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mc:AlternateContent xmlns:mc="http://schemas.openxmlformats.org/markup-compatibility/2006">
    <mc:Choice Requires="x15">
      <x15ac:absPath xmlns:x15ac="http://schemas.microsoft.com/office/spreadsheetml/2010/11/ac" url="/Users/juanmanuelmora/Downloads/ITA Documentos Para Cargue/"/>
    </mc:Choice>
  </mc:AlternateContent>
  <xr:revisionPtr revIDLastSave="0" documentId="13_ncr:1_{B710D96D-4ACF-1E44-A85B-910F9FFE1944}" xr6:coauthVersionLast="47" xr6:coauthVersionMax="47" xr10:uidLastSave="{00000000-0000-0000-0000-000000000000}"/>
  <bookViews>
    <workbookView xWindow="0" yWindow="660" windowWidth="29400" windowHeight="17000" xr2:uid="{07316241-7019-AF43-8269-663BDED7A8A8}"/>
  </bookViews>
  <sheets>
    <sheet name="NUMERACION " sheetId="1" r:id="rId1"/>
  </sheets>
  <definedNames>
    <definedName name="_xlnm._FilterDatabase" localSheetId="0" hidden="1">'NUMERACION '!$A$1:$AW$3071</definedName>
    <definedName name="_Hlk107387676" localSheetId="0">'NUMERACION '!#REF!</definedName>
    <definedName name="_Hlk107570275" localSheetId="0">'NUMERACION '!#REF!</definedName>
    <definedName name="_Hlk110852670" localSheetId="0">'NUMERACION '!#REF!</definedName>
    <definedName name="_Hlk113283422" localSheetId="0">'NUMERACION '!#REF!</definedName>
    <definedName name="_Hlk121844123" localSheetId="0">'NUMERACION '!#REF!</definedName>
    <definedName name="_Hlk123570665" localSheetId="0">'NUMERACION '!#REF!</definedName>
    <definedName name="_Hlk123747359" localSheetId="0">'NUMERACION '!#REF!</definedName>
    <definedName name="_Hlk124843823" localSheetId="0">'NUMERACION '!#REF!</definedName>
    <definedName name="_Hlk132356362" localSheetId="0">'NUMERACION '!#REF!</definedName>
    <definedName name="_Hlk136890814" localSheetId="0">'NUMERACION '!#REF!</definedName>
    <definedName name="_Hlk138165398" localSheetId="0">'NUMERACION '!#REF!</definedName>
    <definedName name="_Hlk157156653" localSheetId="0">'NUMERACION '!#REF!</definedName>
    <definedName name="_Hlk159406481" localSheetId="0">'NUMERACION '!#REF!</definedName>
    <definedName name="_Hlk163650683" localSheetId="0">'NUMERACION '!#REF!</definedName>
    <definedName name="_Hlk165012041" localSheetId="0">'NUMERACION '!#REF!</definedName>
    <definedName name="_Hlk166055114" localSheetId="0">'NUMERACION '!#REF!</definedName>
    <definedName name="_Hlk177994397" localSheetId="0">'NUMERACION '!#REF!</definedName>
    <definedName name="_Hlk189635630" localSheetId="0">'NUMERACION '!$H$721</definedName>
    <definedName name="OLE_LINK1" localSheetId="0">'NUMERACION '!$H$1154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U3071" i="1" l="1"/>
  <c r="AU3070" i="1"/>
  <c r="AU3069" i="1"/>
  <c r="AU3068" i="1"/>
  <c r="AU3067" i="1"/>
  <c r="AU3066" i="1"/>
  <c r="AU3065" i="1"/>
  <c r="AU3064" i="1"/>
  <c r="AU3063" i="1"/>
  <c r="AU3062" i="1"/>
  <c r="AU3061" i="1"/>
  <c r="AU3060" i="1"/>
  <c r="AU3059" i="1"/>
  <c r="AU3058" i="1"/>
  <c r="AU3057" i="1"/>
  <c r="AU3056" i="1"/>
  <c r="AU3055" i="1"/>
  <c r="AU3054" i="1"/>
  <c r="AU3053" i="1"/>
  <c r="AU3052" i="1"/>
  <c r="AU3051" i="1"/>
  <c r="AU3050" i="1"/>
  <c r="AU3049" i="1"/>
  <c r="AU3048" i="1"/>
  <c r="AU3047" i="1"/>
  <c r="AU3046" i="1"/>
  <c r="AU3045" i="1"/>
  <c r="AU3044" i="1"/>
  <c r="AU3043" i="1"/>
  <c r="AU3042" i="1"/>
  <c r="AU3041" i="1"/>
  <c r="AU3040" i="1"/>
  <c r="AU3039" i="1"/>
  <c r="AU3038" i="1"/>
  <c r="AU3037" i="1"/>
  <c r="AU3036" i="1"/>
  <c r="AU3035" i="1"/>
  <c r="AU3034" i="1"/>
  <c r="AU3033" i="1"/>
  <c r="AU3032" i="1"/>
  <c r="AU3031" i="1"/>
  <c r="AU3030" i="1"/>
  <c r="AU3029" i="1"/>
  <c r="AU3028" i="1"/>
  <c r="AU3027" i="1"/>
  <c r="AU3026" i="1"/>
  <c r="AU3025" i="1"/>
  <c r="AU3024" i="1"/>
  <c r="AU3023" i="1"/>
  <c r="AU3022" i="1"/>
  <c r="AU3021" i="1"/>
  <c r="AU3020" i="1"/>
  <c r="AU3019" i="1"/>
  <c r="AU3018" i="1"/>
  <c r="AU3017" i="1"/>
  <c r="AU3016" i="1"/>
  <c r="AU3015" i="1"/>
  <c r="AU3014" i="1"/>
  <c r="AU3013" i="1"/>
  <c r="AU3012" i="1"/>
  <c r="AU3011" i="1"/>
  <c r="AU3010" i="1"/>
  <c r="AU3009" i="1"/>
  <c r="AU3008" i="1"/>
  <c r="AU3007" i="1"/>
  <c r="AU3006" i="1"/>
  <c r="AU3005" i="1"/>
  <c r="AU3004" i="1"/>
  <c r="AU3003" i="1"/>
  <c r="AU3002" i="1"/>
  <c r="AU3001" i="1"/>
  <c r="AU3000" i="1"/>
  <c r="AU2999" i="1"/>
  <c r="AU2998" i="1"/>
  <c r="AU2997" i="1"/>
  <c r="AU2996" i="1"/>
  <c r="AU2995" i="1"/>
  <c r="AU2994" i="1"/>
  <c r="AU2993" i="1"/>
  <c r="AU2992" i="1"/>
  <c r="AU2991" i="1"/>
  <c r="AU2990" i="1"/>
  <c r="AU2989" i="1"/>
  <c r="AU2988" i="1"/>
  <c r="AU2987" i="1"/>
  <c r="AU2986" i="1"/>
  <c r="AU2985" i="1"/>
  <c r="AU2984" i="1"/>
  <c r="AU2983" i="1"/>
  <c r="AU2982" i="1"/>
  <c r="AU2981" i="1"/>
  <c r="AU2980" i="1"/>
  <c r="AU2979" i="1"/>
  <c r="AU2978" i="1"/>
  <c r="AU2977" i="1"/>
  <c r="AU2976" i="1"/>
  <c r="AU2975" i="1"/>
  <c r="AU2974" i="1"/>
  <c r="AU2973" i="1"/>
  <c r="AU2972" i="1"/>
  <c r="AU2971" i="1"/>
  <c r="AU2970" i="1"/>
  <c r="AU2969" i="1"/>
  <c r="AU2968" i="1"/>
  <c r="AU2967" i="1"/>
  <c r="AU2966" i="1"/>
  <c r="AU2965" i="1"/>
  <c r="AU2964" i="1"/>
  <c r="AU2963" i="1"/>
  <c r="AU2962" i="1"/>
  <c r="AU2961" i="1"/>
  <c r="AU2960" i="1"/>
  <c r="AU2959" i="1"/>
  <c r="AU2958" i="1"/>
  <c r="AU2957" i="1"/>
  <c r="AU2956" i="1"/>
  <c r="AU2955" i="1"/>
  <c r="AU2954" i="1"/>
  <c r="AU2953" i="1"/>
  <c r="AU2952" i="1"/>
  <c r="AU2951" i="1"/>
  <c r="AU2950" i="1"/>
  <c r="AU2949" i="1"/>
  <c r="AU2948" i="1"/>
  <c r="AU2947" i="1"/>
  <c r="AU2946" i="1"/>
  <c r="AU2945" i="1"/>
  <c r="AU2944" i="1"/>
  <c r="AU2943" i="1"/>
  <c r="AU2942" i="1"/>
  <c r="AU2941" i="1"/>
  <c r="AU2940" i="1"/>
  <c r="AU2939" i="1"/>
  <c r="AU2938" i="1"/>
  <c r="AU2937" i="1"/>
  <c r="AU2936" i="1"/>
  <c r="AU2935" i="1"/>
  <c r="AU2934" i="1"/>
  <c r="AU2933" i="1"/>
  <c r="AU2932" i="1"/>
  <c r="AU2931" i="1"/>
  <c r="AU2930" i="1"/>
  <c r="AU2929" i="1"/>
  <c r="AU2928" i="1"/>
  <c r="AU2927" i="1"/>
  <c r="AU2926" i="1"/>
  <c r="AU2925" i="1"/>
  <c r="AU2924" i="1"/>
  <c r="AU2923" i="1"/>
  <c r="AU2922" i="1"/>
  <c r="AU2921" i="1"/>
  <c r="AU2920" i="1"/>
  <c r="AU2919" i="1"/>
  <c r="AU2918" i="1"/>
  <c r="AU2917" i="1"/>
  <c r="AU2916" i="1"/>
  <c r="AU2915" i="1"/>
  <c r="AU2914" i="1"/>
  <c r="AU2913" i="1"/>
  <c r="AU2912" i="1"/>
  <c r="AU2911" i="1"/>
  <c r="AU2910" i="1"/>
  <c r="AU2909" i="1"/>
  <c r="AU2908" i="1"/>
  <c r="AU2907" i="1"/>
  <c r="AU2906" i="1"/>
  <c r="AU2905" i="1"/>
  <c r="AU2904" i="1"/>
  <c r="AU2903" i="1"/>
  <c r="AU2902" i="1"/>
  <c r="AU2901" i="1"/>
  <c r="AU2900" i="1"/>
  <c r="AU2899" i="1"/>
  <c r="AU2898" i="1"/>
  <c r="AU2897" i="1"/>
  <c r="AU2896" i="1"/>
  <c r="AU2895" i="1"/>
  <c r="AU2894" i="1"/>
  <c r="AU2893" i="1"/>
  <c r="AU2892" i="1"/>
  <c r="AU2891" i="1"/>
  <c r="AU2890" i="1"/>
  <c r="AU2889" i="1"/>
  <c r="AU2888" i="1"/>
  <c r="AU2887" i="1"/>
  <c r="AU2886" i="1"/>
  <c r="AU2885" i="1"/>
  <c r="AU2884" i="1"/>
  <c r="AU2883" i="1"/>
  <c r="AU2882" i="1"/>
  <c r="AU2881" i="1"/>
  <c r="AU2880" i="1"/>
  <c r="AU2879" i="1"/>
  <c r="AU2878" i="1"/>
  <c r="AU2877" i="1"/>
  <c r="AU2876" i="1"/>
  <c r="AU2875" i="1"/>
  <c r="AU2874" i="1"/>
  <c r="AU2873" i="1"/>
  <c r="AU2872" i="1"/>
  <c r="AU2871" i="1"/>
  <c r="AU2870" i="1"/>
  <c r="AU2869" i="1"/>
  <c r="AU2868" i="1"/>
  <c r="AU2867" i="1"/>
  <c r="AU2866" i="1"/>
  <c r="AU2865" i="1"/>
  <c r="AU2864" i="1"/>
  <c r="AU2863" i="1"/>
  <c r="AU2862" i="1"/>
  <c r="AU2861" i="1"/>
  <c r="AU2860" i="1"/>
  <c r="AU2859" i="1"/>
  <c r="AU2858" i="1"/>
  <c r="AU2857" i="1"/>
  <c r="AU2856" i="1"/>
  <c r="AU2855" i="1"/>
  <c r="AU2854" i="1"/>
  <c r="AU2853" i="1"/>
  <c r="AU2852" i="1"/>
  <c r="AU2851" i="1"/>
  <c r="AU2850" i="1"/>
  <c r="AU2849" i="1"/>
  <c r="AU2848" i="1"/>
  <c r="AU2847" i="1"/>
  <c r="AU2846" i="1"/>
  <c r="AU2845" i="1"/>
  <c r="AU2844" i="1"/>
  <c r="AU2843" i="1"/>
  <c r="AU2842" i="1"/>
  <c r="AU2841" i="1"/>
  <c r="AU2840" i="1"/>
  <c r="AU2839" i="1"/>
  <c r="AU2838" i="1"/>
  <c r="AU2837" i="1"/>
  <c r="AU2836" i="1"/>
  <c r="AU2835" i="1"/>
  <c r="AU2834" i="1"/>
  <c r="AU2833" i="1"/>
  <c r="AU2832" i="1"/>
  <c r="AU2831" i="1"/>
  <c r="AU2830" i="1"/>
  <c r="AU2829" i="1"/>
  <c r="AU2828" i="1"/>
  <c r="AU2827" i="1"/>
  <c r="AU2826" i="1"/>
  <c r="AU2825" i="1"/>
  <c r="AU2824" i="1"/>
  <c r="AU2823" i="1"/>
  <c r="AU2822" i="1"/>
  <c r="AU2821" i="1"/>
  <c r="AU2820" i="1"/>
  <c r="AU2819" i="1"/>
  <c r="AU2818" i="1"/>
  <c r="AU2817" i="1"/>
  <c r="AU2816" i="1"/>
  <c r="AU2815" i="1"/>
  <c r="AU2814" i="1"/>
  <c r="AU2813" i="1"/>
  <c r="AU2812" i="1"/>
  <c r="AU2811" i="1"/>
  <c r="AU2810" i="1"/>
  <c r="AU2809" i="1"/>
  <c r="AU2808" i="1"/>
  <c r="AU2807" i="1"/>
  <c r="AU2806" i="1"/>
  <c r="AU2805" i="1"/>
  <c r="AU2804" i="1"/>
  <c r="AU2803" i="1"/>
  <c r="AU2802" i="1"/>
  <c r="AU2801" i="1"/>
  <c r="AU2800" i="1"/>
  <c r="AU2799" i="1"/>
  <c r="AU2798" i="1"/>
  <c r="AU2797" i="1"/>
  <c r="AU2796" i="1"/>
  <c r="AU2795" i="1"/>
  <c r="AU2794" i="1"/>
  <c r="AU2793" i="1"/>
  <c r="AU2792" i="1"/>
  <c r="AU2791" i="1"/>
  <c r="AU2790" i="1"/>
  <c r="AU2789" i="1"/>
  <c r="AU2788" i="1"/>
  <c r="AU2787" i="1"/>
  <c r="AU2786" i="1"/>
  <c r="AU2785" i="1"/>
  <c r="AU2784" i="1"/>
  <c r="AU2783" i="1"/>
  <c r="AU2782" i="1"/>
  <c r="AU2781" i="1"/>
  <c r="AU2780" i="1"/>
  <c r="AU2779" i="1"/>
  <c r="AU2778" i="1"/>
  <c r="AU2777" i="1"/>
  <c r="AU2776" i="1"/>
  <c r="AU2775" i="1"/>
  <c r="AU2774" i="1"/>
  <c r="AU2773" i="1"/>
  <c r="AU2772" i="1"/>
  <c r="AU2771" i="1"/>
  <c r="AU2770" i="1"/>
  <c r="AU2769" i="1"/>
  <c r="AU2768" i="1"/>
  <c r="AU2767" i="1"/>
  <c r="AU2766" i="1"/>
  <c r="AU2765" i="1"/>
  <c r="AU2764" i="1"/>
  <c r="AU2763" i="1"/>
  <c r="AU2762" i="1"/>
  <c r="AU2761" i="1"/>
  <c r="AU2760" i="1"/>
  <c r="AU2759" i="1"/>
  <c r="AU2758" i="1"/>
  <c r="AU2757" i="1"/>
  <c r="AU2756" i="1"/>
  <c r="AU2755" i="1"/>
  <c r="AU2754" i="1"/>
  <c r="AU2753" i="1"/>
  <c r="AU2752" i="1"/>
  <c r="AU2751" i="1"/>
  <c r="AU2750" i="1"/>
  <c r="AU2749" i="1"/>
  <c r="AU2748" i="1"/>
  <c r="AU2747" i="1"/>
  <c r="AU2746" i="1"/>
  <c r="AU2745" i="1"/>
  <c r="AU2744" i="1"/>
  <c r="AU2743" i="1"/>
  <c r="AU2742" i="1"/>
  <c r="AU2741" i="1"/>
  <c r="AU2740" i="1"/>
  <c r="AU2739" i="1"/>
  <c r="AU2738" i="1"/>
  <c r="AU2737" i="1"/>
  <c r="AU2736" i="1"/>
  <c r="AU2735" i="1"/>
  <c r="AU2734" i="1"/>
  <c r="AU2733" i="1"/>
  <c r="AU2732" i="1"/>
  <c r="AU2731" i="1"/>
  <c r="AU2730" i="1"/>
  <c r="AU2729" i="1"/>
  <c r="AU2728" i="1"/>
  <c r="AU2727" i="1"/>
  <c r="AU2726" i="1"/>
  <c r="AU2725" i="1"/>
  <c r="AU2724" i="1"/>
  <c r="AU2723" i="1"/>
  <c r="AU2722" i="1"/>
  <c r="AU2721" i="1"/>
  <c r="AU2720" i="1"/>
  <c r="AU2719" i="1"/>
  <c r="AU2718" i="1"/>
  <c r="AU2717" i="1"/>
  <c r="AU2716" i="1"/>
  <c r="AU2715" i="1"/>
  <c r="AU2714" i="1"/>
  <c r="AU2713" i="1"/>
  <c r="AU2712" i="1"/>
  <c r="AU2711" i="1"/>
  <c r="AU2710" i="1"/>
  <c r="AU2709" i="1"/>
  <c r="AU2708" i="1"/>
  <c r="AU2707" i="1"/>
  <c r="AU2706" i="1"/>
  <c r="AU2705" i="1"/>
  <c r="AU2704" i="1"/>
  <c r="AU2703" i="1"/>
  <c r="AU2702" i="1"/>
  <c r="AU2701" i="1"/>
  <c r="AU2700" i="1"/>
  <c r="AU2699" i="1"/>
  <c r="AU2698" i="1"/>
  <c r="AU2697" i="1"/>
  <c r="AU2696" i="1"/>
  <c r="AU2695" i="1"/>
  <c r="AU2694" i="1"/>
  <c r="AU2693" i="1"/>
  <c r="AU2692" i="1"/>
  <c r="AU2691" i="1"/>
  <c r="AU2690" i="1"/>
  <c r="AU2689" i="1"/>
  <c r="AU2688" i="1"/>
  <c r="AU2687" i="1"/>
  <c r="AU2686" i="1"/>
  <c r="AU2685" i="1"/>
  <c r="AU2684" i="1"/>
  <c r="AU2683" i="1"/>
  <c r="AU2682" i="1"/>
  <c r="AU2681" i="1"/>
  <c r="AU2680" i="1"/>
  <c r="AU2679" i="1"/>
  <c r="AU2678" i="1"/>
  <c r="AU2677" i="1"/>
  <c r="AU2676" i="1"/>
  <c r="AU2675" i="1"/>
  <c r="AU2674" i="1"/>
  <c r="AU2673" i="1"/>
  <c r="AU2672" i="1"/>
  <c r="AU2671" i="1"/>
  <c r="AU2670" i="1"/>
  <c r="AU2669" i="1"/>
  <c r="AU2668" i="1"/>
  <c r="AU2667" i="1"/>
  <c r="AU2666" i="1"/>
  <c r="AU2665" i="1"/>
  <c r="AU2664" i="1"/>
  <c r="AU2663" i="1"/>
  <c r="AU2662" i="1"/>
  <c r="AU2661" i="1"/>
  <c r="AU2660" i="1"/>
  <c r="AU2659" i="1"/>
  <c r="AU2658" i="1"/>
  <c r="AU2657" i="1"/>
  <c r="AU2656" i="1"/>
  <c r="AU2655" i="1"/>
  <c r="AU2654" i="1"/>
  <c r="AU2653" i="1"/>
  <c r="AU2652" i="1"/>
  <c r="AU2651" i="1"/>
  <c r="AU2650" i="1"/>
  <c r="AU2649" i="1"/>
  <c r="AU2648" i="1"/>
  <c r="AU2647" i="1"/>
  <c r="AU2646" i="1"/>
  <c r="AU2645" i="1"/>
  <c r="AU2644" i="1"/>
  <c r="AU2643" i="1"/>
  <c r="AU2642" i="1"/>
  <c r="AU2641" i="1"/>
  <c r="AU2640" i="1"/>
  <c r="AU2639" i="1"/>
  <c r="AU2638" i="1"/>
  <c r="AU2637" i="1"/>
  <c r="AU2636" i="1"/>
  <c r="AU2635" i="1"/>
  <c r="AU2634" i="1"/>
  <c r="AU2633" i="1"/>
  <c r="AU2632" i="1"/>
  <c r="AU2631" i="1"/>
  <c r="AU2630" i="1"/>
  <c r="AU2629" i="1"/>
  <c r="AU2628" i="1"/>
  <c r="AU2627" i="1"/>
  <c r="AU2626" i="1"/>
  <c r="AU2625" i="1"/>
  <c r="AU2624" i="1"/>
  <c r="AU2623" i="1"/>
  <c r="AU2622" i="1"/>
  <c r="AU2621" i="1"/>
  <c r="AU2620" i="1"/>
  <c r="AU2619" i="1"/>
  <c r="AU2618" i="1"/>
  <c r="AU2617" i="1"/>
  <c r="AU2616" i="1"/>
  <c r="AU2615" i="1"/>
  <c r="AU2614" i="1"/>
  <c r="AU2613" i="1"/>
  <c r="AU2612" i="1"/>
  <c r="AU2611" i="1"/>
  <c r="AU2610" i="1"/>
  <c r="AU2609" i="1"/>
  <c r="AU2608" i="1"/>
  <c r="AU2607" i="1"/>
  <c r="AU2606" i="1"/>
  <c r="AU2605" i="1"/>
  <c r="AU2604" i="1"/>
  <c r="AU2603" i="1"/>
  <c r="AU2602" i="1"/>
  <c r="AU2601" i="1"/>
  <c r="AU2600" i="1"/>
  <c r="AU2599" i="1"/>
  <c r="AU2598" i="1"/>
  <c r="AU2597" i="1"/>
  <c r="AU2596" i="1"/>
  <c r="AU2595" i="1"/>
  <c r="AU2594" i="1"/>
  <c r="AU2593" i="1"/>
  <c r="AU2592" i="1"/>
  <c r="AU2591" i="1"/>
  <c r="AU2590" i="1"/>
  <c r="AU2589" i="1"/>
  <c r="AU2588" i="1"/>
  <c r="AU2587" i="1"/>
  <c r="AU2586" i="1"/>
  <c r="AU2585" i="1"/>
  <c r="AU2584" i="1"/>
  <c r="AU2583" i="1"/>
  <c r="AU2582" i="1"/>
  <c r="AU2581" i="1"/>
  <c r="AU2580" i="1"/>
  <c r="AU2579" i="1"/>
  <c r="AU2578" i="1"/>
  <c r="AU2577" i="1"/>
  <c r="AU2576" i="1"/>
  <c r="AU2575" i="1"/>
  <c r="AU2574" i="1"/>
  <c r="AU2573" i="1"/>
  <c r="AU2572" i="1"/>
  <c r="AU2571" i="1"/>
  <c r="AU2570" i="1"/>
  <c r="AU2569" i="1"/>
  <c r="AU2568" i="1"/>
  <c r="AU2567" i="1"/>
  <c r="AU2566" i="1"/>
  <c r="AU2565" i="1"/>
  <c r="AU2564" i="1"/>
  <c r="AU2563" i="1"/>
  <c r="AU2562" i="1"/>
  <c r="AU2561" i="1"/>
  <c r="AU2560" i="1"/>
  <c r="AU2559" i="1"/>
  <c r="AU2558" i="1"/>
  <c r="AU2557" i="1"/>
  <c r="AU2556" i="1"/>
  <c r="AU2555" i="1"/>
  <c r="AU2554" i="1"/>
  <c r="AU2553" i="1"/>
  <c r="AU2552" i="1"/>
  <c r="AU2551" i="1"/>
  <c r="AU2550" i="1"/>
  <c r="AU2549" i="1"/>
  <c r="AU2548" i="1"/>
  <c r="AU2547" i="1"/>
  <c r="AU2546" i="1"/>
  <c r="AU2545" i="1"/>
  <c r="AU2544" i="1"/>
  <c r="AU2543" i="1"/>
  <c r="AU2542" i="1"/>
  <c r="AU2541" i="1"/>
  <c r="AU2540" i="1"/>
  <c r="AU2539" i="1"/>
  <c r="AU2538" i="1"/>
  <c r="AU2537" i="1"/>
  <c r="AU2536" i="1"/>
  <c r="AU2535" i="1"/>
  <c r="AU2534" i="1"/>
  <c r="AU2533" i="1"/>
  <c r="AU2532" i="1"/>
  <c r="AU2531" i="1"/>
  <c r="AU2530" i="1"/>
  <c r="AU2529" i="1"/>
  <c r="AU2528" i="1"/>
  <c r="AU2527" i="1"/>
  <c r="AU2526" i="1"/>
  <c r="AU2525" i="1"/>
  <c r="AU2524" i="1"/>
  <c r="AU2523" i="1"/>
  <c r="AU2522" i="1"/>
  <c r="AU2521" i="1"/>
  <c r="AU2520" i="1"/>
  <c r="AU2519" i="1"/>
  <c r="AU2517" i="1"/>
  <c r="AU2516" i="1"/>
  <c r="AU2515" i="1"/>
  <c r="AU2514" i="1"/>
  <c r="AU2513" i="1"/>
  <c r="AU2512" i="1"/>
  <c r="AU2511" i="1"/>
  <c r="AU2510" i="1"/>
  <c r="AU2509" i="1"/>
  <c r="AU2508" i="1"/>
  <c r="AU2507" i="1"/>
  <c r="AU2506" i="1"/>
  <c r="AU2505" i="1"/>
  <c r="AU2504" i="1"/>
  <c r="AU2503" i="1"/>
  <c r="AU2502" i="1"/>
  <c r="AU2501" i="1"/>
  <c r="AU2500" i="1"/>
  <c r="AU2499" i="1"/>
  <c r="AU2498" i="1"/>
  <c r="AU2497" i="1"/>
  <c r="AU2496" i="1"/>
  <c r="AU2495" i="1"/>
  <c r="AU2494" i="1"/>
  <c r="AU2493" i="1"/>
  <c r="AU2492" i="1"/>
  <c r="AU2491" i="1"/>
  <c r="AU2490" i="1"/>
  <c r="AU2488" i="1"/>
  <c r="AU2487" i="1"/>
  <c r="AU2486" i="1"/>
  <c r="AU2485" i="1"/>
  <c r="AU2484" i="1"/>
  <c r="AU2483" i="1"/>
  <c r="AU2482" i="1"/>
  <c r="AU2481" i="1"/>
  <c r="AU2480" i="1"/>
  <c r="AU2479" i="1"/>
  <c r="AU2478" i="1"/>
  <c r="AU2477" i="1"/>
  <c r="AU2476" i="1"/>
  <c r="AU2475" i="1"/>
  <c r="AU2474" i="1"/>
  <c r="AU2473" i="1"/>
  <c r="AU2472" i="1"/>
  <c r="AU2471" i="1"/>
  <c r="AU2470" i="1"/>
  <c r="AU2469" i="1"/>
  <c r="AU2468" i="1"/>
  <c r="AU2467" i="1"/>
  <c r="AU2466" i="1"/>
  <c r="AU2465" i="1"/>
  <c r="AU2464" i="1"/>
  <c r="AU2463" i="1"/>
  <c r="AU2462" i="1"/>
  <c r="AU2461" i="1"/>
  <c r="AU2460" i="1"/>
  <c r="AU2459" i="1"/>
  <c r="AU2458" i="1"/>
  <c r="AU2457" i="1"/>
  <c r="AU2456" i="1"/>
  <c r="AU2455" i="1"/>
  <c r="AU2454" i="1"/>
  <c r="AU2453" i="1"/>
  <c r="AU2452" i="1"/>
  <c r="AU2451" i="1"/>
  <c r="AU2450" i="1"/>
  <c r="AU2449" i="1"/>
  <c r="AU2448" i="1"/>
  <c r="AU2447" i="1"/>
  <c r="AU2446" i="1"/>
  <c r="AU2445" i="1"/>
  <c r="AU2444" i="1"/>
  <c r="AU2443" i="1"/>
  <c r="AU2442" i="1"/>
  <c r="AU2441" i="1"/>
  <c r="AU2440" i="1"/>
  <c r="AU2439" i="1"/>
  <c r="AU2438" i="1"/>
  <c r="AU2437" i="1"/>
  <c r="AU2436" i="1"/>
  <c r="AU2435" i="1"/>
  <c r="AU2434" i="1"/>
  <c r="AU2433" i="1"/>
  <c r="AU2432" i="1"/>
  <c r="AU2431" i="1"/>
  <c r="AU2430" i="1"/>
  <c r="AU2429" i="1"/>
  <c r="AU2428" i="1"/>
  <c r="AU2427" i="1"/>
  <c r="AU2426" i="1"/>
  <c r="AU2425" i="1"/>
  <c r="AU2424" i="1"/>
  <c r="AU2423" i="1"/>
  <c r="AU2422" i="1"/>
  <c r="AU2421" i="1"/>
  <c r="AU2420" i="1"/>
  <c r="AU2419" i="1"/>
  <c r="AU2418" i="1"/>
  <c r="AU2417" i="1"/>
  <c r="AU2416" i="1"/>
  <c r="AU2415" i="1"/>
  <c r="AU2414" i="1"/>
  <c r="AU2413" i="1"/>
  <c r="AU2412" i="1"/>
  <c r="AU2411" i="1"/>
  <c r="AU2410" i="1"/>
  <c r="AU2409" i="1"/>
  <c r="AU2408" i="1"/>
  <c r="AU2407" i="1"/>
  <c r="AU2406" i="1"/>
  <c r="AU2405" i="1"/>
  <c r="AU2404" i="1"/>
  <c r="AU2403" i="1"/>
  <c r="AU2402" i="1"/>
  <c r="AU2401" i="1"/>
  <c r="AU2400" i="1"/>
  <c r="AU2399" i="1"/>
  <c r="AU2398" i="1"/>
  <c r="AU2397" i="1"/>
  <c r="AU2396" i="1"/>
  <c r="AU2395" i="1"/>
  <c r="AU2394" i="1"/>
  <c r="AU2393" i="1"/>
  <c r="AU2392" i="1"/>
  <c r="AU2391" i="1"/>
  <c r="AU2390" i="1"/>
  <c r="AU2389" i="1"/>
  <c r="AU2388" i="1"/>
  <c r="AU2387" i="1"/>
  <c r="AU2386" i="1"/>
  <c r="AU2385" i="1"/>
  <c r="AU2384" i="1"/>
  <c r="AU2383" i="1"/>
  <c r="AU2382" i="1"/>
  <c r="AU2381" i="1"/>
  <c r="AU2380" i="1"/>
  <c r="AU2379" i="1"/>
  <c r="AU2378" i="1"/>
  <c r="AU2377" i="1"/>
  <c r="AU2376" i="1"/>
  <c r="AU2375" i="1"/>
  <c r="AU2374" i="1"/>
  <c r="AU2373" i="1"/>
  <c r="AU2372" i="1"/>
  <c r="AU2371" i="1"/>
  <c r="AU2370" i="1"/>
  <c r="AU2369" i="1"/>
  <c r="AU2368" i="1"/>
  <c r="AU2367" i="1"/>
  <c r="AU2366" i="1"/>
  <c r="AU2365" i="1"/>
  <c r="AU2364" i="1"/>
  <c r="AU2363" i="1"/>
  <c r="AU2362" i="1"/>
  <c r="AU2361" i="1"/>
  <c r="AU2360" i="1"/>
  <c r="AU2359" i="1"/>
  <c r="AU2358" i="1"/>
  <c r="AU2357" i="1"/>
  <c r="AU2356" i="1"/>
  <c r="AU2355" i="1"/>
  <c r="AU2354" i="1"/>
  <c r="AU2353" i="1"/>
  <c r="AU2352" i="1"/>
  <c r="AU2351" i="1"/>
  <c r="AU2350" i="1"/>
  <c r="AU2349" i="1"/>
  <c r="AU2348" i="1"/>
  <c r="AU2347" i="1"/>
  <c r="AU2346" i="1"/>
  <c r="AU2345" i="1"/>
  <c r="AU2344" i="1"/>
  <c r="AU2343" i="1"/>
  <c r="AU2342" i="1"/>
  <c r="AU2341" i="1"/>
  <c r="AU2340" i="1"/>
  <c r="AU2339" i="1"/>
  <c r="AU2338" i="1"/>
  <c r="AU2337" i="1"/>
  <c r="AU2336" i="1"/>
  <c r="AU2335" i="1"/>
  <c r="AU2334" i="1"/>
  <c r="AU2333" i="1"/>
  <c r="AU2332" i="1"/>
  <c r="AU2331" i="1"/>
  <c r="AU2330" i="1"/>
  <c r="AU2329" i="1"/>
  <c r="AU2328" i="1"/>
  <c r="AU2327" i="1"/>
  <c r="AU2326" i="1"/>
  <c r="AU2325" i="1"/>
  <c r="AU2324" i="1"/>
  <c r="AU2323" i="1"/>
  <c r="AU2322" i="1"/>
  <c r="AU2321" i="1"/>
  <c r="AU2320" i="1"/>
  <c r="AU2319" i="1"/>
  <c r="AU2318" i="1"/>
  <c r="AU2317" i="1"/>
  <c r="AU2316" i="1"/>
  <c r="AU2315" i="1"/>
  <c r="AU2314" i="1"/>
  <c r="AU2313" i="1"/>
  <c r="AU2312" i="1"/>
  <c r="AU2311" i="1"/>
  <c r="AU2310" i="1"/>
  <c r="AU2309" i="1"/>
  <c r="AU2308" i="1"/>
  <c r="AU2307" i="1"/>
  <c r="AU2306" i="1"/>
  <c r="AU2305" i="1"/>
  <c r="AU2304" i="1"/>
  <c r="AU2303" i="1"/>
  <c r="AU2302" i="1"/>
  <c r="AU2301" i="1"/>
  <c r="AU2300" i="1"/>
  <c r="AU2299" i="1"/>
  <c r="AU2298" i="1"/>
  <c r="AU2297" i="1"/>
  <c r="AU2296" i="1"/>
  <c r="AU2295" i="1"/>
  <c r="AU2294" i="1"/>
  <c r="AU2293" i="1"/>
  <c r="AU2292" i="1"/>
  <c r="AU2291" i="1"/>
  <c r="AU2290" i="1"/>
  <c r="AU2289" i="1"/>
  <c r="AU2288" i="1"/>
  <c r="AU2287" i="1"/>
  <c r="AU2286" i="1"/>
  <c r="AU2285" i="1"/>
  <c r="AU2284" i="1"/>
  <c r="AU2283" i="1"/>
  <c r="AU2282" i="1"/>
  <c r="AU2281" i="1"/>
  <c r="AU2280" i="1"/>
  <c r="AU2279" i="1"/>
  <c r="AU2278" i="1"/>
  <c r="AU2277" i="1"/>
  <c r="AU2276" i="1"/>
  <c r="AU2275" i="1"/>
  <c r="AU2274" i="1"/>
  <c r="AU2273" i="1"/>
  <c r="AU2272" i="1"/>
  <c r="AU2271" i="1"/>
  <c r="AU2270" i="1"/>
  <c r="AU2269" i="1"/>
  <c r="AU2268" i="1"/>
  <c r="AU2267" i="1"/>
  <c r="AU2266" i="1"/>
  <c r="AU2265" i="1"/>
  <c r="AU2264" i="1"/>
  <c r="AU2263" i="1"/>
  <c r="AU2262" i="1"/>
  <c r="AU2261" i="1"/>
  <c r="AU2260" i="1"/>
  <c r="AU2259" i="1"/>
  <c r="AU2258" i="1"/>
  <c r="AU2257" i="1"/>
  <c r="AU2256" i="1"/>
  <c r="AU2255" i="1"/>
  <c r="AU2254" i="1"/>
  <c r="AU2253" i="1"/>
  <c r="AU2252" i="1"/>
  <c r="AU2251" i="1"/>
  <c r="AU2250" i="1"/>
  <c r="AU2249" i="1"/>
  <c r="AU2248" i="1"/>
  <c r="AU2247" i="1"/>
  <c r="AU2246" i="1"/>
  <c r="AU2245" i="1"/>
  <c r="AU2244" i="1"/>
  <c r="AU2243" i="1"/>
  <c r="AU2242" i="1"/>
  <c r="AU2241" i="1"/>
  <c r="AU2240" i="1"/>
  <c r="AU2239" i="1"/>
  <c r="AU2238" i="1"/>
  <c r="AU2237" i="1"/>
  <c r="AU2236" i="1"/>
  <c r="AU2235" i="1"/>
  <c r="AU2234" i="1"/>
  <c r="AU2233" i="1"/>
  <c r="AU2232" i="1"/>
  <c r="AU2231" i="1"/>
  <c r="AU2230" i="1"/>
  <c r="AU2229" i="1"/>
  <c r="AU2228" i="1"/>
  <c r="AU2227" i="1"/>
  <c r="AU2226" i="1"/>
  <c r="AU2225" i="1"/>
  <c r="AU2224" i="1"/>
  <c r="AU2223" i="1"/>
  <c r="AU2222" i="1"/>
  <c r="AU2221" i="1"/>
  <c r="AU2220" i="1"/>
  <c r="AU2219" i="1"/>
  <c r="AU2218" i="1"/>
  <c r="AU2217" i="1"/>
  <c r="AU2216" i="1"/>
  <c r="AU2215" i="1"/>
  <c r="AU2214" i="1"/>
  <c r="AU2213" i="1"/>
  <c r="AU2212" i="1"/>
  <c r="AU2211" i="1"/>
  <c r="AU2210" i="1"/>
  <c r="AU2209" i="1"/>
  <c r="AU2208" i="1"/>
  <c r="AU2207" i="1"/>
  <c r="AU2206" i="1"/>
  <c r="AU2205" i="1"/>
  <c r="AU2204" i="1"/>
  <c r="AU2203" i="1"/>
  <c r="AU2202" i="1"/>
  <c r="AU2201" i="1"/>
  <c r="AU2200" i="1"/>
  <c r="AU2199" i="1"/>
  <c r="AU2198" i="1"/>
  <c r="AU2197" i="1"/>
  <c r="AU2196" i="1"/>
  <c r="AU2195" i="1"/>
  <c r="AU2194" i="1"/>
  <c r="AU2193" i="1"/>
  <c r="AU2192" i="1"/>
  <c r="AU2191" i="1"/>
  <c r="AU2190" i="1"/>
  <c r="AU2189" i="1"/>
  <c r="AU2188" i="1"/>
  <c r="AU2187" i="1"/>
  <c r="AU2186" i="1"/>
  <c r="AU2185" i="1"/>
  <c r="AU2184" i="1"/>
  <c r="AU2183" i="1"/>
  <c r="AU2182" i="1"/>
  <c r="AU2181" i="1"/>
  <c r="AU2180" i="1"/>
  <c r="AU2179" i="1"/>
  <c r="AU2178" i="1"/>
  <c r="AU2177" i="1"/>
  <c r="AU2176" i="1"/>
  <c r="AU2175" i="1"/>
  <c r="AU2174" i="1"/>
  <c r="AU2173" i="1"/>
  <c r="AU2172" i="1"/>
  <c r="AU2171" i="1"/>
  <c r="AU2170" i="1"/>
  <c r="AU2169" i="1"/>
  <c r="AU2168" i="1"/>
  <c r="AU2167" i="1"/>
  <c r="AU2166" i="1"/>
  <c r="AU2165" i="1"/>
  <c r="AU2164" i="1"/>
  <c r="AU2163" i="1"/>
  <c r="AU2162" i="1"/>
  <c r="AU2161" i="1"/>
  <c r="AU2160" i="1"/>
  <c r="AU2159" i="1"/>
  <c r="AU2158" i="1"/>
  <c r="AU2157" i="1"/>
  <c r="AU2156" i="1"/>
  <c r="AU2155" i="1"/>
  <c r="AU2154" i="1"/>
  <c r="AU2153" i="1"/>
  <c r="AU2152" i="1"/>
  <c r="AU2151" i="1"/>
  <c r="AU2150" i="1"/>
  <c r="AU2149" i="1"/>
  <c r="AU2148" i="1"/>
  <c r="AU2147" i="1"/>
  <c r="AU2146" i="1"/>
  <c r="AU2145" i="1"/>
  <c r="AU2144" i="1"/>
  <c r="AU2143" i="1"/>
  <c r="AU2142" i="1"/>
  <c r="AU2141" i="1"/>
  <c r="AU2140" i="1"/>
  <c r="AU2139" i="1"/>
  <c r="AU2138" i="1"/>
  <c r="AU2137" i="1"/>
  <c r="AU2136" i="1"/>
  <c r="AU2135" i="1"/>
  <c r="AU2134" i="1"/>
  <c r="AU2133" i="1"/>
  <c r="AU2132" i="1"/>
  <c r="AU2131" i="1"/>
  <c r="AU2130" i="1"/>
  <c r="AU2129" i="1"/>
  <c r="AU2128" i="1"/>
  <c r="AU2127" i="1"/>
  <c r="AU2126" i="1"/>
  <c r="AU2125" i="1"/>
  <c r="AU2124" i="1"/>
  <c r="AU2123" i="1"/>
  <c r="AU2122" i="1"/>
  <c r="AU2121" i="1"/>
  <c r="AU2120" i="1"/>
  <c r="AU2119" i="1"/>
  <c r="AU2118" i="1"/>
  <c r="AU2116" i="1"/>
  <c r="AU2115" i="1"/>
  <c r="AU2114" i="1"/>
  <c r="AU2113" i="1"/>
  <c r="AU2112" i="1"/>
  <c r="AU2111" i="1"/>
  <c r="AU2110" i="1"/>
  <c r="AU2109" i="1"/>
  <c r="AU2108" i="1"/>
  <c r="AU2107" i="1"/>
  <c r="AU2106" i="1"/>
  <c r="AU2105" i="1"/>
  <c r="AU2104" i="1"/>
  <c r="AU2103" i="1"/>
  <c r="AU2102" i="1"/>
  <c r="AU2101" i="1"/>
  <c r="AU2100" i="1"/>
  <c r="AU2099" i="1"/>
  <c r="AU2098" i="1"/>
  <c r="AU2097" i="1"/>
  <c r="AU2096" i="1"/>
  <c r="AU2095" i="1"/>
  <c r="AU2094" i="1"/>
  <c r="AU2093" i="1"/>
  <c r="AU2092" i="1"/>
  <c r="AU2091" i="1"/>
  <c r="AU2090" i="1"/>
  <c r="AU2089" i="1"/>
  <c r="AU2088" i="1"/>
  <c r="AU2087" i="1"/>
  <c r="AU2086" i="1"/>
  <c r="AU2085" i="1"/>
  <c r="AU2084" i="1"/>
  <c r="AU2083" i="1"/>
  <c r="AU2082" i="1"/>
  <c r="AU2081" i="1"/>
  <c r="AU2080" i="1"/>
  <c r="AU2079" i="1"/>
  <c r="AU2078" i="1"/>
  <c r="AU2077" i="1"/>
  <c r="AU2076" i="1"/>
  <c r="AU2075" i="1"/>
  <c r="AU2074" i="1"/>
  <c r="AU2073" i="1"/>
  <c r="AU2072" i="1"/>
  <c r="AU2071" i="1"/>
  <c r="AU2070" i="1"/>
  <c r="AU2069" i="1"/>
  <c r="AU2068" i="1"/>
  <c r="AU2067" i="1"/>
  <c r="AU2066" i="1"/>
  <c r="AU2065" i="1"/>
  <c r="AU2064" i="1"/>
  <c r="AU2063" i="1"/>
  <c r="AU2062" i="1"/>
  <c r="AU2061" i="1"/>
  <c r="AU2060" i="1"/>
  <c r="AU2058" i="1"/>
  <c r="AU2057" i="1"/>
  <c r="AU2056" i="1"/>
  <c r="AU2055" i="1"/>
  <c r="AU2054" i="1"/>
  <c r="AU2053" i="1"/>
  <c r="AU2052" i="1"/>
  <c r="AU2051" i="1"/>
  <c r="AU2050" i="1"/>
  <c r="AU2049" i="1"/>
  <c r="AU2048" i="1"/>
  <c r="AU2047" i="1"/>
  <c r="AU2046" i="1"/>
  <c r="AU2045" i="1"/>
  <c r="AU2044" i="1"/>
  <c r="AU2043" i="1"/>
  <c r="AU2042" i="1"/>
  <c r="AU2041" i="1"/>
  <c r="AU2040" i="1"/>
  <c r="AU2039" i="1"/>
  <c r="AU2038" i="1"/>
  <c r="AU2037" i="1"/>
  <c r="AU2036" i="1"/>
  <c r="AU2035" i="1"/>
  <c r="AU2034" i="1"/>
  <c r="AU2033" i="1"/>
  <c r="AU2032" i="1"/>
  <c r="AU2031" i="1"/>
  <c r="AU2030" i="1"/>
  <c r="AU2029" i="1"/>
  <c r="AU2028" i="1"/>
  <c r="AU2027" i="1"/>
  <c r="AU2026" i="1"/>
  <c r="AU2025" i="1"/>
  <c r="AU2024" i="1"/>
  <c r="AU2023" i="1"/>
  <c r="AU2022" i="1"/>
  <c r="AU2021" i="1"/>
  <c r="AU2020" i="1"/>
  <c r="AU2019" i="1"/>
  <c r="AU2018" i="1"/>
  <c r="AU2017" i="1"/>
  <c r="AU2016" i="1"/>
  <c r="AU2015" i="1"/>
  <c r="AU2014" i="1"/>
  <c r="AU2013" i="1"/>
  <c r="AU2012" i="1"/>
  <c r="AU2011" i="1"/>
  <c r="AU2010" i="1"/>
  <c r="AU2009" i="1"/>
  <c r="AU2008" i="1"/>
  <c r="AU2007" i="1"/>
  <c r="AU2006" i="1"/>
  <c r="AU2005" i="1"/>
  <c r="AU2004" i="1"/>
  <c r="AU2003" i="1"/>
  <c r="AU2002" i="1"/>
  <c r="AU2001" i="1"/>
  <c r="AU2000" i="1"/>
  <c r="AU1999" i="1"/>
  <c r="AU1998" i="1"/>
  <c r="AU1997" i="1"/>
  <c r="AU1996" i="1"/>
  <c r="AU1995" i="1"/>
  <c r="AU1994" i="1"/>
  <c r="AU1993" i="1"/>
  <c r="AU1992" i="1"/>
  <c r="AU1991" i="1"/>
  <c r="AU1990" i="1"/>
  <c r="AU1989" i="1"/>
  <c r="AU1988" i="1"/>
  <c r="AU1987" i="1"/>
  <c r="AU1986" i="1"/>
  <c r="AU1985" i="1"/>
  <c r="AU1984" i="1"/>
  <c r="AU1982" i="1"/>
  <c r="AU1981" i="1"/>
  <c r="AU1980" i="1"/>
  <c r="AU1979" i="1"/>
  <c r="AU1978" i="1"/>
  <c r="AU1977" i="1"/>
  <c r="AU1976" i="1"/>
  <c r="AU1975" i="1"/>
  <c r="AU1974" i="1"/>
  <c r="AU1973" i="1"/>
  <c r="AU1972" i="1"/>
  <c r="AU1971" i="1"/>
  <c r="AU1970" i="1"/>
  <c r="AU1969" i="1"/>
  <c r="AU1968" i="1"/>
  <c r="AU1967" i="1"/>
  <c r="AU1966" i="1"/>
  <c r="AU1965" i="1"/>
  <c r="AU1964" i="1"/>
  <c r="AU1963" i="1"/>
  <c r="AU1962" i="1"/>
  <c r="AU1961" i="1"/>
  <c r="AU1960" i="1"/>
  <c r="AU1959" i="1"/>
  <c r="AU1958" i="1"/>
  <c r="AU1957" i="1"/>
  <c r="AU1956" i="1"/>
  <c r="AU1955" i="1"/>
  <c r="AU1954" i="1"/>
  <c r="AU1953" i="1"/>
  <c r="AU1952" i="1"/>
  <c r="AU1951" i="1"/>
  <c r="AU1950" i="1"/>
  <c r="AU1949" i="1"/>
  <c r="AU1948" i="1"/>
  <c r="AU1947" i="1"/>
  <c r="AU1946" i="1"/>
  <c r="AU1945" i="1"/>
  <c r="AU1944" i="1"/>
  <c r="AU1943" i="1"/>
  <c r="AU1942" i="1"/>
  <c r="AU1941" i="1"/>
  <c r="AU1940" i="1"/>
  <c r="AU1939" i="1"/>
  <c r="AU1938" i="1"/>
  <c r="AU1937" i="1"/>
  <c r="AU1936" i="1"/>
  <c r="AU1935" i="1"/>
  <c r="AU1934" i="1"/>
  <c r="AU1933" i="1"/>
  <c r="AU1932" i="1"/>
  <c r="AU1931" i="1"/>
  <c r="AU1930" i="1"/>
  <c r="AU1929" i="1"/>
  <c r="AU1928" i="1"/>
  <c r="AU1927" i="1"/>
  <c r="AU1926" i="1"/>
  <c r="AU1925" i="1"/>
  <c r="AU1924" i="1"/>
  <c r="AU1923" i="1"/>
  <c r="AU1922" i="1"/>
  <c r="AU1921" i="1"/>
  <c r="AU1920" i="1"/>
  <c r="AU1919" i="1"/>
  <c r="AU1918" i="1"/>
  <c r="AU1917" i="1"/>
  <c r="AU1916" i="1"/>
  <c r="AU1915" i="1"/>
  <c r="AU1914" i="1"/>
  <c r="AU1913" i="1"/>
  <c r="AU1912" i="1"/>
  <c r="AU1911" i="1"/>
  <c r="AU1910" i="1"/>
  <c r="AU1909" i="1"/>
  <c r="AU1908" i="1"/>
  <c r="AU1907" i="1"/>
  <c r="AU1906" i="1"/>
  <c r="AU1905" i="1"/>
  <c r="AU1904" i="1"/>
  <c r="AU1903" i="1"/>
  <c r="AU1902" i="1"/>
  <c r="AU1901" i="1"/>
  <c r="AU1900" i="1"/>
  <c r="AU1899" i="1"/>
  <c r="AU1898" i="1"/>
  <c r="AU1897" i="1"/>
  <c r="AU1896" i="1"/>
  <c r="AU1895" i="1"/>
  <c r="AU1894" i="1"/>
  <c r="AU1893" i="1"/>
  <c r="AU1892" i="1"/>
  <c r="AU1891" i="1"/>
  <c r="AU1890" i="1"/>
  <c r="AU1889" i="1"/>
  <c r="AU1888" i="1"/>
  <c r="AU1887" i="1"/>
  <c r="AU1886" i="1"/>
  <c r="AU1885" i="1"/>
  <c r="AU1884" i="1"/>
  <c r="AU1883" i="1"/>
  <c r="AU1882" i="1"/>
  <c r="AU1881" i="1"/>
  <c r="AU1880" i="1"/>
  <c r="AU1879" i="1"/>
  <c r="AU1878" i="1"/>
  <c r="AU1877" i="1"/>
  <c r="AU1876" i="1"/>
  <c r="AU1875" i="1"/>
  <c r="AU1874" i="1"/>
  <c r="AU1873" i="1"/>
  <c r="AU1872" i="1"/>
  <c r="AU1871" i="1"/>
  <c r="AU1870" i="1"/>
  <c r="AU1869" i="1"/>
  <c r="AU1868" i="1"/>
  <c r="AU1867" i="1"/>
  <c r="AU1866" i="1"/>
  <c r="AU1865" i="1"/>
  <c r="AU1864" i="1"/>
  <c r="AU1863" i="1"/>
  <c r="AU1862" i="1"/>
  <c r="AU1861" i="1"/>
  <c r="AU1860" i="1"/>
  <c r="AU1859" i="1"/>
  <c r="AU1858" i="1"/>
  <c r="AU1857" i="1"/>
  <c r="AU1856" i="1"/>
  <c r="AU1855" i="1"/>
  <c r="AU1854" i="1"/>
  <c r="AU1853" i="1"/>
  <c r="AU1852" i="1"/>
  <c r="AU1851" i="1"/>
  <c r="AU1850" i="1"/>
  <c r="AU1849" i="1"/>
  <c r="AU1848" i="1"/>
  <c r="AU1847" i="1"/>
  <c r="AU1846" i="1"/>
  <c r="AU1845" i="1"/>
  <c r="AU1844" i="1"/>
  <c r="AU1843" i="1"/>
  <c r="AU1842" i="1"/>
  <c r="AU1841" i="1"/>
  <c r="AU1840" i="1"/>
  <c r="AU1839" i="1"/>
  <c r="AU1838" i="1"/>
  <c r="AU1837" i="1"/>
  <c r="AU1836" i="1"/>
  <c r="AU1835" i="1"/>
  <c r="AU1834" i="1"/>
  <c r="AU1833" i="1"/>
  <c r="AU1832" i="1"/>
  <c r="AU1831" i="1"/>
  <c r="AU1830" i="1"/>
  <c r="AU1829" i="1"/>
  <c r="AU1828" i="1"/>
  <c r="AU1827" i="1"/>
  <c r="AU1826" i="1"/>
  <c r="AU1825" i="1"/>
  <c r="AU1824" i="1"/>
  <c r="AU1823" i="1"/>
  <c r="AU1822" i="1"/>
  <c r="AU1821" i="1"/>
  <c r="AU1820" i="1"/>
  <c r="AU1819" i="1"/>
  <c r="AU1818" i="1"/>
  <c r="AU1817" i="1"/>
  <c r="AU1816" i="1"/>
  <c r="AU1815" i="1"/>
  <c r="AU1814" i="1"/>
  <c r="AU1813" i="1"/>
  <c r="AU1812" i="1"/>
  <c r="AU1811" i="1"/>
  <c r="AU1810" i="1"/>
  <c r="AU1809" i="1"/>
  <c r="AU1808" i="1"/>
  <c r="AU1807" i="1"/>
  <c r="AU1806" i="1"/>
  <c r="AU1805" i="1"/>
  <c r="AU1804" i="1"/>
  <c r="AU1803" i="1"/>
  <c r="AU1802" i="1"/>
  <c r="AU1801" i="1"/>
  <c r="AU1800" i="1"/>
  <c r="AU1799" i="1"/>
  <c r="AU1798" i="1"/>
  <c r="AU1797" i="1"/>
  <c r="AU1796" i="1"/>
  <c r="AU1795" i="1"/>
  <c r="AU1794" i="1"/>
  <c r="AU1793" i="1"/>
  <c r="AU1792" i="1"/>
  <c r="AU1791" i="1"/>
  <c r="AU1790" i="1"/>
  <c r="AU1789" i="1"/>
  <c r="AU1788" i="1"/>
  <c r="AU1787" i="1"/>
  <c r="AU1786" i="1"/>
  <c r="AU1785" i="1"/>
  <c r="AU1784" i="1"/>
  <c r="AU1783" i="1"/>
  <c r="AU1782" i="1"/>
  <c r="AU1781" i="1"/>
  <c r="AU1780" i="1"/>
  <c r="AU1779" i="1"/>
  <c r="AU1778" i="1"/>
  <c r="AU1777" i="1"/>
  <c r="AU1776" i="1"/>
  <c r="AU1775" i="1"/>
  <c r="AU1774" i="1"/>
  <c r="AU1773" i="1"/>
  <c r="AU1772" i="1"/>
  <c r="AU1771" i="1"/>
  <c r="AU1770" i="1"/>
  <c r="AU1769" i="1"/>
  <c r="AU1768" i="1"/>
  <c r="AU1767" i="1"/>
  <c r="AU1766" i="1"/>
  <c r="AU1765" i="1"/>
  <c r="AU1764" i="1"/>
  <c r="AU1763" i="1"/>
  <c r="AU1762" i="1"/>
  <c r="AU1761" i="1"/>
  <c r="AU1760" i="1"/>
  <c r="AU1759" i="1"/>
  <c r="AU1758" i="1"/>
  <c r="AU1757" i="1"/>
  <c r="AU1756" i="1"/>
  <c r="AU1755" i="1"/>
  <c r="AU1754" i="1"/>
  <c r="AU1753" i="1"/>
  <c r="AU1752" i="1"/>
  <c r="AU1751" i="1"/>
  <c r="AU1750" i="1"/>
  <c r="AU1749" i="1"/>
  <c r="AU1748" i="1"/>
  <c r="AU1747" i="1"/>
  <c r="AU1746" i="1"/>
  <c r="AU1745" i="1"/>
  <c r="AU1744" i="1"/>
  <c r="AU1743" i="1"/>
  <c r="AU1742" i="1"/>
  <c r="AU1741" i="1"/>
  <c r="AU1740" i="1"/>
  <c r="AU1739" i="1"/>
  <c r="AU1738" i="1"/>
  <c r="AU1737" i="1"/>
  <c r="AU1736" i="1"/>
  <c r="AU1735" i="1"/>
  <c r="AU1734" i="1"/>
  <c r="AU1733" i="1"/>
  <c r="AU1732" i="1"/>
  <c r="AU1731" i="1"/>
  <c r="AU1730" i="1"/>
  <c r="AU1729" i="1"/>
  <c r="AU1728" i="1"/>
  <c r="AU1727" i="1"/>
  <c r="AU1726" i="1"/>
  <c r="AU1725" i="1"/>
  <c r="AU1724" i="1"/>
  <c r="AU1723" i="1"/>
  <c r="AU1722" i="1"/>
  <c r="AU1721" i="1"/>
  <c r="AU1720" i="1"/>
  <c r="AU1719" i="1"/>
  <c r="AU1718" i="1"/>
  <c r="AU1717" i="1"/>
  <c r="AU1716" i="1"/>
  <c r="AU1715" i="1"/>
  <c r="AU1714" i="1"/>
  <c r="AU1713" i="1"/>
  <c r="AU1712" i="1"/>
  <c r="AU1711" i="1"/>
  <c r="AU1710" i="1"/>
  <c r="AU1709" i="1"/>
  <c r="AU1708" i="1"/>
  <c r="AU1707" i="1"/>
  <c r="AU1706" i="1"/>
  <c r="AU1705" i="1"/>
  <c r="AU1704" i="1"/>
  <c r="AU1703" i="1"/>
  <c r="AU1702" i="1"/>
  <c r="AU1701" i="1"/>
  <c r="AU1700" i="1"/>
  <c r="AU1699" i="1"/>
  <c r="AU1698" i="1"/>
  <c r="AU1697" i="1"/>
  <c r="AU1696" i="1"/>
  <c r="AU1695" i="1"/>
  <c r="AU1694" i="1"/>
  <c r="AU1693" i="1"/>
  <c r="AU1692" i="1"/>
  <c r="AU1691" i="1"/>
  <c r="AU1690" i="1"/>
  <c r="AU1689" i="1"/>
  <c r="AU1688" i="1"/>
  <c r="AU1687" i="1"/>
  <c r="AU1686" i="1"/>
  <c r="AU1685" i="1"/>
  <c r="AU1684" i="1"/>
  <c r="AU1683" i="1"/>
  <c r="AU1682" i="1"/>
  <c r="AU1681" i="1"/>
  <c r="AU1680" i="1"/>
  <c r="AU1679" i="1"/>
  <c r="AU1678" i="1"/>
  <c r="AU1677" i="1"/>
  <c r="AU1676" i="1"/>
  <c r="AU1675" i="1"/>
  <c r="AU1674" i="1"/>
  <c r="AU1673" i="1"/>
  <c r="AU1672" i="1"/>
  <c r="AU1671" i="1"/>
  <c r="AU1670" i="1"/>
  <c r="AU1669" i="1"/>
  <c r="AU1668" i="1"/>
  <c r="AU1667" i="1"/>
  <c r="AU1666" i="1"/>
  <c r="AU1665" i="1"/>
  <c r="AU1664" i="1"/>
  <c r="AU1663" i="1"/>
  <c r="AU1662" i="1"/>
  <c r="AU1661" i="1"/>
  <c r="AU1660" i="1"/>
  <c r="AU1659" i="1"/>
  <c r="AU1658" i="1"/>
  <c r="AU1657" i="1"/>
  <c r="AU1656" i="1"/>
  <c r="AU1655" i="1"/>
  <c r="AU1654" i="1"/>
  <c r="AU1653" i="1"/>
  <c r="AU1652" i="1"/>
  <c r="AU1651" i="1"/>
  <c r="AU1650" i="1"/>
  <c r="AU1649" i="1"/>
  <c r="AU1648" i="1"/>
  <c r="AU1647" i="1"/>
  <c r="AU1646" i="1"/>
  <c r="AU1645" i="1"/>
  <c r="AU1644" i="1"/>
  <c r="AU1643" i="1"/>
  <c r="AU1642" i="1"/>
  <c r="AU1641" i="1"/>
  <c r="AU1640" i="1"/>
  <c r="AU1639" i="1"/>
  <c r="AU1638" i="1"/>
  <c r="AU1637" i="1"/>
  <c r="AU1636" i="1"/>
  <c r="AU1635" i="1"/>
  <c r="AU1634" i="1"/>
  <c r="AU1633" i="1"/>
  <c r="AU1632" i="1"/>
  <c r="AU1631" i="1"/>
  <c r="AU1630" i="1"/>
  <c r="AU1629" i="1"/>
  <c r="AU1628" i="1"/>
  <c r="AU1627" i="1"/>
  <c r="AU1626" i="1"/>
  <c r="AU1625" i="1"/>
  <c r="AU1624" i="1"/>
  <c r="AU1623" i="1"/>
  <c r="AU1622" i="1"/>
  <c r="AU1621" i="1"/>
  <c r="AU1620" i="1"/>
  <c r="AU1619" i="1"/>
  <c r="AU1618" i="1"/>
  <c r="AU1617" i="1"/>
  <c r="AU1616" i="1"/>
  <c r="AU1615" i="1"/>
  <c r="AU1614" i="1"/>
  <c r="AU1613" i="1"/>
  <c r="AU1612" i="1"/>
  <c r="AU1611" i="1"/>
  <c r="AU1610" i="1"/>
  <c r="AU1609" i="1"/>
  <c r="AU1608" i="1"/>
  <c r="AU1607" i="1"/>
  <c r="AU1606" i="1"/>
  <c r="AU1605" i="1"/>
  <c r="AU1604" i="1"/>
  <c r="AU1603" i="1"/>
  <c r="AU1602" i="1"/>
  <c r="AU1601" i="1"/>
  <c r="AU1600" i="1"/>
  <c r="AU1599" i="1"/>
  <c r="AU1598" i="1"/>
  <c r="AU1597" i="1"/>
  <c r="AU1596" i="1"/>
  <c r="AU1595" i="1"/>
  <c r="AU1594" i="1"/>
  <c r="AU1593" i="1"/>
  <c r="AU1592" i="1"/>
  <c r="AU1591" i="1"/>
  <c r="AU1590" i="1"/>
  <c r="AU1589" i="1"/>
  <c r="AU1588" i="1"/>
  <c r="AU1587" i="1"/>
  <c r="AU1586" i="1"/>
  <c r="AU1585" i="1"/>
  <c r="AU1584" i="1"/>
  <c r="AU1583" i="1"/>
  <c r="AU1582" i="1"/>
  <c r="AU1581" i="1"/>
  <c r="AU1580" i="1"/>
  <c r="AU1579" i="1"/>
  <c r="AU1578" i="1"/>
  <c r="AU1577" i="1"/>
  <c r="AU1576" i="1"/>
  <c r="AU1575" i="1"/>
  <c r="AU1574" i="1"/>
  <c r="AU1573" i="1"/>
  <c r="AU1572" i="1"/>
  <c r="AU1571" i="1"/>
  <c r="AU1570" i="1"/>
  <c r="AU1569" i="1"/>
  <c r="AU1568" i="1"/>
  <c r="AU1567" i="1"/>
  <c r="AU1566" i="1"/>
  <c r="AU1565" i="1"/>
  <c r="AU1564" i="1"/>
  <c r="AU1563" i="1"/>
  <c r="AU1562" i="1"/>
  <c r="AU1561" i="1"/>
  <c r="AU1560" i="1"/>
  <c r="AU1559" i="1"/>
  <c r="AU1558" i="1"/>
  <c r="AU1557" i="1"/>
  <c r="AU1556" i="1"/>
  <c r="AU1555" i="1"/>
  <c r="AU1554" i="1"/>
  <c r="AU1553" i="1"/>
  <c r="AU1552" i="1"/>
  <c r="AU1551" i="1"/>
  <c r="AU1550" i="1"/>
  <c r="AU1549" i="1"/>
  <c r="AU1548" i="1"/>
  <c r="AU1547" i="1"/>
  <c r="AU1546" i="1"/>
  <c r="AU1545" i="1"/>
  <c r="AU1544" i="1"/>
  <c r="AU1543" i="1"/>
  <c r="AU1542" i="1"/>
  <c r="AU1541" i="1"/>
  <c r="AU1540" i="1"/>
  <c r="AU1539" i="1"/>
  <c r="AU1538" i="1"/>
  <c r="AU1537" i="1"/>
  <c r="AU1536" i="1"/>
  <c r="AU1535" i="1"/>
  <c r="AU1534" i="1"/>
  <c r="AU1533" i="1"/>
  <c r="AU1532" i="1"/>
  <c r="AU1531" i="1"/>
  <c r="AU1530" i="1"/>
  <c r="AU1529" i="1"/>
  <c r="AU1528" i="1"/>
  <c r="AU1527" i="1"/>
  <c r="AU1526" i="1"/>
  <c r="AU1525" i="1"/>
  <c r="AU1524" i="1"/>
  <c r="AU1523" i="1"/>
  <c r="AU1522" i="1"/>
  <c r="AU1521" i="1"/>
  <c r="AU1520" i="1"/>
  <c r="AU1519" i="1"/>
  <c r="AU1518" i="1"/>
  <c r="AU1517" i="1"/>
  <c r="AU1516" i="1"/>
  <c r="AU1515" i="1"/>
  <c r="AU1514" i="1"/>
  <c r="AU1513" i="1"/>
  <c r="AU1512" i="1"/>
  <c r="AU1511" i="1"/>
  <c r="AU1510" i="1"/>
  <c r="AU1509" i="1"/>
  <c r="AU1508" i="1"/>
  <c r="AU1507" i="1"/>
  <c r="AU1506" i="1"/>
  <c r="AU1505" i="1"/>
  <c r="AU1504" i="1"/>
  <c r="AU1503" i="1"/>
  <c r="AU1502" i="1"/>
  <c r="AU1501" i="1"/>
  <c r="AU1500" i="1"/>
  <c r="AU1499" i="1"/>
  <c r="AU1498" i="1"/>
  <c r="AU1497" i="1"/>
  <c r="AU1496" i="1"/>
  <c r="AU1495" i="1"/>
  <c r="AU1494" i="1"/>
  <c r="AU1493" i="1"/>
  <c r="AU1492" i="1"/>
  <c r="AU1491" i="1"/>
  <c r="AU1490" i="1"/>
  <c r="AU1489" i="1"/>
  <c r="AU1488" i="1"/>
  <c r="AU1487" i="1"/>
  <c r="AU1486" i="1"/>
  <c r="AU1485" i="1"/>
  <c r="AU1484" i="1"/>
  <c r="AU1483" i="1"/>
  <c r="AU1482" i="1"/>
  <c r="AU1481" i="1"/>
  <c r="AU1480" i="1"/>
  <c r="AU1479" i="1"/>
  <c r="AU1478" i="1"/>
  <c r="AU1477" i="1"/>
  <c r="AU1476" i="1"/>
  <c r="AU1475" i="1"/>
  <c r="AU1474" i="1"/>
  <c r="AU1473" i="1"/>
  <c r="AU1472" i="1"/>
  <c r="AU1471" i="1"/>
  <c r="AU1470" i="1"/>
  <c r="AU1469" i="1"/>
  <c r="AU1468" i="1"/>
  <c r="AU1467" i="1"/>
  <c r="AU1466" i="1"/>
  <c r="AU1465" i="1"/>
  <c r="AU1464" i="1"/>
  <c r="AU1463" i="1"/>
  <c r="AU1462" i="1"/>
  <c r="AU1461" i="1"/>
  <c r="AU1460" i="1"/>
  <c r="AU1459" i="1"/>
  <c r="AU1458" i="1"/>
  <c r="AU1457" i="1"/>
  <c r="AU1456" i="1"/>
  <c r="AU1455" i="1"/>
  <c r="AU1454" i="1"/>
  <c r="AU1453" i="1"/>
  <c r="AU1452" i="1"/>
  <c r="AU1451" i="1"/>
  <c r="AU1450" i="1"/>
  <c r="AU1449" i="1"/>
  <c r="AU1448" i="1"/>
  <c r="AU1447" i="1"/>
  <c r="AU1446" i="1"/>
  <c r="AU1445" i="1"/>
  <c r="AU1444" i="1"/>
  <c r="AU1443" i="1"/>
  <c r="AU1442" i="1"/>
  <c r="AU1441" i="1"/>
  <c r="AU1440" i="1"/>
  <c r="AU1439" i="1"/>
  <c r="AU1438" i="1"/>
  <c r="AU1437" i="1"/>
  <c r="AU1436" i="1"/>
  <c r="AU1435" i="1"/>
  <c r="AU1434" i="1"/>
  <c r="AU1433" i="1"/>
  <c r="AU1432" i="1"/>
  <c r="AU1431" i="1"/>
  <c r="AU1430" i="1"/>
  <c r="AU1429" i="1"/>
  <c r="AU1428" i="1"/>
  <c r="AU1427" i="1"/>
  <c r="AU1426" i="1"/>
  <c r="AU1425" i="1"/>
  <c r="AU1424" i="1"/>
  <c r="AU1423" i="1"/>
  <c r="AU1422" i="1"/>
  <c r="AU1421" i="1"/>
  <c r="AU1420" i="1"/>
  <c r="AU1419" i="1"/>
  <c r="AU1418" i="1"/>
  <c r="AU1417" i="1"/>
  <c r="AU1416" i="1"/>
  <c r="AU1415" i="1"/>
  <c r="AU1414" i="1"/>
  <c r="AU1413" i="1"/>
  <c r="AU1412" i="1"/>
  <c r="AU1411" i="1"/>
  <c r="AU1410" i="1"/>
  <c r="AU1409" i="1"/>
  <c r="AU1408" i="1"/>
  <c r="AU1407" i="1"/>
  <c r="AU1406" i="1"/>
  <c r="AU1405" i="1"/>
  <c r="AU1404" i="1"/>
  <c r="AU1403" i="1"/>
  <c r="AU1402" i="1"/>
  <c r="AU1401" i="1"/>
  <c r="AU1400" i="1"/>
  <c r="AU1399" i="1"/>
  <c r="AU1398" i="1"/>
  <c r="AU1397" i="1"/>
  <c r="AU1396" i="1"/>
  <c r="AU1395" i="1"/>
  <c r="AU1394" i="1"/>
  <c r="AU1393" i="1"/>
  <c r="AU1392" i="1"/>
  <c r="AU1391" i="1"/>
  <c r="AU1390" i="1"/>
  <c r="AU1389" i="1"/>
  <c r="AU1388" i="1"/>
  <c r="AU1387" i="1"/>
  <c r="AU1386" i="1"/>
  <c r="AU1385" i="1"/>
  <c r="AU1384" i="1"/>
  <c r="AU1383" i="1"/>
  <c r="AU1382" i="1"/>
  <c r="AU1381" i="1"/>
  <c r="AU1380" i="1"/>
  <c r="AU1379" i="1"/>
  <c r="AU1378" i="1"/>
  <c r="AU1377" i="1"/>
  <c r="AU1376" i="1"/>
  <c r="AU1375" i="1"/>
  <c r="AU1374" i="1"/>
  <c r="AU1373" i="1"/>
  <c r="AU1372" i="1"/>
  <c r="AU1371" i="1"/>
  <c r="AU1370" i="1"/>
  <c r="AU1369" i="1"/>
  <c r="AU1368" i="1"/>
  <c r="AU1367" i="1"/>
  <c r="AU1366" i="1"/>
  <c r="AU1365" i="1"/>
  <c r="AU1364" i="1"/>
  <c r="AU1363" i="1"/>
  <c r="AU1362" i="1"/>
  <c r="AU1361" i="1"/>
  <c r="AU1360" i="1"/>
  <c r="AU1359" i="1"/>
  <c r="AU1358" i="1"/>
  <c r="AU1357" i="1"/>
  <c r="AU1356" i="1"/>
  <c r="AU1355" i="1"/>
  <c r="AU1354" i="1"/>
  <c r="AU1353" i="1"/>
  <c r="AU1352" i="1"/>
  <c r="AU1351" i="1"/>
  <c r="AU1350" i="1"/>
  <c r="AU1349" i="1"/>
  <c r="AU1348" i="1"/>
  <c r="AU1347" i="1"/>
  <c r="AU1346" i="1"/>
  <c r="AU1345" i="1"/>
  <c r="AU1344" i="1"/>
  <c r="AU1343" i="1"/>
  <c r="AU1342" i="1"/>
  <c r="AU1341" i="1"/>
  <c r="AU1340" i="1"/>
  <c r="AU1339" i="1"/>
  <c r="AU1338" i="1"/>
  <c r="AU1337" i="1"/>
  <c r="AU1336" i="1"/>
  <c r="AU1335" i="1"/>
  <c r="AU1334" i="1"/>
  <c r="AU1333" i="1"/>
  <c r="AU1332" i="1"/>
  <c r="AU1331" i="1"/>
  <c r="AU1330" i="1"/>
  <c r="AU1329" i="1"/>
  <c r="AU1328" i="1"/>
  <c r="AU1327" i="1"/>
  <c r="AU1326" i="1"/>
  <c r="AU1325" i="1"/>
  <c r="AU1324" i="1"/>
  <c r="AU1323" i="1"/>
  <c r="AU1322" i="1"/>
  <c r="AU1321" i="1"/>
  <c r="AU1320" i="1"/>
  <c r="AU1319" i="1"/>
  <c r="AU1318" i="1"/>
  <c r="AU1317" i="1"/>
  <c r="AU1316" i="1"/>
  <c r="AU1315" i="1"/>
  <c r="AU1314" i="1"/>
  <c r="AU1313" i="1"/>
  <c r="AU1312" i="1"/>
  <c r="AU1311" i="1"/>
  <c r="AU1310" i="1"/>
  <c r="AU1309" i="1"/>
  <c r="AU1308" i="1"/>
  <c r="AU1307" i="1"/>
  <c r="AU1306" i="1"/>
  <c r="AU1305" i="1"/>
  <c r="AU1304" i="1"/>
  <c r="AU1303" i="1"/>
  <c r="AU1302" i="1"/>
  <c r="AU1300" i="1"/>
  <c r="AU1299" i="1"/>
  <c r="AU1298" i="1"/>
  <c r="AU1297" i="1"/>
  <c r="AU1296" i="1"/>
  <c r="AU1295" i="1"/>
  <c r="AU1294" i="1"/>
  <c r="AU1293" i="1"/>
  <c r="AU1292" i="1"/>
  <c r="AU1291" i="1"/>
  <c r="AU1290" i="1"/>
  <c r="AU1289" i="1"/>
  <c r="AU1288" i="1"/>
  <c r="AU1287" i="1"/>
  <c r="AU1286" i="1"/>
  <c r="AU1285" i="1"/>
  <c r="AU1284" i="1"/>
  <c r="AU1283" i="1"/>
  <c r="AU1282" i="1"/>
  <c r="AU1281" i="1"/>
  <c r="AU1280" i="1"/>
  <c r="AU1279" i="1"/>
  <c r="AU1278" i="1"/>
  <c r="AU1277" i="1"/>
  <c r="AU1276" i="1"/>
  <c r="AU1275" i="1"/>
  <c r="AU1274" i="1"/>
  <c r="AU1273" i="1"/>
  <c r="AU1272" i="1"/>
  <c r="AU1271" i="1"/>
  <c r="AU1270" i="1"/>
  <c r="AU1268" i="1"/>
  <c r="AU1267" i="1"/>
  <c r="AU1266" i="1"/>
  <c r="AU1265" i="1"/>
  <c r="AU1264" i="1"/>
  <c r="AU1263" i="1"/>
  <c r="AU1262" i="1"/>
  <c r="AU1261" i="1"/>
  <c r="AU1260" i="1"/>
  <c r="AU1259" i="1"/>
  <c r="AU1258" i="1"/>
  <c r="AU1257" i="1"/>
  <c r="AU1256" i="1"/>
  <c r="AU1255" i="1"/>
  <c r="AU1254" i="1"/>
  <c r="AU1253" i="1"/>
  <c r="AU1252" i="1"/>
  <c r="AU1251" i="1"/>
  <c r="AU1250" i="1"/>
  <c r="AU1249" i="1"/>
  <c r="AU1248" i="1"/>
  <c r="AU1247" i="1"/>
  <c r="AU1246" i="1"/>
  <c r="AU1245" i="1"/>
  <c r="AU1244" i="1"/>
  <c r="AU1243" i="1"/>
  <c r="AU1242" i="1"/>
  <c r="AU1241" i="1"/>
  <c r="AU1240" i="1"/>
  <c r="AU1239" i="1"/>
  <c r="AU1238" i="1"/>
  <c r="AU1237" i="1"/>
  <c r="AU1236" i="1"/>
  <c r="AU1235" i="1"/>
  <c r="AU1234" i="1"/>
  <c r="AU1233" i="1"/>
  <c r="AU1232" i="1"/>
  <c r="AU1231" i="1"/>
  <c r="AU1230" i="1"/>
  <c r="AU1229" i="1"/>
  <c r="AU1228" i="1"/>
  <c r="AU1227" i="1"/>
  <c r="AU1226" i="1"/>
  <c r="AU1225" i="1"/>
  <c r="AU1224" i="1"/>
  <c r="AU1223" i="1"/>
  <c r="AU1222" i="1"/>
  <c r="AU1221" i="1"/>
  <c r="AU1220" i="1"/>
  <c r="AU1219" i="1"/>
  <c r="AU1218" i="1"/>
  <c r="AU1217" i="1"/>
  <c r="AU1216" i="1"/>
  <c r="AU1215" i="1"/>
  <c r="AU1214" i="1"/>
  <c r="AU1213" i="1"/>
  <c r="AU1212" i="1"/>
  <c r="AU1211" i="1"/>
  <c r="AU1210" i="1"/>
  <c r="AU1209" i="1"/>
  <c r="AU1208" i="1"/>
  <c r="AU1207" i="1"/>
  <c r="AU1206" i="1"/>
  <c r="AU1205" i="1"/>
  <c r="AU1204" i="1"/>
  <c r="AU1203" i="1"/>
  <c r="AU1202" i="1"/>
  <c r="AU1201" i="1"/>
  <c r="AU1200" i="1"/>
  <c r="AU1198" i="1"/>
  <c r="AU1197" i="1"/>
  <c r="AU1196" i="1"/>
  <c r="AU1195" i="1"/>
  <c r="AU1194" i="1"/>
  <c r="AU1193" i="1"/>
  <c r="AU1192" i="1"/>
  <c r="AU1191" i="1"/>
  <c r="AU1190" i="1"/>
  <c r="AU1189" i="1"/>
  <c r="AU1188" i="1"/>
  <c r="AU1187" i="1"/>
  <c r="AU1186" i="1"/>
  <c r="AU1185" i="1"/>
  <c r="AU1184" i="1"/>
  <c r="AU1183" i="1"/>
  <c r="AU1182" i="1"/>
  <c r="AU1181" i="1"/>
  <c r="AU1180" i="1"/>
  <c r="AU1179" i="1"/>
  <c r="AU1178" i="1"/>
  <c r="AU1177" i="1"/>
  <c r="AU1176" i="1"/>
  <c r="AU1175" i="1"/>
  <c r="AU1174" i="1"/>
  <c r="AU1173" i="1"/>
  <c r="AU1172" i="1"/>
  <c r="AU1171" i="1"/>
  <c r="AU1170" i="1"/>
  <c r="AU1169" i="1"/>
  <c r="AU1168" i="1"/>
  <c r="AU1167" i="1"/>
  <c r="AU1166" i="1"/>
  <c r="AU1165" i="1"/>
  <c r="AU1164" i="1"/>
  <c r="AU1163" i="1"/>
  <c r="AU1162" i="1"/>
  <c r="AU1161" i="1"/>
  <c r="AU1160" i="1"/>
  <c r="AU1159" i="1"/>
  <c r="AU1158" i="1"/>
  <c r="AU1157" i="1"/>
  <c r="AU1156" i="1"/>
  <c r="AU1155" i="1"/>
  <c r="AU1154" i="1"/>
  <c r="AU1153" i="1"/>
  <c r="AU1152" i="1"/>
  <c r="AU1151" i="1"/>
  <c r="AU1150" i="1"/>
  <c r="AU1149" i="1"/>
  <c r="AU1148" i="1"/>
  <c r="AU1147" i="1"/>
  <c r="AU1146" i="1"/>
  <c r="AU1145" i="1"/>
  <c r="AU1144" i="1"/>
  <c r="AU1143" i="1"/>
  <c r="AU1142" i="1"/>
  <c r="AU1141" i="1"/>
  <c r="AU1140" i="1"/>
  <c r="AU1139" i="1"/>
  <c r="AU1138" i="1"/>
  <c r="AU1137" i="1"/>
  <c r="AU1136" i="1"/>
  <c r="AU1135" i="1"/>
  <c r="AU1134" i="1"/>
  <c r="AU1133" i="1"/>
  <c r="AU1132" i="1"/>
  <c r="AU1131" i="1"/>
  <c r="AU1130" i="1"/>
  <c r="AU1129" i="1"/>
  <c r="AU1128" i="1"/>
  <c r="AU1127" i="1"/>
  <c r="AU1126" i="1"/>
  <c r="AU1125" i="1"/>
  <c r="AU1124" i="1"/>
  <c r="AU1123" i="1"/>
  <c r="AU1122" i="1"/>
  <c r="AU1121" i="1"/>
  <c r="AU1120" i="1"/>
  <c r="AU1119" i="1"/>
  <c r="AU1118" i="1"/>
  <c r="AU1117" i="1"/>
  <c r="AU1116" i="1"/>
  <c r="AU1115" i="1"/>
  <c r="AU1114" i="1"/>
  <c r="AU1113" i="1"/>
  <c r="AU1112" i="1"/>
  <c r="AU1111" i="1"/>
  <c r="AU1110" i="1"/>
  <c r="AU1109" i="1"/>
  <c r="AU1108" i="1"/>
  <c r="AU1107" i="1"/>
  <c r="AU1106" i="1"/>
  <c r="AU1105" i="1"/>
  <c r="AU1104" i="1"/>
  <c r="AU1103" i="1"/>
  <c r="AU1102" i="1"/>
  <c r="AU1101" i="1"/>
  <c r="AU1100" i="1"/>
  <c r="AU1099" i="1"/>
  <c r="AU1098" i="1"/>
  <c r="AU1097" i="1"/>
  <c r="AU1096" i="1"/>
  <c r="AU1095" i="1"/>
  <c r="AU1094" i="1"/>
  <c r="AU1093" i="1"/>
  <c r="AU1092" i="1"/>
  <c r="AU1091" i="1"/>
  <c r="AU1090" i="1"/>
  <c r="AU1089" i="1"/>
  <c r="AU1088" i="1"/>
  <c r="AU1087" i="1"/>
  <c r="AU1086" i="1"/>
  <c r="AU1085" i="1"/>
  <c r="AU1084" i="1"/>
  <c r="AU1083" i="1"/>
  <c r="AU1082" i="1"/>
  <c r="AU1081" i="1"/>
  <c r="AU1080" i="1"/>
  <c r="AU1079" i="1"/>
  <c r="AU1078" i="1"/>
  <c r="AU1077" i="1"/>
  <c r="AU1076" i="1"/>
  <c r="AU1075" i="1"/>
  <c r="AU1074" i="1"/>
  <c r="AU1073" i="1"/>
  <c r="AU1072" i="1"/>
  <c r="AU1071" i="1"/>
  <c r="AU1070" i="1"/>
  <c r="AU1069" i="1"/>
  <c r="AU1068" i="1"/>
  <c r="AU1067" i="1"/>
  <c r="AU1066" i="1"/>
  <c r="AU1065" i="1"/>
  <c r="AU1064" i="1"/>
  <c r="AU1063" i="1"/>
  <c r="AU1062" i="1"/>
  <c r="AU1061" i="1"/>
  <c r="AU1060" i="1"/>
  <c r="AU1059" i="1"/>
  <c r="AU1058" i="1"/>
  <c r="AU1057" i="1"/>
  <c r="AU1056" i="1"/>
  <c r="AU1055" i="1"/>
  <c r="AU1054" i="1"/>
  <c r="AU1053" i="1"/>
  <c r="AU1052" i="1"/>
  <c r="AU1051" i="1"/>
  <c r="AU1050" i="1"/>
  <c r="AU1049" i="1"/>
  <c r="AU1048" i="1"/>
  <c r="AU1047" i="1"/>
  <c r="AU1046" i="1"/>
  <c r="AU1045" i="1"/>
  <c r="AU1044" i="1"/>
  <c r="AU1043" i="1"/>
  <c r="AU1042" i="1"/>
  <c r="AU1041" i="1"/>
  <c r="AU1040" i="1"/>
  <c r="AU1039" i="1"/>
  <c r="AU1038" i="1"/>
  <c r="AU1037" i="1"/>
  <c r="AU1036" i="1"/>
  <c r="AU1035" i="1"/>
  <c r="AU1034" i="1"/>
  <c r="AU1033" i="1"/>
  <c r="AU1032" i="1"/>
  <c r="AU1031" i="1"/>
  <c r="AU1030" i="1"/>
  <c r="AU1029" i="1"/>
  <c r="AU1028" i="1"/>
  <c r="AU1027" i="1"/>
  <c r="AU1026" i="1"/>
  <c r="AU1025" i="1"/>
  <c r="AU1024" i="1"/>
  <c r="AU1023" i="1"/>
  <c r="AU1022" i="1"/>
  <c r="AU1021" i="1"/>
  <c r="AU1020" i="1"/>
  <c r="AU1019" i="1"/>
  <c r="AU1018" i="1"/>
  <c r="AU1017" i="1"/>
  <c r="AU1016" i="1"/>
  <c r="AU1015" i="1"/>
  <c r="AU1014" i="1"/>
  <c r="AU1013" i="1"/>
  <c r="AU1012" i="1"/>
  <c r="AU1011" i="1"/>
  <c r="AU1010" i="1"/>
  <c r="AU1009" i="1"/>
  <c r="AU1008" i="1"/>
  <c r="AU1007" i="1"/>
  <c r="AU1006" i="1"/>
  <c r="AU1005" i="1"/>
  <c r="AU1004" i="1"/>
  <c r="AU1003" i="1"/>
  <c r="AU1002" i="1"/>
  <c r="AU1001" i="1"/>
  <c r="AU1000" i="1"/>
  <c r="AU999" i="1"/>
  <c r="AU998" i="1"/>
  <c r="AU997" i="1"/>
  <c r="AU996" i="1"/>
  <c r="AU995" i="1"/>
  <c r="AU994" i="1"/>
  <c r="AU993" i="1"/>
  <c r="AU992" i="1"/>
  <c r="AU991" i="1"/>
  <c r="AU990" i="1"/>
  <c r="AU989" i="1"/>
  <c r="AU988" i="1"/>
  <c r="AU987" i="1"/>
  <c r="AU986" i="1"/>
  <c r="AU985" i="1"/>
  <c r="AU984" i="1"/>
  <c r="AU983" i="1"/>
  <c r="AU982" i="1"/>
  <c r="AU981" i="1"/>
  <c r="AU980" i="1"/>
  <c r="AU979" i="1"/>
  <c r="AU978" i="1"/>
  <c r="AU977" i="1"/>
  <c r="AU976" i="1"/>
  <c r="AU975" i="1"/>
  <c r="AU974" i="1"/>
  <c r="AU973" i="1"/>
  <c r="AU972" i="1"/>
  <c r="AU971" i="1"/>
  <c r="AU970" i="1"/>
  <c r="AU969" i="1"/>
  <c r="AU968" i="1"/>
  <c r="AU967" i="1"/>
  <c r="AU966" i="1"/>
  <c r="AU965" i="1"/>
  <c r="AU964" i="1"/>
  <c r="AU963" i="1"/>
  <c r="AU962" i="1"/>
  <c r="AU961" i="1"/>
  <c r="AU960" i="1"/>
  <c r="AU959" i="1"/>
  <c r="AU958" i="1"/>
  <c r="AU957" i="1"/>
  <c r="AU956" i="1"/>
  <c r="AU955" i="1"/>
  <c r="AU954" i="1"/>
  <c r="AU953" i="1"/>
  <c r="AU952" i="1"/>
  <c r="AU951" i="1"/>
  <c r="AU950" i="1"/>
  <c r="AU949" i="1"/>
  <c r="AU948" i="1"/>
  <c r="AU947" i="1"/>
  <c r="AU946" i="1"/>
  <c r="AU945" i="1"/>
  <c r="AU944" i="1"/>
  <c r="AU943" i="1"/>
  <c r="AU942" i="1"/>
  <c r="AU941" i="1"/>
  <c r="AU940" i="1"/>
  <c r="AU939" i="1"/>
  <c r="AU938" i="1"/>
  <c r="AU937" i="1"/>
  <c r="AU936" i="1"/>
  <c r="AU935" i="1"/>
  <c r="AU934" i="1"/>
  <c r="AU933" i="1"/>
  <c r="AU932" i="1"/>
  <c r="AU931" i="1"/>
  <c r="AU930" i="1"/>
  <c r="AU929" i="1"/>
  <c r="AU928" i="1"/>
  <c r="AU927" i="1"/>
  <c r="AU926" i="1"/>
  <c r="AU925" i="1"/>
  <c r="AU924" i="1"/>
  <c r="AU923" i="1"/>
  <c r="AU922" i="1"/>
  <c r="AU921" i="1"/>
  <c r="AU920" i="1"/>
  <c r="AU919" i="1"/>
  <c r="AU918" i="1"/>
  <c r="AU917" i="1"/>
  <c r="AU916" i="1"/>
  <c r="AU915" i="1"/>
  <c r="AU914" i="1"/>
  <c r="AU913" i="1"/>
  <c r="AU912" i="1"/>
  <c r="AU911" i="1"/>
  <c r="AU910" i="1"/>
  <c r="AU909" i="1"/>
  <c r="AU908" i="1"/>
  <c r="AU907" i="1"/>
  <c r="AU906" i="1"/>
  <c r="AU905" i="1"/>
  <c r="AU904" i="1"/>
  <c r="AU903" i="1"/>
  <c r="AU902" i="1"/>
  <c r="AU901" i="1"/>
  <c r="AU900" i="1"/>
  <c r="AU899" i="1"/>
  <c r="AU898" i="1"/>
  <c r="AU897" i="1"/>
  <c r="AU896" i="1"/>
  <c r="AU895" i="1"/>
  <c r="AU894" i="1"/>
  <c r="AU893" i="1"/>
  <c r="AU892" i="1"/>
  <c r="AU891" i="1"/>
  <c r="AU890" i="1"/>
  <c r="AU889" i="1"/>
  <c r="AU888" i="1"/>
  <c r="AU887" i="1"/>
  <c r="AU886" i="1"/>
  <c r="AU885" i="1"/>
  <c r="AU884" i="1"/>
  <c r="AU883" i="1"/>
  <c r="AU882" i="1"/>
  <c r="AU881" i="1"/>
  <c r="AU880" i="1"/>
  <c r="AU879" i="1"/>
  <c r="AU878" i="1"/>
  <c r="AU877" i="1"/>
  <c r="AU876" i="1"/>
  <c r="AU875" i="1"/>
  <c r="AU874" i="1"/>
  <c r="AU873" i="1"/>
  <c r="AU872" i="1"/>
  <c r="AU871" i="1"/>
  <c r="AU870" i="1"/>
  <c r="AU869" i="1"/>
  <c r="AU868" i="1"/>
  <c r="AU867" i="1"/>
  <c r="AU866" i="1"/>
  <c r="AU865" i="1"/>
  <c r="AU864" i="1"/>
  <c r="AU863" i="1"/>
  <c r="AU862" i="1"/>
  <c r="AU861" i="1"/>
  <c r="AU860" i="1"/>
  <c r="AU859" i="1"/>
  <c r="AU858" i="1"/>
  <c r="AU857" i="1"/>
  <c r="AU856" i="1"/>
  <c r="AU855" i="1"/>
  <c r="AU854" i="1"/>
  <c r="AU852" i="1"/>
  <c r="AU851" i="1"/>
  <c r="AU850" i="1"/>
  <c r="AU849" i="1"/>
  <c r="AU848" i="1"/>
  <c r="AU847" i="1"/>
  <c r="AU846" i="1"/>
  <c r="AU845" i="1"/>
  <c r="AU844" i="1"/>
  <c r="AU843" i="1"/>
  <c r="AU842" i="1"/>
  <c r="AU841" i="1"/>
  <c r="AU840" i="1"/>
  <c r="AU839" i="1"/>
  <c r="AU838" i="1"/>
  <c r="AU836" i="1"/>
  <c r="AU835" i="1"/>
  <c r="AU834" i="1"/>
  <c r="AU833" i="1"/>
  <c r="AU832" i="1"/>
  <c r="AU831" i="1"/>
  <c r="AU830" i="1"/>
  <c r="AU829" i="1"/>
  <c r="AU828" i="1"/>
  <c r="AU827" i="1"/>
  <c r="AU826" i="1"/>
  <c r="AU825" i="1"/>
  <c r="AU824" i="1"/>
  <c r="AU823" i="1"/>
  <c r="AU822" i="1"/>
  <c r="AU821" i="1"/>
  <c r="AU820" i="1"/>
  <c r="AU819" i="1"/>
  <c r="AU818" i="1"/>
  <c r="AU817" i="1"/>
  <c r="AU816" i="1"/>
  <c r="AU815" i="1"/>
  <c r="AU814" i="1"/>
  <c r="AU813" i="1"/>
  <c r="AU812" i="1"/>
  <c r="AU811" i="1"/>
  <c r="AU810" i="1"/>
  <c r="AU808" i="1"/>
  <c r="AU807" i="1"/>
  <c r="AU806" i="1"/>
  <c r="AU805" i="1"/>
  <c r="AU804" i="1"/>
  <c r="AU803" i="1"/>
  <c r="AU802" i="1"/>
  <c r="AU801" i="1"/>
  <c r="AU800" i="1"/>
  <c r="AU799" i="1"/>
  <c r="AU798" i="1"/>
  <c r="AU797" i="1"/>
  <c r="AU796" i="1"/>
  <c r="AU795" i="1"/>
  <c r="AU794" i="1"/>
  <c r="AU793" i="1"/>
  <c r="AU792" i="1"/>
  <c r="AU791" i="1"/>
  <c r="AU790" i="1"/>
  <c r="AU789" i="1"/>
  <c r="AU788" i="1"/>
  <c r="AU787" i="1"/>
  <c r="AU786" i="1"/>
  <c r="AU785" i="1"/>
  <c r="AU784" i="1"/>
  <c r="AU783" i="1"/>
  <c r="AU782" i="1"/>
  <c r="AU781" i="1"/>
  <c r="AU780" i="1"/>
  <c r="AU779" i="1"/>
  <c r="AU778" i="1"/>
  <c r="AU777" i="1"/>
  <c r="AU776" i="1"/>
  <c r="AU775" i="1"/>
  <c r="AU774" i="1"/>
  <c r="AU773" i="1"/>
  <c r="AU772" i="1"/>
  <c r="AU771" i="1"/>
  <c r="AU770" i="1"/>
  <c r="AU769" i="1"/>
  <c r="AU768" i="1"/>
  <c r="AU767" i="1"/>
  <c r="AU766" i="1"/>
  <c r="AU765" i="1"/>
  <c r="AU764" i="1"/>
  <c r="AU763" i="1"/>
  <c r="AU762" i="1"/>
  <c r="AU761" i="1"/>
  <c r="AU760" i="1"/>
  <c r="AU759" i="1"/>
  <c r="AU758" i="1"/>
  <c r="AU757" i="1"/>
  <c r="AU756" i="1"/>
  <c r="AU755" i="1"/>
  <c r="AU754" i="1"/>
  <c r="AU753" i="1"/>
  <c r="AU752" i="1"/>
  <c r="AU751" i="1"/>
  <c r="AU750" i="1"/>
  <c r="AU749" i="1"/>
  <c r="AU748" i="1"/>
  <c r="AU747" i="1"/>
  <c r="AU746" i="1"/>
  <c r="AU745" i="1"/>
  <c r="AU744" i="1"/>
  <c r="AU743" i="1"/>
  <c r="AU742" i="1"/>
  <c r="AU741" i="1"/>
  <c r="AU740" i="1"/>
  <c r="AU739" i="1"/>
  <c r="AU738" i="1"/>
  <c r="AU737" i="1"/>
  <c r="AU736" i="1"/>
  <c r="AU735" i="1"/>
  <c r="AU734" i="1"/>
  <c r="AU733" i="1"/>
  <c r="AU732" i="1"/>
  <c r="AU731" i="1"/>
  <c r="AU730" i="1"/>
  <c r="AU729" i="1"/>
  <c r="AU728" i="1"/>
  <c r="AU727" i="1"/>
  <c r="AU726" i="1"/>
  <c r="AU725" i="1"/>
  <c r="AU724" i="1"/>
  <c r="AU723" i="1"/>
  <c r="AU722" i="1"/>
  <c r="AU721" i="1"/>
  <c r="AU720" i="1"/>
  <c r="AU719" i="1"/>
  <c r="AU718" i="1"/>
  <c r="AU717" i="1"/>
  <c r="AU716" i="1"/>
  <c r="AU715" i="1"/>
  <c r="AU714" i="1"/>
  <c r="AU713" i="1"/>
  <c r="AU712" i="1"/>
  <c r="AU711" i="1"/>
  <c r="AU710" i="1"/>
  <c r="AU709" i="1"/>
  <c r="AU708" i="1"/>
  <c r="AU707" i="1"/>
  <c r="AU706" i="1"/>
  <c r="AU705" i="1"/>
  <c r="AU704" i="1"/>
  <c r="AU703" i="1"/>
  <c r="AU702" i="1"/>
  <c r="AU701" i="1"/>
  <c r="AU700" i="1"/>
  <c r="AU699" i="1"/>
  <c r="AU698" i="1"/>
  <c r="AU697" i="1"/>
  <c r="AU696" i="1"/>
  <c r="AU695" i="1"/>
  <c r="AU694" i="1"/>
  <c r="AU693" i="1"/>
  <c r="AU692" i="1"/>
  <c r="AU691" i="1"/>
  <c r="AU690" i="1"/>
  <c r="AU689" i="1"/>
  <c r="AU688" i="1"/>
  <c r="AU687" i="1"/>
  <c r="AU686" i="1"/>
  <c r="AU685" i="1"/>
  <c r="AU684" i="1"/>
  <c r="AU683" i="1"/>
  <c r="AU682" i="1"/>
  <c r="AU681" i="1"/>
  <c r="AU680" i="1"/>
  <c r="AU679" i="1"/>
  <c r="AU678" i="1"/>
  <c r="AU677" i="1"/>
  <c r="AU676" i="1"/>
  <c r="AU675" i="1"/>
  <c r="AU674" i="1"/>
  <c r="AU673" i="1"/>
  <c r="AU672" i="1"/>
  <c r="AU671" i="1"/>
  <c r="AU670" i="1"/>
  <c r="AU669" i="1"/>
  <c r="AU668" i="1"/>
  <c r="AU667" i="1"/>
  <c r="AU666" i="1"/>
  <c r="AU665" i="1"/>
  <c r="AU664" i="1"/>
  <c r="AU663" i="1"/>
  <c r="AU662" i="1"/>
  <c r="AU661" i="1"/>
  <c r="AU660" i="1"/>
  <c r="AU659" i="1"/>
  <c r="AU658" i="1"/>
  <c r="AU657" i="1"/>
  <c r="AU656" i="1"/>
  <c r="AU655" i="1"/>
  <c r="AU653" i="1"/>
  <c r="AU652" i="1"/>
  <c r="AU651" i="1"/>
  <c r="AU650" i="1"/>
  <c r="AU649" i="1"/>
  <c r="AU648" i="1"/>
  <c r="AU647" i="1"/>
  <c r="AU646" i="1"/>
  <c r="AU645" i="1"/>
  <c r="AU644" i="1"/>
  <c r="AU643" i="1"/>
  <c r="AU642" i="1"/>
  <c r="AU641" i="1"/>
  <c r="AU640" i="1"/>
  <c r="AU639" i="1"/>
  <c r="AU638" i="1"/>
  <c r="AU637" i="1"/>
  <c r="AU636" i="1"/>
  <c r="AU635" i="1"/>
  <c r="AU634" i="1"/>
  <c r="AU633" i="1"/>
  <c r="AU632" i="1"/>
  <c r="AU631" i="1"/>
  <c r="AU630" i="1"/>
  <c r="AU629" i="1"/>
  <c r="AU628" i="1"/>
  <c r="AU627" i="1"/>
  <c r="AU626" i="1"/>
  <c r="AU625" i="1"/>
  <c r="AU624" i="1"/>
  <c r="AU623" i="1"/>
  <c r="AU622" i="1"/>
  <c r="AU621" i="1"/>
  <c r="AU620" i="1"/>
  <c r="AU619" i="1"/>
  <c r="AU618" i="1"/>
  <c r="AU617" i="1"/>
  <c r="AU616" i="1"/>
  <c r="AU615" i="1"/>
  <c r="AU614" i="1"/>
  <c r="AU613" i="1"/>
  <c r="AU612" i="1"/>
  <c r="AU611" i="1"/>
  <c r="AU610" i="1"/>
  <c r="AU609" i="1"/>
  <c r="AU608" i="1"/>
  <c r="AU607" i="1"/>
  <c r="AU606" i="1"/>
  <c r="AU605" i="1"/>
  <c r="AU604" i="1"/>
  <c r="AU603" i="1"/>
  <c r="AU602" i="1"/>
  <c r="AU601" i="1"/>
  <c r="AU600" i="1"/>
  <c r="AU599" i="1"/>
  <c r="AU598" i="1"/>
  <c r="AU597" i="1"/>
  <c r="AU596" i="1"/>
  <c r="AU595" i="1"/>
  <c r="AU594" i="1"/>
  <c r="AU593" i="1"/>
  <c r="AU592" i="1"/>
  <c r="AU591" i="1"/>
  <c r="AU590" i="1"/>
  <c r="AU589" i="1"/>
  <c r="AU588" i="1"/>
  <c r="AU587" i="1"/>
  <c r="AU586" i="1"/>
  <c r="AU585" i="1"/>
  <c r="AU584" i="1"/>
  <c r="AU583" i="1"/>
  <c r="AU582" i="1"/>
  <c r="AU581" i="1"/>
  <c r="AU580" i="1"/>
  <c r="AU579" i="1"/>
  <c r="AU578" i="1"/>
  <c r="AU577" i="1"/>
  <c r="AU576" i="1"/>
  <c r="AU575" i="1"/>
  <c r="AU574" i="1"/>
  <c r="AU573" i="1"/>
  <c r="AU572" i="1"/>
  <c r="AU571" i="1"/>
  <c r="AU570" i="1"/>
  <c r="AU569" i="1"/>
  <c r="AU568" i="1"/>
  <c r="AU567" i="1"/>
  <c r="AU566" i="1"/>
  <c r="AU565" i="1"/>
  <c r="AU564" i="1"/>
  <c r="AU563" i="1"/>
  <c r="AU562" i="1"/>
  <c r="AU561" i="1"/>
  <c r="AU560" i="1"/>
  <c r="AU559" i="1"/>
  <c r="AU558" i="1"/>
  <c r="AU557" i="1"/>
  <c r="AU556" i="1"/>
  <c r="AU555" i="1"/>
  <c r="AU554" i="1"/>
  <c r="AU553" i="1"/>
  <c r="AU552" i="1"/>
  <c r="AU551" i="1"/>
  <c r="AU550" i="1"/>
  <c r="AU549" i="1"/>
  <c r="AU548" i="1"/>
  <c r="AU547" i="1"/>
  <c r="AU546" i="1"/>
  <c r="AU545" i="1"/>
  <c r="AU544" i="1"/>
  <c r="AU543" i="1"/>
  <c r="AU542" i="1"/>
  <c r="AU541" i="1"/>
  <c r="AU540" i="1"/>
  <c r="AU539" i="1"/>
  <c r="AU538" i="1"/>
  <c r="AU537" i="1"/>
  <c r="AU536" i="1"/>
  <c r="AU535" i="1"/>
  <c r="AU534" i="1"/>
  <c r="AU533" i="1"/>
  <c r="AU532" i="1"/>
  <c r="AU531" i="1"/>
  <c r="AU530" i="1"/>
  <c r="AU529" i="1"/>
  <c r="AU528" i="1"/>
  <c r="AU527" i="1"/>
  <c r="AU526" i="1"/>
  <c r="AU525" i="1"/>
  <c r="AU524" i="1"/>
  <c r="AU523" i="1"/>
  <c r="AU522" i="1"/>
  <c r="AU521" i="1"/>
  <c r="AU520" i="1"/>
  <c r="AU519" i="1"/>
  <c r="AU518" i="1"/>
  <c r="AU517" i="1"/>
  <c r="AU516" i="1"/>
  <c r="AU515" i="1"/>
  <c r="AU514" i="1"/>
  <c r="AU513" i="1"/>
  <c r="AU512" i="1"/>
  <c r="AU511" i="1"/>
  <c r="AU510" i="1"/>
  <c r="AU509" i="1"/>
  <c r="AU508" i="1"/>
  <c r="AU507" i="1"/>
  <c r="AU506" i="1"/>
  <c r="AU505" i="1"/>
  <c r="AU504" i="1"/>
  <c r="AU503" i="1"/>
  <c r="AU502" i="1"/>
  <c r="AU501" i="1"/>
  <c r="AU500" i="1"/>
  <c r="AU499" i="1"/>
  <c r="AU498" i="1"/>
  <c r="AU497" i="1"/>
  <c r="AU496" i="1"/>
  <c r="AU495" i="1"/>
  <c r="AU494" i="1"/>
  <c r="AU493" i="1"/>
  <c r="AU492" i="1"/>
  <c r="AU491" i="1"/>
  <c r="AU490" i="1"/>
  <c r="AU489" i="1"/>
  <c r="AU488" i="1"/>
  <c r="AU487" i="1"/>
  <c r="AU486" i="1"/>
  <c r="AU485" i="1"/>
  <c r="AU484" i="1"/>
  <c r="AU483" i="1"/>
  <c r="AU482" i="1"/>
  <c r="AU481" i="1"/>
  <c r="AU480" i="1"/>
  <c r="AU479" i="1"/>
  <c r="AU478" i="1"/>
  <c r="AU477" i="1"/>
  <c r="AU476" i="1"/>
  <c r="AU475" i="1"/>
  <c r="AU474" i="1"/>
  <c r="AU473" i="1"/>
  <c r="AU472" i="1"/>
  <c r="AU471" i="1"/>
  <c r="AU470" i="1"/>
  <c r="AU469" i="1"/>
  <c r="AU468" i="1"/>
  <c r="AU467" i="1"/>
  <c r="AU466" i="1"/>
  <c r="AU465" i="1"/>
  <c r="AU464" i="1"/>
  <c r="AU463" i="1"/>
  <c r="AU462" i="1"/>
  <c r="AU461" i="1"/>
  <c r="AU460" i="1"/>
  <c r="AU459" i="1"/>
  <c r="AU458" i="1"/>
  <c r="AU457" i="1"/>
  <c r="AU456" i="1"/>
  <c r="AU455" i="1"/>
  <c r="AU454" i="1"/>
  <c r="AU453" i="1"/>
  <c r="AU452" i="1"/>
  <c r="AU451" i="1"/>
  <c r="AU450" i="1"/>
  <c r="AU449" i="1"/>
  <c r="AU448" i="1"/>
  <c r="AU447" i="1"/>
  <c r="AU446" i="1"/>
  <c r="AU445" i="1"/>
  <c r="AU444" i="1"/>
  <c r="AU443" i="1"/>
  <c r="AU442" i="1"/>
  <c r="AU441" i="1"/>
  <c r="AU440" i="1"/>
  <c r="AU439" i="1"/>
  <c r="AU438" i="1"/>
  <c r="AU437" i="1"/>
  <c r="AU436" i="1"/>
  <c r="AU435" i="1"/>
  <c r="AU434" i="1"/>
  <c r="AU433" i="1"/>
  <c r="AU432" i="1"/>
  <c r="AU431" i="1"/>
  <c r="AU430" i="1"/>
  <c r="AU429" i="1"/>
  <c r="AU428" i="1"/>
  <c r="AU427" i="1"/>
  <c r="AU426" i="1"/>
  <c r="AU425" i="1"/>
  <c r="AU424" i="1"/>
  <c r="AU423" i="1"/>
  <c r="AU422" i="1"/>
  <c r="AU421" i="1"/>
  <c r="AU420" i="1"/>
  <c r="AU419" i="1"/>
  <c r="AU418" i="1"/>
  <c r="AU417" i="1"/>
  <c r="AU416" i="1"/>
  <c r="AU415" i="1"/>
  <c r="AU414" i="1"/>
  <c r="AU413" i="1"/>
  <c r="AU412" i="1"/>
  <c r="AU411" i="1"/>
  <c r="AU410" i="1"/>
  <c r="AU409" i="1"/>
  <c r="AU408" i="1"/>
  <c r="AU407" i="1"/>
  <c r="AU406" i="1"/>
  <c r="AU405" i="1"/>
  <c r="AU404" i="1"/>
  <c r="AU403" i="1"/>
  <c r="AU402" i="1"/>
  <c r="AU401" i="1"/>
  <c r="AU400" i="1"/>
  <c r="AU399" i="1"/>
  <c r="AU398" i="1"/>
  <c r="AU397" i="1"/>
  <c r="AU396" i="1"/>
  <c r="AU395" i="1"/>
  <c r="AU394" i="1"/>
  <c r="AU393" i="1"/>
  <c r="AU392" i="1"/>
  <c r="AU391" i="1"/>
  <c r="AU390" i="1"/>
  <c r="AU389" i="1"/>
  <c r="AU388" i="1"/>
  <c r="AU387" i="1"/>
  <c r="AU386" i="1"/>
  <c r="AU385" i="1"/>
  <c r="AU384" i="1"/>
  <c r="AU383" i="1"/>
  <c r="AU382" i="1"/>
  <c r="AU381" i="1"/>
  <c r="AU380" i="1"/>
  <c r="AU379" i="1"/>
  <c r="AU378" i="1"/>
  <c r="AU377" i="1"/>
  <c r="AU376" i="1"/>
  <c r="AU375" i="1"/>
  <c r="AU374" i="1"/>
  <c r="AU373" i="1"/>
  <c r="AU372" i="1"/>
  <c r="AU371" i="1"/>
  <c r="AU370" i="1"/>
  <c r="AU369" i="1"/>
  <c r="AU368" i="1"/>
  <c r="AU367" i="1"/>
  <c r="AU366" i="1"/>
  <c r="AU365" i="1"/>
  <c r="AU364" i="1"/>
  <c r="AU363" i="1"/>
  <c r="AU362" i="1"/>
  <c r="AU361" i="1"/>
  <c r="AU360" i="1"/>
  <c r="AU359" i="1"/>
  <c r="AU358" i="1"/>
  <c r="AU357" i="1"/>
  <c r="AU356" i="1"/>
  <c r="AU355" i="1"/>
  <c r="AU354" i="1"/>
  <c r="AU353" i="1"/>
  <c r="AU352" i="1"/>
  <c r="AU351" i="1"/>
  <c r="AU350" i="1"/>
  <c r="AU349" i="1"/>
  <c r="AU348" i="1"/>
  <c r="AU347" i="1"/>
  <c r="AU346" i="1"/>
  <c r="AU345" i="1"/>
  <c r="AU344" i="1"/>
  <c r="AU343" i="1"/>
  <c r="AU342" i="1"/>
  <c r="AU341" i="1"/>
  <c r="AU340" i="1"/>
  <c r="AU339" i="1"/>
  <c r="AU338" i="1"/>
  <c r="AU337" i="1"/>
  <c r="AU336" i="1"/>
  <c r="AU335" i="1"/>
  <c r="AU334" i="1"/>
  <c r="AU333" i="1"/>
  <c r="AU332" i="1"/>
  <c r="AU331" i="1"/>
  <c r="AU330" i="1"/>
  <c r="AU329" i="1"/>
  <c r="AU328" i="1"/>
  <c r="AU327" i="1"/>
  <c r="AU326" i="1"/>
  <c r="AU325" i="1"/>
  <c r="AU324" i="1"/>
  <c r="AU323" i="1"/>
  <c r="AU322" i="1"/>
  <c r="AU321" i="1"/>
  <c r="AU320" i="1"/>
  <c r="AU319" i="1"/>
  <c r="AU318" i="1"/>
  <c r="AU317" i="1"/>
  <c r="AU316" i="1"/>
  <c r="AU315" i="1"/>
  <c r="AU314" i="1"/>
  <c r="AU313" i="1"/>
  <c r="AU312" i="1"/>
  <c r="AU311" i="1"/>
  <c r="AU310" i="1"/>
  <c r="AU309" i="1"/>
  <c r="AU308" i="1"/>
  <c r="AU307" i="1"/>
  <c r="AU306" i="1"/>
  <c r="AU305" i="1"/>
  <c r="AU304" i="1"/>
  <c r="AU303" i="1"/>
  <c r="AU302" i="1"/>
  <c r="AU301" i="1"/>
  <c r="AU300" i="1"/>
  <c r="AU299" i="1"/>
  <c r="AU298" i="1"/>
  <c r="AU297" i="1"/>
  <c r="AU296" i="1"/>
  <c r="AU295" i="1"/>
  <c r="AU294" i="1"/>
  <c r="AU293" i="1"/>
  <c r="AU292" i="1"/>
  <c r="AU291" i="1"/>
  <c r="AU290" i="1"/>
  <c r="AU289" i="1"/>
  <c r="AU288" i="1"/>
  <c r="AU287" i="1"/>
  <c r="AU286" i="1"/>
  <c r="AU285" i="1"/>
  <c r="AU284" i="1"/>
  <c r="AU283" i="1"/>
  <c r="AU282" i="1"/>
  <c r="AU281" i="1"/>
  <c r="AU280" i="1"/>
  <c r="AU279" i="1"/>
  <c r="AU278" i="1"/>
  <c r="AU277" i="1"/>
  <c r="AU276" i="1"/>
  <c r="AU275" i="1"/>
  <c r="AU274" i="1"/>
  <c r="AU273" i="1"/>
  <c r="AU272" i="1"/>
  <c r="AU271" i="1"/>
  <c r="AU270" i="1"/>
  <c r="AU269" i="1"/>
  <c r="AU268" i="1"/>
  <c r="AU267" i="1"/>
  <c r="AU266" i="1"/>
  <c r="AU265" i="1"/>
  <c r="AU264" i="1"/>
  <c r="AU263" i="1"/>
  <c r="AU262" i="1"/>
  <c r="AU261" i="1"/>
  <c r="AU260" i="1"/>
  <c r="AU259" i="1"/>
  <c r="AU258" i="1"/>
  <c r="AU257" i="1"/>
  <c r="AU256" i="1"/>
  <c r="AU255" i="1"/>
  <c r="AU254" i="1"/>
  <c r="AU253" i="1"/>
  <c r="AU252" i="1"/>
  <c r="AU251" i="1"/>
  <c r="AU250" i="1"/>
  <c r="AU249" i="1"/>
  <c r="AU248" i="1"/>
  <c r="AU247" i="1"/>
  <c r="AU246" i="1"/>
  <c r="AU245" i="1"/>
  <c r="AU244" i="1"/>
  <c r="AU243" i="1"/>
  <c r="AU242" i="1"/>
  <c r="AU241" i="1"/>
  <c r="AU240" i="1"/>
  <c r="AU239" i="1"/>
  <c r="AU238" i="1"/>
  <c r="AU237" i="1"/>
  <c r="AU236" i="1"/>
  <c r="AU235" i="1"/>
  <c r="AU234" i="1"/>
  <c r="AU233" i="1"/>
  <c r="AU232" i="1"/>
  <c r="AU231" i="1"/>
  <c r="AU230" i="1"/>
  <c r="AU229" i="1"/>
  <c r="AU228" i="1"/>
  <c r="AU227" i="1"/>
  <c r="AU226" i="1"/>
  <c r="AU225" i="1"/>
  <c r="AU224" i="1"/>
  <c r="AU223" i="1"/>
  <c r="AU222" i="1"/>
  <c r="AU221" i="1"/>
  <c r="AU220" i="1"/>
  <c r="AU219" i="1"/>
  <c r="AU218" i="1"/>
  <c r="AU217" i="1"/>
  <c r="AU216" i="1"/>
  <c r="AU215" i="1"/>
  <c r="AU214" i="1"/>
  <c r="AU213" i="1"/>
  <c r="AU212" i="1"/>
  <c r="AU211" i="1"/>
  <c r="AU210" i="1"/>
  <c r="AU209" i="1"/>
  <c r="AU208" i="1"/>
  <c r="AU207" i="1"/>
  <c r="AU206" i="1"/>
  <c r="AU205" i="1"/>
  <c r="AU204" i="1"/>
  <c r="AU203" i="1"/>
  <c r="AU202" i="1"/>
  <c r="AU201" i="1"/>
  <c r="AU200" i="1"/>
  <c r="AU199" i="1"/>
  <c r="AU198" i="1"/>
  <c r="AU197" i="1"/>
  <c r="AU196" i="1"/>
  <c r="AU195" i="1"/>
  <c r="AU194" i="1"/>
  <c r="AU193" i="1"/>
  <c r="AU192" i="1"/>
  <c r="AU191" i="1"/>
  <c r="AU190" i="1"/>
  <c r="AU189" i="1"/>
  <c r="AU188" i="1"/>
  <c r="AU187" i="1"/>
  <c r="AU186" i="1"/>
  <c r="AU185" i="1"/>
  <c r="AU184" i="1"/>
  <c r="AU183" i="1"/>
  <c r="AU182" i="1"/>
  <c r="AU181" i="1"/>
  <c r="AU180" i="1"/>
  <c r="AU179" i="1"/>
  <c r="AU178" i="1"/>
  <c r="AU177" i="1"/>
  <c r="AU176" i="1"/>
  <c r="AU175" i="1"/>
  <c r="AU174" i="1"/>
  <c r="AU173" i="1"/>
  <c r="AU172" i="1"/>
  <c r="AU171" i="1"/>
  <c r="AU170" i="1"/>
  <c r="AU169" i="1"/>
  <c r="AU168" i="1"/>
  <c r="AU167" i="1"/>
  <c r="AU166" i="1"/>
  <c r="AU165" i="1"/>
  <c r="AU164" i="1"/>
  <c r="AU163" i="1"/>
  <c r="AU162" i="1"/>
  <c r="AU161" i="1"/>
  <c r="AU160" i="1"/>
  <c r="AU159" i="1"/>
  <c r="AU158" i="1"/>
  <c r="AU157" i="1"/>
  <c r="AU156" i="1"/>
  <c r="AU155" i="1"/>
  <c r="AU154" i="1"/>
  <c r="AU153" i="1"/>
  <c r="AU152" i="1"/>
  <c r="AU151" i="1"/>
  <c r="AU150" i="1"/>
  <c r="AU149" i="1"/>
  <c r="AU148" i="1"/>
  <c r="AU147" i="1"/>
  <c r="AU146" i="1"/>
  <c r="AU145" i="1"/>
  <c r="AU144" i="1"/>
  <c r="AU143" i="1"/>
  <c r="AU142" i="1"/>
  <c r="AU141" i="1"/>
  <c r="AU140" i="1"/>
  <c r="AU139" i="1"/>
  <c r="AU138" i="1"/>
  <c r="AU137" i="1"/>
  <c r="AU136" i="1"/>
  <c r="AU135" i="1"/>
  <c r="AU134" i="1"/>
  <c r="AU133" i="1"/>
  <c r="AU132" i="1"/>
  <c r="AU131" i="1"/>
  <c r="AU130" i="1"/>
  <c r="AU129" i="1"/>
  <c r="AU128" i="1"/>
  <c r="AU127" i="1"/>
  <c r="AU126" i="1"/>
  <c r="AU125" i="1"/>
  <c r="AU124" i="1"/>
  <c r="AU123" i="1"/>
  <c r="AU122" i="1"/>
  <c r="AU121" i="1"/>
  <c r="AU120" i="1"/>
  <c r="AU119" i="1"/>
  <c r="AU118" i="1"/>
  <c r="AU117" i="1"/>
  <c r="AU116" i="1"/>
  <c r="AU115" i="1"/>
  <c r="AU114" i="1"/>
  <c r="AU113" i="1"/>
  <c r="AU112" i="1"/>
  <c r="AU111" i="1"/>
  <c r="AU110" i="1"/>
  <c r="AU109" i="1"/>
  <c r="AU108" i="1"/>
  <c r="AU107" i="1"/>
  <c r="AU106" i="1"/>
  <c r="AU105" i="1"/>
  <c r="AU104" i="1"/>
  <c r="AU103" i="1"/>
  <c r="AU102" i="1"/>
  <c r="AU101" i="1"/>
  <c r="AU100" i="1"/>
  <c r="AU99" i="1"/>
  <c r="AU98" i="1"/>
  <c r="AU97" i="1"/>
  <c r="AU96" i="1"/>
  <c r="AU95" i="1"/>
  <c r="AU94" i="1"/>
  <c r="AU93" i="1"/>
  <c r="AU92" i="1"/>
  <c r="AU91" i="1"/>
  <c r="AU90" i="1"/>
  <c r="AU89" i="1"/>
  <c r="AU88" i="1"/>
  <c r="AU87" i="1"/>
  <c r="AU86" i="1"/>
  <c r="AU85" i="1"/>
  <c r="AU84" i="1"/>
  <c r="AU83" i="1"/>
  <c r="AU82" i="1"/>
  <c r="AU81" i="1"/>
  <c r="AU80" i="1"/>
  <c r="AU79" i="1"/>
  <c r="AU78" i="1"/>
  <c r="AU77" i="1"/>
  <c r="AU76" i="1"/>
  <c r="AU75" i="1"/>
  <c r="AU74" i="1"/>
  <c r="AU73" i="1"/>
  <c r="AU72" i="1"/>
  <c r="AU71" i="1"/>
  <c r="AU70" i="1"/>
  <c r="AU69" i="1"/>
  <c r="AU68" i="1"/>
  <c r="AU67" i="1"/>
  <c r="AU66" i="1"/>
  <c r="AU65" i="1"/>
  <c r="AU64" i="1"/>
  <c r="AU63" i="1"/>
  <c r="AU62" i="1"/>
  <c r="AU61" i="1"/>
  <c r="AU60" i="1"/>
  <c r="AU59" i="1"/>
  <c r="AU58" i="1"/>
  <c r="AU57" i="1"/>
  <c r="AU56" i="1"/>
  <c r="AU55" i="1"/>
  <c r="AU54" i="1"/>
  <c r="AU53" i="1"/>
  <c r="AU52" i="1"/>
  <c r="AU51" i="1"/>
  <c r="AU50" i="1"/>
  <c r="AU49" i="1"/>
  <c r="AU48" i="1"/>
  <c r="AU47" i="1"/>
  <c r="AU46" i="1"/>
  <c r="AU45" i="1"/>
  <c r="AU44" i="1"/>
  <c r="AU43" i="1"/>
  <c r="AU42" i="1"/>
  <c r="AU41" i="1"/>
  <c r="AU40" i="1"/>
  <c r="AU39" i="1"/>
  <c r="AU38" i="1"/>
  <c r="AU37" i="1"/>
  <c r="AU36" i="1"/>
  <c r="AU35" i="1"/>
  <c r="AU34" i="1"/>
  <c r="AU33" i="1"/>
  <c r="AU32" i="1"/>
  <c r="AU31" i="1"/>
  <c r="AU30" i="1"/>
  <c r="AU29" i="1"/>
  <c r="AU28" i="1"/>
  <c r="AU27" i="1"/>
  <c r="AU26" i="1"/>
  <c r="AU25" i="1"/>
  <c r="AU24" i="1"/>
  <c r="AU23" i="1"/>
  <c r="AU22" i="1"/>
  <c r="AU21" i="1"/>
  <c r="AU20" i="1"/>
  <c r="AU19" i="1"/>
  <c r="AU18" i="1"/>
  <c r="AU17" i="1"/>
  <c r="AU16" i="1"/>
  <c r="AU15" i="1"/>
  <c r="AU14" i="1"/>
  <c r="AU13" i="1"/>
  <c r="AU12" i="1"/>
  <c r="AU11" i="1"/>
  <c r="AU10" i="1"/>
  <c r="AU9" i="1"/>
  <c r="AU8" i="1"/>
  <c r="AU7" i="1"/>
  <c r="AU6" i="1"/>
  <c r="AU5" i="1"/>
  <c r="AU4" i="1"/>
  <c r="AU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Alejandra Bermudez Monje</author>
  </authors>
  <commentList>
    <comment ref="M451" authorId="0" shapeId="0" xr:uid="{B6675585-410C-7C4B-8FA3-4E0E8B23E62C}">
      <text>
        <r>
          <rPr>
            <b/>
            <sz val="9"/>
            <color indexed="81"/>
            <rFont val="Tahoma"/>
            <family val="2"/>
          </rPr>
          <t>Maria Alejandra Bermudez
Informa estado de embarazo el 26/11/2024</t>
        </r>
      </text>
    </comment>
  </commentList>
</comments>
</file>

<file path=xl/sharedStrings.xml><?xml version="1.0" encoding="utf-8"?>
<sst xmlns="http://schemas.openxmlformats.org/spreadsheetml/2006/main" count="47482" uniqueCount="8746">
  <si>
    <t>N° CONTR</t>
  </si>
  <si>
    <t>CLASE</t>
  </si>
  <si>
    <t>MODALIDAD</t>
  </si>
  <si>
    <t xml:space="preserve">RUBRO </t>
  </si>
  <si>
    <t>NOMB RUBRO</t>
  </si>
  <si>
    <t xml:space="preserve">VALOR DEL CONTRATO </t>
  </si>
  <si>
    <t xml:space="preserve">VALOR MENSUAL </t>
  </si>
  <si>
    <t>OBJETO</t>
  </si>
  <si>
    <t>AREA</t>
  </si>
  <si>
    <t>CARGO</t>
  </si>
  <si>
    <t xml:space="preserve">DOCUMENTO </t>
  </si>
  <si>
    <t>DV</t>
  </si>
  <si>
    <t xml:space="preserve">CONTRATISTA </t>
  </si>
  <si>
    <t xml:space="preserve">FECHA DE SUSCRIPCION </t>
  </si>
  <si>
    <t xml:space="preserve">SUPERVISION </t>
  </si>
  <si>
    <t xml:space="preserve">CC SUPERVISOR </t>
  </si>
  <si>
    <t xml:space="preserve">N SUPERVISOR </t>
  </si>
  <si>
    <t>TIPO_SUPER</t>
  </si>
  <si>
    <t xml:space="preserve">N° DE DIAS </t>
  </si>
  <si>
    <t xml:space="preserve">FECHA INICIAL </t>
  </si>
  <si>
    <t>FECHA FINAL</t>
  </si>
  <si>
    <t>FORMA DE PAGO</t>
  </si>
  <si>
    <t xml:space="preserve">ESTADO DE CONTRATO </t>
  </si>
  <si>
    <t>N°CDP</t>
  </si>
  <si>
    <t>N°RP</t>
  </si>
  <si>
    <t xml:space="preserve">NOVEDADES </t>
  </si>
  <si>
    <t>NUMERO DE TELEFONICO</t>
  </si>
  <si>
    <t xml:space="preserve">MOD 01 </t>
  </si>
  <si>
    <t>ADICIÓN VALOR</t>
  </si>
  <si>
    <t>PRORROGA</t>
  </si>
  <si>
    <t xml:space="preserve">OTROSI </t>
  </si>
  <si>
    <t>MOD 02</t>
  </si>
  <si>
    <t>AD VALOR</t>
  </si>
  <si>
    <t xml:space="preserve">MOD 03 </t>
  </si>
  <si>
    <t xml:space="preserve">MOD 04 </t>
  </si>
  <si>
    <t>MOD 05</t>
  </si>
  <si>
    <t xml:space="preserve">VALOR TOTAL CONTRATO CON ADICIONES </t>
  </si>
  <si>
    <t xml:space="preserve">FECHA FINAL DEL CONTRATO </t>
  </si>
  <si>
    <t xml:space="preserve">ESTADO </t>
  </si>
  <si>
    <t>NUMERACION  ENERO 2025</t>
  </si>
  <si>
    <t>00001</t>
  </si>
  <si>
    <t>PRESTACION DE SERVICIOS</t>
  </si>
  <si>
    <t>DIRECTA</t>
  </si>
  <si>
    <t xml:space="preserve">2.1.2.02.02.008.821 </t>
  </si>
  <si>
    <t>(SERVICIOS JURIDICOS)</t>
  </si>
  <si>
    <t>PRESTAR LOS SERVICIOS PROFESIONALES COMO ABOGADO EN LA OFICINA DE CONTRATACION EN FORMA INDEPENDIENTE AUTONOMA BAJO SU PROPIA CUENTA Y RIESGO SUMINISTRANDO SU EXPERIENCIA PROFESIONAL AL HOSPITAL DEPARTAMENTAL MARIA INMACULADA ESE Y DONDE SE REQUIERA EL SERVICIO</t>
  </si>
  <si>
    <t>OFICINA DE CONTRATACION</t>
  </si>
  <si>
    <t>ABOGADO</t>
  </si>
  <si>
    <t>DANIELA PARRA CASTRO</t>
  </si>
  <si>
    <t xml:space="preserve">NATURAL </t>
  </si>
  <si>
    <t>PROFESIONAL UNIVERSITARIO DE CONTRATACIÓN Y/O QUIEN HAGA SUS VECES.</t>
  </si>
  <si>
    <t xml:space="preserve">MAYRA LEANDRA CARVAJAL MARTINEZ </t>
  </si>
  <si>
    <t xml:space="preserve">INTERNO </t>
  </si>
  <si>
    <t>DE ACUERDO CON EL FLUJO DE RECURSOS DEL SISTEMA DE SEGURIDAD SOCIAL EN SALUD EN PAGOS MENSUALES DE CONFORMIDAD CON LAS ACTIVIDADES REALIZADAS Y CERTIFICADAS POR EL SUPERVISOR.</t>
  </si>
  <si>
    <t xml:space="preserve">FIRMA </t>
  </si>
  <si>
    <t>36</t>
  </si>
  <si>
    <t>02</t>
  </si>
  <si>
    <t>3143044235</t>
  </si>
  <si>
    <t>TERMINADO Y LIQUIDADO</t>
  </si>
  <si>
    <t>00002</t>
  </si>
  <si>
    <t>JUAN CAMILO CUBILLOS MONSALVE</t>
  </si>
  <si>
    <t>03</t>
  </si>
  <si>
    <t>3147918680</t>
  </si>
  <si>
    <t>OBLIGACIONES / SUPERVISION</t>
  </si>
  <si>
    <t>FORMA DE PAGO/OBLIGACIONES</t>
  </si>
  <si>
    <t xml:space="preserve">EN EJECUCIÓN </t>
  </si>
  <si>
    <t>00003</t>
  </si>
  <si>
    <t>2.1.2.02.02.008.85940</t>
  </si>
  <si>
    <t>(SERVICIOS ADMINISTRATIVOS COMBINADOS DE OFICINA)</t>
  </si>
  <si>
    <t>PRESTAR SUS SERVICIOS PERSONALES EN FORMA INDEPENDIENTE AUTÓNOMA, BAJO SU PROPIA CUENTA Y RIESGO, SUMINISTRANDO SU EXPERIENCIA COMO PROFESIONAL, EN EL ÁREA DE CONTRATACIÓN EN MATERIA ADMINISTRATIVA AL HOSPITAL DEPARTAMENTAL MARÍA INMACULADA ESE Y/O DONDE SE REQUIERA EL SERVICIO.</t>
  </si>
  <si>
    <t>PROFESIONAL</t>
  </si>
  <si>
    <t xml:space="preserve">MAYRA ALEJANDRA BASTIDAS ARIZA </t>
  </si>
  <si>
    <t>DE ACUERDO CON EL FLUJO DE RECURSOS DEL SISTEMA DE SEGURIDAD SOCIAL EN SALUD, EN PAGOS MENSUALES DE CONFORMIDAD CON LAS ACTIVIDADES REALIZADAS Y CERTIFICADAS POR EL SUPERVISOR.</t>
  </si>
  <si>
    <t>04</t>
  </si>
  <si>
    <t>3123927647</t>
  </si>
  <si>
    <t>00004</t>
  </si>
  <si>
    <t>PRESTAR SUS SERVICIOS COMO TECNOLOGO ADMINISTRATIVO, EN LA OFICINA DE CONTRATACIÓN, EN FORMA INDEPENDIENTE, AUTÓNOMA, BAJO SU PROPIA CUENTA Y RIESGO, SUMINISTRANDO SU EXPERIENCIA TÉCNICA EN MATERIA ADMINISTRATIVA AL HOSPITAL DEPARTAMENTAL MARÍA INMACULADA ESE Y/O DONDE SE REQUIERA EL SERVICIO</t>
  </si>
  <si>
    <t>TECNICO ADMINISTRATIVO</t>
  </si>
  <si>
    <t>LUCELIDA MATILDE RIAÑOS SANDOVAL</t>
  </si>
  <si>
    <t>05</t>
  </si>
  <si>
    <t>3108868545</t>
  </si>
  <si>
    <t xml:space="preserve">TERMINADO </t>
  </si>
  <si>
    <t>00005</t>
  </si>
  <si>
    <t>PRESTAR SUS SERVICIOS COMO TECNICO ADMINISTRATIVO EN LA OFICINA DE CONTRATACIÓN EN FORMA INDEPENDIENTE, AUTÓNOMA, BAJO SU PROPIA CUENTA Y RIESGO, SUMINISTRANDO SU EXPERIENCIA TÉCNICA EN MATERIA ADMINISTRATIVA AL HOSPITAL DEPARTAMENTAL MARÍA INMACULADA ESE Y/O DONDE SE REQUIERA EL SERVICIO</t>
  </si>
  <si>
    <t xml:space="preserve">TECNICO ADMINISTRATIVO </t>
  </si>
  <si>
    <t>ANDREA CATALINA SILVA VALDERRAMA</t>
  </si>
  <si>
    <t>06</t>
  </si>
  <si>
    <t>3175939115</t>
  </si>
  <si>
    <t>00006</t>
  </si>
  <si>
    <t>PRESTAR SUS SERVICIOS COMO AUXILIAR ADMINISTRATIVO EN LA OFICINA DE CONTRATACIÓN, EN FORMA INDEPENDIENTE, AUTÓNOMA, BAJO SU PROPIA CUENTA Y RIESGO, SUMINISTRANDO SU EXPERIENCIA TÉCNICA EN MATERIA ADMINISTRATIVA AL HOSPITAL DEPARTAMENTAL MARÍA INMACULADA ESE Y/O DONDE SE REQUIERA EL SERVICIO.</t>
  </si>
  <si>
    <t>AUXILIAR ADMINISTRATIVO</t>
  </si>
  <si>
    <t>VIOLETA VALENTINA ORREGO TRUJILLO</t>
  </si>
  <si>
    <t>07</t>
  </si>
  <si>
    <t>3124526759</t>
  </si>
  <si>
    <t>00007</t>
  </si>
  <si>
    <t>2.4.5.02.09.93192</t>
  </si>
  <si>
    <t>(SERVICIOS DE ENFERMERIA)</t>
  </si>
  <si>
    <t>PRESTAR SUS SERVICIOS PERSONALES EN FORMA INDEPENDIENTE, AUTÓNOMA, BAJO SU PROPIA CUENTA Y RIESGO, SUMINISTRANDO SU EXPERIENCIA TÉCNICA, EN LOS SERVICIOS ASISTENCIALES EN SALUD, COMO AUXILIAR DE ENFERMERIA, EN EL HOSPITAL DEPARTAMENTAL MARIA INMACULADA Y/O SUS CENTROS ADSCRITOS.</t>
  </si>
  <si>
    <t>QUIROFANOS</t>
  </si>
  <si>
    <t>AUXILIAR DE ENFERMERIA</t>
  </si>
  <si>
    <t>ELCY YULIANA MURILLO  PEREZ</t>
  </si>
  <si>
    <t xml:space="preserve">ENFERMERO PROFESIONAL DEL SERVICIO DE CIRUGÍA Y/O QUIEN HAGA SUS VECES </t>
  </si>
  <si>
    <t>JOSE MANUEL FLOREZ CARDONA</t>
  </si>
  <si>
    <t>DE CONFORMIDAD CON EL FLUJO DE RECURSOS DEL SISTEMA DE SEGURIDAD SOCIAL EN SALUD, EN PAGOS MENSUALES DE ACUERDO CON LAS HORAS EFECTIVAMENTE PRESTADAS Y CERTIFICADAS POR EL SUPERVISOR.</t>
  </si>
  <si>
    <t>08</t>
  </si>
  <si>
    <t>3225875890</t>
  </si>
  <si>
    <t xml:space="preserve">LIQUIDADO </t>
  </si>
  <si>
    <t>00008</t>
  </si>
  <si>
    <t>ANDRES FELIPE ESPINOSA ROCHA</t>
  </si>
  <si>
    <t>09</t>
  </si>
  <si>
    <t>3213296600</t>
  </si>
  <si>
    <t>00009</t>
  </si>
  <si>
    <t>YUDY TATIANA CHAVARRO TRUJILLO</t>
  </si>
  <si>
    <t>10</t>
  </si>
  <si>
    <t>3155310054</t>
  </si>
  <si>
    <t>00010</t>
  </si>
  <si>
    <t>DANIA MARYELY MILLAN VALENCIA</t>
  </si>
  <si>
    <t>11</t>
  </si>
  <si>
    <t>3127935819</t>
  </si>
  <si>
    <t>01/04/2025 AL 30/06/2025</t>
  </si>
  <si>
    <t>00011</t>
  </si>
  <si>
    <t>DIANA MARLEN TRUJILLO YUCUMA</t>
  </si>
  <si>
    <t>12</t>
  </si>
  <si>
    <t>3228472194</t>
  </si>
  <si>
    <t>TERMINADO</t>
  </si>
  <si>
    <t>00012</t>
  </si>
  <si>
    <t>KAREN GISELLE FAJARDO LEAL</t>
  </si>
  <si>
    <t>13</t>
  </si>
  <si>
    <t>3116941590</t>
  </si>
  <si>
    <t>00013</t>
  </si>
  <si>
    <t>GINA PAOLA BARRERA MANIOS</t>
  </si>
  <si>
    <t>14</t>
  </si>
  <si>
    <t>3105312207</t>
  </si>
  <si>
    <t>00014</t>
  </si>
  <si>
    <t>MARLEN YISELA MOSQUERA PERDOMO</t>
  </si>
  <si>
    <t>15</t>
  </si>
  <si>
    <t>3108735662</t>
  </si>
  <si>
    <t>00015</t>
  </si>
  <si>
    <t>PATRICIA FERNANDA ULCUE ULCUE</t>
  </si>
  <si>
    <t>16</t>
  </si>
  <si>
    <t>3108663316</t>
  </si>
  <si>
    <t>00016</t>
  </si>
  <si>
    <t>GLADIS KARINA SALAZAR MONTES</t>
  </si>
  <si>
    <t>17</t>
  </si>
  <si>
    <t>3143017106</t>
  </si>
  <si>
    <t>00017</t>
  </si>
  <si>
    <t>2.4.5.02.09.93111</t>
  </si>
  <si>
    <t>(SERVICIOS QUIRURGICOS A PACIENTES HOSPITALIZADOS)</t>
  </si>
  <si>
    <t>PRESTAR SUS SERVICIOS PERSONALES EN FORMA INDEPENDIENTE, AUTÓNOMA, BAJO SU PROPIA CUENTA Y RIESGO, SUMINISTRANDO SU EXPERIENCIA PROFESIONAL, EN LOS SERVICIOS ASISTENCIALES EN SALUD, COMO INSTRUMENTADOR QUIRURGICO, EN EL HOSPITAL DEPARTAMENTAL MARIA INMACULADA Y/O SUS CENTROS ADSCRITOS.</t>
  </si>
  <si>
    <t>INSTRUMENTADOR QUIRURGICO</t>
  </si>
  <si>
    <t>YUSSY OCHOA LOPEZ</t>
  </si>
  <si>
    <t>18</t>
  </si>
  <si>
    <t>3113916946</t>
  </si>
  <si>
    <t>00018</t>
  </si>
  <si>
    <t>MARILYN RAMIREZ GALLEGO</t>
  </si>
  <si>
    <t>19</t>
  </si>
  <si>
    <t>3134186568</t>
  </si>
  <si>
    <t>00019</t>
  </si>
  <si>
    <t>ANYELA MARCELA CERCHAR GONZALEZ</t>
  </si>
  <si>
    <t>20</t>
  </si>
  <si>
    <t>3145522688</t>
  </si>
  <si>
    <t>00020</t>
  </si>
  <si>
    <t>ANDREA CAROLINA GUTIERREZ CASTRO</t>
  </si>
  <si>
    <t>21</t>
  </si>
  <si>
    <t>3006864623</t>
  </si>
  <si>
    <t>00021</t>
  </si>
  <si>
    <t>2.4.5.02.09.93112</t>
  </si>
  <si>
    <t>(SERVICIOS DE GINECOLOGIA Y OBSTETRICIA A PACIENTES HOSPITALIZADOS)</t>
  </si>
  <si>
    <t>PRESTAR SUS SERVICIOS PERSONALES EN FORMA INDEPENDIENTE, AUTÓNOMA, BAJO SU PROPIA CUENTA Y RIESGO, SUMINISTRANDO SU EXPERIENCIA TÉCNICA, EN LOS SERVICIOS ASISTENCIALES EN SALUD, COMO AUXILIAR DE ENFERMERIA, EN EL HOSPITAL DEPARTAMENTAL MARIA INMACULADA Y/O SUS CENTROS DE SALUD ADSCRITOS.</t>
  </si>
  <si>
    <t>HOSPITALIZACION II</t>
  </si>
  <si>
    <t>SANDRA MILENA GASCA MORENO</t>
  </si>
  <si>
    <t xml:space="preserve">ENFERMERO PROFESIONAL DEL SERVICIO DE HOSPITALIZACION II Y/O QUIEN HAGA SUS VECES </t>
  </si>
  <si>
    <t>SONIA ESPERANZA SALAZAR</t>
  </si>
  <si>
    <t>DE CONFORMIDAD CON EL FLUJO DE RECURSOS DEL SISTEMA DE SEGURIDAD SOCIAL EN SALUD, EN PAGOS MENSUALES DE ACUERDO A LAS HORAS EFECTIVAMENTE PRESTADAS Y CERTIFICADAS POR EL SUPERVISOR.</t>
  </si>
  <si>
    <t>22</t>
  </si>
  <si>
    <t>3232836549</t>
  </si>
  <si>
    <t>00022</t>
  </si>
  <si>
    <t>DEICY LORENA UNI MOLANO</t>
  </si>
  <si>
    <t>23</t>
  </si>
  <si>
    <t>3175056542</t>
  </si>
  <si>
    <t>00023</t>
  </si>
  <si>
    <t>EHINDERSON HURTATIZ ESCOBAR</t>
  </si>
  <si>
    <t>24</t>
  </si>
  <si>
    <t>3209972666</t>
  </si>
  <si>
    <t>00024</t>
  </si>
  <si>
    <t>MARIA ALEJANDRA SOSA FERREIRA</t>
  </si>
  <si>
    <t>25</t>
  </si>
  <si>
    <t>3138112449</t>
  </si>
  <si>
    <t>00025</t>
  </si>
  <si>
    <t>YOLI HERNANDEZ SINDICUE</t>
  </si>
  <si>
    <t>26</t>
  </si>
  <si>
    <t>3102627695</t>
  </si>
  <si>
    <t>00026</t>
  </si>
  <si>
    <t>BRIGITHE JULIETH CHACON PASCUAS</t>
  </si>
  <si>
    <t>27</t>
  </si>
  <si>
    <t>3222846515</t>
  </si>
  <si>
    <t>00027</t>
  </si>
  <si>
    <t>ERIKA ENITH RIVERA HURTADO</t>
  </si>
  <si>
    <t>28</t>
  </si>
  <si>
    <t>3138568039</t>
  </si>
  <si>
    <t>00028</t>
  </si>
  <si>
    <t>MARTHA YASMINE GUARACA OTAVO</t>
  </si>
  <si>
    <t>29</t>
  </si>
  <si>
    <t>3118055953</t>
  </si>
  <si>
    <t>00029</t>
  </si>
  <si>
    <t>2.4.5.02.09.93119</t>
  </si>
  <si>
    <t>(OTROS SERVICIOS PARA PACIENTES HOSPITALIZADOS)</t>
  </si>
  <si>
    <t>PRESTAR SUS SERVICIOS PERSONALES EN FORMA INDEPENDIENTE, AUTÓNOMA, BAJO SU PROPIA CUENTA Y RIESGO, SUMINISTRANDO SU EXPERIENCIA TECNICA, EN LOS SERVICIOS ASISTENCIALES EN SALUD, COMO AUXILIAR DE ENFERMERÍA, EN EL HOSPITAL DEPARTAMENTAL MARIA INMACULADA Y/O SUS CENTROS ADSCRITOS.</t>
  </si>
  <si>
    <t>UNIDAD DE CUIDADO INTENSIVO ADULTOS</t>
  </si>
  <si>
    <t>ESPERANZA ALFONSO PEDREROS</t>
  </si>
  <si>
    <t>ENFERMERO PROFESIONAL DEL SERVICIO DE UNIDAD DE CUIDADOS INTENSIVOS ADULTOS Y/O QUIEN HAGA SUS VECES</t>
  </si>
  <si>
    <t>IVONNE MARITZA CALVACHE</t>
  </si>
  <si>
    <t>30</t>
  </si>
  <si>
    <t>3188843162</t>
  </si>
  <si>
    <t>00030</t>
  </si>
  <si>
    <t>MARLODY LOAIZA MUÑOZ</t>
  </si>
  <si>
    <t>31</t>
  </si>
  <si>
    <t>3229058483</t>
  </si>
  <si>
    <t>00031</t>
  </si>
  <si>
    <t>ELIANA MARCELA QUIMBAYO TOVAR</t>
  </si>
  <si>
    <t>32</t>
  </si>
  <si>
    <t>3214339387</t>
  </si>
  <si>
    <t>00032</t>
  </si>
  <si>
    <t>YEIMY MILEY GARCIA ALVAREZ</t>
  </si>
  <si>
    <t>33</t>
  </si>
  <si>
    <t>3152826960</t>
  </si>
  <si>
    <t>00033</t>
  </si>
  <si>
    <t>DANIELA JARAMILLO MOLINA</t>
  </si>
  <si>
    <t>34</t>
  </si>
  <si>
    <t>3128717820</t>
  </si>
  <si>
    <t>00034</t>
  </si>
  <si>
    <t>MAYERLI RODRIGUEZ OVIEDO</t>
  </si>
  <si>
    <t>35</t>
  </si>
  <si>
    <t>3133279972</t>
  </si>
  <si>
    <t>00035</t>
  </si>
  <si>
    <t>CRISTIAN LEONARDO GARZON CLEVES</t>
  </si>
  <si>
    <t>3203587351</t>
  </si>
  <si>
    <t>00036</t>
  </si>
  <si>
    <t>CARLA VANESSA ROJAS TORRES</t>
  </si>
  <si>
    <t>37</t>
  </si>
  <si>
    <t>3138036064</t>
  </si>
  <si>
    <t>00037</t>
  </si>
  <si>
    <t>LIZETH ZUÑIGA QUEVEDO</t>
  </si>
  <si>
    <t>38</t>
  </si>
  <si>
    <t>3212005507</t>
  </si>
  <si>
    <t>00038</t>
  </si>
  <si>
    <t>JHON ANDRES GUARNIZO IBARRA</t>
  </si>
  <si>
    <t>39</t>
  </si>
  <si>
    <t>3127046138</t>
  </si>
  <si>
    <t>00039</t>
  </si>
  <si>
    <t>ERIKA YULIANA ALMARIO MORENO</t>
  </si>
  <si>
    <t>40</t>
  </si>
  <si>
    <t>3212082479</t>
  </si>
  <si>
    <t>00040</t>
  </si>
  <si>
    <t>MONICA ANDREA GOMEZ BASTIDAS</t>
  </si>
  <si>
    <t>41</t>
  </si>
  <si>
    <t>3112554847</t>
  </si>
  <si>
    <t>00041</t>
  </si>
  <si>
    <t>2.4.5.02.09.93195</t>
  </si>
  <si>
    <t>(SERVICIOS DE LABORATORIO)</t>
  </si>
  <si>
    <t>PRESTAR LOS SERVICIOS PERSONALES EN FORMA INDEPENDIENTE Y GOZANDO DE PLENA AUTONOMÍA, BAJO SU PROPIA CUENTA Y RIESGO SUMINISTRANDO SU EXPERIENCIA, EN LOS SERVICIOS ASISTENCIALES EN SALUD, COMO AUXILIAR DE LABORATORIO EN EL HOSPITAL DEPARTAMENTAL MARIA INMMACULADA Y/O SUS CENTROS ADSCRITOS.</t>
  </si>
  <si>
    <t>LABORATORIO CLINICO</t>
  </si>
  <si>
    <t xml:space="preserve">AUXILIAR DE LABORATORIO </t>
  </si>
  <si>
    <t>SANDRA ESMITH CARRILLO PEÑA</t>
  </si>
  <si>
    <t>COORDINADORA DE LABORATORIO CLINICO Y/O QUIEN HAGA SUS VECES</t>
  </si>
  <si>
    <t xml:space="preserve">LLANERYZ AMAYA PEREZ </t>
  </si>
  <si>
    <t>42</t>
  </si>
  <si>
    <t>3125235539</t>
  </si>
  <si>
    <t>00042</t>
  </si>
  <si>
    <t>SANYI MARYOLI GOMEZ ORTIZ</t>
  </si>
  <si>
    <t>43</t>
  </si>
  <si>
    <t>3228443607</t>
  </si>
  <si>
    <t>00043</t>
  </si>
  <si>
    <t>PRESTAR LOS SERVICIOS PERSONALES EN FORMA INDEPENDIENTE Y GOZANDO DE PLENA AUTONOMÍA, BAJO SU PROPIA CUENTA Y RIESGO, SUMINISTRANDO SU EXPERIENCIA PROFESIONAL, EN LOS SERVICIOS ASITENCIALES EN SALUD, COMO BÁCTERIOLOGO EN EL HOSPITAL DEPARTAMENTAL MARIA INMACULADA Y/O SUS CENTROS ADSCRITOS.</t>
  </si>
  <si>
    <t>BACTERIOLOGO</t>
  </si>
  <si>
    <t>DIANA KARINA RENDON CALDERON</t>
  </si>
  <si>
    <t>44</t>
  </si>
  <si>
    <t>3123799673</t>
  </si>
  <si>
    <t>00044</t>
  </si>
  <si>
    <t>JERONIMO MURILLO AGUIRRE</t>
  </si>
  <si>
    <t>45</t>
  </si>
  <si>
    <t>3123039679</t>
  </si>
  <si>
    <t>00045</t>
  </si>
  <si>
    <t>CESAR PEREZ HURTADO</t>
  </si>
  <si>
    <t>46</t>
  </si>
  <si>
    <t>3209925758</t>
  </si>
  <si>
    <t>00046</t>
  </si>
  <si>
    <t>DAYANA LISETH CALDERON PEÑA</t>
  </si>
  <si>
    <t>DE ACUERDO CON EL FLUJO DE RECURSOS DEL SISTEMA DE SEGURIDAD SOCIAL EN SALUD, EN PAGOS MENSUALES DE ACUERDO CON LAS HORAS EFECTIVAMENTE PRESTADAS Y CERTIFICADAS POR EL SUPERVISOR.</t>
  </si>
  <si>
    <t>47</t>
  </si>
  <si>
    <t>3164029149</t>
  </si>
  <si>
    <t>00047</t>
  </si>
  <si>
    <t>2.4.5.02.09.93197</t>
  </si>
  <si>
    <t>(SERVICIOS DE BANCO DE SANGRE, ORGANOS, Y ESPERMA)</t>
  </si>
  <si>
    <t>PRESTAR SUS SERVICIOS PERSONALES EN FORMA INDEPENDIENTE, AUTÓNOMA, BAJO SU PROPIA CUENTA Y RIESGO, SUMINISTRANDO SU EXPERIENCIA PROFESIONAL, EN LOS SERVICIOS ASISTENCIALES EN SALUD, COMO BACTERIOLOGO, EN EL HOSPITAL DEPARTAMENTAL MARÍA INMACULADA, Y/O SUS CENTROS DE SALUD ADSCRITOS.</t>
  </si>
  <si>
    <t>BANCO DE SANGRE</t>
  </si>
  <si>
    <t>MARTHA LUCIA VALLEJO REYES</t>
  </si>
  <si>
    <t>DIRECTORA DEL BANCO DE SANGRE Y/O QUIEN HAGA SUS VECES</t>
  </si>
  <si>
    <t>RUBBY CONSTANZA AREIZA PINZÓN</t>
  </si>
  <si>
    <t>48</t>
  </si>
  <si>
    <t>3214527128</t>
  </si>
  <si>
    <t>00048</t>
  </si>
  <si>
    <t>JOHN DANILO CASTRO TRUJILLO</t>
  </si>
  <si>
    <t>49</t>
  </si>
  <si>
    <t>3184939445</t>
  </si>
  <si>
    <t>00049</t>
  </si>
  <si>
    <t>LEIDY YASMIN MESA AVILA</t>
  </si>
  <si>
    <t>50</t>
  </si>
  <si>
    <t>3102954607</t>
  </si>
  <si>
    <t>00050</t>
  </si>
  <si>
    <t>JORGE IVAN NARVAEZ PEREZ</t>
  </si>
  <si>
    <t>51</t>
  </si>
  <si>
    <t>3135441504</t>
  </si>
  <si>
    <t>00051</t>
  </si>
  <si>
    <t>PRESTAR LOS SERVICIOS PROFESIONALES DE PSICOLOGIA, BAJO SU PROPIA CUENTA Y RIESGO SUMINISTRANDO SU EXPERIENCIA, EN LOS SERVICIOS ASISTENCIALES EN SALUD, EN EL HOSPITAL DEPARTAMENTAL MARIA INMACULADA Y/O SUS CENTROS ADSCRITOS, CUMPLIENDO CON GUIAS DE PRACTICA CLINICA Y CON TODOS LOS PROTOCOLOS INSTITUCIONALES.</t>
  </si>
  <si>
    <t>HOSPITALIZACION</t>
  </si>
  <si>
    <t>PSICOLOGO</t>
  </si>
  <si>
    <t>CAROLINA CERQUERA CALDERON</t>
  </si>
  <si>
    <t>SUBGERENTE CIENTIFICO Y/O QUIEN HAGA SUS VECES</t>
  </si>
  <si>
    <t xml:space="preserve">CAMILO ENRIQUE DIAZ CARDENAS </t>
  </si>
  <si>
    <t>DE ACUERDO CON EL FLUJO DE RECURSOS DEL SISTEMA DE SEGURIDAD SOCIAL EN SALUD EN PAGOS MENSUALES SEGÚN PLAN DE ACTIVIDADES MENSUAL.</t>
  </si>
  <si>
    <t>52</t>
  </si>
  <si>
    <t>3202292054</t>
  </si>
  <si>
    <t>00052</t>
  </si>
  <si>
    <t>PRESTAR LOS SERVICIOS PROFESIONALES DE TRABAJO SOCIAL, BAJO SU PROPIA CUENTA Y RIESGO SUMINISTRANDO SU EXPERIENCIA, EN LOS SERVICIOS ASISTENCIALES EN SALUD, EN EL HOSPITAL DEPARTAMENTAL MARIA INMACULADA Y/O SUS CENTROS ADSCRITOS, CUMPLIENDO CON GUIAS DE PRACTICA CLINICA Y CON TODOS LOS PROTOCOLOS INSTITUCIONALES.</t>
  </si>
  <si>
    <t>TRABAJADOR SOCIAL</t>
  </si>
  <si>
    <t>CARMEN ANDREA BLANCHAR VIZCAINO</t>
  </si>
  <si>
    <t>DE CONFORMIDAD CON EL FLUJO DE RECURSOS DEL SISTEMA DE SEGURIDAD SOCIAL EN SALUD, EN PAGOS MENSUALES SEGÚN PLAN DE ACTIVIDADES MENSUAL.</t>
  </si>
  <si>
    <t>53</t>
  </si>
  <si>
    <t>3182878566</t>
  </si>
  <si>
    <t>00053</t>
  </si>
  <si>
    <t>2.4.5.02.09.93122</t>
  </si>
  <si>
    <t>(SERVICIOS MEDICOS ESPECIALIZADOS)</t>
  </si>
  <si>
    <t>PRESTAR LOS SERVICIOS PROFESIONALES DE MEDICINA INTERNA, BAJO SU PROPIA CUENTA Y RIESGO SUMINISTRANDO SU EXPERIENCIA, EN LOS SERVICIOS ASISTENCIALES EN SALUD, EN EL HOSPITAL DEPARTAMENTAL MARIA INMACULADA Y/O SUS CENTROS ADSCRITOS, CUMPLIENDO CON GUÍAS DE PRÁCTICA CLÍNICA Y CON TODOS LOS PROTOCOLOS INSTITUCIONALES.</t>
  </si>
  <si>
    <t>HOSPITALIZACION III</t>
  </si>
  <si>
    <t>MEDICO ESPECIALISTA - MEDICINA INTERNA</t>
  </si>
  <si>
    <t>OSCAR FERNANDO CORTES GONZALEZ</t>
  </si>
  <si>
    <t>DE ACUERDO CON EL FLUJO DE RECURSOS DEL SISTEMA DE SEGURIDAD SOCIAL EN SALUD EN PAGOS MENSUALES SEGÚN PLAN DE ACTIVIDADES MENSUAL</t>
  </si>
  <si>
    <t>54</t>
  </si>
  <si>
    <t>3202270770</t>
  </si>
  <si>
    <t xml:space="preserve">VALOR </t>
  </si>
  <si>
    <t>00054</t>
  </si>
  <si>
    <t>HOSPITALIZACION SALUD MENTAL</t>
  </si>
  <si>
    <t>YORLY KARINA OSORIO VALDERRAMA</t>
  </si>
  <si>
    <t>55</t>
  </si>
  <si>
    <t>3144301574</t>
  </si>
  <si>
    <t>00055</t>
  </si>
  <si>
    <t>PROGRAMA PLAN CANGURO</t>
  </si>
  <si>
    <t>LINDA KARINA SANCHEZ GUEVARA</t>
  </si>
  <si>
    <t>56</t>
  </si>
  <si>
    <t>3227860988</t>
  </si>
  <si>
    <t>00056</t>
  </si>
  <si>
    <t>PRESTAR LOS SERVICIOS PROFESIONALES DE ANESTESIOLOGIA, BAJO SU PROPIA CUENTA Y RIESGO SUMINISTRANDO SU EXPERIENCIA, EN LOS SERVICIOS ASISTENCIALES EN SALUD, EN EL HOSPITAL DEPARTAMENTAL MARIA INMACULADA Y/O SUS CENTROS DE SALUD ADSCRITOS, CUMPLIENDO CON GUIAS DE PRACTICA CLINICA Y CON TODOS LOS PROTOCOLOS INSTITUCIONALES.</t>
  </si>
  <si>
    <t>MEDICO ESPECIALISTA - ANESTESIOLOGIA</t>
  </si>
  <si>
    <t>DIANA CAROLINA SAYA CASTILLO</t>
  </si>
  <si>
    <t>57</t>
  </si>
  <si>
    <t>3225365372</t>
  </si>
  <si>
    <t>00057</t>
  </si>
  <si>
    <t>PRESTAR LOS SERVICIOS PROFESIONALES DE CIRUGIA GENERAL, BAJO SU PROPIA CUENTA Y RIESGO SUMINISTRANDO SU EXPERIENCIA, EN LOS SERVICIOS ASISTENCIALES EN SALUD, EN EL HOSPITAL DEPARTAMENTAL MARIA INMACULADA Y/O SUS CENTROS ADSCRITOS, CUMPLIENDO CON GUIAS DE PRACTICA CLINICA Y CON TODOS LOS PROTOCOLOS INSTITUCIONALES.</t>
  </si>
  <si>
    <t>MEDICO ESPECIALISTA - CIRUGIA GENERAL</t>
  </si>
  <si>
    <t>NICOLAS ESCOBAR ARIAS</t>
  </si>
  <si>
    <t>58</t>
  </si>
  <si>
    <t>3057047358</t>
  </si>
  <si>
    <t>00058</t>
  </si>
  <si>
    <t>PRESTAR LOS SERVICIOS PROFESIONALES DE MEDICINA CRITICA Y CUIDADO INTENSIVO, BAJO SU PROPIA CUENTA Y RIESGO SUMINISTRANDO SU EXPERIENCIA, EN LOS SERVICIOS ASISTENCIALES EN SALUD, EN EL HOSPITAL DEPARTAMENTAL MARIA INMACULADA Y/O SUS CENTROS ADSCRITOS, CUMPLIENDO CON GUIAS DE PRACTICA CLINICA Y CON TODOS LOS PROTOCOLOS INSTITUCIONALES.</t>
  </si>
  <si>
    <t>MEDICO ESPECIALISTA - CUIDADO INTENSIVO</t>
  </si>
  <si>
    <t>FERNANDO BARRIOS LOZANO</t>
  </si>
  <si>
    <t>59</t>
  </si>
  <si>
    <t>3188710911</t>
  </si>
  <si>
    <t>00059</t>
  </si>
  <si>
    <t>CRISTIAN CAMILO CABRERA LUGO</t>
  </si>
  <si>
    <t>60</t>
  </si>
  <si>
    <t>3203014667</t>
  </si>
  <si>
    <t>VALOR</t>
  </si>
  <si>
    <t>00060</t>
  </si>
  <si>
    <t>PRESTAR LOS SERVICIOS PROFESIONALES DE NEONATOLOGIA - PEDIATRA, BAJO SU PROPIA CUENTA Y RIESGO SUMINISTRANDO SU EXPERIENCIA, EN LOS SERVICIOS ASISTENCIALES EN SALUD, EN EL HOSPITAL DEPARTAMENTAL MARIA INMACULADA Y/O SUS CENTROS ADSCRITOS, CUMPLIENDO CON GUIAS DE PRACTICA CLINICA Y CON TODOS LOS PROTOCOLOS INSTITUCIONALES.</t>
  </si>
  <si>
    <t>UNIDAD DE CUIDADOS INTENSIVOS NEONATOS</t>
  </si>
  <si>
    <t>MEDICO ESPECIALISTA - NEONATOLOGO</t>
  </si>
  <si>
    <t>LIBIA GOMEZ RUIZ</t>
  </si>
  <si>
    <t>61</t>
  </si>
  <si>
    <t>3106970469</t>
  </si>
  <si>
    <t xml:space="preserve">VALOR / OBLIGACIONES </t>
  </si>
  <si>
    <t>00061</t>
  </si>
  <si>
    <t>2.4.5.02.09.93191</t>
  </si>
  <si>
    <t>(SERVICIOS DE PARTO Y AFINES )</t>
  </si>
  <si>
    <t>PRESTAR LOS SERVICIOS PROFESIONALES DE GINECO-OBSTETRICA, BAJO SU PROPIA CUENTA Y RIESGO SUMINISTRANDO SU EXPERIENCIA, EN LOS SERVICIOS ASISTENCIALES EN SALUD, EN EL HOSPITAL DEPARTAMENTAL MARIA INMACULADA Y/O SUS CENTROS ADSCRITOS, CUMPLIENDO CON GUIAS DE PRACTICA CLINICA Y CON TODOS LOS PROTOCOLOS INSTITUCIONALES.</t>
  </si>
  <si>
    <t>UNIDAD DE GINECOOBSTETRICIA</t>
  </si>
  <si>
    <t>MEDICO ESPECIALISTA - GINECOLOGIA</t>
  </si>
  <si>
    <t>JULIO CAMILO ARRATA ECHEVERRIA</t>
  </si>
  <si>
    <t>62</t>
  </si>
  <si>
    <t>3102600471</t>
  </si>
  <si>
    <t>00062</t>
  </si>
  <si>
    <t>PRESTAR SUS SERVICIO COMO AUXILIAR DE ENFERMERÍA, BRINDANDO ATENCION HUMANIZADA A LOS PACIENTES DEL HOSPITAL, EN SERVICIOS AMBULATORIOS Y DE APOYO DIAGNOSTICO Y/O EN CUALQUIER OTRO SERVICIO DONDE EL HOSPITAL LO REQUIERA, CUMPLIENDO CON TODOS LOS PROTOCOLOS HOSPITALARIOS..</t>
  </si>
  <si>
    <t>PAPSY DAYANNA ROJAS WAGNER</t>
  </si>
  <si>
    <t>JEFE DE ENFERMERIA DEL PROGRAMA MADRE CANGURO Y/O QUIEN HAGA SUS VECES</t>
  </si>
  <si>
    <t>ERIKA DEL PILAR JARA JIMENEZ</t>
  </si>
  <si>
    <t>63</t>
  </si>
  <si>
    <t>3124102521</t>
  </si>
  <si>
    <t>00063</t>
  </si>
  <si>
    <t>ANGIE LISSETH OSPINA GUILLEN</t>
  </si>
  <si>
    <t>64</t>
  </si>
  <si>
    <t>3209088808</t>
  </si>
  <si>
    <t>00064</t>
  </si>
  <si>
    <t>PRESTAR SUS SERVICIOS PERSONALES EN FORMA INDEPENDIENTE, AUTÓNOMA, BAJO SU PROPIA CUENTA Y RIESGO, SUMINISTRANDO SU EXPERIENCIA, EN LOS SERVICIOS ASISTENCIALES COMO ENFERMERO PROFESIONAL, EN EL HOSPITAL DEPARTAMENTAL MARÍA INMACULADA Y/O LOS CENTROS DE SALUD ADSCRITOS.</t>
  </si>
  <si>
    <t>EPIDEMIOLOGIA</t>
  </si>
  <si>
    <t>ENFERMERO</t>
  </si>
  <si>
    <t>JESSICA DANIELA GOMEZ LONDOÑO</t>
  </si>
  <si>
    <t>EPIDEMIOLOGA DE LA INSTITUCION Y/O QUIEN HAGA SUS VECES</t>
  </si>
  <si>
    <t>ANGELICA MARIA RAMIREZ CIFUENTES</t>
  </si>
  <si>
    <t>65</t>
  </si>
  <si>
    <t>3159283866</t>
  </si>
  <si>
    <t>00065</t>
  </si>
  <si>
    <t>DENNI PAWLA SISCUE CONDA</t>
  </si>
  <si>
    <t>66</t>
  </si>
  <si>
    <t>3213054226</t>
  </si>
  <si>
    <t>00066</t>
  </si>
  <si>
    <t>PRESTAR LOS SERVICIOS PROFESIONALES DE NUTRICION Y DIETETICA, BAJO SU PROPIA CUENTA Y RIESGO SUMINISTRANDO SU EXPERIENCIA, EN LOS SERVICIOS ASISTENCIALES EN SALUD, EN EL HOSPITAL DEPARTAMENTAL MARIA INMACULADA Y/O SUS CENTROS ADSCRITOS, CUMPLIENDO CON GUIAS DE PRACTICA CLINICA Y CON TODOS LOS PROTOCOLOS INSTITUCIONALES.</t>
  </si>
  <si>
    <t>NUTRICIONISTA</t>
  </si>
  <si>
    <t>LEIDY VANESA SANTANDER ILES</t>
  </si>
  <si>
    <t>67</t>
  </si>
  <si>
    <t>3176528075</t>
  </si>
  <si>
    <t>00067</t>
  </si>
  <si>
    <t>2.4.5.02.09.93193</t>
  </si>
  <si>
    <t>(SERVICIOS FISIOTERAPEUTICOS)</t>
  </si>
  <si>
    <r>
      <t>PRESTAR LOS SERVICIOS PROFESIONALES COMO OPTOMETRA</t>
    </r>
    <r>
      <rPr>
        <u/>
        <sz val="10"/>
        <rFont val="Calibri"/>
        <family val="2"/>
        <scheme val="minor"/>
      </rPr>
      <t>,</t>
    </r>
    <r>
      <rPr>
        <sz val="10"/>
        <rFont val="Calibri"/>
        <family val="2"/>
        <scheme val="minor"/>
      </rPr>
      <t xml:space="preserve"> BAJO SU PROPIA CUENTA Y RIESGO SUMINISTRANDO SU EXPERIENCIA, EN LOS SERVICIOS ASISTENCIALES EN SALUD, EN EL HOSPITAL DEPARTAMENTAL MARIA INMACULADA E.S.E., Y/O SUS CENTROS ADSCRITOS, CUMPLIENDO CON GUÍAS DE PRÁCTICA CLINICA Y CON TODOS LOS PROTOCOLOS INSTITUCIONALES</t>
    </r>
  </si>
  <si>
    <t>OPTOMETRA</t>
  </si>
  <si>
    <t>LORENA MERCEDES CARVAJAL BELTRAN</t>
  </si>
  <si>
    <t>68</t>
  </si>
  <si>
    <t>3115178560</t>
  </si>
  <si>
    <t>00068</t>
  </si>
  <si>
    <t>HERNEY BERMEO CHAVARRO</t>
  </si>
  <si>
    <t>69</t>
  </si>
  <si>
    <t>3132839521</t>
  </si>
  <si>
    <t>00069</t>
  </si>
  <si>
    <t>EL CONTRATISTA SE COMPROMETE PRESTAR LOS SERVICIOS PROFESIONALES DE ORTOPEDIA Y TRAUMATOLOGIA, BAJO SU PROPIA CUENTA Y RIESGO SUMINISTRANDO SU EXPERIENCIA, EN LOS SERVICIOS ASISTENCIALES EN SALUD, EN EL HOSPITAL DEPARTAMENTAL MARIA INMACULADA Y/O SUS CENTROS ADSCRITOS, CUMPLIENDO CON GUIAS DE PRACTICA CLINICA Y CON TODOS LOS PROTOCOLOS INSTITUCIONALES.</t>
  </si>
  <si>
    <t>MEDICO ESPECIALISTA - ORTOPEDIA</t>
  </si>
  <si>
    <t>HECTOR DUBAN ARDILA ESPINOSA</t>
  </si>
  <si>
    <t>70</t>
  </si>
  <si>
    <t>3125827710</t>
  </si>
  <si>
    <t>00070</t>
  </si>
  <si>
    <t xml:space="preserve">MANUEL ANTONIO AMAYA JIMENEZ </t>
  </si>
  <si>
    <t>71</t>
  </si>
  <si>
    <t>3144721723</t>
  </si>
  <si>
    <t>00071</t>
  </si>
  <si>
    <t>RICHARDS JOSE SANTANA MAGURNO</t>
  </si>
  <si>
    <t>72</t>
  </si>
  <si>
    <t>3177453716</t>
  </si>
  <si>
    <t>00072</t>
  </si>
  <si>
    <t>EL CONTRATISTA SE COMPROMETE PRESTAR LOS SERVICIOS PROFESIONALES DE GINECO-OBSTETRICA, BAJO SU PROPIA CUENTA Y RIESGO SUMINISTRANDO SU EXPERIENCIA, EN LOS SERVICIOS ASISTENCIALES EN SALUD, EN EL HOSPITAL DEPARTAMENTAL MARIA INMACULADA Y/O SUS CENTROS ADSCRITOS, CUMPLIENDO CON GUIAS DE PRACTICA CLINICA Y CON TODOS LOS PROTOCOLOS INSTITUCIONALES.</t>
  </si>
  <si>
    <t>SANDRA MARCELA VASQUEZ GUTIERREZ</t>
  </si>
  <si>
    <t>73</t>
  </si>
  <si>
    <t>3012137373</t>
  </si>
  <si>
    <t>00073</t>
  </si>
  <si>
    <t>EL CONTRATISTA SE COMPROMETE PRESTAR LOS SERVICIOS PROFESIONALES DE MEDICINA FAMILIAR, BAJO SU PROPIA CUENTA Y RIESGO SUMINISTRANDO SU EXPERIENCIA, EN LOS SERVICIOS ASISTENCIALES EN SALUD, EN EL HOSPITAL DEPARTAMENTAL MARIA INMACULADA Y/O SUS CENTROS ADSCRITOS, CUMPLIENDO CON GUIAS DE PRACTICA CLINICA Y CON TODOS LOS PROTOCOLOS INSTITUCIONALES.</t>
  </si>
  <si>
    <t>URGENCIAS</t>
  </si>
  <si>
    <t>MEDICO ESPECIALISTA - MEDICINA FAMILIAR</t>
  </si>
  <si>
    <t>OSCAR EDUARDO MEDICIS CUBILLOS</t>
  </si>
  <si>
    <t>74</t>
  </si>
  <si>
    <t>3043901776</t>
  </si>
  <si>
    <t>00074</t>
  </si>
  <si>
    <t>EL CONTRATISTA SE COMPROMETE PRESTAR LOS SERVICIOS PROFESIONALES DE NUTRICION Y DIETETICA, BAJO SU PROPIA CUENTA Y RIESGO SUMINISTRANDO SU EXPERIENCIA, EN LOS SERVICIOS ASISTENCIALES EN SALUD, EN EL HOSPITAL DEPARTAMENTAL MARIA INMACULADA Y/O SUS CENTROS ADSCRITOS, CUMPLIENDO CON GUIAS DE PRACTICA CLINICA Y CON TODOS LOS PROTOCOLOS INSTITUCIONALES.</t>
  </si>
  <si>
    <t>JEFFERSON SERNA REALPE</t>
  </si>
  <si>
    <t>75</t>
  </si>
  <si>
    <t>3108540329</t>
  </si>
  <si>
    <t>00075</t>
  </si>
  <si>
    <t>PRESTAR SUS SERVICIOS PERSONALES EN FORMA INDEPENDIENTE, AUTÓNOMA, BAJO SU PROPIA CUENTA Y RIESGO, SUMINISTRANDO SU EXPERIENCIA PROFESIONAL, EN LOS SERVICIOS ASISTENCIALES EN SALUD, COMO ENFERMERO PROFESIONAL, EN EL HOSPITAL DEPARTAMENTAL MARÍA INMACULADA, Y/O SUS CENTROS DE SALUD ADSCRITOS</t>
  </si>
  <si>
    <t>HOSPITALIZACION I</t>
  </si>
  <si>
    <t>ERIKA YANINI PEÑA BUITRAGO</t>
  </si>
  <si>
    <t>76</t>
  </si>
  <si>
    <t>3214532258</t>
  </si>
  <si>
    <t>00076</t>
  </si>
  <si>
    <t>KATHERINE VELASQUEZ TABA</t>
  </si>
  <si>
    <t>77</t>
  </si>
  <si>
    <t>3137664395</t>
  </si>
  <si>
    <t>00077</t>
  </si>
  <si>
    <t>KEYLA STEFANYA RODRIGUEZ HOYOS</t>
  </si>
  <si>
    <t>78</t>
  </si>
  <si>
    <t>3206731496</t>
  </si>
  <si>
    <t>00078</t>
  </si>
  <si>
    <t>2.4.5.02.09.93194</t>
  </si>
  <si>
    <t>(SERVICIOS DE AMBULANCIA)</t>
  </si>
  <si>
    <t>PRESTAR SUS SERVICIOS PERSONALES EN FORMA INDEPENDIENTE, AUTÓNOMA, BAJO SU PROPIA CUENTA Y RIESGO, SUMINISTRANDO SU EXPERIENCIA TECNICA, EN LOS SERVICIOS ASISTENCIALES EN SALUD, COMO AUXILIAR DE ENFERMERÍA, EN EL HOSPITAL DEPARTAMENTAL MARIA INMACULADA Y/O SUS CENTROS DE SALUD ADSCRITOS.</t>
  </si>
  <si>
    <t>REFERENCIA Y CONTRAREFERENCIA</t>
  </si>
  <si>
    <t>VICTOR ALFONSO CORREA VARGAS</t>
  </si>
  <si>
    <t>PROFESIONAL ESPECIALIZADO AREA SALUD (SERVICIOS HOSPITALARIOS Y URGENCIAS) Y/O QUIEN HAGA SUS VECES</t>
  </si>
  <si>
    <t>CLAUDIA MARCELA TRUJILLO BARRETO</t>
  </si>
  <si>
    <t>79</t>
  </si>
  <si>
    <t>3213735760</t>
  </si>
  <si>
    <t>00079</t>
  </si>
  <si>
    <t>YENNY MUÑOZ ARTUNDUAGA</t>
  </si>
  <si>
    <t>80</t>
  </si>
  <si>
    <t>3216902110</t>
  </si>
  <si>
    <t>00080</t>
  </si>
  <si>
    <t>PRESTAR SUS SERVICIOS PERSONALES EN FORMA INDEPENDIENTE, AUTÓNOMA, BAJO SU PROPIA CUENTA Y RIESGO, SUMINISTRANDO SU EXPERIENCIA TECNICA, EN LOS SERVICIOS ASISTENCIALES EN SALUD, COMO AUXILIAR DE ENFERMERÍA, EN EL AREA DE LA UNIDAD DE CUIDADO INTENSIVO NEONATAL (UCIN) Y/O EN CUALQUIER OTRO SERVICIO ONDE EL HOSPITAL REQUIERA, CUMPLIENDO CON TODOS LOS PROTOCOLOS HOSPITALARIOS.</t>
  </si>
  <si>
    <t>ANDRES FELIPE OROZCO GIRALDO</t>
  </si>
  <si>
    <t>ENFERMERO PROFESIONAL DE UCIN DE CARRERA O PROVISIONALIDAD Y/O QUIEN HAGA SUS VECES</t>
  </si>
  <si>
    <t>BORIS FRANKLYN CABALLERO RODRIGUEZ</t>
  </si>
  <si>
    <t>81</t>
  </si>
  <si>
    <t>3132705691</t>
  </si>
  <si>
    <t>00081</t>
  </si>
  <si>
    <t>YESSICA TATIANA ARIAS RODRIGUEZ</t>
  </si>
  <si>
    <t>82</t>
  </si>
  <si>
    <t>3223262555</t>
  </si>
  <si>
    <t>00082</t>
  </si>
  <si>
    <t>AURA MARIA GONZALEZ CUADRADO</t>
  </si>
  <si>
    <t>83</t>
  </si>
  <si>
    <t>3102560199</t>
  </si>
  <si>
    <t>00083</t>
  </si>
  <si>
    <t>PRESTAR SUS SERVICIOS PERSONALES EN FORMA INDEPENDIENTE, AUTÓNOMA, BAJO SU PROPIA CUENTA Y RIESGO, SUMINISTRANDO SU EXPERIENCIA PROFESIONAL, EN LOS SERVICIOS ASISTENCIALES EN SALUD, COMO AUXILIAR DE ENFERMERIA, BRINDANDO ATENCIÓN HUMANIZADA A LOS PACIENTES DEL HOSPITAL MARIA INMACULADA ESE Y/O SUS CENTROS DE SALUD ADCRITOS CUMPLIENDO CON TODOS LOS PROTOCOLOS HOSPITALARIOS.</t>
  </si>
  <si>
    <t>CENTRO DE SALUD MONTAÑITA</t>
  </si>
  <si>
    <t>LUISA FERNANDA ORTIZ PICHICA</t>
  </si>
  <si>
    <t>PROFESIONAL ESPECIALIZADA DE SERVICIOS AMBULATORIOS Y/O QUIEN HAGA SUS VECES</t>
  </si>
  <si>
    <t>LUZ STELLA GAITAN CHAVARRO</t>
  </si>
  <si>
    <t>84</t>
  </si>
  <si>
    <t>3214032926</t>
  </si>
  <si>
    <t>00084</t>
  </si>
  <si>
    <t>ADRIANA VARGAS DELGADO</t>
  </si>
  <si>
    <t>85</t>
  </si>
  <si>
    <t>3128690465</t>
  </si>
  <si>
    <t>00085</t>
  </si>
  <si>
    <t>PRESTAR SUS SERVICIOS PERSONALES EN FORMA INDEPENDIENTE, AUTÓNOMA, BAJO SU PROPIA CUENTA Y RIESGO, SUMINISTRANDO SU EXPERIENCIA PROFESIONAL, EN LOS SERVICIOS ASISTENCIALES EN SALUD, COMO PSICOLOGO, EN EL HOSPITAL DEPARTAMENTAL MARIA INMACULADA Y/O SUS CENTROS DE SALUD ADSCRITOS.</t>
  </si>
  <si>
    <t>DAYANA SHIRLEY PILLIMUE GOMEZ</t>
  </si>
  <si>
    <t>86</t>
  </si>
  <si>
    <t>3134018736</t>
  </si>
  <si>
    <t>00086</t>
  </si>
  <si>
    <t>CENTRO DE SALUD MONTAÑITA - UNION PENEYA</t>
  </si>
  <si>
    <t>GILMA RODRIGUEZ SUAREZ</t>
  </si>
  <si>
    <t>87</t>
  </si>
  <si>
    <t>3115021797</t>
  </si>
  <si>
    <t>01/04/2025 AL 30/04/2025</t>
  </si>
  <si>
    <t>01/05/2025 AL 30/06/2025</t>
  </si>
  <si>
    <t>00087</t>
  </si>
  <si>
    <t>ISMAEL LOPEZ ZAPATA</t>
  </si>
  <si>
    <t>88</t>
  </si>
  <si>
    <t>3115442511</t>
  </si>
  <si>
    <t>00088</t>
  </si>
  <si>
    <t>PRESTAR SUS SERVICIOS PERSONALES EN FORMA INDEPENDIENTE, AUTÓNOMA, BAJO SU PROPIA CUENTA Y RIESGO, SUMINISTRANDO SU EXPERIENCIA PROFESIONAL, EN LOS SERVICIOS ASISTENCIALES EN SALUD, COMO MÉDICO GENERAL, EN EL HOSPITAL DEPARTAMENTAL MARÍA INMACULADA, Y/O SUS CENTROS DE SALUD ADSCRITOS.</t>
  </si>
  <si>
    <t>MEDICO GENERAL</t>
  </si>
  <si>
    <t>FREDY PIÑA SOGAMOSO</t>
  </si>
  <si>
    <t>89</t>
  </si>
  <si>
    <t>3104886250</t>
  </si>
  <si>
    <t>00089</t>
  </si>
  <si>
    <t>PRESTAR SUS SERVICIOS PERSONALES EN FORMA INDEPENDIENTE, AUTÓNOMA, BAJO SU PROPIA CUENTA Y RIESGO, SUMINISTRANDO SU EXPERIENCIA, EN LOS SERVICIOS ASISTENCIALES EN SALUD, COMO TECNOLOGO EN ATENCIÓN PREHOSPITALARIA, EN EL HOSPITAL DEPARTAMENTAL MARIA INMACULADA Y/O SUS CENTROS ADSCRITOS.</t>
  </si>
  <si>
    <t>TECNOLOGO EN ATENCION PREHISPITALARIA</t>
  </si>
  <si>
    <t>DARWIN ALEXIS OSPINA VILLARREAL</t>
  </si>
  <si>
    <t>90</t>
  </si>
  <si>
    <t>3224003978</t>
  </si>
  <si>
    <t>00090</t>
  </si>
  <si>
    <t>KEIDY ALEJANDRA SOLANO PEREZ</t>
  </si>
  <si>
    <t>91</t>
  </si>
  <si>
    <t>3142056716</t>
  </si>
  <si>
    <t>00091</t>
  </si>
  <si>
    <t>DANIELA XIOMARA TOVAR CALVERA</t>
  </si>
  <si>
    <t>92</t>
  </si>
  <si>
    <t>3213321180</t>
  </si>
  <si>
    <t>00092</t>
  </si>
  <si>
    <t>ANGIE CAROLINA GUERRERO LUGO</t>
  </si>
  <si>
    <t>93</t>
  </si>
  <si>
    <t>3115718957</t>
  </si>
  <si>
    <t>00093</t>
  </si>
  <si>
    <t>ANYI YURANI VARELA PERDOMO</t>
  </si>
  <si>
    <t>94</t>
  </si>
  <si>
    <t>3144243548</t>
  </si>
  <si>
    <t>00094</t>
  </si>
  <si>
    <t>CENTRO DE SALUD MORELIA</t>
  </si>
  <si>
    <t>ISABEL LOZANO GARCIA</t>
  </si>
  <si>
    <t>95</t>
  </si>
  <si>
    <t>3124467726</t>
  </si>
  <si>
    <t>00095</t>
  </si>
  <si>
    <t>CLAUDIA ALEXANDRA MONTAÑA PORTELA</t>
  </si>
  <si>
    <t>96</t>
  </si>
  <si>
    <t>3002478285</t>
  </si>
  <si>
    <t>00096</t>
  </si>
  <si>
    <t>PRESTAR SUS SERVICIOS PERSONALES EN FORMA INDEPENDIENTE, AUTÓNOMA, BAJO SU PROPIA CUENTA Y RIESGO, SUMINISTRANDO SU EXPERIENCIA COMO AUXILIAR DE ENFERMERÍA EN EL HDMI Y/O SUS CENTROS DE SALUD ADSCRITOS.</t>
  </si>
  <si>
    <t>SHIRLEY STEFANIA RESTREPO CHICO</t>
  </si>
  <si>
    <t>97</t>
  </si>
  <si>
    <t>3138797536</t>
  </si>
  <si>
    <t>00097</t>
  </si>
  <si>
    <t>KELLY MARCELA ALZAMORA CARDENAS</t>
  </si>
  <si>
    <t>98</t>
  </si>
  <si>
    <t>3145619490</t>
  </si>
  <si>
    <t>00098</t>
  </si>
  <si>
    <t>JURANNY STEFANY CARRILLO CUENCA</t>
  </si>
  <si>
    <t>99</t>
  </si>
  <si>
    <t>3112910397</t>
  </si>
  <si>
    <t>00099</t>
  </si>
  <si>
    <t>ANGIE PAOLA OME ARTUNDUAGA</t>
  </si>
  <si>
    <t>100</t>
  </si>
  <si>
    <t>3227723624</t>
  </si>
  <si>
    <t>00100</t>
  </si>
  <si>
    <t>EDDY MERISSE MUÑOZ BERMEO</t>
  </si>
  <si>
    <t>101</t>
  </si>
  <si>
    <t>3166939033</t>
  </si>
  <si>
    <t>00101</t>
  </si>
  <si>
    <t>DAVID ANAYA GUERRERO</t>
  </si>
  <si>
    <t>102</t>
  </si>
  <si>
    <t>3163231581</t>
  </si>
  <si>
    <t>00102</t>
  </si>
  <si>
    <t>PRESTAR SUS SERVICIOS PERSONALES EN FORMA INDEPENDIENTE, AUTÓNOMA, BAJO SU PROPIA CUENTA Y RIESGO, SUMINISTRANDO SU EXPERIENCIA PROFESIONAL, EN LOS SERVICIOS ASISTENCIALES EN SALUD, COMO FISIOTERAPEUTA, EN EL HOSPITAL DEPARTAMENTAL MARÍA INMACULADA, Y/O SUS CENTROS DE SALUD ADSCRITOS</t>
  </si>
  <si>
    <t>FISIOTERAPEUTA</t>
  </si>
  <si>
    <t>LUISA FERNANDA OVIEDO EMBUS</t>
  </si>
  <si>
    <t>103</t>
  </si>
  <si>
    <t>3227307270</t>
  </si>
  <si>
    <t>00103</t>
  </si>
  <si>
    <t>PRESTAR SUS SERVICIOS PERSONALES EN FORMA INDEPENDIENTE, AUTÓNOMA, BAJO SU PROPIA CUENTA Y RIESGO, SUMINISTRANDO SU EXPERIENCIA PROFESIONAL, EN LOS SERVICIOS ASISTENCIALES EN SALUD, COMO FISIOTERAPEUTA ESPECIALISTA, EN EL HOSPITAL DEPARTAMENTAL MARÍA INMACULADA, Y/O SUS CENTROS DE SALUD ADSCRITOS</t>
  </si>
  <si>
    <t>FISIOTERAPEUTA ESPECIALISTA</t>
  </si>
  <si>
    <t>JEFFERSON RINCON SILVA</t>
  </si>
  <si>
    <t>104</t>
  </si>
  <si>
    <t>3233225950</t>
  </si>
  <si>
    <t>00104</t>
  </si>
  <si>
    <t>2.4.5.02.09.93121</t>
  </si>
  <si>
    <t>(SERVICIOS MEDICOS GENERALES)</t>
  </si>
  <si>
    <t>PRESTAR SUS SERVICIOS PERSONALES EN FORMA INDEPENDIENTE, AUTÓNOMA, BAJO SU PROPIA CUENTA Y RIESGO, SUMINISTRANDO SU EXPERIENCIA PROFESIONAL, EN LOS SERVICIOS ASISTENCIALES EN SALUD, COMO MÉDICO GENERAL, EN EL HOSPITAL DEPARTAMENTAL MARÍA INMACULADA E.S.E., Y/O SUS CENTROS DE SALUD ADSCRITOS.</t>
  </si>
  <si>
    <t>NATALIA TRUJILLO VARGAS</t>
  </si>
  <si>
    <t>105</t>
  </si>
  <si>
    <t>3125822887</t>
  </si>
  <si>
    <t>00105</t>
  </si>
  <si>
    <t>NICOLAS ERNESTO PUENTES ORDOÑEZ</t>
  </si>
  <si>
    <t>106</t>
  </si>
  <si>
    <t>3233231699</t>
  </si>
  <si>
    <t>00106</t>
  </si>
  <si>
    <t>GUSTAVO DUCUARA MENDOZA</t>
  </si>
  <si>
    <t>DE ACUERDO CON EL FLUJO DE RECURSOS DEL SISTEMA DE SEGURIDAD SOCIAL EN SALUD, EN PAGOS MENSUALES DE CONFORMIDAD CON LAS HORAS REALIZADAS Y CERTIFICADAS POR EL SUPERVISOR.</t>
  </si>
  <si>
    <t>107</t>
  </si>
  <si>
    <t>3112650662</t>
  </si>
  <si>
    <t>00107</t>
  </si>
  <si>
    <t>DIEGO ALEJANDRO SANTANA GONZALEZ</t>
  </si>
  <si>
    <t>108</t>
  </si>
  <si>
    <t>3006736710</t>
  </si>
  <si>
    <t>00108</t>
  </si>
  <si>
    <t>AUGUSTO DAVID HERNANDEZ CHAVARRO</t>
  </si>
  <si>
    <t>109</t>
  </si>
  <si>
    <t>3005589547</t>
  </si>
  <si>
    <t>00109</t>
  </si>
  <si>
    <t>ROSA NATALIA SALAS GONZALEZ</t>
  </si>
  <si>
    <t>110</t>
  </si>
  <si>
    <t>3202969719</t>
  </si>
  <si>
    <t>00110</t>
  </si>
  <si>
    <t>ROSA ELENA URUEÑA SALAS</t>
  </si>
  <si>
    <t>111</t>
  </si>
  <si>
    <t>3215092897</t>
  </si>
  <si>
    <t>00111</t>
  </si>
  <si>
    <t>KARLA MILENA ZAMBRANO CASTILLO</t>
  </si>
  <si>
    <t>112</t>
  </si>
  <si>
    <t>3204505936</t>
  </si>
  <si>
    <t>00112</t>
  </si>
  <si>
    <t>TIATIRA VALENTINA CORREA GARCIA</t>
  </si>
  <si>
    <t>113</t>
  </si>
  <si>
    <t>3202317119</t>
  </si>
  <si>
    <t>01/03/2025 AL 31/03/2025</t>
  </si>
  <si>
    <t>00113</t>
  </si>
  <si>
    <t>LAURA FERNANDA GUERRERO RAMIREZ</t>
  </si>
  <si>
    <t>114</t>
  </si>
  <si>
    <t>3226756733</t>
  </si>
  <si>
    <t>00114</t>
  </si>
  <si>
    <t>NEYDY YOHANA VASQUEZ GUTIERREZ</t>
  </si>
  <si>
    <t>115</t>
  </si>
  <si>
    <t>3102302682</t>
  </si>
  <si>
    <t>00115</t>
  </si>
  <si>
    <t>PRESTAR SUS SERVICIOS PERSONALES EN FORMA INDEPENDIENTE, AUTONOMA, BAJO SU PROPIA CUENTA Y RIESGO, SUMINISTRANDO SU EXPERIENCIA PROFESIONAL, EN LOS SERVICIOS ASISTENCIALES EN SALUD, COMO ENFERMERO PROFESIONAL, EN EL HOSPITAL DEPARTAMENTAL MARIA INMACULADA Y/O SUS CENTROS DE SALUD ADSCRITOS</t>
  </si>
  <si>
    <t>HOSPITALIZACION PEDIATRIA</t>
  </si>
  <si>
    <t>MARIA ALEJANDRA GIRALDO GONZALEZ</t>
  </si>
  <si>
    <t>116</t>
  </si>
  <si>
    <t>3045403510</t>
  </si>
  <si>
    <t>00116</t>
  </si>
  <si>
    <t>SINDY LORENA CAVIEDES RAMIREZ</t>
  </si>
  <si>
    <t>117</t>
  </si>
  <si>
    <t>3148787061</t>
  </si>
  <si>
    <t>00117</t>
  </si>
  <si>
    <t>PRESTAR SUS SERVICIOS PERSONALES EN FORMA INDEPENDIENTE, AUTONOMA, BAJO SU PROPIA CUENTA Y RIESGO, SUMINISTRANDO SU EXPERIENCIA PROFESIONAL, EN LOS SERVICIOS ASISTENCIALES EN SALUD, COMO ENFERMERO PROFESIONAL, EN EL HOSPITAL DEPARTAMENTAL MARIA INMACULADA Y/O SUS CENTROS DE SALUD ADSCRITOS.</t>
  </si>
  <si>
    <t>DIANA MILENA COSSIO RESTREPO</t>
  </si>
  <si>
    <t>118</t>
  </si>
  <si>
    <t>3164938215</t>
  </si>
  <si>
    <t>00118</t>
  </si>
  <si>
    <t>JUAN CARLOS ORTIZ LLANOS</t>
  </si>
  <si>
    <t>119</t>
  </si>
  <si>
    <t>3152699928</t>
  </si>
  <si>
    <t>00119</t>
  </si>
  <si>
    <t>JEFFERSON MAURICIO SUAREZ VARGAS</t>
  </si>
  <si>
    <t>120</t>
  </si>
  <si>
    <t>3163751316</t>
  </si>
  <si>
    <t>00120</t>
  </si>
  <si>
    <t>GISELLE DANIELA CONTRERAS RODRIGUEZ</t>
  </si>
  <si>
    <t>121</t>
  </si>
  <si>
    <t>3222248075</t>
  </si>
  <si>
    <t>00121</t>
  </si>
  <si>
    <t>JEIMY CRISTINA SANCHEZ VARGAS</t>
  </si>
  <si>
    <t>122</t>
  </si>
  <si>
    <t>3136349663</t>
  </si>
  <si>
    <t>00122</t>
  </si>
  <si>
    <t>GUSTAVO LUIS OSORIO NEUTA</t>
  </si>
  <si>
    <t>123</t>
  </si>
  <si>
    <t>3154668816</t>
  </si>
  <si>
    <t>00123</t>
  </si>
  <si>
    <t>NHOREIDY BAUTISTA FLOREZ</t>
  </si>
  <si>
    <t>124</t>
  </si>
  <si>
    <t>3115551082</t>
  </si>
  <si>
    <t>00124</t>
  </si>
  <si>
    <t>JESUS ADRIAN MARTINEZ RAMOS</t>
  </si>
  <si>
    <t>125</t>
  </si>
  <si>
    <t>3102811783</t>
  </si>
  <si>
    <t>00125</t>
  </si>
  <si>
    <t>PRESTAR LOS SERVICIOS PROFESIONALES COMO ENFERMERO PROFESIONAL, BAJO SU PROPIA CUENTA Y RIESGO SUMINISTRANDO SU EXPERIENCIA, EN LOS SERVICIOS ASISTENCIALES EN SALUD, EN EL HOSPITAL DEPARTAMENTAL MARIA INMACULADA Y/O SUS CENTROS ADSCRITOS, CUMPLIENDO CON TODOS LOS PROTOCOLOS INSTITUCIONALES.</t>
  </si>
  <si>
    <t>ENFERMERO COORDINADOR</t>
  </si>
  <si>
    <t>HAROL ANDREY SANCHEZ CARVAJAL</t>
  </si>
  <si>
    <t>126</t>
  </si>
  <si>
    <t>3223081522</t>
  </si>
  <si>
    <t xml:space="preserve">SUPERVISIÓN </t>
  </si>
  <si>
    <t>00126</t>
  </si>
  <si>
    <t>KAREN SOFIA VALDERRAMA CASTRO</t>
  </si>
  <si>
    <t>127</t>
  </si>
  <si>
    <t>3225124603</t>
  </si>
  <si>
    <t>00127</t>
  </si>
  <si>
    <t>JULIAN ANDRES ESPINOSA RAMIREZ</t>
  </si>
  <si>
    <t>128</t>
  </si>
  <si>
    <t>3223423768</t>
  </si>
  <si>
    <t>00128</t>
  </si>
  <si>
    <t>LAURA NATALIA JARAMILLO CABRERA</t>
  </si>
  <si>
    <t>129</t>
  </si>
  <si>
    <t>3229493238</t>
  </si>
  <si>
    <t>00129</t>
  </si>
  <si>
    <t>MARIA JOSE PERDOMO ROCHA</t>
  </si>
  <si>
    <t>130</t>
  </si>
  <si>
    <t>3227104289</t>
  </si>
  <si>
    <t>00130</t>
  </si>
  <si>
    <t>ELIANA MARCELA GARCIA LOSADA</t>
  </si>
  <si>
    <t>131</t>
  </si>
  <si>
    <t>3108109759</t>
  </si>
  <si>
    <t>00131</t>
  </si>
  <si>
    <t>LIZETH CAROLINA CAMPO PALACIO</t>
  </si>
  <si>
    <t>132</t>
  </si>
  <si>
    <t>3202549205</t>
  </si>
  <si>
    <t>00132</t>
  </si>
  <si>
    <t>JAIME DIAZ VALENZUELA</t>
  </si>
  <si>
    <t>133</t>
  </si>
  <si>
    <t>3127409920</t>
  </si>
  <si>
    <t>00133</t>
  </si>
  <si>
    <t xml:space="preserve">LAURA VALENTINA CLAVIJO DIAZ </t>
  </si>
  <si>
    <t>134</t>
  </si>
  <si>
    <t>3222680790</t>
  </si>
  <si>
    <t>00134</t>
  </si>
  <si>
    <t>2.1.2.02.02.008.84290</t>
  </si>
  <si>
    <t>(OTROS SERVICIOS DE TELECOMINICACIONES)</t>
  </si>
  <si>
    <t>PRESTAR LOS SERVICIOS DE TELECOMUNICACIONES Y SERVICIOS CONEXOS, SUMINISTRADOS POR PARTE DE EL OPERADOR (SERVICIO DE CANAL DEDICADO DE ACCESO A INTERNET, E INTERCONEXIÓN DE LAS SEDES).</t>
  </si>
  <si>
    <t xml:space="preserve">SISTEMAS </t>
  </si>
  <si>
    <t>SERVICIOS DE TELECOMUNICACIONES Y SERVICIOS CONEXOS</t>
  </si>
  <si>
    <t>901490938-2</t>
  </si>
  <si>
    <t>GLOBAL NET TV ZOMAC SAS</t>
  </si>
  <si>
    <t>JURIDICA</t>
  </si>
  <si>
    <t>PROFESIONAL UNIVERSITARIO DEL AREA DE SISTEMAS Y/O QUIEN HAGA SUS VECES</t>
  </si>
  <si>
    <t xml:space="preserve">CLAUDIA LILIANA TOVAR MENDEZ </t>
  </si>
  <si>
    <t>EL HOSPITAL PAGARÁ DE ACUERDO AL FLUJO DE RECURSOS DEL SISTEMA DE SEGURIDAD SOCIAL EN SALUD, EN PAGOS MENSUALES DE ACUERDO CON LA CERTIFICACIÓN SUSCRITA POR EL SUPERVISOR.</t>
  </si>
  <si>
    <t>024</t>
  </si>
  <si>
    <t>135</t>
  </si>
  <si>
    <t>3117768852</t>
  </si>
  <si>
    <t>00135</t>
  </si>
  <si>
    <t>2.1.2.02.02.008.85931</t>
  </si>
  <si>
    <t>(SERVICIOS DE CENTRO DE LLAMADAS TELEFONICAS)</t>
  </si>
  <si>
    <t>MEJORAR LA OPORTUNIDAD Y ACCESIBILIDAD DE LOS USUARIOS MEDIANTE LA CONTRATACIÓN DEL SERVICIO DE ASIGNACIÓN DE CITAS A TRAVÉS DEL CALL CENTER PARA QUE ATIENDA LA DEMANDA DE LOS CIUDADANOS Y CIUDADANAS PARA ACCEDER A LOS SERVICIOS AMBULATORIOS QUE PRESTA LA INSTITUCIÓN.</t>
  </si>
  <si>
    <t>CONSULTA EXTERNA</t>
  </si>
  <si>
    <t>CALL CENTER</t>
  </si>
  <si>
    <t>828000032-1</t>
  </si>
  <si>
    <t>SEINCO RADIOCOMUNICACIONES LTDA</t>
  </si>
  <si>
    <t>EL HOSPITAL CANCELARÁ DE ACUERDO CON EL FLUJO DE RECURSOS DEL SISTEMA DE SEGURIDAD SOCIAL EN SALUD EN DOCE (12) PAGOS MENSUALES, POR VALOR DE VEINTISÉIS MILLONES DE PESOS M/CTE. (26.000.000,00) M/CTE PREVIA PRESENTACIÓN DE LA FACTURA Y/O DOCUMENTO EQUIVALENTE POR PARTE DEL CONTRATISTA Y CERTIFICACIÓN POR EL SUPERVISOR</t>
  </si>
  <si>
    <t>136</t>
  </si>
  <si>
    <t>3118000035</t>
  </si>
  <si>
    <t>REPRESENTANTE LEGAL</t>
  </si>
  <si>
    <t>00136</t>
  </si>
  <si>
    <t>2.4.5.02.09.93196</t>
  </si>
  <si>
    <t>(SERVICIOS DE DIAGNOSTICO DE IMÁGENES)</t>
  </si>
  <si>
    <t>EL CONTRATISTA SE COMPROMETE PRESTAR LOS SERVICIOS PROFESIONALES COMO RADIOLOGO, BAJO SU PROPIA CUENTA Y RIESGO SUMINISTRANDO SU EXPERIENCIA, EN LOS SERVICIOS ASISTENCIALES EN SALUD, EN EL HOSPITAL DEPARTAMENTAL MARIA INMACULADA Y/O SUS CENTROS ADSCRITOS, CUMPLIENDO CON GUIAS DE PRACTICA CLINICA Y CON TODOS LOS PROTOCOLOS INSTITUCIONALES</t>
  </si>
  <si>
    <t>SUBGERENCIA CIENTIFICA</t>
  </si>
  <si>
    <t xml:space="preserve">RADIOLOGIA </t>
  </si>
  <si>
    <t>901091845-4</t>
  </si>
  <si>
    <t>JHEROT IMÁGENES SAS</t>
  </si>
  <si>
    <t>EL HOSPITAL PAGARÁ AL CONTRATISTA DE ACUERDO CON EL FLUJO DE RECURSOS DEL SISTEMA DE SEGURIDAD SOCIAL EN SALUD EN PAGOS MENSUALES SEGÚN PLAN DE ACTIVIDADES MENSUAL.</t>
  </si>
  <si>
    <t>137</t>
  </si>
  <si>
    <t>3114814626</t>
  </si>
  <si>
    <t>00137</t>
  </si>
  <si>
    <t xml:space="preserve">PRESTAR SUS SERVICIOS PERSONALES EN FORMA INDEPENDIENTE, AUTÓNOMA, BAJO SU PROPIA CUENTA Y RIESGO, SUMINISTRANDO SU EXPERIENCIA, COMO RADIOLOGO EN EL HOSPITAL MARIA INMACULADA CUMPLIENDO LAS POLÍTICAS INSTITUCIONALES DE CALIDAD, SEGURIDAD DEL PACIENTE, GESTIÓN AMBIENTAL, SALUD OCUPACIONAL Y HUMANIZACIÓN.  </t>
  </si>
  <si>
    <t>901481876-6</t>
  </si>
  <si>
    <t xml:space="preserve">DIAGNOSTICO Y RADIOIMAGENES DE LA COSTA SAS </t>
  </si>
  <si>
    <t>EL HOSPITAL PAGARÁ AL CONTRATISTA DE CONFORMIDAD AL FLUJO DE RECURSOS DEL SISTEMA DE SEGURIDAD SOCIAL EN SALUD, EN PAGOS MENSUALES SEGÚN LO FACTURADO.</t>
  </si>
  <si>
    <t>138</t>
  </si>
  <si>
    <t>3016916562</t>
  </si>
  <si>
    <t>00138</t>
  </si>
  <si>
    <t>901392238-5</t>
  </si>
  <si>
    <t>CENTRO DE RADIOLOGIA DIAGNOSTICA PARA EL CAQUETA CERAD SAS</t>
  </si>
  <si>
    <t>EL HOSPITAL PAGARÁ AL CONTRATISTA DE CONFORMIDAD AL FLUJO DE RECURSOS DEL SISTEMA DE SEGURIDAD SOCIAL EN SALUD, EN PAGOS MENSUALES SEGÚN LO FACTURADO Y CERTIFICADO POR EL SUPERVISOR.</t>
  </si>
  <si>
    <t>139</t>
  </si>
  <si>
    <t>3209257938</t>
  </si>
  <si>
    <t>00139</t>
  </si>
  <si>
    <t xml:space="preserve">PRESTAR SUS SERVICIOS PERSONALES EN FORMA INDEPENDIENTE, AUTÓNOMA, BAJO SU PROPIA CUENTA Y RIESGO, SUMINISTRANDO SU EXPERIENCIA, COMO CARDIOLOGO EN EL HOSPITAL MARIA INMACULADA CUMPLIENDO LAS POLÍTICAS INSTITUCIONALES DE CALIDAD, SEGURIDAD DEL PACIENTE, GESTIÓN AMBIENTAL, SALUD OCUPACIONAL Y HUMANIZACIÓN.  </t>
  </si>
  <si>
    <t>CARDIOLOGIA</t>
  </si>
  <si>
    <t>900465335-2</t>
  </si>
  <si>
    <t xml:space="preserve">ASISTENCIA &amp; DIAGNOSTICO MEDICO SAS </t>
  </si>
  <si>
    <t>EL HOSPITAL PAGARÁ AL CONTRATISTA DE CONFORMIDAD AL FLUJO DE RECURSOS DEL SISTEMA DE SEGURIDAD SOCIAL EN  SALUD, EN PAGOS MENSUALES SEGÚN LO FACTURADO.</t>
  </si>
  <si>
    <t>140</t>
  </si>
  <si>
    <t>3102314766</t>
  </si>
  <si>
    <t>00140</t>
  </si>
  <si>
    <t>EL CONTRATISTA SE COMPROMETE PRESTAR LOS SERVICIOS PROFESIONALES DE NEONATOLOGIA, BAJO SU PROPIA CUENTA Y RIESGO SUMINISTRANDO SU EXPERIENCIA, EN LOS SERVICIOS ASISTENCIALES EN SALUD, EN EL HOSPITAL DEPARTAMENTAL MARIA INMACULADA Y/O SUS CENTROS ADSCRITOS, CUMPLIENDO CON GUIAS DE PRACTICA CLINICA Y CON TODOS LOS PROTOCOLOS INSTITUCIONALES.</t>
  </si>
  <si>
    <t>NEONATOLOGIA</t>
  </si>
  <si>
    <t>901785564-9</t>
  </si>
  <si>
    <t>NACER - SERVIR - RENACER SAS</t>
  </si>
  <si>
    <t>141</t>
  </si>
  <si>
    <t>3153537638</t>
  </si>
  <si>
    <t>00141</t>
  </si>
  <si>
    <t>EL CONTRATISTA SE COMPROMETE PRESTAR LOS SERVICIOS PROFESIONALES DE GASTROENTEROLOGIA - BAJO SU PROPIA CUENTA Y RIESGO SUMINISTRANDO SU EXPERIENCIA, EN LOS SERVICIOS ASISTENCIALES EN SALUD, EN EL HOSPITAL DEPARTAMENTAL MARIA INMACULADA Y/O SUS CENTROS ADSCRITOS, CUMPLIENDO CON GUIAS DE PRACTICA CLINICA Y CON TODOS LOS PROTOCOLOS INSTITUCIONALES.</t>
  </si>
  <si>
    <t>GASTROENTEROLOGIA</t>
  </si>
  <si>
    <t>901244383-1</t>
  </si>
  <si>
    <t xml:space="preserve">UNION DE GASTROENTEROLOGOS SAN MARTIN SAS </t>
  </si>
  <si>
    <t>142</t>
  </si>
  <si>
    <t>3204891162</t>
  </si>
  <si>
    <t>00142</t>
  </si>
  <si>
    <t>2.1.2.02.02.008.89122</t>
  </si>
  <si>
    <t>(SERVICIOS RELACIONADOS CON LA IMPRESIÓN)</t>
  </si>
  <si>
    <t>EL HOSPITAL DEPARTAMENTAL MARÍA INMACULADA, REQUIERE CONTRATAR EL SERVICIO EN LA MODALIDAD DE ADQUISICIÓN DE SERVICIOS DE IMPRESIÓN Y ESCANEO DE DOCUMENTOS EN LAS DIFERENTES DEPENDENCIAS DE LA INSTITUCIÓN, ACORDE A LA PROPUESTA PRESENTADA POR EL PROVEEDOR.</t>
  </si>
  <si>
    <t xml:space="preserve">IMPRESIÓN </t>
  </si>
  <si>
    <t xml:space="preserve">JHON JAIRO LOPEZ GONZALEZ/SOLUCIONES TECNICAS </t>
  </si>
  <si>
    <t>EL HOSPITAL REALIZARÁ PAGOS PARCIALES DE CONFORMIDAD AL FLUJO DE RECURSOS DEL SISTEMA DE SEGURIDAD SOCIAL EN SALUD, PREVIA PRESENTACIÓN DE FACTURA Y/O DOCUMENTO EQUIVALENTE DEBIDAMENTE DILIGENCIADO</t>
  </si>
  <si>
    <t>143</t>
  </si>
  <si>
    <t>3138788148</t>
  </si>
  <si>
    <t>00143</t>
  </si>
  <si>
    <t>2.1.2.01.01.005.02.03.01.02</t>
  </si>
  <si>
    <t>(GASTOS DE DESARROLLO)</t>
  </si>
  <si>
    <t>DINAMICA GERENCIAL</t>
  </si>
  <si>
    <t>800149562-0</t>
  </si>
  <si>
    <t>SISTEMAS Y ASESORIAS DE COLOMBIA SAS SYAC</t>
  </si>
  <si>
    <t>026</t>
  </si>
  <si>
    <t>144</t>
  </si>
  <si>
    <t xml:space="preserve">CONSECUTIVO ANULADO </t>
  </si>
  <si>
    <t xml:space="preserve">ANULADO </t>
  </si>
  <si>
    <t>00144</t>
  </si>
  <si>
    <t>MIRYAM VANESSA SANCHEZ GONZALEZ</t>
  </si>
  <si>
    <t>145</t>
  </si>
  <si>
    <t>3114575451</t>
  </si>
  <si>
    <t>00145</t>
  </si>
  <si>
    <t>ZORAYDA YASNO POLANCO</t>
  </si>
  <si>
    <t>146</t>
  </si>
  <si>
    <t>3206496778</t>
  </si>
  <si>
    <t>00146</t>
  </si>
  <si>
    <t>JESSICA PAOLA TREJOS JAMIOY</t>
  </si>
  <si>
    <t>147</t>
  </si>
  <si>
    <t>3208057674</t>
  </si>
  <si>
    <t>00147</t>
  </si>
  <si>
    <t>KEVIN ESTIVEN SANJUAN FERIA</t>
  </si>
  <si>
    <t>148</t>
  </si>
  <si>
    <t>3219005361</t>
  </si>
  <si>
    <t>00148</t>
  </si>
  <si>
    <t xml:space="preserve">PRESTAR SUS SERVICIOS PERSONALES EN FORMA INDEPENDIENTE, AUTÓNOMA, BAJO SU PROPIA CUENTA Y RIESGO, SUMINISTRANDO SU EXPERIENCIA, EN LOS SERVICIOS ASISTENCIALES EN SALUD, COMO AUXILIAR DE ENFERMERIA, EN EL HOSPITAL DEPARTAMENTAL MARIA INMACULADA Y/O SUS CENTROS DE SALUD ADSCRITOS. </t>
  </si>
  <si>
    <t>YULIANA CERQUERA HUERFANO</t>
  </si>
  <si>
    <t>ENFERMERA PROFESIONAL DEL SERVICIO DE GINECOBSTETRICIA Y/O QUIEN HAGA SUS VECES</t>
  </si>
  <si>
    <t xml:space="preserve">SANDRA MARINA GUERRERO </t>
  </si>
  <si>
    <t>149</t>
  </si>
  <si>
    <t>3173998180</t>
  </si>
  <si>
    <t>00149</t>
  </si>
  <si>
    <t>TRASLADO PACIENTES-CAMILLEROS</t>
  </si>
  <si>
    <t>WALTER HELI CALDERON GIRALDO</t>
  </si>
  <si>
    <t>150</t>
  </si>
  <si>
    <t>3206604917</t>
  </si>
  <si>
    <t>00150</t>
  </si>
  <si>
    <t>2.4.5.02.09.93113</t>
  </si>
  <si>
    <t>(SERVICIOS PSIQUIATRICOS A PACIENTES HOSPITALIZADOS)</t>
  </si>
  <si>
    <t>LUIS FELIPE RUIZ CHALA</t>
  </si>
  <si>
    <t>151</t>
  </si>
  <si>
    <t>3165675846</t>
  </si>
  <si>
    <t>00151</t>
  </si>
  <si>
    <t>CRISTIAN LEONARDO MUÑOZ TRUJILLO</t>
  </si>
  <si>
    <t>152</t>
  </si>
  <si>
    <t>3115552282</t>
  </si>
  <si>
    <t>00152</t>
  </si>
  <si>
    <t>MARIA FERNANDA GONZALEZ TORRES</t>
  </si>
  <si>
    <t>153</t>
  </si>
  <si>
    <t>3143440911</t>
  </si>
  <si>
    <t>00153</t>
  </si>
  <si>
    <t>MARIO HERNAN TOVAR ORTIZ</t>
  </si>
  <si>
    <t>154</t>
  </si>
  <si>
    <t>3118921498</t>
  </si>
  <si>
    <t>00154</t>
  </si>
  <si>
    <t>LEDIS SALGADO CASSIANI</t>
  </si>
  <si>
    <t>155</t>
  </si>
  <si>
    <t>3016410222</t>
  </si>
  <si>
    <t>00155</t>
  </si>
  <si>
    <t>PRESTAR SUS SERVICIOS PERSONALES EN FORMA INDEPENDIENTE, AUTÓNOMA, BAJO SU PROPIA CUENTA Y RIESGO, SUMINISTRANDO SU EXPERIENCIA PROFESIONAL, EN LOS SERVICIOS ASISTENCIALES EN SALUD, COMO ENFERMERO PROFESIONAL, EN EL HOSPITAL DEPARTAMENTAL MARIA INMACULADA Y/O SUS CENTROS DE SALUD ADSCRITOS.</t>
  </si>
  <si>
    <t>LEIDY VANESSA RAMIREZ VALDERRAMA</t>
  </si>
  <si>
    <t>156</t>
  </si>
  <si>
    <t>3105716980</t>
  </si>
  <si>
    <t>00156</t>
  </si>
  <si>
    <t>JAIME ANTONIO LOZANO BUITRAGO</t>
  </si>
  <si>
    <t>157</t>
  </si>
  <si>
    <t>3157367595</t>
  </si>
  <si>
    <t>00157</t>
  </si>
  <si>
    <t>PRESTAR SUS SERVICIOS PERSONALES EN FORMA INDEPENDIENTE, AUTÓNOMA, BAJO SU PROPIA CUENTA Y RIESGO, SUMINISTRANDO SU EXPERIENCIA PROFESIONAL, EN LOS SERVICIOS ASISTENCIALES EN SALUD, COMO ENFERMERO PROFESIONAL, EN EL HOSPITAL DEPARTAMENTAL MARÍA INMACULADA, Y/O SUS CENTROS DE SALUD ADSCRITOS.</t>
  </si>
  <si>
    <t>SINDHLEY ALEX PEÑA SANCHEZ</t>
  </si>
  <si>
    <t>158</t>
  </si>
  <si>
    <t>3188947830</t>
  </si>
  <si>
    <t>SUPERVISION</t>
  </si>
  <si>
    <t>00158</t>
  </si>
  <si>
    <t>ANGY NATALIA GALEANO MARIN</t>
  </si>
  <si>
    <t>159</t>
  </si>
  <si>
    <t>3113560847</t>
  </si>
  <si>
    <t>00159</t>
  </si>
  <si>
    <t>YIRLEN YADIRYS PEREA COPETE</t>
  </si>
  <si>
    <t>160</t>
  </si>
  <si>
    <t>3114293500</t>
  </si>
  <si>
    <t>00160</t>
  </si>
  <si>
    <t>ERIKA FERNANDA ALARCON MORENO</t>
  </si>
  <si>
    <t>161</t>
  </si>
  <si>
    <t>3127527629</t>
  </si>
  <si>
    <t>00161</t>
  </si>
  <si>
    <t>PAULA ANDREA LOPEZ CAMPOS</t>
  </si>
  <si>
    <t>162</t>
  </si>
  <si>
    <t>3104846741</t>
  </si>
  <si>
    <t>00162</t>
  </si>
  <si>
    <t>BRISBANNY ZHARICK ROA GOMEZ</t>
  </si>
  <si>
    <t>163</t>
  </si>
  <si>
    <t>3152433103</t>
  </si>
  <si>
    <t>00163</t>
  </si>
  <si>
    <t>MARIA FERNANDA GUAPACHA GALVIS</t>
  </si>
  <si>
    <t>164</t>
  </si>
  <si>
    <t>3148862042</t>
  </si>
  <si>
    <t>00164</t>
  </si>
  <si>
    <t>EL CONTRATISTA SE COMPROMETE A PRESTAR SUS SERVICIOS PERSONALES EN FORMA INDEPENDIENTE, AUTÓNOMA, BAJO SU PROPIA CUENTA Y RIESGO, SUMINISTRANDO SU EXPERIENCIA TÉCNICA, EN LOS SERVICIOS ASISTENCIALES EN SALUD, COMO AUXILIAR DE ENFERMERIA, EN EL HOSPITAL DEPARTAMENTAL MARIA INMACULADA Y/O SUS CENTROS ADSCRITOS.</t>
  </si>
  <si>
    <t>LEYDY QUIROZ PALECHOR</t>
  </si>
  <si>
    <t>EMFERMERO PROFESIONAL DE LA COORDINACIÓN DE URGENCIAS Y/O QUIEN HAGA SUS VECES</t>
  </si>
  <si>
    <t>165</t>
  </si>
  <si>
    <t>3134571901</t>
  </si>
  <si>
    <t>00165</t>
  </si>
  <si>
    <t>YINETH LOAIZA TIQUE</t>
  </si>
  <si>
    <t>166</t>
  </si>
  <si>
    <t>3203014275</t>
  </si>
  <si>
    <t>00166</t>
  </si>
  <si>
    <t>DEILY DAIANA LEITON CLAROS</t>
  </si>
  <si>
    <t>167</t>
  </si>
  <si>
    <t>3158347953</t>
  </si>
  <si>
    <t>00167</t>
  </si>
  <si>
    <t>ELIZABETH DE LOS RIOS CHIMBORAZO</t>
  </si>
  <si>
    <t>168</t>
  </si>
  <si>
    <t>3202202361</t>
  </si>
  <si>
    <t>00168</t>
  </si>
  <si>
    <t>MARYURY OROZCO CANO</t>
  </si>
  <si>
    <t>169</t>
  </si>
  <si>
    <t>3118269253</t>
  </si>
  <si>
    <t>00169</t>
  </si>
  <si>
    <t>JAIRO RAMIREZ DUCUARA</t>
  </si>
  <si>
    <t>170</t>
  </si>
  <si>
    <t>3214158357</t>
  </si>
  <si>
    <t>00170</t>
  </si>
  <si>
    <t>VICTOR EDUARDO RAMIREZ VIEDA</t>
  </si>
  <si>
    <t>171</t>
  </si>
  <si>
    <t>3054522374</t>
  </si>
  <si>
    <t>00171</t>
  </si>
  <si>
    <t xml:space="preserve">LINDA YERALDY MONTENEGRO TRUJILLO </t>
  </si>
  <si>
    <t>172</t>
  </si>
  <si>
    <t>3214948863</t>
  </si>
  <si>
    <t>00172</t>
  </si>
  <si>
    <t xml:space="preserve">PRESTAR SUS SERVICIOS PERSONALES EN FORMA INDEPENDIENTE, AUTÓNOMA, BAJO SU PROPIA CUENTA Y RIESGO, SUMINISTRANDO SU EXPERIENCIA, COMO PSICOLOGA EN EL HMI Y/O CENTROS DE SALUD ADSCRITOS, CUMPLIENDO LAS POLÍTICAS INSTITUCIONALES DE CALIDAD, SEGURIDAD DEL PACIENTE, GESTIÓN AMBIENTAL, SALUD OCUPACIONAL Y HUMANIZACIÓN.  </t>
  </si>
  <si>
    <t>MARLY VANESSA DUARTE GALEANO</t>
  </si>
  <si>
    <t>173</t>
  </si>
  <si>
    <t>3204621119</t>
  </si>
  <si>
    <t>00173</t>
  </si>
  <si>
    <t>PRESTAR SUS SERVICIOS PERSONALES EN FORMA INDEPENDIENTE, AUTÓNOMA, BAJO SU PROPIA CUENTA Y RIESGO, SUMINISTRANDO SU EXPERIENCIA PROFESIONAL, EN LOS SERVICIOS ASITENCIALES EN SALUD, COMO BÁCTERIOLOGO, BRINDANDO ATENCIÓN HUMANIZADA A LOS PACIENTES DEL HOSPITAL DEPARTAMENTAL MARIA INMACULADA Y/O SUS CENTROS DE SALUD ADSCRITOS.</t>
  </si>
  <si>
    <t>YIRETH ALVARADO AMARIS</t>
  </si>
  <si>
    <t>DE ACUERDO CON EL FLUJO DE RECURSOS DEL SISTEMA DE SEGURIDAD SOCIAL EN SALUD EN PAGOS MENSUALES, DE CONFORMIDAD CON LAS HORAS EFECTIVAMENTE PRESTADAS Y CERTIFICADAS POR EL SUPERVISOR.</t>
  </si>
  <si>
    <t>174</t>
  </si>
  <si>
    <t>3215060434</t>
  </si>
  <si>
    <t>00174</t>
  </si>
  <si>
    <t>REALIZAR LOS EXÁMENES DE LABORATORIO REMITIDOS POR EL LABORATORIO CLÍNICO DEL HOSPITAL DEPARTAMENTAL MARÍA INMACULADA ESE SOLICITADO MEDIANTE RELACIÓN AUTORIZADO POR LA COORDINADORA DEL LABORATORIO CLÍNICO.</t>
  </si>
  <si>
    <t xml:space="preserve">REALIZAR EXAMENES DE LABORATORIO </t>
  </si>
  <si>
    <t>EDNA ISABEL MUÑOZ /LABORATORIO CLINICO EDNA ISABEL MUÑOZ FAMI</t>
  </si>
  <si>
    <t>EL HOSPITAL REALIZARÁ PAGOS MENSUALES DE CONFORMIDAD AL FLUJO DE RECURSOS DEL SISTEMA DE SEGURIDAD SOCIAL EN SALUD, PREVIA PRESENTACIÓN DE FACTURA Y/O DOCUMENTO EQUIVALENTE DEBIDAMENTE DILIGENCIADO</t>
  </si>
  <si>
    <t>175</t>
  </si>
  <si>
    <t>3116528923</t>
  </si>
  <si>
    <t>00175</t>
  </si>
  <si>
    <t>SANDRA MILENA GOMEZ SARRAZOLA</t>
  </si>
  <si>
    <t>176</t>
  </si>
  <si>
    <t>3205159329</t>
  </si>
  <si>
    <t>00176</t>
  </si>
  <si>
    <t>ANA MARIA JARA GORDILLO</t>
  </si>
  <si>
    <t>177</t>
  </si>
  <si>
    <t>3002153605</t>
  </si>
  <si>
    <t>00177</t>
  </si>
  <si>
    <t>LINA BIBIANA TRUJILLO PENNA</t>
  </si>
  <si>
    <t>178</t>
  </si>
  <si>
    <t>3102379886</t>
  </si>
  <si>
    <t>00178</t>
  </si>
  <si>
    <t>ESTHER SUSUNAGA RAMIREZ</t>
  </si>
  <si>
    <t>179</t>
  </si>
  <si>
    <t>RENUNCIO - ANULADO</t>
  </si>
  <si>
    <t>00179</t>
  </si>
  <si>
    <t>JOHAN LEONARDO BERMEO MEDINA</t>
  </si>
  <si>
    <t>180</t>
  </si>
  <si>
    <t>3002813259</t>
  </si>
  <si>
    <t>00180</t>
  </si>
  <si>
    <t>DEIBY JULIANA AYA CALDERON</t>
  </si>
  <si>
    <t>181</t>
  </si>
  <si>
    <t>3102017684</t>
  </si>
  <si>
    <t>00181</t>
  </si>
  <si>
    <t>OSCAR REINALDO HURTADO QUINTERO</t>
  </si>
  <si>
    <t xml:space="preserve">ENFERMERO PROFESIONAL DEL SERVICIO DE UNIDAD MENTAL Y/O QUIEN HAGA SUS VECES </t>
  </si>
  <si>
    <t>MARIA ELENA ROJAS PATIÑO</t>
  </si>
  <si>
    <t>182</t>
  </si>
  <si>
    <t>3103573703</t>
  </si>
  <si>
    <t>00182</t>
  </si>
  <si>
    <t>ISIS EXNAWER AMAYA VERJAN</t>
  </si>
  <si>
    <t>183</t>
  </si>
  <si>
    <t>3026436337</t>
  </si>
  <si>
    <t>00183</t>
  </si>
  <si>
    <t>PRESTAR LOS SERVICIOS PROFESIONALES DE GINECOLOGIA Y OBSTETRICIA, BAJO SU PROPIA CUENTA Y RIESGO SUMINISTRANDO SU EXPERIENCIA, EN LOS SERVICIOS ASISTENCIALES EN SALUD, EN EL HOSPITAL DEPARTAMENTAL MARIA INMACULADA Y/O SUS CENTROS ADSCRITOS, CUMPLIENDO CON GUIAS DE PRACTICA CLINICA Y CON TODOS LOS PROTOCOLOS INSTITUCIONALES.</t>
  </si>
  <si>
    <t>MIREYA MAHECHA MAHECHA</t>
  </si>
  <si>
    <t>184</t>
  </si>
  <si>
    <t>3105606726</t>
  </si>
  <si>
    <t>00184</t>
  </si>
  <si>
    <t>DANIEL FELIPE ROCHA CACHAYA</t>
  </si>
  <si>
    <t>185</t>
  </si>
  <si>
    <t>3167513373</t>
  </si>
  <si>
    <t>00185</t>
  </si>
  <si>
    <t>JAROL MAURICIO PADILLA RUIZ</t>
  </si>
  <si>
    <t>186</t>
  </si>
  <si>
    <t>3114713904</t>
  </si>
  <si>
    <t>00186</t>
  </si>
  <si>
    <t>MARY NELLES MUÑOZ BERMEO</t>
  </si>
  <si>
    <t>187</t>
  </si>
  <si>
    <t>3153509614</t>
  </si>
  <si>
    <t>00187</t>
  </si>
  <si>
    <t>PRESTAR LOS SERVICIOS PROFESIONALES DE NEFROLOGIA, BAJO SU PROPIA CUENTA Y RIESGO SUMINISTRANDO SU EXPERIENCIA, EN LOS SERVICIOS ASISTENCIALES EN SALUD, EN EL HOSPITAL DEPARTAMENTAL MARIA INMACULADA Y/O SUS CENTROS ADSCRITOS, CUMPLIENDO CON GUIAS DE PRACTICA CLINICA Y CON TODOS LOS PROTOCOLOS INSTITUCIONALES.</t>
  </si>
  <si>
    <t>NEFROLOGIA</t>
  </si>
  <si>
    <t>901191887-2</t>
  </si>
  <si>
    <t xml:space="preserve">NEFRINTEGRAL SAS </t>
  </si>
  <si>
    <t>188</t>
  </si>
  <si>
    <t>3142873534</t>
  </si>
  <si>
    <t>00188</t>
  </si>
  <si>
    <t>DERLY XIMENA AGUIRRE ALDANA</t>
  </si>
  <si>
    <t>189</t>
  </si>
  <si>
    <t>3108729208</t>
  </si>
  <si>
    <t>00189</t>
  </si>
  <si>
    <t>ANDREA LORENA DUSSAN TAPASCO</t>
  </si>
  <si>
    <t>190</t>
  </si>
  <si>
    <t>3209416378</t>
  </si>
  <si>
    <t>00190</t>
  </si>
  <si>
    <t>CRISTIAN ANDRES MORALES PARRA</t>
  </si>
  <si>
    <t>191</t>
  </si>
  <si>
    <t>3126117509</t>
  </si>
  <si>
    <t>00191</t>
  </si>
  <si>
    <t>HEILEN MARIA RAMOS MONTERO</t>
  </si>
  <si>
    <t>192</t>
  </si>
  <si>
    <t>3173833241</t>
  </si>
  <si>
    <t>00192</t>
  </si>
  <si>
    <t>YURY FERNANDA PADILLA RUIZ</t>
  </si>
  <si>
    <t>193</t>
  </si>
  <si>
    <t>3103651276</t>
  </si>
  <si>
    <t>00193</t>
  </si>
  <si>
    <t>YEXICA ANDREA RODRIGUEZ RODRIGUEZ</t>
  </si>
  <si>
    <t>194</t>
  </si>
  <si>
    <t>3166164695</t>
  </si>
  <si>
    <t>00194</t>
  </si>
  <si>
    <t>LUISA FERNANDA ALVAREZ ANACONA</t>
  </si>
  <si>
    <t>195</t>
  </si>
  <si>
    <t>3023524523</t>
  </si>
  <si>
    <t>00195</t>
  </si>
  <si>
    <t>PRESTACION DE SERVICIOS COMO AUXILIAR DE ENFERMERÍA BRINDANDO ATENCIÓN HUMANIZADA A LOS PACIENTES DEL HOSPITAL, EN SERVICIOS AMBULATORIOS Y DE APOYO DIAGNÓSTICO Y/O EN CUALQUIER OTRO SERVICIO DONDE EL HOSPITAL LO REQUIERA, CUMPLIENDO CON TODOS LOS PROTOCOLOS HOSPITALARIOS.</t>
  </si>
  <si>
    <t>CONSULTA EXTERNA MEDICINA GENERAL</t>
  </si>
  <si>
    <t>JHERALDING VANESSA VALDERRAMA HOYOS</t>
  </si>
  <si>
    <t>196</t>
  </si>
  <si>
    <t>3232906371</t>
  </si>
  <si>
    <t>00196</t>
  </si>
  <si>
    <t xml:space="preserve">ANA SOFIA TRUJILLO CUELLAR </t>
  </si>
  <si>
    <t>197</t>
  </si>
  <si>
    <t>3204028292</t>
  </si>
  <si>
    <t>00197</t>
  </si>
  <si>
    <t>2.4.5.02.09.93123</t>
  </si>
  <si>
    <t>(SERVICIOS ODONTOLOGICOS)</t>
  </si>
  <si>
    <t>PRESTAR SUS SERVICIOS PERSONALES EN FORMA INDEPENDIENTE, AUTÓNOMA, BAJO SU PROPIA CUENTA Y RIESGO, SUMINISTRANDO SU EXPERIENCIA PROFESIONAL, EN LOS SERVICIOS ASISTENCIALES EN SALUD, COMO ODONTOLOGO, BRINDANDO ATENCIÓN HUMANIZADA A LOS PACIENTES DEL HOSPITAL DEPARTAMENTAL MARIA INMACULADA E.S.E Y/O CENTROS ADSCRITOS, CUMPLIENDO CON TODOS LOS PROTOCOLOS HOSPITALARIOS.</t>
  </si>
  <si>
    <t>ODONTOLOGO</t>
  </si>
  <si>
    <t>DIANA PATRICIA RAMIREZ CAMACHO</t>
  </si>
  <si>
    <t>198</t>
  </si>
  <si>
    <t>3192459513</t>
  </si>
  <si>
    <t>00198</t>
  </si>
  <si>
    <t>PRESTAR SUS SERVICIOS PERSONALES EN FORMA INDEPENDIENTE, AUTÓNOMA, BAJO SU PROPIA CUENTA Y RIESGO, SUMINISTRANDO SU EXPERIENCIA PROFESIONAL, EN LOS SERVICIOS ASISTENCIALES EN SALUD, COMO PSICOLOGO, BRINDANDO ATENCIÓN HUMANIZADA A LOS PACIENTES DEL HOSPITAL DEPARTAMENTAL MARIA INMACULADA Y/O SUS CENTROS DE SALUD ADSCRITOS, CUMPLIENDO CON TODOS LOS PROTOCOLOS HOSPITALARIOS.</t>
  </si>
  <si>
    <t>MARIA CRISTINA ULCUE ARAUJO</t>
  </si>
  <si>
    <t>199</t>
  </si>
  <si>
    <t>3154732425</t>
  </si>
  <si>
    <t>00199</t>
  </si>
  <si>
    <t>ROSA ELENA DIAZ CUELLAR</t>
  </si>
  <si>
    <t>200</t>
  </si>
  <si>
    <t>3143623364</t>
  </si>
  <si>
    <t>00200</t>
  </si>
  <si>
    <t xml:space="preserve">PRESTAR SUS SERVICIOS PERSONALES EN FORMA INDEPENDIENTE, AUTONOMA, BAJO SU PROPIA CUENTA Y RIESGO, SUMINISTRANDO SU EXPERIENCIA PROFESIONAL, EN LOS SERVICIOS ASISTENCIALES EN SALUD, COMO MEDICO GENERAL, EN EL HOSPITAL DEPARTAMENTAL MARIA INMACULADA Y/O SUS CENTROS DE SALUD ADSCRITOS.  </t>
  </si>
  <si>
    <t>JAVIER ALBERTO ARISTIDES LA ROTTA GALINDO</t>
  </si>
  <si>
    <t>201</t>
  </si>
  <si>
    <t>3102193860</t>
  </si>
  <si>
    <t>00201</t>
  </si>
  <si>
    <t>JUAN FELIPE ARIAS MENDEZ</t>
  </si>
  <si>
    <t>202</t>
  </si>
  <si>
    <t>3057057239</t>
  </si>
  <si>
    <t>00202</t>
  </si>
  <si>
    <t>PRESTAR SUS SERVICIOS PERSONALES EN FORMA INDEPENDIENTE, AUTONOMA, BAJO SU PROPIA CUENTA Y RIESGO, SUMINISTRANDO SU EXPERIENCIA PROFESIONAL, EN LOS SERVICIOS ASISTENCIALES EN SALUD, COMO TERAPEUTA RESPIRATORIA, EN EL HOSPITAL DEPARTAMENTAL MARIA INMACULADA Y/O SUS CENTROS DE SALUD ADSCRITOS.</t>
  </si>
  <si>
    <t>TERAPEUTA RESPIRATORIA</t>
  </si>
  <si>
    <t>MARIA FERNANDA GUZMAN TORRES</t>
  </si>
  <si>
    <t>203</t>
  </si>
  <si>
    <t>3162088817</t>
  </si>
  <si>
    <t>00203</t>
  </si>
  <si>
    <t>JHOANA MERCEDES SOTO FORONDA</t>
  </si>
  <si>
    <t>204</t>
  </si>
  <si>
    <t>3112529190</t>
  </si>
  <si>
    <t>00204</t>
  </si>
  <si>
    <t>LUZ DENNY TOLEDO DURAN</t>
  </si>
  <si>
    <t>205</t>
  </si>
  <si>
    <t>3133464767</t>
  </si>
  <si>
    <t>00205</t>
  </si>
  <si>
    <t>VALERIA HENAO CASTAÑO</t>
  </si>
  <si>
    <t>206</t>
  </si>
  <si>
    <t>3134407319</t>
  </si>
  <si>
    <t>00206</t>
  </si>
  <si>
    <t>YESSICA VALERIA ZAMBRANO GARCIA</t>
  </si>
  <si>
    <t>207</t>
  </si>
  <si>
    <t>3027915015</t>
  </si>
  <si>
    <t>00207</t>
  </si>
  <si>
    <t>DAYANA ALEJANDRA VARGAS ANDRADE</t>
  </si>
  <si>
    <t>208</t>
  </si>
  <si>
    <t>3202905531</t>
  </si>
  <si>
    <t>00208</t>
  </si>
  <si>
    <t>EDNA ROCIO SILVA LOSADA</t>
  </si>
  <si>
    <t>209</t>
  </si>
  <si>
    <t>3154972559</t>
  </si>
  <si>
    <t>00209</t>
  </si>
  <si>
    <t>JORGE IVAN GOMEZ PABON</t>
  </si>
  <si>
    <t>210</t>
  </si>
  <si>
    <t>3222280350</t>
  </si>
  <si>
    <t>00210</t>
  </si>
  <si>
    <t>DAIMAR GARCIA RAMOS</t>
  </si>
  <si>
    <t>211</t>
  </si>
  <si>
    <t>3223261385</t>
  </si>
  <si>
    <t>00211</t>
  </si>
  <si>
    <t>MICHELLY ALEXANDRA YUSTRES SANTOS</t>
  </si>
  <si>
    <t>212</t>
  </si>
  <si>
    <t>3219553165</t>
  </si>
  <si>
    <t>00212</t>
  </si>
  <si>
    <t>MARTHA CECILIA BEDOYA RIVERA</t>
  </si>
  <si>
    <t>213</t>
  </si>
  <si>
    <t>3205756088</t>
  </si>
  <si>
    <t>00213</t>
  </si>
  <si>
    <t>MILEIDY YEPES SILVA</t>
  </si>
  <si>
    <t>214</t>
  </si>
  <si>
    <t>3203500895</t>
  </si>
  <si>
    <t>00214</t>
  </si>
  <si>
    <t xml:space="preserve">PRESTAR SUS SERVICIOS PERSONALES EN FORMA INDEPENDIENTE, AUTÓNOMA, BAJO SU PROPIA CUENTA Y RIESGO, SUMINISTRANDO SU EXPERIENCIA PROFESIONAL, EN LOS SERVICIOS ASISTENCIALES EN SALUD, COMO ENFERMERO, BRINDANDO ATENCIÓN HUMANIZADA A LOS PACIENTES DEL HOSPITAL DEPARTAMENTAL MARIA INMACULADA E.S.E Y/O CENTROS ADSCRITOS, CUMPLIENDO CON TODOS LOS PROTOCOLOS HOSPITALARIOS. </t>
  </si>
  <si>
    <t>KAYLA ALEXANDRA GERONIMO MAURY</t>
  </si>
  <si>
    <t>215</t>
  </si>
  <si>
    <t>3105186325</t>
  </si>
  <si>
    <t>00215</t>
  </si>
  <si>
    <t>PRESTAR SUS SERVICIOS PERSONALES EN FORMA INDEPENDIENTE, AUTÓNOMA, BAJO SU PROPIA CUENTA Y RIESGO, SUMINISTRANDO SU EXPERIENCIA TECNICA, EN LOS SERVICIOS ASISTENCIALES EN SALUD, COMO AUXILIAR DE ENFERMERÍA, EN EL HOSPITAL DEPARTAMENTAL MARIA INMACULADA Y/O SUS CENTROS ADSCRITOS, CUMPLIENDO CON TODOS LOS PROTOCOLOS HOSPITALARIOS</t>
  </si>
  <si>
    <t>ADRIANA MILENA TREJOS MEJIA</t>
  </si>
  <si>
    <t>ENFERMERO PROFESIONAL DEL SERVICIO DE PEDIATRIA Y/O QUIEN HAGA SUS VECES</t>
  </si>
  <si>
    <t>JARLENE EDITH SALAS LOPEZ</t>
  </si>
  <si>
    <t>216</t>
  </si>
  <si>
    <t>3133643200</t>
  </si>
  <si>
    <t>00216</t>
  </si>
  <si>
    <t>INGRI YULIETH DIAZ GOMEZ</t>
  </si>
  <si>
    <t>217</t>
  </si>
  <si>
    <t>00217</t>
  </si>
  <si>
    <t>2.1.2.02.02.008.85250</t>
  </si>
  <si>
    <t>(SERVICIOS DE PROTECCIÓN GUARDAS DE SEGURIDAD )</t>
  </si>
  <si>
    <t>PRESTAR LOS SERVICIOS DE VIGILANCIA Y SEGURIDAD PRIVADA EN LAS INSTALACIONES DEL HOSPITAL DEPARTAMENTAL MARIA INMACULADA, E.S.E., PUEBLO NUEVO, CENTRO DE SALUD DE LA MONTAÑITA Y MORELIA, ATENDIENDO LOS PUESTOS DE TRABAJO REQUERIDOS POR LA INSTITUCION.</t>
  </si>
  <si>
    <t xml:space="preserve">SUBGERENCIA ADMINISTRATIVA Y FINANCIERA </t>
  </si>
  <si>
    <t xml:space="preserve">VIGILANCIA Y SEGURIDAD PRIVADA </t>
  </si>
  <si>
    <t>813010066-8</t>
  </si>
  <si>
    <t xml:space="preserve">LA MAGDALENA SEGURIDAD LIMITDA </t>
  </si>
  <si>
    <t>SUBGERENTE ADMINISTRATIVO (A) Y FINANCIERO (A) CON EL APOYO DEL PROFESIONAL EN INGENIERÍA AMBIENTAL Y/O QUIEN HAGA SUS VECES</t>
  </si>
  <si>
    <t xml:space="preserve">DIANA MARCELA CUELLAR ALDANA </t>
  </si>
  <si>
    <t>3 PAGOS MENSUALES POR VALOR DE   CIENTO DIECIOCHO MILLONES CIENTO OCHENTA Y CINCO MIL SEISCIENTOS SESENTA Y SEIS PESOS MCTE ($118.185.666) CADA UNO, DE ACUERDO A LA CERTIFICACIÓN SUSCRITA POR EL SUPERVISOR, PREVIA PRESENTACIÓN DE LA FACTURA Y/O DOCUMENTO EQUIVALENTE.</t>
  </si>
  <si>
    <t>218</t>
  </si>
  <si>
    <t>3138317885</t>
  </si>
  <si>
    <t>00218</t>
  </si>
  <si>
    <t>2.1.2.02.02.008.83990</t>
  </si>
  <si>
    <t>(OTROS SERVICIOS PROFESIONALES TECNICOS Y EMPRESARILES)</t>
  </si>
  <si>
    <t>CONTRATAR LA PRESTACIÓN DE SERVICIOS EN MEDICINA LABORAL EN FORMA INDEPENDIENTE Y AUTÓNOMA, BAJO SU PROPIA CUENTA Y RIESGO PARA DETERMINAR LA APTITUD DE LOS COLABORADORES DE LA ENTIDAD PARA DESEMPEÑAR EN FORMA EFICIENTE LAS LABORES ASIGNADAS SIN PERJUICIO DE SU SALUD O LA DE TERCEROS.</t>
  </si>
  <si>
    <t xml:space="preserve">SEGURIDAD Y SALUD EN EL TRABAJO </t>
  </si>
  <si>
    <t xml:space="preserve">MEDICINA LABORAL </t>
  </si>
  <si>
    <t>900764056-5</t>
  </si>
  <si>
    <t xml:space="preserve">INVERSIONES TQR SAS </t>
  </si>
  <si>
    <t>PROFESIONAL DE SEGURIDAD Y SALUD EN EL TRABAJO Y/O QUIEN HAGA SUS VECES</t>
  </si>
  <si>
    <t>FERNEY BENAVIDEZ VALENCIA</t>
  </si>
  <si>
    <t>DE CONFORMIDAD CON EL FLUJO DE RECURSOS DEL SISTEMA DE SEGURIDAD SOCIAL EN SALUD, EN PAGOS MENSUALES DE ACUERDO AL NUMERO DE COLABORADORES ATENDIDOS EN EL PERIODO Y LA CLASE DE PRUEBA O EXAMEN REALIZADO, SEGUN CERTIFICACION SUSCRITA POR EL SUPERVISOR PREVIA CUENTA DE COBRO Y/O FACTURA POR PARTE DEL CONTRATISTA.</t>
  </si>
  <si>
    <t>027</t>
  </si>
  <si>
    <t>219</t>
  </si>
  <si>
    <t>3209159848</t>
  </si>
  <si>
    <t xml:space="preserve">OBLIGACIONES </t>
  </si>
  <si>
    <t>00219</t>
  </si>
  <si>
    <t>DIEGO FABIAN RAMIREZ GALINDO</t>
  </si>
  <si>
    <t>220</t>
  </si>
  <si>
    <t>3144170616</t>
  </si>
  <si>
    <t>00220</t>
  </si>
  <si>
    <t>ANDERSON JULIAN MORENO BOCANEGRA</t>
  </si>
  <si>
    <t>221</t>
  </si>
  <si>
    <t>3202139885</t>
  </si>
  <si>
    <t>00221</t>
  </si>
  <si>
    <t>PRESTAR SUS SERVICIOS PERSONALES EN FORMA INDEPENDIENTE, AUTÓNOMA, BAJO SU PROPIA CUENTA Y RIESGO, SUMINISTRANDO SU EXPERIENCIA PROFESIONAL, EN LOS SERVICIOS ASISTENCIALES EN SALUD, COMO ENFERMERO, BRINDANDO ATENCIÓN HUMANIZADA A LOS PACIENTES DEL HOSPITAL DEPARTAMENTAL MARÍA INMACULADA Y/O SUS CENTROS ADSCRITOS, CUMPLIENDO CON TODOS LOS PROTOCOLOS HOSPITALARIOS.</t>
  </si>
  <si>
    <t>GINA PAOLA RIOS RIVERA</t>
  </si>
  <si>
    <t>222</t>
  </si>
  <si>
    <t>3224463273</t>
  </si>
  <si>
    <t>00222</t>
  </si>
  <si>
    <t>PRESTAR SUS SERVICIOS PERSONALES EN FORMA INDEPENDIENTE, AUTÓNOMA, BAJO SU PROPIA CUENTA Y RIESGO, SUMINISTRANDO SU EXPERIENCIA PROFESIONAL, EN LOS SERVICIOS ASISTENCIALES EN SALUD, COMO MEDICO GENERAL, BRINDANDO ATENCION HUMANIZADA A LOS PACIENTES DEL HOSPITAL DEPARTAMENTAL MARIA INMACULADA Y/O SUS CENTROS ADSCRITOS, CUMPLIENDO CON TODOS LOS PROTOCOLOS HOSPITALARIOS.</t>
  </si>
  <si>
    <t>RICHARD STEINER LOAIZA CLAVIJO</t>
  </si>
  <si>
    <t>223</t>
  </si>
  <si>
    <t>3132114009</t>
  </si>
  <si>
    <t>00223</t>
  </si>
  <si>
    <r>
      <t xml:space="preserve">PRESTAR LOS SERVICIOS PROFESIONALES DE </t>
    </r>
    <r>
      <rPr>
        <u/>
        <sz val="10"/>
        <rFont val="Calibri"/>
        <family val="2"/>
        <scheme val="minor"/>
      </rPr>
      <t>PEDIATRIA,</t>
    </r>
    <r>
      <rPr>
        <sz val="10"/>
        <rFont val="Calibri"/>
        <family val="2"/>
        <scheme val="minor"/>
      </rPr>
      <t xml:space="preserve"> BAJO SU PROPIA CUENTA Y RIESGO SUMINISTRANDO SU EXPERIENCIA, EN LOS SERVICIOS ASISTENCIALES EN SALUD, EN EL HOSPITAL DEPARTAMENTAL MARIA INMACULADA Y/O SUS CENTROS ADSCRITOS, CUMPLIENDO CON GUIAS DE PRACTICA CLINICA Y CON TODOS LOS PROTOCOLOS INSTITUCIONALES.</t>
    </r>
  </si>
  <si>
    <t>MEDICO ESPECIALISTA - PEDIATRIA</t>
  </si>
  <si>
    <t>AMED ANTONIO MARQUEZ MANOSALVA</t>
  </si>
  <si>
    <t>224</t>
  </si>
  <si>
    <t>3048005747</t>
  </si>
  <si>
    <t>00224</t>
  </si>
  <si>
    <t>PRESTAR SUS SERVICIOS PERSONALES EN FORMA INDEPENDIENTE, AUTONOMA, BAJO SU PROPIA CUENTA Y RIESGO, SUMINISTRANDO SU EXPERIENCIA PROFESIONAL, EN LOS SERVICIOS ASISTENCIALES EN SALUD, COMO MEDICO GENERAL, EN EL HOSPITAL DEPARTAMENTAL MARIA INMACULADA Y/O SUS CENTROS DE SALUD ADSCRITOS.</t>
  </si>
  <si>
    <t>SAUL ANTONIO PAGUANQUIZA VILAÑA</t>
  </si>
  <si>
    <t>225</t>
  </si>
  <si>
    <t>3127879133</t>
  </si>
  <si>
    <t>00225</t>
  </si>
  <si>
    <t>LEANDRA MARCELA BONILLA CONDE</t>
  </si>
  <si>
    <t>226</t>
  </si>
  <si>
    <t>3005692967</t>
  </si>
  <si>
    <t>00226</t>
  </si>
  <si>
    <t>CLAUDIA PATRICIA AGUDELO CARDONA</t>
  </si>
  <si>
    <t>227</t>
  </si>
  <si>
    <t>3102065283</t>
  </si>
  <si>
    <t>00227</t>
  </si>
  <si>
    <t>MARIA CAMILA LOPEZ CASTRO</t>
  </si>
  <si>
    <t>228</t>
  </si>
  <si>
    <t>3202947446</t>
  </si>
  <si>
    <t>00228</t>
  </si>
  <si>
    <t>ANDRES ORLANDO JAIMES RAMIREZ</t>
  </si>
  <si>
    <t>229</t>
  </si>
  <si>
    <t>3102760307</t>
  </si>
  <si>
    <t>00229</t>
  </si>
  <si>
    <t>MARIA ALEJANDRA CABRERA BRAVO</t>
  </si>
  <si>
    <t>230</t>
  </si>
  <si>
    <t>3134112396</t>
  </si>
  <si>
    <t>00230</t>
  </si>
  <si>
    <t>LAURA DANIELA CHAVARRO CUELLAR</t>
  </si>
  <si>
    <t>231</t>
  </si>
  <si>
    <t>3173824799</t>
  </si>
  <si>
    <t>00231</t>
  </si>
  <si>
    <t>YEINER LUIS ROMERO APONTE</t>
  </si>
  <si>
    <t>232</t>
  </si>
  <si>
    <t>3218468668</t>
  </si>
  <si>
    <t>1/04/2025 AL 30/06/2025</t>
  </si>
  <si>
    <t>00232</t>
  </si>
  <si>
    <t>CARMENZA ORDOÑEZ SAPUY</t>
  </si>
  <si>
    <t xml:space="preserve">ENFERMERO PROFESIONAL DEL SERVICIO DE HOSPITALIZACION III Y/O QUIEN HAGA SUS VECES </t>
  </si>
  <si>
    <t>CLAUDIA PIEDAD TORRES MUÑOZ</t>
  </si>
  <si>
    <t>233</t>
  </si>
  <si>
    <t>3207797093</t>
  </si>
  <si>
    <t>00233</t>
  </si>
  <si>
    <t>LENCY CAPERA GALINDO</t>
  </si>
  <si>
    <t>234</t>
  </si>
  <si>
    <t>3134403336</t>
  </si>
  <si>
    <t>00234</t>
  </si>
  <si>
    <t>KEVIN STIVEN ARDILA MORALES</t>
  </si>
  <si>
    <t>235</t>
  </si>
  <si>
    <t>3232180041</t>
  </si>
  <si>
    <t>00235</t>
  </si>
  <si>
    <t>VALENTINA OSORIO VEGA</t>
  </si>
  <si>
    <t>236</t>
  </si>
  <si>
    <t>3128869788</t>
  </si>
  <si>
    <t>00236</t>
  </si>
  <si>
    <t>DANA VANESA DIAS IMBACHI</t>
  </si>
  <si>
    <t>237</t>
  </si>
  <si>
    <t>3124660909</t>
  </si>
  <si>
    <t>00237</t>
  </si>
  <si>
    <t>OSCAR ALBERTO ERAZO VALDERRAMA</t>
  </si>
  <si>
    <t>238</t>
  </si>
  <si>
    <t>3215075255</t>
  </si>
  <si>
    <t>00238</t>
  </si>
  <si>
    <t>CONSUELO GUAÑARITA ORTIZ</t>
  </si>
  <si>
    <t>239</t>
  </si>
  <si>
    <t>3208739619</t>
  </si>
  <si>
    <t>00239</t>
  </si>
  <si>
    <t>JENNIFER CHAUX JACANAMIJOY</t>
  </si>
  <si>
    <t>240</t>
  </si>
  <si>
    <t>3143989116</t>
  </si>
  <si>
    <t>00240</t>
  </si>
  <si>
    <t>ANGGIE LORENA CAMARGO DIAZ</t>
  </si>
  <si>
    <t>241</t>
  </si>
  <si>
    <t>3118812377</t>
  </si>
  <si>
    <t>00241</t>
  </si>
  <si>
    <t>NAYID VANESA RODRIGUEZ REINOSO</t>
  </si>
  <si>
    <t>242</t>
  </si>
  <si>
    <t>3133298828</t>
  </si>
  <si>
    <t>00242</t>
  </si>
  <si>
    <t>LEIDY MARCELA MARIN QUINTERO</t>
  </si>
  <si>
    <t>243</t>
  </si>
  <si>
    <t>3107932790</t>
  </si>
  <si>
    <t>00243</t>
  </si>
  <si>
    <t>MIRIAM ISABEL CASTRO CUELLAR</t>
  </si>
  <si>
    <t>244</t>
  </si>
  <si>
    <t>3133299458</t>
  </si>
  <si>
    <t>00244</t>
  </si>
  <si>
    <t>JOHNATHAN LOPEZ CORREA</t>
  </si>
  <si>
    <t>245</t>
  </si>
  <si>
    <t>3212379043</t>
  </si>
  <si>
    <t>00245</t>
  </si>
  <si>
    <t>RUDY ANDREA GUTIERREZ PAEZ</t>
  </si>
  <si>
    <t>246</t>
  </si>
  <si>
    <t>3153125937</t>
  </si>
  <si>
    <t>00246</t>
  </si>
  <si>
    <t>SARAI DANIELA OSORIO BARRERA</t>
  </si>
  <si>
    <t>247</t>
  </si>
  <si>
    <t>31746009715</t>
  </si>
  <si>
    <t>00247</t>
  </si>
  <si>
    <t>YENY TATIANA LOSADA CLAVIJO</t>
  </si>
  <si>
    <t>248</t>
  </si>
  <si>
    <t>3229422390</t>
  </si>
  <si>
    <t>00248</t>
  </si>
  <si>
    <t>MIRINEIDY CAPERA MAYA</t>
  </si>
  <si>
    <t>249</t>
  </si>
  <si>
    <t>3238069157</t>
  </si>
  <si>
    <t>00249</t>
  </si>
  <si>
    <t>JUANITA ALEXANDRA VALENCIA MORENO</t>
  </si>
  <si>
    <t>250</t>
  </si>
  <si>
    <t>3134565610</t>
  </si>
  <si>
    <t>00250</t>
  </si>
  <si>
    <t>MONICA HERNANDEZ VALDERRAMA</t>
  </si>
  <si>
    <t>251</t>
  </si>
  <si>
    <t>3143893368</t>
  </si>
  <si>
    <t>00251</t>
  </si>
  <si>
    <t>MARIA DISNEY MARTINEZ PARRA</t>
  </si>
  <si>
    <t>252</t>
  </si>
  <si>
    <t>3202778688</t>
  </si>
  <si>
    <t>00252</t>
  </si>
  <si>
    <t>EDILIA SILVA CHILATRA</t>
  </si>
  <si>
    <t>253</t>
  </si>
  <si>
    <t>3236050243</t>
  </si>
  <si>
    <t>00253</t>
  </si>
  <si>
    <t>MARBY YURENNI FRANCO CAMARGO</t>
  </si>
  <si>
    <t>254</t>
  </si>
  <si>
    <t>3214005739</t>
  </si>
  <si>
    <t>00254</t>
  </si>
  <si>
    <r>
      <t xml:space="preserve">PRESTAR SUS SERVICIOS PERSONALES EN FORMA INDEPENDIENTE, AUTÓNOMA, BAJO SU PROPIA CUENTA Y RIESGO, SUMINISTRANDO SU EXPERIENCIA PROFESIONAL, EN LA EJECUCIÓN DE LAS ACTIVIDADES DE </t>
    </r>
    <r>
      <rPr>
        <i/>
        <sz val="10"/>
        <rFont val="Calibri"/>
        <family val="2"/>
        <scheme val="minor"/>
      </rPr>
      <t>CITOLOGIA,</t>
    </r>
    <r>
      <rPr>
        <sz val="10"/>
        <rFont val="Calibri"/>
        <family val="2"/>
        <scheme val="minor"/>
      </rPr>
      <t xml:space="preserve"> REALIZANDO ACTIVIDADES DE LECTURA DE CITOLOGÍA CERVICOUTERINA  DE LOS CENTROS DE SALUD ADSCRITOS O </t>
    </r>
    <r>
      <rPr>
        <i/>
        <sz val="10"/>
        <rFont val="Calibri"/>
        <family val="2"/>
        <scheme val="minor"/>
      </rPr>
      <t>DONDE EL HOSPITAL REQUIERA</t>
    </r>
    <r>
      <rPr>
        <sz val="10"/>
        <rFont val="Calibri"/>
        <family val="2"/>
        <scheme val="minor"/>
      </rPr>
      <t>, CUMPLIENDO CON TODOS LOS PROTOCOLOS HOSPITALARIOS.</t>
    </r>
  </si>
  <si>
    <t>CITOHISTOLOGA</t>
  </si>
  <si>
    <t>ESPERANZA LLANOS TORRES</t>
  </si>
  <si>
    <t>255</t>
  </si>
  <si>
    <t>3108184204</t>
  </si>
  <si>
    <t>00255</t>
  </si>
  <si>
    <t>TERAPIA FISICA</t>
  </si>
  <si>
    <t>NATALIA AYALA OTALVARO</t>
  </si>
  <si>
    <t>256</t>
  </si>
  <si>
    <t>3219999514</t>
  </si>
  <si>
    <t>00256</t>
  </si>
  <si>
    <t xml:space="preserve">PRESTAR SUS SERVICIOS PERSONALES EN FORMA INDEPENDIENTE AUTONOMA BAJO SU PROPIA CUENTA Y RIESGO SUMINISTRANDO SU EXPERIENCIA TECNICA COMO AUXILIAR DE LABORATORIO AL HOSPITAL DEPARTAMENTAL MARIA INMACULADA Y SUS CENTROS DE SALUD ADSCRITOS </t>
  </si>
  <si>
    <t xml:space="preserve">MARTHA ISABEL GRANADA GARCIA </t>
  </si>
  <si>
    <t>257</t>
  </si>
  <si>
    <t>3209177744</t>
  </si>
  <si>
    <t>00257</t>
  </si>
  <si>
    <t>EVER ENRIQUE IRIARTE LOPEZ</t>
  </si>
  <si>
    <t>258</t>
  </si>
  <si>
    <t>3186317724</t>
  </si>
  <si>
    <t>00258</t>
  </si>
  <si>
    <t>PRESTAR LOS SERVICIOS PROFESIONALES DE GINECO-OBSTETRICA, CON ENTRENAMIENTO EN ECOCARDIOGRAFIA FETAL, BAJO SU PROPIA CUENTA Y RIESGO SUMINISTRANDO SU EXPERIENCIA, EN LOS SERVICIOS ASISTENCIALES EN SALUD, EN EL HOSPITAL DEPARTAMENTAL MARIA INMACULADA Y/O SUS CENTROS ADSCRITOS, CUMPLIENDO CON GUIAS DE PRACTICA CLINICA Y CON TODOS LOS PROTOCOLOS INSTITUCIONALES.</t>
  </si>
  <si>
    <t>CONSULTA EXTERNA MEDICINA ESPECIALIZADA</t>
  </si>
  <si>
    <t>JULIE NATALY BOHORQUEZ ROMERO</t>
  </si>
  <si>
    <t>259</t>
  </si>
  <si>
    <t>3158631797</t>
  </si>
  <si>
    <t>00259</t>
  </si>
  <si>
    <t>EL CONTRATISTA SE COMPROMETE PRESTAR LOS SERVICIOS PROFESIONALES DE CIRUGIA MAXILOFACIAL, BAJO SU PROPIA CUENTA Y RIESGO SUMINISTRANDO SU EXPERIENCIA, EN LOS SERVICIOS ASISTENCIALES EN SALUD, EN EL HOSPITAL DEPARTAMENTAL MARIA INMACULADA Y/O SUS CENTROS ADSCRITOS, CUMPLIENDO CON GUIAS DE PRACTICA CLINICA Y CON TODOS LOS PROTOCOLOS INSTITUCIONALES.</t>
  </si>
  <si>
    <t>CIRUJANO MAXILOFACIAL</t>
  </si>
  <si>
    <t>VICTOR LEOPOLDO CALDERON SUAREZ</t>
  </si>
  <si>
    <t>DE ACUERDO CON EL FLUJO DE RECURSOS DEL SISTEMA DE SEGURIDAD SOCIAL EN SALUD EN PAGOS TRIMENSUALES SEGÚN PLAN DE ACTIVIDADES MENSUAL</t>
  </si>
  <si>
    <t>260</t>
  </si>
  <si>
    <t>3105516373</t>
  </si>
  <si>
    <t>00260</t>
  </si>
  <si>
    <t>YULIE ALEXANDRA CUELLAR BERMEO</t>
  </si>
  <si>
    <t>261</t>
  </si>
  <si>
    <t>3107279745</t>
  </si>
  <si>
    <t>00261</t>
  </si>
  <si>
    <t>CARLOS ADRIAN HERNANDEZ BAUTISTA</t>
  </si>
  <si>
    <t>262</t>
  </si>
  <si>
    <t>3214836920</t>
  </si>
  <si>
    <t>00262</t>
  </si>
  <si>
    <t>PAULA TATIANA TOVAR CRUZ</t>
  </si>
  <si>
    <t>263</t>
  </si>
  <si>
    <t>3214550927</t>
  </si>
  <si>
    <t>00263</t>
  </si>
  <si>
    <t>LAURA VALENTINA FIERRO TRUJILLO</t>
  </si>
  <si>
    <t>264</t>
  </si>
  <si>
    <t>3112442673</t>
  </si>
  <si>
    <t>00264</t>
  </si>
  <si>
    <t>LISETH ANDREA STERLING VALBUENA</t>
  </si>
  <si>
    <t>265</t>
  </si>
  <si>
    <t>3174624997</t>
  </si>
  <si>
    <t>00265</t>
  </si>
  <si>
    <t>CRISTIAN ALEJANDRO MURCIA ARENAS</t>
  </si>
  <si>
    <t>266</t>
  </si>
  <si>
    <t>3106317916</t>
  </si>
  <si>
    <t>00266</t>
  </si>
  <si>
    <t>JEFFERSON ALESSANDRO RIVERA AGUIRRE</t>
  </si>
  <si>
    <t>267</t>
  </si>
  <si>
    <t>3208399154</t>
  </si>
  <si>
    <t>00267</t>
  </si>
  <si>
    <t>PRESTAR SUS SERVICIOS PERSONALES EN FORMA INDEPENDIENTE, AUTONOMA, BAJO SU PROPIA CUENTA Y RIESGO, SUMINISTRANDO SU EXPERIENCIA PROFESIONAL, EN LOS SERVICIOS ASISTENCIALES EN SALUD, COMO MEDICO GENERAL, EN EL HOSPITAL DEPARTAMENTAL MARIA INMACULADA Y/O SUS CENTROS DE SALUD ADSCRITOS</t>
  </si>
  <si>
    <t>MAYKOL DUBAN TORRADO SANCHEZ</t>
  </si>
  <si>
    <t>268</t>
  </si>
  <si>
    <t>3024625643</t>
  </si>
  <si>
    <t>00268</t>
  </si>
  <si>
    <t>MARIA ELENA PARRA LEDESMA</t>
  </si>
  <si>
    <t>269</t>
  </si>
  <si>
    <t>3124357266</t>
  </si>
  <si>
    <t>00269</t>
  </si>
  <si>
    <t>SANDRA MILENA MOLINA</t>
  </si>
  <si>
    <t>270</t>
  </si>
  <si>
    <t>3173584112</t>
  </si>
  <si>
    <t>00270</t>
  </si>
  <si>
    <t>DANIELA ALEY BOLAÑOS</t>
  </si>
  <si>
    <t>271</t>
  </si>
  <si>
    <t>3173031602</t>
  </si>
  <si>
    <t>00271</t>
  </si>
  <si>
    <t>KAREN DANIELA FERNANDEZ RAMIREZ</t>
  </si>
  <si>
    <t>272</t>
  </si>
  <si>
    <t>3144901621</t>
  </si>
  <si>
    <t>00272</t>
  </si>
  <si>
    <t>ANYI TATIANA TAVERA ORTEGA</t>
  </si>
  <si>
    <t>273</t>
  </si>
  <si>
    <t>3227046237</t>
  </si>
  <si>
    <t>00273</t>
  </si>
  <si>
    <t>ANDRES URQUINA CASTAÑO</t>
  </si>
  <si>
    <t>274</t>
  </si>
  <si>
    <t>3144890905</t>
  </si>
  <si>
    <t>00274</t>
  </si>
  <si>
    <t>CLARA MILENA PARDO VALENCIA</t>
  </si>
  <si>
    <t xml:space="preserve">ENFERMERO PROFESIONAL DEL SERVICIO DE HOSPITALIZACION I Y/O QUIEN HAGA SUS VECES </t>
  </si>
  <si>
    <t>EDUARDO ALFONSO REDONDO ARIZA</t>
  </si>
  <si>
    <t>275</t>
  </si>
  <si>
    <t>3102416549</t>
  </si>
  <si>
    <t>00275</t>
  </si>
  <si>
    <t>PAULA LEANDRA YATE ALDANA</t>
  </si>
  <si>
    <t>276</t>
  </si>
  <si>
    <t>3026610315</t>
  </si>
  <si>
    <t>00276</t>
  </si>
  <si>
    <t>YULI ALEJANDRA OSPINA ROJAS</t>
  </si>
  <si>
    <t>277</t>
  </si>
  <si>
    <t>3104437915</t>
  </si>
  <si>
    <t>00277</t>
  </si>
  <si>
    <t>KAREN STEFANNY BARRAGAN NUÑEZ</t>
  </si>
  <si>
    <t>278</t>
  </si>
  <si>
    <t>3144302943</t>
  </si>
  <si>
    <t>00278</t>
  </si>
  <si>
    <t>ANGIE CATALINA MONTENEGRO CUELLAR</t>
  </si>
  <si>
    <t>279</t>
  </si>
  <si>
    <t>3229469301</t>
  </si>
  <si>
    <t>00279</t>
  </si>
  <si>
    <t xml:space="preserve">ESTERILIZACION </t>
  </si>
  <si>
    <t xml:space="preserve">JORGE ANDRES CARVAJAL FLOREZ </t>
  </si>
  <si>
    <t>INSTRUMENTADORA QUIRURGICA COORDINADORA DEL AREA DE CENTRAL DE ESTERILIZACION Y/O QUINE HAGA LAS VECES.</t>
  </si>
  <si>
    <t>FLOR ALBA RODRIGUEZ SANCHEZ</t>
  </si>
  <si>
    <t>280</t>
  </si>
  <si>
    <t>3125705412</t>
  </si>
  <si>
    <t>00280</t>
  </si>
  <si>
    <t>JULY ALEJANDRA CUELLAR MURCIA</t>
  </si>
  <si>
    <t>281</t>
  </si>
  <si>
    <t>3163939822</t>
  </si>
  <si>
    <t>00281</t>
  </si>
  <si>
    <t>ANGELICA MARIA SALAZAR SAAVEDRA</t>
  </si>
  <si>
    <t>282</t>
  </si>
  <si>
    <t>3213674787</t>
  </si>
  <si>
    <t>00282</t>
  </si>
  <si>
    <t>EDIN KATHERINE CHAGUALA QUIGUA</t>
  </si>
  <si>
    <t>283</t>
  </si>
  <si>
    <t>3143875220</t>
  </si>
  <si>
    <t>00283</t>
  </si>
  <si>
    <t>RULAIDEN ALEJANDRA CABRERA GARZON</t>
  </si>
  <si>
    <t>284</t>
  </si>
  <si>
    <t>3214913393</t>
  </si>
  <si>
    <t>00284</t>
  </si>
  <si>
    <t>GUSTAVO ADOLFO MUÑOZ IMBUS</t>
  </si>
  <si>
    <t>285</t>
  </si>
  <si>
    <t>3114468054</t>
  </si>
  <si>
    <t>00285</t>
  </si>
  <si>
    <t>YESSICA ANDREA SILVA BARRAGAN</t>
  </si>
  <si>
    <t>286</t>
  </si>
  <si>
    <t>3124253955</t>
  </si>
  <si>
    <t>00286</t>
  </si>
  <si>
    <t>FABIOLA GUZMAN PEÑA</t>
  </si>
  <si>
    <t>287</t>
  </si>
  <si>
    <t>3143309851</t>
  </si>
  <si>
    <t>00287</t>
  </si>
  <si>
    <t>MARYI LORENA BARRERA MANIOS</t>
  </si>
  <si>
    <t>288</t>
  </si>
  <si>
    <t>3125180171</t>
  </si>
  <si>
    <t>00288</t>
  </si>
  <si>
    <t>GERARDO TOLEDO APACHE</t>
  </si>
  <si>
    <t>289</t>
  </si>
  <si>
    <t>3134355428</t>
  </si>
  <si>
    <t>00289</t>
  </si>
  <si>
    <t>IMAGENOLOGIA</t>
  </si>
  <si>
    <t>MEDICO ESPECIALISTA - RADIOLOGIA</t>
  </si>
  <si>
    <t>CIRO PUPO FONSECA CABRERA</t>
  </si>
  <si>
    <t>DE ACUERDO CON EL FLUJO DE RECURSOS DEL SISTEMA DE SEGURIDAD SOCIAL EN SALUD EN PAGOS MENSUALES SEGÚN LO FACTURADO.</t>
  </si>
  <si>
    <t>290</t>
  </si>
  <si>
    <t>3103361405</t>
  </si>
  <si>
    <t>00290</t>
  </si>
  <si>
    <t xml:space="preserve">PRESTAR SUS SERVICIOS PERSONALES EN FORMA INDEPENDIENTE, AUTÓNOMA, BAJO SU PROPIA CUENTA Y RIESGO, SUMINISTRANDO SU EXPERIENCIA, COMO FONOAUDIOLOGO EN EL HMI Y/O CENTROS DE SALUD ADSCRITOS, CUMPLIENDO LAS POLÍTICAS INSTITUCIONALES DE CALIDAD, SEGURIDAD DEL PACIENTE, GESTIÓN AMBIENTAL, SALUD OCUPACIONAL Y HUMANIZACIÓN.  </t>
  </si>
  <si>
    <t>FONOAUDIOLOGA</t>
  </si>
  <si>
    <t>KATIA DEL PILAR ORTIZ SAUCEDO</t>
  </si>
  <si>
    <t>291</t>
  </si>
  <si>
    <t>3157740555</t>
  </si>
  <si>
    <t>00291</t>
  </si>
  <si>
    <t>ANGELICA FERREIRA FORERO</t>
  </si>
  <si>
    <t>292</t>
  </si>
  <si>
    <t>3144884116</t>
  </si>
  <si>
    <t>00292</t>
  </si>
  <si>
    <t>VIANNY YANITHZA AMAYA CONDE</t>
  </si>
  <si>
    <t>293</t>
  </si>
  <si>
    <t>3203295773</t>
  </si>
  <si>
    <t>00293</t>
  </si>
  <si>
    <t>EGNA YULIGSA PERDOMO QUINTERO</t>
  </si>
  <si>
    <t>294</t>
  </si>
  <si>
    <t>3188353108</t>
  </si>
  <si>
    <t>00294</t>
  </si>
  <si>
    <t>OSBALDO MARTINEZ CARDENAS</t>
  </si>
  <si>
    <t>295</t>
  </si>
  <si>
    <t>3123690872</t>
  </si>
  <si>
    <t>00295</t>
  </si>
  <si>
    <t>YENY PAOLA MEDINA MOLANO</t>
  </si>
  <si>
    <t>296</t>
  </si>
  <si>
    <t>3133690055</t>
  </si>
  <si>
    <t>00296</t>
  </si>
  <si>
    <t>ERIKA MONTEALEGRE ZAMBRANO</t>
  </si>
  <si>
    <t>297</t>
  </si>
  <si>
    <t>3215564583</t>
  </si>
  <si>
    <t>00297</t>
  </si>
  <si>
    <t>ELISABETH PERDOMO RAMOS</t>
  </si>
  <si>
    <t>298</t>
  </si>
  <si>
    <t>3223441064</t>
  </si>
  <si>
    <t xml:space="preserve">OBLIGACIONES - SUPERVISIÓN </t>
  </si>
  <si>
    <t>00298</t>
  </si>
  <si>
    <t>(SERVICIOS DIAGNOSTICO DE IMAGENENES)</t>
  </si>
  <si>
    <t xml:space="preserve">PRESTAR SUS SERVICIOS PERSONALES EN FORMA INDEPENDIENTE, AUTÓNOMA, BAJO SU PROPIA CUENTA Y RIESGO, SUMINISTRANDO SU EXPERIENCIA TÉCNICA, TECNÓLOGO DE APOYO EN EL SERVICIO DE IMÁGENES DIAGNÓSTICAS, INTERNACIONES, UCIN, QUIRÓFANOS Y/O DONDE SE REQUIERA EL SERVICIO, CUMPLIENDO CON TODOS LOS PROTOCOLOS HOSPITALARIOS. </t>
  </si>
  <si>
    <t>TECNICO RX</t>
  </si>
  <si>
    <t>MARLON ANDRES SERRATO SANTA</t>
  </si>
  <si>
    <t>299</t>
  </si>
  <si>
    <t>3108597869</t>
  </si>
  <si>
    <t>00299</t>
  </si>
  <si>
    <t>2.4.5.02.09.97130</t>
  </si>
  <si>
    <t>(OTROS SERVICIOS DE LIMPIEZA DE PRODUCTOS  TEXTILES)</t>
  </si>
  <si>
    <t>PRESTAR LOS SERVICIOS DE CLASIFICACIÓN, LAVADO, SECADO Y COSTURA DE LA ROPA (RECONSTRUIR PRENDAS) (SABANAS, COBIJAS, FUNDAS, FORROS, TOLDOS, ROPA DE CIRUGÍA Y LENCERÍA DE BAÑO); DE MANERA INDEPENDIENTE, AUTÓNOMA Y BAJO SU PROPIA CUENTA Y RIESGO, COMO APOYO A LA GESTIÓN INSTITUCIONAL.</t>
  </si>
  <si>
    <t xml:space="preserve">LAVANDERIA </t>
  </si>
  <si>
    <t>900753146-2</t>
  </si>
  <si>
    <t xml:space="preserve">SERVISUR FLORENCIA SAS </t>
  </si>
  <si>
    <t>SE CANCELARÁN EN DOS (02) MENSUALIDADES, POR VALOR DE SETENTA Y SEIS MILLONES DE PESOS ($76.000.000) MCTE CADA UNO.</t>
  </si>
  <si>
    <t>300</t>
  </si>
  <si>
    <t>3108179650</t>
  </si>
  <si>
    <t>00300</t>
  </si>
  <si>
    <t>2.1.2.02.02.008.85330 - 2.1.2.02.02.008.85970</t>
  </si>
  <si>
    <t>(SERVICIOS DE LIMPIEZA GENERAL) -(SERVICIOS DE MANTENIMEINTO Y CUIDADO DEL PAISAJE)</t>
  </si>
  <si>
    <t>PRESTAR EL SERVICIO DE ASEO, LIMPIEZA Y DESINFECCIÓN INTERNA Y EXTERNA, DE MANERA COMPLETA, EQUILIBRADA, SUFICIENTE Y ADECUADA EN TODAS LAS ÁREAS OPERATIVAS, ADMINISTRATIVAS Y DE SERVICIOS DE SALUD HOSPITALARIOS DEL HOSPITAL DEPARTAMENTAL MARÍA INMACULADA, E.S.E., SUS CENTROS DE SALUD ADSCRITOS DE MORELIA Y LA MONTAÑITA Y EL PUESTO DE SALUD DE LA UNIÓN PENEYA; APORTANDO LOS IMPLEMENTOS, EQUIPOS, ACCESORIOS Y PRODUCTOS QUÍMICOS Y NO QUÍMICOS NECESARIOS QUE SE REQUIERAN PARA LA PRESTACIÓN DEL SERVICIO, APLICANDO LAS POLÍTICAS, NORMAS Y PROTOCOLOS VIGENTES Y ADECUADOS DE ASEO, LIMPIEZA Y DESINFECCIÓN A TRAVÉS DE PERSONAL IDÓNEO Y SUFICIENTE CAPACIDAD.</t>
  </si>
  <si>
    <t>SERVICIOS INTEGRALES DE ASEO</t>
  </si>
  <si>
    <t>900345843-8</t>
  </si>
  <si>
    <t xml:space="preserve">SERVICIOS Y DISTRIBUCIONES INTEGRALES CAQUETA SAS </t>
  </si>
  <si>
    <t>EL HOSPITAL PAGARÁ LOS SERVICIOS PRESTADOS DE CONFORMIDAD CON EL FLUJO DE RECURSOS DEL SISTEMA DE SEGURIDAD SOCIAL EN SALUD, EN UN PAGO PREVIA PRESENTACIÓN DE LA CUENTA DE COBRO Y/O FACTURA POR PARTE DEL CONTRATISTA Y CERTIFICACIÓN SUSCRITA POR EL SUPERVISOR. DISTRIBUIDOS ASÍ: POR EL MES DE ENERO EL VALOR DE $303.407.568 Y POR EL MES DE FEBRERO EL VALOR DE $ 151.703.784.</t>
  </si>
  <si>
    <t>301</t>
  </si>
  <si>
    <t>3203268656</t>
  </si>
  <si>
    <t>00301</t>
  </si>
  <si>
    <t>2.4.5.02.09.94211</t>
  </si>
  <si>
    <t>(SERVICIOS DE RECOLECCION DE DESECHOS HOSPITALARIOS Y OTROS DESECHOS BIOLOGICOS PELIGROSOS)</t>
  </si>
  <si>
    <t>PRESTAR EL SERVICIO DE RECOLECCIÓN, TRANSPORTE, ALMACENAMIENTO, DISPOSICIÓN FINAL (INCINERACIÓN), DISPOSICIÓN FINAL DE CENIZAS EN CELDA DE SEGURIDAD DE RESIDUOS HOSPITALARIOS PELIGROSOS - RESPEL Y/O RAEES; EN LA SEDE CENTRAL DEL HOSPITAL DEPARTAMENTAL MARÍA INMACULADA E.S.E., EL CENTRO DE SALUD SANTUARIO EN LA MONTAÑITA, CENTRO DE SALUD DEL CASCO URBANO EN LA MONTAÑITA, CENTRO DE SALUD LA UNIÓN PENEYA EN LA MONTAÑITA Y CENTRO DE SALUD DE MORELIA, EN EL DEPARTAMENTO DEL CAQUETÁ.</t>
  </si>
  <si>
    <t xml:space="preserve">GESTION AMBIENTAL </t>
  </si>
  <si>
    <t xml:space="preserve">SERVICIO DE RECOLECCION TRASPORTE Y DISPOSICIÓN FINAL </t>
  </si>
  <si>
    <t>900486665-8</t>
  </si>
  <si>
    <t xml:space="preserve">SOLUCIONES AMBIENTALES INTEGRALES DE LA AMAZONIA SA ESP </t>
  </si>
  <si>
    <t>PROFESIONAL UNIVERSITARIO DE GESTIÓN AMBIENTAL Y/O QUIEN HAGA SUS VECES</t>
  </si>
  <si>
    <t>JHON FREDY CRIOLLO ARCINIEGAS</t>
  </si>
  <si>
    <t>DE CONFORMIDAD CON EL FLUJO DE RECURSOS DEL SISTEMA DE SEGURIDAD SOCIAL EN SALUD, EN PAGO MENSUAL DE ACUERDO A LA CERTIFICACION SUSCRITA POR EL SUPERVISOR, PREVIA PRESENTACION DE LA FACTURA Y/O DOCUMENTO EQUIVALENTE,  SEGÚN LA CANTIDAD GENERADA Y MULTIPLICADA POR EL VALOR DEL KILOGRAMO (TENIENDO EN CUENTA EL VALOR DEL TRANSPORTE A LA UNIÓN PENEYA Y LA RED DE FRIO EN CUARTOS)..</t>
  </si>
  <si>
    <t>302</t>
  </si>
  <si>
    <t>3203467097</t>
  </si>
  <si>
    <t>00302</t>
  </si>
  <si>
    <t>DIANA PAULA ZAPATA JIMENEZ</t>
  </si>
  <si>
    <t>303</t>
  </si>
  <si>
    <t>3212373493</t>
  </si>
  <si>
    <t>00303</t>
  </si>
  <si>
    <t>GRISELDA VARGAS CARVAJAL</t>
  </si>
  <si>
    <t>304</t>
  </si>
  <si>
    <t>3208858484</t>
  </si>
  <si>
    <t>00304</t>
  </si>
  <si>
    <t>JAQUELINE PARRA FLOREZ</t>
  </si>
  <si>
    <t>305</t>
  </si>
  <si>
    <t>3209856082</t>
  </si>
  <si>
    <t>00305</t>
  </si>
  <si>
    <t>JULEISY VARGAS ERAZO</t>
  </si>
  <si>
    <t>306</t>
  </si>
  <si>
    <t>3224370663</t>
  </si>
  <si>
    <t>00306</t>
  </si>
  <si>
    <t>PAOLA ANDREA POLO TRUJILLO</t>
  </si>
  <si>
    <t>307</t>
  </si>
  <si>
    <t>3225682409</t>
  </si>
  <si>
    <t>00307</t>
  </si>
  <si>
    <t>OLGA YANETH BEDOLLA GASCA</t>
  </si>
  <si>
    <t>308</t>
  </si>
  <si>
    <t>3143420999</t>
  </si>
  <si>
    <t>00308</t>
  </si>
  <si>
    <t>KAROL YADAILY AGUDELO OSPINA</t>
  </si>
  <si>
    <t>309</t>
  </si>
  <si>
    <t>3106947429</t>
  </si>
  <si>
    <t>00309</t>
  </si>
  <si>
    <t>YADIRA ROA VARON</t>
  </si>
  <si>
    <t>310</t>
  </si>
  <si>
    <t>3114876904</t>
  </si>
  <si>
    <t>00310</t>
  </si>
  <si>
    <t>DIANA CAROLINA GARCIA ALVAREZ</t>
  </si>
  <si>
    <t>311</t>
  </si>
  <si>
    <t>3158418147</t>
  </si>
  <si>
    <t>00311</t>
  </si>
  <si>
    <t>KIARA LIZETH MORA VARGAS</t>
  </si>
  <si>
    <t>312</t>
  </si>
  <si>
    <t>3118880458</t>
  </si>
  <si>
    <t>00312</t>
  </si>
  <si>
    <t>AILYN ASNADY SILVA SOTO</t>
  </si>
  <si>
    <t>313</t>
  </si>
  <si>
    <t>3138471956</t>
  </si>
  <si>
    <t>00313</t>
  </si>
  <si>
    <t>ANDRES FELIPE CORREA RIVERA</t>
  </si>
  <si>
    <t>314</t>
  </si>
  <si>
    <t>3106131527</t>
  </si>
  <si>
    <t>00314</t>
  </si>
  <si>
    <t>PRESTAR SUS SERVICIOS PERSONALES EN FORMA INDEPENDIENTE, AUTÓNOMA, BAJO SU PROPIA CUENTA Y RIESGO, SUMINISTRANDO SU EXPERIENCIA PROFESIONAL, EN LOS SERVICIOS ASISTENCIALES EN SALUD, COMO TERAPEUTA RESPIRATORIA, EN EL HOSPITAL DEPARTAMENTAL MARÍA INMACULADA, Y/O SUS CENTROS DE SALUD ADSCRITOS</t>
  </si>
  <si>
    <t>TERAPEUTA RESPIRATORIA ESPECIALISTA</t>
  </si>
  <si>
    <t>LEIDY JOHANNA VALBUENA CHILITO</t>
  </si>
  <si>
    <t>315</t>
  </si>
  <si>
    <t>3204397806</t>
  </si>
  <si>
    <t>00315</t>
  </si>
  <si>
    <t>OSCAR FERNANDO PEREZ MUÑOZ</t>
  </si>
  <si>
    <t>316</t>
  </si>
  <si>
    <t>3113037751</t>
  </si>
  <si>
    <t>00316</t>
  </si>
  <si>
    <t>SEBASTIAN RIVERA YEPEZ</t>
  </si>
  <si>
    <t>317</t>
  </si>
  <si>
    <t>3122901641</t>
  </si>
  <si>
    <t>00317</t>
  </si>
  <si>
    <t>LAURA DAHYANA OLAYA SANCHEZ</t>
  </si>
  <si>
    <t>318</t>
  </si>
  <si>
    <t>3147370452</t>
  </si>
  <si>
    <t>00318</t>
  </si>
  <si>
    <t>MARGARITA ROSA RUMIE MENDOZA</t>
  </si>
  <si>
    <t>319</t>
  </si>
  <si>
    <t>3045803189</t>
  </si>
  <si>
    <t>00319</t>
  </si>
  <si>
    <t>LAURA DANIELA MURCIA LOPEZ</t>
  </si>
  <si>
    <t>320</t>
  </si>
  <si>
    <t>3222801365</t>
  </si>
  <si>
    <t>00320</t>
  </si>
  <si>
    <t>EMERSON STIVEN BARRETO GRANJA</t>
  </si>
  <si>
    <t>321</t>
  </si>
  <si>
    <t>3134492087</t>
  </si>
  <si>
    <t>00321</t>
  </si>
  <si>
    <t>JHOHANN STEVAN LEDESMA GOMEZ</t>
  </si>
  <si>
    <t>322</t>
  </si>
  <si>
    <t>3202795174</t>
  </si>
  <si>
    <t>00322</t>
  </si>
  <si>
    <t>GLORIA INES REINA FIERRO</t>
  </si>
  <si>
    <t>323</t>
  </si>
  <si>
    <t>3217567401</t>
  </si>
  <si>
    <t>00323</t>
  </si>
  <si>
    <t>YILMER LOAIZA TIQUE</t>
  </si>
  <si>
    <t>324</t>
  </si>
  <si>
    <t>3112432574</t>
  </si>
  <si>
    <t>00324</t>
  </si>
  <si>
    <t>BRAYAN ERNESTO VILLEGAS SANCHEZ</t>
  </si>
  <si>
    <t>325</t>
  </si>
  <si>
    <t>3176692823</t>
  </si>
  <si>
    <t>00325</t>
  </si>
  <si>
    <t>BRAYAN STIVEN TOLEDO MORENO</t>
  </si>
  <si>
    <t>326</t>
  </si>
  <si>
    <t>3160561761</t>
  </si>
  <si>
    <t>00326</t>
  </si>
  <si>
    <t>JOHAN ANDRES GALLEGO GENOI</t>
  </si>
  <si>
    <t>327</t>
  </si>
  <si>
    <t>3222481442</t>
  </si>
  <si>
    <t>00327</t>
  </si>
  <si>
    <t>FONOAUDIOLOGO</t>
  </si>
  <si>
    <t>CARLOS EDUARDO CRUZ CISNEROS</t>
  </si>
  <si>
    <t>328</t>
  </si>
  <si>
    <t>3124762135</t>
  </si>
  <si>
    <t>00328</t>
  </si>
  <si>
    <t>BLADIMIR HILICH VIDAL GOMEZ</t>
  </si>
  <si>
    <t>329</t>
  </si>
  <si>
    <t>3213008468</t>
  </si>
  <si>
    <t>00329</t>
  </si>
  <si>
    <t>ANYI YERALDY TRUJILLO BASTIDAS</t>
  </si>
  <si>
    <t>330</t>
  </si>
  <si>
    <t>3223147505</t>
  </si>
  <si>
    <t>00330</t>
  </si>
  <si>
    <t>JULIETH SAMARA MUÑOZ COLLAZOS</t>
  </si>
  <si>
    <t>331</t>
  </si>
  <si>
    <t>3222258344</t>
  </si>
  <si>
    <t>00331</t>
  </si>
  <si>
    <t>KARINA LICED CARDONA MORENO</t>
  </si>
  <si>
    <t>332</t>
  </si>
  <si>
    <t>3215621004</t>
  </si>
  <si>
    <t>00332</t>
  </si>
  <si>
    <t>HERLY YULIETH TORRES CASTAÑEDA</t>
  </si>
  <si>
    <t>333</t>
  </si>
  <si>
    <t>3132319812</t>
  </si>
  <si>
    <t>00333</t>
  </si>
  <si>
    <t>SANDRA MARCELA RODRIGUEZ JIMENEZ</t>
  </si>
  <si>
    <t>334</t>
  </si>
  <si>
    <t>3209606357</t>
  </si>
  <si>
    <t>00334</t>
  </si>
  <si>
    <t>DANIELA TOLEDO ARDILA</t>
  </si>
  <si>
    <t>335</t>
  </si>
  <si>
    <t>3227189182</t>
  </si>
  <si>
    <t>00335</t>
  </si>
  <si>
    <t>NURY ROCIO CASTRO ANTURI</t>
  </si>
  <si>
    <t>336</t>
  </si>
  <si>
    <t>3185610577</t>
  </si>
  <si>
    <t>00336</t>
  </si>
  <si>
    <t>DAYANA YULIETH ZUÑIGA SANTACRUZ</t>
  </si>
  <si>
    <t>337</t>
  </si>
  <si>
    <t>3227207165</t>
  </si>
  <si>
    <t>00337</t>
  </si>
  <si>
    <t>PAULINO LUGO CABRERA</t>
  </si>
  <si>
    <t>338</t>
  </si>
  <si>
    <t>3107686366</t>
  </si>
  <si>
    <t>00338</t>
  </si>
  <si>
    <t>MIREYA YATE SANCHEZ</t>
  </si>
  <si>
    <t>339</t>
  </si>
  <si>
    <t>3112238790</t>
  </si>
  <si>
    <t>00339</t>
  </si>
  <si>
    <t>CINDY LORENA SARRIAS ARTUNDUAGA</t>
  </si>
  <si>
    <t>340</t>
  </si>
  <si>
    <t>3103615883</t>
  </si>
  <si>
    <t>00340</t>
  </si>
  <si>
    <t>SANDINO MIGUEL GRISALES CERON</t>
  </si>
  <si>
    <t>341</t>
  </si>
  <si>
    <t>3134667480</t>
  </si>
  <si>
    <t>00341</t>
  </si>
  <si>
    <t>NESTOR MANUEL GALINDO PUPO</t>
  </si>
  <si>
    <t>342</t>
  </si>
  <si>
    <t>3043655634</t>
  </si>
  <si>
    <t>00342</t>
  </si>
  <si>
    <t>CAMILA SALAZAR JARAMILLO</t>
  </si>
  <si>
    <t>343</t>
  </si>
  <si>
    <t>3105660119</t>
  </si>
  <si>
    <t>00343</t>
  </si>
  <si>
    <t>CAMILO ANDRES HERRERA JARAMILLO</t>
  </si>
  <si>
    <t>344</t>
  </si>
  <si>
    <t>3203726286</t>
  </si>
  <si>
    <t>00344</t>
  </si>
  <si>
    <t>JULIAN FELIPE RAMIREZ ARISTIZABAL</t>
  </si>
  <si>
    <t>345</t>
  </si>
  <si>
    <t>3116022939</t>
  </si>
  <si>
    <t>00345</t>
  </si>
  <si>
    <t xml:space="preserve">PRESTAR SUS SERVICIOS PERSONALES EN FORMA INDEPENDIENTE, AUTÓNOMA, BAJO SU PROPIA CUENTA Y RIESGO, SUMINISTRANDO SU EXPERIENCIA PROFESIONAL, COMO FONOAUDIOLOGA Y/O AUDIOLOGA, EN EL HOSPITAL DEPARTAMENTAL MARIA INMACULADA Y/O SUS CENTROS DE SALUD ADSCRITOS, CUMPLIENDO LAS POLÍTICAS INSTITUCIONALES DE CALIDAD, SEGURIDAD DEL PACIENTE, GESTIÓN AMBIENTAL, SALUD OCUPACIONAL Y HUMANIZACIÓN.  </t>
  </si>
  <si>
    <t>FONOAUDIOLOGA - AUDIOLOGA</t>
  </si>
  <si>
    <t>CLAUDIA XIMENA LUGO ORTIZ</t>
  </si>
  <si>
    <t>346</t>
  </si>
  <si>
    <t>3506862560</t>
  </si>
  <si>
    <t>00346</t>
  </si>
  <si>
    <t>ANGIE VALERIA CORONADO RAMIREZ</t>
  </si>
  <si>
    <t>347</t>
  </si>
  <si>
    <t>3107564832</t>
  </si>
  <si>
    <t>00347</t>
  </si>
  <si>
    <t>ERIKA DEL PILAR JARA JIMENEZ </t>
  </si>
  <si>
    <t>348</t>
  </si>
  <si>
    <t>3146673368</t>
  </si>
  <si>
    <t>00348</t>
  </si>
  <si>
    <t>2.1.2.02.02.007.73129</t>
  </si>
  <si>
    <t>(SERVICIOS DE ARRENDAMIENTO SIN OPCION DE COMPRA DE MAQUINARIA Y EQUIPO SIN OPERARIO NCP)</t>
  </si>
  <si>
    <t>CONTRATAR EL ARRENDAMIENTO DE UN SISTEMA DE AIRE MEDICINAL (EQUIPO + ACCESORIOS) QUE INCLUYA: COMPRESORES, TANQUE PULMÓN, SECADORES, LÍNEA DÚPLEX DE FILTROS Y REGISTRADOR DE CO AJUSTADOS A LOS REQUERIMIENTOS DEL INVIMA.</t>
  </si>
  <si>
    <t>MANTENIMIENTO</t>
  </si>
  <si>
    <t>AIRE MEDICINAL</t>
  </si>
  <si>
    <t>901501250-3</t>
  </si>
  <si>
    <t xml:space="preserve">OXIMED COLOMBIA SAS ZOMAC </t>
  </si>
  <si>
    <t>PROFESIONAL UNIVERSITARIO DE MANTENIMIENTO HOSPITALARIO DEL HOSPITAL DEPARTAMENTAL MARÍA INMACULADA ESE Y/O QUIEN HAGA SUS VECES</t>
  </si>
  <si>
    <t>PAULINO MURCIA HERRERA</t>
  </si>
  <si>
    <t>EL HOSPITAL PAGARÁ DE ACUERDO AL FLUJO DE RECURSOS DEL SISTEMA DE SEGURIDAD SOCIAL EN SALUD, EN PAGOS MENSUALES POR EL VALOR DE $15.470.000 CADA UNO, PREVIA PRESENTACIÓN DE LA FACTURA Y/O DOCUMENTO EQUIVALENTE Y CERTIFICADO DE SUPERVISIÓN.</t>
  </si>
  <si>
    <t>349</t>
  </si>
  <si>
    <t>3154048877</t>
  </si>
  <si>
    <t>01/04/2025 AL 15/05/2025</t>
  </si>
  <si>
    <t>00349</t>
  </si>
  <si>
    <t>LEIDY VIVIANA FAJARDO MEDINA</t>
  </si>
  <si>
    <t>350</t>
  </si>
  <si>
    <t>3146765952</t>
  </si>
  <si>
    <t>00350</t>
  </si>
  <si>
    <t>JENNIFER CUELLAR MUÑOZ</t>
  </si>
  <si>
    <t>351</t>
  </si>
  <si>
    <t>3123278839</t>
  </si>
  <si>
    <t>00351</t>
  </si>
  <si>
    <t>PAULA YULIANA IDARRAGA VARGAS</t>
  </si>
  <si>
    <t>352</t>
  </si>
  <si>
    <t>3228093092</t>
  </si>
  <si>
    <t>00352</t>
  </si>
  <si>
    <t>LUZ ENITH DUQUE MARIN</t>
  </si>
  <si>
    <t>353</t>
  </si>
  <si>
    <t>3156947537</t>
  </si>
  <si>
    <t>00353</t>
  </si>
  <si>
    <t>LEIDY JOHANNA CUBIDEZ RAMIREZ</t>
  </si>
  <si>
    <t>354</t>
  </si>
  <si>
    <t>3173030214</t>
  </si>
  <si>
    <t>00354</t>
  </si>
  <si>
    <t>NELCY CALDERON NARANJO</t>
  </si>
  <si>
    <t>355</t>
  </si>
  <si>
    <t>3133289975</t>
  </si>
  <si>
    <t>00355</t>
  </si>
  <si>
    <t>WILDER MENESES FAJARDO</t>
  </si>
  <si>
    <t>356</t>
  </si>
  <si>
    <t>3125409413</t>
  </si>
  <si>
    <t>00356</t>
  </si>
  <si>
    <t>MIGUEL ANGEL GUTIERREZ RODRIGUEZ</t>
  </si>
  <si>
    <t>357</t>
  </si>
  <si>
    <t>3025423715</t>
  </si>
  <si>
    <t>00357</t>
  </si>
  <si>
    <t>JONATHAN FERNANDO VALLADALES ALVAREZ</t>
  </si>
  <si>
    <t>358</t>
  </si>
  <si>
    <t>3137491412</t>
  </si>
  <si>
    <t>00358</t>
  </si>
  <si>
    <t>NATALIA ANDREA VILLAMIZAR VILCHES</t>
  </si>
  <si>
    <t>359</t>
  </si>
  <si>
    <t>3225434056</t>
  </si>
  <si>
    <t>00359</t>
  </si>
  <si>
    <t>GREISS DANIELA MORENO LOPEZ</t>
  </si>
  <si>
    <t>360</t>
  </si>
  <si>
    <t>3218320654</t>
  </si>
  <si>
    <t>00360</t>
  </si>
  <si>
    <t>VIVIAN CAMILA TRUJILLO ROJAS</t>
  </si>
  <si>
    <t>361</t>
  </si>
  <si>
    <t>3144589979</t>
  </si>
  <si>
    <t>00361</t>
  </si>
  <si>
    <t>DANEY BERMUDEZ ORTIZ</t>
  </si>
  <si>
    <t>362</t>
  </si>
  <si>
    <t>3226751239</t>
  </si>
  <si>
    <t>00362</t>
  </si>
  <si>
    <t>VIRGELIDA DIAZ TRIANA</t>
  </si>
  <si>
    <t>363</t>
  </si>
  <si>
    <t>3208653211</t>
  </si>
  <si>
    <t>00363</t>
  </si>
  <si>
    <t>ANGIE LORENA RINCON BARRIOS</t>
  </si>
  <si>
    <t>364</t>
  </si>
  <si>
    <t>3138377758</t>
  </si>
  <si>
    <t>00364</t>
  </si>
  <si>
    <t>DUVAN ARLEY CARRANZA TOTENA</t>
  </si>
  <si>
    <t>365</t>
  </si>
  <si>
    <t>3124176264</t>
  </si>
  <si>
    <t>00365</t>
  </si>
  <si>
    <t>NORMA CONSTANZA TRUJILLO SCARPETTA</t>
  </si>
  <si>
    <t>366</t>
  </si>
  <si>
    <t>3160480876</t>
  </si>
  <si>
    <t>00366</t>
  </si>
  <si>
    <t>BLEYDY YISEL CUELLAR TROCHES</t>
  </si>
  <si>
    <t>367</t>
  </si>
  <si>
    <t>3102229939</t>
  </si>
  <si>
    <t>00367</t>
  </si>
  <si>
    <t>EMELY GABRIELA HERNANDEZ MOJICA</t>
  </si>
  <si>
    <t>368</t>
  </si>
  <si>
    <t>3124623394</t>
  </si>
  <si>
    <t>00368</t>
  </si>
  <si>
    <t xml:space="preserve">NATALIA JIMENA MONTANO TAPIA </t>
  </si>
  <si>
    <t>369</t>
  </si>
  <si>
    <t>3169873545</t>
  </si>
  <si>
    <t>00369</t>
  </si>
  <si>
    <t xml:space="preserve">LICETH DAYANA BOCANEGRA VEGA </t>
  </si>
  <si>
    <t>370</t>
  </si>
  <si>
    <t>3107715032</t>
  </si>
  <si>
    <t>00370</t>
  </si>
  <si>
    <t>EL CONTRATISTA SE COMPROMETE A PRESTAR SUS SERVICIOS PERSONALES EN FORMA INDEPENDIENTE, AUTÓNOMA, BAJO SU PROPIA CUENTA Y RIESGO, SUMINISTRANDO SU EXPERIENCIA  TÉCNICA, EN LOS SERVICIOS ASISTENCIALES EN SALUD,  COMO COORDINADOR PRIMER NIVEL CENTRO DE SALUD MORELIA  LIDERANDO PROCESOS Y COORDINANDO TODO LO CONCERNIENTE AL FUNCIONAMIENTO, SUPERVISIÓN DE PERSONAL, MANEJO Y SEGUIMIENTO DE PROGRAMAS PEYDT, PROYECTOS DE MINISTERIO DE SALUD Y PROTECCIÓN SOCIAL, CONVENIOS CON ENTES TERRITORIALES Y TODO LO PERTINENTE PARA QUE LOS USUARIOS DE LOS CENTROS DE SALUD ADSCRITOS AL PRIMER NIVEL DE ATENCIÓN RECIBAN UNA  ATENCIÓN HUMANIZADA,  Y/O CUALQUIER OTRO SERVICIO DONDE EL HOSPITAL LO REQUIERA.</t>
  </si>
  <si>
    <t>COORDINADOR</t>
  </si>
  <si>
    <t>ANA MILENA RAMIREZ PERDOMO</t>
  </si>
  <si>
    <t>371</t>
  </si>
  <si>
    <t>3208774956</t>
  </si>
  <si>
    <t>00371</t>
  </si>
  <si>
    <t>2.1.2.02.02.008.82221</t>
  </si>
  <si>
    <t>(SERVICIOS DE CONTABILIDAD)</t>
  </si>
  <si>
    <t>PRESTAR SUS SERVICIOS PERSONALES EN FORMA INDEPENDIENTE, AUTÓNOMA, BAJO SU PROPIA CUENTA Y RIESGO, SUMINISTRANDO SU EXPERIENCIA COMO AUXILIAR ADMINISTRATIVO EN EL HOSPITAL DEPARTAMENTAL MARÍA INMACULADA Y/O SUS CENTROS DE SALUD ADSCRITOS, BRINDANDO ATENCIÓN HUMANIZADA A LOS USUARIOS.</t>
  </si>
  <si>
    <t>FACTURACION</t>
  </si>
  <si>
    <t>SANDRA MILENA PARRA CAMACHO</t>
  </si>
  <si>
    <t>PROFESIONAL UNIVERSITARIO DE FACTURACIÓN Y/O QUIEN HAGA SUS VECES</t>
  </si>
  <si>
    <t xml:space="preserve">DINA NAIDU ROJAS ROJAS </t>
  </si>
  <si>
    <t>DE ACUERDO CON EL FLUJO DE RECURSOS DEL SISTEMA DE SEGURIDAD SOCIAL EN SALUD EN PAGOS MENSUALES, DE CONFORMIDAD CON LA CERTIFICACIÓN SUSCRITA POR EL SUPERVISOR A RAZÓN DE $11.000 EL VALOR DE LA HORA.</t>
  </si>
  <si>
    <t>372</t>
  </si>
  <si>
    <t>3212944390</t>
  </si>
  <si>
    <t>01/04/2025 AL 31/05/2025</t>
  </si>
  <si>
    <t>01/06/2025 AL 30/06/2025</t>
  </si>
  <si>
    <t>00372</t>
  </si>
  <si>
    <t>KARLA VALDERRAMA CARDOZO</t>
  </si>
  <si>
    <t>373</t>
  </si>
  <si>
    <t>3144228753</t>
  </si>
  <si>
    <t>01/06/2025  AL 30/06/2025</t>
  </si>
  <si>
    <t>00373</t>
  </si>
  <si>
    <t>JUAN DAVID LOPEZ LITZ</t>
  </si>
  <si>
    <t>374</t>
  </si>
  <si>
    <t>3208582115</t>
  </si>
  <si>
    <t>00374</t>
  </si>
  <si>
    <t>LAURA GARCIA MORENO</t>
  </si>
  <si>
    <t>375</t>
  </si>
  <si>
    <t>3124393860</t>
  </si>
  <si>
    <t>00375</t>
  </si>
  <si>
    <t>FRANKLIN ADRIAN CADAVID VARGAS</t>
  </si>
  <si>
    <t>376</t>
  </si>
  <si>
    <t>3028306481</t>
  </si>
  <si>
    <t>00376</t>
  </si>
  <si>
    <t>PRESTAR SUS SERVICIOS PERSONALES EN FORMA INDEPENDIENTE, AUTÓNOMA, BAJO SU PROPIA CUENTA Y RIESGO, SUMINISTRANDO SU EXPERIENCIA COMO TÉCNICO ADMINISTRATIVO EN EL HOSPITAL DEPARTAMENTAL MARÍA INMACULADA ESE Y/O DONDE SE REQUIERA EL SERVICIO, BRINDANDO ATENCIÓN HUMANIZADA A LOS USUARIOS.</t>
  </si>
  <si>
    <t>MERCY LILIANA LOSADA CARVAJAL</t>
  </si>
  <si>
    <t>DE ACUERDO CON EL FLUJO DE RECURSOS DEL SISTEMA DE SEGURIDAD SOCIAL EN SALUD EN PAGOS MENSUALES, DE CONFORMIDAD CON LA CERTIFICACIÓN SUSCRITA POR EL SUPERVISOR.</t>
  </si>
  <si>
    <t>377</t>
  </si>
  <si>
    <t>3142537940</t>
  </si>
  <si>
    <t>00377</t>
  </si>
  <si>
    <t>PRESTAR SUS SERVICIOS PERSONALES EN FORMA INDEPENDIENTE, AUTÓNOMA, BAJO SU PROPIA CUENTA Y RIESGO, SUMINISTRANDO SU EXPERIENCIA ADMINISTRATIVA Y TÉCNICA COMO APOYO EN EL HOSPITAL DEPARTAMENTAL MARÍA INMACULADA Y/O SUS CENTROS DE SALUD ADSCRITOS, BRINDANDO ATENCIÓN HUMANIZADA A LOS USUARIOS DEL HOSPITAL, CUMPLIENDO CON TODOS LOS PROTOCOLOS HOSPITALARIOS.</t>
  </si>
  <si>
    <t xml:space="preserve">FARMACIA </t>
  </si>
  <si>
    <t xml:space="preserve">AUXILIAR DE FARMACIA </t>
  </si>
  <si>
    <t>YUDY ALEXANDRA GONZALEZ JIMENES</t>
  </si>
  <si>
    <t>PROFESIONAL QUÍMICO FARMACÉUTICO Y/O QUIEN HAGA SUS VECES.</t>
  </si>
  <si>
    <t>JUAN CARLOS GUTIERREZ HAMBURGUER</t>
  </si>
  <si>
    <t>DE ACUERDO CON EL FLUJO DE RECURSOS DEL SISTEMA DE SEGURIDAD SOCIAL EN SALUD EN PAGOS MENSUALES, DE CONFORMIDAD CON LA CERTIFICACIÓN SUSCRITA POR EL SUPERVISOR A RAZÓN DE $10.000 EL VALOR DE LA HORA.</t>
  </si>
  <si>
    <t>378</t>
  </si>
  <si>
    <t>3247550537</t>
  </si>
  <si>
    <t>00378</t>
  </si>
  <si>
    <t xml:space="preserve">LIZETH PILAR SARMIENTO CASTAÑO </t>
  </si>
  <si>
    <t>379</t>
  </si>
  <si>
    <t>3138822731</t>
  </si>
  <si>
    <t>00379</t>
  </si>
  <si>
    <t>BREINER DAMIAN IBAÑEZ LOPEZ</t>
  </si>
  <si>
    <t>380</t>
  </si>
  <si>
    <t>3162061744</t>
  </si>
  <si>
    <t>00380</t>
  </si>
  <si>
    <t>2.1.2.02.02.008.83162</t>
  </si>
  <si>
    <t>(SERVICIOS DE ADMINISTRACION DE SISTEMAS INFORMATICOS)</t>
  </si>
  <si>
    <t>PRESTAR LOS SERVICIOS PROFESIONALES EN EL HOSPITAL DEPARTAMENTAL MARIA INMACULADA COMO INGENIERO (A) DE SISTEMAS.</t>
  </si>
  <si>
    <t>SISTEMAS INFORMATICOS</t>
  </si>
  <si>
    <t>INGENIERO DE SISTEMAS</t>
  </si>
  <si>
    <t>JAIRO ANDRES CABRERA GARCIA</t>
  </si>
  <si>
    <t>381</t>
  </si>
  <si>
    <t>3203437045</t>
  </si>
  <si>
    <t>00381</t>
  </si>
  <si>
    <t>YAMILE IPUZ ALVIRA </t>
  </si>
  <si>
    <t>382</t>
  </si>
  <si>
    <t>3164910148</t>
  </si>
  <si>
    <t>00382</t>
  </si>
  <si>
    <t>MARLIO ANDRES ORTIZ PALOMA </t>
  </si>
  <si>
    <t>383</t>
  </si>
  <si>
    <t>3133926420</t>
  </si>
  <si>
    <t>00383</t>
  </si>
  <si>
    <t>2.1.2.02.02.008.87130</t>
  </si>
  <si>
    <t>(SERVICIOS DE MANTENIMIENTO Y REPARACION DE COMPUTADORES Y EQUIPOS)</t>
  </si>
  <si>
    <t>PRESTAR LOS SERVICIOS DE MANTENIMIENTO PREVENTIVO / CORRECTIVO DE EQUIPOS DE CÓMPUTO E IMPRESORAS, EN EL HOSPITAL DEPARTAMENTAL MARÍA INMACULADA COMO TÉCNICO DE SISTEMAS.</t>
  </si>
  <si>
    <t>TECNICO DE SISTEMAS</t>
  </si>
  <si>
    <t>URIEL ALBERTO GONZALEZ OSORIO</t>
  </si>
  <si>
    <t>384</t>
  </si>
  <si>
    <t>3112077685</t>
  </si>
  <si>
    <t>00384</t>
  </si>
  <si>
    <t>JOHN JADER JIMENEZ VARGAS</t>
  </si>
  <si>
    <t>385</t>
  </si>
  <si>
    <t>3028482751</t>
  </si>
  <si>
    <t>00385</t>
  </si>
  <si>
    <t>JAKELINE SANCHEZ RENDON</t>
  </si>
  <si>
    <t>427</t>
  </si>
  <si>
    <t>3202740161</t>
  </si>
  <si>
    <t xml:space="preserve">GARANTIAS </t>
  </si>
  <si>
    <t>00386</t>
  </si>
  <si>
    <t>EUNIZA CASTAÑEDA IQUINA</t>
  </si>
  <si>
    <t>428</t>
  </si>
  <si>
    <t>3504216875</t>
  </si>
  <si>
    <t>00387</t>
  </si>
  <si>
    <t>WILLINGTON CUELLAR SANCHEZ</t>
  </si>
  <si>
    <t>429</t>
  </si>
  <si>
    <t>3115561945</t>
  </si>
  <si>
    <t>00388</t>
  </si>
  <si>
    <t>YICEL LLANOS BARRAGAN</t>
  </si>
  <si>
    <t>430</t>
  </si>
  <si>
    <t>3115547778</t>
  </si>
  <si>
    <t>00389</t>
  </si>
  <si>
    <t>BELLANID ZAMBRANO VERGARA</t>
  </si>
  <si>
    <t>431</t>
  </si>
  <si>
    <t>3112006772</t>
  </si>
  <si>
    <t>00390</t>
  </si>
  <si>
    <t>YUDY ALEXANDRA CHAVARRO</t>
  </si>
  <si>
    <t>432</t>
  </si>
  <si>
    <t>3143163200</t>
  </si>
  <si>
    <t>GARANTIAS</t>
  </si>
  <si>
    <t>00391</t>
  </si>
  <si>
    <t xml:space="preserve">YENNY JOHANNA LOPEZ SALAZAR </t>
  </si>
  <si>
    <t>433</t>
  </si>
  <si>
    <t>3143872990</t>
  </si>
  <si>
    <t>00392</t>
  </si>
  <si>
    <t>EVELYN MUÑOZ ROJAS</t>
  </si>
  <si>
    <t>434</t>
  </si>
  <si>
    <t>3118712233</t>
  </si>
  <si>
    <t>00393</t>
  </si>
  <si>
    <t>YUBERLY VALDERRAMA PADILLA</t>
  </si>
  <si>
    <t>435</t>
  </si>
  <si>
    <t>3229376440</t>
  </si>
  <si>
    <t>00394</t>
  </si>
  <si>
    <t>YINETH FERNANDEZ SANCHEZ</t>
  </si>
  <si>
    <t>436</t>
  </si>
  <si>
    <t>3136794882</t>
  </si>
  <si>
    <t>00395</t>
  </si>
  <si>
    <t>YENNY ALEJANDRA BONILLA VARGAS</t>
  </si>
  <si>
    <t>437</t>
  </si>
  <si>
    <t>3222926735</t>
  </si>
  <si>
    <t>00396</t>
  </si>
  <si>
    <t>JINGLIANY STEVEN RONCANCIO MOLANO</t>
  </si>
  <si>
    <t>438</t>
  </si>
  <si>
    <t>3232891360</t>
  </si>
  <si>
    <t>00397</t>
  </si>
  <si>
    <t>KELLY SARRIAS PLAZAS</t>
  </si>
  <si>
    <t>439</t>
  </si>
  <si>
    <t>3218417677</t>
  </si>
  <si>
    <t>00398</t>
  </si>
  <si>
    <t>ADELAIDA GOMEZ ORTIZ</t>
  </si>
  <si>
    <t>440</t>
  </si>
  <si>
    <t>3228900117</t>
  </si>
  <si>
    <t>00399</t>
  </si>
  <si>
    <t>YENNY MAGALY PEÑA MARTINEZ</t>
  </si>
  <si>
    <t>441</t>
  </si>
  <si>
    <t>3228555575</t>
  </si>
  <si>
    <t>00400</t>
  </si>
  <si>
    <t>PRESTAR SUS SERVICIOS PERSONALES EN FORMA INDEPENDIENTE, AUTÓNOMA, BAJO SU PROPIA CUENTA Y RIESGO, SUMINISTRANDO SU EXPERIENCIA ADMINISTRATIVA Y TÉCNICA COMO REGENTE EN EL HOSPITAL DEPARTAMENTAL MARÍA INMACULADA Y/O SUS CENTROS DE SALUD ADSCRITOS, BRINDANDO ATENCIÓN HUMANIZADA A LOS   USUARIOS DEL HOSPITAL, CUMPLIENDO CON TODOS LOS PROTOCOLOS HOSPITALARIOS.</t>
  </si>
  <si>
    <t>REGENTE FARMACIA</t>
  </si>
  <si>
    <t>YOLANDA SANCHEZ JOVEN</t>
  </si>
  <si>
    <t>DE ACUERDO CON EL FLUJO DE RECURSOS DEL SISTEMA DE SEGURIDAD SOCIAL EN SALUD EN PAGOS MENSUALES, DE CONFORMIDAD CON LA CERTIFICACIÓN SUSCRITA POR EL SUPERVISOR A RAZÓN DE $11.738 EL VALOR DE LA HORA.</t>
  </si>
  <si>
    <t>442</t>
  </si>
  <si>
    <t>3138249731</t>
  </si>
  <si>
    <t>00401</t>
  </si>
  <si>
    <t>JERSSON STIVEN VILLOTA MEJIA</t>
  </si>
  <si>
    <t>443</t>
  </si>
  <si>
    <t>3125178338</t>
  </si>
  <si>
    <t>00402</t>
  </si>
  <si>
    <t>FARMACIA - CS MONTAÑITA</t>
  </si>
  <si>
    <t>ANGIE JULIANA MARIN GUZMAN</t>
  </si>
  <si>
    <t>444</t>
  </si>
  <si>
    <t>3228709853</t>
  </si>
  <si>
    <t>00403</t>
  </si>
  <si>
    <t>2.4.5.02.09.93199</t>
  </si>
  <si>
    <t>(OTROS SERVICIOS SANITARIOS NCP)</t>
  </si>
  <si>
    <t>EL CONTRATISTA SE COMPROMETE A PRESTAR SUS SERVICIOS PERSONALES EN FORMA INDEPENDIENTE, AUTÓNOMA, BAJO SU PROPIA CUENTA Y RIESGO, SUMINISTRANDO SU EXPERIENCIA PROFESIONAL, EN LOS SERVICIOS ASISTENCIALES EN SALUD, COMO COORDINADOR ATENCION PRIMARIA EN SALUD CENTROS DE SALUD LA MONTAÑITA - MORELIA Y COORDINACION PLAN DE INTERVENCIONES COLECTIVAS (PIC), LIDERANDO EL PROCESO Y COORDINANDO TODO LO CONCERNIENTE AL FUNCIONAMIENTO, SUPERVISIÓN DE PERSONAL, MANEJO Y SEGUIMIENTO DEL MISMO.</t>
  </si>
  <si>
    <t>PROGRAMA APS</t>
  </si>
  <si>
    <t>DIANA KATHERINE BARRETO OSPINA</t>
  </si>
  <si>
    <t>445</t>
  </si>
  <si>
    <t>3112414842</t>
  </si>
  <si>
    <t>00404</t>
  </si>
  <si>
    <t xml:space="preserve">PRESTAR LOS SERVICIOS DE MANTENIMIENTO PREVENTIVO / CORRECTIVO DE EQUIPOS DE CÓMPUTO E IMPRESORAS Y REDES, EN EL HOSPITAL DEPARTAMENTAL MARÍA INMACULADA COMO TÉCNOLOGO DE REDES DE DATOS </t>
  </si>
  <si>
    <t>YAYLER MENA CUESTA</t>
  </si>
  <si>
    <t>446</t>
  </si>
  <si>
    <t>3147864773</t>
  </si>
  <si>
    <t xml:space="preserve">IMPUTACION PRESUPUESTAL </t>
  </si>
  <si>
    <t>00405</t>
  </si>
  <si>
    <t>PRESTAR LOS SERVICIOS PROFESIONALES EN EL HOSPITAL DEPARTAMENTAL MARIA INMACULADA COMO TECNOLOGO EN ADMINISTRACION DE REDES.</t>
  </si>
  <si>
    <t>HARVIN YESID CALLE CARDENAS</t>
  </si>
  <si>
    <t>447</t>
  </si>
  <si>
    <t>3162267697</t>
  </si>
  <si>
    <t>01/01/2025 AL 30/06/2025</t>
  </si>
  <si>
    <t>00406</t>
  </si>
  <si>
    <t>PRESTAR LOS SERVICIOS DE MANTENIMIENTO PREVENTIVO / CORRECTIVO DE EQUIPOS DE CÓMPUTO, IMPRESORAS Y REDES, EN EL HOSPITAL DEPARTAMENTAL MARÍA INMACULADA COMO TECNÓLOGO EN REDES DE DATOS.</t>
  </si>
  <si>
    <t>JONATHAN ALEXIS TOLEDO NORIEGA</t>
  </si>
  <si>
    <t>448</t>
  </si>
  <si>
    <t>3143239588</t>
  </si>
  <si>
    <t>00407</t>
  </si>
  <si>
    <t>YULDER FABIAN BERMEO CUELLAR</t>
  </si>
  <si>
    <t>449</t>
  </si>
  <si>
    <t>3112231948</t>
  </si>
  <si>
    <t>00408</t>
  </si>
  <si>
    <t>ALEXANDER GOMEZ SUAREZ </t>
  </si>
  <si>
    <t>450</t>
  </si>
  <si>
    <t>3209201595</t>
  </si>
  <si>
    <t>00409</t>
  </si>
  <si>
    <t>EL CONTRATISTA SE COMPROMETE A PRESTAR SUS SERVICIOS PERSONALES COMO PROFESIONAL UNIVERSITARIO EN FORMA INDEPENDIENTE, AUTÓNOMA, BAJO SU PROPIA CUENTA Y RIESGO, EN EL HOSPITAL DPTAL MARÍA INMACULADA Y/O SUS CENTROS DE SALUD ADSCRITOS.</t>
  </si>
  <si>
    <t>PROFESIONAL UNIVERSITARIO</t>
  </si>
  <si>
    <t>MAYERLY KATHERINE GOMEZ GIMENEZ</t>
  </si>
  <si>
    <t>DE CONFORMIDAD CON EL FLUJO DE RECURSOS DEL SISTEMA DE SEGURIDAD SOCIAL EN SALUD, EN PAGOS MENSUALES DE ACUERDO CON LAS ACTIVIDADES EFECTIVAMENTE REALIZADAS Y CERTIFICADAS POR EL SUPERVISOR.</t>
  </si>
  <si>
    <t>451</t>
  </si>
  <si>
    <t>3176209067</t>
  </si>
  <si>
    <t>00410</t>
  </si>
  <si>
    <t xml:space="preserve">SANDRA PATRICIA ARCOS VELASQUEZ </t>
  </si>
  <si>
    <t>454</t>
  </si>
  <si>
    <t>3232087056</t>
  </si>
  <si>
    <t>00411</t>
  </si>
  <si>
    <t>2.1.2.02.02.008.821</t>
  </si>
  <si>
    <t xml:space="preserve">EL CONTRATISTA SE COMPROMETE A PRESTAR SUS SERVICIOS PERSONALES COMO ABOGADO, EN FORMA INDEPENDIENTE, AUTÓNOMA, BAJO SU PROPIA CUENTA Y RIESGO, SUMINISTRANDO SU EXPERIENCIA PROFESIONAL AL HOSPITAL DEPARTAMENTAL MARÍA INMACULADA ESE Y/O DONDE SE REQUIERA EL SERVICIO. </t>
  </si>
  <si>
    <t>OFICINA ASESORA JURIDICA</t>
  </si>
  <si>
    <t>JOHANNA CRISTINA ARIAS CUENCA</t>
  </si>
  <si>
    <t>JEFE DE OFICINA JURIDICA DE LA ENTIDAD Y/O QUIEN HAGA SUS VECES</t>
  </si>
  <si>
    <t xml:space="preserve">LUISA FERNANDA DIAZ MONTEALEGRE </t>
  </si>
  <si>
    <t>452</t>
  </si>
  <si>
    <t>3183023302</t>
  </si>
  <si>
    <t xml:space="preserve">TERMINADO BILATERAL </t>
  </si>
  <si>
    <t>00412</t>
  </si>
  <si>
    <t>PRESTAR SUS SERVICIOS PERSONALES COMO ABOGADO, EN FORMA INDEPENDIENTE, AUTÓNOMA, BAJO SU PROPIA CUENTA Y RIESGO, SUMINISTRANDO SU EXPERIENCIA PROFESIONAL AL HOSPITAL DEPARTAMENTAL MARÍA INMACULADA ESE Y/O DONDE SE REQUIERA EL SERVICIO.</t>
  </si>
  <si>
    <t>SHIRLEY PAOLA TABORDA ESPINEL</t>
  </si>
  <si>
    <t>453</t>
  </si>
  <si>
    <t>3103417685</t>
  </si>
  <si>
    <t>01/08/2025 AL 31/10/2025</t>
  </si>
  <si>
    <t>01/11/2025 AL 31/12/2025</t>
  </si>
  <si>
    <t>00413</t>
  </si>
  <si>
    <t>LAURA CAMILA JARAMILLO PERDOMO</t>
  </si>
  <si>
    <t>455</t>
  </si>
  <si>
    <t>3205136120</t>
  </si>
  <si>
    <t>00414</t>
  </si>
  <si>
    <t>KAREN TATIANA LEITON RADA</t>
  </si>
  <si>
    <t>456</t>
  </si>
  <si>
    <t>3125298986</t>
  </si>
  <si>
    <t>00415</t>
  </si>
  <si>
    <t>YECICA FERNANDA LLANOS</t>
  </si>
  <si>
    <t>457</t>
  </si>
  <si>
    <t>3208178043</t>
  </si>
  <si>
    <t>00416</t>
  </si>
  <si>
    <t>ANDRES JULIAN NUÑEZ FIERRO</t>
  </si>
  <si>
    <t>458</t>
  </si>
  <si>
    <t>3228940265</t>
  </si>
  <si>
    <t>00417</t>
  </si>
  <si>
    <t>SILVIO VALENCIA HURTATIS</t>
  </si>
  <si>
    <t>459</t>
  </si>
  <si>
    <t>3212785508</t>
  </si>
  <si>
    <t>00418</t>
  </si>
  <si>
    <t>BRAYAN STIVEN ORTIZ TRUJILLO</t>
  </si>
  <si>
    <t>460</t>
  </si>
  <si>
    <t>3214284660</t>
  </si>
  <si>
    <t>00419</t>
  </si>
  <si>
    <t>MARIA VALENTINA CABRERA ZAMBRANO</t>
  </si>
  <si>
    <t>461</t>
  </si>
  <si>
    <t>3204189203</t>
  </si>
  <si>
    <t>00420</t>
  </si>
  <si>
    <t>SONIA DEL PILAR COBOS CASTELLANOS</t>
  </si>
  <si>
    <t>462</t>
  </si>
  <si>
    <t>3118986684</t>
  </si>
  <si>
    <t>00421</t>
  </si>
  <si>
    <t>JULIAN CAMILO GUACA SEGURA</t>
  </si>
  <si>
    <t>463</t>
  </si>
  <si>
    <t>3213614375</t>
  </si>
  <si>
    <t>00422</t>
  </si>
  <si>
    <t>YAMILE URUEÑA MONTIEL</t>
  </si>
  <si>
    <t>464</t>
  </si>
  <si>
    <t xml:space="preserve">NO SE FIRMO DENTRO DE LOS TIEMPOS ESTABLECIDOS - ANULADO </t>
  </si>
  <si>
    <t>00423</t>
  </si>
  <si>
    <t>NATALIA IBETH NAGLES MADRIGAL</t>
  </si>
  <si>
    <t>465</t>
  </si>
  <si>
    <t>00424</t>
  </si>
  <si>
    <t>LUIS ANGEL MONTEALEGRE GARCIA</t>
  </si>
  <si>
    <t>466</t>
  </si>
  <si>
    <t>00425</t>
  </si>
  <si>
    <t>YENY PAOLA CABRERA ORTIZ</t>
  </si>
  <si>
    <t>467</t>
  </si>
  <si>
    <t>00426</t>
  </si>
  <si>
    <t>JAIDER ANDRES MONTILLA ORTIZ</t>
  </si>
  <si>
    <t>468</t>
  </si>
  <si>
    <t>00427</t>
  </si>
  <si>
    <t>ZULLY VANNESA MARTINEZ VELASCO</t>
  </si>
  <si>
    <t>469</t>
  </si>
  <si>
    <t>00428</t>
  </si>
  <si>
    <t>EL CONTRATISTA SE COMPROMETE PRESTAR LOS SERVICIOS PROFESIONALES DE MEDICINA INTERNA, BAJO SU PROPIA CUENTA Y RIESGO SUMINISTRANDO SU EXPERIENCIA, EN LOS SERVICIOS ASISTENCIALES EN SALUD, EN EL HOSPITAL DEPARTAMENTAL MARIA INMACULADA Y/O SUS CENTROS ADSCRITOS, CUMPLIENDO CON GUIAS DE PRACTICA CLINICA Y CON TODOS LOS PROTOCOLOS INSTITUCIONALES.</t>
  </si>
  <si>
    <t>MEDICINA INTERNA</t>
  </si>
  <si>
    <t>901777852-1</t>
  </si>
  <si>
    <t xml:space="preserve">AFE MEDICINA INTERNA SAS </t>
  </si>
  <si>
    <t>470</t>
  </si>
  <si>
    <t>00429</t>
  </si>
  <si>
    <t>EL CONTRATISTA SE COMPROMETE PRESTAR LOS SERVICIOS PROFESIONALES DE PEDIATRÍA, BAJO SU PROPIA CUENTA Y RIESGO SUMINISTRANDO SU EXPERIENCIA, EN LOS SERVICIOS ASISTENCIALES EN SALUD, EN EL HOSPITAL DEPARTAMENTAL MARIA INMACULADA Y/O SUS CENTROS ADSCRITOS, CUMPLIENDO CON GUIAS DE PRACTICA CLINICA Y CON TODOS LOS PROTOCOLOS INSTITUCIONALES.</t>
  </si>
  <si>
    <t>PEDIATRIA</t>
  </si>
  <si>
    <t>901835503-5</t>
  </si>
  <si>
    <t xml:space="preserve">PEDIASER SAS </t>
  </si>
  <si>
    <t>EL HOSPITAL PAGARÁ AL CONTRATISTA DE CONFORMIDAD AL FLUJO DE RECURSOS DEL SISTEMA DE SEGURIDAD SOCIAL EN SALUD, EN PAGOS  MENSUALES  SEGÚN PLAN DE ACTIVIDADES MENSUAL.</t>
  </si>
  <si>
    <t>471</t>
  </si>
  <si>
    <t>00430</t>
  </si>
  <si>
    <t xml:space="preserve">PRESTAR LOS SERVICIOS ESPECIALIZADOS PARA LA ACTUALIZACIÓN DEL ESTATUTO DE CONTRATACIÓN, MANUAL DE CONTRATACIÓN Y MANUAL DE SUPERVISIÓN E INTERVENTORÍA, EN CUMPLIMIENTO DE LOS LINEAMIENTOS DADOS POR EL MINISTERIO DE SALUD Y DE LA PROTECCIÓN SOCIAL MEDIANTE LAS RESOLUCIONES 5185 DE 2013 Y 1440 DE 2024.  </t>
  </si>
  <si>
    <t>ACTUALIZACIÓN DEL ESTATUTO</t>
  </si>
  <si>
    <t>900984359-5</t>
  </si>
  <si>
    <t xml:space="preserve">SOCIEDAD ESPECIALIZADA EN ASESORIAS Y CONSULTORIAS SAS </t>
  </si>
  <si>
    <t xml:space="preserve">EL HOSPITAL PAGARÁ LOS SERVICIOS PRESTADOS DE CONFORMIDAD CON EL FLUJO DE RECURSOS DEL SISTEMA DE SEGURIDAD SOCIAL EN SALUD, PAGOS PARCIALES PREVIA PRESENTACIÓN DE LA CUENTA DE COBRO Y/O FACTURA POR PARTE DEL CONTRATISTA Y CERTIFICACIÓN SUSCRITA POR EL SUPERVISOR. </t>
  </si>
  <si>
    <t>472</t>
  </si>
  <si>
    <t>00431</t>
  </si>
  <si>
    <t>2.1.2.02.02.008.82223</t>
  </si>
  <si>
    <t>(SERVICIOS DE NOMINA)</t>
  </si>
  <si>
    <t>PRESTACIÓN DE SERVICIOS DE APOYO A LA GESTIÓN PARA DESARROLLAR ACTIVIDADES DE ARCHIVO Y GESTIÓN DOCUMENTAL, REQUERIDAS POR EL HOSPITAL DEPARTAMENTAL MARÍA INMACULADA ESE Y/O DONDE SE REQUIERA EL SERVICIO.</t>
  </si>
  <si>
    <t>DIRECCION DE TALENTO HUMANO</t>
  </si>
  <si>
    <t>YENIFER OME CORDOBA</t>
  </si>
  <si>
    <t>DIRECTORA ADMINISTRATIVA DE TALENTO HUMANO Y/O QUIEN HAGA SUS VECES.</t>
  </si>
  <si>
    <t xml:space="preserve">MARGARITA OLMOS </t>
  </si>
  <si>
    <t>DE ACUERDO CON EL FLUJO DE RECURSOS DEL SISTEMA DE SEGURIDAD SOCIAL EN SALUD EN PAGOS MENSUALES, DE CONFORMIDAD CON LAS ACTIVIDADES REALIZADAS Y CERTIFICADAS POR EL SUPERVISOR.</t>
  </si>
  <si>
    <t>473</t>
  </si>
  <si>
    <t>00432</t>
  </si>
  <si>
    <t xml:space="preserve">AUXILIAR ADMINISTRATIVO </t>
  </si>
  <si>
    <t>PAULA ANDREA YOSA RAMIREZ</t>
  </si>
  <si>
    <t>474</t>
  </si>
  <si>
    <t>00433</t>
  </si>
  <si>
    <t>PRESTAR EL SERVICIOS DE APOYO A LA GESTIÓN COMO TÉCNICO ADMINISTRATIVO DE FORMA INDEPENDIENTE, AUTÓNOMA, BAJO SU PROPIA CUENTA Y RIESGO, SUMINISTRANDO SU EXPERIENCIA LABORAL AL HOSPITAL DEPARTAMENTAL MARÍA INMACULADA ESE Y/O DONDE SE REQUIERA EL SERVICIO.</t>
  </si>
  <si>
    <t>YULI NAYDU HURTADO CULMA</t>
  </si>
  <si>
    <t>475</t>
  </si>
  <si>
    <t>00434</t>
  </si>
  <si>
    <t>EDNA ROCIO HOYOS LOZADA</t>
  </si>
  <si>
    <t>476</t>
  </si>
  <si>
    <t>00435</t>
  </si>
  <si>
    <t xml:space="preserve">NATALIA QUINTERO PERDOMO </t>
  </si>
  <si>
    <t>477</t>
  </si>
  <si>
    <t>00436</t>
  </si>
  <si>
    <t xml:space="preserve">PRESTAR SUS SERVICIOS PERSONALES EN FORMA INDEPENDIENTE, AUTÓNOMA, BAJO SU PROPIA CUENTA Y RIESGO, SUMINISTRANDO SU EXPERIENCIA PROFESIONAL, EN LOS SERVICIOS ASISTENCIALES EN SALUD, COMO AUXILIAR DE ENFERMERIA, BRINDANDO ATENCIÓN HUMANIZADA A LOS PACIENTES DEL HOSPITAL DEPARTAMENTAL MARIA INMACULADA Y/O SUS CENTROS DE SALUD ADSCRITOS. </t>
  </si>
  <si>
    <t>CENTRO DE SALUD MONTAÑITA - AGUA BONITA</t>
  </si>
  <si>
    <t>DIANA PATRICIA MENESES</t>
  </si>
  <si>
    <t>478</t>
  </si>
  <si>
    <t>00437</t>
  </si>
  <si>
    <t xml:space="preserve">SANDRA PATRICIA LLANOS TORRES </t>
  </si>
  <si>
    <t>479</t>
  </si>
  <si>
    <t>00438</t>
  </si>
  <si>
    <t>DIRLEY VIVIANA BOHORQUEZ CASTAÑEDA</t>
  </si>
  <si>
    <t>480</t>
  </si>
  <si>
    <t>3208090155</t>
  </si>
  <si>
    <t>00439</t>
  </si>
  <si>
    <t>OSCAR MAURICIO HERNANDEZ CUELLAR</t>
  </si>
  <si>
    <t>481</t>
  </si>
  <si>
    <t>00440</t>
  </si>
  <si>
    <t>PRESTAR SUS SERVICIOS PERSONALES EN FORMA INDEPENDIENTE, AUTONOMA, BAJO SU PROPIA CUENTA Y RIESGO, SUMINISTRANDO SU EXPERIENCIA ADMINISTRATIVA EN EL AREA DE ALMACEN, COMO PERSONAL DE BODEGA, PERMITIENDO UN IMPACTO EN LOS RESULTADOS DEL AREA.</t>
  </si>
  <si>
    <t>ALMACEN GENERAL</t>
  </si>
  <si>
    <t>AUXILIAR ADMINISTRATIVO - BODEGUERO</t>
  </si>
  <si>
    <t>ANDERSON VANEGAS HERREÑO</t>
  </si>
  <si>
    <t xml:space="preserve">ALMACENISTA GENERAL Y/O QUIEN HAGA SUS VECES </t>
  </si>
  <si>
    <t xml:space="preserve">MAYERLY TATIANA CARVAJAL </t>
  </si>
  <si>
    <t>482</t>
  </si>
  <si>
    <t>00441</t>
  </si>
  <si>
    <t>PRESTAR SUS SERVICIOS PERSONALES EN FORMA INDEPENDIENTE, AUTONOMA, BAJO SU PROPIA CUENTA Y RIESGO, SUMINISTRANDO SU EXPERIENCIA COMO REGENTE FARMACÉUTICO EN EL HOSPITAL DEPARTAMENTAL MARIA INMACULADA Y/O SUS CENTROS ADSCRITOS, EN FORMA OPORTUNA, EFICIENTE Y RESPETUOSA, BRINDANDO ADEMAS UNA ATENCIÓN HUMANIZADA Y SEGURA, CUMPLIENDO LOS PROCEDIMIENTOS INTERNOS DE LA ENTIDAD</t>
  </si>
  <si>
    <t>DIANA SUSUNAGA GIRALDO</t>
  </si>
  <si>
    <t>483</t>
  </si>
  <si>
    <t>00442</t>
  </si>
  <si>
    <t>PRESTAR SUS SERVICIOS PERSONALES EN FORMA INDEPENDIENTE, AUTÓNOMA, BAJO SU PROPIA CUENTA Y RIESGO, SUMINISTRANDO SU EXPERIENCIA COMO TÉCNICO ADMINISTRATIVO EN EL ALMACÉN GENERAL DEL HOSPITAL DEPARTAMENTAL MARÍA INMACULADA Y/O SUS CENTROS DE SALUD ADSCRITOS, EN FORMA OPORTUNA, EFICIENTE Y RESPETUOSO, BRINDANDO ADEMÁS UNA ATENCIÓN HUMANIZADA Y SEGURA, CUMPLIENDO LOS PROCEDIMIENTOS INTERNOS DE LA ENTIDAD.</t>
  </si>
  <si>
    <t>JUAN CARLOS ZAPATA GARAVIZ</t>
  </si>
  <si>
    <t>484</t>
  </si>
  <si>
    <t>00443</t>
  </si>
  <si>
    <t>2.1.2.02.02.008.84520</t>
  </si>
  <si>
    <t>(SERVICIOS DE ARCHIVO)</t>
  </si>
  <si>
    <t>PRESTAR LOS SERVICIOS PERSONALES EN FORMA INDEPENDIENTE Y GOZANDO DE PLENA AUTONOMÍA, BAJO SU PROPIA CUENTA Y RIESGO SUMINISTRANDO SU EXPERIENCIA, EN LOS SERVICIOS ASISTENCIALES EN SALUD, COMO TECNICO ADMINISTRATIVO, EN EL HOSPITAL DEPARTAMENTAL MARIA INMACULADA Y/O SUS CENTROS ADSCRITOS.</t>
  </si>
  <si>
    <t>LAURA VANESSA SERRANO MARLES</t>
  </si>
  <si>
    <t>485</t>
  </si>
  <si>
    <t>00444</t>
  </si>
  <si>
    <t>2.1.2.02.02.005.546</t>
  </si>
  <si>
    <t>(SERVICIOS DE INSTALACIONES)</t>
  </si>
  <si>
    <t>PRESTAR PERSONALMENTE LOS SERVICIOS COMO TÉCNICO ELECTRICISTA PARA EL MANTENIMIENTO Y/O ADECUACIÓN DE LAS REDES E INSTALACIONES ELÉCTRICAS DEL HOSPITAL DEPARTAMENTAL MARÍA INMACULADA E.S.E., Y SUS CENTROS DE SALUD ADSCRITOS.</t>
  </si>
  <si>
    <t>MANTENIMIENTO HOSPITALARIO</t>
  </si>
  <si>
    <t>TECNICO ELECTRICISTA</t>
  </si>
  <si>
    <t>DIEGO ALEXANDER BERMUDEZ</t>
  </si>
  <si>
    <t>DE ACUERDO CON EL FLUJO DE RECURSOS DEL SISTEMA DE SEGURIDAD SOCIAL EN SALUD EN PAGOS MENSUALES, DE CONFORMIDAD CON LAS HORAS REALIZADAS Y CERTIFICADAS POR EL SUPERVISOR.</t>
  </si>
  <si>
    <t>486</t>
  </si>
  <si>
    <t>00445</t>
  </si>
  <si>
    <t>2.1.2.02.02.008.87152</t>
  </si>
  <si>
    <t>(SERVICIOS DE MANTENIMIENTO Y REPARACIÓN )</t>
  </si>
  <si>
    <t>PRESTAR PERSONALMENTE LOS SERVICIOS COMO TÉCNICO EN REFRIGERACIÓN PARA EL MANTENIMIENTO PREVENTIVO Y CORRECTIVO, DESMONTE E INSTALACIÓN DE EQUIPOS QUE CONFORMAN LA RED DE FRIO DEL HOSPITAL DEPARTAMENTAL MARÍA INMACULADA E.S.E. Y, CUANDO SE REQUIERA, SUS CENTROS DE SALUD ADSCRITOS EN LOS MUNICIPIOS DE MORELIA Y LA MONTAÑITA .</t>
  </si>
  <si>
    <t>TECNICO RED DE FRIO</t>
  </si>
  <si>
    <t>KAROL EDUARDO GAZCA TOTENA</t>
  </si>
  <si>
    <t>487</t>
  </si>
  <si>
    <t>00446</t>
  </si>
  <si>
    <t>PRESTAR LOS SERVICIOS PROFESIONALES ADMINISTRATIVOS A LA OFICINA DE CONTRATACIÓN EN FORMA INDEPENDIENTE, AUTÓNOMA, BAJO SU PROPIA CUENTA Y RIESGO, SUMINISTRANDO SU EXPERIENCIA PROFESIONAL AL HOSPITAL DEPARTAMENTAL MARÍA INMACULADA ESE Y/O DONDE SE REQUIERA EL SERVICIO.</t>
  </si>
  <si>
    <t xml:space="preserve">MARICELA QUINTERO CAMPOS </t>
  </si>
  <si>
    <t>488</t>
  </si>
  <si>
    <t>00447</t>
  </si>
  <si>
    <t>JUAN CARLOS ZULETA GUARNIZO</t>
  </si>
  <si>
    <t>489</t>
  </si>
  <si>
    <t>00448</t>
  </si>
  <si>
    <t>PRESTAR SUS SERVICIOS PERSONALES EN FORMA INDEPENDIENTE, AUTÓNOMA, BAJO SU PROPIA CUENTA Y RIESGO, SUMINISTRANDO SU EXPERIENCIA PROFESIONAL EN SALUD CON ESPECIALIZACIÓN ADMINISTRATIVA EN SALUD, EN EL HOSPITAL DEPARTAMENTAL MARIA INMACULADA ESE.</t>
  </si>
  <si>
    <t>AUDITOR DE CONCURRENCIA</t>
  </si>
  <si>
    <t>DE ACUERDO CON EL FLUJO DE RECURSOS DEL SISTEMA DE SEGURIDAD SOCIAL EN SALUD EN PAGOS MENSUALES, SEGÚN PLAN DE ACTIVIDADES MENSUAL.</t>
  </si>
  <si>
    <t>490</t>
  </si>
  <si>
    <t>00449</t>
  </si>
  <si>
    <t xml:space="preserve">PRESTAR SUS SERVICIOS PERSONALES EN FORMA INDEPENDIENTE, AUTÓNOMA, BAJO SU PROPIA CUENTA Y RIESGO, SUMINISTRANDO SU EXPERIENCIA Y APOYO TÉCNICO COMO AUXILIAR ADMINISTRATIVO EN LA E.S.E. HOSPITAL DEPARTAMENTAL MARÍA INMACULADA Y/O SUS CENTROS DE SALUD ADSCRITOS.  </t>
  </si>
  <si>
    <t>MARIA ISABEL ALVAREZ RIVERA</t>
  </si>
  <si>
    <t>491</t>
  </si>
  <si>
    <t>00450</t>
  </si>
  <si>
    <t xml:space="preserve">PRESTAR SUS SERVICIOS PERSONALES, BAJO SU PROPIA CUENTA Y RIESGO, SUMINISTRANDO SU CONOCIMIENTO, COMO TÉCNICO ADMINISTRATIVO, EN EL HOSPITAL DEPARTAMENTAL MARIA INMACULADA Y/O SUS CENTROS DE SALUD ADSCRITOS, DE MANERA INDEPENDIENTE, GOZANDO DE PLENA AUTONOMÍA MANTENIENDO UNA GESTIÓN EFICAZ Y EFICIENTE, GENERANDO CONFIABILIDAD Y OPORTUNIDAD DE ACUERDO A LAS POLÍTICAS, PLANES Y PROGRAMAS INSTITUCIONALES. </t>
  </si>
  <si>
    <t>CONTABILIDAD</t>
  </si>
  <si>
    <t>KAREN DAYANNA SANCHEZ HURTADO</t>
  </si>
  <si>
    <t xml:space="preserve">    PROFESIONAL UNIVERSITARIO DE CONTABILIDAD Y/O QUIÉN HAGA SUS VECES</t>
  </si>
  <si>
    <t>MARITZA MUÑOZ RAMOS</t>
  </si>
  <si>
    <t xml:space="preserve">DE ACUERDO CON EL FLUJO DE RECURSOS DEL SISTEMA DE SEGURIDAD SOCIAL EN SALUD, EN PAGOS MENSUALES DE CONFORMIDAD CON LA CERTIFICACIÓN SUSCRITA POR EL SUPERVISOR. </t>
  </si>
  <si>
    <t>492</t>
  </si>
  <si>
    <t>00451</t>
  </si>
  <si>
    <t>2.1.2.02.02.008.87154</t>
  </si>
  <si>
    <t>(SERVICIOS DE MANTENIMIENTO Y REPARACION DE INSTRUMENTOS MEDICOS DE PRECISION Y OPTICOS EQUIPO DE MEDICION PRUEBA NAVEGACION Y CONTROL)</t>
  </si>
  <si>
    <t>PRESTAR SERVICIO PROFESIONAL EN FORMA INDEPENDIENTE, AUTÓNOMA, BAJO SU PROPIA CUENTA Y RIESGO, SUMINISTRANDO SU EXPERIENCIA PROFESIONAL Y TÉCNICA COMO INGENIERO BIOMÉDICO Y/O ELECTRÓNICO, EN EL HOSPITAL DEPARTAMENTAL MARÍA INMACULADA E.S.E Y SUS CENTROS DE SALUD ADSCRITOS (LA MONTAÑITA, UNIÓN PENEYA, MORELIA).</t>
  </si>
  <si>
    <t>MANTENIMIENTO HOSPITALARIO - BIOMEDICA</t>
  </si>
  <si>
    <t>INGENIERO BIOMEDICO</t>
  </si>
  <si>
    <t>LUIS ENRIQUE CUELLAR DIAZ</t>
  </si>
  <si>
    <t>PROFESIONAL UNIVERSITARIA DE INGENIERA BIOMÉDICA Y/O QUIEN HAGA SUS VECES</t>
  </si>
  <si>
    <t>EDNA CRISTINA CORTES PUENTES</t>
  </si>
  <si>
    <t>493</t>
  </si>
  <si>
    <t xml:space="preserve">FORMA DE PAGO </t>
  </si>
  <si>
    <t>00452</t>
  </si>
  <si>
    <t>PRESTACIÓN DE SERVICIOS COMO APOYO A FACTURACION EN EL DESARROLLO DE LAS ACTIVIDADES DEL PROGRAMA DE ATENCIÓN PRIMARIA EN SALUD (APS), FIJADAS EN LOS LINEAMIENTOS MEDIANTE RESOLUCIÓN NO. 1034 DEL 2024 EXPEDIDA POR EL MINISTERIO DE SALUD Y PROTECCIÓN SOCIAL, EN EL HOSPITAL DEPARTAMENTAL MARÍA INMACULADA ESE</t>
  </si>
  <si>
    <t>AUXILIAR ADMINISTRATIVO- FACTURACION</t>
  </si>
  <si>
    <t>VALERIA MARIN BONILLA</t>
  </si>
  <si>
    <t>494</t>
  </si>
  <si>
    <t>00453</t>
  </si>
  <si>
    <t>EL CONTRATISTA SE COMPROMETE A PRESTAR SUS SERVICIOS PERSONALES EN FORMA INDEPENDIENTE, AUTÓNOMA, BAJO SU PROPIA CUENTA Y RIESGO, SUMINISTRANDO SU EXPERIENCIA ADMINISTRATIVA EN EL ÁREA DE ALMACÉN, COMO PERSONAL DE BODEGA, PERMITIENDO UN IMPACTO EN LOS RESULTADOS DEL ÁREA.</t>
  </si>
  <si>
    <t>CARLOS FERNANDO BUSTOS MARLES</t>
  </si>
  <si>
    <t>498</t>
  </si>
  <si>
    <t>00454</t>
  </si>
  <si>
    <t>PRESTAR SUS SERVICIOS PERSONALES EN FORMA INDEPENDIENTE, AUTÓNOMA, BAJO SU PROPIA CUENTA Y RIESGO, SUMINISTRANDO SU EXPERIENCIA TÉCNICA Y ADMINISTRATIVA COMO AUXILIAR ADMINISTRATIVO BRINDANDO ATENCIÓN HUMANIZADA A LOS USUARIOS EN EL HOSPITAL DEPARTAMENTAL MARIA INMACULADA E.S.E Y/O SUS CENTROS DE SALUD ADSCRITOS.</t>
  </si>
  <si>
    <t>ANDERSON FIGUEROA POLO</t>
  </si>
  <si>
    <t>499</t>
  </si>
  <si>
    <t>OBLIGACIONES</t>
  </si>
  <si>
    <t>00455</t>
  </si>
  <si>
    <t>PRESTAR LOS SERVICIOS PROFESIONALES COMO ABOGADO EN LA OFICINA DE CONTRATACIÓN, EN FORMA INDEPENDIENTE, AUTÓNOMA, BAJO SU PROPIA CUENTA Y RIESGO, SUMINISTRANDO SU EXPERIENCIA PROFESIONAL AL HOSPITAL DEPARTAMENTAL MARÍA INMACULADA ESE Y/O DONDE SE REQUIERA EL SERVICIO.</t>
  </si>
  <si>
    <t>BRANDON SMITH SIERRA NUÑEZ</t>
  </si>
  <si>
    <t>500</t>
  </si>
  <si>
    <t>00456</t>
  </si>
  <si>
    <t>PRESTAR SUS SERVICIOS PERSONALES EN FORMA INDEPENDIENTE, AUTÓNOMA, BAJO SU PROPIA CUENTA Y RIESGO, SUMINISTRANDO SU EXPERIENCIA PROFESIONAL COMO QUÍMICO FARMACÉUTICO EN CALIDAD DE DIRECTOR TÉCNICO DEL PROCESO DE BUENAS PRÁCTICAS DE MANUFACTURA DE AIRE MEDICAL Y OXIGENO DE LA ESE HOSPITAL DEPARTAMENTAL MARÍA INMACULADA</t>
  </si>
  <si>
    <t>QUIMICO FARMACEUTICO</t>
  </si>
  <si>
    <t>MARIA ALEJANDRA HERNANDEZ SOÑETT</t>
  </si>
  <si>
    <t>501</t>
  </si>
  <si>
    <t>00457</t>
  </si>
  <si>
    <t>EL CONTRATISTA SE COMPROMETE A PRESTAR SUS SERVICIOS PERSONALES EN FORMA INDEPENDIENTE, AUTÓNOMA, BAJO SU PROPIA CUENTA Y RIESGO, SUMINISTRANDO SU EXPERIENCIA TÉCNICA, EN LOS SERVICIOS ASISTENCIALES EN SALUD, COMO AUXILIAR DE ENFERMERIA, EN EL HOSPITAL DEPARTAMENTAL MARIA INMACULADA Y/O SUS CENTROS DE SALUD ADSCRITOS.</t>
  </si>
  <si>
    <t>LAURA NATALIA TRUJILLO ADAMES</t>
  </si>
  <si>
    <t>502</t>
  </si>
  <si>
    <t>00458</t>
  </si>
  <si>
    <t>YENSY VANESSA TORRES RAMOS</t>
  </si>
  <si>
    <t>503</t>
  </si>
  <si>
    <t>00459</t>
  </si>
  <si>
    <t>ANGIE PEREZ CARDOSO</t>
  </si>
  <si>
    <t>504</t>
  </si>
  <si>
    <t>00460</t>
  </si>
  <si>
    <t>PRESTAR SUS SERVICIOS PERSONALES EN FORMA INDEPENDIENTE, AUTÓNOMA, BAJO SU PROPIA CUENTA Y RIESGO, SUMINISTRANDO SU EXPERIENCIA PROFESIONAL, EN LOS SERVICIOS ASISTENCIALES EN SALUD, COMO FISIOTERAPEUTA, EN EL HOSPITAL DEPARTAMENTAL MARÍA INMACULADA, Y/O SUS CENTROS DE SALUD ADSCRITOS.</t>
  </si>
  <si>
    <t>LINDA MARCELA CASALINS GONZALEZ</t>
  </si>
  <si>
    <t>505</t>
  </si>
  <si>
    <t>00461</t>
  </si>
  <si>
    <t>BELLANIRA CEBALLOS MOSQUERA</t>
  </si>
  <si>
    <t>506</t>
  </si>
  <si>
    <t>00462</t>
  </si>
  <si>
    <t xml:space="preserve">YEIN DANDENY COLORADO SALAZAR </t>
  </si>
  <si>
    <t>507</t>
  </si>
  <si>
    <t>00463</t>
  </si>
  <si>
    <t>DARIO HORTA OSPINA</t>
  </si>
  <si>
    <t>508</t>
  </si>
  <si>
    <t>00464</t>
  </si>
  <si>
    <t>LUISA FERNANDA BUITRAGO REYES</t>
  </si>
  <si>
    <t>509</t>
  </si>
  <si>
    <t>00465</t>
  </si>
  <si>
    <t>DAVID FERNANDO TABARQUINO ORTIZ</t>
  </si>
  <si>
    <t>510</t>
  </si>
  <si>
    <t>00466</t>
  </si>
  <si>
    <t>JOSE ALEX LOPEZ GARCIA</t>
  </si>
  <si>
    <t>511</t>
  </si>
  <si>
    <t>00467</t>
  </si>
  <si>
    <t>NORMA SHIRLEY GONZALEZ SANCHEZ</t>
  </si>
  <si>
    <t>512</t>
  </si>
  <si>
    <t>3144870466</t>
  </si>
  <si>
    <t>00468</t>
  </si>
  <si>
    <t>STEFANY JULIETH CASTILLO ZARATE</t>
  </si>
  <si>
    <t>513</t>
  </si>
  <si>
    <t>3134773833</t>
  </si>
  <si>
    <t>00469</t>
  </si>
  <si>
    <t>PRESTAR SUS SERVICIOS PERSONALES EN FORMA INDEPENDIENTE, AUTÓNOMA, BAJO SU PROPIA CUENTA Y RIESGO, SUMINISTRANDO SU EXPERIENCIA TÉCNICA, EN LOS SERVICIOS ASISTENCIALES EN SALUD, COMO AUXILIAR ADMINISTRATIVO, EN EL HOSPITAL DEPARTAMENTAL MARIA INMACULADA Y/O SUS CENTROS DE SALUD ADSCRITOS.</t>
  </si>
  <si>
    <t>AUXILIAR ADMINISTRATIVO- ARCHIVO</t>
  </si>
  <si>
    <t>YENNY MARCELA PAREDES MURCIA</t>
  </si>
  <si>
    <t>514</t>
  </si>
  <si>
    <t>00470</t>
  </si>
  <si>
    <t>AUXILIAR ADMINISTRATIVO- SIAU</t>
  </si>
  <si>
    <t>JUAN ESTEBAN MAHECHA NUVAN</t>
  </si>
  <si>
    <t>515</t>
  </si>
  <si>
    <t>DESISTE DEL CONTRATO</t>
  </si>
  <si>
    <t>00471</t>
  </si>
  <si>
    <t>YULY ANDREA VALDERRAMA RIDABLE</t>
  </si>
  <si>
    <t>516</t>
  </si>
  <si>
    <t>00472</t>
  </si>
  <si>
    <t>YURY GISELLA GARAVIZ JARAMILLO</t>
  </si>
  <si>
    <t>517</t>
  </si>
  <si>
    <t>00473</t>
  </si>
  <si>
    <t>PRESTAR SUS SERVICIOS PERSONALES EN FORMA INDEPENDIENTE, AUTÓNOMA, BAJO SU PROPIA CUENTA Y RIESGO, SUMINISTRANDO SU EXPERIENCIA ADMINISTRATIVA Y TÉCNICA COMO REGENTE EN EL HOSPITAL DEPARTAMENTAL MARÍA INMACULADA Y SUS CENTROS DE SALUD ADJUNTOS, BRINDANDO ATENCIÓN HUMANIZADA A LOS USUARIOS DEL HOSPITAL, CUMPLIENDO CON TODOS LOS PROTOCOLOS HOSPITALARIOS.</t>
  </si>
  <si>
    <t>DORA YENCY RUBIO</t>
  </si>
  <si>
    <t>518</t>
  </si>
  <si>
    <t>00474</t>
  </si>
  <si>
    <t>FARMACIA - CS MORELIA</t>
  </si>
  <si>
    <t>TANIA NAYERLY HERNANDEZ MURCIA</t>
  </si>
  <si>
    <t>519</t>
  </si>
  <si>
    <t>00475</t>
  </si>
  <si>
    <t>EDIDSON CARVAJAL YAGUE</t>
  </si>
  <si>
    <t>520</t>
  </si>
  <si>
    <t>00476</t>
  </si>
  <si>
    <t>2.1.2.02.02.008.8361</t>
  </si>
  <si>
    <t>(SERVICIOS DE PUBLICIDAD)</t>
  </si>
  <si>
    <t>PRESTAR SERVICIOS TECNICOS DE PREPRODUCCION Y POSTPRODUCCION DE MATERIAL AUDIOVISUAL FOTOGRAFIA Y DISEÑO PARA EL DESARROLLO DE LAS ESTRATEGIAS COMUNICACIONALES DEL HOSPITAL DEPARTAMENTAL MARIA INMACULADA DEL AREA DE PLANEACION CON ENFASIS EN EL PROCESO DE COMUNICACIONES</t>
  </si>
  <si>
    <t>OFICINA ASESORA DE PLANEACIÓN - COMUNICACIONES</t>
  </si>
  <si>
    <t>PPT 5655850</t>
  </si>
  <si>
    <t xml:space="preserve">RAMON ELIECER JOSE RIVAS MARVAL </t>
  </si>
  <si>
    <t xml:space="preserve">ASESOR DE PLANEACION Y/O QUIEN HAGA SUS VECES </t>
  </si>
  <si>
    <t xml:space="preserve">PAOLA ANDREA ROZO ESCOBAR </t>
  </si>
  <si>
    <t>521</t>
  </si>
  <si>
    <t>FORMA DE PAGO/PLAZO DE EJECUCION</t>
  </si>
  <si>
    <t>00477</t>
  </si>
  <si>
    <t xml:space="preserve">EL CONTRATISTA SE COMPROMETE A PRESTAR SUS SERVICIOS PERSONALES EN FORMA INDEPENDIENTE, AUTÓNOMA, BAJO SU PROPIA CUENTA Y RIESGO, SUMINISTRANDO SU EXPERIENCIA PROFESIONAL COMO QUÍMICO FARMACÉUTICO CON FUNCIONES DE CONTROL DE CALIDAD DEL PROCESO DE BUENAS PRÁCTICAS DE MANUFACTURA DE AIRE MEDICAL Y OXIGENO DE LA ESE HOSPITAL DEPARTAMENTAL MARÍA INMACULADA. </t>
  </si>
  <si>
    <t>JUAN PABLO TOVAR REINA</t>
  </si>
  <si>
    <t>522</t>
  </si>
  <si>
    <t>00478</t>
  </si>
  <si>
    <t>ERIKA MENDEZ JARAMILLO</t>
  </si>
  <si>
    <t>523</t>
  </si>
  <si>
    <t>00479</t>
  </si>
  <si>
    <t>2.1.2.02.02.008.85310</t>
  </si>
  <si>
    <t>(SERVICIOS DE DESINFECCION Y EXTERMINACIÓN)</t>
  </si>
  <si>
    <t>PRESTACIÓN DE SERVICIOS DE: CONTROL INTEGRADO DE PLAGAS, ESPECIES MENORES, HONGOS, PROCESOS DE DESINFECCIÓN DE ÁREAS Y/O VEHÍCULOS CONTAMINADOS CON RIESGO INFECTOCONTAGIOSO EN EL HOSPITAL DEPARTAMENTAL MARÍA INMACULADA E.S.E., COMO SUS SEDES.</t>
  </si>
  <si>
    <t>CONTROL DE PLAGAS</t>
  </si>
  <si>
    <t>1116912466-4</t>
  </si>
  <si>
    <t>VICTOR ALFONSO CHAUX CARVAJAL/ ECO AMBIENTALES CARVAJAL</t>
  </si>
  <si>
    <t>DE CONFORMIDAD AL FLUJO DE RECURSOS DEL SISTEMA DE SEGURIDAD SOCIAL EN SALUD EN PAGOS MENSUALES, PREVIA CERTIFICACIÓN SUSCRITA POR EL SUPERVISOR Y PRESENTACIÓN DE FACTURA Y/O DOCUMENTO EQUIVALENTE POR PARTE DEL CONTRATISTA.</t>
  </si>
  <si>
    <t>524</t>
  </si>
  <si>
    <t>00480</t>
  </si>
  <si>
    <t>SANDRA MILENA FLOREZ CALDERON</t>
  </si>
  <si>
    <t>525</t>
  </si>
  <si>
    <t>00481</t>
  </si>
  <si>
    <t>PRESTAR PERSONALMENTE LOS SERVICIOS COMO AUXILIAR ELÉCTRICO DE APOYO PARA EL MANTENIMIENTO Y/O ADECUACIÓN DE LAS REDES E INSTALACIONES ELÉCTRICAS DEL HOSPITAL DEPARTAMENTAL MARÍA INMACULADA ESE Y SUS CENTROS DE SALUD ADSCRITOS Y/O DONDE SE REQUIERA EL MISMO, DE MANERA INDEPENDIENTE, GOZANDO DE PLENA AUTONOMÍA, EN CUMPLIMIENTO DE LA PROPUESTA PRESENTADA POR EL CONTRATISTA AL CONTRATANTE Y ACORDE CON LAS ACTIVIDADES A REALIZAR PROPIAS DEL ÁREA.</t>
  </si>
  <si>
    <t>AUXILIAR ELECTRICISTA</t>
  </si>
  <si>
    <t>LUIS EDUARDO ROA RODRIGUEZ</t>
  </si>
  <si>
    <t>526</t>
  </si>
  <si>
    <t>00482</t>
  </si>
  <si>
    <t>LIZ KATHERINE SOCHA POLANIA</t>
  </si>
  <si>
    <t>527</t>
  </si>
  <si>
    <t>00483</t>
  </si>
  <si>
    <t>DIEGO FELIPE VANEGAS HURTADO</t>
  </si>
  <si>
    <t>528</t>
  </si>
  <si>
    <t>00484</t>
  </si>
  <si>
    <t xml:space="preserve">EL CONTRATISTA SE COMPROMETE A PROVEER LA ACTUALIZACIÓN, MANTENIMIENTO Y SOPORTE DEL SISTEMA DE INFORMACIÓN DINÁMICA GERENCIAL HOSPITALARIA. DE MANERA REMOTA O A DISTANCIA EN LA VERSIÓN MÁS RECIENTE LIBERADA POR EL CONTRATISTA PARA EL MOTOR SQLSERVER EN LOS MÓDULOS LICENCIADOS AL HOSPITAL DEPARTAMENTAL MARÍA INMACULADA ESE. </t>
  </si>
  <si>
    <t>DE CONFORMIDAD CON EL FLUJO DE RECURSOS DEL SISTEMA DE SEGURIDAD SOCIAL EN SALUD, EN PAGOS PARCIALES DE ACUERDO AL CUMPLIMIENTO DE LAS ACTIVIDADES PACTADAS Y EJECUTADAS A SATISFACCIÓN.</t>
  </si>
  <si>
    <t>536</t>
  </si>
  <si>
    <t>00485</t>
  </si>
  <si>
    <t>JORGE AURELIO BERNAL RAMIREZ</t>
  </si>
  <si>
    <t>537</t>
  </si>
  <si>
    <t>01/02/2025 AL 25/02/2025</t>
  </si>
  <si>
    <t>00486</t>
  </si>
  <si>
    <t>PRESTAR SUS SERVICIOS PERSONALES EN FORMA INDEPENDIENTE, AUTÓNOMA, BAJO SU PROPIA CUENTA Y RIESGO, SUMINISTRANDO SU EXPERIENCIA PROFESIONAL, EN LOS SERVICIOS ASISTENCIALES EN SALUD, COMO MEDICO GENERAL, EN EL HOSPITAL DEPARTAMENTAL MARÍA INMACULADA, Y/O SUS CENTROS DE SALUD ADSCRITOS</t>
  </si>
  <si>
    <t>DANIELA ROJAS SAAVEDRA</t>
  </si>
  <si>
    <t>538</t>
  </si>
  <si>
    <t>00487</t>
  </si>
  <si>
    <t xml:space="preserve">PRESTAR SUS SERVICIOS PERSONALES EN FORMA INDEPENDIENTE, AUTÓNOMA, BAJO SU PROPIA CUENTA Y RIESGO, SUMINISTRANDO SU EXPERIENCIA PROFESIONAL, EN LOS SERVICIOS ASISTENCIALES EN SALUD, COMO TERAPEUTA RESPIRATORIO, EN EL HOSPITAL DEPARTAMENTAL MARIA INMACULADA Y/O SUS CENTROS DE SALUD ADSCRITOS.                                                                             </t>
  </si>
  <si>
    <t>CRISTIAN DAVID GUERRERO GARZON</t>
  </si>
  <si>
    <t>539</t>
  </si>
  <si>
    <t>00488</t>
  </si>
  <si>
    <t>THATIANA RUTH CALDERON SUAREZ</t>
  </si>
  <si>
    <t>540</t>
  </si>
  <si>
    <t>00489</t>
  </si>
  <si>
    <t>PRESTAR SUS SERVICIOS PERSONALES EN FORMA INDEPENDIENTE, AUTÓNOMA, BAJO SU PROPIA CUENTA Y RIESGO, SUMINISTRANDO SU EXPERIENCIA COMO TECNICO ADMINISTRATIVO, EN EL HOSPITAL DEPARTAMENTAL MARÍA INMACULADA Y/O SUS CENTROS ADSCRITOS, EN FORMA OPORTUNA, EFICIENTE Y RESPETUOSO BRINDANDO ADEMÁS UNA ATENCIÓN HUMANIZADA Y SEGURA, CUMPLIENDO LOS PROCEDIMIENTOS INTERNOS DE LA ENTIDAD</t>
  </si>
  <si>
    <t>AUDITORIA DE CUENTAS MEDICAS</t>
  </si>
  <si>
    <t>HANDERSON ANDRES ARIZA MORALES</t>
  </si>
  <si>
    <t xml:space="preserve">PROFESIONAL ESPECIALIZADO AUDITORIA DE CUENTAS MEDICAS Y/O QUIEN HAGA SUS VECES </t>
  </si>
  <si>
    <t>ENERIED PUENTES SUAREZ</t>
  </si>
  <si>
    <t>DE ACUERDO CON EL FLUJO DE RECURSOS DEL SISTEMA DE SEGURIDAD SOCIAL EN SALUD EN PAGOS MENSUALES</t>
  </si>
  <si>
    <t>541</t>
  </si>
  <si>
    <t xml:space="preserve">OBLIGACIONES / SUPERVISION </t>
  </si>
  <si>
    <t>00490</t>
  </si>
  <si>
    <t>LOREN CAMILA BEDOYA MEJIA</t>
  </si>
  <si>
    <t>542</t>
  </si>
  <si>
    <t>00491</t>
  </si>
  <si>
    <t xml:space="preserve">PRESTAR SUS SERVICIOS PERSONALES, BAJO SU PROPIA CUENTA Y RIESGO, SUMINISTRANDO SU CONOCIMIENTO, COMO PROFESIONAL EN EL HOSPITAL DEPARTAMENTAL MARÍA INMACULADA ESE Y/O SUS CENTROS DE SALUD ADSCRITOS, EN FORMA OPORTUNA Y EFICIENTE DE MANERA INDEPENDIENTE, GOZANDO DE PLENA AUTONOMÍA MANTENIENDO UNA GESTIÓN EFICAZ Y EFICIENTE, GENERANDO CONFIABILIDAD Y OPORTUNIDAD DE ACUERDO A LAS POLÍTICAS, PLANES Y PROGRAMAS INSTITUCIONALES. </t>
  </si>
  <si>
    <t>CARTERA</t>
  </si>
  <si>
    <t>JAIBY AÑASCO SAMBONI</t>
  </si>
  <si>
    <t>TESORERA GENERAL Y/O QUIEN HAGA SUS VECES</t>
  </si>
  <si>
    <t>PAULA ANDREA ARTEAGA CABRERA</t>
  </si>
  <si>
    <t>543</t>
  </si>
  <si>
    <t>00492</t>
  </si>
  <si>
    <t>544</t>
  </si>
  <si>
    <t>00493</t>
  </si>
  <si>
    <t>LUIS BELIO RESTREPO GONZALEZ</t>
  </si>
  <si>
    <t>545</t>
  </si>
  <si>
    <t>00494</t>
  </si>
  <si>
    <t>2.4.5.0.2.09.93122</t>
  </si>
  <si>
    <t>EL CONTRATISTA SE COMPROMETE PRESTAR LOS SERVICIOS PROFESIONALES DE OFTALMOLOGIA, BAJO SU PROPIA CUENTA Y RIESGO SUMINISTRANDO SU EXPERIENCIA, EN LOS SERVICIOS ASISTENCIALES EN SALUD, EN EL HOSPITAL DEPARTAMENTAL MARIA INMACULADA Y/O SUS CENTROS ADSCRITOS, CUMPLIENDO CON GUIAS DE PRACTICA CLINICA Y CON TODOS LOS PROTOCOLOS INSTITUCIONALES.</t>
  </si>
  <si>
    <t>OFTALMOLOGIA</t>
  </si>
  <si>
    <t xml:space="preserve">ESALUNA SAS </t>
  </si>
  <si>
    <t>EL HOSPITAL, PAGARÁ AL CONTRATISTA EN PAGOS MENSUALES, SEGÚN EL PLAN DE ACTIVIDADES MENSUAL.</t>
  </si>
  <si>
    <t>546</t>
  </si>
  <si>
    <t>00495</t>
  </si>
  <si>
    <t>HERNAN ALFREDO RUEDA TORRES</t>
  </si>
  <si>
    <t>547</t>
  </si>
  <si>
    <t>00496</t>
  </si>
  <si>
    <t>ANGIE JULIETHE CARDONA PATIÑO</t>
  </si>
  <si>
    <t>548</t>
  </si>
  <si>
    <t>00497</t>
  </si>
  <si>
    <t>PRESTAR SUS SERVICIOS PERSONALES EN FORMA INDEPENDIENTE, AUTÓNOMA, BAJO SU PROPIA CUENTA Y RIESGO, SUMINISTRANDO SU EXPERIENCIA, COMO FISIOTERAPEUTA EN EL HMI Y/O CENTROS DE SALUD ADSCRITOS, CUMPLIENDO LAS POLÍTICAS INSTITUCIONALES DE CALIDAD, SEGURIDAD DEL PACIENTE, GESTIÓN AMBIENTAL, SALUD OCUPACIONAL Y HUMANIZACIÓN.</t>
  </si>
  <si>
    <t>NAZLY MILENA QUESADA MOSQUERA</t>
  </si>
  <si>
    <t>549</t>
  </si>
  <si>
    <t>00498</t>
  </si>
  <si>
    <t>MANUELA FIERRO CUEVAS</t>
  </si>
  <si>
    <t>550</t>
  </si>
  <si>
    <t>00499</t>
  </si>
  <si>
    <t>PRESTAR LOS SERVICIOS PROFESIONALES DE NEUROCIRUGIA, BAJO SU PROPIA CUENTA Y RIESGO SUMINISTRANDO SU EXPERIENCIA, EN LOS SERVICIOS ASISTENCIALES EN SALUD, EN EL HOSPITAL DEPARTAMENTAL MARIA INMACULADA Y/O SUS CENTROS ADSCRITOS, CUMPLIENDO CON GUIAS DE PRACTICA CLINICA Y CON TODOS LOS PROTOCOLOS INSTITUCIONALES.</t>
  </si>
  <si>
    <t>MEDICO ESPECIALISTA - NEUROCIRUGIA</t>
  </si>
  <si>
    <t>EDITH NATALIA HERNANDEZ SEGURA</t>
  </si>
  <si>
    <t>551</t>
  </si>
  <si>
    <t>00500</t>
  </si>
  <si>
    <t>PRESTAR SUS SERVICIOS PERSONALES EN FORMA INDEPENDIENTE, AUTÓNOMA, BAJO SU PROPIA CUENTA Y RIESGO, SUMINISTRANDO SU EXPERIENCIA COMO CONDUCTOR PARA EL SERVICIO DE TRASLADO DE PACIENTES DENTRO Y FUERA DEL DEPARTAMENTO DEL CAQUETÁ EN AMBULANCIA BÁSICA O MEDICALIZADA DESDE O HACIA EL HOSPITAL DEPARTAMENTAL MARÍA INMACULADA ESE.</t>
  </si>
  <si>
    <t>TRANSPORTE - CONDUCTORES</t>
  </si>
  <si>
    <t>CONDUCTOR</t>
  </si>
  <si>
    <t>YEZID ROJAS SABY</t>
  </si>
  <si>
    <t>552</t>
  </si>
  <si>
    <t>00501</t>
  </si>
  <si>
    <t>FRANCISCO VASQUEZ MANRIQUE</t>
  </si>
  <si>
    <t>553</t>
  </si>
  <si>
    <t>00502</t>
  </si>
  <si>
    <t>SEBASTIAN DELGADO QUINTERO</t>
  </si>
  <si>
    <t>554</t>
  </si>
  <si>
    <t>00503</t>
  </si>
  <si>
    <t>LEIDY VIVIANA REYES TABORDA</t>
  </si>
  <si>
    <t>555</t>
  </si>
  <si>
    <t>00504</t>
  </si>
  <si>
    <t>ANDREA CAROLINA RODRIGUEZ PAEZ</t>
  </si>
  <si>
    <t>556</t>
  </si>
  <si>
    <t>00505</t>
  </si>
  <si>
    <t>DYLAN SANTIAGO MOTTA BURGOS</t>
  </si>
  <si>
    <t>557</t>
  </si>
  <si>
    <t>00506</t>
  </si>
  <si>
    <t>PAULET YURANI NIVIA NIVIA</t>
  </si>
  <si>
    <t>558</t>
  </si>
  <si>
    <t>00507</t>
  </si>
  <si>
    <t>CINTHYA JULIETH ARIAS NEIRA</t>
  </si>
  <si>
    <t>559</t>
  </si>
  <si>
    <t>00508</t>
  </si>
  <si>
    <t xml:space="preserve">PRESTAR SUS SERVICIOS PERSONALES EN FORMA INDEPENDIENTE, AUTÓNOMA, BAJO SU PROPIA CUENTA Y RIESGO, SUMINISTRANDO SU EXPERIENCIA COMO PROFESIONAL UNIVERSITARIO EN EL HOSPITAL DEPARTAMENTAL MARÍA INMACULADA Y/O SUS CENTROS DE SALUD ADSCRITOS, EN FORMA OPORTUNA, EFICIENTE Y RESPETUOSO, BRINDANDO ADEMÁS UNA ATENCIÓN HUMANIZADA Y SEGURA, CUMPLIENDO LOS PROCEDIMIENTOS INTERNOS DE LA ENTIDAD. </t>
  </si>
  <si>
    <t>FAIVER ANTONIO YEPES NUÑEZ</t>
  </si>
  <si>
    <t>560</t>
  </si>
  <si>
    <t>00509</t>
  </si>
  <si>
    <t>EL CONTRATISTA SE COMPROMETE A PRESTAR SUS SERVICIOS PERSONALES EN FORMA INDEPENDIENTE, AUTÓNOMA, BAJO SU PROPIA CUENTA Y RIESGOS SUMINISTRANDO SU EXPERIENCIA, COMO AUXILIAR ADMINISTRATIVO, EN EL HOSPITAL DEPARTAMENTAL MARÍA INMACULADA Y/O SUS CENTROS DE SALUD ADSCRITOS, EN FORMA OPORTUNA, EFICIENTE Y RESPETUOSA, BRINDANDO ADEMÁS UNA ATENCIÓN HUMANIZADA Y SEGURA, CUMPLIENDO LOS PROCEDIMIENTOS INTERNOS DE LA ENTIDAD.</t>
  </si>
  <si>
    <t>ARCHIVO</t>
  </si>
  <si>
    <t>OLGA LUCIA ORTIZ OSPINA</t>
  </si>
  <si>
    <t>PROFESIONAL UNIVERSITARIA DE INFORMACION (LÍDER DEL PROCESO DE GESTIÓN DOCUMENTAL) DEL HOSPITAL DEPARTAMENTAL MARÍA INMACULADA Y/O QUIÉN HAGA SUS VECES</t>
  </si>
  <si>
    <t>MARISOL GARCIA CAICEDO</t>
  </si>
  <si>
    <t>561</t>
  </si>
  <si>
    <t>00510</t>
  </si>
  <si>
    <t>2.1.2.02.02.008.83117</t>
  </si>
  <si>
    <t>(SERVICIOS DE GESTION DE DESARROLLO EMPRESARIAL)</t>
  </si>
  <si>
    <t>PRESTAR SUS SERVICIOS PERSONALES EN FORMA INDEPENDIENTE, AUTÓNOMA, BAJO SU PROPIA CUENTA Y RIESGO, SUMINISTRANDO SU EXPERIENCIA COMO ENFERMERA PROFESIONAL ESPECIALIZADA EN EL HOSPITAL DEPARTAMENTAL MARIA INMACULADA Y/O SUS CENTROS DE SALUD ADSCRITOS.</t>
  </si>
  <si>
    <t>AUDITORIA MEDICA Y GARANTIA DE LA CALIDAD</t>
  </si>
  <si>
    <t>PROF. UNIV. ESPECIALIZADO</t>
  </si>
  <si>
    <t>ANGIE TATIANA PERDOMO RODRIGUEZ</t>
  </si>
  <si>
    <t xml:space="preserve">PROFESIONAL ESPECIALIZADO DE GESTION DE CALIDAD Y/O QUIEN HAGA SUS VECES </t>
  </si>
  <si>
    <t>VIVIANA PATRICIA MONCAYO CERON</t>
  </si>
  <si>
    <t>562</t>
  </si>
  <si>
    <t>00511</t>
  </si>
  <si>
    <t>PRESTAR SUS SERVICIOS PERSONALES EN FORMA INDEPENDIENTE, AUTÓNOMA, BAJO SU PROPIA CUENTA Y RIESGO, SUMINISTRANDO SU EXPERIENCIA COMO ENFERMERA PROFESIONAL EN EL HOSPITAL DEPARTAMENTAL MARIA INMACULADA Y/O SUS CENTROS DE SALUD ADSCRITOS.</t>
  </si>
  <si>
    <t>ADRIANA DEL PILAR ALARCON HURTADO</t>
  </si>
  <si>
    <t>563</t>
  </si>
  <si>
    <t>00512</t>
  </si>
  <si>
    <t>PRESTAR SUS SERVICIOS PERSONALES EN FORMA INDEPENDIENTE, AUTÓNOMA, BAJO SU PROPIA CUENTA Y RIESGO, SUMINISTRANDO SU EXPERIENCIA PROFESIONAL, COMO INGENIERO EN EL HOSPITAL DEPARTAMENTAL MARIA INMACULADA Y/O SUS CENTROS DE SALUD ADSCRITOS.</t>
  </si>
  <si>
    <t>NICOLAS STEEVEN OVIEDO GARCIA</t>
  </si>
  <si>
    <t>564</t>
  </si>
  <si>
    <t>00513</t>
  </si>
  <si>
    <t>PRESTAR SUS SERVICIOS PERSONALES EN FORMA INDEPENDIENTE, AUTÓNOMA, BAJO SU PROPIA CUENTA Y RIESGO, SUMINISTRANDO SU EXPERIENCIA COMO TÉCNICO ADMINISTRATIVO EN EL HOSPITAL DEPARTAMENTAL MARIA INMACULADA Y/O SUS CENTROS DE SALUD ADSCRITOS.</t>
  </si>
  <si>
    <t>ANA MARIA DIAZ IPUS</t>
  </si>
  <si>
    <t>565</t>
  </si>
  <si>
    <t>00514</t>
  </si>
  <si>
    <t>EL CONTRATISTA SE COMPROMETE A PRESTAR SUS SERVICIOS PERSONALES EN FORMA INDEPENDIENTE, AUTÓNOMA, BAJO SU PROPIA CUENTA Y RIESGO, SUMINISTRANDO SU EXPERIENCIA EN APOYO ADMINISTRATIVO EN SALUD.</t>
  </si>
  <si>
    <t>LAURA VALENTINA MUÑOZ QUINTANA</t>
  </si>
  <si>
    <t>566</t>
  </si>
  <si>
    <t>00515</t>
  </si>
  <si>
    <t>PRESTAR SUS SERVICIOS PERSONALES, EN FORMA INDEPENDIENTE, AUTÓNOMA, BAJO SU PROPIA CUENTA Y RIESGO, SUMINISTRANDO SU EXPERIENCIA COMO TECNICO ADMINISTRATIVO EN EL HOSPITAL DEPARTAMENTAL MARIA INMACULADA Y/O SUS CENTROS DE SALUD ADSCRITOS, EN FORMA OPORTUNA, EFICIENTE Y RESPETUOSA, BRINDANDO ADEMÁS UNA ATENCIÓN, MANTENIENDO UNA GESTIÓN EFICAZ Y EFICIENTE, GENERANDO CONFIABILIDAD Y OPORTUNIDAD DE ACUERDO A LAS POLÍTICAS, PLANES Y PROGRAMAS INSTITUCIONALES.</t>
  </si>
  <si>
    <t>MILTON FRANCO MARTINEZ SANCHEZ</t>
  </si>
  <si>
    <t xml:space="preserve">TECNICO ADMINISTRATIVO DE CARTERA </t>
  </si>
  <si>
    <t>ORLANDO ARIAS ANACONA</t>
  </si>
  <si>
    <t>567</t>
  </si>
  <si>
    <t>00516</t>
  </si>
  <si>
    <t>PRESTAR SUS SERVICIOS PERSONALES EN FORMA INDEPENDIENTE, AUTÓNOMA, BAJO SU PROPIA CUENTA Y RIESGO, SUMINISTRANDO SU EXPERIENCIA TÉCNICA, EN LOS SERVICIOS ASISTENCIALES, COMO TECNICO EN SALUD PUBLICA, EN EL HOSPITAL DEPARTAMENTAL MARÍA INMACULADA ESE Y/O EN SUS CENTROS DE SALUD ADSCRITOS.</t>
  </si>
  <si>
    <t>DIANA VANESSA ALVIS CHILITO</t>
  </si>
  <si>
    <t>568</t>
  </si>
  <si>
    <t>00517</t>
  </si>
  <si>
    <t>JUAN PABLO LLANOS PARRA</t>
  </si>
  <si>
    <t>569</t>
  </si>
  <si>
    <t>00518</t>
  </si>
  <si>
    <t>MARICRUZ RAMOS ROJAS</t>
  </si>
  <si>
    <t>570</t>
  </si>
  <si>
    <t>00519</t>
  </si>
  <si>
    <t>ROSSANA VARGAS SANCHEZ</t>
  </si>
  <si>
    <t>571</t>
  </si>
  <si>
    <t>00520</t>
  </si>
  <si>
    <t>WILMER MAURICIO FIGUEROA TORRES</t>
  </si>
  <si>
    <t>572</t>
  </si>
  <si>
    <t>00521</t>
  </si>
  <si>
    <t>MAOLY YORLENY MONTENEGRO ROJAS</t>
  </si>
  <si>
    <t>573</t>
  </si>
  <si>
    <t>00522</t>
  </si>
  <si>
    <t>YUDY ALEJANDRA AGUIRRE CASTRO</t>
  </si>
  <si>
    <t>574</t>
  </si>
  <si>
    <t>00523</t>
  </si>
  <si>
    <t>2.1.2.02.02.008.83329</t>
  </si>
  <si>
    <t>(OTROS SERVICIOS DE INGENIERIA EN PROYECTOS NCP)</t>
  </si>
  <si>
    <t>PRESTACIÓN DE SERVICIOS PROFESIONALES COMO INGENIERO INDUSTRIAL PARA LA OFICINA ASESORA DE PLANEACIÓN DEL HOSPITAL DEPARTAMENTAL MARÍA INMACULADA E.S.E</t>
  </si>
  <si>
    <t>OFICINA ASESORA DE PLANEACIÓN</t>
  </si>
  <si>
    <t>KARINE BUITRAGO VILLALOBOS</t>
  </si>
  <si>
    <t>575</t>
  </si>
  <si>
    <t>00524</t>
  </si>
  <si>
    <t>PRESTACIÓN DE SERVICIOS PROFESIONALES COMO ADMINISTRADORA DE EMPRESAS PARA LA OFICINA ASESORA DE PLANEACIÓN DEL HOSPITAL DEPARTAMENTAL MARÍA INMACULADA E.S.E.</t>
  </si>
  <si>
    <t>ANGELICA MARIA VILLAMIL RODRIGUEZ</t>
  </si>
  <si>
    <t>576</t>
  </si>
  <si>
    <t>00525</t>
  </si>
  <si>
    <t xml:space="preserve">PRESTACIÓN DE SERVICIOS COMO AUXILIAR ADMINISTRATIVO EN LA OFICINA DE SEGURIDAD Y SALUD EN EL TRABAJO EN FORMA INDEPENDIENTE, AUTÓNOMA, BAJO SU PROPIA CUENTA Y RIESGO, SUMINISTRANDO SU EXPERIENCIA LABORAL AL HOSPITAL DEPARTAMENTAL MARÍA INMACULADA ESE Y/O DONDE SE REQUIERA EL SERVICIO. </t>
  </si>
  <si>
    <t>SEGURIDAD Y SALUD EN EL TRABAJO</t>
  </si>
  <si>
    <t>DANIELA CORTEZ JIMENEZ</t>
  </si>
  <si>
    <t>577</t>
  </si>
  <si>
    <t>00526</t>
  </si>
  <si>
    <t>PRESTACIÓN DE SERVICIOS COMO TÉCNICO ADMINISTRATIVO EN LA OFICINA DE SEGURIDAD Y SALUD EN EL TRABAJO EN FORMA INDEPENDIENTE, AUTÓNOMA, BAJO SU PROPIA CUENTA Y RIESGO, SUMINISTRANDO SU EXPERIENCIA LABORAL AL HOSPITAL DEPARTAMENTAL MARÍA INMACULADA ESE DONDE SE REQUIERA EL SERVICIO.</t>
  </si>
  <si>
    <t>KELLY ANDREA RUEDA SANTOS</t>
  </si>
  <si>
    <t>578</t>
  </si>
  <si>
    <t>00527</t>
  </si>
  <si>
    <t>LEDIS ZUÑIGA ARREDONDO</t>
  </si>
  <si>
    <t>00528</t>
  </si>
  <si>
    <t>PRESTAR SUS SERVICIOS PERSONALES EN FORMA INDEPENDIENTE, AUTÓNOMA, BAJO SU PROPIA CUENTA Y RIESGO, SUMINISTRANDO SU EXPERIENCIA COMO TÉCNICO ADMINISTRATIVO EN EL ÁREA DE ALMACÉN GENERAL DEL HOSPITAL DEPARTAMENTAL MARÍA INMACULADA Y/O SUS CENTROS DE SALUD ADSCRITOS, EN FORMA OPORTUNA, EFICIENTE Y RESPETUOSO, BRINDANDO ADEMÁS UNA ATENCIÓN HUMANIZADA Y SEGURA, CUMPLIENDO LOS PROCEDIMIENTOS INTERNOS DE LA ENTIDAD.</t>
  </si>
  <si>
    <t>CAROLINA CUELLAR MOLINA</t>
  </si>
  <si>
    <t>580</t>
  </si>
  <si>
    <t>00529</t>
  </si>
  <si>
    <t>PRESTACIÓN DE SERVICIOS PROFESIONALES COMO ABOGADO EN FORMA INDEPENDIENTE, AUTÓNOMA, BAJO SU PROPIA CUENTA Y RIESGO, SUMINISTRANDO SU EXPERIENCIA PROFESIONAL PARA APOYAR LA SUSTANCIACIÓN Y TRÁMITE DE LOS PROCESOS JURÍDICOS SURTIDOS EN EL HOSPITAL DEPARTAMENTAL MARÍA INMACULADA ESE.</t>
  </si>
  <si>
    <t xml:space="preserve">CONTROL INTERNO DICIPLINARIO </t>
  </si>
  <si>
    <t xml:space="preserve">NELCY ALVAREZ CUELLAR </t>
  </si>
  <si>
    <t>JEFE DE CONTROL INTERNO DISCIPLINARIO Y/O QUIEN HAGA SUS VECES</t>
  </si>
  <si>
    <t>DANIELA STEFANY OCHOA ALVAREZ</t>
  </si>
  <si>
    <t>581</t>
  </si>
  <si>
    <t>00530</t>
  </si>
  <si>
    <t xml:space="preserve">PRESTAR SUS SERVICIOS PERSONALES EN FORMA INDEPENDIENTE, AUTÓNOMA, BAJO SU PROPIA CUENTA Y RIESGO, SUMINISTRANDO SU EXPERIENCIA COMO PROFESIONAL UNIVERSITARIA EN EL HOSPITAL DEPARTAMENTAL MARÍA INMACULADA Y/O SUS CENTROS DE SALUD ADSCRITOS, EN FORMA OPORTUNA, EFICIENTE Y RESPETUOSO, BRINDANDO ADEMÁS UNA ATENCIÓN HUMANIZADA Y SEGURA, CUMPLIENDO LOS PROCEDIMIENTOS INTERNOS DE LA ENTIDAD. </t>
  </si>
  <si>
    <t>MARIA FERNANDA GASCA VARGAS</t>
  </si>
  <si>
    <t>582</t>
  </si>
  <si>
    <t>00531</t>
  </si>
  <si>
    <t xml:space="preserve">PRESTAR SUS SERVICIOS PERSONALES, BAJO SU PROPIA CUENTA Y RIESGO, SUMINISTRANDO SU CONOCIMIENTO, COMO TÉCNICO ADMINISTRATIVO EN EL HOSPITAL DEPARTAMENTAL MARÍA INMACULADA Y SUS CENTROS DE SALUD ADSCRITOS, DE MANERA INDEPENDIENTE, GOZANDO DE PLENA AUTONOMÍA MANTENIENDO UNA GESTIÓN EFICAZ Y EFICIENTE, GENERANDO CONFIABILIDAD Y OPORTUNIDAD DE ACUERDO A LAS POLÍTICAS, PLANES Y PROGRAMAS INSTITUCIONALES. </t>
  </si>
  <si>
    <t>JOHN BAIRO LOPEZ SILVA</t>
  </si>
  <si>
    <t>583</t>
  </si>
  <si>
    <t>00532</t>
  </si>
  <si>
    <t>PRESTACIÓN DE SERVICIOS PROFESIONALES COMO INGENIERO INDUSTRIAL PARA LA OFICINA ASESORA DE PLANEACIÓN DEL HOSPITAL DEPARTAMENTAL MARÍA INMACULADA E.S.E.</t>
  </si>
  <si>
    <t>JAVIER OSWALDO RINCON MUÑOZ</t>
  </si>
  <si>
    <t>584</t>
  </si>
  <si>
    <t>00533</t>
  </si>
  <si>
    <t>PRESTAR LOS SERVICIOS DE APOYO TÉCNICO PARA EL SEGUIMIENTO, EJECUCIÓN DE LAS ACTIVIDADES INDIVIDUALES Y COLECTIVAS EN EL MARCO DE LA ATENCIÓN PRIMARIA EN SALUD SEGÚN LINEAMIENTOS PARA LA ORGANIZACIÓN Y OPERACIÓNDE LOS EQUIPOS BÁSICOS DE SALUD, NORMADA BAJO LA RESOLUCIÓN  1034 DE 2024 EN LOS TERRITORIOS QUE HACE PRESENCIA LA ESE HOSPITAL MARIA INMACULADA..</t>
  </si>
  <si>
    <t>LEIDY KARINA MARTINEZ DURAN</t>
  </si>
  <si>
    <t>585</t>
  </si>
  <si>
    <t>01/04/2025 AL 05/04/2025</t>
  </si>
  <si>
    <t>00534</t>
  </si>
  <si>
    <t>EL CONTRATISTA SE COMPROMETE A PRESTAR SUS SERVICIOS PERSONALES EN FORMA INDEPENDIENTE, AUTÓNOMA, BAJO SU PROPIA CUENTA Y RIESGO, SUMINISTRANDO SU EXPERIENCIA PROFESIONAL EN SALUD CON ESPECIALIZACIÓN ADMINISTRATIVA EN SALUD, REALIZANDO ACTIVIDADES DE AUDITORIA DE CONCURRENCIA EN EL HOSPITAL DEPARTAMENTAL MARÍA INMACULADA – ESE.</t>
  </si>
  <si>
    <t>ALEXANDRA OSORIO VEGA</t>
  </si>
  <si>
    <t>586</t>
  </si>
  <si>
    <t>00535</t>
  </si>
  <si>
    <t>EL  CONTRATISTA,  SE COMPROMETE A PRESTAR SUS SERVICIOS PERSONALES EN FORMA INDEPENDIENTE, AUTÓNOMA, BAJO SU PROPIA CUENTA Y RIESGO, SUMINISTRANDO SU EXPERIENCIA, COMO AUXILIAR ADMINISTRATIVO, EN EL  HOSPITAL MARÍA INMACULADA Y/O SUS CENTROS ADSCRITOS, EN FORMA OPORTUNA EFICIENTE Y RESPETUOSA, BRINDANDO ADEMÁS UNA ATENCIÓN HUMANIZADA Y SEGURA, CUMPLIENDO LOS PROCEDIMIENTOS INTERNOS DE LA ENTIDAD.</t>
  </si>
  <si>
    <t>EDITH MOLINA BRIÑEZ</t>
  </si>
  <si>
    <t>587</t>
  </si>
  <si>
    <t>00536</t>
  </si>
  <si>
    <t>PRESTAR PERSONALMENTE LOS SERVICIOS EN FORMA INDEPENDIENTE, AUTÓNOMA, BAJO SU PROPIA CUENTA Y RIESGO, SUMINISTRANDO SU EXPERIENCIA, COMO TÉCNICO ADMINISTRATIVO, EN EL HOSPITAL DEPARTAMENTAL MARÍA INMACULADA ESE Y SUS CENTROS DE SALUD ADSCRITOS.</t>
  </si>
  <si>
    <t>JAQUELINEE BURBANO SANCHEZ</t>
  </si>
  <si>
    <t>588</t>
  </si>
  <si>
    <t>00537</t>
  </si>
  <si>
    <t>PRESTAR SUS SERVICIOS PERSONALES EN FORMA INDEPENDIENTE, AUTÓNOMA, BAJO SU PROPIA CUENTA Y RIESGO, SUMINISTRANDO SU EXPERIENCIA COMO TÉCNICO EN APOYO ADMINISTRATIVO EN SALUD EN EL HOSPITAL DEPARTAMENTAL MARÍA INMACULADA Y/O SUS CENTROS DE SALUD ADSCRITOS, EN FORMA OPORTUNA, EFICIENTE Y RESPETUOSO, BRINDANDO ADEMÁS UNA ATENCIÓN HUMANIZADA Y SEGURA, CUMPLIENDO LOS PROCEDIMIENTOS INTERNOS DE LA ENTIDAD.</t>
  </si>
  <si>
    <t>DE ACUERDO CON EL FLUJO DE RECURSOS DEL SISTEMA DE SEGURIDAD SOCIAL EN SALUD EN PAGOS MENSUALES Y DE CONFORMIDAD CON LAS ACTIVIDADES REALIZADAS Y CERTIFICADAS POR EL SUPERVISOR.</t>
  </si>
  <si>
    <t>599</t>
  </si>
  <si>
    <t>VALOR / FORMA DE PAGO</t>
  </si>
  <si>
    <t>00538</t>
  </si>
  <si>
    <t>PRESTAR LOS SERVICIOS PROFESIONALES PARA LA GESTION, DEL COBRO Y RECAUDO DE LA CARTERA DEL HOSPITAL DEPARTAMENTAL MARIA INMACULADA EMPRESAS ADMINISTRADORAS DE PLANES DE BENEFICIOS (EAPB) Y LAS ASEGURADORAS.</t>
  </si>
  <si>
    <t>COBRO Y RECAUDO DE LA CARTERA (EAPB)</t>
  </si>
  <si>
    <t>901650335-9</t>
  </si>
  <si>
    <t xml:space="preserve">HEALTH LAWYER SAS </t>
  </si>
  <si>
    <t xml:space="preserve">EL HOSPITAL PAGARÁ LOS SERVICIOS PRESTADOS POR EL CONTRATISTA DE CONFORMIDAD CON EL FLUJO DE RECURSOS DEL SISTEMA DE SEGURIDAD SOCIAL EN SALUD, EN PAGOS PARCIALES, Y DE CONFORMIDAD CON LA CERTIFICACIÓN SUSCRITA POR EL SUPERVISOR Y/O RESOLUCIÓN DEBIDAMENTE MOTIVADA CON BASE EN EL RECAUDO EFECTIVO DE CARTERA QUE DEBERÁ SER CERTIFICADO POR LA TESORERÍA GENERAL Y EL TÉCNICO DE CARTERA, PREVIA PRESENTACIÓN DE LA CUENTA DE COBRO Y/O FACTURA. </t>
  </si>
  <si>
    <t>600</t>
  </si>
  <si>
    <t>00539</t>
  </si>
  <si>
    <t>COBRO Y RECAUDO DE LA CARTERA ADRES</t>
  </si>
  <si>
    <t>601</t>
  </si>
  <si>
    <t>00540</t>
  </si>
  <si>
    <t>PRESTAR LOS SERVICIOS PERSONALES COMO ABOGADO, EN FORMA INDEPENDIENTE, AUTÓNOMA, BAJO SU PROPIA CUENTA Y RIESGO, SUMINISTRANDO SU EXPERIENCIA PROFESIONAL AL HOSPITAL DEPARTAMENTAL MARÍA INMACULADA ESE Y/O DONDE SE REQUIERA EL SERVICIO.</t>
  </si>
  <si>
    <t>CARLOS HUMBERTO MONTERO VARGAS</t>
  </si>
  <si>
    <t>602</t>
  </si>
  <si>
    <t>00541</t>
  </si>
  <si>
    <t>KEITTY MILENA LLANES PARDO</t>
  </si>
  <si>
    <t>603</t>
  </si>
  <si>
    <t>00542</t>
  </si>
  <si>
    <t>PRESTAR LOS SERVICIOS PROFESIONALES DE MEDICINA INTERNA, BAJO SU PROPIA CUENTA Y RIESGO SUMINISTRANDO SU EXPERIENCIA, EN LOS SERVICIOS ASISTENCIALES EN SALUD, EN EL HOSPITAL DEPARTAMENTAL MARIA INMACULADA Y/O SUS CENTROS ADSCRITOS, CUMPLIENDO CON GUIAS DE PRACTICA CLINICA Y CON TODOS LOS PROTOCOLOS INSTITUCIONALES.</t>
  </si>
  <si>
    <t>MARCOS AYALA HENAO</t>
  </si>
  <si>
    <t>604</t>
  </si>
  <si>
    <t>00543</t>
  </si>
  <si>
    <t>EL  CONTRATISTA SE COMPROMETE A PRESTAR SUS SERVICIOS PERSONALES EN FORMA INDEPENDIENTE, AUTÓNOMA, BAJO SU PROPIA CUENTA Y RIESGO, SUMINISTRANDO SU EXPERIENCIA, COMO AUXILIAR ADMINISTRATIVO, EN EL   HOSPITAL DEPARTAMENTAL MARÍA INMACULADA  Y/O SUS CENTROS ADSCRITOS, EN FORMA OPORTUNA EFICIENTE Y RESPETUOSA, BRINDANDO ADEMÁS UNA ATENCIÓN HUMANIZADA Y SEGURA, CUMPLIENDO LOS PROCEDIMIENTOS INTERNOS DE LA ENTIDAD.</t>
  </si>
  <si>
    <t>MAYELY CABRERA</t>
  </si>
  <si>
    <t>605</t>
  </si>
  <si>
    <t>00544</t>
  </si>
  <si>
    <t xml:space="preserve">EL CONTRATISTA SE COMPROMETE A PRESTAR SUS SERVICIOS PERSONALES EN FORMA INDEPENDIENTE, AUTÓNOMA, BAJO SU PROPIA CUENTA Y RIESGOS SUMINISTRANDO SU EXPERIENCIA, COMO AUXILIAR ADMINISTRATIVO, EN EL HOSPITAL DEPARTAMENTAL MARÍA INMACULADA Y/O SUS CENTROS DE SALUD ADSCRITOS, EN FORMA OPORTUNA, EFICIENTE Y RESPETUOSA, BRINDANDO ADEMÁS UNA ATENCIÓN HUMANIZADA Y SEGURA, CUMPLIENDO LOS PROCEDIMIENTOS INTERNOS DE LA ENTIDAD.  </t>
  </si>
  <si>
    <t xml:space="preserve">CARLOS JULIO GUZMAN BALLEN </t>
  </si>
  <si>
    <t>606</t>
  </si>
  <si>
    <t>00545</t>
  </si>
  <si>
    <t>PRESTAR SUS SERVICIOS PERSONALES EN FORMA INDEPENDIENTE, AUTÓNOMA, BAJO SU PROPIA CUENTA Y RIESGO, SUMINISTRANDO SU EXPERIENCIA COMO PROFESIONAL EN MEDICINA EN EL HOSPITAL DEPARTAMENTAL MARÍA INMACULADA Y/O SUS CENTROS DE SALUD ADSCRITOS, EN FORMA OPORTUNA, EFICIENTE Y RESPETUOSO, BRINDANDO ADEMÁS UNA ATENCIÓN HUMANIZADA Y SEGURA, CUMPLIENDO LOS PROCEDIMIENTOS INTERNOS DE LA ENTIDAD.</t>
  </si>
  <si>
    <t>AUDITOR CUENTAS MEDICAS</t>
  </si>
  <si>
    <t>CARLOS JULIO GARCIA HENAO</t>
  </si>
  <si>
    <t>607</t>
  </si>
  <si>
    <t>00546</t>
  </si>
  <si>
    <t>PRESTAR SUS SERVICIOS PERSONALES EN FORMA INDEPENDIENTE, AUTÓNOMA, BAJO SU PROPIA CUENTA Y RIESGO, SUMINISTRANDO SU EXPERIENCIA TÉCNICA PROFESIONAL, EN LOS SERVICIOS ASISTENCIALES EN SALUD, COMO PROFESIONAL UNIVERSITARIO, EN EL HOSPITAL DEPARTAMENTAL MARIA INMACULADA Y/O SUS CENTROS DE SALUD ADSCRITOS.</t>
  </si>
  <si>
    <t>JAVIER MURILLAS VICTORIA</t>
  </si>
  <si>
    <t>608</t>
  </si>
  <si>
    <t>00547</t>
  </si>
  <si>
    <t>ALBENIS OME PERDOMO</t>
  </si>
  <si>
    <t>609</t>
  </si>
  <si>
    <t>00548</t>
  </si>
  <si>
    <t>PRESTAR SUS SERVICIOS PERSONALES COMO PROFESIONAL UNIVERSITARIO AUDITOR EN EL SUBPROCESO DE FACTURACIÓN, EN FORMA INDEPENDIENTE, AUTÓNOMA, BAJO SU PROPIA CUENTA Y RIESGO, SUMINISTRANDO SU EXPERIENCIA ADMINISTRATIVA AL HOSPITAL DEPARTAMENTAL MARÍA INMACULADA ESE Y/O DONDE SE REQUIERA EL SERVICIO, BRINDANDO ATENCIÓN HUMANIZADA A LOS USUARIOS.</t>
  </si>
  <si>
    <t xml:space="preserve">PROFESIONAL </t>
  </si>
  <si>
    <t>VERONICA ANDRADE BERGAÑO</t>
  </si>
  <si>
    <t>610</t>
  </si>
  <si>
    <t>00549</t>
  </si>
  <si>
    <r>
      <t xml:space="preserve">A PRESTAR SUS SERVICIOS PERSONALES EN FORMA INDEPENDIENTE, AUTÓNOMA, BAJO SU PROPIA CUENTA Y RIESGO, SUMINISTRANDO SU EXPERIENCIA COMO </t>
    </r>
    <r>
      <rPr>
        <u/>
        <sz val="10"/>
        <rFont val="Calibri"/>
        <family val="2"/>
        <scheme val="minor"/>
      </rPr>
      <t xml:space="preserve">PROFESIONAL EN MEDICINA </t>
    </r>
    <r>
      <rPr>
        <sz val="10"/>
        <rFont val="Calibri"/>
        <family val="2"/>
        <scheme val="minor"/>
      </rPr>
      <t>EN EL HOSPITAL DEPARTAMENTAL MARÍA INMACULADA Y/O SUS CENTROS DE SALUD ADSCRITOS, EN FORMA OPORTUNA, EFICIENTE Y RESPETUOSO, BRINDANDO ADEMÁS UNA ATENCIÓN HUMANIZADA Y SEGURA, CUMPLIENDO LOS PROCEDIMIENTOS INTERNOS DE LA ENTIDAD.</t>
    </r>
  </si>
  <si>
    <t>LEONARDO RUIZ MARTINEZ</t>
  </si>
  <si>
    <t>611</t>
  </si>
  <si>
    <t>00550</t>
  </si>
  <si>
    <r>
      <t xml:space="preserve">PRESTAR SUS SERVICIOS PERSONALES EN FORMA INDEPENDIENTE, AUTÓNOMA, BAJO SU PROPIA CUENTA Y RIESGO, SUMINISTRANDO SU EXPERIENCIA COMO </t>
    </r>
    <r>
      <rPr>
        <u/>
        <sz val="10"/>
        <rFont val="Calibri"/>
        <family val="2"/>
        <scheme val="minor"/>
      </rPr>
      <t>TECNICO ADMINISTRATIVO</t>
    </r>
    <r>
      <rPr>
        <sz val="10"/>
        <rFont val="Calibri"/>
        <family val="2"/>
        <scheme val="minor"/>
      </rPr>
      <t xml:space="preserve"> EN EL HOSPITAL DEPARTAMENTAL MARÍA INMACULADA Y/O SUS CENTROS DE SALUD ADSCRITOS, EN FORMA OPORTUNA, EFICIENTE Y RESPETUOSO, BRINDANDO ADEMÁS UNA ATENCIÓN HUMANIZADA Y SEGURA, CUMPLIENDO LOS PROCEDIMIENTOS INTERNOS DE LA ENTIDAD.</t>
    </r>
  </si>
  <si>
    <t>MERCEDES HERNANDEZ ESPAÑA</t>
  </si>
  <si>
    <t>612</t>
  </si>
  <si>
    <t>00551</t>
  </si>
  <si>
    <t>PRESTAR SUS SERVICIOS PERSONALES EN FORMA INDEPENDIENTE, AUTÓNOMA, BAJO SU PROPIA CUENTA Y RIESGO, SUMINISTRANDO SU EXPERIENCIA PROFESIONAL, COMO AUXILIAR ADMINISTRATIVO DEL HOSPITAL MARIA INMACULADA E.S.E. Y/O CENTROS ADSCRITOS.</t>
  </si>
  <si>
    <t>JHON EDWIN MAZABEL VASCO</t>
  </si>
  <si>
    <t>613</t>
  </si>
  <si>
    <t>00552</t>
  </si>
  <si>
    <t>(SERVICIOS DE MANTENIMIENTO Y REPARACION)</t>
  </si>
  <si>
    <t>PRESTAR PERSONALMENTE LOS SERVICIOS COMO AUXILIAR EN REFRIGERACIÓN PARA EL MANTENIMIENTO PREVENTIVO Y CORRECTIVO, DESMONTE E INSTALACIÓN DE EQUIPOS QUE CONFORMAN LA RED DE FRIO DEL HOSPITAL DEPARTAMENTAL MARÍA INMACULADA E.S.E. Y SUS CENTROS DE SALUD ADSCRITOS.</t>
  </si>
  <si>
    <t>AUXILIAR RED DE FRIO</t>
  </si>
  <si>
    <t>JULIAN DAVID VALDERRAMA RAMIREZ</t>
  </si>
  <si>
    <t>614</t>
  </si>
  <si>
    <t>00553</t>
  </si>
  <si>
    <t>PRESTAR SUS SERVICIOS PERSONALES EN FORMA INDEPENDIENTE, AUTÓNOMA BAJO SU PROPIA CUENTA Y RIESGOS, SUMINISTRANDO SU EXPERIENCIA, COMO TECNICO ADMINISTRATIVO, EN EL HOSPITAL DEPARTAMENTAL MARÍA INMACULADA ESE Y SUS CENTROS DE SALUD ADSCRITOS.</t>
  </si>
  <si>
    <t>SERVICIO DE ATENCION AL USUARIO Y TRABAJO SOCIAL</t>
  </si>
  <si>
    <t>JESSICA ALEJANDRA ROJAS FAJARDO</t>
  </si>
  <si>
    <t>PROFESIONAL UNIVERSITARIO DEL AREA DE ATENCION AL USUARIO Y/O QUIÉN HAGA SUS VECES</t>
  </si>
  <si>
    <t>CLAUDIA NANCY MARCELA CHACON</t>
  </si>
  <si>
    <t>615</t>
  </si>
  <si>
    <t>00554</t>
  </si>
  <si>
    <t>JEFFERSON CARDENAS GOMEZ</t>
  </si>
  <si>
    <t>616</t>
  </si>
  <si>
    <t>00555</t>
  </si>
  <si>
    <t>PRESTAR LOS SERVICIOS PROFESIONALES DE MANTENIMIENTO Y ACTUALIZACIÓN DEL SITIO WEB EN CUMPLIMIENTO DE LA NORMATIVIDAD VIGENTE Y POLÍTICA DE GOBIERNO DIGITAL PARA EL HOSPITAL DEPARTAMENTAL MARIA INMACULADA Y/O SUS SEDES ADSCRITAS.</t>
  </si>
  <si>
    <t>JUAN MANUEL MORA PATIÑO</t>
  </si>
  <si>
    <t>617</t>
  </si>
  <si>
    <t>00556</t>
  </si>
  <si>
    <t xml:space="preserve">ARRENDAMIENTO </t>
  </si>
  <si>
    <t>2.4.5.02.09.97.73129</t>
  </si>
  <si>
    <t>(SERVICIOS DE ARRENDAMIENTO SIN OPCION DE COMPRA DE MAQUINARIA Y EQUIPO SIN OPERARIO N.C.P)</t>
  </si>
  <si>
    <t xml:space="preserve">EL CONTRATISTA SE COMPROMETE A ENTREGAR EN ALQUILER EL EQUIPO DE HEMODIÁLISIS (HD 4008S V10, PLANTA DE OSMOSIS PORTÁTIL CON PRETRATAMIENTO AQUA UNO 110), INCLUIDOS ACCESORIOS, PARA EL TRATAMIENTO DE PACIENTES EN DIÁLISIS. </t>
  </si>
  <si>
    <t xml:space="preserve">BIOMEDICA </t>
  </si>
  <si>
    <t>ALQUILER DE EQUIPO DE HEMODIALISIS</t>
  </si>
  <si>
    <t>901689684-3</t>
  </si>
  <si>
    <t xml:space="preserve">FRESENIUS MEDICAL CARE SAS </t>
  </si>
  <si>
    <t>EL HOSPITAL, PAGARA AL CONTRATISTA POR MENSUALIDADES VENCIDAS DENTRO DE LOS NOVENTA (90) DÍAS SIGUIENTES A LA FECHA DE PRESENTACIÓN DE LA FACTURA Y/O DOCUMENTO EQUIVALENTE.</t>
  </si>
  <si>
    <t>691</t>
  </si>
  <si>
    <t>00557</t>
  </si>
  <si>
    <t>PRESTAR SUS SERVICIOS PERSONALES EN FORMA INDEPENDIENTE, AUTÓNOMA, BAJO SU PROPIA CUENTA Y RIESGO, SUMINISTRANDO SU EXPERIENCIA COMO PROFESIONAL UNIVERSITARIA EN EL HOSPITAL DEPARTAMENTAL MARÍA INMACULADA Y/O SUS CENTROS DE SALUD ADSCRITOS, EN FORMA OPORTUNA, EFICIENTE Y RESPETUOSO, BRINDANDO ADEMÁS UNA ATENCIÓN HUMANIZADA Y SEGURA, CUMPLIENDO LOS PROCEDIMIENTOS INTERNOS DE LA ENTIDAD.</t>
  </si>
  <si>
    <t>PAULA MARCELA RINCON MORALES</t>
  </si>
  <si>
    <t>692</t>
  </si>
  <si>
    <t>00558</t>
  </si>
  <si>
    <t>DALTER ANDRES TRUJILLO CUELLAR</t>
  </si>
  <si>
    <t>693</t>
  </si>
  <si>
    <t>00559</t>
  </si>
  <si>
    <t xml:space="preserve">PRESTAR SUS SERVICIOS PERSONALES EN FORMA INDEPENDIENTE, AUTÓNOMA, BAJO SU PROPIA CUENTA Y RIESGO, SUMINISTRANDO SU EXPERIENCIA, COMO DERMATÓLOGO EN EL HOSPITAL DEPARTAMENTAL MARÍA INMACULADA Y/O CENTROS DE SALUD ADSCRITOS, CUMPLIENDO LAS POLÍTICAS INSTITUCIONALES DE CALIDAD, SEGURIDAD DEL PACIENTE, GESTIÓN AMBIENTAL, SALUD OCUPACIONAL Y HUMANIZACIÓN.  </t>
  </si>
  <si>
    <t>MEDICO ESPECIALISTA - DERMATOLOGIA</t>
  </si>
  <si>
    <t>FRANCISCO CASTAÑO PUYO</t>
  </si>
  <si>
    <t>694</t>
  </si>
  <si>
    <t>00560</t>
  </si>
  <si>
    <t xml:space="preserve">LAURA ANDREA TERREROS URREA </t>
  </si>
  <si>
    <t>695</t>
  </si>
  <si>
    <t>00561</t>
  </si>
  <si>
    <t>RUBY DAYANA ZAPATA RODRIGUEZ</t>
  </si>
  <si>
    <t>696</t>
  </si>
  <si>
    <t>00562</t>
  </si>
  <si>
    <t xml:space="preserve">ROSMERY RUTH DIAZ RODRIGUEZ </t>
  </si>
  <si>
    <t>697</t>
  </si>
  <si>
    <t>00563</t>
  </si>
  <si>
    <t xml:space="preserve">ALDRA MARCELA EGAS SALZAR </t>
  </si>
  <si>
    <t>698</t>
  </si>
  <si>
    <t>00564</t>
  </si>
  <si>
    <t xml:space="preserve">2.1.2.02.02.006.68 </t>
  </si>
  <si>
    <t>(SERVICIOS POSTALES Y DE MENSAJERIA)</t>
  </si>
  <si>
    <t>PRESTAR LOS SERVICIOS DE MENSAJERIA Y PAQUETEO, COMO SON LOS SERVICIOS DE ADMISIÓN, CURSO Y ENTREGA DE CORRESPONDENCIA Y DEMÁS ENVÍOS, ASÍ COMO RECOGER ENCOMIENDAS EN OTRAS CIUDADES, QUE REQUIERA EL HOSPITAL, EN LAS MODALIDADES DE MENSAJERÍA ESPECIALIZADA, RADICACIÓN DE FACTURAS, MENSAJERÍA MASIVA A NIVEL URBANO Y NACIONAL.</t>
  </si>
  <si>
    <t>INFORMACION</t>
  </si>
  <si>
    <t xml:space="preserve">SERVICIO DE MENSAJERIA Y PAQUETEO </t>
  </si>
  <si>
    <t>901218685-0</t>
  </si>
  <si>
    <t xml:space="preserve">TRANSPORTE RAPIENTREGA SAS </t>
  </si>
  <si>
    <t>SE PAGARÁ CONFORME A LOS VOLÚMENES TRANSPORTADOS, SEGÚN LAS TARIFAS VIGENTES  ANEXAS AL CONTRATO, MEDIANTE PRESENTACIÓN Y TRAMITACIÓN DE LAS CUENTAS MENSUALES (POR DUPLICADO)  Y CERTIFICADO A SATISFACCIÓN DEL RESPECTIVO MES, EL PAGO SE REALIZARÁ DENTRO LOS TREINTA DÍAS  SIGUIENTES CONTADOS A PARTIR DE LA FECHA DE PRESENTACIÓN PREVIA DE LA CUENTA DE COBRO Y/O FACTURA POR PARTE DEL CONTRATISTA.</t>
  </si>
  <si>
    <t>699</t>
  </si>
  <si>
    <t>00565</t>
  </si>
  <si>
    <t>PRESTAR SUS SERVICIOS PERSONALES EN FORMA INDEPENDIENTE, AUTÓNOMA, BAJO SU PROPIA CUENTA Y RIESGO, SUMINISTRANDO SU EXPERIENCIA PROFESIONAL, COMO AUXILIAR ADMINISTRATIVO DEL HOSPITAL MARIA INMACULADA E.S.E Y/O CENTROS ADSCRITOS.</t>
  </si>
  <si>
    <t>700</t>
  </si>
  <si>
    <t>00566</t>
  </si>
  <si>
    <t>2.1.2.02.02.008.82210</t>
  </si>
  <si>
    <t>(SERVICIOS DE AUDITORIA FINANCIERA)</t>
  </si>
  <si>
    <t>PRESTAR PERSONALMENTE LOS SERVICIOS PROFESIONALES COMO REVISOR FISCAL CONFORME LO ESTABLECE EL ARTÍCULO 228 Y 232 DE LA LEY 100 DE 1993, ESTATUTOS DE LA ENTIDAD Y DEMÁS REGLAMENTACIONES LEGALES.</t>
  </si>
  <si>
    <t>REVISORA FISCAL</t>
  </si>
  <si>
    <t xml:space="preserve">CECILIA ESCOBAR CUELLAR </t>
  </si>
  <si>
    <t>DE ACUERDO CON EL FLUJO DE RECURSOS DEL SISTEMA DE SEGURIDAD SOCIAL EN SALUD EN PAGOS MENSUALES DE CONFORMIDAD CON LA CERTIFICACIÓN SUSCRITA POR EL SUPERVISOR.</t>
  </si>
  <si>
    <t>705</t>
  </si>
  <si>
    <t>00567</t>
  </si>
  <si>
    <t>PRESTAR LOS SERVICIOS PROFESIONALES DE ANESTESIOLOGIA, BAJO SU PROPIA CUENTA Y RIESGO SUMINISTRANDO SU EXPERIENCIA, EN LOS SERVICIOS ASISTENCIALES EN SALUD, EN EL HOSPITAL DEPARTAMENTAL MARIA INMACULADA Y/O SUS CENTROS ADSCRITOS, CUMPLIENDO CON GUIAS DE PRACTICA CLINICA Y CON TODOS LOS PROTOCOLOS INSTITUCIONALES.</t>
  </si>
  <si>
    <t>CARLOS ALBERTO OSPINA LONDOÑO</t>
  </si>
  <si>
    <t>706</t>
  </si>
  <si>
    <t>00568</t>
  </si>
  <si>
    <t xml:space="preserve">SEBASTIAN ARDILA GUZMAN </t>
  </si>
  <si>
    <t>707</t>
  </si>
  <si>
    <t>00569</t>
  </si>
  <si>
    <t>EL CONTRATISTA SE COMPROMETE PRESTAR LOS SERVICIOS PROFESIONALES DE CIRUGIA GENERAL – CIRUGIA LAPARASCOPICA – GASTROENTEROLOGIA, BAJO SU PROPIA CUENTA Y RIESGO SUMINISTRANDO SU EXPERIENCIA, EN LOS SERVICIOS ASISTENCIALES EN SALUD, EN EL HOSPITAL DEPARTAMENTAL MARIA INMACULADA Y/O SUS CENTROS ADSCRITOS, CUMPLIENDO CON GUIAS DE PRACTICA CLINICA Y CON TODOS LOS PROTOCOLOS INSTITUCIONALES.</t>
  </si>
  <si>
    <t>CIRUGIA GENERAL- CIRUGIA LAPARASCOPICA GASTROENTEROLOGIA</t>
  </si>
  <si>
    <t>901408430-5</t>
  </si>
  <si>
    <t xml:space="preserve">GASTRIMEDICAL SAS </t>
  </si>
  <si>
    <t>708</t>
  </si>
  <si>
    <t>00570</t>
  </si>
  <si>
    <t xml:space="preserve">LUIS ALFREDO BONILLA CONDE </t>
  </si>
  <si>
    <t>709</t>
  </si>
  <si>
    <t>00571</t>
  </si>
  <si>
    <t>PRESTAR LOS SERVICIOS PROFESIONALES DE OFTALMOLOGIA, BAJO SU PROPIA CUENTA Y RIESGO SUMINISTRANDO SU EXPERIENCIA, EN LOS SERVICIOS ASISTENCIALES EN SALUD, EN EL HOSPITAL DEPARTAMENTAL MARIA INMACULADA Y/O SUS CENTROS ADSCRITOS, CUMPLIENDO CON GUIAS DE PRACTICA CLINICA Y CON TODOS LOS PROTOCOLOS INSTITUCIONALES.</t>
  </si>
  <si>
    <t>MEDICO ESPECIALISTA - OFTALMOLOGIA</t>
  </si>
  <si>
    <t>JORGE ALVARO MONJE CARVAJAL</t>
  </si>
  <si>
    <t>735</t>
  </si>
  <si>
    <t>00572</t>
  </si>
  <si>
    <t>ERIKA YOHANNA ARICAPA ARBELAEZ</t>
  </si>
  <si>
    <t>736</t>
  </si>
  <si>
    <t>00573</t>
  </si>
  <si>
    <t>JORGE LUIS MENDEZ DIAZ</t>
  </si>
  <si>
    <t>737</t>
  </si>
  <si>
    <t>00574</t>
  </si>
  <si>
    <t>SALOMON SUAREZ MATTOS</t>
  </si>
  <si>
    <t>738</t>
  </si>
  <si>
    <t>00575</t>
  </si>
  <si>
    <t>LYLY ALEJANDRA GALLEGO GENOI</t>
  </si>
  <si>
    <t>739</t>
  </si>
  <si>
    <t>00576</t>
  </si>
  <si>
    <t>MAYRA ALEJANDRA SOLER RAMOS</t>
  </si>
  <si>
    <t>740</t>
  </si>
  <si>
    <t>00577</t>
  </si>
  <si>
    <t>PRESTAR SUS SERVICIOS PERSONALES EN FORMA INDEPENDIENTE, AUTÓNOMA, BAJO SU PROPIA CUENTA Y RIESGO, SUMINISTRANDO SU EXPERIENCIA  TÉCNICA, EN LOS SERVICIOS ASISTENCIALES EN SALUD,  COMO COORDINADOR PRIMER NIVEL CENTRO DE SALUD LA MONTAÑITA – UNION PENEYA  LIDERANDO PROCESOS Y COORDINANDO TODO LO CONCERNIENTE AL FUNCIONAMIENTO, SUPERVISIÓN DE PERSONAL, MANEJO Y SEGUIMIENTO DE PROGRAMAS PEYDT Y TODO LO PERTINENTE PARA QUE LOS USUARIOS DE LOS CENTROS DE SALUD ADSCRITOS AL PRIMER NIVEL DE ATENCIÓN RECIBAN UNA  ATENCIÓN HUMANIZADA,  Y/O CUALQUIER OTRO SERVICIO DONDE EL HOSPITAL LO REQUIERA.</t>
  </si>
  <si>
    <t>DIANA YICELA TORRES ZAPATA</t>
  </si>
  <si>
    <t>741</t>
  </si>
  <si>
    <t>00578</t>
  </si>
  <si>
    <t>LUZ MARIANA VAQUIRO MENESES</t>
  </si>
  <si>
    <t>742</t>
  </si>
  <si>
    <t>00579</t>
  </si>
  <si>
    <t xml:space="preserve">DIASNEIDY CORDOBA ALZATE </t>
  </si>
  <si>
    <t>743</t>
  </si>
  <si>
    <t>00580</t>
  </si>
  <si>
    <t xml:space="preserve">ADRIANA CRISTINA FIGUEROA BALLESTEROS </t>
  </si>
  <si>
    <t>744</t>
  </si>
  <si>
    <t>00581</t>
  </si>
  <si>
    <t xml:space="preserve">PAOLA ANDREA ORTIZ PERDOMO </t>
  </si>
  <si>
    <t>745</t>
  </si>
  <si>
    <t>00582</t>
  </si>
  <si>
    <t>YODY ESQUIVEL JIMENEZ</t>
  </si>
  <si>
    <t>746</t>
  </si>
  <si>
    <t>00583</t>
  </si>
  <si>
    <t xml:space="preserve">JESSICA LORENA SANDOVAL ROJAS </t>
  </si>
  <si>
    <t>747</t>
  </si>
  <si>
    <t>00584</t>
  </si>
  <si>
    <t xml:space="preserve">ISAYEVICH TORRES ROJAS </t>
  </si>
  <si>
    <t>748</t>
  </si>
  <si>
    <t>00585</t>
  </si>
  <si>
    <t>EL CONTRATISTA SE COMPROMETE PRESTAR LOS SERVICIOS PROFESIONALES DE CIRUGIA PLASTICA Y RECONSTRUCTIVA, BAJO SU PROPIA CUENTA Y RIESGO SUMINISTRANDO SU EXPERIENCIA, EN LOS SERVICIOS ASISTENCIALES EN SALUD, EN EL HOSPITAL DEPARTAMENTAL MARIA INMACULADA Y/O SUS CENTROS ADSCRITOS, CUMPLIENDO CON GUIAS DE PRACTICA CLINICA Y CON TODOS LOS PROTOCOLOS INSTITUCIONALES.</t>
  </si>
  <si>
    <t xml:space="preserve">CIRUGIA PLASTICA Y RECONSTRUCTIVA </t>
  </si>
  <si>
    <t>901370545-7</t>
  </si>
  <si>
    <t xml:space="preserve">PLASTSURGERY SAS </t>
  </si>
  <si>
    <t>749</t>
  </si>
  <si>
    <t>00586</t>
  </si>
  <si>
    <t>KAREN DANIELA BARRERA DUQUE</t>
  </si>
  <si>
    <t>751</t>
  </si>
  <si>
    <t>00587</t>
  </si>
  <si>
    <t>VIVIANA MARCELA PENNA MONTALVO</t>
  </si>
  <si>
    <t>752</t>
  </si>
  <si>
    <t>00588</t>
  </si>
  <si>
    <t>LUIS MERIÑO ALVAREZ</t>
  </si>
  <si>
    <t>753</t>
  </si>
  <si>
    <t>00589</t>
  </si>
  <si>
    <t>NELSON CALDERON MOLINA</t>
  </si>
  <si>
    <t>754</t>
  </si>
  <si>
    <t>00590</t>
  </si>
  <si>
    <t>FABIOLA FLOREZ ULCUE</t>
  </si>
  <si>
    <t>755</t>
  </si>
  <si>
    <t>00591</t>
  </si>
  <si>
    <t>YIMBERLY PASTRANA PEREZ</t>
  </si>
  <si>
    <t>756</t>
  </si>
  <si>
    <t>00592</t>
  </si>
  <si>
    <t>JOSE DAVID GIRALDO CHAVARRO</t>
  </si>
  <si>
    <t>757</t>
  </si>
  <si>
    <t>00593</t>
  </si>
  <si>
    <t>LINA YULIETH MEJIA GIL</t>
  </si>
  <si>
    <t>758</t>
  </si>
  <si>
    <t>00594</t>
  </si>
  <si>
    <t>PRESTAR LOS SERVICIOS PROFESIONALES COMO ABOGADO, EN FORMA INDEPENDIENTE, AUTÓNOMA, BAJO SU PROPIA CUENTA Y RIESGO, SUMINISTRANDO SU EXPERIENCIA PROFESIONAL AL HOSPITAL DEPARTAMENTAL MARÍA INMACULADA ESE Y/O DONDE SE REQUIERA EL SERVICIO.</t>
  </si>
  <si>
    <t>JAVIER MAURICIO ALMARIO OVIEDO</t>
  </si>
  <si>
    <t>759</t>
  </si>
  <si>
    <t>00595</t>
  </si>
  <si>
    <t xml:space="preserve">PRESTACIÓN DE SERVICIOS COMO PROFESIONAL EN SEGURIDAD Y SALUD EN EL TRABAJO O SALUD OCUPACIONAL, EN LA OFICINA DE SEGURIDAD Y SALUD EN EL TRABAJO EN FORMA INDEPENDIENTE, AUTÓNOMA, BAJO SU PROPIA CUENTA Y RIESGO, SUMINISTRANDO SU EXPERIENCIA AL HOSPITAL DEPARTAMENTAL MARÍA INMACULADA ESE EN CUALQUIERA DE LAS SEDES DONDE SE REQUIERA DE SUS SERVICIOS. </t>
  </si>
  <si>
    <t>VANESSA CALDERON TRIVIÑO</t>
  </si>
  <si>
    <t xml:space="preserve">DE ACUERDO CON EL FLUJO DE RECURSOS DEL SISTEMA DE SEGURIDAD SOCIAL EN SALUD EN PAGOS MENSUALES, UN PAGO MENSUAL DE, DOS MILLONES NOVENTA MIL PESOS M/CTE ($2.090.000), Y DOS PAGOS MENSUALES DE, TRES MILLONES TRECIENTOS MIL PESOS M/CTE ($3.300.000), DE CONFORMIDAD CON LAS ACTIVIDADES PRESTADAS Y CERTIFICADAS POR EL SUPERVISOR </t>
  </si>
  <si>
    <t>760</t>
  </si>
  <si>
    <t>00596</t>
  </si>
  <si>
    <t>PRESTAR SUS SERVICIOS PERSONALES EN FORMA INDEPENDIENTE, AUTONOMA BAJO SU PROPIA CUENTA Y RIESGOS, SUMINISTRANDO SU EXPERENCIA, COMO AUXILIAR ADMINISTRATIVO, EN EL HOSPITAL DEPARTAMENTAL MARIA INMACULADA ESE Y SUS CENTROS DE SALUD ADSCRITOS.</t>
  </si>
  <si>
    <t>PEDRO ELIAS HERNANZDEZ SUAZA</t>
  </si>
  <si>
    <t>761</t>
  </si>
  <si>
    <t>00597</t>
  </si>
  <si>
    <t xml:space="preserve">KAREN ALEJANDRA RAMIREZ CHAUX </t>
  </si>
  <si>
    <t>762</t>
  </si>
  <si>
    <t>00598</t>
  </si>
  <si>
    <t>JESUS ANDRES FONTECHA ANGEL</t>
  </si>
  <si>
    <t>763</t>
  </si>
  <si>
    <t>00599</t>
  </si>
  <si>
    <t>PRESTAR SERVICIOS TÉCNICOS DE PRE, PRODUCCIÓN Y POSTPRODUCCIÓN DE MATERIAL AUDIOVISUAL, FOTOGRAFÍA Y DISEÑO PARA EL DESARROLLO DE LAS ESTRATEGIAS COMUNICACIONALES DEL HOSPITAL DEPARTAMENTAL MARÍA INMACULADA, DEL ÁREA DE PLANEACIÓN CON ÉNFASIS EN EL PROCESO DE COMUNICACIONES.</t>
  </si>
  <si>
    <t xml:space="preserve">CRISTIAN MAURICIO PARRA BERMEO </t>
  </si>
  <si>
    <t>764</t>
  </si>
  <si>
    <t>00600</t>
  </si>
  <si>
    <t xml:space="preserve">JAQUELINE VAQUIRO BARRIOS </t>
  </si>
  <si>
    <t>765</t>
  </si>
  <si>
    <t>00601</t>
  </si>
  <si>
    <t>PRESTAR SUS SERVICIOS PERSONALES EN FORMA INDEPENDIENTE, AUTÓNOMA, BAJO SU PROPIA CUENTA Y RIESGO, SUMINISTRANDO SU EXPERIENCIA COMO PSICOLOGO ESPECIALISTA EN EL HMI Y/O CENTROS DE SALUD ADSCRITOS, CUMPLIENDO LAS POLÍTICAS INSTITUCIONALES DE CALIDAD, SEGURIDAD DEL PACIENTE, GESTIÓN AMBIENTAL, SALUD OCUPACIONAL Y HUMANIZACIÓN.</t>
  </si>
  <si>
    <t>PSICOLOGO ESPECIALISTA</t>
  </si>
  <si>
    <t>PAOLA ANDREA ROJAS BARRETO</t>
  </si>
  <si>
    <t>766</t>
  </si>
  <si>
    <t>00602</t>
  </si>
  <si>
    <t>ADRIANA LUCIA ORTEGA GARCIA</t>
  </si>
  <si>
    <t>767</t>
  </si>
  <si>
    <t>00603</t>
  </si>
  <si>
    <t>SERGIO RICARDO ESPAÑA PIÑEROS</t>
  </si>
  <si>
    <t>768</t>
  </si>
  <si>
    <t>00604</t>
  </si>
  <si>
    <t>JONATHAN MOSQUERA ROJAS</t>
  </si>
  <si>
    <t>769</t>
  </si>
  <si>
    <t>00605</t>
  </si>
  <si>
    <t>KAREM XIOMARA ORDOÑEZ VARGAS</t>
  </si>
  <si>
    <t>770</t>
  </si>
  <si>
    <t>00606</t>
  </si>
  <si>
    <t>(SERVICIOS DE MANTENIMIENTO Y REPARACIÓN DE COMPUTADORES Y EQUIPOS PERIFERICOS)</t>
  </si>
  <si>
    <t xml:space="preserve">TECNICO EN SISTEMAS </t>
  </si>
  <si>
    <t xml:space="preserve">HERLEINR ANGREIS ARIAS POLANIA </t>
  </si>
  <si>
    <t>771</t>
  </si>
  <si>
    <t>00607</t>
  </si>
  <si>
    <t>IVONNE YURIZA ROA FLOREZ</t>
  </si>
  <si>
    <t>772</t>
  </si>
  <si>
    <t>00608</t>
  </si>
  <si>
    <t>YEIMY PAOLA LLANOS SANDOVAL</t>
  </si>
  <si>
    <t>773</t>
  </si>
  <si>
    <t>00609</t>
  </si>
  <si>
    <t xml:space="preserve">NICOLAS SANDOVAL ARDILA </t>
  </si>
  <si>
    <t>774</t>
  </si>
  <si>
    <t>00610</t>
  </si>
  <si>
    <t>PRESTACIÓN DE SERVICIOS COMO TÉCNICO EN SEGURIDAD VIAL EN LA ENTIDAD, EN FORMA INDEPENDIENTE Y AUTÓNOMA, BAJO SU PROPIA CUENTA Y RIESGO, SUMINISTRANDO SU EXPERIENCIA LABORAL AL HOSPITAL DEPARTAMENTAL MARÍA INMACULADA ESE DONDE SE REQUIERA EL SERVICIO.</t>
  </si>
  <si>
    <t>TECNICO SEGURIDAD VIAL</t>
  </si>
  <si>
    <t>HAWIN ANDRES JIMENEZ PEREZ</t>
  </si>
  <si>
    <t>DE ACUERDO CON EL FLUJO DE RECURSOS DEL SISTEMA DE SEGURIDAD SOCIAL EN SALUD EN PAGOS MENSUALES, DE CONFORMIDAD CON LAS ACTIVIDADES PRESTADAS Y CERTIFICADAS POR EL SUPERVISOR.</t>
  </si>
  <si>
    <t>775</t>
  </si>
  <si>
    <t>00611</t>
  </si>
  <si>
    <t>EL CONTRATISTA SE COMPROMETE A PRESTAR SUS SERVICIOS PERSONALES EN FORMA INDEPENDIENTE, AUTÓNOMA, BAJO SU PROPIA CUENTA Y RIESGO, SUMINISTRANDO SU EXPERIENCIA PROFESIONAL EN SALUD CON ESTUDIOS EN GERENCIA EN AUDITORIA EN SERVICIOS DE SALUD, REALIZANDO ACTIVIDADES DE AUDITORIA DE CONCURRENCIA Y APOYO A LA FACTURACION EN EL HOSPITAL DEPARTAMENTAL MARÍA INMACULADA – ESE.</t>
  </si>
  <si>
    <t>GLADIS CAICEDO TRASLAVIÑA</t>
  </si>
  <si>
    <t>DE CONFORMIDAD CON EL FLUJO DE RECURSOS DEL SISTEMA DE SEGURIDAD SOCIAL EN SALUD, EN PAGOS MENSUALES DE ACUERDO ACTIVIDADES REALIZADAS Y CERTIFICADAS POR EL SUPERVISOR.</t>
  </si>
  <si>
    <t>776</t>
  </si>
  <si>
    <t>00612</t>
  </si>
  <si>
    <t>PRESTACIÓN DE SERVICIOS PROFESIONALES PARA EL APOYO FINANCIERO EN EL DESARROLLO DE LAS ACTIVIDADES DEL PROGRAMA DE ATENCION PRIMARIA EN SALUD (APS), SEGÚN LINEAMINETOS DEL MINISTERIO DE SALUD Y PROTECCION SOCIAL, EN EL HOSPITAL DEPARTAMENTAL MARIA INMACULADA ESE</t>
  </si>
  <si>
    <t xml:space="preserve">CONTADOR </t>
  </si>
  <si>
    <t>YOVANNI ORTIZ PEREZ</t>
  </si>
  <si>
    <t xml:space="preserve">DE ACUERDO CON EL FLUJO DE RECURSOS DEL SISTEMA DE SEGURIDAD SOCIAL EN SALUD EN PAGOS MENSUALES, DE CONFORMIDAD CON LAS ACTIVIDADES REALIZADAS Y CERTIFICADAS POR EL SUPERVISOR </t>
  </si>
  <si>
    <t>777</t>
  </si>
  <si>
    <t>00613</t>
  </si>
  <si>
    <t>PRESTACIÓN DE SERVICIOS PROFESIONALES PARA EL APOYO EN EL PROCESO PRE-CONTRACTUAL, CONTRACTUAL Y POS-CONTRACTUAL EN DESARROLLO DE LAS ACTIVIDADES DEL PROGRAMA DE ATENCIÓN PRIMARIA EN SALUD (APS), FIJADAS EN LOS LINEAMIENTOS DEL MINISTERIO DE SALUD Y PROTECCIÓN SOCIAL, EN EL HOSPITAL DEPARTAMENTAL MARÍA INMACULADA ESE.</t>
  </si>
  <si>
    <t xml:space="preserve">LEIDY KARINA ESPAÑA CUELLAR </t>
  </si>
  <si>
    <t>778</t>
  </si>
  <si>
    <t>00614</t>
  </si>
  <si>
    <t>2.1.5.02.02.008.82221</t>
  </si>
  <si>
    <t xml:space="preserve">JORGE ANDRES CELIS NUÑEZ </t>
  </si>
  <si>
    <t>779</t>
  </si>
  <si>
    <t>00615</t>
  </si>
  <si>
    <t>SUMINISTRO</t>
  </si>
  <si>
    <t>2.4.5.01.04.481</t>
  </si>
  <si>
    <t>(APARATOS MEDICOS Y QUIRURGICOS Y APARATOS ORTESICOS Y PROTESICOS)</t>
  </si>
  <si>
    <t>SUMINISTRAR CON EFICIENCIA EL MATERIAL DE OSTEOSINTESIS DE ORTOPEDIA QUIRURGICO EN MAXILOFACIAL NEUROCIRUGIA E INJERTOS OSEOS Y ARTROSCOPIA PARA LA ESE HOSPITAL DEPARTAMENTAL MARIA INMACULADA SEGÚN LA CALIDAD LA CANTIDAD DE PRODUCTOS SOLICITADOS POR LA ENTIDAD CONTRATANTE.</t>
  </si>
  <si>
    <t xml:space="preserve">SUMINISTRO DE MATERIAL DE OSTEOSINTESIS </t>
  </si>
  <si>
    <t>17656722-7</t>
  </si>
  <si>
    <t>CARLOS ARTURO COBALEDA /MEDICALSUR 3M</t>
  </si>
  <si>
    <t>EL HOSPITAL PAGARA AL CONTRATISTA DE ACUERDO AL FLUJO DE RECURSOS DEL SISTEMA DE SEGURIDAD SOCIAL EN SALUD, EN PAGOS PARCIALES, DE CONFORMIDAD CON LA CERTIFICACIÓN SUSCRITA POR EL SUPERVISOR, PREVIA PRESENTACIÓN DE LA FACTURA, CUENTA DE COBRO Y/O DOCUMENTO EQUIVALENTE, DENTRO DE LOS NOVENTA (90) DÍAS SIGUIENTES A LA RADICACIÓN DE LA FACTURA.</t>
  </si>
  <si>
    <t>811</t>
  </si>
  <si>
    <t>00616</t>
  </si>
  <si>
    <t>PRESTAR SERVICIO EN FORMA INDEPENDIENTE, AUTÓNOMA, BAJO SU PROPIA CUENTA Y RIESGO, SUMINISTRANDO SU EXPERIENCIA COMO TECNÓLOGO AMBIENTAL EN EL HOSPITAL DEPARTAMENTAL MARÍA INMACULADA, Y/O SUS CENTROS DE SALUD ASISTENCIALES.</t>
  </si>
  <si>
    <t xml:space="preserve">TECNOLOGO AMBIENTAL </t>
  </si>
  <si>
    <t>CRISTHIAN ADRIAN SANCHEZ ROJAS</t>
  </si>
  <si>
    <t>814</t>
  </si>
  <si>
    <t>00617</t>
  </si>
  <si>
    <t>2.1.2.02.02.005.547</t>
  </si>
  <si>
    <t>(SERVICIOS DE TERMINACION Y ACABADO DE EDIFICIOS)</t>
  </si>
  <si>
    <t>PRESTAR PERSONALMENTE LOS SERVICIOS COMO PINTOR PARA EL MANTENIMIENTO Y ADECUACIÓN DE LAS INSTALACIONES FÍSICAS EN EL HOSPITAL DEPARTAMENTAL MARÍA INMACULADA E.S.E., Y SUS CENTROS DE SALUD ADSCRITOS.</t>
  </si>
  <si>
    <t>PINTOR</t>
  </si>
  <si>
    <t>MILLER HERNAN AGUILAR RODRIGUEZ</t>
  </si>
  <si>
    <t>815</t>
  </si>
  <si>
    <t>00618</t>
  </si>
  <si>
    <t>WILSON JAVIER ALVIS ALAPE</t>
  </si>
  <si>
    <t>816</t>
  </si>
  <si>
    <t>00619</t>
  </si>
  <si>
    <t>PRESTAR SUS SERVICIOS COMO TECNICO ADMINISTRATIVO, EN LA OFICINA DE CONTRATACIÓN, EN FORMA INDEPENDIENTE, AUTÓNOMA, BAJO SU PROPIA CUENTA Y RIESGO, SUMINISTRANDO SU EXPERIENCIA TÉCNICA EN MATERIA ADMINISTRATIVA AL HOSPITAL DEPARTAMENTAL MARÍA INMACULADA ESE Y/O DONDE SE REQUIERA EL SERVICIO</t>
  </si>
  <si>
    <t>MARIA CRISTINA GONZALEZ TRIBIÑO</t>
  </si>
  <si>
    <t>817</t>
  </si>
  <si>
    <t>00620</t>
  </si>
  <si>
    <t xml:space="preserve">JOSE ALONSO GONZALEZ GUZMAN </t>
  </si>
  <si>
    <t>818</t>
  </si>
  <si>
    <t>00621</t>
  </si>
  <si>
    <t xml:space="preserve">LUIS ENRIQUE PERDOMO CALDERON </t>
  </si>
  <si>
    <t>819</t>
  </si>
  <si>
    <t>00622</t>
  </si>
  <si>
    <t>CRISTIAN FELIPE CASTRO NUÑEZ</t>
  </si>
  <si>
    <t>820</t>
  </si>
  <si>
    <t>00623</t>
  </si>
  <si>
    <t xml:space="preserve">JHONATTAN CAMILO CORDOBA MUÑOZ </t>
  </si>
  <si>
    <t>821</t>
  </si>
  <si>
    <t>00624</t>
  </si>
  <si>
    <t xml:space="preserve">JEISON DAVID BENAVIDES ORTEGA </t>
  </si>
  <si>
    <t>822</t>
  </si>
  <si>
    <t>00625</t>
  </si>
  <si>
    <t>(SERVICIOS DE PARTO Y AFINES)</t>
  </si>
  <si>
    <t xml:space="preserve">PRESTAR LOS SERVICIOS PROFESIONALES DE GINECOLOGIA Y OBSTETRICIA, BAJO SU PROPIA CUENTA Y RIESGO SUMINISTRANDO SU EXPERIENCIA, EN LOS SERVICIOS ASISTENCIALES EN SALUD, EN EL HOSPITAL DEPARTAMENTAL MARIA INMACULADA Y/O SUS CENTROS ADSCRITOS, CUMPLIENDO CON TODOS LOS PROTOCOLOS INSTITUCIONALES </t>
  </si>
  <si>
    <t xml:space="preserve">ELKIN DAVID CERCHIARO MARTINEZ </t>
  </si>
  <si>
    <t>823</t>
  </si>
  <si>
    <t>00626</t>
  </si>
  <si>
    <t>PRESTAR EL SERVICIO DE PROFESIONAL A LA GESTION COMO ABOGADA DE FORMA INDEPENDIENTE AUTONOMA BAJO SUS PROPIA CUENTA Y RIESGO SUMINISTRANDO SU EXPERIENCIA LABORAL AL HOSPITAL DEPARTAMENTAL MARIA INMACULADA ESE Y DONDE SE REQUIERA EL SERVICIO.</t>
  </si>
  <si>
    <t>JASMIN ANDREA GALARZA GALARZA</t>
  </si>
  <si>
    <t>824</t>
  </si>
  <si>
    <t>00627</t>
  </si>
  <si>
    <t xml:space="preserve">PRESTAR LOS SERVICIOS PERSONALES DE BÁCTERIOLOGA ESPECIALISTA EN ADMINISTRACION EN SALUD EN EL LABORATORIO CLINICO  Y/O DONDE SE REQUIERA EL SERVICIO DE MANERA PERSONAL INDEPENDIENTE Y GOZANDO DE PLENA AUTONOMIA CUMPLIENDO CON LA MISIONALIDAD INSTITUCIONALIDAD </t>
  </si>
  <si>
    <t>YADY MIRLEY TOVAR MUÑOZ</t>
  </si>
  <si>
    <t>825</t>
  </si>
  <si>
    <t xml:space="preserve">PLAZO DE EJECUCIÓN </t>
  </si>
  <si>
    <t>00628</t>
  </si>
  <si>
    <t xml:space="preserve">MANUEL JESUS RUANO CONTA </t>
  </si>
  <si>
    <t>826</t>
  </si>
  <si>
    <t>00629</t>
  </si>
  <si>
    <t>ANGIE DANIELA REY MORALES</t>
  </si>
  <si>
    <t>836</t>
  </si>
  <si>
    <t>00630</t>
  </si>
  <si>
    <t>(SERVICIOS DE ACABADOS DE EDIFICIOS)</t>
  </si>
  <si>
    <t>PRESTAR PERSONALMENTE LOS SERVICIOS EN FORMA INDEPENDIENTE, AUTÓNOMA, BAJO SU PROPIA CUENTA Y RIESGO, SUMINISTRANDO SU EXPERIENCIA PROFESIONAL COMO INGENIERO CIVIL DE APOYO EN EL HOSPITAL DEPARTAMENTAL MARÍA INMACULADA E.S.E Y SUS CENTROS DE SALUD ADSCRITOS.</t>
  </si>
  <si>
    <t xml:space="preserve">INGENIERO CIVIL </t>
  </si>
  <si>
    <t xml:space="preserve">CARLOS EDUARDO CASTRO BUSTOS </t>
  </si>
  <si>
    <t>837</t>
  </si>
  <si>
    <t>17/04/2025 AL 30/05/2025</t>
  </si>
  <si>
    <t>00631</t>
  </si>
  <si>
    <t xml:space="preserve">MARTHA LILIANA FRANCO ALFONSO </t>
  </si>
  <si>
    <t>838</t>
  </si>
  <si>
    <t>00632</t>
  </si>
  <si>
    <t>EL CONTRATISTA SE COMPROMETE PRESTAR LOS SERVICIOS PROFESIONALES DE NEUROCIRUGIA, BAJO SU PROPIA CUENTA Y RIESGO SUMINISTRANDO SU EXPERIENCIA, EN LOS SERVICIOS ASISTENCIALES EN SALUD, EN EL HOSPITAL DEPARTAMENTAL MARIA INMACULADA Y/O SUS CENTROS ADSCRITOS, CUMPLIENDO CON GUIAS DE PRACTICA CLINICA Y CON TODOS LOS PROTOCOLOS INSTITUCIONALES.</t>
  </si>
  <si>
    <t xml:space="preserve">NEUROCIRUGIA </t>
  </si>
  <si>
    <t>901687622-8</t>
  </si>
  <si>
    <t xml:space="preserve">SALGUERO HOYOS NEUROCRITICOS SAS </t>
  </si>
  <si>
    <t>839</t>
  </si>
  <si>
    <t>00633</t>
  </si>
  <si>
    <t xml:space="preserve">YULY SHIRLEY GUZMAN GONZALEZ </t>
  </si>
  <si>
    <t>844</t>
  </si>
  <si>
    <t>00634</t>
  </si>
  <si>
    <t>KEVIN MIGUEL ROJAS HERRERA</t>
  </si>
  <si>
    <t>1271</t>
  </si>
  <si>
    <t>00635</t>
  </si>
  <si>
    <t>EL CONTRATISTA SE COMPROMETE A REALIZAR PRUEBAS CONFIRMATORIAS Y/O COMPLEMENTARIAS PARA LOS DONANTES DEL BANCO DE SANGRE QUE RESULTEN CON PRUEBAS REACTIVAS, SEGÚN CIRCULAR NO.1000-0082 DEL 16 DE AGOSTO DE 2011.</t>
  </si>
  <si>
    <t xml:space="preserve">PRUEBAS CONFIRMATORIAS </t>
  </si>
  <si>
    <t>800066001-3</t>
  </si>
  <si>
    <t xml:space="preserve">CENTRO MEDICO OFTALMOLOGICO Y LABORATORIO CLINICO ANDRADE NARVAEZ SOCIEDAD POR ACCIONES SIMPLIFICADA </t>
  </si>
  <si>
    <t>EL HOSPITAL REALIZARÁ LOS PAGOS MEDIANTE MENSUALIDADES VENCIDAS DENTRO DE LOS 30 DÍAS DESPUÉS DE LA RADICACIÓN DE LA FACTURA, DE CONFORMIDAD AL FLUJO DE RECURSOS DEL SISTEMA DE SEGURIDAD SOCIAL EN SALUD, PREVIA PRESENTACIÓN DE LA FACTURA Y/O DOCUMENTO EQUIVALENTE DEBIDAMENTE DILIGENCIADO. PARA LA RADICACIÓN DE LA FACTURA SE DEBERÁ REMITIR AL SIGUIENTE CORREO: BANCODESANGRE@HMI.GOV.CO</t>
  </si>
  <si>
    <t>1272</t>
  </si>
  <si>
    <t>00636</t>
  </si>
  <si>
    <t xml:space="preserve">DANNA LEANDRA ZAPATA FIERRO </t>
  </si>
  <si>
    <t>1273</t>
  </si>
  <si>
    <t>00637</t>
  </si>
  <si>
    <t>CONTRATAR EL MANTENIMIENTO PREVENTIVO Y CORRECTIVO DE LOS EQUIPOS TELEFÓNICOS Y PARLANTES DE LA INSTITUCIÓN, CÁMARAS DE VIGILANCIA DE LA UNIDAD MENTAL, EQUIPO DE PERIFONEO DE CONSULTORIOS DE URGENCIAS, CÁMARAS DE VIGILANCIA Y CITOFONIA DE LA UCI ADULTOS DEL DEPARTAMENTAL MARÍA INMACULADA ESE Y SUS CENTROS DE SALUD ADSCRITOS MORELIA Y LA MONTAÑITA.</t>
  </si>
  <si>
    <t xml:space="preserve">MANTENIMIENTO DE EQUIPOS TELEFONICOS </t>
  </si>
  <si>
    <t>17637564-9</t>
  </si>
  <si>
    <t>TELEMILENIUM</t>
  </si>
  <si>
    <t>1537</t>
  </si>
  <si>
    <t>00638</t>
  </si>
  <si>
    <t xml:space="preserve">JOSE GREGORIO GIL VANEGAS </t>
  </si>
  <si>
    <t>1536</t>
  </si>
  <si>
    <t>00639</t>
  </si>
  <si>
    <t>2.4.5.01.03.35.3529</t>
  </si>
  <si>
    <t>(ARTICULOS FARMACEUTICOS PARA USO MEDICO O QUIRURGICO)</t>
  </si>
  <si>
    <t>SUMINISTRAR DISPOSITIVOS MÉDICOS NECESARIOS PARA EL BUEN USO DE LOS EQUIPOS INSTALADOS EN CALIDAD DE APOYO TECNOLÓGICO EN EL HOSPITAL DEPARTAMENTAL MARÍA INMACULADA.</t>
  </si>
  <si>
    <t xml:space="preserve">SUMINISTRO DE DISPOSITIVOS MEDICOS APOYO TECNOLOGICO </t>
  </si>
  <si>
    <t>830025281-2</t>
  </si>
  <si>
    <t xml:space="preserve">ANNAR DIAGNOSTICA IMPORT SAS </t>
  </si>
  <si>
    <t>1626</t>
  </si>
  <si>
    <t>21/06/2025 AL 21/11/2025</t>
  </si>
  <si>
    <t>00640</t>
  </si>
  <si>
    <t xml:space="preserve">PRESTACIÓN DE SERVICIOS PARA ESTUDIO DE MUESTRAS ANAPATOLOGICAS DE FORMA INDEPENDIENTE AUTONOMA BAJO SU PROPIA CUENTA Y RIESGO EN EL HOSPITAL DEPARTAMENTAL MARIA INMACULADA Y SUS CENTROS DE SALUD ADSCRITOS </t>
  </si>
  <si>
    <t>MUESTRAS ANATOMOPATOLOGIVCAS</t>
  </si>
  <si>
    <t>901480790-7</t>
  </si>
  <si>
    <t xml:space="preserve">MEDIX IPS ZOMAC SAS </t>
  </si>
  <si>
    <t>1632</t>
  </si>
  <si>
    <t>00641</t>
  </si>
  <si>
    <t>2.4.5.01.03.35.352</t>
  </si>
  <si>
    <t>(PRODUCTOS FARMACEUTICOS)</t>
  </si>
  <si>
    <t>SUMINISTRAR REACTIVOS E INSUMOS NECESARIOS PARA EL BUEN USO DE LOS EQUIPOS INSTALADOS EN CALIDAD DE APOYO TECNOLÓGICO AL HOSPITAL DEPARTAMENTAL MARÍA INMACULADA Y/O SUS CENTROS DE SALUD.</t>
  </si>
  <si>
    <t xml:space="preserve">SUMINISTRO DE REACTIVOS </t>
  </si>
  <si>
    <t>1644</t>
  </si>
  <si>
    <t>00642</t>
  </si>
  <si>
    <t xml:space="preserve">COMPRAVENTA </t>
  </si>
  <si>
    <t>2.1.2.01.01.003.03.02</t>
  </si>
  <si>
    <t>(MAQUINAS DE OFICINA CONTABILIDAD E INFORMATICA)</t>
  </si>
  <si>
    <t xml:space="preserve">EL HOSPITAL DEPARTAMENTAL MARÍA INMACULADA, REQUIERE REALIZAR LA COMPRA DE SWITCHES NECESARIOS PARA LA INFRAESTRUCTURA DE RED DE DATOS LOS CUALES ESTAN GENERANDO FALENCIAS EN LA SEGURIDAD Y ADMINISTRACION DE LA MISMA </t>
  </si>
  <si>
    <t>SISTEMAS</t>
  </si>
  <si>
    <t>COMPRA DE SWITCHES</t>
  </si>
  <si>
    <t xml:space="preserve">GLOBAL NET TV ZOMAC SAS </t>
  </si>
  <si>
    <t xml:space="preserve">EL HOSPITAL PAGARA AL CONTRATISTA EN UN UNICO PAGO DEL 100% DEL VALOR DEL CONTRATO UNA  VEZ PRESENTADA Y RELIZADA LA FACTURA Y DOCUMENTO EQUIVALENTE COMPROBANTE DE INGRESO AL ALMACEN RECEPCIÓN TECNICA Y CERTIFICADO DE SUPERVISION </t>
  </si>
  <si>
    <t>1645</t>
  </si>
  <si>
    <t>00643</t>
  </si>
  <si>
    <t xml:space="preserve">YULI TATIANA SILVA VARGAS </t>
  </si>
  <si>
    <t>1661</t>
  </si>
  <si>
    <t>00644</t>
  </si>
  <si>
    <t>PRESTAR LOS SERVICIOS PROFESIONALES DE ORTOPEDIA Y TRAUMATOLOGIA, BAJO SU PROPIA CUENTA Y RIESGO SUMINISTRANDO SU EXPERIENCIA, EN LOS SERVICIOS ASISTENCIALES EN SALUD, EN EL HOSPITAL DEPARTAMENTAL MARIA INMACULADA Y/O SUS CENTROS ADSCRITOS, CUMPLIENDO CON GUIAS DE PRACTICA CLINICA Y CON TODOS LOS PROTOCOLOS INSTITUCIONALES.</t>
  </si>
  <si>
    <t xml:space="preserve">DIDIER FREDY ARENAS MENDOZA </t>
  </si>
  <si>
    <t>1662</t>
  </si>
  <si>
    <t>00645</t>
  </si>
  <si>
    <t>1678</t>
  </si>
  <si>
    <t>00646</t>
  </si>
  <si>
    <t xml:space="preserve">2.4.5.01.02.211 -2.4.5.01.02.213 -2.4.5.01.02.221 - 2.4.5.01.02.231 - 2.1.2.02.01.003 </t>
  </si>
  <si>
    <t xml:space="preserve">(CARNE Y PRODUCTOS CERNICOS)- (PREPARACIONES Y CONSERVAS DE HORTALIZAS, LEGUMBRES, TUBERCULOS Y PAPAS)- (LECHE LIQUIDA PROCESADA, CREMA Y SUERO)- (PRODUCTOS DE MOLINERIA) - OTROS BIENES TRANSPORTABLES (EXCEPTO PRODUCTOS METALICOS, MAQUINARIA Y EQUIPO) </t>
  </si>
  <si>
    <t>SUMINISTRO DE DESECHABLES,  ELEMENTOS DE ASEO, PANADERIA, LACTEOS, MOLINERIA, PRODUCTOS CARNICOS, FRUTAS Y VERDURAS EN EL HOSPITALARIA EN EL HOSPITAL DEPARTAMENTAL MARÍA INMACULADA.</t>
  </si>
  <si>
    <t>ALIMENTOS</t>
  </si>
  <si>
    <t>SUMINISTRO DE ALIMENTOS Y ELEMENTOS DE ASEO</t>
  </si>
  <si>
    <t>17646252-4</t>
  </si>
  <si>
    <t>HENRY PINZON HURTADO / FRESKOHOGAR DEL SUR SUPERMERCADO</t>
  </si>
  <si>
    <t>DE ACUERDO AL FLUJO DE RECURSOS DEL SISTEMA DE SEGURIDAD SOCIAL EN SALUD, EN PAGOS PARCIALES, DENTRO DE LOS TREINTA (30) DÍAS SIGUIENTES A LA RADICACIÓN Y LEGALIZACIÓN DE LA FACTURA, PREVIO CONTROL REALIZADO POR EL SUPERVISOR MEDIANTE LA FACTURA CON SUS RESPECTIVAS REMISIONES, QUE VERIFICAN EL SUMINISTRO DE LOS PRODUCTOS; PREVIA CERTIFICACIÓN SUSCRITA POR EL SUPERVISOR.</t>
  </si>
  <si>
    <t>1679</t>
  </si>
  <si>
    <t>00647</t>
  </si>
  <si>
    <t>REALIZAR LOS EXAMENES DE LABORATORIO REMITIDOS POR EL LABORATORIO CLINICO DE LA ESE HOSPITAL DEPARTAMENTAL MARIA INMACULADA SOLICITADO MEDIANTE RELACION AUTORIZADO POR LA COORDINADORA DEL LABORATORIO CLINICO</t>
  </si>
  <si>
    <t>EXAMENES DE LABORATORIO</t>
  </si>
  <si>
    <t>EL HOSPITAL REALIZARA LOS PAGOS PARCIALMENTE PREVIA PRESENTACION DE LA FACTURA Y DOCUMENTO EQUIVALENTE DEBIDAMENTE DILIGENCIADO</t>
  </si>
  <si>
    <t>1681</t>
  </si>
  <si>
    <t xml:space="preserve">SUPERVISOR </t>
  </si>
  <si>
    <t>00648</t>
  </si>
  <si>
    <t>2.4.5.01.03.35.352 - 2.4.5.01.03.35.3529</t>
  </si>
  <si>
    <t>(PRODUCTOS FARMACEUTICOS)- (OTROS ARTICULOS PARA USO MEDICO O QUIRURGICO)</t>
  </si>
  <si>
    <t>EL CONTRATISTA SE COMPROMETE A SUMINISTRAR LOS REACTIVOS E INSUMOS PARA LA DETERMINACIÓN DE PRUEBAS INMUNOHEMATOLÓGICAS TALES COMO HEMOCLASIFICACIÓN DIRECTA, HEMOCLASIFICACIÓN INVERSA, RASTREO DE ANTICUERPOS IRREGULARES, CONFIRMACIÓN DEL ANTÍGENO D, FENOTIPO DEL RH, PRUEBAS CRUZADAS, HEMOCLASIFICACIÓN PARA RECIÉN NACIDO, FENOTIPO EXTENDIDO PARA PACIENTES MULTITRANSFUNDIDOS, CONTROLES INTERNOS Y EXTERNOS DE INMUNOHEMATOLOGÍA, CON PRODUCTOS DE CALIDAD, PRESTANDO APOYO TECNOLÓGICO Y RESPUEST A LAS PETICIONES DE OFERTA SEGÚN NUESTRA SOLICITUD Y A CUMPLIR CON EL TIEMPO DE ENTREGA.</t>
  </si>
  <si>
    <t>SUMINISTRO DE REACTIVOS E INSUMOS PARA DETERMINACIÓN DE PRUEBAS</t>
  </si>
  <si>
    <t>860065795-6</t>
  </si>
  <si>
    <t xml:space="preserve">BIOCIENTIFICA LTDA </t>
  </si>
  <si>
    <t>EL HOSPITAL PAGARA PAGOS PARCIALES DE CONFORMIDAD AL FLUJO DE RECURSOS DEL SISTEMA DE SEGURIDAD SOCIAL EN SALUD PREVIA PRESENTACION DE FACTURA Y DOCUMENTO EQUIVALENTE DEBIDAMENTE DILIGENCIADO</t>
  </si>
  <si>
    <t>1692</t>
  </si>
  <si>
    <t>00649</t>
  </si>
  <si>
    <t xml:space="preserve">ORDEN DE PRESTACION DE SERVICIOS </t>
  </si>
  <si>
    <t xml:space="preserve">2.1.2.02.02.008.87130 - 2.1.2.02.02.01..003.01 </t>
  </si>
  <si>
    <t>(SERVICIOS DE MANTENIMIENTO Y REPARACION DE COMPUTADORES Y EQUIPOS) - (EXCEPTO PRODUCTOS METALICOS, MAQUINARIA Y EQUIPO)(PLAN MANTENIMIENTO HOSPITALARIO DEC.780/2016)</t>
  </si>
  <si>
    <t>PRESTAR EL SERVICIO DE SUMINISTRO E INSTALACIÓN DE FIBRA ÓPTICA EN EL CENTRO DE DATOS DEL SERVICIO DE URGENCIAS.</t>
  </si>
  <si>
    <t xml:space="preserve">SUMINISTRO E INSTALACION DE FIBRA OPTICA </t>
  </si>
  <si>
    <t>EL HOSPITAL PAGARÁ AL CONTRATISTA, EN UN ÚNICO PAGO DEL 100% DEL VALOR DEL CONTRATO, UNA VEZ PRESENTADA Y REALIZADA LA FACTURA Y/O DOCUMENTO EQUIVALENTE, COMPROBANTE DE INGRESO AL ALMACÉN, RECEPCIÓN TÉCNICA Y CERTIFICADO DE SUPERVISIÓN.</t>
  </si>
  <si>
    <t>1711</t>
  </si>
  <si>
    <t>00650</t>
  </si>
  <si>
    <t>2.4.5.01.03.3529</t>
  </si>
  <si>
    <t>SUMINISTRAR INSUMOS DE CALIDAD PARA LA DETERMINACIÓN DE HEMOGLOBINA, MICROCUBETAS PARA LA MEDICIÓN DE HEMOGLOBINA, KIT DE CONTROLES DE CALIDAD NIVELES BAJO, NORMAL, ALTO, LANCETAS PARA LA TOMA DE MUESTRA CAPILAR Y LIMPIADORES PARA FOTÓMETRO HEMOCUE. APOYO TECNOLÓGICO, RESPUESTA A LAS PETICIONES DE OFERTA SEGÚN NUESTRA SOLICITUD Y A CUMPLIR CON EL TIEMPO DE ENTREGA.</t>
  </si>
  <si>
    <t>INSUMOS PARA LA DETERMINACION DE HEMOGLOBINA</t>
  </si>
  <si>
    <t>830018323-4</t>
  </si>
  <si>
    <t>VITAL TECNOLOGIA MEDICA - VITAL LIMITADA</t>
  </si>
  <si>
    <t>EL HOSPITAL CANCELARA EN GIROS ELECTRÓNICOS DENTRO DE LOS NOVENTA (90) DÍAS CALENDARIOS, CONTADOS A PARTIR DE LA FECHA DE PRESENTACIÓN DE LA FACTURA Y/O CUENTA DE COBRO TENIENDO EN CUENTA LA LISTA DE PRECIOS DESCRITOS EN LA COTIZACIÓN ANEXA.</t>
  </si>
  <si>
    <t>1710</t>
  </si>
  <si>
    <t>00651</t>
  </si>
  <si>
    <t>2.4.5.01.03.35.3529 - 2.4.5.01.03.35.352</t>
  </si>
  <si>
    <t>(OTROS ARTICULOS PARA USO MEDICO O QUIRURGICO) - (PRODUCTOS FARMACEUTICOS)</t>
  </si>
  <si>
    <t>SUMINISTRAR REACTIVOS E INSUMOS NECESARIOS PARA EL BUEN USO DE LOS EQUIPOS INSTALADOS EN CALIDAD DE APOYO TECNOLÓGICO</t>
  </si>
  <si>
    <t xml:space="preserve">SUMINISTRO DE REACTIVOS E INSUMOS NECESARIOS </t>
  </si>
  <si>
    <t>813010144-4</t>
  </si>
  <si>
    <t xml:space="preserve">SUBIECON LTDA </t>
  </si>
  <si>
    <t xml:space="preserve">EL HOSPITAL PAGARA AL CONTRATISTA PREVIA PRESENTACION DE LA CUENTA DE COBRO Y FACTURA POR PARTE DEL CONTRATISTA DE ACUERDO AL FLUJO DE RECURSOS DEL SISTEMA DE SEGURIDAD SOCIAL EN SALUD DE ACUERDO A LO FACTURADO </t>
  </si>
  <si>
    <t>1712</t>
  </si>
  <si>
    <t>01/08/2025 AL 31/08/2025</t>
  </si>
  <si>
    <t>01/09/2025 AL 31/12/2025</t>
  </si>
  <si>
    <t>NUMERACIÓN FEBRERO 2025</t>
  </si>
  <si>
    <t>00652</t>
  </si>
  <si>
    <t>2.1.2.02.02.007.7710</t>
  </si>
  <si>
    <t>(ALQUILER Y ARRENDAMIENTO DE VEHICULOS)</t>
  </si>
  <si>
    <t xml:space="preserve">PRESTACION DEL SERVICIO DE TRANSPORTE TERRESTRE PARA LLEVAR A CABO LAS ACTIVIDADES QUE DEBEN EJECUTAR LOS EQUIPOS BASICOS DE SALUD (EBS) EN EL MARCO DEL CUMPLMIENTO DE LA ATENCION PRIMARIA EN SALUD (APS) EN LOS MUNICIPIOS DE MORELIA Y LA MONTAÑITA DONDE ES EL HOSPITAL DEPARTAMENTAL MARIA INMACULADA ESE HACE PRESENCIA </t>
  </si>
  <si>
    <t xml:space="preserve">TRANSPORTE TERRESTRE </t>
  </si>
  <si>
    <t>900409163-4</t>
  </si>
  <si>
    <t>SOCIEDAD PROMOTORA INTERNACIONAL DE TURISMO Y TRANSPORTE DE SERVICIO ESPECIAL SAS BIC (PROINTURES SAS BIC )</t>
  </si>
  <si>
    <t xml:space="preserve">DE CONFORMIDAD CON EL FLUJO DE RECURSOS DEL SISTEMA DE SEGURIDAD SOCIAL EN SALUD MEDIANTE PAGOS MENSUALES PREVIA CERTIFICACIÓN DEL SUPERVISOR DE LAS ACTIVIDADES REALIZADAS </t>
  </si>
  <si>
    <t>2273</t>
  </si>
  <si>
    <t>3115326364</t>
  </si>
  <si>
    <t>00653</t>
  </si>
  <si>
    <t>PRESTAR POR SUS PROPIOS MEDIOS CON PLENA AUTONOMÍA TÉCNICA Y ADMINISTRATIVA LOS SERVICIOS PROFESIONALES DE APOYO A LA GESTIÓN AL HOSPITAL DEPARTAMENTAL MARÍA INMACULADA ESE Y/O SUS CENTROS ADSCRITOS.</t>
  </si>
  <si>
    <t xml:space="preserve">CONTROL INTERNO </t>
  </si>
  <si>
    <t>GLORIA ESPERANZA ARTUNDUAGA CABRERA</t>
  </si>
  <si>
    <t>JEFE DE OFICINA DE CONTROL INTERNO Y/O QUIEN HAGA SUS VECES</t>
  </si>
  <si>
    <t>ELSA EDID CALDERON CHAUX</t>
  </si>
  <si>
    <t>2274</t>
  </si>
  <si>
    <t>3143310523</t>
  </si>
  <si>
    <t>00654</t>
  </si>
  <si>
    <t>PRESTAR SUS SERVICIOS PERSONALES EN FORMA INDEPENDIENTE, AUTÓNOMA, BAJO SU PROPIA CUENTA Y RIESGO, SUMINISTRANDO SU EXPERIENCIA COMO AUXILIAR ADMINISTRATIVO EN EL HOSPITAL DEPARTAMENTAL MARÍA INMACULADA ESE Y/O DONDE SE REQUIERA EL SERVICIO, BRINDANDO ATENCIÓN HUMANIZADA A LOS USUARIOS.</t>
  </si>
  <si>
    <t>OSCAR IVAN ORTIZ BARRERA</t>
  </si>
  <si>
    <t>2275</t>
  </si>
  <si>
    <t>3214277754</t>
  </si>
  <si>
    <t>00655</t>
  </si>
  <si>
    <t>HAROLD FELIPE VARGAS LARA</t>
  </si>
  <si>
    <t>2276</t>
  </si>
  <si>
    <t>3209197915</t>
  </si>
  <si>
    <t>00656</t>
  </si>
  <si>
    <t>MAYRA ALEJANDRA RAMIREZ SAENZ</t>
  </si>
  <si>
    <t>2277</t>
  </si>
  <si>
    <t>3153990974</t>
  </si>
  <si>
    <t>00657</t>
  </si>
  <si>
    <t>2278</t>
  </si>
  <si>
    <t>3202815158</t>
  </si>
  <si>
    <t>00658</t>
  </si>
  <si>
    <t>2279</t>
  </si>
  <si>
    <t>00659</t>
  </si>
  <si>
    <t>2280</t>
  </si>
  <si>
    <t>00660</t>
  </si>
  <si>
    <t>2281</t>
  </si>
  <si>
    <t>3213021828</t>
  </si>
  <si>
    <t>LIQUIDADO</t>
  </si>
  <si>
    <t>00661</t>
  </si>
  <si>
    <t>2282</t>
  </si>
  <si>
    <t>3188204023</t>
  </si>
  <si>
    <t>00662</t>
  </si>
  <si>
    <t>2283</t>
  </si>
  <si>
    <t>00663</t>
  </si>
  <si>
    <t>2284</t>
  </si>
  <si>
    <t>3209319268</t>
  </si>
  <si>
    <t>00664</t>
  </si>
  <si>
    <t>2285</t>
  </si>
  <si>
    <t>00665</t>
  </si>
  <si>
    <t>2286</t>
  </si>
  <si>
    <t>00666</t>
  </si>
  <si>
    <t>2287</t>
  </si>
  <si>
    <t>00667</t>
  </si>
  <si>
    <t>2288</t>
  </si>
  <si>
    <t>00668</t>
  </si>
  <si>
    <t>2289</t>
  </si>
  <si>
    <t>3214912294</t>
  </si>
  <si>
    <t>00669</t>
  </si>
  <si>
    <t>2290</t>
  </si>
  <si>
    <t>3209790529</t>
  </si>
  <si>
    <t>00670</t>
  </si>
  <si>
    <t>2291</t>
  </si>
  <si>
    <t>00671</t>
  </si>
  <si>
    <t>2292</t>
  </si>
  <si>
    <t>00672</t>
  </si>
  <si>
    <t>2293</t>
  </si>
  <si>
    <t>00673</t>
  </si>
  <si>
    <t>2294</t>
  </si>
  <si>
    <t>3125421739</t>
  </si>
  <si>
    <t>00674</t>
  </si>
  <si>
    <t>2295</t>
  </si>
  <si>
    <t>3176526075</t>
  </si>
  <si>
    <t>00675</t>
  </si>
  <si>
    <t>TATIANA ANDREA TAPIERO GIRALDO</t>
  </si>
  <si>
    <t>PIEDAD ROCIO RANGEL ARTEAGA</t>
  </si>
  <si>
    <t>2296</t>
  </si>
  <si>
    <t>3138037208</t>
  </si>
  <si>
    <t>00676</t>
  </si>
  <si>
    <t>DILIA MARIA CUELLAR CALDERON</t>
  </si>
  <si>
    <t>2297</t>
  </si>
  <si>
    <t>3183494679</t>
  </si>
  <si>
    <t>00677</t>
  </si>
  <si>
    <t>CRISTI LORENA ARIAS GUTIERREZ</t>
  </si>
  <si>
    <t>2298</t>
  </si>
  <si>
    <t>3107546577</t>
  </si>
  <si>
    <t>00678</t>
  </si>
  <si>
    <t>EDUARD SALAZAR CUELLAR</t>
  </si>
  <si>
    <t>2299</t>
  </si>
  <si>
    <t>3103644752</t>
  </si>
  <si>
    <t>00679</t>
  </si>
  <si>
    <t>ERIC YAMID CERQUERA GALLEGO</t>
  </si>
  <si>
    <t>2300</t>
  </si>
  <si>
    <t>3182322922</t>
  </si>
  <si>
    <t>00680</t>
  </si>
  <si>
    <t>2301</t>
  </si>
  <si>
    <t>00681</t>
  </si>
  <si>
    <t>KAREN ROCIO GARZON SANCHEZ</t>
  </si>
  <si>
    <t>2302</t>
  </si>
  <si>
    <t>3126592693</t>
  </si>
  <si>
    <t>00682</t>
  </si>
  <si>
    <t>YERSON FABIAN PARRA CALDERON</t>
  </si>
  <si>
    <t>2303</t>
  </si>
  <si>
    <t>3115146533</t>
  </si>
  <si>
    <t>00683</t>
  </si>
  <si>
    <t>MICHEL ALEXANDRA CESPEDES BOLAÑOS</t>
  </si>
  <si>
    <t>2304</t>
  </si>
  <si>
    <t>ANULADO</t>
  </si>
  <si>
    <t>00684</t>
  </si>
  <si>
    <t>ANGELA SOFIA HIOS TORRES</t>
  </si>
  <si>
    <t>2305</t>
  </si>
  <si>
    <t>3188448584</t>
  </si>
  <si>
    <t>00685</t>
  </si>
  <si>
    <t>JHOVER HERNEY GOMEZ PERDOMO</t>
  </si>
  <si>
    <t>2306</t>
  </si>
  <si>
    <t>3126941207</t>
  </si>
  <si>
    <t>00686</t>
  </si>
  <si>
    <t xml:space="preserve">PRESTAR SUS SERVICIOS PERSONALES EN FORMA INDEPENDIENTE, AUTÓNOMA, BAJO SU PROPIA CUENTA Y RIESGO, SUMINISTRANDO SU EXPERIENCIA PROFESIONAL, EN LOS SERVICIOS ASISTENCIALES EN SALUD, COMO MÉDICO GENERAL, BRINDANDO ATENCIÓN HUMANIZADA A LOS PACIENTES DEL HOSPITAL DEPARTAMENTAL MARIA INMACULADA E.S.E Y/O CENTROS ADCRITOS, CUMPLIENDO CON TODOS LOS PROTOCOLOS HOSPITALARIOS </t>
  </si>
  <si>
    <t xml:space="preserve">JUAN CAMILO BARRAGAN PARDO </t>
  </si>
  <si>
    <t>2307</t>
  </si>
  <si>
    <t>3167511178</t>
  </si>
  <si>
    <t>00687</t>
  </si>
  <si>
    <t>YANNIA ALEXANDRA ESCOBAR PROAÑOS</t>
  </si>
  <si>
    <t>2308</t>
  </si>
  <si>
    <t>3136584922</t>
  </si>
  <si>
    <t>00688</t>
  </si>
  <si>
    <t xml:space="preserve">PRESTACIÓN DE SERVICIOS TÉCNICOS COMO AUXILIAR DE ENFERMERÍA, PARA LLEVAR A CABO LAS ACTIVIDADES QUE DEBEN EJECUTAR LOS EQUIPOS BÁSICOS DE SALUD (EBS), EN EL TERRITORIO CONOCIDO COMO SAN MARCOS - ROCHELA ALTA DEL MUNICIPIO DE MORELIA, DENTRO DEL MARCO DEL CUMPLIMIENTO DE LA ATENCIÓN PRIMARIA EN SALUD (APS). </t>
  </si>
  <si>
    <t>PROGRAMA APS MORELIA SAN MARCOS -ROCHELA ALTA</t>
  </si>
  <si>
    <t>DIANA PAOLA ROJAS MOLANO</t>
  </si>
  <si>
    <t>DE CONFORMIDAD CON EL FLUJO DE RECURSOS DEL SISTEMA DE SEGURIDAD SOCIAL EN SALUD MEDIANTE PAGOS MENSUALES PREVIA CERTICACIÓN DEL SUPERVISOR DE LAS ACTIVIDADES REALIZADAS</t>
  </si>
  <si>
    <t>2309</t>
  </si>
  <si>
    <t>3214352226</t>
  </si>
  <si>
    <t xml:space="preserve">FORMA DE  PAGO </t>
  </si>
  <si>
    <t>00689</t>
  </si>
  <si>
    <t>ANA MARIA MAHECHA</t>
  </si>
  <si>
    <t>2310</t>
  </si>
  <si>
    <t>3204272544</t>
  </si>
  <si>
    <t>00690</t>
  </si>
  <si>
    <t xml:space="preserve">DISRLEY JULIANA IBAÑEZ LOPEZ </t>
  </si>
  <si>
    <t>2311</t>
  </si>
  <si>
    <t>3507583635</t>
  </si>
  <si>
    <t>00691</t>
  </si>
  <si>
    <t xml:space="preserve">PRESTACIÓN DE SERVICIOS PROFESIONALES DE ENFERMERÍA, PARA LLEVAR A CABO LAS ACTIVIDADES QUE DEBEN EJECUTAR LOS EQUIPOS BÁSICOS DE SALUD (EBS), EN EL TERRITORIO CONOCIDO COMO SAN MARCOS - ROCHELA ALTA DEL MUNICIPIO DE MORELIA, DENTRO DEL MARCO DEL CUMPLIMIENTO DE LA ATENCIÓN PRIMARIA EN SALUD (APS). </t>
  </si>
  <si>
    <t>ANYELI YULIANA BASANTE MUÑOZ</t>
  </si>
  <si>
    <t>2312</t>
  </si>
  <si>
    <t>3175152594</t>
  </si>
  <si>
    <t>00692</t>
  </si>
  <si>
    <t xml:space="preserve">PRESTACIÓN DE SERVICIOS PROFESIONALES DE MEDICINA, PARA LLEVAR A CABO LAS ACTIVIDADES QUE DEBEN EJECUTAR LOS EQUIPOS BÁSICOS DE SALUD (EBS), EN EL TERRITORIO CONOCIDO COMO SAN MARCOS - ROCHELA ALTA DEL MUNICIPIO DE MORELIA, DENTRO DEL MARCO DEL CUMPLIMIENTO DE LA ATENCIÓN PRIMARIA EN SALUD (APS). </t>
  </si>
  <si>
    <t>MEDICO GERENAL</t>
  </si>
  <si>
    <t>PEDRO WILBER LOZANO ALBINO</t>
  </si>
  <si>
    <t>2313</t>
  </si>
  <si>
    <t>3144910764</t>
  </si>
  <si>
    <t>00693</t>
  </si>
  <si>
    <t xml:space="preserve">PRESTACIÓN DE SERVICIOS PROFESIONALES DE ODONTOLOGÍA, PARA LLEVAR A CABO LAS ACTIVIDADES QUE DEBEN EJECUTAR LOS EQUIPOS BÁSICOS DE SALUD (EBS), EN EL TERRITORIO CONOCIDO COMO SAN MARCOS - ROCHELA ALTA DEL MUNICIPIO DE MORELIA, DENTRO DEL MARCO DEL CUMPLIMIENTO DE LA ATENCIÓN PRIMARIA EN SALUD (APS). </t>
  </si>
  <si>
    <t>JOSE RICAURTE RIVAS HERRERA</t>
  </si>
  <si>
    <t>2314</t>
  </si>
  <si>
    <t>3132284108</t>
  </si>
  <si>
    <t>00694</t>
  </si>
  <si>
    <t xml:space="preserve">PRESTACIÓN DE SERVICIOS PROFESIONALES DE PSICOLOGÍA, PARA LLEVAR A CABO LAS ACTIVIDADES QUE DEBEN EJECUTAR LOS EQUIPOS BÁSICOS DE SALUD (EBS), EN EL TERRITORIO CONOCIDO COMO SAN MARCOS - ROCHELA ALTA DEL MUNICIPIO DE MORELIA, DENTRO DEL MARCO DEL CUMPLIMIENTO DE LA ATENCIÓN PRIMARIA EN SALUD (APS). </t>
  </si>
  <si>
    <t>JENIFER KATHERINE SUAREZ ROJAS</t>
  </si>
  <si>
    <t>2315</t>
  </si>
  <si>
    <t>3134064040</t>
  </si>
  <si>
    <t>00695</t>
  </si>
  <si>
    <t>MARLIO DUVAN ARROYAVE</t>
  </si>
  <si>
    <t>2316</t>
  </si>
  <si>
    <t>00696</t>
  </si>
  <si>
    <t>ANDRES RONALDO GONZALEZ REYES</t>
  </si>
  <si>
    <t>00697</t>
  </si>
  <si>
    <t>PRESTACIÓN DE SERVICIOS TÉCNICOS COMO AUXILIAR DE ENFERMERÍA, PARA LLEVAR A CABO LAS ACTIVIDADES QUE DEBEN EJECUTAR LOS EQUIPOS BÁSICOS DE SALUD (EBS), EN EL TERRITORIO CONOCIDO COMO NUCLEO GAITANIA DEL MUNICIPIO DE LA MONTAÑITA, DENTRO DEL MARCO DEL CUMPLIMIENTO DE LA ATENCIÓN PRIMARIA EN SALUD (APS).</t>
  </si>
  <si>
    <t>PROGRAMA APS MONTAÑITA GAITANIA</t>
  </si>
  <si>
    <t>YURANY ARENAS CAICEDO</t>
  </si>
  <si>
    <t xml:space="preserve">DE CONFORMIDAD CON EL FLUJO DE RECURSOS DEL SISTEMA DE SEGURIDAD SOCIAL EN SALUD MEDIANTE PAGOS MENSUALES PREVIA CERTICACIÓN DEL SUPERVISOR DE LAS ACTIVIDADES REALIZADAS. </t>
  </si>
  <si>
    <t>2317</t>
  </si>
  <si>
    <t>3135103914</t>
  </si>
  <si>
    <t>00698</t>
  </si>
  <si>
    <t>2318</t>
  </si>
  <si>
    <t>00699</t>
  </si>
  <si>
    <t>ANYELA BARRERA CUELLAR</t>
  </si>
  <si>
    <t>2319</t>
  </si>
  <si>
    <t>3237487694</t>
  </si>
  <si>
    <t>00700</t>
  </si>
  <si>
    <t xml:space="preserve">LINA MARIA ICO ROJAS </t>
  </si>
  <si>
    <t>2320</t>
  </si>
  <si>
    <t>3238066781</t>
  </si>
  <si>
    <t>00701</t>
  </si>
  <si>
    <t xml:space="preserve">PRESTACIÓN DE SERVICIOS PROFESIONALES DE ENFERMERÍA, PARA LLEVAR A CABO LAS ACTIVIDADES QUE DEBEN EJECUTAR LOS EQUIPOS BÁSICOS DE SALUD (EBS), EN EL TERRITORIO CONOCIDO COMO NUCLEO GAITANIA DEL MUNICIPIO DE LA MONTAÑITA, DENTRO DEL MARCO DEL CUMPLIMIENTO DE LA ATENCIÓN PRIMARIA EN SALUD (APS).  </t>
  </si>
  <si>
    <t>SULY ELIZABETH TORRES SICACHA</t>
  </si>
  <si>
    <t>2331</t>
  </si>
  <si>
    <t>3142640222</t>
  </si>
  <si>
    <t>00702</t>
  </si>
  <si>
    <t>PRESTACIÓN DE SERVICIOS PROFESIONALES DE MEDICINA, PARA LLEVAR A CABO LAS ACTIVIDADES QUE DEBEN EJECUTAR LOS EQUIPOS BÁSICOS DE SALUD (EBS), EN EL TERRITORIO CONOCIDO COMO NUCLEO GAITANIA DEL MUNICIPIO DE LA MONTAÑITA, DENTRO DEL MARCO DEL CUMPLIMIENTO DE LA ATENCIÓN PRIMARIA EN SALUD (APS).</t>
  </si>
  <si>
    <t>DIANA FERNANDA ARGOTE RIOS</t>
  </si>
  <si>
    <t>2332</t>
  </si>
  <si>
    <t>3003455185</t>
  </si>
  <si>
    <t>00703</t>
  </si>
  <si>
    <t xml:space="preserve">PRESTACIÓN DE SERVICIOS PROFESIONALES DE ODONTOLOGÍA, PARA LLEVAR A CABO LAS ACTIVIDADES QUE DEBEN EJECUTAR LOS EQUIPOS BÁSICOS DE SALUD (EBS), EN EL TERRITORIO CONOCIDO COMO NUCLEO GAITANIA DEL MUNICIPIO DE LA MONTAÑITA, DENTRO DEL MARCO DEL CUMPLIMIENTO DE LA ATENCIÓN PRIMARIA EN SALUD (APS).  </t>
  </si>
  <si>
    <t>GILMA ESPINOSA ZABALETA</t>
  </si>
  <si>
    <t>2333</t>
  </si>
  <si>
    <t>3155498743</t>
  </si>
  <si>
    <t>00704</t>
  </si>
  <si>
    <t xml:space="preserve">PRESTACIÓN DE SERVICIOS PROFESIONALES DE PSICOLOGÍA, PARA LLEVAR A CABO LAS ACTIVIDADES QUE DEBEN EJECUTAR LOS EQUIPOS BÁSICOS DE SALUD (EBS), EN EL TERRITORIO CONOCIDO COMO NUCLEO GAITANIA DEL MUNICIPIO DE LA MONTAÑITA, DENTRO DEL MARCO DEL CUMPLIMIENTO DE LA ATENCIÓN PRIMARIA EN SALUD (APS).  </t>
  </si>
  <si>
    <t>LAURA CAMILA MENESES GONZALEZ</t>
  </si>
  <si>
    <t>2334</t>
  </si>
  <si>
    <t>3102281280</t>
  </si>
  <si>
    <t>00705</t>
  </si>
  <si>
    <t xml:space="preserve">PRESTACIÓN DE SERVICIOS TÉCNICOS COMO AUXILIAR DE ENFERMERÍA, PARA LLEVAR A CABO LAS ACTIVIDADES QUE DEBEN EJECUTAR LOS EQUIPOS BÁSICOS DE SALUD (EBS), EN EL TERRITORIO CONOCIDO COMO MATEGUADUA DEL MUNICIPIO DE LA MONTAÑITA, DENTRO DEL MARCO DEL CUMPLIMIENTO DE LA ATENCIÓN PRIMARIA EN SALUD (APS).  </t>
  </si>
  <si>
    <t>PROGRAMA APS MONTAÑITA MATEGUADUA</t>
  </si>
  <si>
    <t>PAOLA ANDREA TRUJILLO ROJAS</t>
  </si>
  <si>
    <t>2335</t>
  </si>
  <si>
    <t>3132961229</t>
  </si>
  <si>
    <t>00706</t>
  </si>
  <si>
    <t>ANDRY ASTRD CORREA LOPEZ</t>
  </si>
  <si>
    <t>2321</t>
  </si>
  <si>
    <t>3155262855</t>
  </si>
  <si>
    <t>00707</t>
  </si>
  <si>
    <t>HANNY  YOLERCY RENTERIA VICUÑA</t>
  </si>
  <si>
    <t>2322</t>
  </si>
  <si>
    <t>3105546474</t>
  </si>
  <si>
    <t>00708</t>
  </si>
  <si>
    <t>BEYANID LOPEZ RAMIREZ</t>
  </si>
  <si>
    <t>2323</t>
  </si>
  <si>
    <t>3222808851</t>
  </si>
  <si>
    <t>00709</t>
  </si>
  <si>
    <t xml:space="preserve">PRESTACIÓN DE SERVICIOS PROFESIONALES DE  ENFERMERIA, PARA LLEVAR A CABO LAS ACTIVIDADES QUE DEBEN EJECUTAR LOS EQUIPOS BÁSICOS DE SALUD (EBS), EN EL TERRITORIO CONOCIDO COMO MATEGUADUA DEL MUNICIPIO DE LA MONTAÑITA, DENTRO DEL MARCO DEL CUMPLIMIENTO DE LA ATENCIÓN PRIMARIA EN SALUD (APS).  </t>
  </si>
  <si>
    <t>LENIN YINESA BASANTE MUÑOZ</t>
  </si>
  <si>
    <t>2324</t>
  </si>
  <si>
    <t>3187616430</t>
  </si>
  <si>
    <t>00710</t>
  </si>
  <si>
    <t xml:space="preserve">PRESTACIÓN DE SERVICIOS PROFESIONALES DE MEDICINA, PARA LLEVAR A CABO LAS ACTIVIDADES QUE DEBEN EJECUTAR LOS EQUIPOS BÁSICOS DE SALUD (EBS), EN EL TERRITORIO CONOCIDO COMO MATEGUADUA DEL MUNICIPIO DE LA MONTAÑITA, DENTRO DEL MARCO DEL CUMPLIMIENTO DE LA ATENCIÓN PRIMARIA EN SALUD (APS).  </t>
  </si>
  <si>
    <t>KAREN YULIETH FLORIANO MONTOYA</t>
  </si>
  <si>
    <t>2325</t>
  </si>
  <si>
    <t>3148174991</t>
  </si>
  <si>
    <t>00711</t>
  </si>
  <si>
    <t xml:space="preserve">PRESTACIÓN DE SERVICIOS PROFESIONALES DE ODONTOLOGÍA, PARA LLEVAR A CABO LAS ACTIVIDADES QUE DEBEN EJECUTAR LOS EQUIPOS BÁSICOS DE SALUD (EBS), EN EL TERRITORIO CONOCIDO COMO MATEGUADUA DEL MUNICIPIO DE LA MONTAÑITA, DENTRO DEL MARCO DEL CUMPLIMIENTO DE LA ATENCIÓN PRIMARIA EN SALUD (APS).  </t>
  </si>
  <si>
    <t>ITALA YINETH AGUILAR ORTIZ</t>
  </si>
  <si>
    <t>2326</t>
  </si>
  <si>
    <t>3224608730</t>
  </si>
  <si>
    <t>00712</t>
  </si>
  <si>
    <t xml:space="preserve">  PRESTACIÓN DE SERVICIOS PROFESIONALES DE PSICOLOGÍA, PARA LLEVAR A CABO LAS ACTIVIDADES QUE DEBEN EJECUTAR LOS EQUIPOS BÁSICOS DE SALUD (EBS), EN EL TERRITORIO CONOCIDO COMO MATEGUADUA DEL MUNICIPIO DE LA MONTAÑITA, DENTRO DEL MARCO DEL CUMPLIMIENTO DE LA ATENCIÓN PRIMARIA EN SALUD (APS).  </t>
  </si>
  <si>
    <t>LAURA MARGARITA CABRERA SUAREZ</t>
  </si>
  <si>
    <t>2327</t>
  </si>
  <si>
    <t>3203260028</t>
  </si>
  <si>
    <t>00713</t>
  </si>
  <si>
    <t xml:space="preserve">PRESTACIÓN DE SERVICIOS TÉCNICOS COMO AUXILIAR DE ENFERMERÍA, PARA LLEVAR A CABO LAS ACTIVIDADES QUE DEBEN EJECUTAR LOS EQUIPOS BÁSICOS DE SALUD (EBS), EN EL TERRITORIO CONOCIDO COMO MIRAMAR DEL MUNICIPIO DE LA MONTAÑITA, DENTRO DEL MARCO DEL CUMPLIMIENTO DE LA ATENCIÓN PRIMARIA EN SALUD (APS).  </t>
  </si>
  <si>
    <t>PROGRAMA APS MONTAÑITA MIRAMAR</t>
  </si>
  <si>
    <t>MARCELA PEREA YOABATE</t>
  </si>
  <si>
    <t>2328</t>
  </si>
  <si>
    <t>3143732168</t>
  </si>
  <si>
    <t>00714</t>
  </si>
  <si>
    <t>DAIRA MARTINEZ MOYANO</t>
  </si>
  <si>
    <t>2329</t>
  </si>
  <si>
    <t>3219488132</t>
  </si>
  <si>
    <t>00715</t>
  </si>
  <si>
    <t>JOHAN MAURICIO OLIVEROS CUELLAR</t>
  </si>
  <si>
    <t>2330</t>
  </si>
  <si>
    <t>3115423674</t>
  </si>
  <si>
    <t>00716</t>
  </si>
  <si>
    <t xml:space="preserve">PRESTACIÓN DE SERVICIOS PROFESIONALES DE ENFERMERÍA, PARA LLEVAR A CABO LAS ACTIVIDADES QUE DEBEN EJECUTAR LOS EQUIPOS BÁSICOS DE SALUD (EBS), EN EL TERRITORIO CONOCIDO COMO MIRAMAR DEL MUNICIPIO DE LA MONTAÑITA, DENTRO DEL MARCO DEL CUMPLIMIENTO DE LA ATENCIÓN PRIMARIA EN SALUD (APS).  </t>
  </si>
  <si>
    <t>KENLLYS SUAREZ CAMPO</t>
  </si>
  <si>
    <t>2336</t>
  </si>
  <si>
    <t>3188637297</t>
  </si>
  <si>
    <t>00717</t>
  </si>
  <si>
    <t xml:space="preserve">PRESTACIÓN DE SERVICIOS PROFESIONALES DE MEDICINA, PARA LLEVAR A CABO LAS ACTIVIDADES QUE DEBEN EJECUTAR LOS EQUIPOS BÁSICOS DE SALUD (EBS), EN EL TERRITORIO CONOCIDO COMO MIRAMAR DEL MUNICIPIO DE LA MONTAÑITA, DENTRO DEL MARCO DEL CUMPLIMIENTO DE LA ATENCIÓN PRIMARIA EN SALUD (APS).  </t>
  </si>
  <si>
    <t>KAREN GEOVANNA BASTIDAS INSUASTY</t>
  </si>
  <si>
    <t>2337</t>
  </si>
  <si>
    <t>3163175510</t>
  </si>
  <si>
    <t>00718</t>
  </si>
  <si>
    <t xml:space="preserve">PRESTACIÓN DE SERVICIOS PROFESIONALES DE ODONTOLOGÍA, PARA LLEVAR A CABO LAS ACTIVIDADES QUE DEBEN EJECUTAR LOS EQUIPOS BÁSICOS DE SALUD (EBS), EN EL TERRITORIO CONOCIDO COMO MIRAMAR DEL MUNICIPIO DE LA MONTAÑITA, DENTRO DEL MARCO DEL CUMPLIMIENTO DE LA ATENCIÓN PRIMARIA EN SALUD (APS).  </t>
  </si>
  <si>
    <t>ANGELA MARIA LOZANO CALDERON</t>
  </si>
  <si>
    <t>2338</t>
  </si>
  <si>
    <t>3227080548</t>
  </si>
  <si>
    <t>00719</t>
  </si>
  <si>
    <t xml:space="preserve">PRESTACIÓN DE SERVICIOS PROFESIONALES DE PSICOLOGÍA, PARA LLEVAR A CABO LAS ACTIVIDADES QUE DEBEN EJECUTAR LOS EQUIPOS BÁSICOS DE SALUD (EBS), EN EL TERRITORIO CONOCIDO COMO MIRAMAR DEL MUNICIPIO DE LA MONTAÑITA, DENTRO DEL MARCO DEL CUMPLIMIENTO DE LA ATENCIÓN PRIMARIA EN SALUD (APS). </t>
  </si>
  <si>
    <t xml:space="preserve">JHORMA ENRIQUE CERPA VELEZ  </t>
  </si>
  <si>
    <t>2339</t>
  </si>
  <si>
    <t>3203950290</t>
  </si>
  <si>
    <t>00720</t>
  </si>
  <si>
    <t xml:space="preserve">PRESTACIÓN DE SERVICIOS TÉCNICOS COMO AUXILIAR DE ENFERMERÍA, PARA LLEVAR A CABO LAS ACTIVIDADES QUE DEBEN EJECUTAR LOS EQUIPOS BÁSICOS DE SALUD (EBS), EN EL TERRITORIO CONOCIDO COMO SAN ISIDRO DEL MUNICIPIO DE LA MONTAÑITA, DENTRO DEL MARCO DEL CUMPLIMIENTO DE LA ATENCIÓN PRIMARIA EN SALUD (APS).  </t>
  </si>
  <si>
    <t>PROGRAMA APS MONTAÑITA SAN ISIDRO</t>
  </si>
  <si>
    <t xml:space="preserve">DAYANA ANDREA NAVARRO CALVACHE </t>
  </si>
  <si>
    <t>2340</t>
  </si>
  <si>
    <t>3102542079</t>
  </si>
  <si>
    <t>00721</t>
  </si>
  <si>
    <t>PRESTACIÓN DE SERVICIOS TÉCNICOS COMO HIGIENISTA ORAL, PARA LLEVAR A CABO LAS ACTIVIDADES QUE DEBEN EJECUTAR LOS EQUIPOS BÁSICOS DE SALUD (EBS), EN EL TERRITORIO CONOCIDO COMO SAN ISIDRO DEL MUNICIPIO DE LA MONTAÑITA, DENTRO DEL MARCO DEL CUMPLIMIENTO DE LA ATENCIÓN PRIMARIA EN SALUD (APS).</t>
  </si>
  <si>
    <t xml:space="preserve">HIGIENISTA ORAL </t>
  </si>
  <si>
    <t>SOL MARYS COMETA MORENO</t>
  </si>
  <si>
    <t>2341</t>
  </si>
  <si>
    <t>3212163673</t>
  </si>
  <si>
    <t>00722</t>
  </si>
  <si>
    <t xml:space="preserve">KAREN JULIETH GRAJALES FLORIANO </t>
  </si>
  <si>
    <t>2342</t>
  </si>
  <si>
    <t>3133578544</t>
  </si>
  <si>
    <t>00723</t>
  </si>
  <si>
    <t>ERIKA YULIANA SANCHEZ MONJE</t>
  </si>
  <si>
    <t>2343</t>
  </si>
  <si>
    <t>3213556784</t>
  </si>
  <si>
    <t>00724</t>
  </si>
  <si>
    <t xml:space="preserve">PRESTACIÓN DE SERVICIOS PROFESIONALES DE ENFERMERÍA, PARA LLEVAR A CABO LAS ACTIVIDADES QUE DEBEN EJECUTAR LOS EQUIPOS BÁSICOS DE SALUD (EBS), EN EL TERRITORIO CONOCIDO COMO SAN ISIDRO DEL MUNICIPIO DE LA MONTAÑITA, DENTRO DEL MARCO DEL CUMPLIMIENTO DE LA ATENCIÓN PRIMARIA EN SALUD (APS).  </t>
  </si>
  <si>
    <t>MARIA ALEJANDRA GUEVARA</t>
  </si>
  <si>
    <t>2344</t>
  </si>
  <si>
    <t>3177602499</t>
  </si>
  <si>
    <t>00725</t>
  </si>
  <si>
    <t xml:space="preserve">PRESTACIÓN DE SERVICIOS PROFESIONALES DE MEDICINA, PARA LLEVAR A CABO LAS ACTIVIDADES QUE DEBEN EJECUTAR LOS EQUIPOS BÁSICOS DE SALUD (EBS), EN EL TERRITORIO CONOCIDO COMO SAN ISIDRO DEL MUNICIPIO DE LA MONTAÑITA, DENTRO DEL MARCO DEL CUMPLIMIENTO DE LA ATENCIÓN PRIMARIA EN SALUD (APS).  </t>
  </si>
  <si>
    <t xml:space="preserve">DAVID ENRIQUE GOMEZ MEDINA </t>
  </si>
  <si>
    <t>2345</t>
  </si>
  <si>
    <t>3113799211</t>
  </si>
  <si>
    <t>00726</t>
  </si>
  <si>
    <t xml:space="preserve">PRESTACIÓN DE SERVICIOS PROFESIONALES DE ODONTOLOGÍA, PARA LLEVAR A CABO LAS ACTIVIDADES QUE DEBEN EJECUTAR LOS EQUIPOS BÁSICOS DE SALUD (EBS), EN EL TERRITORIO CONOCIDO COMO SAN ISIDRO DEL MUNICIPIO DE LA MONTAÑITA, DENTRO DEL MARCO DEL CUMPLIMIENTO DE LA ATENCIÓN PRIMARIA EN SALUD (APS).  </t>
  </si>
  <si>
    <t>INGRID ALEXANDRA VARGAS PERDOMO</t>
  </si>
  <si>
    <t>2346</t>
  </si>
  <si>
    <t>3102955651</t>
  </si>
  <si>
    <t>00727</t>
  </si>
  <si>
    <t xml:space="preserve">PRESTACIÓN DE SERVICIOS PROFESIONALES DE PSICOLOGÍA, PARA LLEVAR A CABO LAS ACTIVIDADES QUE DEBEN EJECUTAR LOS EQUIPOS BÁSICOS DE SALUD (EBS), EN EL TERRITORIO CONOCIDO COMO SAN ISIDRO DEL MUNICIPIO DE LA MONTAÑITA, DENTRO DEL MARCO DEL CUMPLIMIENTO DE LA ATENCIÓN PRIMARIA EN SALUD (APS).  </t>
  </si>
  <si>
    <t>MARLENY SAENZ ANACONA</t>
  </si>
  <si>
    <t>2347</t>
  </si>
  <si>
    <t>3138606789</t>
  </si>
  <si>
    <t>00728</t>
  </si>
  <si>
    <t xml:space="preserve">PRESTACIÓN DE SERVICIOS TÉCNICOS COMO AUXILIAR DE ENFERMERÍA, PARA LLEVAR A CABO LAS ACTIVIDADES QUE DEBEN EJECUTAR LOS EQUIPOS BÁSICOS DE SALUD (EBS), EN EL TERRITORIO CONOCIDO COMO INSPECCIÓN DE SANTUARIO DEL MUNICIPIO DE LA MONTAÑITA, DENTRO DEL MARCO DEL CUMPLIMIENTO DE LA ATENCIÓN PRIMARIA EN SALUD (APS).  </t>
  </si>
  <si>
    <t>PROGRAMA APS MONTAÑITA SANTUARIO</t>
  </si>
  <si>
    <t>MARIA ALEJANDRA CUELLAR MENESES</t>
  </si>
  <si>
    <t>2348</t>
  </si>
  <si>
    <t>3216946039</t>
  </si>
  <si>
    <t>00729</t>
  </si>
  <si>
    <t xml:space="preserve">ESTEFANY NUÑEZ CHARO </t>
  </si>
  <si>
    <t>2349</t>
  </si>
  <si>
    <t>3137853931</t>
  </si>
  <si>
    <t>00730</t>
  </si>
  <si>
    <t>DEYNY KARINA CARRANZA RODRIGUEZ</t>
  </si>
  <si>
    <t>2350</t>
  </si>
  <si>
    <t>3223047180</t>
  </si>
  <si>
    <t>00731</t>
  </si>
  <si>
    <t xml:space="preserve">PRESTACIÓN DE SERVICIOS PROFESIONALES DE ENFERMERIA, PARA LLEVAR A CABO LAS ACTIVIDADES QUE DEBEN EJECUTAR LOS EQUIPOS BÁSICOS DE SALUD (EBS), EN EL TERRITORIO CONOCIDO COMO INSPECCIÓN DE SANTUARIO DEL MUNICIPIO DE LA MONTAÑITA, DENTRO DEL MARCO DEL CUMPLIMIENTO DE LA ATENCIÓN PRIMARIA EN SALUD (APS).  </t>
  </si>
  <si>
    <t xml:space="preserve">JENIFFER TATIANA NUÑEZ ARTUNDUAGA </t>
  </si>
  <si>
    <t>2351</t>
  </si>
  <si>
    <t>3164207161</t>
  </si>
  <si>
    <t>00732</t>
  </si>
  <si>
    <t xml:space="preserve">PRESTACIÓN DE SERVICIOS PROFESIONALES DE MEDICINA, PARA LLEVAR A CABO LAS ACTIVIDADES QUE DEBEN EJECUTAR LOS EQUIPOS BÁSICOS DE SALUD (EBS), EN EL TERRITORIO CONOCIDO COMO INSPECCIÓN DE SANTUARIO DEL MUNICIPIO DE LA MONTAÑITA, DENTRO DEL MARCO DEL CUMPLIMIENTO DE LA ATENCIÓN PRIMARIA EN SALUD (APS).  </t>
  </si>
  <si>
    <t xml:space="preserve">SERGIO MOLINA COLLAZOS </t>
  </si>
  <si>
    <t>2352</t>
  </si>
  <si>
    <t>3214674301</t>
  </si>
  <si>
    <t>00733</t>
  </si>
  <si>
    <t xml:space="preserve">PRESTACIÓN DE SERVICIOS PROFESIONALES DE ODONTOLOGÍA, PARA LLEVAR A CABO LAS ACTIVIDADES QUE DEBEN EJECUTAR LOS EQUIPOS BÁSICOS DE SALUD (EBS), EN EL TERRITORIO CONOCIDO COMO INSPECCIÓN DE SANTUARIO DEL MUNICIPIO DE LA MONTAÑITA, DENTRO DEL MARCO DEL CUMPLIMIENTO DE LA ATENCIÓN PRIMARIA EN SALUD (APS).  </t>
  </si>
  <si>
    <t>JORGE LUIS CASTRO CAVADIA</t>
  </si>
  <si>
    <t>2353</t>
  </si>
  <si>
    <t>3126890530</t>
  </si>
  <si>
    <t>00734</t>
  </si>
  <si>
    <t xml:space="preserve">PRESTACIÓN DE SERVICIOS PROFESIONALES DE PSICOLOGÍA, PARA LLEVAR A CABO LAS ACTIVIDADES QUE DEBEN EJECUTAR LOS EQUIPOS BÁSICOS DE SALUD (EBS), EN EL TERRITORIO CONOCIDO COMO INSPECCIÓN DE SANTUARIO DEL MUNICIPIO DE LA MONTAÑITA, DENTRO DEL MARCO DEL CUMPLIMIENTO DE LA ATENCIÓN PRIMARIA EN SALUD (APS).  </t>
  </si>
  <si>
    <t xml:space="preserve">FABER ANDRES LEAL CARVAJAL </t>
  </si>
  <si>
    <t>2354</t>
  </si>
  <si>
    <t>3209629013</t>
  </si>
  <si>
    <t>00735</t>
  </si>
  <si>
    <t xml:space="preserve">PRESTACIÓN DE SERVICIOS TÉCNICOS COMO AUXILIAR DE ENFERMERÍA, PARA LLEVAR A CABO LAS ACTIVIDADES QUE DEBEN EJECUTAR LOS EQUIPOS BÁSICOS DE SALUD (EBS), EN EL TERRITORIO CONOCIDO COMO EL TRIUNFO DEL MUNICIPIO DE LA MONTAÑITA, DENTRO DEL MARCO DEL CUMPLIMIENTO DE LA ATENCIÓN PRIMARIA EN SALUD (APS).  </t>
  </si>
  <si>
    <t>PROGRAMA APS MONTAÑITA TRIUNFO</t>
  </si>
  <si>
    <t>GLORIA SOFIA LEMUS ENDO</t>
  </si>
  <si>
    <t>2355</t>
  </si>
  <si>
    <t>3143770570</t>
  </si>
  <si>
    <t>00736</t>
  </si>
  <si>
    <t xml:space="preserve">LILIAN JASBLEIDY PERDOMO BECERRA </t>
  </si>
  <si>
    <t>2356</t>
  </si>
  <si>
    <t>3228336417</t>
  </si>
  <si>
    <t>00737</t>
  </si>
  <si>
    <t>ERIKA VIVIANA MEDINA MORENO</t>
  </si>
  <si>
    <t>2357</t>
  </si>
  <si>
    <t>3212139708</t>
  </si>
  <si>
    <t>00738</t>
  </si>
  <si>
    <t>KAREN NATALIA SANCHEZ RODRIGUEZ</t>
  </si>
  <si>
    <t>2358</t>
  </si>
  <si>
    <t>3143641256</t>
  </si>
  <si>
    <t>00739</t>
  </si>
  <si>
    <t xml:space="preserve">PRESTACIÓN DE SERVICIOS PROFESIONALES DE ENFERMERÍA, PARA LLEVAR A CABO LAS ACTIVIDADES QUE DEBEN EJECUTAR LOS EQUIPOS BÁSICOS DE SALUD (EBS), EN EL TERRITORIO CONOCIDO COMO EL TRIUNFO DEL MUNICIPIO DE LA MONTAÑITA, DENTRO DEL MARCO DEL CUMPLIMIENTO DE LA ATENCIÓN PRIMARIA EN SALUD (APS).  </t>
  </si>
  <si>
    <t xml:space="preserve">LEIDY VANESA VARGAS ANTURY </t>
  </si>
  <si>
    <t>2359</t>
  </si>
  <si>
    <t>3138289163</t>
  </si>
  <si>
    <t>00740</t>
  </si>
  <si>
    <t xml:space="preserve">PRESTACIÓN DE SERVICIOS PROFESIONALES DE MEDICINA, PARA LLEVAR A CABO LAS ACTIVIDADES QUE DEBEN EJECUTAR LOS EQUIPOS BÁSICOS DE SALUD (EBS), EN EL TERRITORIO CONOCIDO COMO EL TRIUNFO DEL MUNICIPIO DE LA MONTAÑITA, DENTRO DEL MARCO DEL CUMPLIMIENTO DE LA ATENCIÓN PRIMARIA EN SALUD (APS).  </t>
  </si>
  <si>
    <t>WILLIAM ENRIQUE CADENA LONDOÑO</t>
  </si>
  <si>
    <t>2360</t>
  </si>
  <si>
    <t>3114946690</t>
  </si>
  <si>
    <t>00741</t>
  </si>
  <si>
    <t xml:space="preserve">PRESTACIÓN DE SERVICIOS PROFESIONALES DE ODONTOLOGÍA, PARA LLEVAR A CABO LAS ACTIVIDADES QUE DEBEN EJECUTAR LOS EQUIPOS BÁSICOS DE SALUD (EBS), EN EL TERRITORIO CONOCIDO COMO EL TRIUNFO DEL MUNICIPIO DE LA MONTAÑITA, DENTRO DEL MARCO DEL CUMPLIMIENTO DE LA ATENCIÓN PRIMARIA EN SALUD (APS).  </t>
  </si>
  <si>
    <t>PAULA ANDREA VASQUEZ HURTADO</t>
  </si>
  <si>
    <t>2361</t>
  </si>
  <si>
    <t>3228170165</t>
  </si>
  <si>
    <t>00742</t>
  </si>
  <si>
    <t xml:space="preserve">PRESTACIÓN DE SERVICIOS PROFESIONALES DE PSICOLOGÍA, PARA LLEVAR A CABO LAS ACTIVIDADES QUE DEBEN EJECUTAR LOS EQUIPOS BÁSICOS DE SALUD (EBS), EN EL TERRITORIO CONOCIDO COMO EL TRIUNFO DEL MUNICIPIO DE LA MONTAÑITA, DENTRO DEL MARCO DEL CUMPLIMIENTO DE LA ATENCIÓN PRIMARIA EN SALUD (APS).  </t>
  </si>
  <si>
    <t>KEIRIN YURLEI RAMOS</t>
  </si>
  <si>
    <t>2362</t>
  </si>
  <si>
    <t>3213238930</t>
  </si>
  <si>
    <t>00743</t>
  </si>
  <si>
    <t xml:space="preserve">PRESTACIÓN DE SERVICIOS TÉCNICOS COMO AUXILIAR DE ENFERMERÍA, PARA LLEVAR A CABO LAS ACTIVIDADES QUE DEBEN EJECUTAR LOS EQUIPOS BÁSICOS DE SALUD (EBS), EN EL TERRITORIO CONOCIDO COMO BUENAVISTA A BOLIVIA Y CORDILLERA DEL MUNICIPIO DE MORELIA, DENTRO DEL MARCO DEL CUMPLIMIENTO DE LA ATENCIÓN PRIMARIA EN SALUD (APS).  </t>
  </si>
  <si>
    <t xml:space="preserve">PROGRAMA APS MORELIA BOLIVIA </t>
  </si>
  <si>
    <t>JEISSON NICOLAS PERDOMO BECERRA</t>
  </si>
  <si>
    <t>2363</t>
  </si>
  <si>
    <t>3222309772</t>
  </si>
  <si>
    <t>00744</t>
  </si>
  <si>
    <t xml:space="preserve">LAURA ALEJANDRA RAMIREZ PARRA </t>
  </si>
  <si>
    <t>2364</t>
  </si>
  <si>
    <t>3132139967</t>
  </si>
  <si>
    <t>00745</t>
  </si>
  <si>
    <t>DIANA CAROLINA FORERO REYES</t>
  </si>
  <si>
    <t>2365</t>
  </si>
  <si>
    <t>00746</t>
  </si>
  <si>
    <t>DIANA ISABEL GOMEZ MOLINA</t>
  </si>
  <si>
    <t>2366</t>
  </si>
  <si>
    <t>3103336569</t>
  </si>
  <si>
    <t>00747</t>
  </si>
  <si>
    <t>PRESTACIÓN DE SERVICIOS PROFESIONALES DE ENFERMERÍA, PARA LLEVAR A CABO LAS ACTIVIDADES QUE DEBEN EJECUTAR LOS EQUIPOS BÁSICOS DE SALUD (EBS), EN EL TERRITORIO CONOCIDO COMO BUENAVISTA A BOLIVIA Y CORDILLERA DEL MUNICIPIO DE MORELIA, DENTRO DEL MARCO DEL CUMPLIMIENTO DE LA ATENCIÓN PRIMARIA EN SALUD (APS).</t>
  </si>
  <si>
    <t xml:space="preserve">KAREN JULIANA VALENZUELA CALDERON </t>
  </si>
  <si>
    <t>2367</t>
  </si>
  <si>
    <t>3203306129</t>
  </si>
  <si>
    <t>00748</t>
  </si>
  <si>
    <t xml:space="preserve">PRESTACIÓN DE SERVICIOS PROFESIONALES DE MEDICINA, PARA LLEVAR A CABO LAS ACTIVIDADES QUE DEBEN EJECUTAR LOS EQUIPOS BÁSICOS DE SALUD (EBS), EN EL TERRITORIO CONOCIDO COMO BUENAVISTA A BOLIVIA Y CORDILLERA DEL MUNICIPIO DE MORELIA, DENTRO DEL MARCO DEL CUMPLIMIENTO DE LA ATENCIÓN PRIMARIA EN SALUD (APS).  </t>
  </si>
  <si>
    <t>LUISA FERNANDA ZAPATA SALAZAR</t>
  </si>
  <si>
    <t>00749</t>
  </si>
  <si>
    <t>PRESTACIÓN DE SERVICIOS PROFESIONALES DE ODONTOLOGÍA, PARA LLEVAR A CABO LAS ACTIVIDADES QUE DEBEN EJECUTAR LOS EQUIPOS BÁSICOS DE SALUD (EBS), EN EL TERRITORIO CONOCIDO COMO BUENAVISTA A BOLIVIA Y CORDILLERA DEL MUNICIPIO DE MORELIA, DENTRO DEL MARCO DEL CUMPLIMIENTO DE LA ATENCIÓN PRIMARIA EN SALUD (APS).</t>
  </si>
  <si>
    <t xml:space="preserve">LEIDY VIVIANA PRECIADO BAMBAGUE </t>
  </si>
  <si>
    <t>2368</t>
  </si>
  <si>
    <t>3105904781</t>
  </si>
  <si>
    <t>00750</t>
  </si>
  <si>
    <t>PRESTACIÓN DE SERVICIOS PROFESIONALES DE PSICOLOGÍA, PARA LLEVAR A CABO LAS ACTIVIDADES QUE DEBEN EJECUTAR LOS EQUIPOS BÁSICOS DE SALUD (EBS), EN EL TERRITORIO CONOCIDO COMO BUENAVISTA A BOLIVIA Y CORDILLERA DEL MUNICIPIO DE MORELIA, DENTRO DEL MARCO DEL CUMPLIMIENTO DE LA ATENCIÓN PRIMARIA EN SALUD (APS).</t>
  </si>
  <si>
    <t>PAULA ANDREA BUSTOS RODRIGUEZ</t>
  </si>
  <si>
    <t>2369</t>
  </si>
  <si>
    <t>3123223996</t>
  </si>
  <si>
    <t>00751</t>
  </si>
  <si>
    <t>PRESTACIÓN DE SERVICIOS PROFESIONALES PARA EL DESARROLLO DE LAS ESTRATEGIAS COMUNICACIONALES DEL HOSPITAL DEPARTAMENTAL MARÍA INMACULADA, DEL ÁREA DE PLANEACIÓN CON ÉNFASIS EN EL PROCESO DE COMUNICACIONES.</t>
  </si>
  <si>
    <t xml:space="preserve">PROFESIONAL COMUNICACIONALES </t>
  </si>
  <si>
    <t>LAURA CRISTINA BARRERA BENITEZ</t>
  </si>
  <si>
    <t>2372</t>
  </si>
  <si>
    <t>3174268173</t>
  </si>
  <si>
    <t>00752</t>
  </si>
  <si>
    <t xml:space="preserve">MEDICO ESPECIALISTA - MEDICINA INTERNA </t>
  </si>
  <si>
    <t xml:space="preserve">GABRIEL FELIPE PADILLA VEGA </t>
  </si>
  <si>
    <t>2373</t>
  </si>
  <si>
    <t>3154021826</t>
  </si>
  <si>
    <t>00753</t>
  </si>
  <si>
    <t>2381</t>
  </si>
  <si>
    <t>310 8597869</t>
  </si>
  <si>
    <t>00754</t>
  </si>
  <si>
    <t>2382</t>
  </si>
  <si>
    <t>00755</t>
  </si>
  <si>
    <t xml:space="preserve">2.4.5.02.09.93192 </t>
  </si>
  <si>
    <t xml:space="preserve">CLAUDIA MILENA RAMIREZ MOSQUERA </t>
  </si>
  <si>
    <t>2383</t>
  </si>
  <si>
    <t>3183482415</t>
  </si>
  <si>
    <t>00756</t>
  </si>
  <si>
    <t xml:space="preserve">MARYELLI ZULUAGA RENDON </t>
  </si>
  <si>
    <t>2384</t>
  </si>
  <si>
    <t>3102853003</t>
  </si>
  <si>
    <t>00757</t>
  </si>
  <si>
    <t>2387</t>
  </si>
  <si>
    <t>00758</t>
  </si>
  <si>
    <t>PROGRAMA APS MORELIA SANTUARIO</t>
  </si>
  <si>
    <t>2388</t>
  </si>
  <si>
    <t>3102742844</t>
  </si>
  <si>
    <t>00759</t>
  </si>
  <si>
    <t xml:space="preserve">PRESTACIÓN DE SERVICIOS PROFESIONALES EN INGENIERIA DE SISTEMAS PARA APOYAR LA GESTION ADMINISTRATIVA DE CARA AL OPTIMO CUMPLIMIENTO DE LAS ACTIVIDADES QUE DEBEN EJECUTAR LOS EQUIPOS  BÁSICOS DE SALUD (EBS), EN LOS MUNICIPIOS DE LA MONTAÑITA Y MORELIA DONDE EL HOSPITAL MARIA INMACULADA ESE HACE PRESENCIA DENTRO DEL MARCO DEL CUMPLIMIENTO DE LA ATENCION PRIMA  PRIMARIA EN SALUD (APS). </t>
  </si>
  <si>
    <t>2389</t>
  </si>
  <si>
    <t>3118377954</t>
  </si>
  <si>
    <t>00760</t>
  </si>
  <si>
    <t>2390</t>
  </si>
  <si>
    <t>3102200447</t>
  </si>
  <si>
    <t>00761</t>
  </si>
  <si>
    <t>2391</t>
  </si>
  <si>
    <t>3187453133</t>
  </si>
  <si>
    <t>00762</t>
  </si>
  <si>
    <t>CARLOS ALBERTO MARIN SOTO</t>
  </si>
  <si>
    <t>2396</t>
  </si>
  <si>
    <t>3144854263</t>
  </si>
  <si>
    <t>00763</t>
  </si>
  <si>
    <t xml:space="preserve">YAQUELINE GONZALEZ CUELLAR </t>
  </si>
  <si>
    <t>2397</t>
  </si>
  <si>
    <t>3214939079</t>
  </si>
  <si>
    <t>00764</t>
  </si>
  <si>
    <t xml:space="preserve">ERICA ANDREA CHICA SANCHEZ </t>
  </si>
  <si>
    <t>2398</t>
  </si>
  <si>
    <t>3144912068</t>
  </si>
  <si>
    <t>00765</t>
  </si>
  <si>
    <t>YERIKA LIZETH JIMENEZ PEREZ</t>
  </si>
  <si>
    <t>2399</t>
  </si>
  <si>
    <t>3197241153</t>
  </si>
  <si>
    <t>00766</t>
  </si>
  <si>
    <t>YEFERSON GOMEZ MARTINEZ</t>
  </si>
  <si>
    <t>2400</t>
  </si>
  <si>
    <t>3132334141</t>
  </si>
  <si>
    <t>00767</t>
  </si>
  <si>
    <t xml:space="preserve">YONY ORLEY CAMPOS QUINAYA </t>
  </si>
  <si>
    <t>2401</t>
  </si>
  <si>
    <t>3102923804</t>
  </si>
  <si>
    <t>00768</t>
  </si>
  <si>
    <t>LIZETH DANIELA PINILLA RAMIREZ</t>
  </si>
  <si>
    <t>2402</t>
  </si>
  <si>
    <t>3136002062</t>
  </si>
  <si>
    <t>00769</t>
  </si>
  <si>
    <t xml:space="preserve">EL CONTRATISTA SE COMPROMETE A LA PRESTACIÓN DE SERVICIOS PROFESIONALES PARA LA FORMULACIÓN, EVALUACIÓN, SEGUIMIENTO DE PROYECTOS DE ACUERDO AL PLAN DE DESARROLLO 2025-2028 DEL HOSPITAL DEPARTAMENTAL MARÍA INMACULADA E.S.E. </t>
  </si>
  <si>
    <t xml:space="preserve">FORMULADOR DE PROYECTOS </t>
  </si>
  <si>
    <t xml:space="preserve">ESNEIDER LOZADA GONZALEZ </t>
  </si>
  <si>
    <t>2403</t>
  </si>
  <si>
    <t>3228711443</t>
  </si>
  <si>
    <t>00770</t>
  </si>
  <si>
    <t>PRESTAR SUS SERVICIOS PERSONALES EN FORMA INDEPENDIENTE, AUTÓNOMA, BAJO SU PROPIA CUENTA Y RIESGO, SUMINISTRANDO SU EXPERIENCIA PROFESIONAL, EN LOS SERVICIOS ASISTENCIALES EN SALUD, COMO TERAPEUTA RESPIRATORIO, EN EL HOSPITAL DEPARTAMENTAL MARÍA INMACULADA, Y/O SUS CENTROS DE SALUD ADSCRITOS.</t>
  </si>
  <si>
    <t>HELLEN TATIANA RAMIREZ RODRIGUEZ</t>
  </si>
  <si>
    <t>2404</t>
  </si>
  <si>
    <t>3116495071</t>
  </si>
  <si>
    <t>00771</t>
  </si>
  <si>
    <t xml:space="preserve">EMER ESNEYDER ORTIZ ARTUNDUAGA </t>
  </si>
  <si>
    <t>2405</t>
  </si>
  <si>
    <t>3225953598</t>
  </si>
  <si>
    <t>00772</t>
  </si>
  <si>
    <t>PRESTAR SUS SERVICIOS PERSONALES EN FORMA INDEPENDIENTE, AUTÓNOMA, BAJO SU PROPIA CUENTA Y RIESGO, SUMINISTRANDO SU EXPERIENCIA COMO PROFESIONAL UNIVERSITARIO EN EL HOSPITAL DEPARTAMENTAL MARÍA INMACULADA Y/O SUS CENTROS DE SALUD ADSCRITOS, EN FORMA OPORTUNA, EFICIENTE Y RESPETUOSO, BRINDANDO ADEMÁS UNA ATENCIÓN HUMANIZADA Y SEGURA, CUMPLIENDO LOS PROCEDIMIENTOS INTERNOS DE LA ENTIDAD.</t>
  </si>
  <si>
    <t xml:space="preserve">HATHER URIEL LIZCANO SUAREZ </t>
  </si>
  <si>
    <t>2406</t>
  </si>
  <si>
    <t>3132406207</t>
  </si>
  <si>
    <t>01/05/2025 AL 30/06/205</t>
  </si>
  <si>
    <t>00773</t>
  </si>
  <si>
    <t xml:space="preserve">OSCAR URUEÑA CABRERA </t>
  </si>
  <si>
    <t>2407</t>
  </si>
  <si>
    <t>00774</t>
  </si>
  <si>
    <t>2.1.2.01.01.003.04.06</t>
  </si>
  <si>
    <t>(OTRO EQUIPO ELECTRICO Y SUS PARTES Y PIEZAS (PLAN DE MANTENIMIENTO HOSPITALARIO DEC 780/2016)</t>
  </si>
  <si>
    <t>REALIZAR EL SUMINISTRO DE REPUESTOS PARA LA RED DE FRIO DEL HOSPITAL DEPARTAMENTAL MARÍA INMACULADA ESE Y SUS CENTROS DE SALUD ADSCRITOS.</t>
  </si>
  <si>
    <t xml:space="preserve">MANTENIMIENTO </t>
  </si>
  <si>
    <t xml:space="preserve">SUMINISTRO DE REPUESTOS RED FRIO </t>
  </si>
  <si>
    <t>900825529-1</t>
  </si>
  <si>
    <t xml:space="preserve">DISTRIBUIDORA Y COMERCIALIZADORA ROJAS BURGOS HERMANO SAS </t>
  </si>
  <si>
    <t>SE REALIZARÁN PAGOS DENTRO DE LOS TREINTA (30) DÍAS SIGUIENTES AL RECIBO DE LA FACTURA POR VALOR DE LA SUMA DE LOS MATERIALES SUMINISTRADOS EN EL PERIODO DE FACTURACIÓN, PREVIO CUMPLIMIENTO DE LOS REQUISITOS PARA PAGO.</t>
  </si>
  <si>
    <t>2408</t>
  </si>
  <si>
    <t>3187019691</t>
  </si>
  <si>
    <t>00775</t>
  </si>
  <si>
    <t>SUMINISTRO DE PRODUCTOS FARMACÉUTICOS (NUTRICIÓN PARENTERAL Y ENTERAL), PARA LA E.S.E. HOSPITAL DEPARTAMENTAL MARÍA INMACULADA.</t>
  </si>
  <si>
    <t xml:space="preserve">SUMINISTRO PRODUCTOS FARMACEUTICOS </t>
  </si>
  <si>
    <t>830109312-4</t>
  </si>
  <si>
    <t xml:space="preserve">NUMIXX SOCIEDAD POR ACCIONES SIMPLIFICADA SAS </t>
  </si>
  <si>
    <t>EL HOSPITAL, PAGARA AL CONTRATISTA PAGOS PARCIALES MENSUALES, PREVIA PRESENTACIÓN DE LA CUENTA DE COBRO Y/O FACTURA POR PARTE DEL CONTRATISTA DE ACUERDO AL FLUJO DE RECURSOS DEL SISTEMA DE SEGURIDAD SOCIAL EN SALUD</t>
  </si>
  <si>
    <t>2409</t>
  </si>
  <si>
    <t>3167408382</t>
  </si>
  <si>
    <t>01/05/2025 AL 31/05/2025</t>
  </si>
  <si>
    <t>00776</t>
  </si>
  <si>
    <t xml:space="preserve">HEIDI MARCELLA MOSLER PEREZ </t>
  </si>
  <si>
    <t>2410</t>
  </si>
  <si>
    <t>3132410204</t>
  </si>
  <si>
    <t>00777</t>
  </si>
  <si>
    <t xml:space="preserve">PRESTACIÓN DE SERVICIOS TÉCNICOS COMO AUXILIAR DE ENFERMERÍA, PARA LLEVAR A CABO LAS ACTIVIDADES QUE DEBEN EJECUTAR LOS EQUIPOS BÁSICOS DE SALUD (EBS), EN EL TERRITORIO CONOCIDO COMO MIRAMAR DEL MUNICIPIO DE LA MONTAÑITA, DENTRO DEL MARCO DEL CUMPLIMIENTO DE LA ATENCIÓN PRIMARIA EN SALUD (APS). </t>
  </si>
  <si>
    <t xml:space="preserve">MONICA ALEJANDRA OME VILLANUEVA </t>
  </si>
  <si>
    <t xml:space="preserve">DE CONFORMIDAD CON EL FLUJO DE RECURSOS DEL SISTEMA DE SEGURIDAD SOCIAL EN SALUD MEDIANTE PAGOS MENSUALES FRACCIONADOS PREVIA CERTICACIÓN DEL SUPERVISOR DE LAS ACTIVIDADES REALIZADAS. </t>
  </si>
  <si>
    <t>2416</t>
  </si>
  <si>
    <t>3235845395</t>
  </si>
  <si>
    <t>00778</t>
  </si>
  <si>
    <t xml:space="preserve">ELIANA JISETT GAVIRIA SANCHEZ </t>
  </si>
  <si>
    <t>2417</t>
  </si>
  <si>
    <t>00779</t>
  </si>
  <si>
    <t xml:space="preserve">PRESTACIÓN DE SERVICIOS DE APOYO A LA GESTIÓN EN LA FACTURACIÓN, DE CARA AL ÓPTIMO CUMPLIMIENTO DE LAS ACTIVIDADES QUE DEBEN EJECUTAR LOS EQUIPOS BÁSICOS DE SALUD (EBS), EN LOS TERRITORIOS DE LA MONTAÑITA Y MORELIA, DONDE EL HOSPITAL MARÍA INMACULADA ESE HACE PRESENCIA, DENTRO DEL MARCO DEL CUMPLIMIENTO DE LA ATENCIÓN PRIMARIA EN SALUD (APS). </t>
  </si>
  <si>
    <t xml:space="preserve">PROGRAMA APS </t>
  </si>
  <si>
    <t>APOYO A LA GESTIÓN EN LA FACTURACIÓN</t>
  </si>
  <si>
    <t xml:space="preserve">JUBY ALEJANDRA CALEÑO SABI </t>
  </si>
  <si>
    <t>2418</t>
  </si>
  <si>
    <t>314722881</t>
  </si>
  <si>
    <t>00780</t>
  </si>
  <si>
    <t xml:space="preserve">YANITH PEREZ BALLEN </t>
  </si>
  <si>
    <t>2419</t>
  </si>
  <si>
    <t>3214148614</t>
  </si>
  <si>
    <t>00781</t>
  </si>
  <si>
    <t>(SERVICIOS DE MANTENIMIENTO Y REPARACION DE MAQUINARIA Y APARATOS ELECTRICOS NCP)</t>
  </si>
  <si>
    <t>CONTRATAR EL MANTENIMIENTO PREVENTIVO Y CORRECTIVO, SIN REPUESTOS, DE LOS EQUIPOS DE AIRE ACONDICIONADO TIPO CENTRAL, CASSETTE Y PISO TECHO DEL HOSPITAL DEPARTAMENTAL MARÍA INMACULADA ESE Y LOS EQUIPOS QUE CONFORMAN LA RED DE FRIO, INCLUYENDO EQUIPOS DEL PROGRAMA PAI, DE LOS CENTROS DE SALUD ADSCRITOS EN LOS MUNICIPIOS DE MORELIA Y LA MONTAÑITA.</t>
  </si>
  <si>
    <t>MANTENIMIENTO PREVENTIVO Y CORRECTIVO</t>
  </si>
  <si>
    <t>SE REALIZARÁN PAGOS PARCIALES, DENTRO DE LOS TREINTA (30) DÍAS SIGUIENTES A LA RADICACIÓN Y LEGALIZACIÓN DE LA FACTURA, POR VALOR DE LAS ACTIVIDADES EJECUTADAS Y RECIBIDAS A SATISFACCIÓN Y DE ACUERDO CON EL FLUJO DE RECURSOS DE LA ENTIDAD, PREVIO RECIBO DE LOS DOCUMENTOS REQUISITOS PARA PAGO.</t>
  </si>
  <si>
    <t>2420</t>
  </si>
  <si>
    <t>00782</t>
  </si>
  <si>
    <t>2.4.5.01.03.35.352 - 2.4.5.02.09.93197</t>
  </si>
  <si>
    <t>(PRODUCTOS FARMACEUTICOS) - (SERVICIOS DE BANCO DE SANGRE ORGANOS Y ESPERMA)</t>
  </si>
  <si>
    <t>SUMINISTRAR LOS HEMOCOMPONENTES SOLICITADOS POR LA ENTIDAD Y A LA REALIZACION DE LAS PRUEBAS CORRESPONDIENTES A LA IDENTIFICACIÓN DE ANTICUERPOS IRREGULARES A DONANTES Y RECEPTORES CON RASTREO POSITIVO</t>
  </si>
  <si>
    <t xml:space="preserve">SUMINISTRO DE HEMOCOMPONENTES </t>
  </si>
  <si>
    <t>901034790-5</t>
  </si>
  <si>
    <t>INSTITUTO DISTRITAL DE CIENCIA BIOTECNOLOGIA E INNOVACION EN SALUD - IDCBIS</t>
  </si>
  <si>
    <t xml:space="preserve">SE CANCELARA EN VIRTUD DE ESTE CONTRATO EN GIROS ELECTRONICOS DENTRO DE LOS 60 DIAS CALENDARIOS CONTADOS A PARTIR DE LA FECHA DE PRESENTACION DE LA FACTURA Y CUENTA DE COBRO TENIENDO EN CUENTA LA LISTA DE PRECIOS DESCRITOS EN LA COTIZACIÓN ANEXA PREVIA CERTIFICACION DEL SUPERVISOR   </t>
  </si>
  <si>
    <t>2421</t>
  </si>
  <si>
    <t>00783</t>
  </si>
  <si>
    <t xml:space="preserve">2.1.2.02.01.003 </t>
  </si>
  <si>
    <t xml:space="preserve">(OTROS BIENES TRANSPORTABLES (EXCEPTO PRODUCTOS METÁLICOS, MAQUINARIA Y EQUIPO) </t>
  </si>
  <si>
    <t>REALIZAR EL SUMINISTRO CONTINUO DE COMBUSTIBLE TIPO ACPM Y GASOLINA CORRIENTE PARA LAS PLANTAS ELÉCTRICAS Y LOS VEHÍCULOS DEL HOSPITAL DEPARTAMENTAL MARÍA INMACULADA ESE Y SUS CENTROS DE SALUD ADSCRITOS.</t>
  </si>
  <si>
    <t>SUMINISTRO CONTINUO DE COMBUSTIBLE TIPO ACPM Y GASOLINA</t>
  </si>
  <si>
    <t>901468654-4</t>
  </si>
  <si>
    <t xml:space="preserve">R&amp;M PRIMAVERA ZOMAC SAS </t>
  </si>
  <si>
    <t xml:space="preserve">EL HOSPITAL, PAGARA AL CONTRATISTA PREVIA PRESENTACIÓN DE LA CUENTA DE COBRO Y/O FACTURA POR PARTE DEL CONTRATISTA DE ACUERDO AL FLUJO DE RECURSOS DEL SISTEMA DE SEGURIDAD SOCIAL EN SALUD </t>
  </si>
  <si>
    <t>2422</t>
  </si>
  <si>
    <t>10/06/2025 AL 09/08/2025</t>
  </si>
  <si>
    <t>10/08/2025 AL 10/10/2025</t>
  </si>
  <si>
    <t>00784</t>
  </si>
  <si>
    <t>(SERVICIO DE GESTION DE DESARROLLO EMPRESARIAL)</t>
  </si>
  <si>
    <t>EL CONTRATISTA SE COMPROMETE PRESTAR LOS SERVICIOS PROFESIONALES COMO ENFERMERO PROFESIONAL, BAJO SU PROPIA CUENTA Y RIESGO SUMINISTRANDO SU EXPERIENCIA, EN LOS SERVICIOS ADMINISTRATIVOS, COMO PROFESIONAL FUNDAMENTAL PARA LA CONSTRUCCION Y MEJORA DE LA GESTIÓN INTEGRAL DE CUIDADOS DE ENFERMERÍA, EN EL HOSPITAL DEPARTAMENTAL MARIA INMACULADA Y/O SUS CENTROS ADSCRITOS, CUMPLIENDO CON TODOS LOS PROTOCOLOS INSTITUCIONALES.</t>
  </si>
  <si>
    <t xml:space="preserve">EMFERMERO PROFESIONAL </t>
  </si>
  <si>
    <t xml:space="preserve">LUISA FERNANDA PEREZ RIOS </t>
  </si>
  <si>
    <t>DE CONFORMIDAD CON EL FLUJO DE RECURSOS DEL SISTEMA DE SEGURIDAD SOCIAL EN SALUD, EN PAGOS MENSUALES DE ACUERDO  CON LAS ACTIVIDADES EFECTIVAMENTE REALIZADAS Y CERTIFICADAS POR EL SUPERVISOR.</t>
  </si>
  <si>
    <t>2423</t>
  </si>
  <si>
    <t>00785</t>
  </si>
  <si>
    <t xml:space="preserve">HOSPITALIZACION </t>
  </si>
  <si>
    <t xml:space="preserve">RODOLFO JOSE UCROS CERVANTES </t>
  </si>
  <si>
    <t>2424</t>
  </si>
  <si>
    <t>00786</t>
  </si>
  <si>
    <t xml:space="preserve">CRISTAN ESTEBAN CUELLAR GONGORA </t>
  </si>
  <si>
    <t>2426</t>
  </si>
  <si>
    <t>00787</t>
  </si>
  <si>
    <t xml:space="preserve">OSCAR EDINSON PERENGUEZ ROSERO </t>
  </si>
  <si>
    <t>2427</t>
  </si>
  <si>
    <t>00788</t>
  </si>
  <si>
    <t>PRESTAR SUS SERVICIOS COMO TECNICO ADMINISTRATIVO, EN LA OFICINA DE CONTROL INTERNO DISCIPLINARIO, EN FORMA INDEPENDIENTE, AUTÓNOMA, BAJO SU PROPIA CUENTA Y RIESGO, SUMINISTRANDO SU EXPERIENCIA TÉCNICA EN MATERIA ADMINISTRATIVA AL HOSPITAL DEPARTAMENTAL MARÍA INMACULADA ESE Y/O DONDE SE REQUIERA EL SERVICIO.</t>
  </si>
  <si>
    <t>XIOMARA CARVAJAL MARTINEZ</t>
  </si>
  <si>
    <t>DE ACUERDO CON EL FLUJO DE RECURSOS DEL SISTEMA DE SEGURIDAD SOCIAL EN SALUD, EN PAGOS MENSUALES DE CONFORMIDAD CON  LAS ACTIVIDADES REALIZADAS Y CERTIFICADAS POR EL SUPERVISOR.</t>
  </si>
  <si>
    <t>2428</t>
  </si>
  <si>
    <t>00789</t>
  </si>
  <si>
    <t>PRESTAR SUS SERVICIOS PERSONALES, BAJO SU PROPIA CUENTA Y RIESGO, SUMINISTRANDO SU CONOCIMIENTO, COMO TECNICO ADMINISTRATIVO EN LA OFICINA DE TESORERIA GENERAL, DE MANERA INDEPENDIENTE, GOZANDO DE PLENA AUTONOMÍA MANTENIENDO UNA GESTIÓN EFICAZ Y EFICIENTE, GENERANDO CONFIABILIDAD Y OPORTUNIDAD DE ACUERDO A LAS POLÍTICAS, PLANES Y PROGRAMAS INSTITUCIONALES.</t>
  </si>
  <si>
    <t xml:space="preserve">TESORERIA </t>
  </si>
  <si>
    <t xml:space="preserve">FAURE ZAPATA MURCIA </t>
  </si>
  <si>
    <t>DE ACUERDO CON EL FLUJO DE RECURSOS DEL SISTEMA DE SEGURIDAD SOCIAL EN SALUD EN PAGOS MENSUALES DE CONFORMIDAD CON LAS ACTIVIDADES REALIZADAS Y CERTIFICADAS POR EL SUPERVISOR</t>
  </si>
  <si>
    <t>2430</t>
  </si>
  <si>
    <t>00790</t>
  </si>
  <si>
    <t>2.1.2.02.02.008.87110</t>
  </si>
  <si>
    <t>(SERVICIOS DE MANTENIMIENTO Y REPARACION DE PRODUCTOS METALICOS ELABORADOS (EXCEPTO MAQUINARIA Y EQUIPO)</t>
  </si>
  <si>
    <t>REALIZAR EL MANTENIMIENTO DE MUEBLES DE PARA USO ADMINISTRATIVO Y ASISTENCIAL DEL HOSPITAL DEPARTAMENTAL MARÍA INMACULADA ESE Y SUS CENTROS DE SALUD ADSCRITOS.</t>
  </si>
  <si>
    <t xml:space="preserve">MANTENIMIENTO DE MUEBLES </t>
  </si>
  <si>
    <t xml:space="preserve">DOLCEY SOLIS RAMOS/ INDUMETALICAS SOLIS </t>
  </si>
  <si>
    <t>2431</t>
  </si>
  <si>
    <t>12/08/2025 AL 11/11/2025</t>
  </si>
  <si>
    <t>00791</t>
  </si>
  <si>
    <t>CONTRATAR EL MANTENIMIENTO PREVENTIVO Y CORRECTIVO DE LOS EQUIPOS BIOMÉDICOS DEL ÁREA DE ESTERILIZACIÓN DEL HOSPITAL DEPARTAMENTAL MARÍA INMACULADA ESE.</t>
  </si>
  <si>
    <t>MANTENIMIENTO PREVENTIVO  DE EQUIPOS BIOMEDICOS</t>
  </si>
  <si>
    <t>900412189-6</t>
  </si>
  <si>
    <t xml:space="preserve">NOVACTENICA SAS </t>
  </si>
  <si>
    <t xml:space="preserve">EL HOSPITAL PAGARÁ AL CONTRATISTA EN TRES MONTOS IGUALES, CORRESPONDIENTES A TRES FACTURAS QUE SE ENTREGAN DESPUÉS DE REALIZADO CADA MANTENIMIENTO PREVENTIVO. EL PAGO SE REALIZARÁ DENTRO DE LOS TREINTA (30) DÍAS POSTERIORES A LA FECHA DE PRESENTACIÓN DE LA FACTURA Y SUS SOPORTES. </t>
  </si>
  <si>
    <t>2432</t>
  </si>
  <si>
    <t>00792</t>
  </si>
  <si>
    <t>PRESTAR SUS SERVICIOS PERSONALES EN FORMA INDEPENDIENTE, AUTÓNOMA, BAJO SU PROPIA CUENTA Y RIESGO, SUMINISTRANDO SU EXPERIENCIA TÉCNICA, COMO AUXILIAR DE LABORATORIO AL HOSPITAL DEPARTAMENTAL MARIA INMACULADA Y/O SUS CENTROS DE SALUD ADSCRITOS.</t>
  </si>
  <si>
    <t>JOHN EDINSON ESPAÑA MONTES</t>
  </si>
  <si>
    <t>2435</t>
  </si>
  <si>
    <t>00793</t>
  </si>
  <si>
    <t xml:space="preserve">DIANA CAROLINA MOLINA GUILLEN </t>
  </si>
  <si>
    <t>2436</t>
  </si>
  <si>
    <t>00794</t>
  </si>
  <si>
    <t xml:space="preserve">PRESTAR SERVICIOS TECNICOS DE PRE PRODUCCION PRODUCCION Y POSTPRODUCION DE MATERIAL AUDIOVISUAL FOTOGRAFIA Y DISEÑO PARA EL DESARROLLO DE LAS ESTRATEGIAS COMUNICACIONALES DEL HOSPITAL DEPARTAMENTAL MARIA INMACULADA DEL AREA DE PLANEACION CON ENFASIS EN EL PROCESO DE COMUNICACIONES </t>
  </si>
  <si>
    <t xml:space="preserve">OSCAR JULIAN SANTAMARIA SANCHEZ </t>
  </si>
  <si>
    <t xml:space="preserve">DE ACUERDO CON EL FLUJO DE RECURSOS DEL SISTEMA DE SEGURIDAD SOCIAL EN SALUD EN PAGOS MENSUALES DE CONFORMIDAD CON LAS ACTIVIDADES REALIZADAS Y CERTIFICADAS POR EL SUPERVISOR </t>
  </si>
  <si>
    <t>2437</t>
  </si>
  <si>
    <t>00795</t>
  </si>
  <si>
    <t>2.1.2.02.01.003.01</t>
  </si>
  <si>
    <t>REALIZAR EL SUMINISTRO DE CHAPAS Y ELEMENTOS DE CERRAJERIA PARA LAS INSTALACIONES FISICAS DEL HOSPITAL DEPARTAMENTAL MARIA INMACULADA Y SUS CENTROS DE SALUD ADSCRITOS</t>
  </si>
  <si>
    <t xml:space="preserve">SUMINISTRO DE CHAPAS Y ELEMENTOS DE CERRAJERIA </t>
  </si>
  <si>
    <t xml:space="preserve">EDUIN RICARDO CUELLAR ALONSO/CERRAJERIA LLAVES MANIJAS Y TORNILLERIA </t>
  </si>
  <si>
    <t>SEGÚN CANTIDAD DE REPUESTOS SUMINISTRADOS Y RECIBIDOS POR EL SUPERVISOR DEL CONTRATO PARA CADA REPUESTO PREVIA PRESENTACION DE FACTURA Y DOCUMENTO EQUIVALENTE DEBIDAMENTE DILIGENCIADO</t>
  </si>
  <si>
    <t>2444</t>
  </si>
  <si>
    <t>00796</t>
  </si>
  <si>
    <t>(SERVICIOS DE MANTENIMIENTO Y REPARACION DE MAQUINARIA Y APARATOS ELECTRICOS NCP)(PLAN MANTENIMIENTO HOSPITALARIO DEC 780/2016)</t>
  </si>
  <si>
    <t xml:space="preserve">CONTRATAR EL MANTENIMIENTO PREVENTIVO Y CORRECTIVO SIN REPUESTOS DEL ASCENSOR CAMILLERO MARCA INTERLIF, 4 PARADAS 1000 KG - 13 PERSONAS UBICADO EN EL EDIFICIO DEL HOSPITAL MARIA INMACULADA </t>
  </si>
  <si>
    <t>MANTENIMIENTO PREVENTIVO Y CORRECTIVO ASCENSOR</t>
  </si>
  <si>
    <t>900512637-3</t>
  </si>
  <si>
    <t xml:space="preserve">INTERLIFT SAS </t>
  </si>
  <si>
    <t xml:space="preserve">DE CONFORMIDAD CON EL FLUJO DE RECURSOS DEL SISTEMA DE SEGURIDAD SOCIAL EN PAGOS MENSUALES </t>
  </si>
  <si>
    <t>2445</t>
  </si>
  <si>
    <t>00797</t>
  </si>
  <si>
    <t xml:space="preserve">GENNER LUIS AVILEZ JULIO </t>
  </si>
  <si>
    <t>2446</t>
  </si>
  <si>
    <t>00798</t>
  </si>
  <si>
    <t xml:space="preserve">EL CONTRATISTA SE COMPROMETE A PRESTAR SUS SERVICIOS PERSONALES DE APOYO EN FORMA INDEPENDIENTE, AUTÓNOMA, BAJO SU PROPIA CUENTA Y RIESGO, SUMINISTRANDO SU EXPERIENCIA ADMINISTRATIVA EN LA OFICINA JURÍDICA DEL HOSPITAL DEPARTAMENTAL MARÍA INMACULADA, COMO TÉCNICO ADMINISTRATIVO, Y/O DONDE SE REQUIERA SEGÚN LA NECESIDAD DEL SERVICIO. </t>
  </si>
  <si>
    <t xml:space="preserve">LUZ CEDIT ROJAS GIRALDO </t>
  </si>
  <si>
    <t>2447</t>
  </si>
  <si>
    <t>00799</t>
  </si>
  <si>
    <t xml:space="preserve">JOSE MANUEL FLOREZ CARDONA </t>
  </si>
  <si>
    <t>2450</t>
  </si>
  <si>
    <t>00800</t>
  </si>
  <si>
    <t xml:space="preserve">DIANA MARITZA CHAVARRO LEITON </t>
  </si>
  <si>
    <t>2451</t>
  </si>
  <si>
    <t>00801</t>
  </si>
  <si>
    <t xml:space="preserve">EL HOSPITAL PAGARÁ LOS SERVICIOS PRESTADOS DE CONFORMIDAD CON EL FLUJO DE RECURSOS DEL SISTEMA DE SEGURIDAD SOCIAL EN SALUD, EN UN PAGO PREVIA PRESENTACIÓN DE LA CUENTA DE COBRO Y/O FACTURA POR PARTE DEL CONTRATISTA Y CERTIFICACIÓN SUSCRITA POR EL SUPERVISOR. DISTRIBUIDOS ASÍ: POR LOS DÍAS DEL 16 AL 28 DE FEBRERO, EL VALOR DE CIENTO CINCUENTA Y TRES MILLONES CUATROCIENTOS SIETE MIL CUATROCIENTOS TREINTA Y OCHO PESOS M/CTE ($153.407.438), EN EL MES DE MARZO, EL VALOR DE TRESCIENTOS SEIS MILLONES OCHOCIENTOS CATORCE MIL OCHOCIENTOS SETENTA Y SEIS PESOS M/CTE ($306.814.876), Y EN ABRIL, MAYO Y JUNIO, EL VALOR MENSUAL DE DOSCIENTOS SESENTA Y SEIS MIL TRESCIENTOS NOVENTA MIL CUATROCIENTOS VEINTISEIS PESOS M/CTE ($266.390.426). </t>
  </si>
  <si>
    <t>2456</t>
  </si>
  <si>
    <t>00802</t>
  </si>
  <si>
    <t xml:space="preserve">MARITZA YULIETH GOMEZ MOLINA </t>
  </si>
  <si>
    <t>2517</t>
  </si>
  <si>
    <t>00803</t>
  </si>
  <si>
    <t xml:space="preserve">IVONNE MARCELA QUINTERO ROJAS </t>
  </si>
  <si>
    <t>2514</t>
  </si>
  <si>
    <t>00804</t>
  </si>
  <si>
    <t xml:space="preserve">PRESTAR SUS SERVICIOS PERSONALES EN FORMA INDEPENDIENTE, AUTÓNOMA, BAJO SU PROPIA CUENTA Y RIESGO, SUMINISTRANDO SU EXPERIENCIA, COMO FISIOTERAPEUTA EN EL HOSPITAL DEPARTAMENTAL MARIA INMACULADA ESE Y SUS CENTROS DE SALUS ADSCRITOS, CUMPLIENDO CON TODOS LOS PROTOCOLOS INSTITUCIONALES. </t>
  </si>
  <si>
    <t xml:space="preserve">ZARAY CRISTINA PORRAS JIMENEZ </t>
  </si>
  <si>
    <t>2522</t>
  </si>
  <si>
    <t>00805</t>
  </si>
  <si>
    <t>PRESTAR EL SERVICIO DE LAVADO Y DESINFECCION DE TANQUES DE ALMACENAMINETO DE AGUA SUBTERRANEOS DE CONCRETRO Y PLASTICOS ELEVADOS DEL HOSPITAL DEPARTAMENTAL MARIA INMACULADA E.S.E. Y SUS CENTROS DE SALUD ADSCTRIOS.</t>
  </si>
  <si>
    <t>LAVADO Y DESINFECCION DE TANQUES DE ALMACENAMIENTO</t>
  </si>
  <si>
    <t xml:space="preserve">ECO AMBIENTALES CARVAJAL </t>
  </si>
  <si>
    <t>2527</t>
  </si>
  <si>
    <t>00806</t>
  </si>
  <si>
    <t xml:space="preserve">OBRA </t>
  </si>
  <si>
    <t xml:space="preserve">2.1.2.02.02.005.543 - 2.1.2.02.02.005.545 - 2.1.2.02.02.005.546 - 2.1.2.02.02.005.547 </t>
  </si>
  <si>
    <t>(SERVICIOS DE PREPARACIÓN DEL TERRENO DE CONSTRUCCIÓN (PLAN MANTENIMIENTO HOSPITALARIO DEC.780/2016) - (SERVICIOS ESPECIALES DE CONSTRUCCIÓN (PLAN MANTENIMIENTO HOSPITALARIO DEC.780/2016) - (SERVICIOS DE INSTALACIONES (PLAN MANTENIMIENTO HOSPITALARIO DEC.780/2016) - (SERVICIOS DE TERMINACIÓN Y ACABADO DE EDIFICIOS (PLAN MANTENIMIENTO HOSPITALARIO DEC.780/2016)</t>
  </si>
  <si>
    <t>EJECUTAR A TODO COSTO LAS ACTIVIDADES DE OBRA PARA REALIZAR MANTENIMIENTO DE LA INFRAESTRUCTURA Y REDES DEL SERVICIO INTERNACIÓN II DEL HOSPITAL DEPARTAMENTAL MARÍA INMACULADA E.S.E.</t>
  </si>
  <si>
    <t>MANTENIMIENTO DE INFRAESTRUCTURA Y REDES DEL SERVICIOS DE INTERNACION ll</t>
  </si>
  <si>
    <t xml:space="preserve">JOSE ELIAS RINCON FLOREZ </t>
  </si>
  <si>
    <t>EL HOSPITAL PAGARÁ DE LA SIGUIENTE MANERA: A. EL 40% DEL VALOR TOTAL DEL CONTRATO COMO ANTICIPO A SU LEGALIZACIÓN. B. PAGOS PARCIALES HASTA EL 90% DEL VALOR DEL CONTRATO, BASADO EN CORTES DE OBRA DEBIDAMENTE VALIDADO POR EL SUPERVISOR DEL CONTRATO. C. UN PAGO FINAL MÍNIMO DEL 10% DEL VALOR TOTAL DEL CONTRATO, CONFORME A CERTIFICACIÓN DEL SUPERVISOR DEL CONTRATO. CADA PAGO SE REALIZARÁ CONFORME AL FLUJO DE RECURSOS DEL HOSPITAL, PREVIA PRESENTACIÓN DE LOS DOCUMENTOS REQUISITOS PARA PAGO.</t>
  </si>
  <si>
    <t>2526</t>
  </si>
  <si>
    <t>13/11/2025 AL 31/12/2025</t>
  </si>
  <si>
    <t>00807</t>
  </si>
  <si>
    <t>2529</t>
  </si>
  <si>
    <t>00808</t>
  </si>
  <si>
    <t>2.3.2.02.02.005.531</t>
  </si>
  <si>
    <t>(EDIFICIOS)</t>
  </si>
  <si>
    <t xml:space="preserve">CONSTRUCCION REMODELACION Y ADECUACION DEL HOSPITAL MARIA INMACULADA ESE DEL MUNICIPIO DE FLORENCIA CAQUETA </t>
  </si>
  <si>
    <t>CONSTRUCION REMODELACION Y ADECUACION HMI</t>
  </si>
  <si>
    <t>901928334-7</t>
  </si>
  <si>
    <t>CONSORCIO HOSPITAL FLORENCIA 2025</t>
  </si>
  <si>
    <t xml:space="preserve">INTERVENTOR </t>
  </si>
  <si>
    <t>UNION TEMPORAL FLORENCIA (CONSTRUCIONES VERDES SAS (50%) FUNDACION EFICANDO COLOMBIANOS EDUCOL (30%) Y CONSTRUCTORA DICO&amp;S SAS (20%)</t>
  </si>
  <si>
    <t xml:space="preserve">UN PRIMER PAGO CORRESPONDIENTE AL TREINTA POR CIENTO (30%) DEL VALOR DEL CONTRATO, EN CALIDAD DE ANTICIPO PAGOS PARCIALES MEDIANTE CORTES POR AVANCE DE OBRA HASTA MAXIMO EL 95% DEL VALOR TOTAL DEL CONTRATO UN PAGO FINAL CORRESPONDIENTE AL VALOR CERTIFICADO POR LA INTERVENTORIA </t>
  </si>
  <si>
    <t>2532</t>
  </si>
  <si>
    <t>IMPUTACION PRESUPUESTAL</t>
  </si>
  <si>
    <t>00809</t>
  </si>
  <si>
    <t xml:space="preserve">INTERVENTORIA </t>
  </si>
  <si>
    <t xml:space="preserve">REALIZAR LA INTERVENTORIA TECNICA ADMINISTRATIVA FINANCIERA Y JURIDICA AL CONTRATO DE OBRA QUE TIENE POR OBJETO CONSTRUCION REMODELACION Y ADECUACION DEL HOSPITAL MARIA INMACULADA ESE DEL MUNICIPIO DE FLORENCIA CAQUETA </t>
  </si>
  <si>
    <t xml:space="preserve">INTERVENTORIA DE OBRA </t>
  </si>
  <si>
    <t>901.898.771- 2</t>
  </si>
  <si>
    <t xml:space="preserve">EL HOSPITAL DEPARTAMENTAL MARIA INMACULADA ESE, PAGARÁ EL CONTRATO QUE SE LLEGARE A CELEBRAR DE LA SIGUIENTE MANERA: 1. PAGOS PARCIALES, EN IGUAL PROPORCIÓN DE LA CANTIDAD EJECUTADA DEL OBJETO DE OBRA DESARROLLADOS), HASTA MÁXIMO EL 95% DEL VALOR TOTAL DEL CONTRATO, EL SUPERVISOR APLICARÁ LA SIGUIENTE FÓRMULA PARA CADA PAGO PARCIAL A LA INTERVENTORLA: VALOR A GIRAR EJECUTADA / VALOR TOTAL DE! CONTRATO DE OBRA) * (VALOR TOTAL DEL CONTRATO DE EFECTOS DE ESTOS PAGOS PARCIALES, EL CONTRATISTA DEBERÁ ACREDITAR: A) RECIBO ORIGINAL IMPUESTOS DEPARTAMENTALES (SOLO PARA EL PRIMER PAGO). B) PÓLIZAS APROBADAS (SOLO PAGO). C) ACTA PARCIAL DEBIDAMENTE FIRMADA POR EL CONTRATISTA Y EL SUPERVISOR DEL DETENINE EL VALOR A FACTURAR DE ACUERDO CON LA FÓRMULA ESTABLECIDA PARA PAGOS POR EL VALOR DEL ACTA APROBADA POR EL SUPERVISOR DEL CONTRATO. E) INFORME DE EJECUCIÓN DE LAS OBLIGACIONES DE INTERVENTORFA. F) COMPROBANTES DE PAGO DEL MES DE LAS COTIZACIONES AL SISTEMA DE SEGURIDAD SOCIAL (SALUD, PENSIÓN Y RIESGOS LABORALES) Y/O PAZ Y SALVO APORTES PARAFISCALES DEL PERSONAL DIRECTAMENTE CONTRATADO Y SUBCONTRATADO. G) CERTIFICACIÓN SUSCITA POR EL SUPERVISOR DEL CONTRATO, SOBRE LA VIGENCIA DE LAS COBERTURAS DE LAS GARANTÍAS EXIGIDAS. H) INFORME DE EJECUCIÓN Y CERTIFICACIÓN POR PARTE DEL SUPERVISOR DEL CONTRATO. 2. UN PAGO FINAL CORRESPONDIENTE AL VALOR CERTIFICADO POR EL SUPERVISOR. PARA EFECTOS DE ESTE PAGO, SE DEBERÁ ACREDITAR: A) ACTA DE RECIBO FINAL DEBIDAMENTE FIRMADA POR EL CONTRATISTA Y EL SUPERVISOR DEL CONTRATO, DONDE SE DETERMINE EL VALOR DEL PAGO FINAL. B) FACTURA POR EL VALOR DEL ACTA DE RECIBO FINAL APROBADA POR EL SUPERVISOR DEL CONTRATO. C) INFORME DE CUMPLIMIENTO DE LA EJECUCIÓN DE LAS OBLIGACIONES DE INTERVENTORÍA. D) COMPROBANTES DE PAGO DEL MES CORRESPONDIENTES DE LAS COTIZACIONES AL SISTEMA DE SEGURIDAD SOCIAL (SALUD, PENSIÓN Y RIESGOS LABORALES) Y/O PAZ Y SALVO APORTES PARAFISCALES DEL PERSONAL DIRECTAMENTE CONTRATADO Y SUBCONTRATADO. E) CERTIFICACIÓN SUSCITA POR EL SUPERVISOR DEL CONTRATO, SOBRE LA VIGENCIA DE LAS COBERTURAS DE LAS GARANTÍAS EXIGIDAS. F) INFORME DE EJECUCIÓN Y CERTIFICACIÓN POR PARTE DEL SUPEWISOR DEL CONTRATO. G) COPIA DE LA BITÁCORA DE INTERVENTORÍA. H) COPIA DE LOS RESULTADOS DE ENSAYOS DE LABORATORIO Y CERTIFICACIONES DE CALIDAD DE LOS MATERIALES USADOS EN LA OBRA. I) PAZ Y SALVO DE TODO DEL PERSONAL CONTRATADO. IGUALMENTE, PAZ Y SALVO DE LOS PROVEEDORES SERVICIOS REQUERIDOS PARA LA EJECUCIÓN DE LA INTERVENTORÍA. </t>
  </si>
  <si>
    <t>2533</t>
  </si>
  <si>
    <t>00810</t>
  </si>
  <si>
    <t xml:space="preserve">PRESTACIÓN DE SERVICIOS PROFESIONALES COMO CONTADOR, DE CARA AL ÓPTIMO CUMPLIMIENTO DE LAS ACTIVIDADES QUE DEBEN EJECUTAR LOS EQUIPOS BÁSICOS DE SALUD (EBS), EN LOS TERRITORIOS DE LA MONTAÑITA Y MORELIA, DONDE EL HOSPITAL MARÍA INMACULADA ESE HACE PRESENCIA, DENTRO DEL MARCO DEL CUMPLIMIENTO DE LA ATENCIÓN PRIMARIA EN SALUD (APS). </t>
  </si>
  <si>
    <t xml:space="preserve">LEIDY KATHERINE LOSADA CLAROS </t>
  </si>
  <si>
    <t xml:space="preserve">DE CONFORMIDAD CON EL FLUJO DE RECURSOS DEL SISTEMA DE SEGURIDAD SOCIAL EN SALUD MEDIANTE PAGOS MENSUALES Y/O FRACCIONADOS PREVIA CERTICACIÓN DEL SUPERVISOR DE LAS ACTIVIDADES REALIZADAS.  </t>
  </si>
  <si>
    <t>2534</t>
  </si>
  <si>
    <t>00811</t>
  </si>
  <si>
    <t>PRESTACIÓN DEL SERVICIO DEL SOFTWARE AQUILA® PORTAL Y AQUILA® RIS/PACS EN LA MODALIDAD DE “SOFTWARE AS A SERVICE (SAAS)” PARA EL PROCESAMIENTO DE ESTUDIOS DE IMAGENOLOGÍA DE BAJA Y ALTA COMPLEJIDAD, ASÍ COMO PARA EL ALMACENAMIENTO Y VISUALIZACIÓN DE ESTUDIOS MÉDICOS CON ALMACENAMIENTO.</t>
  </si>
  <si>
    <t>PRESTACION DEL SERVICIO SOTFWARE AQUILA PORTAL</t>
  </si>
  <si>
    <t>900537021-5</t>
  </si>
  <si>
    <t xml:space="preserve">IMAGING EXPERTS AND HEALTHCARE SERVICES SAS - IMEXHS SAS </t>
  </si>
  <si>
    <t>EL HOSPITAL PAGARA AL CONTRATISTA EN PAGOS MENSUALES DE ACUERDO AL FLUJO DE RECURSOS DEL SISTEMA DE SEGURIDAD SOCIAL EN SALUD, DE CONFORMIDAD CON LA CERTIFICACIÓN SUSCRITA POR EL SUPERVISOR, PREVIA PRESENTACIÓN DE LA FACTURA Y/O DOCUMENTO EQUIVALENTE, ASI: UN PRIMER PAGO DE CUARENTA Y SIETE MILLONES CUATROCIENTOS CINCUENTA Y SIETE MIL SETECIENTOS PESOS ($47.457.700) Y DIEZ PAGOS MENSUALES DE VEINTITRES MILLONES SEISCIENTOS CINCUENTA Y SIETE MIL SETECIENTOS PESOS ($23.657.700)</t>
  </si>
  <si>
    <t>2531</t>
  </si>
  <si>
    <t>00812</t>
  </si>
  <si>
    <t>2530</t>
  </si>
  <si>
    <t>00813</t>
  </si>
  <si>
    <t>FARMACIA</t>
  </si>
  <si>
    <t xml:space="preserve">JHEINY KARINA CRUZ SIERRA </t>
  </si>
  <si>
    <t>2536</t>
  </si>
  <si>
    <t>00814</t>
  </si>
  <si>
    <t>CONTRATAR EL MANTENIMIENTO PREVENTIVO Y CORRECTIVO, SIN REPUESTOS, DE LOS EQUIPOS UPS DEL HOSPITAL DEPARTAMENTAL MARÍA INMACULADA ESE Y LOS CENTROS DE SALUD ADSCRITOS EN LOS MUNICIPIOS DE MORELIA Y LA MONTAÑITA.</t>
  </si>
  <si>
    <t>MANTENIMIENTO PREVENTIVO DE LOS EQUIPOS UPS</t>
  </si>
  <si>
    <t>SANDRA MARISA VALENCIA MEJIA / UPS Y SUMINISTROS AR</t>
  </si>
  <si>
    <t>2538</t>
  </si>
  <si>
    <t>00815</t>
  </si>
  <si>
    <t>PRESTAR EL SERVICIO DE SOPORTE, MANTENIMIENTO PARA DARUMA SALUD Y LAS ACTUALIZACIONES RESPECTIVAS EL CUAL TIENE COMO PROPÓSITO GARANTIZAR UNA ADECUADA OPERACIÓN Y UTILIDAD DEL SOFTWARE LICENCIADO, DE CONFORMIDAD CON LAS ESPECIFICACIONES TÉCNICAS Y DE FUNCIONALIDAD SEÑALADA EN LA DOCUMENTACIÓN RELACIONADA DEL SOFTWARE LICENCIADO.</t>
  </si>
  <si>
    <t xml:space="preserve">DARUMA SALUD </t>
  </si>
  <si>
    <t>900184755-6</t>
  </si>
  <si>
    <t xml:space="preserve">TIQAL SAS </t>
  </si>
  <si>
    <t>EL HOSPITAL PAGARÁ DE ACUERDO AL FLUJO DE RECURSOS DEL SISTEMA DE SEGURIDAD SOCIAL EN SALUD, EL PRIMER 25% ($ 8.964.214=) DEL VALOR TOTAL UNA VEZ LEGALIZADO EL CONTRATO Y PASADO EL PRIMER MES DE OPERACIÓN, ABRIL DEL 2025. EL SEGUNDO 25% ($ 8.964.214=) DEL VALOR TOTAL CONTRA INFORME DE SOPORTE, JULIO DEL 2025. EL TERCER 25% ($ 8.964.214=) DEL VALOR TOTAL CONTRA INFORME DE SOPORTE, SEPTIEMBRE DEL 2025. EL CUARTO 25% ($ 8.964.214=) DEL VALOR TOTAL CONTRA INFORME DE SOPORTE, DICIEMBRE DEL 2025.</t>
  </si>
  <si>
    <t>2545</t>
  </si>
  <si>
    <t>00816</t>
  </si>
  <si>
    <t xml:space="preserve">REALIZAR EL SUMINISTRO CONTINUO DE GASES MEDICINALES PARA EL HOSPITAL DEPARTAMENTAL MARIA INMACULADA </t>
  </si>
  <si>
    <t xml:space="preserve">SUMINISTRO DE GASES MEDICINALES </t>
  </si>
  <si>
    <t>860005114-4</t>
  </si>
  <si>
    <t>MESSER COLOMBIA SA</t>
  </si>
  <si>
    <t xml:space="preserve">EL HOSPITAL REALIZARÁ PAGOS MENSUALES, SEGÚN LA CANTIDAD DE GASES MEDICINALES SOLICITADOS Y RECIBIDOS POR EL SUPERVISOR DEL CONTRATO, Y CONFORME A LOS PRECIOS PACTADOS EN EL CONTRATO PARA CADA GAS MEDICINAL. DE CONFORMIDAD AL FLUJO DE RECURSOS DEL SISTEMA DE SEGURIDAD SOCIAL EN SALUD, PREVIA PRESENTACIÓN DE FACTURA Y/O DOCUMENTO EQUIVALENTE DEBIDAMENTE DILIGENCIADO. </t>
  </si>
  <si>
    <t>2546</t>
  </si>
  <si>
    <t>00817</t>
  </si>
  <si>
    <t>PRESTACIÓN DE SERVICIOS DE APOYO EN LA ASESORÍA PARA LA IMPLEMENTACIÓN DE LA NUEVA MARCA CORPORATIVA E INSTITUCIONAL, EL DESARROLLO Y EJECUCIÓN DEL PLAN DE COMUNICACIONES Y EL FORTALECIMIENTO DE LOS CANALES DE DIFUSIÓN.</t>
  </si>
  <si>
    <t xml:space="preserve">NUEVA MARCA CORPORATIVA </t>
  </si>
  <si>
    <t>901001661-1</t>
  </si>
  <si>
    <t xml:space="preserve">GOVIVO SAS </t>
  </si>
  <si>
    <t>DE CONFORMIDAD CON EL FLUJO DE RECURSOS DEL SISTEMA DE SEGURIDAD SOCIAL EN SALUD,  EN PAGOS MENSUALES DE ($12.767.750) DOCE MILLONES SETECIENTOS SESENTA Y SIETE MIL SETECIENTOS CINCUENTA PESOS M/CTE, DE CONFORMIDAD CON LAS ACTIVIDADES REALIZADAS Y CERTIFICADAS POR EL SUPERVISOR .</t>
  </si>
  <si>
    <t>2547</t>
  </si>
  <si>
    <t>00818</t>
  </si>
  <si>
    <t>EL HOSPITAL REALIZARA PAGOS MESUALES,  DE CONFORMIDAD AL FLUJO DE RECURSOS DEL SISTEMA DE SEGURIDAD SOCIAL EN SALUD, PREVIA PRESENTACIÓN DE FACTURA Y/O DOCUMENTO EQUIVALENTE DEBIDAMENTE DILIGENCIADO.</t>
  </si>
  <si>
    <t>2555</t>
  </si>
  <si>
    <t>00819</t>
  </si>
  <si>
    <t>2.1.2.02.02.007.7135</t>
  </si>
  <si>
    <t>(OTROS SERVICIOS DE SEGUROS DISTINTOS A LOS SEGUROS DE VIDA (EXCEPTO LOS SERVICIOS DE REASEGURO)</t>
  </si>
  <si>
    <t>CONTRATAR LAS POLIZAS DEL PROGRAMA DE SEGUROS DEL HOSPITAL DEPARTAMENTAL MARIA INMACULADA ESE, CON EL FIN DE PROTEGER LOS BIENES MUEBLES E INMUEBLES DE SU PROPIEDAD, LOS QUE SE ENCUENTREN BAJO SU CUSTODIA Y POR LOS QUE SEA O LLEGARE A SER RESPONSABLE LEGALMENTE, COMO TAMBIÉN AMPARAR SUS INTERESES PATRIMONIALES ACTUALES Y FUTUROS.</t>
  </si>
  <si>
    <t xml:space="preserve">POLIZAS </t>
  </si>
  <si>
    <t>860524654-6</t>
  </si>
  <si>
    <t>ASEGURADORA SOLIDARIA DE COLOMBIA ENTIDAD COOPERATIVA</t>
  </si>
  <si>
    <t>EL HOSPITAL PAGARÁ DE ACUERDO AL FLUJO DE RECURSOS DEL SISTEMA DE SEGURIDAD SOCIAL EN SALUD, EN TRES (03) CUOTAS, DE ACUERDO CON LA CERTIFICACIÓN SUSCRITA POR EL SUPERVISOR, PREVIA PRESENTACIÓN DE LA FACTURA Y/O DOCUMENTO EQUIVALENTE.</t>
  </si>
  <si>
    <t>2556</t>
  </si>
  <si>
    <t>00820</t>
  </si>
  <si>
    <t>2557</t>
  </si>
  <si>
    <t>3112523422</t>
  </si>
  <si>
    <t>00821</t>
  </si>
  <si>
    <t xml:space="preserve">ANDRES FELIPE SAMBONI NORIEGA </t>
  </si>
  <si>
    <t>2567</t>
  </si>
  <si>
    <t>00822</t>
  </si>
  <si>
    <t xml:space="preserve">MARIA DE LOS ANGELES TRUJILLO AVILA </t>
  </si>
  <si>
    <t>2568</t>
  </si>
  <si>
    <t>3112500430</t>
  </si>
  <si>
    <t>00823</t>
  </si>
  <si>
    <r>
      <t xml:space="preserve">PRESTAR SUS SERVICIOS PERSONALES EN FORMA INDEPENDIENTE, AUTÓNOMA, BAJO SU PROPIA CUENTA Y RIESGO, SUMINISTRANDO SU EXPERIENCIA TECNICA, EN LOS SERVICIOS ASISTENCIALES EN SALUD, COMO </t>
    </r>
    <r>
      <rPr>
        <b/>
        <sz val="11"/>
        <color theme="1"/>
        <rFont val="Calibri"/>
        <family val="2"/>
        <scheme val="minor"/>
      </rPr>
      <t>AUXILIAR DE ENFERMERÍA</t>
    </r>
    <r>
      <rPr>
        <sz val="11"/>
        <color theme="1"/>
        <rFont val="Calibri"/>
        <family val="2"/>
        <scheme val="minor"/>
      </rPr>
      <t>, EN EL HOSPITAL DEPARTAMENTAL MARIA INMACULADA Y/O SUS CENTROS ADSCRITOS.</t>
    </r>
  </si>
  <si>
    <t xml:space="preserve">INGRID LICETH TOVAR CORREA </t>
  </si>
  <si>
    <t>2569</t>
  </si>
  <si>
    <t>3138550613</t>
  </si>
  <si>
    <t>00824</t>
  </si>
  <si>
    <t xml:space="preserve">LUISA FERNANDA CASTILLO ZAMBRANO </t>
  </si>
  <si>
    <t>2570</t>
  </si>
  <si>
    <t>3133382684</t>
  </si>
  <si>
    <t>00825</t>
  </si>
  <si>
    <t>2571</t>
  </si>
  <si>
    <t>00826</t>
  </si>
  <si>
    <r>
      <t xml:space="preserve">PRESTAR SUS SERVICIOS PERSONALES EN FORMA INDEPENDIENTE, AUTONOMA, BAJO SU PROPIA CUENTA Y RIESGO, SUMINISTRANDO SU EXPERIENCIA PROFESIONAL, EN LOS SERVICIOS ASISTENCIALES EN SALUD, COMO </t>
    </r>
    <r>
      <rPr>
        <b/>
        <sz val="10"/>
        <color theme="1"/>
        <rFont val="Calibri"/>
        <family val="2"/>
        <scheme val="minor"/>
      </rPr>
      <t>MEDICO GENERAL</t>
    </r>
    <r>
      <rPr>
        <sz val="10"/>
        <color theme="1"/>
        <rFont val="Calibri"/>
        <family val="2"/>
        <scheme val="minor"/>
      </rPr>
      <t>, EN EL HOSPITAL DEPARTAMENTAL MARIA INMACULADA Y/O SUS CENTROS DE SALUD ADSCRITOS</t>
    </r>
  </si>
  <si>
    <t xml:space="preserve">MAYRA ALEJANDRA CARBALLO SILVA </t>
  </si>
  <si>
    <t>2572</t>
  </si>
  <si>
    <t>3184150521</t>
  </si>
  <si>
    <t>00827</t>
  </si>
  <si>
    <r>
      <t xml:space="preserve">PRESTAR SUS SERVICIOS PERSONALES EN FORMA INDEPENDIENTE, AUTONOMA, BAJO SU PROPIA CUENTA Y RIESGO, SUMINISTRANDO SU EXPERIENCIA PROFESIONAL, EN LOS SERVICIOS ASISTENCIALES EN SALUD, COMO </t>
    </r>
    <r>
      <rPr>
        <b/>
        <sz val="10"/>
        <color theme="1"/>
        <rFont val="Calibri"/>
        <family val="2"/>
        <scheme val="minor"/>
      </rPr>
      <t>ENFERMERO PROFESIONAL</t>
    </r>
    <r>
      <rPr>
        <sz val="10"/>
        <color theme="1"/>
        <rFont val="Calibri"/>
        <family val="2"/>
        <scheme val="minor"/>
      </rPr>
      <t>, EN EL HOSPITAL DEPARTAMENTAL MARIA INMACULADA Y/O SUS CENTROS DE SALUD ADSCRITOS.</t>
    </r>
  </si>
  <si>
    <t xml:space="preserve">PAOLA ANDREA CHAVARRO SANCHEZ </t>
  </si>
  <si>
    <t>2573</t>
  </si>
  <si>
    <t>3214869325</t>
  </si>
  <si>
    <t>00828</t>
  </si>
  <si>
    <r>
      <t xml:space="preserve">PRESTAR SUS SERVICIOS PERSONALES EN FORMA INDEPENDIENTE, AUTÓNOMA, BAJO SU PROPIA CUENTA Y RIESGO, SUMINISTRANDO SU EXPERIENCIA PROFESIONAL, EN LOS SERVICIOS ASISTENCIALES EN SALUD, COMO </t>
    </r>
    <r>
      <rPr>
        <b/>
        <sz val="10.5"/>
        <color rgb="FFFF0000"/>
        <rFont val="Calibri"/>
        <family val="2"/>
        <scheme val="minor"/>
      </rPr>
      <t>MÉDICO GENERAL</t>
    </r>
    <r>
      <rPr>
        <sz val="10.5"/>
        <color rgb="FFFF0000"/>
        <rFont val="Calibri"/>
        <family val="2"/>
        <scheme val="minor"/>
      </rPr>
      <t>, EN EL HOSPITAL DEPARTAMENTAL MARÍA INMACULADA E.S.E., Y/O SUS CENTROS DE SALUD ADSCRITOS.</t>
    </r>
  </si>
  <si>
    <t xml:space="preserve">YULI PAOLA MENDOZA JOVEN </t>
  </si>
  <si>
    <t>2581</t>
  </si>
  <si>
    <t>3202161555</t>
  </si>
  <si>
    <t>00829</t>
  </si>
  <si>
    <r>
      <t xml:space="preserve">EL CONTRATISTA SE COMPROMETE A PRESTAR SUS SERVICIOS PERSONALES EN FORMA INDEPENDIENTE, AUTÓNOMA, BAJO SU PROPIA CUENTA Y RIESGO, SUMINISTRANDO SU EXPERIENCIA TÉCNICA, EN LOS SERVICIOS ASISTENCIALES EN SALUD, COMO </t>
    </r>
    <r>
      <rPr>
        <b/>
        <sz val="10"/>
        <color theme="1"/>
        <rFont val="Calibri"/>
        <family val="2"/>
        <scheme val="minor"/>
      </rPr>
      <t>AUXILIAR DE ENFERMERIA</t>
    </r>
    <r>
      <rPr>
        <sz val="10"/>
        <color theme="1"/>
        <rFont val="Calibri"/>
        <family val="2"/>
        <scheme val="minor"/>
      </rPr>
      <t>, EN EL HOSPITAL DEPARTAMENTAL MARIA INMACULADA Y/O SUS CENTROS DE SALUD ADSCRITOS.</t>
    </r>
  </si>
  <si>
    <t xml:space="preserve">RUBEN DARIO NUÑEZ LOPEZ </t>
  </si>
  <si>
    <t>2582</t>
  </si>
  <si>
    <t>3249291623</t>
  </si>
  <si>
    <t>00830</t>
  </si>
  <si>
    <t xml:space="preserve">DEICY CLAROS LOAIZA </t>
  </si>
  <si>
    <r>
      <t xml:space="preserve">DE CONFORMIDAD CON EL FLUJO DE RECURSOS DEL SISTEMA DE SEGURIDAD SOCIAL EN SALUD, EN PAGOS MENSUALES DE ACUERDO CON LAS </t>
    </r>
    <r>
      <rPr>
        <sz val="10.5"/>
        <rFont val="Calibri"/>
        <family val="2"/>
        <scheme val="minor"/>
      </rPr>
      <t>HORAS EFECTIVAMENTE PRESTADAS Y CERTIFICADAS POR EL SUPERVISOR.</t>
    </r>
  </si>
  <si>
    <t>2583</t>
  </si>
  <si>
    <t>3152678115</t>
  </si>
  <si>
    <t>00831</t>
  </si>
  <si>
    <t xml:space="preserve">STEVEN CUBILLOS DURAN </t>
  </si>
  <si>
    <t>2584</t>
  </si>
  <si>
    <t>3202868865</t>
  </si>
  <si>
    <t>00832</t>
  </si>
  <si>
    <r>
      <t xml:space="preserve">PRESTAR SUS SERVICIOS PERSONALES EN FORMA INDEPENDIENTE, AUTÓNOMA, BAJO SU PROPIA CUENTA Y RIESGO, SUMINISTRANDO SU EXPERIENCIA TECNICA, EN LOS SERVICIOS ASISTENCIALES EN SALUD, COMO </t>
    </r>
    <r>
      <rPr>
        <b/>
        <sz val="10.5"/>
        <color theme="1"/>
        <rFont val="Calibri"/>
        <family val="2"/>
        <scheme val="minor"/>
      </rPr>
      <t>AUXILIAR DE ENFERMERÍA</t>
    </r>
    <r>
      <rPr>
        <sz val="10.5"/>
        <color theme="1"/>
        <rFont val="Calibri"/>
        <family val="2"/>
        <scheme val="minor"/>
      </rPr>
      <t xml:space="preserve">, EN EL AREA DE LA </t>
    </r>
    <r>
      <rPr>
        <b/>
        <sz val="10.5"/>
        <color theme="1"/>
        <rFont val="Calibri"/>
        <family val="2"/>
        <scheme val="minor"/>
      </rPr>
      <t>UNIDAD DE CUIDADO INTENSIVO NEONATAL (UCIN) Y/O EN CUALQUIER OTRO SERVICIO DONDE EL HOSPITAL REQUIERA</t>
    </r>
    <r>
      <rPr>
        <sz val="10.5"/>
        <color theme="1"/>
        <rFont val="Calibri"/>
        <family val="2"/>
        <scheme val="minor"/>
      </rPr>
      <t>, CUMPLIENDO CON TODOS LOS PROTOCOLOS HOSPITALARIOS.</t>
    </r>
  </si>
  <si>
    <t xml:space="preserve">XIOMARA MOLINA ESPINOSA </t>
  </si>
  <si>
    <t>2585</t>
  </si>
  <si>
    <t>3115358506</t>
  </si>
  <si>
    <t>00833</t>
  </si>
  <si>
    <t>2586</t>
  </si>
  <si>
    <t>NUMERACIÓN MARZO 2025</t>
  </si>
  <si>
    <t>00834</t>
  </si>
  <si>
    <t>2596</t>
  </si>
  <si>
    <t>00835</t>
  </si>
  <si>
    <t>PRESTAR SUS SERVICIOS PERSONALES EN FORMA INDEPENDIENTE, AUTÓNOMA, BAJO SU PROPIA CUENTA Y RIESGO, SUMINISTRANDO SU EXPERIENCIA COMO CONDUCTOR PARA EL SERVICIO DE TRASLADO DE PACIENTES DENTRO DEL DEPARTAMENTO DEL CAQUETÁ EN AMBULANCIA BÁSICA O MEDICALIZADA DESDE O HACIA EL HOSPITAL DEPARTAMENTAL MARÍA INMACULADA ESE.</t>
  </si>
  <si>
    <t xml:space="preserve">ESTEBAN RODRIGUEZ SANCHEZ </t>
  </si>
  <si>
    <r>
      <t xml:space="preserve">DE CONFORMIDAD CON EL FLUJO DE RECURSOS DEL SISTEMA DE SEGURIDAD SOCIAL EN SALUD, EN PAGOS MENSUALES DE ACUERDO CON LAS </t>
    </r>
    <r>
      <rPr>
        <sz val="11"/>
        <rFont val="Calibri"/>
        <family val="2"/>
        <scheme val="minor"/>
      </rPr>
      <t>HORAS EFECTIVAMENTE PRESTADAS Y CERTIFICADAS POR EL SUPERVISOR.</t>
    </r>
  </si>
  <si>
    <t>2599</t>
  </si>
  <si>
    <t xml:space="preserve">SUSPENCIÓN </t>
  </si>
  <si>
    <t>00836</t>
  </si>
  <si>
    <t>PRESTAR SUS SERVICIOS PERSONALES BAJO SU PROPIA CUENTA Y RIESGO SUMINISTRANDO SU CONOCIMIENTO COMO PROFESIONAL ESPECIALIZADO EN EL HOSPITAL DEPARTAMENTAL MARIA INMACULADA Y SUS CENTROS DE SALUD ADSCRITOS DE MANERA INDEPENDIENTE GOZANDO DE PLENA AUTONOMIA MANTENIENDO UNA GESTION EFICAZ Y EFICIENTE GENERANDO CONFIABILIDAD Y OPORTUNIDAD DE ACUERDO A LAS POLITICAS PLANES Y PROGRAMAS INSTITUCIONALES</t>
  </si>
  <si>
    <t xml:space="preserve">PROFESIONAL ESPECIALIZADA </t>
  </si>
  <si>
    <t>2604</t>
  </si>
  <si>
    <t>00837</t>
  </si>
  <si>
    <r>
      <t xml:space="preserve">PRESTAR SUS SERVICIOS PERSONALES EN FORMA INDEPENDIENTE, AUTÓNOMA, BAJO SU PROPIA CUENTA Y RIESGO, SUMINISTRANDO SU EXPERIENCIA PROFESIONAL, EN LOS SERVICIOS ASITENCIALES EN SALUD, COMO </t>
    </r>
    <r>
      <rPr>
        <b/>
        <sz val="10.5"/>
        <color theme="1"/>
        <rFont val="Calibri"/>
        <family val="2"/>
        <scheme val="minor"/>
      </rPr>
      <t xml:space="preserve">BÁCTERIOLOGO, </t>
    </r>
    <r>
      <rPr>
        <sz val="10.5"/>
        <color theme="1"/>
        <rFont val="Calibri"/>
        <family val="2"/>
        <scheme val="minor"/>
      </rPr>
      <t>BRINDANDO ATENCIÓN HUMANIZADA A LOS PACIENTES DEL HOSPITAL DEPARTAMENTAL MARIA INMACULADA Y/O SUS CENTROS DE SALUD ADSCRITOS.</t>
    </r>
  </si>
  <si>
    <t xml:space="preserve">BACTERIOLOGO </t>
  </si>
  <si>
    <t xml:space="preserve">JULIAN MAURICIO LASSO BLANCO </t>
  </si>
  <si>
    <r>
      <t xml:space="preserve">DE ACUERDO CON EL FLUJO DE RECURSOS DEL SISTEMA DE SEGURIDAD SOCIAL EN SALUD EN PAGOS MENSUALES, DE CONFORMIDAD CON LAS </t>
    </r>
    <r>
      <rPr>
        <sz val="10.5"/>
        <rFont val="Calibri"/>
        <family val="2"/>
        <scheme val="minor"/>
      </rPr>
      <t>HORAS EFECTIVAMENTE PRESTADAS Y CERTIFICADAS POR EL SUPERVISOR.</t>
    </r>
  </si>
  <si>
    <t>2605</t>
  </si>
  <si>
    <t>00838</t>
  </si>
  <si>
    <r>
      <t xml:space="preserve">PRESTAR SUS SERVICIOS PERSONALES EN FORMA INDEPENDIENTE, AUTÓNOMA, BAJO SU PROPIA CUENTA Y RIESGO, SUMINISTRANDO SU EXPERIENCIA TÉCNICA, COMO AUXILIAR DE LABORATORIO AL HOSPITAL DEPARTAMENTAL MARIA INMACULADA </t>
    </r>
    <r>
      <rPr>
        <sz val="10.5"/>
        <color theme="1"/>
        <rFont val="Calibri"/>
        <family val="2"/>
        <scheme val="minor"/>
      </rPr>
      <t>Y/O SUS CENTROS DE SALUD ADSCRITOS.</t>
    </r>
  </si>
  <si>
    <t xml:space="preserve">HEIDY JHOANA DAVILA PEREZ </t>
  </si>
  <si>
    <t>2606</t>
  </si>
  <si>
    <t>00839</t>
  </si>
  <si>
    <t xml:space="preserve">EL CONTRATISTA SE COMPROMETE A PRESTAR SUS SERVICIOS EN FORMA INDEPENDIENTE, AUTONOMA, BAJO SU PROPIA CUENTA Y RIESGO, COMO NUTRICIONISTA EN EL HOSPITAL DEPARTAMENTAL MARIA INMACULADA Y/O SUS CENTROS DE SALUD ADSCRITOS, CUMPLIENDO CON TODOS LOS PROTOCOLOS INSTITUCIONALES, GENERANDO CONFIABILIDAD A LOS USUARIOS INTERNOS Y EXTERNOS DE LA ENTIDAD. </t>
  </si>
  <si>
    <t xml:space="preserve">NUTRICIONISTA </t>
  </si>
  <si>
    <t xml:space="preserve">SOLANLLY BETANCOURT CORDOBA </t>
  </si>
  <si>
    <t>2612</t>
  </si>
  <si>
    <t>00840</t>
  </si>
  <si>
    <t xml:space="preserve">ANY GIRETH RESTREPO DIAZ </t>
  </si>
  <si>
    <t>2614</t>
  </si>
  <si>
    <t>00841</t>
  </si>
  <si>
    <t xml:space="preserve">PRESTACION DE SERVICIOS PROFESIONALES DE ENFERMERIA PARA LLEVAR A CABO LAS ACTIVIDADES QUE DEBEN EJECUTAR LOS EQUIPOS BASICOS DE SALUD EBS EN EL TERRITORIO CONOCIDO COMO NUCLEO GAITANIA DEL MUNICIPIO DE LA MONTAÑITA DENTRO DEL MARCO DEL CUMPLIMIENTO DE LA ATENCION PRIMARIA EN SALUD APS </t>
  </si>
  <si>
    <t>2623</t>
  </si>
  <si>
    <t>00842</t>
  </si>
  <si>
    <t xml:space="preserve">MARIA ROSA URZOLA SUAREZ </t>
  </si>
  <si>
    <r>
      <t>DE ACUERDO CON EL FLUJO DE RECURSOS DEL SISTEMA DE SEGURIDAD SOCIAL EN SALUD EN PAGOS MENSUALES</t>
    </r>
    <r>
      <rPr>
        <sz val="10.5"/>
        <rFont val="Calibri"/>
        <family val="2"/>
        <scheme val="minor"/>
      </rPr>
      <t xml:space="preserve"> SEGÚN PLAN DE ACTIVIDADES MENSUAL</t>
    </r>
  </si>
  <si>
    <t>2629</t>
  </si>
  <si>
    <t>3212021624</t>
  </si>
  <si>
    <t>12/06/2025 AL 30/06/2025</t>
  </si>
  <si>
    <t>00843</t>
  </si>
  <si>
    <t xml:space="preserve">MEDICO GENERAL </t>
  </si>
  <si>
    <t xml:space="preserve">DANIELA GOMEZ GUACA </t>
  </si>
  <si>
    <r>
      <t xml:space="preserve">DE CONFORMIDAD CON EL FLUJO DE RECURSOS DEL SISTEMA DE SEGURIDAD SOCIAL EN SALUD, EN PAGOS MENSUALES DE ACUERDO CON LAS </t>
    </r>
    <r>
      <rPr>
        <sz val="9.5"/>
        <rFont val="Calibri"/>
        <family val="2"/>
        <scheme val="minor"/>
      </rPr>
      <t>HORAS EFECTIVAMENTE PRESTADAS Y CERTIFICADAS POR EL SUPERVISOR.</t>
    </r>
  </si>
  <si>
    <t>2655</t>
  </si>
  <si>
    <t>00844</t>
  </si>
  <si>
    <t>PRESTACIÓN DE SERVICIOS PROFESIONALES PARA LA FORMULACIÓN, EVALUACIÓN, SEGUIMIENTO DE PROYECTOS DE ACUERDO AL PLAN DE DESARROLLO 2025-2028 DEL HOSPITAL DEPARTAMENTAL MARÍA INMACULADA E.S.E.</t>
  </si>
  <si>
    <t xml:space="preserve">JUAN PABLO VARGAS SANCHEZ </t>
  </si>
  <si>
    <r>
      <t xml:space="preserve">DE ACUERDO CON EL FLUJO DE RECURSOS DEL SISTEMA DE SEGURIDAD SOCIAL EN SALUD, EN PAGOS </t>
    </r>
    <r>
      <rPr>
        <sz val="10.5"/>
        <rFont val="Calibri"/>
        <family val="2"/>
        <scheme val="minor"/>
      </rPr>
      <t>MENSUALES DE CONFORMIDAD CON LAS ACTIVIDADES REALIZADAS Y CERTIFICADAS POR EL SUPERVISOR.</t>
    </r>
  </si>
  <si>
    <t>2660</t>
  </si>
  <si>
    <t>00845</t>
  </si>
  <si>
    <t>2.1.2.01.01.003.05 - 2.1.2.02.02.005.546</t>
  </si>
  <si>
    <t>(EQUIPO Y APARATOS DE RADIO TELEVISION Y COMUNICACIONES) - (SERVICIOS DE INSTALACIONES PLAN DE MANTENIMIENTO HOSPITALARIO DEC 780/2016)</t>
  </si>
  <si>
    <t>EL HOSPITAL DEPARTAMENTAL MARÍA INMACULADA E.S.E., REQUIERE REALIZAR LA ADQUISICIÓN, SUMINISTRO E INSTALACIÓN DE CÁMARAS DE SEGURIDAD Y SUS ACCESORIOS, CON EL FIN DE GARANTIZAR LA SEGURIDAD Y VIGILANCIA EN SUS INSTALACIONES.</t>
  </si>
  <si>
    <t>ADQUISICIÓN SUMINISTRO Y INSTALACION DE CAMARAS</t>
  </si>
  <si>
    <t>EDUARDO ALBERTO BOHORQUEZ / TODOESTA.COM</t>
  </si>
  <si>
    <t>EL HOSPITAL PAGARÁ AL CONTRATISTA, EN UN ÚNICO PAGO DEL 100% DEL VALOR DEL CONTRATO, UNA VEZ PRESENTADA Y REALIZADA LA FACTURA Y/O DOCUMENTO EQUIVALENTE, COMPROBANTE DE INGRESO AL ALMACÉN, RECEPCIÓN TÉCNICA Y CERTIFICADO DE SUPERVISIÓN</t>
  </si>
  <si>
    <t>2664</t>
  </si>
  <si>
    <t>00846</t>
  </si>
  <si>
    <t>2.1.2.02.02.007.7211</t>
  </si>
  <si>
    <t>(SERVICIOS DE ALQUILER O ARRENDAMIENTO CON O SIN OPCION DE COMPRA RELATIVOS A BIENES INMUEBLES PROPIOS O ARRENDADOS)</t>
  </si>
  <si>
    <t>CONTRATAR EL ARRENDAMIENTO DE UN BIEN INMUEBLE UBICADO EN LA CALLE 18 # 7-25 BARRIO SIETE DE AGOSTO DE LA CIUDAD DE FLORENCIA CAQUETA, DESTINADO PARA EL FUNCIONAMIENTO DE AREAS ADMINITRATIVAS DEL HOSPITAL DEPARTAMENTAL MARIA INMACULADA ESE.</t>
  </si>
  <si>
    <t>ARRENDAMIENTO DE UN INMUEBLE</t>
  </si>
  <si>
    <t>900285447-6</t>
  </si>
  <si>
    <t>DISEÑO INGENIERIA Y CONSTRUCCION SAS (DINGCO SAS)</t>
  </si>
  <si>
    <t>EL HOSPITAL PAGARÁ DE ACUERDO AL FLUJO DE RECURSOS DEL SISTEMA DE SEGURIDAD SOCIAL EN SALUD, EN PAGOS MENSUALES POR EL VALOR DE $16.000.000 CADA UNO, PREVIA PRESENTACIÓN DEL SOPORTE DE PAGO DE SEGURIDAD SOCIAL DEL PERIODO CORRESPONDIENTE, SOPORTE DE LA FACTURA Y/O DOCUMENTO EQUIVALENTE Y CERTIFICADO DE SUPERVISIÓN.</t>
  </si>
  <si>
    <t>2666</t>
  </si>
  <si>
    <t>3123783811</t>
  </si>
  <si>
    <t>00847</t>
  </si>
  <si>
    <t xml:space="preserve">2.4.5.01.03.35.352 </t>
  </si>
  <si>
    <r>
      <t xml:space="preserve">EL CONTRATISTA SE COMPROMETE A SUMINISTRAR REACTIVOS PARA REALIZAR EL CONTROL DE CALIDAD INTERNO NECESARIO PARA EL TAMIZAJE DE LOS MARCADORES INFECCIOSOS DE OBLIGATORIEDAD PARA LOS BANCOS DE SANGRE. LOS REACTIVOS REQUERIDOS SON: OPTITROL BLUE (ANTI VIH-1, ANTI HTLV-I, ANTI VHC, HBSAG, ANTI HBC Y ANTI </t>
    </r>
    <r>
      <rPr>
        <i/>
        <sz val="10"/>
        <color theme="1"/>
        <rFont val="Calibri"/>
        <family val="2"/>
        <scheme val="minor"/>
      </rPr>
      <t>TREPONEMA PALLIDUM</t>
    </r>
    <r>
      <rPr>
        <sz val="10"/>
        <color theme="1"/>
        <rFont val="Calibri"/>
        <family val="2"/>
        <scheme val="minor"/>
      </rPr>
      <t xml:space="preserve">); OPTITROL CHAGAS (ANTI </t>
    </r>
    <r>
      <rPr>
        <i/>
        <sz val="10"/>
        <color theme="1"/>
        <rFont val="Calibri"/>
        <family val="2"/>
        <scheme val="minor"/>
      </rPr>
      <t xml:space="preserve">TRYPANOSOMA SP.). </t>
    </r>
    <r>
      <rPr>
        <sz val="10"/>
        <color theme="1"/>
        <rFont val="Calibri"/>
        <family val="2"/>
        <scheme val="minor"/>
      </rPr>
      <t xml:space="preserve">ASÍ MISMO A GARANTIZAR EL ACCESO AL SOFTWARE DE CONTROL Y GRAFICACIÓN DEL NRL QUE CUENTA CON COMPARACIÓN INTER LABORATORIOS EN TIEMPO REAL PARA LOS CONTROLES DIAMEX Y ABBOTT. </t>
    </r>
  </si>
  <si>
    <t xml:space="preserve">SUMINISTRAR REACTIVOS </t>
  </si>
  <si>
    <t>901174133-6</t>
  </si>
  <si>
    <t xml:space="preserve">SIGMA CONTROL DE CALIDAD SAS </t>
  </si>
  <si>
    <t>2667</t>
  </si>
  <si>
    <t>00848</t>
  </si>
  <si>
    <t>2.12.02.02.005.543 - 2.12.02.02.005.545 - 2.12.02.02.005.547</t>
  </si>
  <si>
    <t>(SERVICIOS DE PREPARACIÓN DEL TERRENO DE CONSTRUCCIÓN (PLAN MANTENIMIENTO HOSPITALARIO DEC.780/2016) - (SERVICIOS ESPECIALES DE CONSTRUCCIÓN (PLAN MANTENIMIENTO HOSPITALARIO DEC.780/2016) - (SERVICIOS DE INSTALACIONES (PLAN MANTENIMIENTO HOSPITALARIO DEC. (SERVICIOS DE TERMINACION Y ACABADO DE EDIFICIOS)</t>
  </si>
  <si>
    <t xml:space="preserve">EJECUTAR A TODO COSTO LAS ACTIVIDADES DE OBRA PARA REALIZAR MANTENIMIENTO DE LA INFRAESTRUCTURA Y REDES DEL SERVICIO DE ALIMENTACION DEL HOSPITAL DEPARTAMENTAL MARIA INMACULADA ESE DE ACUERDO A LOS ESTUDIOS PREVIOS Y LA PROPUESTA PRESENTADA POR EL CONTRATISTA </t>
  </si>
  <si>
    <t xml:space="preserve">ACTIVIDADES DE OBRA DEL SERVICIO DE ALIMENTACION </t>
  </si>
  <si>
    <t>901667590-5</t>
  </si>
  <si>
    <t>ALUHIDAL CONSTRUCCIONES Y SERVICIOS SAS</t>
  </si>
  <si>
    <t xml:space="preserve">A UN PRIMER PAGO CORRESPONDIENTE  (40%) DEL VALOR DEL CONTRATO, EN CALIDAD DE ANTICIPO B PAGOS PARCIALES MEDIANTE CORTES POR AVANCE DE OBRA HASTA MAXIMO EL 90% DEL VALOR TOTAL DEL CONTRATO C. UN PAGO FINAL CORRESPONDIENTE AL VALOR CERTIFICADO POR EL SUPERVISOR Y QUIEN HAGA SUS VECES </t>
  </si>
  <si>
    <t>2685</t>
  </si>
  <si>
    <t>09/06/2025 AL 23/07/2025</t>
  </si>
  <si>
    <t>24/07/2025 AL 07/08/2025</t>
  </si>
  <si>
    <t>NUMERACIÓN ABRIL 2025</t>
  </si>
  <si>
    <t>00849</t>
  </si>
  <si>
    <t>2709</t>
  </si>
  <si>
    <t>00850</t>
  </si>
  <si>
    <t>2710</t>
  </si>
  <si>
    <t>00851</t>
  </si>
  <si>
    <t>2711</t>
  </si>
  <si>
    <t>00852</t>
  </si>
  <si>
    <t>2712</t>
  </si>
  <si>
    <t>00853</t>
  </si>
  <si>
    <t>PRESTAR SUS SERVICIOS PERSONALES EN FORMA INDEPENDIENTE AUTÓNOMA, BAJO SU PROPIA CUENTA Y RIESGO, SUMINISTRANDO SU EXPERIENCIA COMO PROFESIONAL ADMINISTRATIVO, EN EL ÁREA DE CONTRATACIÓN EN MATERIA ADMINISTRATIVA AL HOSPITAL DEPARTAMENTAL MARÍA INMACULADA ESE Y/O DONDE SE REQUIERA EL SERVICIO.</t>
  </si>
  <si>
    <t>2713</t>
  </si>
  <si>
    <t>00854</t>
  </si>
  <si>
    <t>2714</t>
  </si>
  <si>
    <t>00855</t>
  </si>
  <si>
    <t>2954</t>
  </si>
  <si>
    <t>00856</t>
  </si>
  <si>
    <t>2715</t>
  </si>
  <si>
    <t>00857</t>
  </si>
  <si>
    <t>2716</t>
  </si>
  <si>
    <t>00858</t>
  </si>
  <si>
    <t>2717</t>
  </si>
  <si>
    <t>00859</t>
  </si>
  <si>
    <t>PRESTAR LOS SERVICIOS PROFESIONALES DE GINECO-OBSTETRICA, CON ENTRENAMIENTO EN ECOCARDIOGRAFIA FETAL,  BAJO SU PROPIA CUENTA Y RIESGO SUMINISTRANDO SU EXPERIENCIA, EN LOS SERVICIOS ASISTENCIALES EN SALUD, EN EL HOSPITAL DEPARTAMENTAL MARIA INMACULADA Y/O SUS CENTROS ADSCRITOS, CUMPLIENDO CON GUIAS DE PRACTICA CLINICA Y CON TODOS LOS PROTOCOLOS INSTITUCIONALES.</t>
  </si>
  <si>
    <t>2718</t>
  </si>
  <si>
    <t>00860</t>
  </si>
  <si>
    <t>2719</t>
  </si>
  <si>
    <t>00861</t>
  </si>
  <si>
    <t>2959</t>
  </si>
  <si>
    <t>00862</t>
  </si>
  <si>
    <t xml:space="preserve">XIOMARA ANDREA MUÑOZ CELIS </t>
  </si>
  <si>
    <t>2720</t>
  </si>
  <si>
    <t>00863</t>
  </si>
  <si>
    <r>
      <t xml:space="preserve">PRESTAR LOS SERVICIOS PROFESIONALES DE </t>
    </r>
    <r>
      <rPr>
        <u/>
        <sz val="10"/>
        <rFont val="Calibri"/>
        <family val="2"/>
        <scheme val="minor"/>
      </rPr>
      <t>TRABAJO SOCIAL,</t>
    </r>
    <r>
      <rPr>
        <sz val="10"/>
        <rFont val="Calibri"/>
        <family val="2"/>
        <scheme val="minor"/>
      </rPr>
      <t xml:space="preserve"> BAJO SU PROPIA CUENTA Y RIESGO SUMINISTRANDO SU EXPERIENCIA, EN LOS SERVICIOS ASISTENCIALES EN SALUD, EN EL HOSPITAL DEPARTAMENTAL MARIA INMACULADA Y/O SUS CENTROS ADSCRITOS, CUMPLIENDO CON GUIAS DE PRACTICA CLINICA Y CON TODOS LOS PROTOCOLOS INSTITUCIONALES.</t>
    </r>
  </si>
  <si>
    <t>2721</t>
  </si>
  <si>
    <t>00864</t>
  </si>
  <si>
    <t>2722</t>
  </si>
  <si>
    <t>00865</t>
  </si>
  <si>
    <t>2723</t>
  </si>
  <si>
    <t>00866</t>
  </si>
  <si>
    <t>2724</t>
  </si>
  <si>
    <t>00867</t>
  </si>
  <si>
    <t>PRESTAR SUS SERVICIOS PERSONALES EN FORMA INDEPENDIENTE, AUTÓNOMA, BAJO SU PROPIA CUENTA Y RIESGO, SUMINISTRANDO SU EXPERIENCIA TECNICA, EN LOS SERVICIOS ASISTENCIALES EN SALUD, COMO AUXILIAR DE ENFERMERÍA, EN EL HOSPITAL DEPARTAMENTAL MARIA INMACULADA Y/O SUS CENTROS ADSCRITOS</t>
  </si>
  <si>
    <t>2725</t>
  </si>
  <si>
    <t>00868</t>
  </si>
  <si>
    <t>2727</t>
  </si>
  <si>
    <t>00869</t>
  </si>
  <si>
    <t xml:space="preserve">MARLODY LOAIZA MUÑOZ </t>
  </si>
  <si>
    <t>DE CONFORMIDAD CON EL FLUJO DE RECURSOS DEL SISTEMA DE SEGURIDAD SOCIAL EN SALUD, EN PAGOS MENSUALES DE ACUERDO CON LAS HORAS EFECTIVAMENTE PRESTADAS Y CERTIFICADAS POR EL SUPERVISOR</t>
  </si>
  <si>
    <t>2726</t>
  </si>
  <si>
    <t>00870</t>
  </si>
  <si>
    <t>2728</t>
  </si>
  <si>
    <t>00871</t>
  </si>
  <si>
    <t>2729</t>
  </si>
  <si>
    <t>00872</t>
  </si>
  <si>
    <t>2730</t>
  </si>
  <si>
    <t>00873</t>
  </si>
  <si>
    <t>2961</t>
  </si>
  <si>
    <t>00874</t>
  </si>
  <si>
    <t>2963</t>
  </si>
  <si>
    <t>00875</t>
  </si>
  <si>
    <t>2962</t>
  </si>
  <si>
    <t>00876</t>
  </si>
  <si>
    <t>2731</t>
  </si>
  <si>
    <t>00877</t>
  </si>
  <si>
    <t>2732</t>
  </si>
  <si>
    <t>00878</t>
  </si>
  <si>
    <t>2733</t>
  </si>
  <si>
    <t>00879</t>
  </si>
  <si>
    <t>2734</t>
  </si>
  <si>
    <t>00880</t>
  </si>
  <si>
    <t>CLEMENTINA DE LA CRUZ HURTADO</t>
  </si>
  <si>
    <t>2735</t>
  </si>
  <si>
    <t>00881</t>
  </si>
  <si>
    <t>2736</t>
  </si>
  <si>
    <t>00882</t>
  </si>
  <si>
    <t>2737</t>
  </si>
  <si>
    <t>00883</t>
  </si>
  <si>
    <t>2738</t>
  </si>
  <si>
    <t>00884</t>
  </si>
  <si>
    <t>2739</t>
  </si>
  <si>
    <t>00885</t>
  </si>
  <si>
    <t xml:space="preserve">VALERIA HITSCHERICH RAMIREZ </t>
  </si>
  <si>
    <t>2740</t>
  </si>
  <si>
    <t>00886</t>
  </si>
  <si>
    <t>2741</t>
  </si>
  <si>
    <t>00887</t>
  </si>
  <si>
    <t>PRESTAR SUS SERVICIOS PERSONALES EN FORMA INDEPENDIENTE, AUTÓNOMA, BAJO SU PROPIA CUENTA Y RIESGO, SUMINISTRANDO SU EXPERIENCIA TÉCNICA, COMO AUXILIAR DE LABORATORIO AL HOSPITAL DEPARTAMENTAL MARIA INMACULADA Y/O SUS CENTROS DE SALUD ADSCRITOS</t>
  </si>
  <si>
    <t>2742</t>
  </si>
  <si>
    <t>00888</t>
  </si>
  <si>
    <t>PRESTAR LOS SERVICIOS PERSONALES EN FORMA INDEPENDIENTE Y GOZANDO DE PLENA AUTONOMÍA, BAJO SU PROPIA CUENTA Y RIESGO SUMINISTRANDO SU EXPERIENCIA PROFESIONAL, EN LOS SERVICIOS ASISTENCIALES EN SALUD, COMO BACTERIÓLOGO, EN EL HOSPITAL DEPARTAMENTAL MARIA INMACULADA Y/O SUS CENTROS ADSCRITOS</t>
  </si>
  <si>
    <t>CRISTIAN ESTEBAN CUELLAR GONGORA</t>
  </si>
  <si>
    <t>2743</t>
  </si>
  <si>
    <t>00889</t>
  </si>
  <si>
    <t>PRESTAR LOS SERVICIOS PERSONALES DE BACTERIOLOGA ESPECIALISTA EN ADMINISTRATACION EN SALUD EN EL LABORATORIO CLINICO Y/O DONDE SE REQUIERA EL SERVICIO DE MANERA PERSONAL, INDEPENDIENTE Y GOZANDO DE PLENA AUTONOMIA, CUMPLIENDO CON LA MISIONALIDAD INSTITUCIONAL.</t>
  </si>
  <si>
    <t>BACTERIOLOGO ESPECIALISTA</t>
  </si>
  <si>
    <t>DE ACUERDO CON EL FLUJO DE RECURSOS DEL SISTEMA DE SEGURIDAD SOCIAL EN SALUD, EN PAGOS MENSUALES DE CONFORMIDAD CON LAS ACTIVIDADES REALIZADAS Y CERTIFICADAS POR EL SUPERVISOR</t>
  </si>
  <si>
    <t>2744</t>
  </si>
  <si>
    <t>00890</t>
  </si>
  <si>
    <t>2745</t>
  </si>
  <si>
    <t>00891</t>
  </si>
  <si>
    <t>2746</t>
  </si>
  <si>
    <t>00892</t>
  </si>
  <si>
    <t>2747</t>
  </si>
  <si>
    <t>00893</t>
  </si>
  <si>
    <t>PRESTAR SUS SERVICIOS PERSONALES EN FORMA INDEPENDIENTE, AUTÓNOMA, BAJO SU PROPIA CUENTA Y RIESGO, SUMINISTRANDO SU EXPERIENCIA PROFESIONAL, EN LOS SERVICIOS ASISTENCIALES EN SALUD, COMO INSTRUMENTADOR QUIRÚRGICO, EN EL HOSPITAL DEPARTAMENTAL MARÍA INMACULADA, Y/O SUS CENTROS DE SALUD ADSCRITOS.</t>
  </si>
  <si>
    <t>2748</t>
  </si>
  <si>
    <t>00894</t>
  </si>
  <si>
    <t>2749</t>
  </si>
  <si>
    <t>00895</t>
  </si>
  <si>
    <t>2750</t>
  </si>
  <si>
    <t>00896</t>
  </si>
  <si>
    <t>2751</t>
  </si>
  <si>
    <t>00897</t>
  </si>
  <si>
    <t>2752</t>
  </si>
  <si>
    <t>00898</t>
  </si>
  <si>
    <t>2753</t>
  </si>
  <si>
    <t>00899</t>
  </si>
  <si>
    <t>2754</t>
  </si>
  <si>
    <t>00900</t>
  </si>
  <si>
    <t xml:space="preserve">NICOLAS ESCOBAR ARIAS </t>
  </si>
  <si>
    <t>2755</t>
  </si>
  <si>
    <t>00901</t>
  </si>
  <si>
    <t>DIDIER FREDY ARENAS MENDOZA</t>
  </si>
  <si>
    <t>2756</t>
  </si>
  <si>
    <t>00902</t>
  </si>
  <si>
    <t>2757</t>
  </si>
  <si>
    <t>00903</t>
  </si>
  <si>
    <t>2758</t>
  </si>
  <si>
    <t>00904</t>
  </si>
  <si>
    <t>2759</t>
  </si>
  <si>
    <t>00905</t>
  </si>
  <si>
    <t>2760</t>
  </si>
  <si>
    <t>00906</t>
  </si>
  <si>
    <t>2761</t>
  </si>
  <si>
    <t>00907</t>
  </si>
  <si>
    <t>EL CONTRATISTA SE COMPROMETE A PRESTAR SUS SERVICIOS PERSONALES EN FORMA INDEPENDIENTE, AUTÓNOMA, BAJO SU PROPIA CUENTA Y RIESGO, SUMINISTRANDO SU EXPERIENCIA COMO CONDUCTOR PARA EL SERVICIO DE TRASLADO DE PACIENTES DENTRO DEL DEPARTAMENTO DEL CAQUETÁ EN AMBULANCIA BÁSICA O MEDICALIZADA DESDE O HACIA EL HOSPITAL DEPARTAMENTAL MARÍA INMACULADA ESE.</t>
  </si>
  <si>
    <t>2762</t>
  </si>
  <si>
    <t>00908</t>
  </si>
  <si>
    <t>EMER ESNEYDER ORTIZ ARTUNDUAGA</t>
  </si>
  <si>
    <t>2763</t>
  </si>
  <si>
    <t>00909</t>
  </si>
  <si>
    <t>2764</t>
  </si>
  <si>
    <t>00910</t>
  </si>
  <si>
    <t>2964</t>
  </si>
  <si>
    <t>00911</t>
  </si>
  <si>
    <t>2765</t>
  </si>
  <si>
    <t>00912</t>
  </si>
  <si>
    <t>YULY SHIRLEY GUZMAN GONZALEZ</t>
  </si>
  <si>
    <t>2766</t>
  </si>
  <si>
    <t>00913</t>
  </si>
  <si>
    <t>2767</t>
  </si>
  <si>
    <t>00914</t>
  </si>
  <si>
    <t>2768</t>
  </si>
  <si>
    <t>00915</t>
  </si>
  <si>
    <t>PRESTAR SUS SERVICIOS PERSONALES EN FORMA INDEPENDIENTE, AUTÓNOMA, BAJO SU PROPIA CUENTA Y RIESGO, SUMINISTRANDO SU EXPERIENCIA PROFESIONAL, EN LOS SERVICIOS ASISTENCIALES EN SALUD, COMO TERAPEUTA RESPIRATORIO, EN EL HOSPITAL DEPARTAMENTAL MARÍA INMACULADA, Y/O SUS CENTROS DE SALUD ADSCRITOS</t>
  </si>
  <si>
    <t>2769</t>
  </si>
  <si>
    <t>00916</t>
  </si>
  <si>
    <t>2770</t>
  </si>
  <si>
    <t>00917</t>
  </si>
  <si>
    <t>2771</t>
  </si>
  <si>
    <t>00918</t>
  </si>
  <si>
    <t>2772</t>
  </si>
  <si>
    <t>00919</t>
  </si>
  <si>
    <t>2773</t>
  </si>
  <si>
    <t>00920</t>
  </si>
  <si>
    <t>2774</t>
  </si>
  <si>
    <t>00921</t>
  </si>
  <si>
    <t>2775</t>
  </si>
  <si>
    <t>00922</t>
  </si>
  <si>
    <t>2776</t>
  </si>
  <si>
    <t>00923</t>
  </si>
  <si>
    <t>PRESTACIÓN DE SERVICIOS PERSONALES EN FORMA INDEPENDIENTE, AUTÓNOMA, BAJO SU PROPIA CUENTA Y RIESGO, SUMINISTRANDO SU EXPERIENCIA TECNICA, EN LOS SERVICIOS ASISTENCIALES EN SALUD, COMO AUXILIAR DE ENFERMERÍA, EN EL AREA DE LA UNIDAD DE CUIDADO INTENSIVO NEONATAL (UCIN) Y/O EN CUALQUIER OTRO SERVICIO DONDE EL HOSPITAL REQUIERA, CUMPLIENDO CON TODOS LOS PROTOCOLOS HOSPITALARIOS.</t>
  </si>
  <si>
    <t>2777</t>
  </si>
  <si>
    <t>00924</t>
  </si>
  <si>
    <t>GENNER LUIS AVILEZ JULIO</t>
  </si>
  <si>
    <t>2778</t>
  </si>
  <si>
    <t>00925</t>
  </si>
  <si>
    <t>2779</t>
  </si>
  <si>
    <t>00926</t>
  </si>
  <si>
    <t>PRESTAR SUS SERVICIOS PERSONALES EN FORMA INDEPENDIENTE, AUTONOMA, BAJO SU PROPIA CUENTA Y RIESGO, SUMINISTRANDO SU EXPERIENCIA PROFESIONAL, EN LOS SERVICIOS ASISTENCIALES EN SALUD, COMO FISIOTERAPEUTA, EN EL HOSPITAL DEPARTAMENTAL MARIA INMACULADA Y/O SUS CENTROS DE SALUD ADSCRITOS.</t>
  </si>
  <si>
    <t>2780</t>
  </si>
  <si>
    <t>00927</t>
  </si>
  <si>
    <t>IVONNE MARCELA QUINTERO ROJAS</t>
  </si>
  <si>
    <t>2781</t>
  </si>
  <si>
    <t>00928</t>
  </si>
  <si>
    <t>2782</t>
  </si>
  <si>
    <t>00929</t>
  </si>
  <si>
    <t>2783</t>
  </si>
  <si>
    <t>00930</t>
  </si>
  <si>
    <t>2784</t>
  </si>
  <si>
    <t>00931</t>
  </si>
  <si>
    <t>2785</t>
  </si>
  <si>
    <t>00932</t>
  </si>
  <si>
    <t>2786</t>
  </si>
  <si>
    <t>00933</t>
  </si>
  <si>
    <t>2787</t>
  </si>
  <si>
    <t>00934</t>
  </si>
  <si>
    <t>ELKIN DAVID CERCHIARO MARTINEZ</t>
  </si>
  <si>
    <t>2788</t>
  </si>
  <si>
    <t>00935</t>
  </si>
  <si>
    <t>URGENCIAS - HOSPITALIZACION TRANSITORIA</t>
  </si>
  <si>
    <t>2789</t>
  </si>
  <si>
    <t>00936</t>
  </si>
  <si>
    <t>2971</t>
  </si>
  <si>
    <t>00937</t>
  </si>
  <si>
    <t>ERIKA ANDREA CHICA SANCHEZ</t>
  </si>
  <si>
    <t>2790</t>
  </si>
  <si>
    <t>00938</t>
  </si>
  <si>
    <t>ADRIANA CRISTINA FIGUEROA BALLESTEROS</t>
  </si>
  <si>
    <t>2791</t>
  </si>
  <si>
    <t>00939</t>
  </si>
  <si>
    <t>2792</t>
  </si>
  <si>
    <t>00940</t>
  </si>
  <si>
    <t>2793</t>
  </si>
  <si>
    <t>00941</t>
  </si>
  <si>
    <t>2794</t>
  </si>
  <si>
    <t>00942</t>
  </si>
  <si>
    <t>2795</t>
  </si>
  <si>
    <t>00943</t>
  </si>
  <si>
    <t>2796</t>
  </si>
  <si>
    <t>00944</t>
  </si>
  <si>
    <t>2797</t>
  </si>
  <si>
    <t>00945</t>
  </si>
  <si>
    <t>2798</t>
  </si>
  <si>
    <t>00946</t>
  </si>
  <si>
    <t>2800</t>
  </si>
  <si>
    <t>00947</t>
  </si>
  <si>
    <t>LUIS ALFREDO BONILLA CONDE</t>
  </si>
  <si>
    <t>2801</t>
  </si>
  <si>
    <t>00948</t>
  </si>
  <si>
    <t>JHONATTAN CAMILO CORDOBA MUÑOZ</t>
  </si>
  <si>
    <t>2802</t>
  </si>
  <si>
    <t>00949</t>
  </si>
  <si>
    <t>2803</t>
  </si>
  <si>
    <t xml:space="preserve">TERMINADO Y LIQUIDADO </t>
  </si>
  <si>
    <t>00950</t>
  </si>
  <si>
    <t xml:space="preserve">PRESTAR SUS SERVICIOS PERSONALES EN FORMA INDEPENDIENTE, AUTÓNOMA, BAJO SU PROPIA CUENTA Y RIESGO, SUMINISTRANDO SU EXPERIENCIA PROFESIONAL, EN LOS SERVICIOS ASISTENCIALES EN SALUD, COMO TERAPEUTA RESPIRATORIA, EN EL HOSPITAL DEPARTAMENTAL MARIA INMACULADA Y/O SUS CENTROS DE SALUD ADSCRITOS.                                                                             </t>
  </si>
  <si>
    <t>2804</t>
  </si>
  <si>
    <t>00951</t>
  </si>
  <si>
    <t xml:space="preserve">ENFERMERO PROFESIONAL DEL SERVICIO DE URGENCIAS TRANSITORIA </t>
  </si>
  <si>
    <t>2805</t>
  </si>
  <si>
    <t>00952</t>
  </si>
  <si>
    <t>2806</t>
  </si>
  <si>
    <t>00953</t>
  </si>
  <si>
    <t>2807</t>
  </si>
  <si>
    <t>00954</t>
  </si>
  <si>
    <t>3003</t>
  </si>
  <si>
    <t>00955</t>
  </si>
  <si>
    <t>2809</t>
  </si>
  <si>
    <t>00956</t>
  </si>
  <si>
    <t>2810</t>
  </si>
  <si>
    <t>00957</t>
  </si>
  <si>
    <t>2811</t>
  </si>
  <si>
    <t>00958</t>
  </si>
  <si>
    <t>2812</t>
  </si>
  <si>
    <t>00959</t>
  </si>
  <si>
    <t>SEBASTIAN ARDILA GUZMAN</t>
  </si>
  <si>
    <t>2813</t>
  </si>
  <si>
    <t>00960</t>
  </si>
  <si>
    <t>YAQUELINE GONZALEZ CUELLAR</t>
  </si>
  <si>
    <t>2814</t>
  </si>
  <si>
    <t>00961</t>
  </si>
  <si>
    <t>2815</t>
  </si>
  <si>
    <t>00962</t>
  </si>
  <si>
    <t>2816</t>
  </si>
  <si>
    <t>00963</t>
  </si>
  <si>
    <t>2817</t>
  </si>
  <si>
    <t>00964</t>
  </si>
  <si>
    <t>2818</t>
  </si>
  <si>
    <t>00965</t>
  </si>
  <si>
    <t>2819</t>
  </si>
  <si>
    <t>00966</t>
  </si>
  <si>
    <t>2820</t>
  </si>
  <si>
    <t>00967</t>
  </si>
  <si>
    <t>2821</t>
  </si>
  <si>
    <t>00968</t>
  </si>
  <si>
    <t>2822</t>
  </si>
  <si>
    <t>00969</t>
  </si>
  <si>
    <t>2823</t>
  </si>
  <si>
    <t>00970</t>
  </si>
  <si>
    <t>2824</t>
  </si>
  <si>
    <t>00971</t>
  </si>
  <si>
    <t>PAOLA ANDREA ORTIZ PERDOMO</t>
  </si>
  <si>
    <t>2826</t>
  </si>
  <si>
    <t>00972</t>
  </si>
  <si>
    <t>2829</t>
  </si>
  <si>
    <t>00973</t>
  </si>
  <si>
    <t>2828</t>
  </si>
  <si>
    <t>00974</t>
  </si>
  <si>
    <t>2830</t>
  </si>
  <si>
    <t>00975</t>
  </si>
  <si>
    <t>2831</t>
  </si>
  <si>
    <t>00976</t>
  </si>
  <si>
    <t>2837</t>
  </si>
  <si>
    <t>00977</t>
  </si>
  <si>
    <t>2833</t>
  </si>
  <si>
    <t>00978</t>
  </si>
  <si>
    <t>2834</t>
  </si>
  <si>
    <t>00979</t>
  </si>
  <si>
    <t>2835</t>
  </si>
  <si>
    <t>00980</t>
  </si>
  <si>
    <t>2836</t>
  </si>
  <si>
    <t>00981</t>
  </si>
  <si>
    <t>2838</t>
  </si>
  <si>
    <t>00982</t>
  </si>
  <si>
    <t>JHOAN ANDRES GALLEGO GENOI</t>
  </si>
  <si>
    <t>2839</t>
  </si>
  <si>
    <t>00983</t>
  </si>
  <si>
    <t>2840</t>
  </si>
  <si>
    <t>00984</t>
  </si>
  <si>
    <t>2841</t>
  </si>
  <si>
    <t>00985</t>
  </si>
  <si>
    <t>2842</t>
  </si>
  <si>
    <t>00986</t>
  </si>
  <si>
    <t>2843</t>
  </si>
  <si>
    <t>00987</t>
  </si>
  <si>
    <t>2844</t>
  </si>
  <si>
    <t>00988</t>
  </si>
  <si>
    <t>2845</t>
  </si>
  <si>
    <t>00989</t>
  </si>
  <si>
    <t>2847</t>
  </si>
  <si>
    <t>00990</t>
  </si>
  <si>
    <t>2849</t>
  </si>
  <si>
    <t>00991</t>
  </si>
  <si>
    <t>2853</t>
  </si>
  <si>
    <t>00992</t>
  </si>
  <si>
    <t>2854</t>
  </si>
  <si>
    <t>00993</t>
  </si>
  <si>
    <t>2855</t>
  </si>
  <si>
    <t>00994</t>
  </si>
  <si>
    <t>2856</t>
  </si>
  <si>
    <t>00995</t>
  </si>
  <si>
    <t>EL CONTRATISTA SE COMPROMETE PRESTAR LOS SERVICIOS PROFESIONALES COMO ENFERMERO PROFESIONAL, BAJO SU PROPIA CUENTA Y RIESGO SUMINISTRANDO SU EXPERIENCIA, EN LOS SERVICIOS ASISTENCIALES EN SALUD, EN EL HOSPITAL DEPARTAMENTAL MARIA INMACULADA Y/O SUS CENTROS ADSCRITOS, CUMPLIENDO CON TODOS LOS PROTOCOLOS INSTITUCIONALES</t>
  </si>
  <si>
    <t>2857</t>
  </si>
  <si>
    <t>00996</t>
  </si>
  <si>
    <t>2858</t>
  </si>
  <si>
    <t>00997</t>
  </si>
  <si>
    <t>2859</t>
  </si>
  <si>
    <t>00998</t>
  </si>
  <si>
    <t>2861</t>
  </si>
  <si>
    <t>00999</t>
  </si>
  <si>
    <t>2862</t>
  </si>
  <si>
    <t>01000</t>
  </si>
  <si>
    <t>2863</t>
  </si>
  <si>
    <t>01001</t>
  </si>
  <si>
    <t>2864</t>
  </si>
  <si>
    <t>01002</t>
  </si>
  <si>
    <t>2865</t>
  </si>
  <si>
    <t>01003</t>
  </si>
  <si>
    <t>2866</t>
  </si>
  <si>
    <t>01004</t>
  </si>
  <si>
    <t>2877</t>
  </si>
  <si>
    <t>01005</t>
  </si>
  <si>
    <t>2878</t>
  </si>
  <si>
    <t>01006</t>
  </si>
  <si>
    <t>2879</t>
  </si>
  <si>
    <t>01007</t>
  </si>
  <si>
    <t>2880</t>
  </si>
  <si>
    <t>01008</t>
  </si>
  <si>
    <t>2881</t>
  </si>
  <si>
    <t>01009</t>
  </si>
  <si>
    <t>JHEINY KARINA CRUZ SIERRA</t>
  </si>
  <si>
    <t>2882</t>
  </si>
  <si>
    <t>01010</t>
  </si>
  <si>
    <t>2883</t>
  </si>
  <si>
    <t>01011</t>
  </si>
  <si>
    <t>2884</t>
  </si>
  <si>
    <t>01012</t>
  </si>
  <si>
    <t>2885</t>
  </si>
  <si>
    <t>01013</t>
  </si>
  <si>
    <t>2886</t>
  </si>
  <si>
    <t>01014</t>
  </si>
  <si>
    <t>2887</t>
  </si>
  <si>
    <t>01015</t>
  </si>
  <si>
    <t>2888</t>
  </si>
  <si>
    <t>01016</t>
  </si>
  <si>
    <t>2889</t>
  </si>
  <si>
    <t>01017</t>
  </si>
  <si>
    <t>2890</t>
  </si>
  <si>
    <t>01018</t>
  </si>
  <si>
    <t>2891</t>
  </si>
  <si>
    <t>01019</t>
  </si>
  <si>
    <t>KAREN ALEJANDRA RAMIREZ CHAUX</t>
  </si>
  <si>
    <t>2892</t>
  </si>
  <si>
    <t>01020</t>
  </si>
  <si>
    <t>2894</t>
  </si>
  <si>
    <t>01021</t>
  </si>
  <si>
    <t>2895</t>
  </si>
  <si>
    <t>01022</t>
  </si>
  <si>
    <t>JAQUELINE VAQUIRO BARRIOS</t>
  </si>
  <si>
    <t>2896</t>
  </si>
  <si>
    <t>01023</t>
  </si>
  <si>
    <t>2897</t>
  </si>
  <si>
    <t>01024</t>
  </si>
  <si>
    <t>REALIZAR LAS INTERVENCIONES DE RIESGO PSICOSOCIAL Y APLICACIÓN DE LAS BATERÍAS DE RIESGO PSICOSOCIAL EN EL HOSPITAL DEPARTAMENTAL MARÍA INMACULADA Y CENTROS DE SALUD MORELIA, MONTAÑITA Y LA UNIÓN PENEYA.</t>
  </si>
  <si>
    <t xml:space="preserve">BATERIAS DE RIESGO </t>
  </si>
  <si>
    <t>900304743-4</t>
  </si>
  <si>
    <t xml:space="preserve">COMPAÑÍA LIDER DE PROFESIONALES EN SALUD SAS </t>
  </si>
  <si>
    <t>2898</t>
  </si>
  <si>
    <t>01025</t>
  </si>
  <si>
    <t>2899</t>
  </si>
  <si>
    <t>01026</t>
  </si>
  <si>
    <t>01027</t>
  </si>
  <si>
    <t>NELCY ALVAREZ CUELLAR</t>
  </si>
  <si>
    <t>3001</t>
  </si>
  <si>
    <t>01028</t>
  </si>
  <si>
    <t>2901</t>
  </si>
  <si>
    <t>01029</t>
  </si>
  <si>
    <t>2902</t>
  </si>
  <si>
    <t>01030</t>
  </si>
  <si>
    <t>JORGE ANDRES CELIS NUÑEZ</t>
  </si>
  <si>
    <t>3002</t>
  </si>
  <si>
    <t>01031</t>
  </si>
  <si>
    <t>2906</t>
  </si>
  <si>
    <t>01032</t>
  </si>
  <si>
    <t>2908</t>
  </si>
  <si>
    <t>01033</t>
  </si>
  <si>
    <t>2909</t>
  </si>
  <si>
    <t>01034</t>
  </si>
  <si>
    <t xml:space="preserve">PRESTAR PERSONALMENTE LOS SERVICIOS COMO AUXILIAR ELÉCTRICO DE APOYO PARA EL MANTENIMIENTO Y/O ADECUACIÓN DE LAS REDES E INSTALACIONES ELÉCTRICAS DEL HOSPITAL DEPARTAMENTAL MARÍA INMACULADA ESE Y SUS CENTROS DE SALUD ADSCRITOS. </t>
  </si>
  <si>
    <t>2911</t>
  </si>
  <si>
    <t>01035</t>
  </si>
  <si>
    <t>(SERVICIOS DE MANTENIMIENTO Y REPARACIÓN)</t>
  </si>
  <si>
    <t>2912</t>
  </si>
  <si>
    <t>01036</t>
  </si>
  <si>
    <t>2915</t>
  </si>
  <si>
    <t>01037</t>
  </si>
  <si>
    <t>2918</t>
  </si>
  <si>
    <t>01038</t>
  </si>
  <si>
    <t>2919</t>
  </si>
  <si>
    <t>01039</t>
  </si>
  <si>
    <t>2921</t>
  </si>
  <si>
    <t>01040</t>
  </si>
  <si>
    <t>2.1.2.02.008.87154</t>
  </si>
  <si>
    <t>2923</t>
  </si>
  <si>
    <t>01041</t>
  </si>
  <si>
    <t>2925</t>
  </si>
  <si>
    <t>01042</t>
  </si>
  <si>
    <t>INGENIERO ELECTRONICO</t>
  </si>
  <si>
    <t>2951</t>
  </si>
  <si>
    <t>01043</t>
  </si>
  <si>
    <t>MANTENIMIENTO HOSPITALARIO - GESTION AMBIENTAL</t>
  </si>
  <si>
    <t>2953</t>
  </si>
  <si>
    <t>01044</t>
  </si>
  <si>
    <t>2848</t>
  </si>
  <si>
    <t>01045</t>
  </si>
  <si>
    <r>
      <t xml:space="preserve">PRESTAR SUS SERVICIOS PERSONALES, BAJO SU PROPIA CUENTA Y RIESGO, SUMINISTRANDO SU CONOCIMIENTO, COMO </t>
    </r>
    <r>
      <rPr>
        <b/>
        <sz val="10.5"/>
        <color theme="1"/>
        <rFont val="Calibri"/>
        <family val="2"/>
        <scheme val="minor"/>
      </rPr>
      <t>TÉCNICO ADMINISTRATIVO</t>
    </r>
    <r>
      <rPr>
        <sz val="10.5"/>
        <color theme="1"/>
        <rFont val="Calibri"/>
        <family val="2"/>
        <scheme val="minor"/>
      </rPr>
      <t xml:space="preserve"> EN EL HOSPITAL DEPARTAMENTAL MARÍA INMACULADA Y SUS CENTROS DE SALUD ADSCRITOS</t>
    </r>
    <r>
      <rPr>
        <b/>
        <sz val="10.5"/>
        <color theme="1"/>
        <rFont val="Calibri"/>
        <family val="2"/>
        <scheme val="minor"/>
      </rPr>
      <t>,</t>
    </r>
    <r>
      <rPr>
        <sz val="10.5"/>
        <color theme="1"/>
        <rFont val="Calibri"/>
        <family val="2"/>
        <scheme val="minor"/>
      </rPr>
      <t xml:space="preserve"> DE MANERA INDEPENDIENTE, GOZANDO DE PLENA AUTONOMÍA MANTENIENDO UNA GESTIÓN EFICAZ Y EFICIENTE, GENERANDO CONFIABILIDAD Y OPORTUNIDAD DE ACUERDO A LAS POLÍTICAS, PLANES Y PROGRAMAS INSTITUCIONALES</t>
    </r>
  </si>
  <si>
    <t>PROFESIONAL UNIVERSITARIO DE CONTABILIDAD Y/O QUIÉN HAGA SUS VECES</t>
  </si>
  <si>
    <t xml:space="preserve">VILMA ISABEL CALDERON QUINTERO </t>
  </si>
  <si>
    <t>2850</t>
  </si>
  <si>
    <t>01046</t>
  </si>
  <si>
    <t>CONTROL INTERNO</t>
  </si>
  <si>
    <t>2851</t>
  </si>
  <si>
    <t>01047</t>
  </si>
  <si>
    <t>2852</t>
  </si>
  <si>
    <t>01048</t>
  </si>
  <si>
    <t xml:space="preserve">ANGELA DANIELA REY ARTUNDUAGA </t>
  </si>
  <si>
    <t>2867</t>
  </si>
  <si>
    <t>01049</t>
  </si>
  <si>
    <t>2868</t>
  </si>
  <si>
    <t>01050</t>
  </si>
  <si>
    <t>2869</t>
  </si>
  <si>
    <t>01051</t>
  </si>
  <si>
    <t>2870</t>
  </si>
  <si>
    <t>01052</t>
  </si>
  <si>
    <t>2871</t>
  </si>
  <si>
    <t>01053</t>
  </si>
  <si>
    <r>
      <t xml:space="preserve">PRESTACIÓN DE SERVICIOS PROFESIONALES COMO </t>
    </r>
    <r>
      <rPr>
        <b/>
        <sz val="10"/>
        <color theme="1"/>
        <rFont val="Calibri"/>
        <family val="2"/>
        <scheme val="minor"/>
      </rPr>
      <t>INGENIERO INDUSTRIAL</t>
    </r>
    <r>
      <rPr>
        <sz val="10"/>
        <color theme="1"/>
        <rFont val="Calibri"/>
        <family val="2"/>
        <scheme val="minor"/>
      </rPr>
      <t xml:space="preserve"> PARA LA OFICINA ASESORA DE PLANEACIÓN DEL HOSPITAL DEPARTAMENTAL MARÍA INMACULADA E.S.E</t>
    </r>
  </si>
  <si>
    <t>2872</t>
  </si>
  <si>
    <t>01054</t>
  </si>
  <si>
    <r>
      <t xml:space="preserve">PRESTACIÓN DE SERVICIOS PROFESIONALES COMO </t>
    </r>
    <r>
      <rPr>
        <b/>
        <sz val="10"/>
        <color theme="1"/>
        <rFont val="Calibri"/>
        <family val="2"/>
        <scheme val="minor"/>
      </rPr>
      <t>ADMINISTRADORA DE EMPRESAS</t>
    </r>
    <r>
      <rPr>
        <sz val="10"/>
        <color theme="1"/>
        <rFont val="Calibri"/>
        <family val="2"/>
        <scheme val="minor"/>
      </rPr>
      <t xml:space="preserve"> PARA LA OFICINA ASESORA DE PLANEACIÓN DEL HOSPITAL DEPARTAMENTAL MARÍA INMACULADA E.S.E.</t>
    </r>
  </si>
  <si>
    <t>2873</t>
  </si>
  <si>
    <t>01055</t>
  </si>
  <si>
    <r>
      <t xml:space="preserve">PRESTAR LOS SERVICIOS </t>
    </r>
    <r>
      <rPr>
        <sz val="10.5"/>
        <rFont val="Calibri"/>
        <family val="2"/>
        <scheme val="minor"/>
      </rPr>
      <t>PROFESIONALES DE MANTENIMIENTO Y ACTUALIZACIÓN DEL SITIO WEB EN CUMPLIMIENTO DE LA NORMATIVIDAD VIGENTE Y POLÍTICA DE GOBIERNO DIGITAL PARA EL HOSPITAL DEPARTAMENTAL MARIA INMACULADA Y/O SUS SEDES ADSCRITAS.</t>
    </r>
  </si>
  <si>
    <t xml:space="preserve">OFICINA ASESORA DE PLANEACIÓN </t>
  </si>
  <si>
    <t>2874</t>
  </si>
  <si>
    <t>01056</t>
  </si>
  <si>
    <r>
      <t xml:space="preserve">PRESTAR SERVICIOS </t>
    </r>
    <r>
      <rPr>
        <sz val="10.5"/>
        <color theme="1"/>
        <rFont val="Calibri"/>
        <family val="2"/>
        <scheme val="minor"/>
      </rPr>
      <t xml:space="preserve">TÉCNICOS DE PRE, PRODUCCIÓN Y POSTPRODUCCIÓN DE MATERIAL AUDIOVISUAL, FOTOGRAFÍA Y DISEÑO PARA EL </t>
    </r>
    <r>
      <rPr>
        <sz val="10.5"/>
        <color rgb="FF000000"/>
        <rFont val="Calibri"/>
        <family val="2"/>
        <scheme val="minor"/>
      </rPr>
      <t xml:space="preserve">DESARROLLO DE LAS ESTRATEGIAS COMUNICACIONALES DEL </t>
    </r>
    <r>
      <rPr>
        <sz val="10.5"/>
        <color theme="1"/>
        <rFont val="Calibri"/>
        <family val="2"/>
        <scheme val="minor"/>
      </rPr>
      <t>HOSPITAL DEPARTAMENTAL MARÍA INMACULADA, DEL ÁREA DE PLANEACIÓN CON ÉNFASIS EN EL PROCESO DE COMUNICACIONES.</t>
    </r>
  </si>
  <si>
    <t>LUIS ENRIQUE PERDOMO CALDERON</t>
  </si>
  <si>
    <t>TECNICO ADMINISTRATIVO DEL AREA DE COMINICACIÓN</t>
  </si>
  <si>
    <t>ANYI ALEXANDRA ALDANA TRIANA</t>
  </si>
  <si>
    <t>2875</t>
  </si>
  <si>
    <t>01057</t>
  </si>
  <si>
    <t>2876</t>
  </si>
  <si>
    <t>01058</t>
  </si>
  <si>
    <t>OSCAR JULIAN SANTAMARIA SANCHEZ</t>
  </si>
  <si>
    <t>2893</t>
  </si>
  <si>
    <t>01059</t>
  </si>
  <si>
    <r>
      <t xml:space="preserve">PRESTACIÓN DE SERVICIOS COMO </t>
    </r>
    <r>
      <rPr>
        <sz val="11"/>
        <color rgb="FF000000"/>
        <rFont val="Calibri"/>
        <family val="2"/>
        <scheme val="minor"/>
      </rPr>
      <t>AUXILIAR ADMINISTRATIVO EN LA OFICINA DE SEGURIDAD Y SALUD EN EL TRABAJO EN FORMA INDEPENDIENTE Y AUTÓNOMA, BAJO SU PROPIA CUENTA Y RIESGO, SUMINISTRANDO SU EXPERIENCIA LABORAL AL HOSPITAL DEPARTAMENTAL MARÍA INMACULADA ESE O DONDE SE REQUIERA EL SERVICIO</t>
    </r>
    <r>
      <rPr>
        <sz val="11"/>
        <color theme="1"/>
        <rFont val="Calibri"/>
        <family val="2"/>
        <scheme val="minor"/>
      </rPr>
      <t xml:space="preserve">. </t>
    </r>
  </si>
  <si>
    <t>2903</t>
  </si>
  <si>
    <t>01060</t>
  </si>
  <si>
    <t>2910</t>
  </si>
  <si>
    <t>01061</t>
  </si>
  <si>
    <t>2905</t>
  </si>
  <si>
    <t>01062</t>
  </si>
  <si>
    <t>2907</t>
  </si>
  <si>
    <t>01063</t>
  </si>
  <si>
    <t>2913</t>
  </si>
  <si>
    <t>01064</t>
  </si>
  <si>
    <t>2914</t>
  </si>
  <si>
    <t>01065</t>
  </si>
  <si>
    <t>2916</t>
  </si>
  <si>
    <t>01066</t>
  </si>
  <si>
    <t>(SERVICIO DE MANTENIMIENTO Y REPARACION DE COMPUTADORES Y EQUIPOS PERIFERICOS)</t>
  </si>
  <si>
    <t>2917</t>
  </si>
  <si>
    <t>01067</t>
  </si>
  <si>
    <t>2920</t>
  </si>
  <si>
    <t>01068</t>
  </si>
  <si>
    <r>
      <t xml:space="preserve">EL CONTRATISTA SE COMPROMETE A PRESTAR SUS SERVICIOS PERSONALES EN FORMA INDEPENDIENTE, AUTÓNOMA, BAJO SU PROPIA CUENTA Y RIESGO, SUMINISTRANDO SU EXPERIENCIA PROFESIONAL EN SALUD CON ESTUDIOS EN GERENCIA EN AUDITORIA EN SERVICIOS DE SALUD, REALIZANDO ACTIVIDADES DE </t>
    </r>
    <r>
      <rPr>
        <b/>
        <sz val="10.5"/>
        <color theme="1"/>
        <rFont val="Calibri"/>
        <family val="2"/>
        <scheme val="minor"/>
      </rPr>
      <t>AUDITORIA DE CONCURRENCIA</t>
    </r>
    <r>
      <rPr>
        <sz val="10.5"/>
        <color theme="1"/>
        <rFont val="Calibri"/>
        <family val="2"/>
        <scheme val="minor"/>
      </rPr>
      <t xml:space="preserve"> </t>
    </r>
    <r>
      <rPr>
        <b/>
        <sz val="10.5"/>
        <color theme="1"/>
        <rFont val="Calibri"/>
        <family val="2"/>
        <scheme val="minor"/>
      </rPr>
      <t>Y APOYO A LA FACTURACION</t>
    </r>
    <r>
      <rPr>
        <sz val="10.5"/>
        <color theme="1"/>
        <rFont val="Calibri"/>
        <family val="2"/>
        <scheme val="minor"/>
      </rPr>
      <t xml:space="preserve"> EN EL HOSPITAL DEPARTAMENTAL MARÍA INMACULADA – ESE.</t>
    </r>
  </si>
  <si>
    <t>2922</t>
  </si>
  <si>
    <t>01069</t>
  </si>
  <si>
    <r>
      <t xml:space="preserve">EL CONTRATISTA SE COMPROMETE A PRESTAR SUS SERVICIOS PERSONALES EN FORMA INDEPENDIENTE, AUTÓNOMA, BAJO SU PROPIA CUENTA Y RIESGO, SUMINISTRANDO SU EXPERIENCIA PROFESIONAL COMO </t>
    </r>
    <r>
      <rPr>
        <b/>
        <sz val="10.5"/>
        <color theme="1"/>
        <rFont val="Calibri"/>
        <family val="2"/>
        <scheme val="minor"/>
      </rPr>
      <t>QUÍMICO FARMACÉUTICO</t>
    </r>
    <r>
      <rPr>
        <sz val="10.5"/>
        <color theme="1"/>
        <rFont val="Calibri"/>
        <family val="2"/>
        <scheme val="minor"/>
      </rPr>
      <t xml:space="preserve"> EN CALIDAD DE DIRECTOR TÉCNICO DEL PROCESO DE BUENAS PRÁCTICAS DE MANUFACTURA DE AIRE MEDICAL Y OXIGENO DE LA ESE HOSPITAL DEPARTAMENTAL MARÍA INMACULADA</t>
    </r>
  </si>
  <si>
    <t>2924</t>
  </si>
  <si>
    <t>01070</t>
  </si>
  <si>
    <r>
      <t xml:space="preserve">EL CONTRATISTA SE COMPROMETE A PRESTAR SUS SERVICIOS PERSONALES EN FORMA INDEPENDIENTE, AUTÓNOMA, BAJO SU PROPIA CUENTA Y RIESGO, SUMINISTRANDO SU EXPERIENCIA PROFESIONAL COMO </t>
    </r>
    <r>
      <rPr>
        <b/>
        <sz val="10"/>
        <color theme="1"/>
        <rFont val="Calibri"/>
        <family val="2"/>
        <scheme val="minor"/>
      </rPr>
      <t>QUÍMICO FARMACÉUTICO</t>
    </r>
    <r>
      <rPr>
        <sz val="10"/>
        <color theme="1"/>
        <rFont val="Calibri"/>
        <family val="2"/>
        <scheme val="minor"/>
      </rPr>
      <t xml:space="preserve"> EN CALIDAD DE DIRECTOR TÉCNICO DEL PROCESO DE BUENAS PRÁCTICAS DE MANUFACTURA DE AIRE MEDICAL Y OXIGENO DE LA ESE HOSPITAL DEPARTAMENTAL MARÍA INMACULADA</t>
    </r>
  </si>
  <si>
    <t>SANTIAGO FERNANDEZ ORTIZ</t>
  </si>
  <si>
    <t>2926</t>
  </si>
  <si>
    <t>01071</t>
  </si>
  <si>
    <t>2927</t>
  </si>
  <si>
    <t>01072</t>
  </si>
  <si>
    <t>2928</t>
  </si>
  <si>
    <t>01073</t>
  </si>
  <si>
    <t>2929</t>
  </si>
  <si>
    <t>01074</t>
  </si>
  <si>
    <t>2930</t>
  </si>
  <si>
    <t>01075</t>
  </si>
  <si>
    <t>2931</t>
  </si>
  <si>
    <t>01076</t>
  </si>
  <si>
    <t>2932</t>
  </si>
  <si>
    <t>01077</t>
  </si>
  <si>
    <t>2933</t>
  </si>
  <si>
    <t>01078</t>
  </si>
  <si>
    <t>2934</t>
  </si>
  <si>
    <t>01079</t>
  </si>
  <si>
    <t>2935</t>
  </si>
  <si>
    <t>01080</t>
  </si>
  <si>
    <t>2936</t>
  </si>
  <si>
    <t>01081</t>
  </si>
  <si>
    <t>MARIBEL MUÑOZ RODRIGUEZ</t>
  </si>
  <si>
    <t>2937</t>
  </si>
  <si>
    <t>01082</t>
  </si>
  <si>
    <r>
      <t xml:space="preserve">PRESTACIÓN DE SERVICIOS PERSONALES EN FORMA INDEPENDIENTE, AUTÓNOMA, BAJO SU PROPIA CUENTA Y RIESGO, SUMINISTRANDO SU EXPERIENCIA TECNICA, EN LOS SERVICIOS ASISTENCIALES EN SALUD, COMO </t>
    </r>
    <r>
      <rPr>
        <b/>
        <sz val="10.5"/>
        <color theme="1"/>
        <rFont val="Calibri"/>
        <family val="2"/>
        <scheme val="minor"/>
      </rPr>
      <t>AUXILIAR DE ENFERMERÍA</t>
    </r>
    <r>
      <rPr>
        <sz val="10.5"/>
        <color theme="1"/>
        <rFont val="Calibri"/>
        <family val="2"/>
        <scheme val="minor"/>
      </rPr>
      <t xml:space="preserve">, EN EL AREA DE LA </t>
    </r>
    <r>
      <rPr>
        <b/>
        <sz val="10.5"/>
        <color theme="1"/>
        <rFont val="Calibri"/>
        <family val="2"/>
        <scheme val="minor"/>
      </rPr>
      <t>UNIDAD DE CUIDADO INTENSIVO NEONATAL (UCIN) Y/O EN CUALQUIER OTRO SERVICIO DONDE EL HOSPITAL REQUIERA</t>
    </r>
    <r>
      <rPr>
        <sz val="10.5"/>
        <color theme="1"/>
        <rFont val="Calibri"/>
        <family val="2"/>
        <scheme val="minor"/>
      </rPr>
      <t>, CUMPLIENDO CON TODOS LOS PROTOCOLOS HOSPITALARIOS.</t>
    </r>
  </si>
  <si>
    <t xml:space="preserve">ALEXA YOHANA GASCA MORENO </t>
  </si>
  <si>
    <t>2938</t>
  </si>
  <si>
    <t>01083</t>
  </si>
  <si>
    <t>2939</t>
  </si>
  <si>
    <t>01084</t>
  </si>
  <si>
    <t>2940</t>
  </si>
  <si>
    <t>01085</t>
  </si>
  <si>
    <r>
      <t xml:space="preserve">PRESTAR SUS SERVICIOS COMO </t>
    </r>
    <r>
      <rPr>
        <b/>
        <sz val="10"/>
        <color rgb="FF000000"/>
        <rFont val="Calibri"/>
        <family val="2"/>
        <scheme val="minor"/>
      </rPr>
      <t>TECNICO ADMINISTRATIVO</t>
    </r>
    <r>
      <rPr>
        <sz val="10"/>
        <color rgb="FF000000"/>
        <rFont val="Calibri"/>
        <family val="2"/>
        <scheme val="minor"/>
      </rPr>
      <t>, EN LA OFICINA DE CONTRATACIÓN, EN FORMA INDEPENDIENTE, AUTÓNOMA, BAJO SU PROPIA CUENTA Y RIESGO, SUMINISTRANDO SU EXPERIENCIA TÉCNICA EN MATERIA ADMINISTRATIVA AL HOSPITAL DEPARTAMENTAL MARÍA INMACULADA ESE Y/O DONDE SE REQUIERA EL SERVICIO.</t>
    </r>
  </si>
  <si>
    <t>LUZ CEDIT ROJAS GIRALDO</t>
  </si>
  <si>
    <t>2941</t>
  </si>
  <si>
    <t>OBLIGACIONES/SUPERVISION</t>
  </si>
  <si>
    <t>01086</t>
  </si>
  <si>
    <t>2942</t>
  </si>
  <si>
    <t>01087</t>
  </si>
  <si>
    <t>2943</t>
  </si>
  <si>
    <t>01088</t>
  </si>
  <si>
    <t>01089</t>
  </si>
  <si>
    <t xml:space="preserve">TECNICO </t>
  </si>
  <si>
    <t>2945</t>
  </si>
  <si>
    <t>01090</t>
  </si>
  <si>
    <t>2946</t>
  </si>
  <si>
    <t>01091</t>
  </si>
  <si>
    <t>2947</t>
  </si>
  <si>
    <t>01092</t>
  </si>
  <si>
    <t>2948</t>
  </si>
  <si>
    <t>01093</t>
  </si>
  <si>
    <t>2949</t>
  </si>
  <si>
    <t>01094</t>
  </si>
  <si>
    <t>2950</t>
  </si>
  <si>
    <t>01095</t>
  </si>
  <si>
    <t>2952</t>
  </si>
  <si>
    <t>01096</t>
  </si>
  <si>
    <t>2955</t>
  </si>
  <si>
    <t>01097</t>
  </si>
  <si>
    <t>2956</t>
  </si>
  <si>
    <t>01098</t>
  </si>
  <si>
    <t>2957</t>
  </si>
  <si>
    <t>01099</t>
  </si>
  <si>
    <r>
      <t xml:space="preserve">PRESTAR SUS SERVICIOS PERSONALES, BAJO SU PROPIA CUENTA Y RIESGO, SUMINISTRANDO SU CONOCIMIENTO, COMO </t>
    </r>
    <r>
      <rPr>
        <b/>
        <sz val="10"/>
        <color theme="1"/>
        <rFont val="Calibri"/>
        <family val="2"/>
        <scheme val="minor"/>
      </rPr>
      <t>PROFESIONAL</t>
    </r>
    <r>
      <rPr>
        <sz val="10"/>
        <color theme="1"/>
        <rFont val="Calibri"/>
        <family val="2"/>
        <scheme val="minor"/>
      </rPr>
      <t xml:space="preserve"> EN EL HOSPITAL DEPARTAMENTAL MARÍA INMACULADA ESE Y/O SUS CENTROS DE SALUD ADSCRITOS, EN FORMA OPORTUNA Y EFICIENTE DE MANERA INDEPENDIENTE, GOZANDO DE PLENA AUTONOMÍA MANTENIENDO UNA GESTIÓN EFICAZ Y EFICIENTE, GENERANDO CONFIABILIDAD Y OPORTUNIDAD DE ACUERDO A LAS POLÍTICAS, PLANES Y PROGRAMAS INSTITUCIONALES. </t>
    </r>
  </si>
  <si>
    <t>2958</t>
  </si>
  <si>
    <t>01100</t>
  </si>
  <si>
    <t>2965</t>
  </si>
  <si>
    <t>01101</t>
  </si>
  <si>
    <t>2966</t>
  </si>
  <si>
    <t>01102</t>
  </si>
  <si>
    <t>2967</t>
  </si>
  <si>
    <t>01103</t>
  </si>
  <si>
    <t>2968</t>
  </si>
  <si>
    <t>01104</t>
  </si>
  <si>
    <t>2969</t>
  </si>
  <si>
    <t>01105</t>
  </si>
  <si>
    <t>2970</t>
  </si>
  <si>
    <t>01106</t>
  </si>
  <si>
    <t xml:space="preserve">MEDICALSUR3M ZOMAC SAS </t>
  </si>
  <si>
    <t>2972</t>
  </si>
  <si>
    <t>01107</t>
  </si>
  <si>
    <t>3 PAGOS MENSUALES POR VALOR DE   CIENTO DIECISIETE MILLONES QUINIENTOS NOVENTA Y UN MIL TRESCIENTOS NOVENTA Y OCHO PESOS MCTE ($117.591.398) CADA UNO, DE ACUERDO A LA CERTIFICACIÓN SUSCRITA POR EL SUPERVISOR, PREVIA PRESENTACIÓN DE LA FACTURA Y/O DOCUMENTO EQUIVALENTE.</t>
  </si>
  <si>
    <t>2973</t>
  </si>
  <si>
    <t>01108</t>
  </si>
  <si>
    <t>CONTRATAR EL MANTENIMIENTO PREVENTIVO Y CORRECTIVO DE LOS EQUIPOS BIOMÉDICOS DEL ÁREA DE IMAGENOLOGÍA DEL HOSPITAL DEPARTAMENTAL MARÍA INMACULADA ESE.</t>
  </si>
  <si>
    <t xml:space="preserve">MANTENIMIENTO EQUIPOS BIOMEDICOS </t>
  </si>
  <si>
    <t>860005396-4</t>
  </si>
  <si>
    <t xml:space="preserve">PHILIPS COLOMBIANA SAS </t>
  </si>
  <si>
    <t xml:space="preserve">EL PAGO TOTAL DEL CONTRATO SE REALIZA EN DOS MONTOS IGUALES, CORRESPONDIENTES A DOS FACTURAS QUE SE ENTREGAN DESPUÉS DE REALIZADO CADA MANTENIMIENTO PREVENTIVO. EL PAGO SE REALIZARÁ DENTRO DE LOS NOVENTA (90) DÍAS POSTERIORES A LA FECHA DE PRESENTACIÓN DE LA FACTURA Y SUS SOPORTES. </t>
  </si>
  <si>
    <t>2974</t>
  </si>
  <si>
    <t>01109</t>
  </si>
  <si>
    <t>2975</t>
  </si>
  <si>
    <t>01110</t>
  </si>
  <si>
    <t xml:space="preserve">ELSA MARIA CORTES ANTURY </t>
  </si>
  <si>
    <t>2976</t>
  </si>
  <si>
    <t>01111</t>
  </si>
  <si>
    <t>PRESTAR SUS SERVICIOS PERSONALES EN FORMA INDEPENDIENTE, AUTÓNOMA, BAJO SU PROPIA CUENTA Y RIESGO, SUMINISTRANDO SU EXPERIENCIA PROFESIONAL, COMO AUXILIAR ADMINISTRATIVO DEL HOSPITAL MARIA INMACULADA E.S.E Y/O CENTROS ADSCRITOS</t>
  </si>
  <si>
    <t>2977</t>
  </si>
  <si>
    <t>01112</t>
  </si>
  <si>
    <t>PRESTAR SUS SERVICIOS EN FORMA INDEPENDIENTE, AUTONOMA, BAJO SU PROPIA CUENTA Y RIESGO, SUMINISTRANDO SU EXPERENCIA TECNICA Y ADMINISTRATIVA COMO AUXILIAR ADMINISTRATIVO BRINDANDO ATENCION HUMANIZADA A LOS USUARIOS EN EL HOSPITAL DEPARTAMENTAL MARIA INMACULADA Y/O SUS CENTROS DE SALUD ADSCRITOS.</t>
  </si>
  <si>
    <t>2978</t>
  </si>
  <si>
    <t>01113</t>
  </si>
  <si>
    <t>2979</t>
  </si>
  <si>
    <t>01114</t>
  </si>
  <si>
    <t>2980</t>
  </si>
  <si>
    <t>01115</t>
  </si>
  <si>
    <t>2981</t>
  </si>
  <si>
    <t>01116</t>
  </si>
  <si>
    <t>2982</t>
  </si>
  <si>
    <t>01117</t>
  </si>
  <si>
    <t>2983</t>
  </si>
  <si>
    <t>01118</t>
  </si>
  <si>
    <r>
      <t xml:space="preserve">EL CONTRATISTA SE COMPROMETE A PRESTAR SUS SERVICIOS PERSONALES EN FORMA INDEPENDIENTE, AUTÓNOMA, BAJO SU PROPIA CUENTA Y RIESGO, COMO </t>
    </r>
    <r>
      <rPr>
        <b/>
        <sz val="10"/>
        <color rgb="FF000000"/>
        <rFont val="Calibri"/>
        <family val="2"/>
        <scheme val="minor"/>
      </rPr>
      <t>ABOGADO DE APOYO ADMINISTRATIVO</t>
    </r>
    <r>
      <rPr>
        <sz val="10"/>
        <color rgb="FF000000"/>
        <rFont val="Calibri"/>
        <family val="2"/>
        <scheme val="minor"/>
      </rPr>
      <t xml:space="preserve"> A LA OFICINA JURÍDICA DEL HOSPITAL DEPARTAMENTAL MARÍA INMACULADA. </t>
    </r>
  </si>
  <si>
    <t xml:space="preserve">ABOGADO DE APOYO </t>
  </si>
  <si>
    <t>TATIANA ALEXANDRA RAMOS RODRIGUEZ</t>
  </si>
  <si>
    <t>2984</t>
  </si>
  <si>
    <t>01119</t>
  </si>
  <si>
    <t>2985</t>
  </si>
  <si>
    <t>01120</t>
  </si>
  <si>
    <t>2986</t>
  </si>
  <si>
    <t>01121</t>
  </si>
  <si>
    <t>ISAYEVICH TORRES ROJAS</t>
  </si>
  <si>
    <t>2987</t>
  </si>
  <si>
    <t>01122</t>
  </si>
  <si>
    <t>LUISA FERNANDA PEREZ RIOS</t>
  </si>
  <si>
    <t>2988</t>
  </si>
  <si>
    <t>01123</t>
  </si>
  <si>
    <t>2989</t>
  </si>
  <si>
    <t>01124</t>
  </si>
  <si>
    <t>2990</t>
  </si>
  <si>
    <t>01125</t>
  </si>
  <si>
    <t>2991</t>
  </si>
  <si>
    <t>01126</t>
  </si>
  <si>
    <r>
      <t xml:space="preserve">PRESTAR SUS SERVICIOS PERSONALES EN FORMA INDEPENDIENTE, AUTÓNOMA, BAJO SU PROPIA CUENTA Y RIESGO, SUMINISTRANDO SU EXPERIENCIA TÉCNICA Y ADMINISTRATIVA COMO </t>
    </r>
    <r>
      <rPr>
        <b/>
        <sz val="10"/>
        <color theme="1"/>
        <rFont val="Calibri"/>
        <family val="2"/>
        <scheme val="minor"/>
      </rPr>
      <t>AUXILIAR ADMINISTRATIVO</t>
    </r>
    <r>
      <rPr>
        <sz val="10"/>
        <color theme="1"/>
        <rFont val="Calibri"/>
        <family val="2"/>
        <scheme val="minor"/>
      </rPr>
      <t xml:space="preserve"> BRINDANDO ATENCIÓN HUMANIZADA A LOS USUARIOS EN EL HOSPITAL DEPARTAMENTAL MARIA INMACULADA E.S.E Y/O SUS CENTROS DE SALUD ADSCRITOS.</t>
    </r>
  </si>
  <si>
    <t>2992</t>
  </si>
  <si>
    <t>01127</t>
  </si>
  <si>
    <t>PRESTAR SUS SERVICIOS PERSONALES, BAJO SU PROPIA CUENTA Y RIESGO, SUMINISTRANDO SU CONOCIMIENTO, COMO PROFESIONAL ESPECIALIZADO EN EL HOSPITAL DEPARTAMENTAL MARÍA INMACULADA Y SUS CENTROS DE SALUD ADSCRITOS, DE MANERA INDEPENDIENTE, GOZANDO DE PLENA AUTONOMÍA MANTENIENDO UNA GESTIÓN EFICAZ Y EFICIENTE, GENERANDO CONFIABILIDAD Y OPORTUNIDAD DE ACUERDO A LAS POLÍTICAS, PLANES Y PROGRAMAS INSTITUCIONALES.</t>
  </si>
  <si>
    <t>PROFESIONAL UNIVERSITARIO ESPECIALIZADO</t>
  </si>
  <si>
    <t>JORGE HERNAN ROA BUSTAMANTE</t>
  </si>
  <si>
    <t>2993</t>
  </si>
  <si>
    <t>01128</t>
  </si>
  <si>
    <t>2994</t>
  </si>
  <si>
    <t>01129</t>
  </si>
  <si>
    <t>EL CONTRATISTA SE COMPROMETE A PRESTAR LOS SERVICIOS PROFESIONALES, DE FORMA INDEPENDIENTE, AUTONOMA, BAJO SU PROPIA CUENTA Y RIESGO, SUMINISTRANDO SU EXPERIENCIA COMO ENFERMERO PROFESIONAL ESPECIALIZADO, EN EL HOSPITAL DEPARTAMENTAL MARIA INMACULADA Y/O SUS CENTROS ADSCRITOS.</t>
  </si>
  <si>
    <t>2995</t>
  </si>
  <si>
    <t>01130</t>
  </si>
  <si>
    <r>
      <t xml:space="preserve">PRESTAR SERVICIOS TÉCNICOS DE PRE, PRODUCCIÓN Y POSTPRODUCCIÓN DE MATERIAL AUDIOVISUAL, FOTOGRAFÍA Y DISEÑO PARA EL </t>
    </r>
    <r>
      <rPr>
        <sz val="10"/>
        <color rgb="FF000000"/>
        <rFont val="Calibri"/>
        <family val="2"/>
        <scheme val="minor"/>
      </rPr>
      <t xml:space="preserve">DESARROLLO DE LAS ESTRATEGIAS COMUNICACIONALES DEL </t>
    </r>
    <r>
      <rPr>
        <sz val="10"/>
        <color theme="1"/>
        <rFont val="Calibri"/>
        <family val="2"/>
        <scheme val="minor"/>
      </rPr>
      <t>HOSPITAL DEPARTAMENTAL MARÍA INMACULADA, DEL ÁREA DE PLANEACIÓN CON ÉNFASIS EN EL PROCESO DE COMUNICACIONES.</t>
    </r>
  </si>
  <si>
    <t>CRISTIAN MAURICIO PARRA BERMEO</t>
  </si>
  <si>
    <t>2996</t>
  </si>
  <si>
    <t>01131</t>
  </si>
  <si>
    <t>2997</t>
  </si>
  <si>
    <t>01132</t>
  </si>
  <si>
    <r>
      <t xml:space="preserve">EL CONTRATISTA SE COMPROMETE A PRESTAR SUS SERVICIOS PERSONALES EN FORMA INDEPENDIENTE, AUTÓNOMA, BAJO SU PROPIA CUENTA Y RIESGO, SUMINISTRANDO SU EXPERIENCIA COMO </t>
    </r>
    <r>
      <rPr>
        <b/>
        <u/>
        <sz val="10"/>
        <color theme="1"/>
        <rFont val="Calibri"/>
        <family val="2"/>
        <scheme val="minor"/>
      </rPr>
      <t>TECNICO ADMINISTRATIVO</t>
    </r>
    <r>
      <rPr>
        <sz val="10"/>
        <color theme="1"/>
        <rFont val="Calibri"/>
        <family val="2"/>
        <scheme val="minor"/>
      </rPr>
      <t xml:space="preserve"> EN EL HOSPITAL DEPARTAMENTAL MARÍA INMACULADA Y/O SUS CENTROS DE SALUD ADSCRITOS, EN FORMA OPORTUNA, EFICIENTE Y RESPETUOSO, BRINDANDO ADEMÁS UNA ATENCIÓN HUMANIZADA Y SEGURA, CUMPLIENDO LOS PROCEDIMIENTOS INTERNOS DE LA ENTIDAD.</t>
    </r>
  </si>
  <si>
    <t>2998</t>
  </si>
  <si>
    <t>01133</t>
  </si>
  <si>
    <t>2999</t>
  </si>
  <si>
    <t>01134</t>
  </si>
  <si>
    <t>3000</t>
  </si>
  <si>
    <t>01135</t>
  </si>
  <si>
    <t xml:space="preserve">PRESTAR SUS SERVICIOS DE IMAGENOLOGIA EN FORMA INDEPENDIENTE, AUTÓNOMA, BAJO SU PROPIA CUENTA Y RIESGO, SUMINISTRANDO SU EXPERIENCIA LABORAL COMO INSTITUCIÓN PRESTADORA DE SERVICIOS, CON SU EQUIPO DE TRABAJO CON PERSONALES TÉCNICOS Y ESPECIALIZADOS EN IMAGENOLOGÍA, BRINDANDO ATENCIÓN HUMANIZADA A LOS PACIENTES DEL HOSPITAL, PARA EL APOYO DE ACTIVIDADES DE IMAGENOLOGIA, CUMPLIENDO CON TODOS LOS PROTOCOLOS HOSPITALARIOS. </t>
  </si>
  <si>
    <t xml:space="preserve">SUBGERENCIA CIENTIFICA </t>
  </si>
  <si>
    <t xml:space="preserve">IMAGENEOLOGIA </t>
  </si>
  <si>
    <t>900559103-5</t>
  </si>
  <si>
    <t>CENTRO DE IMÁGENES DIAGNOSTICAS CEDIM IPS SAS</t>
  </si>
  <si>
    <t>DE CONFORMIDAD CON EL FLUJO DE RECURSOS DEL SISTEMA DE SEGURIDAD SOCIAL EN SALUD, EN PAGOS MENSUALES, SEGÚN EL PLAN DE ACTIVIDADES MENSUAL.</t>
  </si>
  <si>
    <t>3004</t>
  </si>
  <si>
    <t>TERMINACION Y LIQUIDACION</t>
  </si>
  <si>
    <t>01136</t>
  </si>
  <si>
    <r>
      <t xml:space="preserve">PRESTACIÓN DE SERVICIOS TÉCNICOS COMO </t>
    </r>
    <r>
      <rPr>
        <b/>
        <sz val="10"/>
        <color rgb="FF000000"/>
        <rFont val="Calibri"/>
        <family val="2"/>
        <scheme val="minor"/>
      </rPr>
      <t>AUXIILIAR ADMINISTRATIVO</t>
    </r>
    <r>
      <rPr>
        <sz val="10"/>
        <color rgb="FF000000"/>
        <rFont val="Calibri"/>
        <family val="2"/>
        <scheme val="minor"/>
      </rPr>
      <t xml:space="preserve">, DE CARA AL OPTIMO CUMPLIMIENTO DE LOS SERVICIOS EN SALUD DE PRIMER NIVEL, PRESTADOS POR EL HOSPITAL DEPARTAMENTAL MARÍA INMACULADA EN EL MUNICIPIO DE LA MONTAÑITA, A TRAVÉS DEL CENTRO DE SALUD ESTABLECIDO PARA TAL EFECTO. </t>
    </r>
  </si>
  <si>
    <t>3005</t>
  </si>
  <si>
    <t>01137</t>
  </si>
  <si>
    <t xml:space="preserve">LESLY ANGELICA COPETE MOSQUERA </t>
  </si>
  <si>
    <t>3006</t>
  </si>
  <si>
    <t>01138</t>
  </si>
  <si>
    <t>3007</t>
  </si>
  <si>
    <t>01139</t>
  </si>
  <si>
    <t>JOHAN ESTEBAN SUAREZ CLAROS</t>
  </si>
  <si>
    <t>3012</t>
  </si>
  <si>
    <t>01140</t>
  </si>
  <si>
    <t xml:space="preserve">URGENCIAS </t>
  </si>
  <si>
    <t xml:space="preserve">DAIRO LUIS DE JESUS GOMEZ SERJE </t>
  </si>
  <si>
    <t>3009</t>
  </si>
  <si>
    <t>01141</t>
  </si>
  <si>
    <t xml:space="preserve">REVISOR FISCAL </t>
  </si>
  <si>
    <t xml:space="preserve">JOHANN ALEXANDER ROJAS VANEGAS </t>
  </si>
  <si>
    <t>3013</t>
  </si>
  <si>
    <t>01142</t>
  </si>
  <si>
    <t xml:space="preserve">PRESTAR SUS SERVICIOS PERSONALES EN FORMA INDEPENDIENTE, A UTONOMA, BAJO SU PROPIA CUENTA Y RIESGO, SUMINISTRANDO SU EXPRENCIA PROFESIONAL, EN LOS SERVICIOS ASISTENCIALES EN SALUD, COMO AUXILIAR DE NEFERMERIA, BRINDANDO ATENCION HUMANIZADA A LOS PACIENTES DEL HOSPITAL MARIA INMACULADA ESE Y/O SUS CENTROS DE SALUD ADSCRITOS CUMPLIENDO CON TODOS LOS PROCOLOS HOSPITALARIOS. </t>
  </si>
  <si>
    <t xml:space="preserve">JADER CAMILO PIZO REYES </t>
  </si>
  <si>
    <t>3022</t>
  </si>
  <si>
    <t>01143</t>
  </si>
  <si>
    <r>
      <t xml:space="preserve">EL CONTRATISTA SE COMPROMETE PRESTAR LOS SERVICIOS PROFESIONALES DE </t>
    </r>
    <r>
      <rPr>
        <b/>
        <sz val="10"/>
        <color theme="1"/>
        <rFont val="Tahoma"/>
        <family val="2"/>
      </rPr>
      <t>PSICOLOGIA</t>
    </r>
    <r>
      <rPr>
        <sz val="10"/>
        <color theme="1"/>
        <rFont val="Tahoma"/>
        <family val="2"/>
      </rPr>
      <t>, BAJO SU PROPIA CUENTA Y RIESGO SUMINISTRANDO SU EXPERIENCIA, EN LOS SERVICIOS ASISTENCIALES EN SALUD, EN EL HOSPITAL DEPARTAMENTAL MARIA INMACULADA Y/O SUS CENTROS ADSCRITOS, CUMPLIENDO CON GUIAS DE PRACTICA CLINICA Y CON TODOS LOS PROTOCOLOS INSTITUCIONALES.</t>
    </r>
  </si>
  <si>
    <t xml:space="preserve">PSICOLOGO </t>
  </si>
  <si>
    <t>NESTOR ALEJANDRO FORERO POLO</t>
  </si>
  <si>
    <t>3028</t>
  </si>
  <si>
    <t>01144</t>
  </si>
  <si>
    <t>RENE CANDELA MAJIN</t>
  </si>
  <si>
    <t>3023</t>
  </si>
  <si>
    <t>01145</t>
  </si>
  <si>
    <r>
      <t xml:space="preserve">PRESTAR SUS SERVICIOS PERSONALES EN FORMA INDEPENDIENTE, AUTÓNOMA, BAJO SU PROPIA CUENTA Y RIESGO, SUMINISTRANDO SU EXPERIENCIA PROFESIONAL, EN LOS SERVICIOS ASISTENCIALES EN SALUD, COMO </t>
    </r>
    <r>
      <rPr>
        <b/>
        <sz val="10"/>
        <color theme="1"/>
        <rFont val="Calibri"/>
        <family val="2"/>
        <scheme val="minor"/>
      </rPr>
      <t>MEDICO GENERAL</t>
    </r>
    <r>
      <rPr>
        <sz val="10"/>
        <color theme="1"/>
        <rFont val="Calibri"/>
        <family val="2"/>
        <scheme val="minor"/>
      </rPr>
      <t>, EN EL HOSPITAL DEPARTAMENTAL MARÍA INMACULADA, Y/O SUS CENTROS DE SALUD ADSCRITOS.</t>
    </r>
  </si>
  <si>
    <t xml:space="preserve">CARLOS ALBERTO BONILLA CONDE </t>
  </si>
  <si>
    <t>3024</t>
  </si>
  <si>
    <t>01146</t>
  </si>
  <si>
    <t>ERIKA YARLEDI OBREGON REYES</t>
  </si>
  <si>
    <t>3025</t>
  </si>
  <si>
    <t>01147</t>
  </si>
  <si>
    <r>
      <t xml:space="preserve">PRESTACIÓN DE SERVICIOS PERSONALES EN FORMA INDEPENDIENTE, AUTÓNOMA, BAJO SU PROPIA CUENTA Y RIESGO, SUMINISTRANDO SU EXPERIENCIA TECNICA, EN LOS SERVICIOS ASISTENCIALES EN SALUD, COMO </t>
    </r>
    <r>
      <rPr>
        <b/>
        <sz val="10"/>
        <color theme="1"/>
        <rFont val="Calibri"/>
        <family val="2"/>
        <scheme val="minor"/>
      </rPr>
      <t>AUXILIAR DE ENFERMERÍA</t>
    </r>
    <r>
      <rPr>
        <sz val="10"/>
        <color theme="1"/>
        <rFont val="Calibri"/>
        <family val="2"/>
        <scheme val="minor"/>
      </rPr>
      <t xml:space="preserve">, EN EL AREA DE LA </t>
    </r>
    <r>
      <rPr>
        <b/>
        <sz val="10"/>
        <color theme="1"/>
        <rFont val="Calibri"/>
        <family val="2"/>
        <scheme val="minor"/>
      </rPr>
      <t>UNIDAD DE CUIDADO INTENSIVO NEONATAL (UCIN) Y/O EN CUALQUIER OTRO SERVICIO DONDE EL HOSPITAL REQUIERA</t>
    </r>
    <r>
      <rPr>
        <sz val="10"/>
        <color theme="1"/>
        <rFont val="Calibri"/>
        <family val="2"/>
        <scheme val="minor"/>
      </rPr>
      <t>, CUMPLIENDO CON TODOS LOS PROTOCOLOS HOSPITALARIOS.</t>
    </r>
  </si>
  <si>
    <t>3026</t>
  </si>
  <si>
    <t>01148</t>
  </si>
  <si>
    <r>
      <t xml:space="preserve">PRESTAR SUS SERVICIOS PERSONALES EN FORMA INDEPENDIENTE, AUTÓNOMA, BAJO SU PROPIA CUENTA Y RIESGO, SUMINISTRANDO SU EXPERIENCIA TÉCNICA, EN LOS SERVICIOS ASISTENCIALES EN SALUD, COMO </t>
    </r>
    <r>
      <rPr>
        <b/>
        <sz val="10"/>
        <color theme="1"/>
        <rFont val="Calibri"/>
        <family val="2"/>
        <scheme val="minor"/>
      </rPr>
      <t>AUXILIAR DE ENFERMERIA</t>
    </r>
    <r>
      <rPr>
        <sz val="10"/>
        <color theme="1"/>
        <rFont val="Calibri"/>
        <family val="2"/>
        <scheme val="minor"/>
      </rPr>
      <t>, EN EL HOSPITAL DEPARTAMENTAL MARIA INMACULADA Y/O SUS CENTROS ADSCRITOS.</t>
    </r>
  </si>
  <si>
    <t xml:space="preserve">ELISA ALEXANDRA PAREJA AVILA </t>
  </si>
  <si>
    <t>3030</t>
  </si>
  <si>
    <t>01149</t>
  </si>
  <si>
    <t>PRESTAR LOS SERVICIOS COMO CENTRAL DE MEDIOS PARA LA EJECUCIÓN DE LA ESTRATEGIA DEL PLAN DE COMUNICACIONES DE LA INSTITUCIÓN EN RELACIÓN A LA EMISIÓN, DIFUSIÓN Y MASIFICACIÓN DE INFORMACIÓN INSTITUCIONAL DEL HOSPITAL DEPARTAMENTAL MARÍA INMACULADA Y/O SUS CENTROS DE SALUD ADSCRITOS.</t>
  </si>
  <si>
    <t xml:space="preserve">PLAN DE COMUNICACIONES </t>
  </si>
  <si>
    <t>901001555-9</t>
  </si>
  <si>
    <t>LENTE REGIONAL SAS</t>
  </si>
  <si>
    <t>DE CONFORMIDAD CON EL FLUJO DE RECURSOS DEL SISTEMA DE SEGURIDAD SOCIAL EN SALUD,  EN PAGOS MENSUALES DE CONFORMIDAD CON LAS ACTIVIDADES REALIZADAS Y CERTIFICADAS POR EL SUPERVISOR.</t>
  </si>
  <si>
    <t>3027</t>
  </si>
  <si>
    <t>01150</t>
  </si>
  <si>
    <t>SERVICIO DE MANTENIMIENTO Y REPARACION DE PRODUCTOS METALICOS ELABORADOS, (EXCEPTO MAQUINARIA Y EQUIPO) (PLAN DE MANTENIMIENTO HOSPITALARIO DEC. 780/2016)</t>
  </si>
  <si>
    <t>MANTENIMIENTO DE EQUIPOS LOGISTICOS DE PRIMERA RESPUESTA PARA CONTROL DEL FUEGO EN SU ETAPA INICIAL (EXTINTORES)</t>
  </si>
  <si>
    <t xml:space="preserve">MANTENIMIENTO HOSPITALARIO </t>
  </si>
  <si>
    <t xml:space="preserve">EQUIPOS LOGISTICOS  </t>
  </si>
  <si>
    <t>7722882-3</t>
  </si>
  <si>
    <t>EXTINTORES Y DOTACIONES CAQUETA</t>
  </si>
  <si>
    <t>EL HOSPITAL PAGARÁ AL CONTRATISTA, EN UN ÚNICO PAGO DEL 100% DEL VALOR DEL CONTRATO, UNA VEZ FINALIZADAS LAS ACTIVIDADES OPACTADAS PRESENTADA Y REALIZADA LA FACTURA Y/O DOCUMENTO EQUIVALENTE, COMPROBANTE DE INGRESO AL ALMACÉN, RECEPCIÓN TÉCNICA Y CERTIFICADO DE SUPERVISIÓN.</t>
  </si>
  <si>
    <t>3032</t>
  </si>
  <si>
    <t>01151</t>
  </si>
  <si>
    <t xml:space="preserve">LUZ MARINA ANGARITA CORREA </t>
  </si>
  <si>
    <t>3033</t>
  </si>
  <si>
    <t>01152</t>
  </si>
  <si>
    <t xml:space="preserve">EL CONTRATISTA SE COMPROMETE PRESTAR SUS SERVICIOS PERSONALES EN FORMA INDEPENDIENTE, AUTONOMA, BAJO SU PROPIA CUENTA Y RIESGO, SUMINISTRANDO SU EXPERENCIA ADMINISTRATIVA Y TECNICA COMO APOYO EN EL HOSPITAL DEPARTAMENTAL MARIA INMACULADA Y/O SUS CENTROS DE SALUD ADSCRITOS, BRINDANDO ATENCION HUMANIZADA A LOS USUARIOS DEL HOSPITAL, CUMPLIENDO CON TODOS LOS PROTOCOLOS HOSPITALARIOS. </t>
  </si>
  <si>
    <t xml:space="preserve">SCARLET YURANI GONZALEZ ACOSTA </t>
  </si>
  <si>
    <t>3034</t>
  </si>
  <si>
    <t>01153</t>
  </si>
  <si>
    <r>
      <t xml:space="preserve">PRESTAR SUS SERVICIOS PERSONALES EN FORMA INDEPENDIENTE, AUTÓNOMA, BAJO SU PROPIA CUENTA Y RIESGO, SUMINISTRANDO SU EXPERIENCIA COMO </t>
    </r>
    <r>
      <rPr>
        <b/>
        <sz val="10"/>
        <color theme="1"/>
        <rFont val="Arial"/>
        <family val="2"/>
      </rPr>
      <t>AUXILIAR ADMINISTRATIVO</t>
    </r>
    <r>
      <rPr>
        <sz val="10"/>
        <color theme="1"/>
        <rFont val="Arial"/>
        <family val="2"/>
      </rPr>
      <t xml:space="preserve"> EN EL HOSPITAL DEPARTAMENTAL MARÍA INMACULADA Y/O SUS CENTROS DE SALUD ADSCRITOS, BRINDANDO ATENCIÓN HUMANIZADA A LOS USUARIOS.</t>
    </r>
  </si>
  <si>
    <r>
      <t xml:space="preserve">DE ACUERDO CON EL FLUJO DE RECURSOS DEL SISTEMA DE SEGURIDAD SOCIAL EN SALUD EN PAGOS MENSUALES, DE CONFORMIDAD CON LA CERTIFICACIÓN SUSCRITA POR EL SUPERVISOR A RAZÓN DE </t>
    </r>
    <r>
      <rPr>
        <sz val="10"/>
        <rFont val="Arial"/>
        <family val="2"/>
      </rPr>
      <t>$11.000 EL VALOR DE LA HORA.</t>
    </r>
  </si>
  <si>
    <t>3035</t>
  </si>
  <si>
    <t>04/06/2025 AL 30/06/2025</t>
  </si>
  <si>
    <t>01154</t>
  </si>
  <si>
    <t>JUAN MANUEL GOMEZ CANO</t>
  </si>
  <si>
    <t>3037</t>
  </si>
  <si>
    <t>01155</t>
  </si>
  <si>
    <r>
      <t xml:space="preserve">PRESTAR SUS SERVICIOS PERSONALES EN FORMA INDEPENDIENTE, AUTÓNOMA, BAJO SU PROPIA CUENTA Y RIESGO, SUMINISTRANDO SU EXPERIENCIA TECNICA, EN LOS SERVICIOS ASISTENCIALES EN SALUD, COMO </t>
    </r>
    <r>
      <rPr>
        <b/>
        <sz val="10"/>
        <color theme="1"/>
        <rFont val="Arial"/>
        <family val="2"/>
      </rPr>
      <t>AUXILIAR DE ENFERMERÍA</t>
    </r>
    <r>
      <rPr>
        <sz val="10"/>
        <color theme="1"/>
        <rFont val="Arial"/>
        <family val="2"/>
      </rPr>
      <t>, EN EL HOSPITAL DEPARTAMENTAL MARIA INMACULADA Y/O SUS CENTROS ADSCRITOS.</t>
    </r>
  </si>
  <si>
    <t xml:space="preserve">LEIDY VIVIANA FAJARDO MEDINA </t>
  </si>
  <si>
    <r>
      <t xml:space="preserve">DE CONFORMIDAD CON EL FLUJO DE RECURSOS DEL SISTEMA DE SEGURIDAD SOCIAL EN SALUD, EN PAGOS MENSUALES DE ACUERDO CON LAS </t>
    </r>
    <r>
      <rPr>
        <sz val="10"/>
        <rFont val="Arial"/>
        <family val="2"/>
      </rPr>
      <t>HORAS EFECTIVAMENTE PRESTADAS Y CERTIFICADAS POR EL SUPERVISOR.</t>
    </r>
  </si>
  <si>
    <t>3038</t>
  </si>
  <si>
    <t>01156</t>
  </si>
  <si>
    <r>
      <t xml:space="preserve">PRESTAR SUS SERVICIOS PERSONALES EN FORMA INDEPENDIENTE, AUTÓNOMA, BAJO SU PROPIA CUENTA Y RIESGO, SUMINISTRANDO SU EXPERIENCIA TÉCNICA, EN LOS SERVICIOS ASISTENCIALES EN SALUD, COMO </t>
    </r>
    <r>
      <rPr>
        <b/>
        <sz val="10"/>
        <color theme="1"/>
        <rFont val="Arial"/>
        <family val="2"/>
      </rPr>
      <t>AUXILIAR DE ENFERMERIA</t>
    </r>
    <r>
      <rPr>
        <sz val="10"/>
        <color theme="1"/>
        <rFont val="Arial"/>
        <family val="2"/>
      </rPr>
      <t>, EN EL HOSPITAL DEPARTAMENTAL MARIA INMACULADA Y/O SUS CENTROS ADSCRITOS.</t>
    </r>
  </si>
  <si>
    <t>YUDI MARCELA MURCIA RENTERIA</t>
  </si>
  <si>
    <t>3039</t>
  </si>
  <si>
    <t>01157</t>
  </si>
  <si>
    <t>PRESTACION DE SERVICIOS TECNICOS COMO TECNICO ADMINISTRATIVO, DE CARA AL OPTIMO CUMPLIMIENTO DE LOS SERVICIOS EN SALUD DE PRIMER NIVEL, PRESTADOS POR EL HOSPITAL DEPARTAMENTAL MARIA INMACULADA Y/O CENTROS DE SALUD ADSCRITOS.</t>
  </si>
  <si>
    <t xml:space="preserve">CONSULTA EXTERNA </t>
  </si>
  <si>
    <t xml:space="preserve">LEIDY KARINA MARTINEZ DURAN </t>
  </si>
  <si>
    <r>
      <t xml:space="preserve">DE ACUERDO CON EL FLUJO DE RECURSOS DEL SISTEMA DE SEGURIDAD SOCIAL EN SALUD, EN PAGOS </t>
    </r>
    <r>
      <rPr>
        <sz val="11"/>
        <rFont val="Arial"/>
        <family val="2"/>
      </rPr>
      <t>MENSUALES DE CONFORMIDAD CON LAS ACTIVIDADES REALIZADAS Y CERTIFICADAS POR EL SUPERVISOR.</t>
    </r>
  </si>
  <si>
    <t>3040</t>
  </si>
  <si>
    <t>01158</t>
  </si>
  <si>
    <t>NATHALIA PARRA CASTRO</t>
  </si>
  <si>
    <t>3041</t>
  </si>
  <si>
    <t>01159</t>
  </si>
  <si>
    <t>CONTRATAR EL MANTENIMIENTO PREVENTIVO Y CORRECTIVO SIN REPUESTOS DEL STERRAD 100S, UBICADO EN EL SERVICIO DE ESTERILIZACIÓN DEL HOSPITAL DEPARTAMENTAL MARÍA INMACULADA ESE.</t>
  </si>
  <si>
    <t>MANTENIMIENTO PREVENTIVO Y CORRECTIVO DEL STERRAD</t>
  </si>
  <si>
    <t>CMC MEDICAL S.A.S</t>
  </si>
  <si>
    <t>3044</t>
  </si>
  <si>
    <t>01160</t>
  </si>
  <si>
    <t>2.1.2.02.02.007.7329</t>
  </si>
  <si>
    <t>(SERVICIOS DE ARRENDAMIENTO ALQUILER DE OTROS PRODUCTOS N.C.P. ALQUILER Y ARRENDAMIENTO DE VEHICULOS AUTOMOTORES CON OPERACIÓN)</t>
  </si>
  <si>
    <r>
      <t xml:space="preserve">PRESTACIÓN DE SERVICIO DE TRANSPORTE TERRESTRE PARA EL PERSONAL DE BRIGADAS, INSUMOS, BIOLÓGICOS, MUESTRAS DE LABORATORIO, TRÁMITES ADMINISTRATIVOS (RECARGA DE BALAS DE OXÍGENO, TRASLADO DE CUENTAS Y/O ACTIVOS FIJOS) Y DEMÁS QUE REQUIERA LA INSTITUCIÓN EN LOS CENTROS DE SALUD DE LA MONTAÑITA – UNIÓN PENEYA Y MORELIA, EN EL CUMPLIMIENTO DE LA ATENCIÓN EN SALUD, EN LOS MUNICIPIOS DONDE EL </t>
    </r>
    <r>
      <rPr>
        <b/>
        <sz val="10"/>
        <color theme="1"/>
        <rFont val="Arial"/>
        <family val="2"/>
      </rPr>
      <t xml:space="preserve">HOSPITAL DEPARTAMENTAL MARIA INMACULADA E.S.E. </t>
    </r>
    <r>
      <rPr>
        <sz val="10"/>
        <color theme="1"/>
        <rFont val="Arial"/>
        <family val="2"/>
      </rPr>
      <t xml:space="preserve">HACE PRESENCIA. </t>
    </r>
  </si>
  <si>
    <t>3045</t>
  </si>
  <si>
    <t>01161</t>
  </si>
  <si>
    <t xml:space="preserve">VIVIANA MARCELA FLOREZ </t>
  </si>
  <si>
    <t>3053</t>
  </si>
  <si>
    <t>01162</t>
  </si>
  <si>
    <r>
      <t xml:space="preserve">PRESTAR SUS SERVICIOS PERSONALES EN FORMA INDEPENDIENTE, AUTONOMA, BAJO SU PROPIA CUENTA Y RIESGO, SUMINISTRANDO SU EXPERIENCIA PROFESIONAL, EN LOS SERVICIOS ASISTENCIALES EN SALUD, COMO </t>
    </r>
    <r>
      <rPr>
        <b/>
        <sz val="10"/>
        <color theme="1"/>
        <rFont val="Arial"/>
        <family val="2"/>
      </rPr>
      <t>ENFERMERO PROFESIONAL</t>
    </r>
    <r>
      <rPr>
        <sz val="10"/>
        <color theme="1"/>
        <rFont val="Arial"/>
        <family val="2"/>
      </rPr>
      <t>, EN EL HOSPITAL DEPARTAMENTAL MARIA INMACULADA Y/O SUS CENTROS DE SALUD ADSCRITOS.</t>
    </r>
  </si>
  <si>
    <t>3052</t>
  </si>
  <si>
    <t>01163</t>
  </si>
  <si>
    <r>
      <t xml:space="preserve">PRESTAR SUS SERVICIOS PERSONALES EN FORMA INDEPENDIENTE, AUTÓNOMA, BAJO SU PROPIA CUENTA Y RIESGO, SUMINISTRANDO SU EXPERIENCIA PROFESIONAL, EN LOS SERVICIOS ASISTENCIALES EN SALUD, COMO </t>
    </r>
    <r>
      <rPr>
        <b/>
        <sz val="10"/>
        <color theme="1"/>
        <rFont val="Arial"/>
        <family val="2"/>
      </rPr>
      <t>MÉDICO GENERAL</t>
    </r>
    <r>
      <rPr>
        <sz val="10"/>
        <color theme="1"/>
        <rFont val="Arial"/>
        <family val="2"/>
      </rPr>
      <t>, EN EL HOSPITAL DEPARTAMENTAL MARÍA INMACULADA E.S.E., Y/O SUS CENTROS DE SALUD ADSCRITOS.</t>
    </r>
  </si>
  <si>
    <t>KAREN TATIANA BUSTOS POLANIA</t>
  </si>
  <si>
    <t>3054</t>
  </si>
  <si>
    <t>01164</t>
  </si>
  <si>
    <r>
      <t xml:space="preserve">EL CONTRATISTA SE COMPROMETE A PRESTAR SUS SERVICIOS PERSONALES EN FORMA INDEPENDIENTE, AUTÓNOMA, BAJO SU PROPIA CUENTA Y RIESGO, SUMINISTRANDO SU EXPERIENCIA TÉCNICA, EN LOS SERVICIOS ASISTENCIALES EN SALUD, COMO </t>
    </r>
    <r>
      <rPr>
        <b/>
        <sz val="10"/>
        <color theme="1"/>
        <rFont val="Arial"/>
        <family val="2"/>
      </rPr>
      <t>AUXILIAR DE ENFERMERIA</t>
    </r>
    <r>
      <rPr>
        <sz val="10"/>
        <color theme="1"/>
        <rFont val="Arial"/>
        <family val="2"/>
      </rPr>
      <t>, EN EL HOSPITAL DEPARTAMENTAL MARIA INMACULADA Y/O SUS CENTROS DE SALUD ADSCRITOS.</t>
    </r>
  </si>
  <si>
    <t xml:space="preserve">CLAUDIA MARCELA ZULUAGA TOBON </t>
  </si>
  <si>
    <t>3058</t>
  </si>
  <si>
    <t>01165</t>
  </si>
  <si>
    <r>
      <t xml:space="preserve">PRESTAR LOS SERVICIOS PROFESIONALES DE </t>
    </r>
    <r>
      <rPr>
        <sz val="10"/>
        <color theme="1"/>
        <rFont val="Calibri"/>
        <family val="2"/>
        <scheme val="minor"/>
      </rPr>
      <t>NEUROCIRUGIA</t>
    </r>
    <r>
      <rPr>
        <sz val="10"/>
        <color rgb="FFFF0000"/>
        <rFont val="Calibri"/>
        <family val="2"/>
        <scheme val="minor"/>
      </rPr>
      <t>, BAJO SU PROPIA CUENTA Y RIESGO SUMINISTRANDO SU EXPERIENCIA, EN LOS SERVICIOS ASISTENCIALES EN SALUD, EN EL HOSPITAL DEPARTAMENTAL MARIA INMACULADA Y/O SUS CENTROS ADSCRITOS, CUMPLIENDO CON GUIAS DE PRACTICA CLINICA Y CON TODOS LOS PROTOCOLOS INSTITUCIONALES.</t>
    </r>
  </si>
  <si>
    <r>
      <t>DE ACUERDO CON EL FLUJO DE RECURSOS DEL SISTEMA DE SEGURIDAD SOCIAL EN SALUD EN PAGOS MENSUALES</t>
    </r>
    <r>
      <rPr>
        <sz val="10"/>
        <rFont val="Arial"/>
        <family val="2"/>
      </rPr>
      <t xml:space="preserve"> SEGÚN PLAN DE ACTIVIDADES MENSUAL</t>
    </r>
  </si>
  <si>
    <t>3055</t>
  </si>
  <si>
    <t>01166</t>
  </si>
  <si>
    <r>
      <t xml:space="preserve">PRESTAR SUS SERVICIOS PERSONALES EN FORMA INDEPENDIENTE, AUTONOMA, BAJO SU PROPIA CUENTA Y RIESGO, SUMINISTRANDO SU EXPERIENCIA PROFESIONAL, EN LOS SERVICIOS ASISTENCIALES EN SALUD, COMO </t>
    </r>
    <r>
      <rPr>
        <b/>
        <sz val="10"/>
        <color theme="1"/>
        <rFont val="Arial"/>
        <family val="2"/>
      </rPr>
      <t>MEDICO GENERAL</t>
    </r>
    <r>
      <rPr>
        <sz val="10"/>
        <color theme="1"/>
        <rFont val="Arial"/>
        <family val="2"/>
      </rPr>
      <t>, EN EL HOSPITAL DEPARTAMENTAL MARIA INMACULADA Y/O SUS CENTROS DE SALUD ADSCRITOS</t>
    </r>
  </si>
  <si>
    <t xml:space="preserve">MIGUEL ANGEL BERMEO DAZA </t>
  </si>
  <si>
    <t>3056</t>
  </si>
  <si>
    <t>01167</t>
  </si>
  <si>
    <t>01168</t>
  </si>
  <si>
    <t xml:space="preserve">2.1.2.02.02.008.87154 </t>
  </si>
  <si>
    <t xml:space="preserve">(SERVICIOS DE MANTENIMINETO Y REPARACION DE INSTRUMENTOS MEDICOS, DE PRECISION Y OPTICOS; EQUIPO DE MEDICION, PRUEBA, NAGACION Y CONTROL) </t>
  </si>
  <si>
    <r>
      <t>CONTRATAR EL MANTENIMIENTO PREVENTIVO Y CORRECTIVO SIN REPUESTOS DE 11</t>
    </r>
    <r>
      <rPr>
        <sz val="10"/>
        <color rgb="FF000000"/>
        <rFont val="Arial"/>
        <family val="2"/>
      </rPr>
      <t xml:space="preserve"> MONITORES DE SIGNOS VITALES B125 Y 1 ECG MAC 600 DEL SERVICIO DE UCI NEONATAL</t>
    </r>
    <r>
      <rPr>
        <sz val="10"/>
        <color theme="1"/>
        <rFont val="Arial"/>
        <family val="2"/>
      </rPr>
      <t xml:space="preserve"> DEL HOSPITAL DEPARTAMENTAL MARÍA INMACULADA ESE.</t>
    </r>
  </si>
  <si>
    <t>MANTENIMIENTO PREVENTIVO SIN REPUESTOS</t>
  </si>
  <si>
    <t>860044349-4</t>
  </si>
  <si>
    <t xml:space="preserve">G BARCO SA TECNOLOGIA MEDICA </t>
  </si>
  <si>
    <t>3061</t>
  </si>
  <si>
    <t>01169</t>
  </si>
  <si>
    <r>
      <t xml:space="preserve">PRESTAR SUS SERVICIOS PERSONALES EN FORMA INDEPENDIENTE, AUTONOMA, BAJO SU PROPIA CUENTA Y RIESGO, SUMINISTRANDO SU EXPERIENCIA PROFESIONAL, EN LOS SERVICIOS ASISTENCIALES EN SALUD, COMO </t>
    </r>
    <r>
      <rPr>
        <b/>
        <sz val="10.5"/>
        <color theme="1"/>
        <rFont val="Arial"/>
        <family val="2"/>
      </rPr>
      <t>ENFERMERO PROFESIONAL</t>
    </r>
    <r>
      <rPr>
        <sz val="10.5"/>
        <color theme="1"/>
        <rFont val="Arial"/>
        <family val="2"/>
      </rPr>
      <t>, EN EL HOSPITAL DEPARTAMENTAL MARIA INMACULADA Y/O SUS CENTROS DE SALUD ADSCRITOS.</t>
    </r>
  </si>
  <si>
    <t xml:space="preserve">DAYANA ANDREA RESTREPO CAICEDO </t>
  </si>
  <si>
    <r>
      <t xml:space="preserve">DE CONFORMIDAD CON EL FLUJO DE RECURSOS DEL SISTEMA DE SEGURIDAD SOCIAL EN SALUD, EN PAGOS MENSUALES DE ACUERDO CON LAS </t>
    </r>
    <r>
      <rPr>
        <sz val="10.5"/>
        <rFont val="Arial"/>
        <family val="2"/>
      </rPr>
      <t>HORAS EFECTIVAMENTE PRESTADAS Y CERTIFICADAS POR EL SUPERVISOR.</t>
    </r>
  </si>
  <si>
    <t>3062</t>
  </si>
  <si>
    <t>01170</t>
  </si>
  <si>
    <t xml:space="preserve">JOHN ERIK BURITIC SANTAMARIA </t>
  </si>
  <si>
    <t>3063</t>
  </si>
  <si>
    <t>01171</t>
  </si>
  <si>
    <r>
      <t xml:space="preserve">PRESTAR SUS SERVICIOS PERSONALES EN FORMA INDEPENDIENTE, AUTÓNOMA, BAJO SU PROPIA CUENTA Y RIESGO, SUMINISTRANDO SU EXPERIENCIA TECNICA, EN LOS SERVICIOS ASISTENCIALES EN SALUD, COMO </t>
    </r>
    <r>
      <rPr>
        <b/>
        <sz val="11"/>
        <color theme="1"/>
        <rFont val="Arial"/>
        <family val="2"/>
      </rPr>
      <t>AUXILIAR DE ENFERMERÍA</t>
    </r>
    <r>
      <rPr>
        <sz val="11"/>
        <color theme="1"/>
        <rFont val="Arial"/>
        <family val="2"/>
      </rPr>
      <t>, EN EL HOSPITAL DEPARTAMENTAL MARIA INMACULADA Y/O SUS CENTROS ADSCRITOS.</t>
    </r>
  </si>
  <si>
    <r>
      <t xml:space="preserve">DE CONFORMIDAD CON EL FLUJO DE RECURSOS DEL SISTEMA DE SEGURIDAD SOCIAL EN SALUD, EN PAGOS MENSUALES DE ACUERDO CON LAS </t>
    </r>
    <r>
      <rPr>
        <sz val="11"/>
        <rFont val="Arial"/>
        <family val="2"/>
      </rPr>
      <t>HORAS EFECTIVAMENTE PRESTADAS Y CERTIFICADAS POR EL SUPERVISOR.</t>
    </r>
  </si>
  <si>
    <t>3064</t>
  </si>
  <si>
    <t>01172</t>
  </si>
  <si>
    <t>3065</t>
  </si>
  <si>
    <t>01173</t>
  </si>
  <si>
    <t>3067</t>
  </si>
  <si>
    <t>01174</t>
  </si>
  <si>
    <r>
      <t xml:space="preserve">EL CONTRATISTA SE COMPROMETE A PRESTAR SUS SERVICIOS PERSONALES EN FORMA INDEPENDIENTE, AUTÓNOMA, BAJO SU PROPIA CUENTA Y RIESGO, SUMINISTRANDO SU EXPERIENCIA TÉCNICA, EN LOS SERVICIOS ASISTENCIALES EN SALUD, COMO </t>
    </r>
    <r>
      <rPr>
        <b/>
        <sz val="10.5"/>
        <color theme="1"/>
        <rFont val="Arial"/>
        <family val="2"/>
      </rPr>
      <t>AUXILIAR DE ENFERMERIA</t>
    </r>
    <r>
      <rPr>
        <sz val="10.5"/>
        <color theme="1"/>
        <rFont val="Arial"/>
        <family val="2"/>
      </rPr>
      <t>, EN EL HOSPITAL DEPARTAMENTAL MARIA INMACULADA Y/O SUS CENTROS ADSCRITOS.</t>
    </r>
  </si>
  <si>
    <t xml:space="preserve">YEISON HERNEY CARDONA SALAZAR </t>
  </si>
  <si>
    <t>3068</t>
  </si>
  <si>
    <t>01175</t>
  </si>
  <si>
    <t xml:space="preserve">TATIANA ALEJANDRA RODRIGUEZ GAITAN </t>
  </si>
  <si>
    <t>3069</t>
  </si>
  <si>
    <t>01176</t>
  </si>
  <si>
    <t>CARLOS DANIEL ARIAS DIAZ</t>
  </si>
  <si>
    <t>3087</t>
  </si>
  <si>
    <t>01177</t>
  </si>
  <si>
    <t>3085</t>
  </si>
  <si>
    <t>01178</t>
  </si>
  <si>
    <t xml:space="preserve">(SERVICIOS DE PREPARACIÓN DEL TERRENO DE CONSTRUCCIÓN (PLAN MANTENIMIENTO HOSPITALARIO DEC.780/2016) - (SERVICIOS ESPECIALES DE CONSTRUCCIÓN (PLAN MANTENIMIENTO HOSPITALARIO DEC.780/2016) -(SERVICIOS DE INSTALACIONES (PLAN MANTENIMIENTO HOSPITALARIO DEC.780/2016)) </t>
  </si>
  <si>
    <t>EJECUTAR A TODO COSTO LAS ACTIVIDADES DE OBRA PARA REALIZAR MANTENIMIENTO DE LA INFRAESTRUCTURA Y REDES EN EL ÁREA DE MANTENIMIENTO HOSPITALARIO Y DEL SERVICIO UNIDAD MENTAL DEL HOSPITAL DEPARTAMENTAL MARÍA INMACULADA E.S.E</t>
  </si>
  <si>
    <t xml:space="preserve">MANTENIMIENTO DE LA INFRAESTRUCTURA DE MANTENIMIENTO HOSPITALARIO </t>
  </si>
  <si>
    <r>
      <t xml:space="preserve">EL HOSPITAL PAGARÁ DE LA SIGUIENTE MANERA: </t>
    </r>
    <r>
      <rPr>
        <sz val="9.5"/>
        <rFont val="Arial"/>
        <family val="2"/>
      </rPr>
      <t xml:space="preserve"> A. PAGOS PARCIALES DE HASTA EL 90% DEL VALOR TOTAL DEL CONTRATO, BASADO EN CORTES DE OBRA DEBIDAMENTE VALIDADOS POR EL SUPERVISOR DEL CONTRATO. B. UN PAGO FINAL MÍNIMO DEL 10% DEL VALOR TOTAL DEL CONTRATO, PAGADEROS A LA CERTIFICACIÓN DE RECIBO A SATISFACCIÓN POR PARTE DEL SUPERVISOR, CONFORME AL FLUJO DE RECURSOS DEL HOSPITAL, PREVIA PRESENTACIÓN DE LOS DOCUMENTOS REQUISITOS PARA PAGO.</t>
    </r>
  </si>
  <si>
    <t>3095</t>
  </si>
  <si>
    <t>01179</t>
  </si>
  <si>
    <t>3096</t>
  </si>
  <si>
    <t>01180</t>
  </si>
  <si>
    <t>2.1.2.01.01.003.07 - 2.1.2.02.01.003.01 - 2.1.2.02.02.008.87141</t>
  </si>
  <si>
    <t>(EQUIPO DE TRANSPORTE) - (OTROS BIENES TRANSPORTABLES(EXCEPTO PRODUCTOS METALICOS, MAQUINARIA Y EQUIPO) (SERVICIOS DE MANTENIMIENTO Y REPARACION DE VEHICULOS AUTOMOTORES)</t>
  </si>
  <si>
    <r>
      <t>CONTRATAR EL SUMINISTRO DE REPUESTOS Y MANO DE OBRA PARA EL MANTENIMIENTO PREVENTIVO Y CORRECTIVO DEL PARQUE AUTOMOTOR DEL HOSPITAL DEPARTAMENTAL MARÍA INMACULADA ESE Y SUS CENTROS DE SALUD ADSCRITOS</t>
    </r>
    <r>
      <rPr>
        <sz val="10"/>
        <color theme="1"/>
        <rFont val="Arial"/>
        <family val="2"/>
      </rPr>
      <t>.</t>
    </r>
    <r>
      <rPr>
        <sz val="10"/>
        <color rgb="FF000000"/>
        <rFont val="Arial"/>
        <family val="2"/>
      </rPr>
      <t xml:space="preserve"> </t>
    </r>
  </si>
  <si>
    <t xml:space="preserve">SUMINISTRO DE REPUESTO Y MANO DE OBRA </t>
  </si>
  <si>
    <t>900918522-9</t>
  </si>
  <si>
    <t xml:space="preserve">GRUPO EMPRESARIAL COLOMBIA GEC SAS </t>
  </si>
  <si>
    <r>
      <t xml:space="preserve">EL HOSPITAL REALIZARÁ </t>
    </r>
    <r>
      <rPr>
        <sz val="10"/>
        <rFont val="Arial"/>
        <family val="2"/>
      </rPr>
      <t xml:space="preserve">PAGOS DENTRO DE LOS TREINTA (30) DÍAS SIGUIENTES AL RECIBO DE LA ELABORACIÓN DE LA CUENTA POR PAGAR CORRESPONDIENTE A LAS FACTURAS RADICADAS POR CONCEPTO DE LOS REPUESTOS Y SERVICIOS SUMINISTRADOS EN EL PERIODO DE FACTURACIÓN, PREVIO CUMPLIMIENTO DE LOS REQUISITOS ESTABLECIDOS PARA PAGO. </t>
    </r>
  </si>
  <si>
    <t>3097</t>
  </si>
  <si>
    <t>14/11/2025 AL 31/12/2025</t>
  </si>
  <si>
    <t>01181</t>
  </si>
  <si>
    <t xml:space="preserve">2.1.2.02.02.008.82221 </t>
  </si>
  <si>
    <t>PRESTAR SUS SERVICIOS PERSONALES EN FORMA INDEPENDIENTE, AUTÓNOMA, BAJO SU PROPIA CUENTA Y RIESGO, SUMINISTRANDO SU EXPERIENCIA COMO REGENTE FARMACÉUTICO EN EL HOSPITAL DEPARTAMENTAL MARÍA INMACULADA Y/O SUS CENTROS DE SALUD ADSCRITOS, EN FORMA OPORTUNA, EFICIENTE Y RESPETUOSO, BRINDANDO ADEMÁS UNA ATENCIÓN HUMANIZADA Y SEGURA, CUMPLIENDO LOS PROCEDIMIENTOS INTERNOS DE LA ENTIDAD.</t>
  </si>
  <si>
    <t>3098</t>
  </si>
  <si>
    <t>01182</t>
  </si>
  <si>
    <t xml:space="preserve">CENTRO DE SALUD LA MONTAÑITA </t>
  </si>
  <si>
    <t xml:space="preserve">HEIDY MILENA AVILA RAMOS </t>
  </si>
  <si>
    <t>3099</t>
  </si>
  <si>
    <t>01183</t>
  </si>
  <si>
    <t>2.1.2.02.02.008.83950</t>
  </si>
  <si>
    <t>(SERVICIOS DE TRADUCCIÓN E INTERPRETACIÓN)</t>
  </si>
  <si>
    <t xml:space="preserve">PRESTAR SUS SERVICIOS EN FORMA INDEPENDIENTE, AUTONOMA, BAJO SU PROPIA CUENTA Y RIESGO, SUMINISTRANDO SU EXPERIENCIA Y CONOCIMIENTO IDONEO COMO PSICOLOGA ESPECIALISTA EN EL HMI Y/O CENTROS DE SALUD ADSCRITOS, CUMPLIENDO LAS POLITICAS INSTITUCIONALES DE CALIDAD, SEGURIDAD DEL PACIENTE, GESTION AMBIENTAL, SALUD OCUPACIONAL Y HUMANIZACION. </t>
  </si>
  <si>
    <t>PSICOLOGA INTERPRETE</t>
  </si>
  <si>
    <t xml:space="preserve">BETTY PAOLA HERNANDEZ ORTIZ </t>
  </si>
  <si>
    <t>01184</t>
  </si>
  <si>
    <t>YULIETH POLANIA RODRIGUEZ</t>
  </si>
  <si>
    <t>3100</t>
  </si>
  <si>
    <t>01185</t>
  </si>
  <si>
    <t>CONTRATAR EL SUMINISTRO DE ALIMENTACIÓN HOSPITALARIA ESPECIALIZADA, QUE INCLUYE LA ADMINISTRACIÓN DE DIETAS NORMALES Y TERAPÉUTICAS, REFRIGERIOS PARA EL BANCO DE SANGRE Y MADRES LACTANTES DEL PROGRAMA MADRE CANGURO, ALIMENTACIÓN PARA LA UNIDAD MENTAL, ASI COMO REFRIGERIOS PARA ACTIVIDADES PROPIAS DEL DESARROLLO INSTITUCIONAL DEL HOSPITAL DEPARTAMENTAL MARIA INMACULADA ESE.</t>
  </si>
  <si>
    <t xml:space="preserve">SUMINISTRO DE ALIMENTACIÓN HOSPITALARIA </t>
  </si>
  <si>
    <t>FUNDACIÓN JARDIN ESPERANZAS</t>
  </si>
  <si>
    <t>3108</t>
  </si>
  <si>
    <t>01186</t>
  </si>
  <si>
    <t>3102</t>
  </si>
  <si>
    <t>01187</t>
  </si>
  <si>
    <t>PRESTAR SUS SERVICIOS PERSONALES EN FORMA INDEPENDIENTE, AUTÓNOMA, BAJO SU PROPIA CUENTA Y RIESGO, SUMINISTRANDO SU EXPERIENCIA COMO TÉCNICO ADMINISTRATIVO EN EL HOSPITAL DEPARTAMENTAL MARIA INMACULADA Y/O SUS CENTROS DE SALUD ADSCRITOS, EN FORMA OPORTUNA, EFICIENTE Y RESPETUOSA, BRINDANDO ADEMAS ATENCION HUMANIZADA Y SEGURA, CUMPLIENDO LOS PROCEDIMIENTOS INTERNOS DE LA ENTIDAD.</t>
  </si>
  <si>
    <t xml:space="preserve">JEINY PAOLA ORTEGA RINCON </t>
  </si>
  <si>
    <t>3103</t>
  </si>
  <si>
    <t>01188</t>
  </si>
  <si>
    <t>3104</t>
  </si>
  <si>
    <t>01189</t>
  </si>
  <si>
    <r>
      <t xml:space="preserve">PRESTAR LOS SERVICIOS PROFESIONALES DE </t>
    </r>
    <r>
      <rPr>
        <b/>
        <sz val="10"/>
        <color theme="1"/>
        <rFont val="Arial"/>
        <family val="2"/>
      </rPr>
      <t>GINECO-OBSTETRICA Y MASTOLOGIA,</t>
    </r>
    <r>
      <rPr>
        <sz val="10"/>
        <color theme="1"/>
        <rFont val="Arial"/>
        <family val="2"/>
      </rPr>
      <t xml:space="preserve"> BAJO SU PROPIA CUENTA Y RIESGO SUMINISTRANDO SU EXPERIENCIA, EN LOS SERVICIOS ASISTENCIALES EN SALUD, EN EL HOSPITAL DEPARTAMENTAL MARIA INMACULADA Y/O SUS CENTROS ADSCRITOS, CUMPLIENDO CON GUIAS DE PRACTICA CLINICA Y CON TODOS LOS PROTOCOLOS INSTITUCIONALES</t>
    </r>
  </si>
  <si>
    <t xml:space="preserve">GINECOOBSTETRICIA Y MASTOLOGIA </t>
  </si>
  <si>
    <t xml:space="preserve">EDUARDO NICANOR CABRERA FLOREZ </t>
  </si>
  <si>
    <r>
      <t xml:space="preserve">DE ACUERDO CON EL FLUJO DE RECURSOS DEL SISTEMA DE SEGURIDAD SOCIAL EN SALUD EN PAGOS MENSUALES </t>
    </r>
    <r>
      <rPr>
        <sz val="10"/>
        <rFont val="Arial"/>
        <family val="2"/>
      </rPr>
      <t>SEGÚN PLAN DE ACTIVIDADES MENSUAL</t>
    </r>
  </si>
  <si>
    <t>3112</t>
  </si>
  <si>
    <t>21/07/2025 AL 30/09/2025</t>
  </si>
  <si>
    <t>01190</t>
  </si>
  <si>
    <t>3136</t>
  </si>
  <si>
    <t>01191</t>
  </si>
  <si>
    <t>(SERVICIOS DE MANTENIMIENTO Y REPARACIÓN DE MAQUINARIA Y APARATOS ELECTRICOS NCP)</t>
  </si>
  <si>
    <t>CONTRATAR EL MANTENIMIENTO PREVENTIVO Y CORRECTIVO SIN REPUESTOS DE LOS CONGELADORES Y REFRIGERADORES DE LOS SERVICIOS DE BANCO DE SANGRE Y LABORATORIO CLÍNICO DEL HOSPITAL DEPARTAMENTAL MARÍA INMACULADA ESE.</t>
  </si>
  <si>
    <t xml:space="preserve">MANTENIMIENTO CONGELADORES BS </t>
  </si>
  <si>
    <t>800077096-1</t>
  </si>
  <si>
    <t xml:space="preserve">FRIGOVAL LIMITADA </t>
  </si>
  <si>
    <r>
      <t xml:space="preserve">EL HOSPITAL REALIZARA </t>
    </r>
    <r>
      <rPr>
        <sz val="10"/>
        <rFont val="Arial"/>
        <family val="2"/>
      </rPr>
      <t xml:space="preserve">TRES (03) PAGOS EN MONTOS IGUALES CORRESPONDIENTES A TRES FACTURAS QUE SE ENTREGAN DESPUÉS DE REALIZADO CADA MANTENIMIENTO PREVENTIVO, DE CONFORMIDAD CON EL FLUJO DE RECURSOS DEL SISTEMA DE SEGURIDAD SOCIAL DE SALUD, PREVIA CERTIFICACIÓN DEL SUPERVISOR.   </t>
    </r>
  </si>
  <si>
    <t>3137</t>
  </si>
  <si>
    <t>01192</t>
  </si>
  <si>
    <t>2.4.5.01.02.240</t>
  </si>
  <si>
    <t>(PRODUCTOS ALIMENTICIOS NCP)</t>
  </si>
  <si>
    <t xml:space="preserve">CONTRATAR EL SUMINISTRO DE ALIMENTACION HOSPITALARIA ESPECIALIZADA QUE INCLUYE LA ADMINISTRACION DE DIETAS NORMALES Y TERAPEUTICAS REFRIGERIOS PARA EL BANCO DE SANGRE Y MADRES LACTANTES DEL PROGRAMA MADRE CANGURO ALIMENTACION PARA LA UNIDAD MENTAL ASI COMO REFRIGERIOS PARA ACTIVIDADES PROPIAS DEL DESARROLLO INSTITUCIONAL DEL HOSPITAL DEPARTAMENTAL MARIA INMACULADA ESE EN EL CUMPLIMIENTO DE LA PROPUESTA PRESENTADA POR EL CONTRATISTA </t>
  </si>
  <si>
    <t>ALIMENTACIÓN</t>
  </si>
  <si>
    <t xml:space="preserve">PAGOS MENSUALES EQUIVALENTES AL VALOR LIQUIDADO DE LAS DIETAS Y REFRIGERIOS EFECTIVAMENTE RECIBIDOS POR EL HOSPITAL </t>
  </si>
  <si>
    <t>3143</t>
  </si>
  <si>
    <t>OBLIGACIONES (HOSPITAL - CONTRATISTA)</t>
  </si>
  <si>
    <t>01193</t>
  </si>
  <si>
    <t>3170</t>
  </si>
  <si>
    <t>NUMERACIÓN MAYO 2025</t>
  </si>
  <si>
    <t>01194</t>
  </si>
  <si>
    <t xml:space="preserve">DULFAY CASTILLO TOLEDO </t>
  </si>
  <si>
    <t>3174</t>
  </si>
  <si>
    <t>01195</t>
  </si>
  <si>
    <t>PRESTAR SUS SERVICIOS PERSONALES COMO MEDICO ASESOR, EN FORMA INDEPENDIENTE, AUTONOMA, BAJO SU PROPIA CUENTA Y RIESGO, SUMINISTRANDO SU EXPERIENCIA PROFESIONAL AL HOSPITAL DEPARTAMENTAL MARIA INMACULADA ESE.</t>
  </si>
  <si>
    <t xml:space="preserve">MEDICO ASESOR </t>
  </si>
  <si>
    <t xml:space="preserve">NESTOR FARID MONTIEL ORTIZ </t>
  </si>
  <si>
    <t>3175</t>
  </si>
  <si>
    <t>01196</t>
  </si>
  <si>
    <t>PRESTAR SUS SERVICIOS COMO AUXILIAR DE ENFERMERÍA, BRINDANDO ATENCIÓN HUMANIZADA A LOS PACIENTES DEL HOSPITAL, EN CUMPLIMIENTO DE LAS ACTIVIDADES A DESARROLLARSE NECESARIAS PARA EL PROGRESO DEL ESTUDIO, ASÍ COMO LAS ACTIVIDADES ESTIPULADAS QUE SE REQUIERAN DE APOYO EN LOS SERVICIOS VINCULADOS AL ESTUDIO MENCIONADO.</t>
  </si>
  <si>
    <t xml:space="preserve">AUXILIAR DE ENFERMERIA </t>
  </si>
  <si>
    <t xml:space="preserve">DANIELA CORREA CUELLAR </t>
  </si>
  <si>
    <t>3176</t>
  </si>
  <si>
    <t>01197</t>
  </si>
  <si>
    <t>EL CONTRATISTA SE COMPROMETE PRESTAR LOS SERVICIOS PROFESIONALES DE ANESTESIOLOGÍA, BAJO SU PROPIA CUENTA Y RIESGO SUMINISTRANDO SU EXPERIENCIA EN LOS SERVICIOS ASISTENCIALES EN SALUD, EN EL HOSPITAL DEPARTAMENTAL MARÍA INMACULADA Y/O SUS CENTROS ADSCRITOS, CUMPLIENDO CON GUÍAS DE PRÁCTICA CLÍNICA Y CON TODOS LOS PROTOCOLOS INSTITUCIONALES.</t>
  </si>
  <si>
    <t xml:space="preserve">ALEIDA RUTH PARDO SIERRA </t>
  </si>
  <si>
    <t>3177</t>
  </si>
  <si>
    <t>01198</t>
  </si>
  <si>
    <t>CARLOS ANDRES MEDINA SOTO</t>
  </si>
  <si>
    <t>3178</t>
  </si>
  <si>
    <t>01199</t>
  </si>
  <si>
    <t xml:space="preserve">JHOAN MANUEL GONZALEZ REYES </t>
  </si>
  <si>
    <t>3179</t>
  </si>
  <si>
    <t>01200</t>
  </si>
  <si>
    <t>PRESTAR LOS SERVICIOS PROFESIONALES DE PEDIATRIA, BAJO SU PROPIA CUENTA Y RIESGO SUMINISTRANDO SU EXPERIENCIA, EN LOS SERVICIOS ASISTENCIALES EN SALUD, EN EL HOSPITAL DEPARTAMENTAL MARIA INMACULADA Y/O SUS CENTROS ADSCRITOS, CUMPLIENDO CON GUIAS DE PRACTICA CLINICA Y CON TODOS LOS PROTOCOLOS INSTITUCIONALES.</t>
  </si>
  <si>
    <t xml:space="preserve">ARTURO JAVIER CALDERON VILLAMIZAR </t>
  </si>
  <si>
    <t>3181</t>
  </si>
  <si>
    <t>01201</t>
  </si>
  <si>
    <t xml:space="preserve">ELIZABETH PEÑA MUÑETONEZ </t>
  </si>
  <si>
    <t>3182</t>
  </si>
  <si>
    <t xml:space="preserve">PLAZO DE EJECUCION </t>
  </si>
  <si>
    <t>01202</t>
  </si>
  <si>
    <t>PRESTAR PERSONALMENTE LOS SERVICIOS EN FORMA INDEPENDIENTE, AUTÓNOMA, BAJO SU PROPIA CUENTA Y RIESGO, SUMINISTRANDO SU EXPERIENCIA, COMO TÉCNICO ADMINISTRATIVO, EN EL HOSPITAL DEPARTAMENTAL MARÍA INMACULADA ESE.</t>
  </si>
  <si>
    <t xml:space="preserve">LADY JOHANNA CELEITA ROSERO </t>
  </si>
  <si>
    <r>
      <t xml:space="preserve">DE ACUERDO CON EL FLUJO DE RECURSOS DEL SISTEMA DE SEGURIDAD SOCIAL EN SALUD, EN PAGOS </t>
    </r>
    <r>
      <rPr>
        <sz val="10.5"/>
        <rFont val="Arial"/>
        <family val="2"/>
      </rPr>
      <t>MENSUALES DE CONFORMIDAD CON LAS HORAS REALIZADAS Y CERTIFICADAS POR EL SUPERVISOR.</t>
    </r>
  </si>
  <si>
    <t>3189</t>
  </si>
  <si>
    <t>01203</t>
  </si>
  <si>
    <r>
      <t xml:space="preserve">DE ACUERDO CON EL FLUJO DE RECURSOS DEL SISTEMA DE SEGURIDAD SOCIAL EN SALUD, EN PAGOS </t>
    </r>
    <r>
      <rPr>
        <sz val="10"/>
        <rFont val="Arial"/>
        <family val="2"/>
      </rPr>
      <t>MENSUALES DE CONFORMIDAD CON LAS ACTIVIDADES REALIZADAS Y CERTIFICADAS POR EL SUPERVISOR.</t>
    </r>
  </si>
  <si>
    <t>3183</t>
  </si>
  <si>
    <t>01204</t>
  </si>
  <si>
    <t>PRESTAR SUS SERVICIOS COMO TECNICO ADMINISTRATIVO, EN FORMA INDEPENDIENTE, AUTÓNOMA, BAJO SU PROPIA CUENTA Y RIESGO, SUMINISTRANDO SU EXPERIENCIA TÉCNICA EN MATERIA ADMINISTRATIVA AL HOSPITAL DEPARTAMENTAL MARIA INMACULADA ESE Y/O DONDE SE REQUIERA EL SERVICIO.</t>
  </si>
  <si>
    <t>3184</t>
  </si>
  <si>
    <t>01205</t>
  </si>
  <si>
    <t>HOSPITALIZACION l</t>
  </si>
  <si>
    <t xml:space="preserve">YORLY STEFANI MUÑOZ RODRIGUEZ </t>
  </si>
  <si>
    <t>3185</t>
  </si>
  <si>
    <t>01206</t>
  </si>
  <si>
    <r>
      <t>PRESTACIÓN DE SERVICIOS PROFESIONALES DE PSICOLOGIA PARA LA EJECUCIÓN DE LAS ACTIVIDADES COLECTIVAS INMERSAS EN LOS PLANES OPERATIVOS DENOMINADOS PLANES DE INTERVENCIONES COLECTIVAS DEPARTAMENTAL CON ENFOQUE</t>
    </r>
    <r>
      <rPr>
        <i/>
        <sz val="10"/>
        <rFont val="Calibri "/>
      </rPr>
      <t xml:space="preserve"> ATENCION PRIMARIA EN SALUD EN LOS MUNICIPIOS ADSCRITOS A LA E.S.E.</t>
    </r>
  </si>
  <si>
    <t xml:space="preserve">PIC </t>
  </si>
  <si>
    <t xml:space="preserve">PSICOLOGA </t>
  </si>
  <si>
    <t xml:space="preserve">LEIDY LAURA GARCIA UCROS </t>
  </si>
  <si>
    <t>3190</t>
  </si>
  <si>
    <t>01207</t>
  </si>
  <si>
    <t>3186</t>
  </si>
  <si>
    <t>01208</t>
  </si>
  <si>
    <t xml:space="preserve">YISETH TATIANA CASANOVA PUENTES </t>
  </si>
  <si>
    <t>3187</t>
  </si>
  <si>
    <t>01209</t>
  </si>
  <si>
    <r>
      <t>PRESTACIÓN DE SERVICIOS PROFESIONALES DE PSICOLOGIA PARA LA EJECUCIÓN DE LAS ACTIVIDADES COLECTIVAS INMERSAS EN LOS PLANES OPERATIVOS DENOMINADOS PLANES DE INTERVENCIONES COLECTIVAS DEPARTAMENTAL CON ENFOQUE</t>
    </r>
    <r>
      <rPr>
        <i/>
        <sz val="10"/>
        <rFont val="Calibri "/>
      </rPr>
      <t xml:space="preserve"> ATENCION PRIMARIA EN SALUD EN LOS MUNICIPIOS ADSCRITOS A LA E.S.E. </t>
    </r>
  </si>
  <si>
    <t>LAURA CAMILA OTERO RAYO</t>
  </si>
  <si>
    <t>3207</t>
  </si>
  <si>
    <t>01210</t>
  </si>
  <si>
    <r>
      <t xml:space="preserve">PRESTACIÓN DE SERVICIOS PROFESIONALES DE MEDICINA PARA LA EJECUCION DE LAS ACTIVIDADES COLECTIVAS INMERSAS EN LOS PLANES OPERATIVOS DENOMINADOS PLANES DE INTERVENCIONES COLECTIVAS DEPARTAMENTAL CON ENFOQUE </t>
    </r>
    <r>
      <rPr>
        <i/>
        <sz val="10"/>
        <rFont val="Calibri "/>
      </rPr>
      <t>ATENCION PRIMARIA EN SALUD EN LOS MUNICIPIOS ADSCRITOS A LA E.S.E.</t>
    </r>
  </si>
  <si>
    <t>3208</t>
  </si>
  <si>
    <t>01211</t>
  </si>
  <si>
    <t xml:space="preserve">KAROL VIVIANA CARDONA YATE </t>
  </si>
  <si>
    <t>3209</t>
  </si>
  <si>
    <t>01212</t>
  </si>
  <si>
    <r>
      <t>PRESTACIÓN DE SERVICIOS TECNICO EN CONTROL Y SEGURIDAD VIAL PARA LA EJECUCIÓN DE LAS ACTIVIDADES COLECTIVAS INMERSAS EN LOS PLANES OPERATIVOS DENOMINADOS PLANES DE INTERVENCIONES COLECTIVAS DEPARTAMENTAL CON ENFOQUE</t>
    </r>
    <r>
      <rPr>
        <i/>
        <sz val="10"/>
        <rFont val="Calibri "/>
      </rPr>
      <t xml:space="preserve"> ATENCION PRIMARIA EN SALUD EN LOS MUNICIPIOS ADSCRITOS A LA E.S.E</t>
    </r>
  </si>
  <si>
    <r>
      <t xml:space="preserve">DE ACUERDO CON EL FLUJO DE RECURSOS DEL SISTEMA DE SEGURIDAD SOCIAL EN SALUD EN PAGOS </t>
    </r>
    <r>
      <rPr>
        <sz val="11"/>
        <rFont val="Arial"/>
        <family val="2"/>
      </rPr>
      <t>MENSUALES, DE CONFORMIDAD CON LAS ACTIVIDADES PRESTADAS Y CERTIFICADAS POR EL SUPERVISOR.</t>
    </r>
  </si>
  <si>
    <t>3210</t>
  </si>
  <si>
    <t>01213</t>
  </si>
  <si>
    <t>PRESTACIÓN DE SERVICIOS PROFESIONALES DE PSICOLOGIA PARA LA EJECUCIÓN DE LAS ACTIVIDADES COLECTIVAS INMERSAS EN LOS PLANES OPERATIVOS DENOMINADOS PLANES DE INTERVENCIONES COLECTIVAS DEPARTAMENTAL CON ENFOQUE ATENCION PRIMARIA EN SALUD EN LOS MUNICIPIOS ADSCRITOS A LA E.S.E.</t>
  </si>
  <si>
    <t xml:space="preserve">LUZ MARINA ARRIGUI CICERI </t>
  </si>
  <si>
    <t>3211</t>
  </si>
  <si>
    <t>01214</t>
  </si>
  <si>
    <t>EL CONTRATISTA SE COMPROMETE A SUMINISTRAR CON EFICIENCIA LOS LÍQUIDOS PARENTERALES PARA EL E.S.E HOSPITAL MARÍA INMACULADA</t>
  </si>
  <si>
    <t xml:space="preserve">LIQUIDOS PARENTALES </t>
  </si>
  <si>
    <t>900920627-1</t>
  </si>
  <si>
    <t xml:space="preserve">INGEODER PHARMA SAS </t>
  </si>
  <si>
    <t>SE REALIZARÁN PAGOS DENTRO DE LOS SESENTA (60) DÍAS SIGUIENTES AL RECIBO DE LA FACTURA POR VALOR DE LA SUMA DE LOS MATERIALES SUMINISTRADOS EN EL PERIODO DE FACTURACIÓN, PREVIO CUMPLIMIENTO DE LOS REQUISITOS PARA PAGO.</t>
  </si>
  <si>
    <t>3213</t>
  </si>
  <si>
    <t>01215</t>
  </si>
  <si>
    <r>
      <t xml:space="preserve">DE ACUERDO CON EL FLUJO DE RECURSOS DEL SISTEMA DE SEGURIDAD SOCIAL EN SALUD EN PAGOS MENSUALES, DE CONFORMIDAD CON LAS </t>
    </r>
    <r>
      <rPr>
        <sz val="10"/>
        <rFont val="Arial"/>
        <family val="2"/>
      </rPr>
      <t>HORAS EFECTIVAMENTE PRESTADAS Y CERTIFICADAS POR EL SUPERVISOR.</t>
    </r>
  </si>
  <si>
    <t>386</t>
  </si>
  <si>
    <t>3214</t>
  </si>
  <si>
    <t>01216</t>
  </si>
  <si>
    <t xml:space="preserve">PRESTACIÓN DE SERVICIOS PROFESIONALES EN ENFERMERIA PARA LA EJECUCIÓN DE LAS ACTIVIDADES COLECTIVAS INMERSAS EN LOS PLANES OPERATIVOS DENOMINADOS PLANES DE INTERVENCIONES COLECTIVAS CON ENFOQUE DE MODELO DEPARTAMENTAL DE ATENCION PRIMARIA EN SALUD, DIRIGIDO A LA POBLACION CON ENFOQUE ETNO-CULTURAL. </t>
  </si>
  <si>
    <t xml:space="preserve">SERGIO LEANDRO VARGAS CALDERON </t>
  </si>
  <si>
    <t>3215</t>
  </si>
  <si>
    <t>01217</t>
  </si>
  <si>
    <t xml:space="preserve">JARLINSON PEREZ PARRA </t>
  </si>
  <si>
    <t>3216</t>
  </si>
  <si>
    <t>01218</t>
  </si>
  <si>
    <t>ANDRY JULIETH PATARROYO PEÑA</t>
  </si>
  <si>
    <t>3217</t>
  </si>
  <si>
    <t>01219</t>
  </si>
  <si>
    <r>
      <t>PRESTACIÓN DE SERVICIOS PROFESIONALES DE ENFERMERIA PARA LA EJECUCIÓN DE LAS ACTIVIDADES COLECTIVAS INMERSAS EN LOS PLANES OPERATIVOS DENOMINADOS PLANES DE INTERVENCIONES COLECTIVAS DEPARTAMENTAL CON ENFOQUE</t>
    </r>
    <r>
      <rPr>
        <i/>
        <sz val="10"/>
        <rFont val="Calibri "/>
      </rPr>
      <t xml:space="preserve"> ATENCION PRIMARIA EN SALUD EN LOS MUNICIPIOS ADSCRITOS A LA E.S.E.</t>
    </r>
  </si>
  <si>
    <t>3218</t>
  </si>
  <si>
    <t>07/08/2025 AL 06/09/2025</t>
  </si>
  <si>
    <t>01220</t>
  </si>
  <si>
    <t>3219</t>
  </si>
  <si>
    <t>01221</t>
  </si>
  <si>
    <t>PRESTACIÓN DE SERVICIOS PROFESIONALES COMO BACTERIOLOGO PARA LA EJECUCIÓN DE LAS ACTIVIDADES COLECTIVAS INMERSAS EN LOS PLANES OPERATIVOS DENOMINADOS PLANES DE INTERVENCIONES COLECTIVAS DEPARTAMENTAL CON ENFOQUE ATENCION PRIMARIA EN SALUD EN LOS MUNICIPIOS ADSCRITOS A LA E.S.E.</t>
  </si>
  <si>
    <t>3220</t>
  </si>
  <si>
    <t>01222</t>
  </si>
  <si>
    <t>PRESTACIÓN DE SERVICIOS PROFESIONALES DE PSICOLOGIA PARA LA EJECUCIÓN DE LAS ACTIVIDADES COLECTIVAS INMERSAS EN LOS PLANES OPERATIVOS DENOMINADOS PLANES DE INTERVENCIONES COLECTIVAS CON ENFOQUE DE MODELI DEPARTAMENTAL DE ATENCION PRIMARIA EN SALUD, DIRIGIDO A LA POBLACION CON ENFOQUE ETNO-CULTURAL</t>
  </si>
  <si>
    <t>NEIFI JOHANA NUÑEZ MENESES</t>
  </si>
  <si>
    <t>3221</t>
  </si>
  <si>
    <t>01223</t>
  </si>
  <si>
    <t xml:space="preserve">PRESTAR SUS SERVICIOS PERSONALES EN FORMA INDEPENDIENTE, AUTÓNOMA, BAJO SU PROPIA CUENTA Y RIESGO, SUMINISTRANDO SU EXPERIENCIA, COMO PROFESIONAL, EN LOS SERVICIOS ASISTENCIALES EN SALUD, COMO FISIOTERAPEUTA, EN EL HOSPITAL DEPARTAMENTAL MARIA INMACULADA Y/O SUS CENTROS DE SALUD ADSCRITOS. </t>
  </si>
  <si>
    <t xml:space="preserve">FERNANDO JULIO LARIOS JIMENEZ </t>
  </si>
  <si>
    <t>3222</t>
  </si>
  <si>
    <t>01224</t>
  </si>
  <si>
    <t>3229</t>
  </si>
  <si>
    <t>01225</t>
  </si>
  <si>
    <r>
      <t>PRESTACIÓN DE SERVICIOS PROFESIONALES DE FISIOTERAPIA PARA LA EJECUCIÓN DE LAS ACTIVIDADES COLECTIVAS INMERSAS EN LOS PLANES OPERATIVOS DENOMINADOS PLANES DE INTERVENCIONES COLECTIVAS DEPARTAMENTAL CON ENFOQUE</t>
    </r>
    <r>
      <rPr>
        <i/>
        <sz val="10"/>
        <rFont val="Calibri "/>
      </rPr>
      <t xml:space="preserve"> ATENCION PRIMARIA EN SALUD EN LOS MUNICIPIOS ADSCRITOS A LA E.S.E.</t>
    </r>
  </si>
  <si>
    <t xml:space="preserve">JANIER FERLEY PAEZ LOPEZ </t>
  </si>
  <si>
    <t>3245</t>
  </si>
  <si>
    <t>01226</t>
  </si>
  <si>
    <t>PRESTACIÓN DE SERVICIOS DE APOYO COMO GESTORES COMUNITARIOS PROPIA DE LOS PUEBLOS INDIGENAS PARA LA EJECUCIÓN DE LAS ACTIVIDADES COLECTIVAS INMERSAS EN LOS PLANES OPERATIVOS DENOMINADOS PLANES DE INTERVENCIONES COLECTIVAS CON ENFOQUE DE MODELO DEPARTAMENTAL DE ATENCION PRIMARIA EN SALUD, DIRIGIDO A LA POBLACION CON ENFOQUE ETNO-CULTURAL.</t>
  </si>
  <si>
    <t>GESTOR COMUNITARIO</t>
  </si>
  <si>
    <t xml:space="preserve">LEIDY AYZAMO TASCON </t>
  </si>
  <si>
    <t>3251</t>
  </si>
  <si>
    <t>01227</t>
  </si>
  <si>
    <t xml:space="preserve">PRESTACIÓN DE SERVICIOS DE APOYO COMO GESTORES COMUNITARIOS PROPIA DE LOS PUEBLOS INDIGENAS PARA LA EJECUCIÓN DE LAS ACTIVIDADES COLECTIVAS INMERSAS EN LOS PLANES OPERATIVOS DENOMINADOS PLANES DE INTERVENCIONES COLECTIVAS CON ENFOQUE DE MODELO DEPARTAMENTAL DE ATENCION PRIMARIA EN SALUD, DIRIGIDO A LA POBLACION CON ENFOQUE ETNO-CULTURAL. </t>
  </si>
  <si>
    <t xml:space="preserve">FABIAN ALEJANDRO DOVIGAMA AISAMA </t>
  </si>
  <si>
    <t>3253</t>
  </si>
  <si>
    <t>01228</t>
  </si>
  <si>
    <t xml:space="preserve">LUIS HARLEY MALDONADO LOPEZ </t>
  </si>
  <si>
    <t>3247</t>
  </si>
  <si>
    <t>01229</t>
  </si>
  <si>
    <t>SUSANA LOPEZ MONTIEL</t>
  </si>
  <si>
    <t>3248</t>
  </si>
  <si>
    <t>01230</t>
  </si>
  <si>
    <t>PRESTACIÓN DE SERVICIOS PROFESIONALES DE MEDICINA PARA LA EJECUCIÓN DE LAS ACTIVIDADES COLECTIVAS INMERSAS EN LOS PLANES OPERATIVOS DENOMINADOS PLANES DE INTERVENCIONES COLECTIVAS DEPARTAMENTAL CON ENFOQUE ATENCION PRIMARIA EN SALUD EN LOS MUNICIPIOS ADSCRITOS A LA E.S.E.</t>
  </si>
  <si>
    <t>PAGOS PARCIALES SEGÚN CUMPLIMIENTO Y AVAL DE LAS ENTIDADES QUE TIENEN LA VINCULACIÓN CONTRACTUAL DEL PLAN DE INTERVENCIONES COLECTIVAS, VALOR QUE INCLUYE TODOS LOS GASTOS EN QUE DEBA INCURRIR EL CONTRATISTA PARA EL CUMPLIMIENTO DEL OBJETO DEL CONTRATO.</t>
  </si>
  <si>
    <t>3255</t>
  </si>
  <si>
    <t>01231</t>
  </si>
  <si>
    <t>PRESTACIÓN DE SERVICIOS PROFESIONALES DE PSICOLOGIA  PARA LA EJECUCIÓN DE LAS ACTIVIDADES COLECTIVAS INMERSAS EN LOS PLANES OPERATIVOS DENOMINADOS PLANES DE INTERVENCIONES COLECTIVAS CON ENFOQUE DE MODELO DEPARTAMENTAL DE ATENCION PRIMARIA EN SALUD, DIRIGIDO A LA POBLACION CON ENFOQUE ETNO-CULTURAL.</t>
  </si>
  <si>
    <t xml:space="preserve">LIGIA PATRICIA VILLAMIL RODRIGUEZ </t>
  </si>
  <si>
    <t>3254</t>
  </si>
  <si>
    <t>01232</t>
  </si>
  <si>
    <t>JULIANA SOLANO ANTURY</t>
  </si>
  <si>
    <t>3249</t>
  </si>
  <si>
    <t>01233</t>
  </si>
  <si>
    <t>3256</t>
  </si>
  <si>
    <t>01234</t>
  </si>
  <si>
    <t>2.1.2.02.02.005.543 - 2.1.2.02.02.005.545 - 2.1.2.02.02.005.546 - 2.1.2.02.02.005.547</t>
  </si>
  <si>
    <t xml:space="preserve">(SERVICIOS DE PREPARACIÓN DEL TERRENO DE CONSTRUCCIÓN ($6.875.499)- (SERVICIOS ESPECIALES DE CONSTRUCCIÓN ($67.140.654) -  (SERVICIOS DE INSTALACIONES ($110.968.780) - (SERVICIOS DE TERMINACIÓN Y ACABADO DE EDIFICIOS ACABADOS BIEN INMUEBLE ($55.737.202) 
</t>
  </si>
  <si>
    <t>EJECUTAR A TODO COSTO LAS ACTIVIDADES DE OBRA REQUERIDAS PARA LA ADECUACIÓN FÍSICA Y DE REDES DEL BIEN INMUEBLE TOMADO EN ARRENDO, UBICADO EN LA CALLE 18 # 7-25, DESTINADO PARA EL FUNCIONAMIENTO DE ÁREAS ADMINISTRATIVAS DEL HOSPITAL DEPARTAMENTAL MARÍA INMACULADA E.S.E</t>
  </si>
  <si>
    <t>ADECUACIÓN DEL INMUEBLE</t>
  </si>
  <si>
    <t xml:space="preserve">DOMINGO JESUS MELO </t>
  </si>
  <si>
    <r>
      <t xml:space="preserve">EL HOSPITAL PAGARÁ DE LA SIGUIENTE MANERA: </t>
    </r>
    <r>
      <rPr>
        <sz val="10"/>
        <rFont val="Arial"/>
        <family val="2"/>
      </rPr>
      <t xml:space="preserve"> A. PAGOS PARCIALES DE HASTA EL 90% DEL VALOR TOTAL DEL CONTRATO, BASADO EN CORTES DE OBRA DEBIDAMENTE VALIDADOS POR EL SUPERVISOR DEL CONTRATO. B. UN PAGO FINAL MÍNIMO DEL 10% DEL VALOR TOTAL DEL CONTRATO, PAGADEROS A LA CERTIFICACIÓN DE RECIBO A SATISFACCIÓN POR PARTE DEL SUPERVISOR, CONFORME AL FLUJO DE RECURSOS DEL HOSPITAL, PREVIA PRESENTACIÓN DE LOS DOCUMENTOS REQUISITOS PARA PAGO.</t>
    </r>
  </si>
  <si>
    <t>3269</t>
  </si>
  <si>
    <t>01235</t>
  </si>
  <si>
    <t xml:space="preserve">2.1.2.02.02.008.8361 </t>
  </si>
  <si>
    <t>PRESTAR SERVICIOS TÉCNICOS DE PRE, PRODUCCIÓN Y POSTPRODUCCIÓN DE MATERIAL AUDIOVISUAL Y FOTOGRAFÍA PARA EL DESARROLLO DE LAS ESTRATEGIAS COMUNICACIONALES DEL HOSPITAL DEPARTAMENTAL MARÍA INMACULADA, DEL ÁREA DE PLANEACIÓN CON ÉNFASIS EN EL PROCESO DE COMUNICACIONES</t>
  </si>
  <si>
    <t xml:space="preserve">FABIAN CAMILO VARGAS ARTUNDUAGA </t>
  </si>
  <si>
    <t>DE ACUERDO CON EL FLUJO DE RECURSOS DEL SISTEMA DE SEGURIDAD SOCIAL EN SALUD EN PAGOS MENSUALES.</t>
  </si>
  <si>
    <t>3271</t>
  </si>
  <si>
    <t>01236</t>
  </si>
  <si>
    <t xml:space="preserve">2.4.5.02.09.93194 </t>
  </si>
  <si>
    <t>EL CONTRATISTA SE COMPROMETE A PRESTAR SUS SERVICIOS PERSONALES EN FORMA INDEPENDIENTE, AUTÓNOMA, BAJO SU PROPIA CUENTA Y RIESGO, SUMINISTRANDO SU EXPERIENCIA COMO CONDUCTOR PARA EL SERVICIO DE TRASLADO DE PACIENTES DENTRO Y FUERA DEL DEPARTAMENTO DEL CAQUETÁ EN AMBULANCIA BÁSICA O MEDICALIZADA, DESDE O HACIA EL HOSPITAL DEPARTAMENTAL MARÍA INMACULADA ESE</t>
  </si>
  <si>
    <t xml:space="preserve">CARLOS ALBERTO AYUBI MOLINA </t>
  </si>
  <si>
    <t>3272</t>
  </si>
  <si>
    <t>01237</t>
  </si>
  <si>
    <t xml:space="preserve">ENTREGAR EN ARRENDAMIENTO DE UN ESPACIO FISICO DEL HOSPITAL DEPARTAMENTAL MARIA INMACULADA ESE PARA EL AREA DE COCINA </t>
  </si>
  <si>
    <t xml:space="preserve">ARRENDAMIENTO DE UN ESPACIO </t>
  </si>
  <si>
    <t>01238</t>
  </si>
  <si>
    <t xml:space="preserve">2.4.5.02.09.93119 </t>
  </si>
  <si>
    <t xml:space="preserve">BREINER ALEXIS RODRIGUEZ ORTIZ </t>
  </si>
  <si>
    <t>411</t>
  </si>
  <si>
    <t>3273</t>
  </si>
  <si>
    <t>01239</t>
  </si>
  <si>
    <t>MARIA CAMILA ESCALANTE OCHOA</t>
  </si>
  <si>
    <t>3278</t>
  </si>
  <si>
    <t>01240</t>
  </si>
  <si>
    <t xml:space="preserve">2.4.5.02.09.93191 </t>
  </si>
  <si>
    <t xml:space="preserve">LAURA CAMILA ARISTIZABAL GOMEZ </t>
  </si>
  <si>
    <t>3274</t>
  </si>
  <si>
    <t>01241</t>
  </si>
  <si>
    <r>
      <t>PRESTACIÓN DE SERVICIOS PROFESIONALES EN NUTRICION PARA LA EJECUCIÓN DE LAS ACTIVIDADES COLECTIVAS INMERSAS EN LOS PLANES OPERATIVOS DENOMINADOS PLANES DE INTERVENCIONES COLECTIVAS DEPARTAMENTAL CON ENFOQUE</t>
    </r>
    <r>
      <rPr>
        <i/>
        <sz val="10"/>
        <rFont val="Calibri "/>
      </rPr>
      <t xml:space="preserve"> ATENCION PRIMARIA EN SALUD EN LOS MUNICIPIOS ADSCRITOS A LA E.S.E.</t>
    </r>
  </si>
  <si>
    <t>PIC</t>
  </si>
  <si>
    <t>VIRGINIA SILVA CASTRO</t>
  </si>
  <si>
    <t>3275</t>
  </si>
  <si>
    <t>01242</t>
  </si>
  <si>
    <t xml:space="preserve">HOSPITALIZACION l </t>
  </si>
  <si>
    <t>3276</t>
  </si>
  <si>
    <t>01243</t>
  </si>
  <si>
    <t>422</t>
  </si>
  <si>
    <t>3279</t>
  </si>
  <si>
    <t>01/08/2025 AL 30/09/2025</t>
  </si>
  <si>
    <t>01244</t>
  </si>
  <si>
    <t xml:space="preserve">MARIA DE LOS ANGELES NAVIA OYOLA </t>
  </si>
  <si>
    <t>421</t>
  </si>
  <si>
    <t>3282</t>
  </si>
  <si>
    <t>01245</t>
  </si>
  <si>
    <t>ANA MILENA MACIAS CUELLAR</t>
  </si>
  <si>
    <t>3286</t>
  </si>
  <si>
    <t>01246</t>
  </si>
  <si>
    <t>JHON ALEJANDRO LOZANO FIGUEROA</t>
  </si>
  <si>
    <t>3291</t>
  </si>
  <si>
    <t>01247</t>
  </si>
  <si>
    <t>PRESTACIÓN DE SERVICIOS PROFESIONALES DE ENFEMERIA PARA EJECUTAR EL PLAN DE INTERVENCIONES COLECTIVAS MUNICIPAL CON ENFOQUE DIFERENCIAL DESDE EL MODELO DE ATENCION PRIMARIA EN SALUD DEL MUNICIPIO DE MORELIA.</t>
  </si>
  <si>
    <t xml:space="preserve">VALENTINA OCHOA BERMUDEZ </t>
  </si>
  <si>
    <t>3292</t>
  </si>
  <si>
    <t>01248</t>
  </si>
  <si>
    <t>PRESTACIÓN DE SERVICIOS COMO GESTOR DE COMUNIDADES VICTIMAS DEL CONFLICTO ARMADO PARA EJECUTAR EL PLAN DE INTERVENCIONES COLECTIVAS MUNICIPAL CON ENFOQUE DIFERENCIAL DESDE EL MODELO DE ATENCION PRIMARIA EN SALUD DEL MUNICIPIO DE MORELIA.</t>
  </si>
  <si>
    <t>PROMOTORA</t>
  </si>
  <si>
    <t xml:space="preserve">ROSALBA RODRIGUEZ LOPEZ </t>
  </si>
  <si>
    <t>3293</t>
  </si>
  <si>
    <t>01249</t>
  </si>
  <si>
    <t>PRESTACIÓN DE SERVICIOS PROFESIONALES DE PSICOLOGIA PARA EJECUTAR EL PLAN DE INTERVENCIONES COLECTIVAS MUNICIPAL CON ENFOQUE DIFERENCIAL DESDE EL MODELO DE ATENCION PRIMARIA EN SALUD DEL MUNICIPIO DE MORELIA.</t>
  </si>
  <si>
    <t xml:space="preserve">DEINY GOGOLLO GOMEZ </t>
  </si>
  <si>
    <t xml:space="preserve">PAGOS PARCIALES SEGÚN AVANCE DE ACTIVIDADES PREVIA CERTICACIÓN DEL SUPERVISOR DE LAS ACTIVIDADES REALIZADAS. </t>
  </si>
  <si>
    <t>3294</t>
  </si>
  <si>
    <t>01250</t>
  </si>
  <si>
    <t>DERLY SANTANILLA CALDERON</t>
  </si>
  <si>
    <t>DE CONFORMIDAD CON EL FLUJO DE RECURSOS DEL SISTEMA DE SEGURIDAD SOCIAL EN SALUD MEDIANTE  PAGOS PARCIALES SEGÚN AVANCE DE ACTIVIDADES</t>
  </si>
  <si>
    <t>3295</t>
  </si>
  <si>
    <t>01251</t>
  </si>
  <si>
    <t xml:space="preserve">ANGY LIZETH LLANOS LOZADA </t>
  </si>
  <si>
    <t>3296</t>
  </si>
  <si>
    <t>01252</t>
  </si>
  <si>
    <t xml:space="preserve">(SERVICIOS DE MANTENIMIENTO Y REAPARACION DE INSTRUMENTOS MEDICOS, DE PRECISION Y OPTICOS, EQUIPO DE MEDICION, PRUEBA, NAVEGACION Y CONTROL) </t>
  </si>
  <si>
    <t>CONTRATAR EL MANTENIMIENTO PREVENTIVO Y CORRECTIVO SIN REPUESTOS DE LOS EQUIPOS BIOMÉDICOS (EQUIPOS SOPORTE DE VIDA) DEL HOSPITAL DEPARTAMENTAL MARÍA INMACULADA ESE.</t>
  </si>
  <si>
    <t>MANTENIMIENTO PREVENTIVO Y CORRECTIVO EQUIPOS BIOMEDICOS</t>
  </si>
  <si>
    <t xml:space="preserve">DRAEGER COLOMBIA SA </t>
  </si>
  <si>
    <t>SE REALIZA EN DOS MONTOS IGUALES, CORRESPONDIENTES A DOS FACTURAS QUE SE ENTREGAN DESPUÉS DE REALIZADO CADA MANTENIMIENTO PREVENTIVO.</t>
  </si>
  <si>
    <t>3302</t>
  </si>
  <si>
    <t>01253</t>
  </si>
  <si>
    <t xml:space="preserve">2.1.2.02.02.005.547 </t>
  </si>
  <si>
    <t xml:space="preserve">SERVICIOS DE TERMINACION Y ACABADO DE EDIFICIOS (PLAN MANTENIMIENTO HOSPITALARIO DEC.780/2016) </t>
  </si>
  <si>
    <t xml:space="preserve">DESMONTAR, TRASLADAR Y REINSTALAR PUESTOS DE TRABAJO CON SUS RESPECTIVOS ESCRITORIOS, MUEBLES Y ARCHIVADORES SEGÚN NECESIDAD DE TRASLADO DE ALGUNAS AREAS ADMINISTRATIVAS DEL HOSPITAL DEPARTAMENTAL MARIA INMACULADA. </t>
  </si>
  <si>
    <t>DESMONTAR, TRASLADAR Y REINSTALAR PUESTOS DE TRABAJO</t>
  </si>
  <si>
    <t>RAUL TAYLOR ROMERO SARMIENTO / DISEÑOS Y MADERART</t>
  </si>
  <si>
    <t>LA FORMA DE PAGO DEL CONTRATO OBJETO DE LA PRESENTE NECESIDAD SE REALIZARA EN UN SOLO PAGO, PAGADERO A LA CERTIFICACION DE RECIBO A SATISFACCION POR PARTE DEL SUPERVISOR, CONFORME AL FLUJO DE RECURSOS DEL HOSPITAL, PREVIA PRESENTACION DE LOS DOCUMENTOS REQUISITOS PARA PAGO.</t>
  </si>
  <si>
    <t>405</t>
  </si>
  <si>
    <t>3303</t>
  </si>
  <si>
    <t>01254</t>
  </si>
  <si>
    <t>EL CONTRATISTA SE COMPROMETE A PRESTAR SUS SERVICIOS PERSONALES EN FORMA INDEPENDIENTE, AUTÓNOMA, BAJO SU PROPIA CUENTA Y RIESGO, SUMINISTRANDO SU EXPERIENCIA COMO TECNICO ADMINISTRATIVO EN EL HOSPITAL DEPARTAMENTAL MARÍA INMACULADA Y/O SUS CENTROS DE SALUD ADSCRITOS, EN FORMA OPORTUNA, EFICIENTE Y RESPETUOSO, BRINDANDO ADEMÁS UNA ATENCIÓN HUMANIZADA Y SEGURA, CUMPLIENDO LOS PROCEDIMIENTOS INTERNOS DE LA ENTIDAD.</t>
  </si>
  <si>
    <t xml:space="preserve">DAVID ALFONSO SALAZAR MOTTA </t>
  </si>
  <si>
    <t>3304</t>
  </si>
  <si>
    <t>01255</t>
  </si>
  <si>
    <t xml:space="preserve">2.1.2.02.02.008.83162 </t>
  </si>
  <si>
    <t>EL CONTRATISTA SE COMPROMETE A BRINDAR SOPORTE Y ACTUALIZACIÓN A DISTANCIA MENSUAL DE LA INTERFAZ DEL EQUIPO T-ACE CON EL SOFTWARE HEXABANK, CON CALIDAD Y OPORTUNIDAD FRENTE A LAS PETICIONES Y A SOLUCIONAR CUALQUIER INCONVENIENTE RELACIONADO CON LA INTERCONEXIÓN Y FLUJO DE LA INFORMACIÓN</t>
  </si>
  <si>
    <r>
      <t>BRINDAR SOPORTE Y ACTUALIZACIÓN</t>
    </r>
    <r>
      <rPr>
        <sz val="10"/>
        <color rgb="FF000000"/>
        <rFont val="Arial"/>
        <family val="2"/>
      </rPr>
      <t xml:space="preserve"> DE LA INTERFAZ</t>
    </r>
  </si>
  <si>
    <t>ABBOTT LABORATORIES DE COLOMBIA SA</t>
  </si>
  <si>
    <t>EL HOSPITAL CANCELARÁ A TRAVÉS DE SU PAGADURÍA AL CONTRATISTA EN VIRTUD DE ESTE CONTRATO EN GIRO ELECTRÓNICO DENTRO DE LOS NOVENTA (90) DÍAS CALENDARIO, CONTADOS A PARTIR DE LA FECHA DE PRESENTACIÓN DE LA FACTURA Y/O CUENTA DE COBRO TENIENDO EN CUENTA LA LISTA DE PRECIOS DESCRITOS EN LA COTIZACIÓN ANEXA.</t>
  </si>
  <si>
    <t>400</t>
  </si>
  <si>
    <t>3305</t>
  </si>
  <si>
    <t>01256</t>
  </si>
  <si>
    <t>2.4.5.01.02.27120</t>
  </si>
  <si>
    <t>(ROPA DE CAMA, ROPA DE MESA, ROPA DE TOCADOR Y COCINA)</t>
  </si>
  <si>
    <t>EL HOSPITAL MARÍA INMACULADA, REQUIERE CONTRATAR EL SUMINISTRO DE ROPA HOSPITALARIA (BATAS, SABANAS Y COBIJAS) Y ROPA QUIRÚRGICA (ENVOLVEDERAS, BATA QUIRÚRGICA, FUNDA MAYO, CAMPO FENESTRADO, SABANA DE PIE) PARA GARANTIZAR UNA ADECUADA Y CORRECTA PRESTACIÓN DEL SERVICIO EN LA INSTITUCIÓN</t>
  </si>
  <si>
    <t>SUMINISTRO DE ROPA</t>
  </si>
  <si>
    <t>55163759-0</t>
  </si>
  <si>
    <t xml:space="preserve">OLIVA SARRIA / COMERCIALIZADORA SARRIA </t>
  </si>
  <si>
    <r>
      <t xml:space="preserve">EL HOSPITAL PAGARÁ DE LA SIGUIENTE MANERA: - UN PAGO ANTICIPADO POR EL </t>
    </r>
    <r>
      <rPr>
        <sz val="10.5"/>
        <rFont val="Arial"/>
        <family val="2"/>
      </rPr>
      <t>40% AL MOMENTO DE LA SUSCRIPCIÓN DEL CONTRATO. - UN SEGUNDO PAGO Y FINAL DEL 60% A LA ENTREGA A SATISFACCIÓN DEL 100% DE LA ROPA HOSPITALARIA, CON  PREVIA PRESENTACIÓN DE LA CUENTA DE COBRO Y/O FACTURA POR PARTE DEL CONTRATISTA DE ACUERDO AL FLUJO DE RECURSOS DEL SISTEMA DE SEGURIDAD SOCIAL EN SALUD.</t>
    </r>
  </si>
  <si>
    <t>402</t>
  </si>
  <si>
    <t>3314</t>
  </si>
  <si>
    <t>01257</t>
  </si>
  <si>
    <t>YUNEIDY ANGULO ASCENCIO</t>
  </si>
  <si>
    <t>3319</t>
  </si>
  <si>
    <t>01258</t>
  </si>
  <si>
    <t>JOSSIESTEBAN BARRETO MAGNO</t>
  </si>
  <si>
    <t>3325</t>
  </si>
  <si>
    <t>01259</t>
  </si>
  <si>
    <t>413</t>
  </si>
  <si>
    <t>3331</t>
  </si>
  <si>
    <t>01/08/2025 AL 30/08/2025</t>
  </si>
  <si>
    <t>01260</t>
  </si>
  <si>
    <t xml:space="preserve">SUMINISTRO DE REACTIVOS E INSUMOS </t>
  </si>
  <si>
    <r>
      <t xml:space="preserve">EL HOSPITAL REALIZARÁ PAGOS </t>
    </r>
    <r>
      <rPr>
        <sz val="9.5"/>
        <rFont val="Arial"/>
        <family val="2"/>
      </rPr>
      <t>PARCIALES DE CONFORMIDAD AL FLUJO DE RECURSOS DEL SISTEMA DE SEGURIDAD SOCIAL EN SALUD, PREVIA PRESENTACIÓN DE FACTURA Y/O DOCUMENTO EQUIVALENTE DEBIDAMENTE DILIGENCIADO</t>
    </r>
  </si>
  <si>
    <t>3332</t>
  </si>
  <si>
    <t>01261</t>
  </si>
  <si>
    <t xml:space="preserve">2.1.2.02.01.003.01 </t>
  </si>
  <si>
    <t>(OTROS BIENES TRANSPORTABLES  (EXCEPTO PRODUCTOS METALICOS, MAQUINARIA Y EQUIPO) (PLAN MANTENIMIENTO HOSPITALARIO DEC.780/2016)</t>
  </si>
  <si>
    <t>REALIZAR EL SUMINISTRO DE MATERIALES DE FERRETERÍA PARA EL HOSPITAL DEPARTAMENTAL MARÍA INMACULADA ESE Y SUS CENTROS DE SALUD ADSCRITOS</t>
  </si>
  <si>
    <t xml:space="preserve">SUMINISTRO DE MATERIALES ELECTRICOS </t>
  </si>
  <si>
    <t>17635326-3</t>
  </si>
  <si>
    <t xml:space="preserve">HUVER NORIEGA MURCIA / DISTRIBUCIONES NORIEGA &amp; LUNA </t>
  </si>
  <si>
    <t>EL HOSPITAL PAGARÁ AL CONTRATISTA DE ACUERDO AL FLUJO DE RECURSOS DEL SISTEMA DE SEGURIDAD SOCIAL EN SALUD, EN PAGOS PARCIALES, DENTRO DE LOS SESENTA (60) DÍAS SIGUIENTES AL RECIBO DE LA FACTURA POR VALOR DE LA SUMA DE LOS MATERIALES SUMINISTRADOS EN EL PERIODO DE FACTURACIÓN, PREVIO CUMPLIMIENTO DE LOS REQUISITOS PARA PAGO; SEGÚN CANTIDAD DE REPUESTOS SUMINISTRADOS Y RECIBIDOS POR EL SUPERVISOR DEL CONTRATO, Y SEGÚN PRECIOS PACTADOS EN EL CONTRATO PARA CADA REPUESTO.</t>
  </si>
  <si>
    <t>3339</t>
  </si>
  <si>
    <t>01262</t>
  </si>
  <si>
    <t>(PRODUCTOS FARMACEUTICOS) - (OTROS ARTICULOS PARA USO MEDICO O QUIRURGICO )</t>
  </si>
  <si>
    <t>EL CONTRATISTA SE COMPROMETE A SUMINISTRAR LOS REACTIVOS E INSUMOS PARA EL TAMIZAJE DE LOS SIGUIENTES MARCADORES SEROLÓGICOS: HIV, HCV, HBSAG, HBC, HTLV I Y II, CHAGAS Y SIFILIS, CON PRODUCTOS DE CALIDAD, PRESTANDO APOYO TECNOLÓGICO, RESPUESTA A LAS PETICIONES DE OFERTA SEGÚN NUESTRA SOLICITUD Y A CUMPLIR CON EL TIEMPO DE ENTREGA.</t>
  </si>
  <si>
    <t>3353</t>
  </si>
  <si>
    <t>NUMERACIÓN JUNIO 2025</t>
  </si>
  <si>
    <t>01263</t>
  </si>
  <si>
    <t>3369</t>
  </si>
  <si>
    <t>01264</t>
  </si>
  <si>
    <t>PRESTACIÓN DE SERVICIOS COMO GESTOR DE POBLACION CON DISCAPACIDAD PARA  EJECUTAR EL PLAN DE INTERVENCIONES COLECTIVAS MUNICIPAL CON ENFOQUE DIFERENCIAL DESDE EL MODELO DE ATENCION PRIMARIA EN SALUD DEL MUNICIPIO DE MORELIA.</t>
  </si>
  <si>
    <t xml:space="preserve">PROMOTORA </t>
  </si>
  <si>
    <t xml:space="preserve">LEIDY CAROLINA VANEGAS </t>
  </si>
  <si>
    <t>PAGO POR CUMPLIMIENTO DE METAS, SEGÚN CUMPLIMIENTO Y AVANCE DE ACTIVIDADES REALIZADAS Y CERTIFICADAS POR EL SUPERVISOR.</t>
  </si>
  <si>
    <t>3370</t>
  </si>
  <si>
    <t>01265</t>
  </si>
  <si>
    <t xml:space="preserve">PRESTACIÓN DE SERVICIOS PROFESIONALES COMO INGENIERO AGROECOLOGO DE PARA EJECUTAR EL PLAN DE INTERVENCIONES COLECTIVAS MUNICIPAL CON ENFOQUE DIFERENCIAL DESDE EL MODELO DE ATENCION PRIMARIA EN SALUD DEL MUNICIPIO DE MORELIA. </t>
  </si>
  <si>
    <t xml:space="preserve">INGENIERO AGROECOLOGO </t>
  </si>
  <si>
    <t xml:space="preserve">EDISON DAMAR SILVA CASTRO </t>
  </si>
  <si>
    <t>3371</t>
  </si>
  <si>
    <t>01266</t>
  </si>
  <si>
    <t>3372</t>
  </si>
  <si>
    <t>01267</t>
  </si>
  <si>
    <t>3373</t>
  </si>
  <si>
    <t>01268</t>
  </si>
  <si>
    <t xml:space="preserve">2.4.5.02.09.93196 </t>
  </si>
  <si>
    <t>PRESTAR SUS SERVICIOS PERSONALES EN FORMA INDEPENDIENTE, AUTÓNOMA, BAJO SU PROPIA CUENTA Y RIESGO, SUMINISTRANDO SU EXPERIENCIA TÉCNICA, TECNÓLOGO DE APOYO EN EL SERVICIO DE IMÁGENES DIAGNÓSTICAS, INTERNACIONES, UCIN, QUIRÓFANOS Y/O DONDE SE REQUIERA EL SERVICIO, CUMPLIENDO CON TODOS LOS PROTOCOLOS HOSPITALARIOS.</t>
  </si>
  <si>
    <t xml:space="preserve">ADRIAN BERNANDO MAHECHA MARINEZ </t>
  </si>
  <si>
    <t>3374</t>
  </si>
  <si>
    <t>01269</t>
  </si>
  <si>
    <t xml:space="preserve">CRISTIAN ALEXIS CASTRO ZULUAGA </t>
  </si>
  <si>
    <t>3375</t>
  </si>
  <si>
    <t>01270</t>
  </si>
  <si>
    <r>
      <t>PRESTACIÓN DE SERVICIOS PROFESIONALES DE FISIOTERAPIA PARA LA EJECUCIÓN DE LAS ACTIVIDADES COLECTIVAS INMERSAS EN LOS PLANES OPERATIVOS DENOMINADOS PLANES DE INTERVENCIONES COLECTIVAS DEPARTAMENTAL CON ENFOQUE</t>
    </r>
    <r>
      <rPr>
        <b/>
        <i/>
        <sz val="9"/>
        <color theme="1"/>
        <rFont val="Arial"/>
        <family val="2"/>
      </rPr>
      <t xml:space="preserve"> ATENCION PRIMARIA EN SALUD EN LOS MUNICIPIOS ADSCRITOS A LA E.S.E.</t>
    </r>
  </si>
  <si>
    <t>KATHERINE VIVIAM CASTRILLON MEZA</t>
  </si>
  <si>
    <t>DE CONFORMIDAD CON EL FLUJO DE RECURSOS DEL SISTEMA DE SEGURIDAD SOCIAL EN SALUD MEDIANTE PAGOS MENSUALES PREVIA CERTICACIÓN DEL SUPERVISOR DE LAS ACTIVIDADES REALIZADAS.</t>
  </si>
  <si>
    <t>3376</t>
  </si>
  <si>
    <t>01271</t>
  </si>
  <si>
    <t xml:space="preserve">2.4.5.02.09.93121 </t>
  </si>
  <si>
    <r>
      <t xml:space="preserve">PRESTAR SUS SERVICIOS PERSONALES EN FORMA INDEPENDIENTE, AUTÓNOMA, BAJO SU PROPIA CUENTA Y RIESGO, SUMINISTRANDO SU EXPERIENCIA PROFESIONAL, EN LOS SERVICIOS ASISTENCIALES EN SALUD, COMO </t>
    </r>
    <r>
      <rPr>
        <b/>
        <sz val="9.5"/>
        <color theme="1"/>
        <rFont val="Arial"/>
        <family val="2"/>
      </rPr>
      <t>MEDICO GENERAL</t>
    </r>
    <r>
      <rPr>
        <sz val="9.5"/>
        <color theme="1"/>
        <rFont val="Arial"/>
        <family val="2"/>
      </rPr>
      <t>, EN EL HOSPITAL DEPARTAMENTAL MARÍA INMACULADA, Y/O SUS CENTROS DE SALUD ADSCRITOS.</t>
    </r>
  </si>
  <si>
    <t xml:space="preserve">KAROL DAYANA PASCUAS GUEVARA </t>
  </si>
  <si>
    <r>
      <t xml:space="preserve">DE CONFORMIDAD CON EL FLUJO DE RECURSOS DEL SISTEMA DE SEGURIDAD SOCIAL EN SALUD, EN PAGOS MENSUALES DE ACUERDO CON LAS </t>
    </r>
    <r>
      <rPr>
        <sz val="9.5"/>
        <rFont val="Arial"/>
        <family val="2"/>
      </rPr>
      <t>HORAS EFECTIVAMENTE PRESTADAS Y CERTIFICADAS POR EL SUPERVISOR.</t>
    </r>
  </si>
  <si>
    <t>3377</t>
  </si>
  <si>
    <t>01272</t>
  </si>
  <si>
    <t>390</t>
  </si>
  <si>
    <t>3378</t>
  </si>
  <si>
    <t>01273</t>
  </si>
  <si>
    <t>2.1.2.01.01.004.01.01.389</t>
  </si>
  <si>
    <t>(OTROS ARTICULOS MANUFACTURADOS NCP)</t>
  </si>
  <si>
    <t>SUMINISTRAR FOTOCOPIAS EN BLANCO Y NEGRO DE ALTA CALIDAD QUE SEAN SOLICITADAS POR LA ENTIDAD, MEDIANTE EL FORMATO DEBIDAMENTE AUTORIZADO POR EL SUPERVISOR DEL CONTRATO.</t>
  </si>
  <si>
    <t xml:space="preserve">SUMINISTRO DE FOTOCPIAS </t>
  </si>
  <si>
    <t xml:space="preserve">TLC DISTRIBUCIONES &amp; SERVICIOS </t>
  </si>
  <si>
    <t>PAGOS MENSUALES DE    CONFORMIDAD CON LA CERTIFICACIÓN EXPEDIDA POR EL SUPERVISOR DEL CONTRATO, TENIENDO EN CUENTA EL TIPO DE   SERVICIO  QUE SE PRESTE.</t>
  </si>
  <si>
    <t>3379</t>
  </si>
  <si>
    <t>01274</t>
  </si>
  <si>
    <t>3380</t>
  </si>
  <si>
    <t>01/09/2025 AL 15/10/2025</t>
  </si>
  <si>
    <t>01275</t>
  </si>
  <si>
    <t>3381</t>
  </si>
  <si>
    <t>01276</t>
  </si>
  <si>
    <t>2.1.2.02.008.85940</t>
  </si>
  <si>
    <t>PRESTACION DE SERVICIOS DE APOYO A LA GESTION PARA DESARROLLAR ACTIVIDADES ADMINISTRATIVAS Y GESTION DOCUMENTAL, REQUERIDAS POR EL HOSPITAL DEPARTAMENTAL MARIA INMACULADA ESE Y/O DONDE SE REQUIERA EL SERVICIO.</t>
  </si>
  <si>
    <t>JAZMIN ANDREA JIMENEZ ESCUDERO</t>
  </si>
  <si>
    <t>3382</t>
  </si>
  <si>
    <t>01277</t>
  </si>
  <si>
    <t>2.4.5..02.09.93119</t>
  </si>
  <si>
    <r>
      <t xml:space="preserve">PRESTAR SUS SERVICIOS PERSONALES EN FORMA INDEPENDIENTE, AUTÓNOMA, BAJO SU PROPIA CUENTA Y RIESGO, SUMINISTRANDO SU EXPERIENCIA TECNICA, EN LOS SERVICIOS ASISTENCIALES EN SALUD, COMO </t>
    </r>
    <r>
      <rPr>
        <b/>
        <sz val="10"/>
        <color theme="1"/>
        <rFont val="Arial"/>
        <family val="2"/>
      </rPr>
      <t>AUXILIAR DE ENFERMERÍA</t>
    </r>
    <r>
      <rPr>
        <sz val="10"/>
        <color theme="1"/>
        <rFont val="Arial"/>
        <family val="2"/>
      </rPr>
      <t>, EN EL HOSPITAL DEPARTAMENTAL MARIA INMACULADA Y/O SUS CENTROS ADSCRITOS, CUMPLIENDO CON TODOS LOS PROTOCOLOS HOSPITALARIOS</t>
    </r>
  </si>
  <si>
    <t>3383</t>
  </si>
  <si>
    <t>01278</t>
  </si>
  <si>
    <t xml:space="preserve">2.4.5.02.09.93111 </t>
  </si>
  <si>
    <r>
      <t xml:space="preserve">PRESTAR SUS SERVICIOS PERSONALES EN FORMA INDEPENDIENTE, AUTÓNOMA, BAJO SU PROPIA CUENTA Y RIESGO, SUMINISTRANDO SU EXPERIENCIA PROFESIONAL, EN LOS SERVICIOS ASISTENCIALES EN SALUD, COMO </t>
    </r>
    <r>
      <rPr>
        <b/>
        <sz val="10"/>
        <color theme="1"/>
        <rFont val="Arial"/>
        <family val="2"/>
      </rPr>
      <t>INSTRUMENTADOR QUIRÚRGICO</t>
    </r>
    <r>
      <rPr>
        <sz val="10"/>
        <color theme="1"/>
        <rFont val="Arial"/>
        <family val="2"/>
      </rPr>
      <t>, EN EL HOSPITAL DEPARTAMENTAL MARÍA INMACULADA, Y/O SUS CENTROS DE SALUD ADSCRITOS.</t>
    </r>
  </si>
  <si>
    <t xml:space="preserve">ESTEBAN MARTINEZ OLIVEROS </t>
  </si>
  <si>
    <t>3411</t>
  </si>
  <si>
    <t>01279</t>
  </si>
  <si>
    <r>
      <t xml:space="preserve">PRESTAR SUS SERVICIOS PERSONALES EN FORMA INDEPENDIENTE, AUTÓNOMA, BAJO SU PROPIA CUENTA Y RIESGO, SUMINISTRANDO SU EXPERIENCIA PROFESIONAL, EN LOS SERVICIOS ASISTENCIALES EN SALUD, COMO </t>
    </r>
    <r>
      <rPr>
        <b/>
        <sz val="10"/>
        <color rgb="FFFF0000"/>
        <rFont val="Arial"/>
        <family val="2"/>
      </rPr>
      <t>MEDICO GENERAL</t>
    </r>
    <r>
      <rPr>
        <sz val="10"/>
        <color theme="1"/>
        <rFont val="Arial"/>
        <family val="2"/>
      </rPr>
      <t>, EN EL HOSPITAL DEPARTAMENTAL MARÍA INMACULADA, Y/O SUS CENTROS DE SALUD ADSCRITOS</t>
    </r>
  </si>
  <si>
    <t>3399</t>
  </si>
  <si>
    <t>01280</t>
  </si>
  <si>
    <t xml:space="preserve">2.1.2.02.02.008.85970 </t>
  </si>
  <si>
    <t>(SERVICIOS DE MANTENIMIENTO Y CUIDADO DEL PAISAJE)</t>
  </si>
  <si>
    <t>PRESTAR SERVICIO EN FORMA INDEPENDIENTE, AUTÓNOMA, BAJO SU PROPIA CUENTA Y RIESGO, COMO JARDINERO EN EL HOSPITAL DEPARTAMENTAL MARÍA INMACULADA, Y/O SUS PREDIOS RURALES.</t>
  </si>
  <si>
    <t xml:space="preserve">JARDINERO </t>
  </si>
  <si>
    <t xml:space="preserve">ANDRES FELIPE BOLAÑOS VEGA </t>
  </si>
  <si>
    <r>
      <t>DE ACUERDO CON EL FLUJO DE RECURSOS DEL SISTEMA DE SEGURIDAD SOCIAL EN SALUD EN PAGOS MENSUALES</t>
    </r>
    <r>
      <rPr>
        <sz val="10.5"/>
        <rFont val="Arial"/>
        <family val="2"/>
      </rPr>
      <t xml:space="preserve"> SEGÚN PLAN DE ACTIVIDADES MENSUAL.</t>
    </r>
  </si>
  <si>
    <t>3412</t>
  </si>
  <si>
    <t>01281</t>
  </si>
  <si>
    <t>(OTROS ARTICULOS PARA USO MEDICO O QUIRURGICO)</t>
  </si>
  <si>
    <t>SUMINISTRAR CON EFICIENCIA DISPOSITIVOS PARA USO MÉDICO Y/O QUIRÚRGICO PARA LA E.S.E HOSPITAL DEPARTAMENTAL MARÍA INMACULADA, SEGÚN LA CALIDAD, LA CANTIDAD DE PRODUCTOS SOLICITADOS POR LA ENTIDAD CONTRATANTE.</t>
  </si>
  <si>
    <t xml:space="preserve">SUMINISTRO USO MEDICO Y QUIRURGICO </t>
  </si>
  <si>
    <t>901913370-7</t>
  </si>
  <si>
    <t>398</t>
  </si>
  <si>
    <t>3440</t>
  </si>
  <si>
    <t>12/09/2025 AL 11/12/2025</t>
  </si>
  <si>
    <t>01282</t>
  </si>
  <si>
    <t xml:space="preserve">2.1.2.01.01.003.05 - 2.1.2.02.02.005.546 </t>
  </si>
  <si>
    <t xml:space="preserve">(EQUIPOS Y APARATOS DE RADIO, TELEVISION Y COMUNICACIONES) - SERVICIOS DE INSTALACIONES (PLAN MANTENIMIENTO HOSPITALARIO DEC.780/2016) </t>
  </si>
  <si>
    <t xml:space="preserve">SUMINISTRO E INSTALACION DE CAMARAS </t>
  </si>
  <si>
    <t>3445</t>
  </si>
  <si>
    <t>01283</t>
  </si>
  <si>
    <t xml:space="preserve">2.4.5.02.09.93199 </t>
  </si>
  <si>
    <t>PRESTACION DE SERVICIOS PROFESIONALES DE ENFERMERIA PARA LA EJECUCION DE LAS ACCIONES DE PROMOCION Y PREVENCION DE LA SALUD, ESTABLECIDAS EN EL PLAN DE SALUD PUBLICA Y PLAN TERRITORIAL DE SALUD MUNICIPAL, EN LAS DIMENSIONES DEL PLAN DE INTERVENCIONES COLECTIVAS (PIC) EN EL MUNICIPIO DE LA MONTAÑITA.</t>
  </si>
  <si>
    <t>3434</t>
  </si>
  <si>
    <t>01284</t>
  </si>
  <si>
    <t>PRESTACIÓN DE SERVICIOS PROFESIONALES DE PSICOLOGIA PARA LA EJECUCIÓN DE LAS ACCIONES DE PROMOCIÓN Y PREVENCIÓN DE LA SALUD, ESTABLECIDAS EN EL PLAN DE SALUD PÚBLICA Y PLAN TERRITORIAL DE SALUD MUNICIPAL, EN LAS DIMENSIONES DEL PLAN DE INTERVENSIONES COLECTIVAS (PIC) EN EL MUNICIPIO DE LA MONTAÑITA.</t>
  </si>
  <si>
    <t xml:space="preserve">DEISSY ALEXANDRA BETANCOURT VARGAS </t>
  </si>
  <si>
    <t>3435</t>
  </si>
  <si>
    <t>01285</t>
  </si>
  <si>
    <t xml:space="preserve">2.4.5.02.09.93193 </t>
  </si>
  <si>
    <r>
      <t xml:space="preserve">PRESTAR SUS SERVICIOS PERSONALES EN FORMA INDEPENDIENTE, AUTÓNOMA, BAJO SU PROPIA CUENTA Y RIESGO, SUMINISTRANDO SU EXPERIENCIA PROFESIONAL, EN LOS SERVICIOS ASISTENCIALES EN SALUD, COMO </t>
    </r>
    <r>
      <rPr>
        <b/>
        <sz val="10"/>
        <color theme="1"/>
        <rFont val="Arial"/>
        <family val="2"/>
      </rPr>
      <t>FISIOTERAPEUTA</t>
    </r>
    <r>
      <rPr>
        <sz val="10"/>
        <color theme="1"/>
        <rFont val="Arial"/>
        <family val="2"/>
      </rPr>
      <t>, EN EL HOSPITAL DEPARTAMENTAL MARÍA INMACULADA, Y/O SUS CENTROS DE SALUD ADSCRITOS.</t>
    </r>
  </si>
  <si>
    <t xml:space="preserve">WILLERZON OYOLA RODRIGUEZ </t>
  </si>
  <si>
    <t>3436</t>
  </si>
  <si>
    <t>01286</t>
  </si>
  <si>
    <t>3437</t>
  </si>
  <si>
    <t>01287</t>
  </si>
  <si>
    <t>PRESTACIÓN DE SERVICIOS COMO AUXILIAR DE ENFERMERIA PARA EJECUTAR EL PLAN DE INTERVENCIONES COLECTIVAS MUNICIPAL CON ENFOQUE DIFERENCIAL DESDE EL MODELO DE ATENCION PRIMARIA EN SALUD DEL MUNICIPIO DE MORELIA.</t>
  </si>
  <si>
    <t>3438</t>
  </si>
  <si>
    <t>01288</t>
  </si>
  <si>
    <r>
      <t xml:space="preserve">PRESTAR SUS SERVICIOS PERSONALES EN FORMA INDEPENDIENTE, AUTONOMA, BAJO SU PROPIA CUENTA Y RIESGO, SUMINISTRANDO SU EXPERIENCIA PROFESIONAL, EN LOS SERVICIOS ASISTENCIALES EN SALUD, COMO </t>
    </r>
    <r>
      <rPr>
        <b/>
        <sz val="9"/>
        <color theme="1"/>
        <rFont val="Arial"/>
        <family val="2"/>
      </rPr>
      <t>MEDICO GENERAL</t>
    </r>
    <r>
      <rPr>
        <sz val="9"/>
        <color theme="1"/>
        <rFont val="Arial"/>
        <family val="2"/>
      </rPr>
      <t>, EN EL HOSPITAL DEPARTAMENTAL MARIA INMACULADA Y/O SUS CENTROS DE SALUD ADSCRITOS.</t>
    </r>
  </si>
  <si>
    <t xml:space="preserve">MICHELLE CARRILLO CASTILLO </t>
  </si>
  <si>
    <r>
      <t xml:space="preserve">DE CONFORMIDAD CON EL FLUJO DE RECURSOS DEL SISTEMA DE SEGURIDAD SOCIAL EN SALUD, EN PAGOS MENSUALES DE ACUERDO CON LAS </t>
    </r>
    <r>
      <rPr>
        <sz val="9"/>
        <rFont val="Arial"/>
        <family val="2"/>
      </rPr>
      <t>HORAS EFECTIVAMENTE PRESTADAS Y CERTIFICADAS POR EL SUPERVISOR.</t>
    </r>
  </si>
  <si>
    <t>3439</t>
  </si>
  <si>
    <t>01289</t>
  </si>
  <si>
    <t xml:space="preserve">2.4.5.02.09.93195 </t>
  </si>
  <si>
    <r>
      <t xml:space="preserve">PRESTAR LOS SERVICIOS PERSONALES EN FORMA INDEPENDIENTE Y GOZANDO DE PLENA AUTONOMÍA, BAJO SU PROPIA CUENTA Y RIESGO SUMINISTRANDO SU EXPERIENCIA PROFESIONAL, EN LOS SERVICIOS ASISTENCIALES EN SALUD, COMO </t>
    </r>
    <r>
      <rPr>
        <b/>
        <sz val="10"/>
        <color theme="1"/>
        <rFont val="Arial"/>
        <family val="2"/>
      </rPr>
      <t>BACTERIÓLOGO</t>
    </r>
    <r>
      <rPr>
        <sz val="10"/>
        <color theme="1"/>
        <rFont val="Arial"/>
        <family val="2"/>
      </rPr>
      <t>, EN EL HOSPITAL DEPARTAMENTAL MARIA INMACULADA Y/O SUS CENTROS ADSCRITOS.</t>
    </r>
  </si>
  <si>
    <t xml:space="preserve">JERONIMO MURILLO AGUIRRE </t>
  </si>
  <si>
    <r>
      <t xml:space="preserve">DE ACUERDO CON EL FLUJO DE RECURSOS DEL SISTEMA DE SEGURIDAD SOCIAL EN SALUD EN PAGOS MENSUALES, DE CONFORMIDAD CON LAS </t>
    </r>
    <r>
      <rPr>
        <sz val="9.5"/>
        <rFont val="Arial"/>
        <family val="2"/>
      </rPr>
      <t>HORAS EFECTIVAMENTE PRESTADAS Y CERTIFICADAS POR EL SUPERVISOR.</t>
    </r>
  </si>
  <si>
    <t>3446</t>
  </si>
  <si>
    <t>01290</t>
  </si>
  <si>
    <r>
      <t xml:space="preserve">EL CONTRATISTA SE COMPROMETE PRESTAR LOS SERVICIOS PROFESIONALES DE </t>
    </r>
    <r>
      <rPr>
        <b/>
        <sz val="10"/>
        <color theme="1"/>
        <rFont val="Arial"/>
        <family val="2"/>
      </rPr>
      <t>PEDIATRÍA</t>
    </r>
    <r>
      <rPr>
        <sz val="10"/>
        <color theme="1"/>
        <rFont val="Arial"/>
        <family val="2"/>
      </rPr>
      <t>, BAJO SU PROPIA CUENTA Y RIESGO SUMINISTRANDO SU EXPERIENCIA, EN LOS SERVICIOS ASISTENCIALES EN SALUD, EN EL HOSPITAL DEPARTAMENTAL MARIA INMACULADA Y/O SUS CENTROS ADSCRITOS, CUMPLIENDO CON GUIAS DE PRACTICA CLINICA Y CON TODOS LOS PROTOCOLOS INSTITUCIONALES</t>
    </r>
  </si>
  <si>
    <t>901912058-9</t>
  </si>
  <si>
    <t xml:space="preserve">SERVICIOS MEDICOS CZ SAS </t>
  </si>
  <si>
    <t xml:space="preserve">EL HOSPITAL PAGARA AL CONTRATISTA EN PAGOS MENSUALES SEGÚN EL PLAN DE ACTIVIDADES MENSUAL </t>
  </si>
  <si>
    <t>3450</t>
  </si>
  <si>
    <t>01291</t>
  </si>
  <si>
    <t xml:space="preserve">2.1.2.02.01.003.01 - 2.1.2.01.01.003.04.06 </t>
  </si>
  <si>
    <t xml:space="preserve">(OTROS BIENES TRANSPORTABLES (EXCEPTO PRODUCTOS METALICOS, MAQUINARIA Y EQUIPO) (PLAN MANTENIMIENTO HOSPITALARIO DEC. 780/2016) - (OTRO EQUIPO ELÉCTRICO Y SUS PARTES Y PIEZAS) (PLAN MANTENIMIENTO HOSPITALARIO DEC. 780/2016) </t>
  </si>
  <si>
    <t>REALIZAR EL SUMINISTRO DE MATERIALES ELÉCTRICOS Y/O ELEMENTOS DE FERRETERÍA PARA EL HOSPITAL DEPARTAMENTAL MARÍA INMACULADA ESE Y SUS CENTROS DE SALUD ADSCRITOS.</t>
  </si>
  <si>
    <t xml:space="preserve">MATERIALES ELECTRICOS </t>
  </si>
  <si>
    <t>1117509277-5</t>
  </si>
  <si>
    <t>JHOSIMAR QUINTO CUESTA /FERRECONSTRUCTORA JC</t>
  </si>
  <si>
    <r>
      <t xml:space="preserve">EL HOSPITAL PAGARA AL CONTRATISTA DE ACUERDO AL FLUJO DE RECURSOS DEL SISTEMA DE SEGURIDAD SOCIAL EN SALUD, EN PAGOS PARCIALES, </t>
    </r>
    <r>
      <rPr>
        <sz val="10.5"/>
        <rFont val="Arial"/>
        <family val="2"/>
      </rPr>
      <t>DENTRO DE LOS SESENTA (60) DÍAS SIGUIENTES AL RECIBO DE LA FACTURA POR VALOR DE LA SUMA DE LOS MATERIALES SUMINISTRADOS EN EL PERIODO DE FACTURACIÓN, PREVIO CUMPLIMIENTO DE LOS REQUISITOS PARA PAGO; DE CONFORMIDAD CON LA CERTIFICACIÓN SUSCRITA POR EL SUPERVISOR, PREVIA PRESENTACIÓN DE LA FACTURA, CUENTA DE COBRO Y/O DOCUMENTO EQUIVALENTE.</t>
    </r>
  </si>
  <si>
    <t>496</t>
  </si>
  <si>
    <t>3451</t>
  </si>
  <si>
    <t>01292</t>
  </si>
  <si>
    <t>2.1.2.02.01.002</t>
  </si>
  <si>
    <t>(PRODUCTOS ALIMENTICIOS, BEBIDAS Y TABACO; TEXTITELES, PRENDAS DE VESTIR Y PRODUCTOS DE CUERO)</t>
  </si>
  <si>
    <r>
      <t>EL</t>
    </r>
    <r>
      <rPr>
        <sz val="10"/>
        <color theme="1"/>
        <rFont val="Calibri"/>
        <family val="2"/>
        <scheme val="minor"/>
      </rPr>
      <t xml:space="preserve"> HOSPITAL MARÍA INMACULADA, REQUIERE CONTRATAR EL SUMINISTRO DE DOTACIÓN 1° VIGENCIA 2025 Y ULTIMA VIGENCIA 2024 (CONDUCTOR PERSONAL MANTENIMIENTO, SERVICIOS GENERALES, PROMOTORES DE SALUD, AUX. LABORATORIO CLÍNICO, AUX. FARMACIA Y VIGILANTES). PARA GARANTIZAR UNA ADECUADA Y CORRECTA PRESTACIÓN DEL SERVICIO EN LA INSTITUCIÓN.</t>
    </r>
  </si>
  <si>
    <t xml:space="preserve">DOTACION </t>
  </si>
  <si>
    <t>ALDA MARITZA DUSSAN ACOSTA/DEPOSITO MD</t>
  </si>
  <si>
    <r>
      <t xml:space="preserve">EL HOSPITAL PAGARÁ DE LA SIGUIENTE MANERA: - UN PAGO ANTICIPADO POR EL </t>
    </r>
    <r>
      <rPr>
        <sz val="10"/>
        <rFont val="Arial"/>
        <family val="2"/>
      </rPr>
      <t>40% AL MOMENTO DE LA SUSCRIPCIÓN DEL CONTRATO. - UN SEGUNDO PAGO Y FINAL DEL 60% A LA ENTREGA A SATISFACCIÓN DEL 100% DE LA ROPA HOSPITALARIA, CON  PREVIA PRESENTACIÓN DE LA CUENTA DE COBRO Y/O FACTURA POR PARTE DEL CONTRATISTA DE ACUERDO AL FLUJO DE RECURSOS DEL SISTEMA DE SEGURIDAD SOCIAL EN SALUD.</t>
    </r>
  </si>
  <si>
    <t>425</t>
  </si>
  <si>
    <t>3488</t>
  </si>
  <si>
    <t>01293</t>
  </si>
  <si>
    <t>3513</t>
  </si>
  <si>
    <t>NUMERACIÓN JULIO 2025</t>
  </si>
  <si>
    <t>01294</t>
  </si>
  <si>
    <t>533</t>
  </si>
  <si>
    <t>3518</t>
  </si>
  <si>
    <t>01/10/2025 AL 31/12/2025</t>
  </si>
  <si>
    <t>01295</t>
  </si>
  <si>
    <t>2.1.2.02.02.008.83132</t>
  </si>
  <si>
    <t>(SERVICIOS DE SOPORTE EN TECNOLOGIAS DE LA INFORMACION (TI)</t>
  </si>
  <si>
    <t>EL HOSPITAL DEPARTAMENTAL MARÍA INMACULADA REQUIERE CONTRATAR EL SERVICIO DE RESPALDO Y ALMACENAMIENTO SEGURO EN LA NUBE, CON EL FIN DE FORTALECER EL PLAN DE RECUPERACIÓN DE DESASTRES, GARANTIZANDO LA PROTECCIÓN, DISPONIBILIDAD CONTINUA Y RECUPERACIÓN OPORTUNA DE LA INFORMACIÓN CRÍTICA ANTE EVENTUALES FALLOS TÉCNICOS, DESASTRES NATURALES O CIBERATAQUES.</t>
  </si>
  <si>
    <t xml:space="preserve">SERVICIO DE RESPALDO Y ALMACENAMIENTO </t>
  </si>
  <si>
    <t xml:space="preserve">EL HOSPITAL PAGARÁ AL CONTRATISTA, DE FORMA MENSUAL, UNA VEZ PRESENTADA Y REALIZADA LA FACTURA Y/O DOCUMENTO EQUIVALENTE, COMPROBANTE DE INGRESO AL ALMACÉN, RECEPCIÓN TÉCNICA Y CERTIFICADO DE SUPERVISIÓN. </t>
  </si>
  <si>
    <t>3519</t>
  </si>
  <si>
    <t>01296</t>
  </si>
  <si>
    <r>
      <t xml:space="preserve">EL CONTRATISTA SE COMPROMETE A PRESTAR SUS SERVICIOS PERSONALES EN FORMA INDEPENDIENTE, AUTÓNOMA, BAJO SU PROPIA CUENTA Y RIESGO, SUMINISTRANDO SU EXPERIENCIA  PROFESIONAL, EN LOS SERVICIOS ASISTENCIALES EN SALUD,  COMO  PATOLOGO,  BRINDANDO ATENCIÓN HUMANIZADA  A LOS  PACIENTES DEL HOSPITAL, PARA EL APOYO DE ACTIVIDADES DE </t>
    </r>
    <r>
      <rPr>
        <b/>
        <sz val="10"/>
        <color theme="1"/>
        <rFont val="Arial"/>
        <family val="2"/>
      </rPr>
      <t>PATOLOGIA – Y CITOPATOLOGIA, EN CONSULTA EXTERNA- URGENCIAS- HOSPITALIZACIONES</t>
    </r>
    <r>
      <rPr>
        <sz val="10"/>
        <color theme="1"/>
        <rFont val="Arial"/>
        <family val="2"/>
      </rPr>
      <t xml:space="preserve"> –QUIROFANO Y/O CUALQUIER SERVICIO DONDE EL  HOSPITAL REQUIERA, CUMPLIENDO CON TODOS LOS PROTOCOLOS HOSPITALARIOS. – MODALIDAD EVENTO.</t>
    </r>
  </si>
  <si>
    <r>
      <t>DE ACUERDO CON EL FLUJO DE RECURSOS DEL SISTEMA DE SEGURIDAD SOCIAL EN SALUD EN PAGOS MENSUALES</t>
    </r>
    <r>
      <rPr>
        <sz val="10"/>
        <rFont val="Arial"/>
        <family val="2"/>
      </rPr>
      <t xml:space="preserve"> SEGÚN PLAN DE ACTIVIDADES MENSUAL.</t>
    </r>
  </si>
  <si>
    <t>3520</t>
  </si>
  <si>
    <t>01297</t>
  </si>
  <si>
    <r>
      <t xml:space="preserve">PRESTACIÓN DEL SERVICIO DE TRANSPORTE TERRESTRE, PARA LLEVAR A CABO LAS ACTIVIDADES QUE DEBEN EJECUTAR LOS EQUIPOS BÁSICOS DE SALUD (EBS), EN EL MARCO DEL CUMPLIMIENTO DE LA ATENCIÓN PRIMARIA EN SALUD (APS), EN EL MUNICIPIO DE LA MONTAÑITA DONDE EL </t>
    </r>
    <r>
      <rPr>
        <b/>
        <sz val="10"/>
        <color theme="1"/>
        <rFont val="Arial"/>
        <family val="2"/>
      </rPr>
      <t xml:space="preserve">HOSPITAL DEPARTAMENTAL MARIA INMACULADA E.S.E. </t>
    </r>
    <r>
      <rPr>
        <sz val="10"/>
        <color theme="1"/>
        <rFont val="Arial"/>
        <family val="2"/>
      </rPr>
      <t xml:space="preserve">HACE PRESENCIA. </t>
    </r>
  </si>
  <si>
    <t xml:space="preserve">PROGRAMA APS - EBS MONTAÑITA </t>
  </si>
  <si>
    <t>LOS PAGOS SE REALIZARÁN DE FORMA MENSUAL SEGÚN LA OPERATIVIZACIÓN DE CADA EQUIPO BÁSICO EN SALUD EN LOS MICROTERRITORIO ASIGNADOS, VALOR QUE INCLUYE TODOS LOS GASTOS EN QUE DEBA INCURRIR EL CONTRATISTA PARA EL CUMPLIMIENTO DEL OBJETO DEL CONTRATO.</t>
  </si>
  <si>
    <t>3521</t>
  </si>
  <si>
    <t>01298</t>
  </si>
  <si>
    <t xml:space="preserve">EL HOSPITAL PAGARÁ LOS SERVICIOS PRESTADOS DE CONFORMIDAD CON EL FLUJO DE RECURSOS DEL SISTEMA DE SEGURIDAD SOCIAL EN SALUD, EN UN PAGO PREVIA PRESENTACIÓN DE LA CUENTA DE COBRO Y/O FACTURA POR PARTE DEL CONTRATISTA Y CERTIFICACIÓN SUSCRITA POR EL SUPERVISOR. DISTRIBUIDOS ASÍ: POR EL MES DE JULIO, AGOSTO, SEPTIEMBRE, OCTUBRE, NOVIEMBRE, DICIEMBRE DOSCIENTOS STETNTA Y NUEVE MILLONES NOVECIENTOS TREINTA Y DOS MIL SETECIENTOS OCHENTA Y CINCO PESOS M/CTE ($279.932.785). </t>
  </si>
  <si>
    <t>3522</t>
  </si>
  <si>
    <t>01299</t>
  </si>
  <si>
    <r>
      <t xml:space="preserve">EL CONTRATISTA SE COMPROMETE PRESTAR LOS SERVICIOS PROFESIONALES DE </t>
    </r>
    <r>
      <rPr>
        <b/>
        <sz val="9.5"/>
        <color theme="1"/>
        <rFont val="Arial"/>
        <family val="2"/>
      </rPr>
      <t>NEFROLOGIA</t>
    </r>
    <r>
      <rPr>
        <sz val="9.5"/>
        <color rgb="FFFF0000"/>
        <rFont val="Arial"/>
        <family val="2"/>
      </rPr>
      <t>, BAJO SU PROPIA CUENTA Y RIESGO SUMINISTRANDO SU EXPERIENCIA, EN LOS SERVICIOS ASISTENCIALES EN SALUD, EN EL HOSPITAL DEPARTAMENTAL MARIA INMACULADA Y/O SUS CENTROS ADSCRITOS, CUMPLIENDO CON GUIAS DE PRACTICA CLINICA Y CON TODOS LOS PROTOCOLOS INSTITUCIONALES.</t>
    </r>
  </si>
  <si>
    <t>532</t>
  </si>
  <si>
    <t>3523</t>
  </si>
  <si>
    <t>01300</t>
  </si>
  <si>
    <t>534</t>
  </si>
  <si>
    <t>3524</t>
  </si>
  <si>
    <t>01301</t>
  </si>
  <si>
    <t>530</t>
  </si>
  <si>
    <t>3525</t>
  </si>
  <si>
    <t>01302</t>
  </si>
  <si>
    <t>3526</t>
  </si>
  <si>
    <t>01303</t>
  </si>
  <si>
    <t>3527</t>
  </si>
  <si>
    <t>01304</t>
  </si>
  <si>
    <t>PRESTACION DE SERVICIOS PROFESIONALES EN MEDICINA PARA LLEVAR A CABO LAS ACTIVIDADES QUE DEBEN EJECUTAR LOS EQUIPOS BASICOS DE SALUD (EBS) EN EL TERRITORIO CONOCIDO COMO REINA BAJA DEL MUNIJCIPIO DE LA MONTAÑITA DENTRO DEL MARCO DEL CUMPLIMIENTO DE LA ATENCION PRIMARIA EN SALUD (APS)</t>
  </si>
  <si>
    <t>PROGRAMA APS MONTAÑITA REINA BAJA</t>
  </si>
  <si>
    <t xml:space="preserve">BLANCA CECILIA GUZMAN MORENO </t>
  </si>
  <si>
    <t>3528</t>
  </si>
  <si>
    <t>01305</t>
  </si>
  <si>
    <t>01306</t>
  </si>
  <si>
    <t>PRESTACION DE SERVICIOS PROFESIONALES DE PSICOLOGIA PARA LLEVAR A CABO LAS ACTIVIDADES QUE DEBEN EJECUTAR LOS EQUIPOS BASICOS DE SALUD (EBS) EN EL TERRITORIO CONOCIDO COMO REINA BAJA DEL MUNICIPIO DE LA MONTAÑITA DENTRO DEL MARCO DEL CUMPLIMIENTO DE LA ATENCION PRIMARIA EN SALUD (APS)</t>
  </si>
  <si>
    <t>YESSICA PAOLA FLORIANO FERNANDEZ</t>
  </si>
  <si>
    <t>3529</t>
  </si>
  <si>
    <t>01307</t>
  </si>
  <si>
    <t>PRESTACION DE SERVICIOS PROFESIONALES DE ODONTOLOGIA PARA LLEVAR A CABO LAS ACTIVIDADES QUE DEBEN EJECUTAR LOS EQUIPOS BASICOS DE SALUD (EBS) EN EL TERRITORIO CONOCIDO COMO REINA BAJA DEL MUNICIPIO DE LA MONTAÑITA DENTRO DEL MARCO DEL CUMPLIMIENTO DE LA ATENCION PRIMARIA EN SALUD (APS)</t>
  </si>
  <si>
    <t>3530</t>
  </si>
  <si>
    <t>01308</t>
  </si>
  <si>
    <t>PRESTACION DE SERVICIOS TECNICOS COMO AUXILIAR DE ENFERMERIA PARA LLEVAR A CABO LAS ACTIVIDADES QUE DEBEN EJECUTAR LOS EQUIPOS BASICOS DE SALUD (EBS) EN EL TERRITORIO CONOCIDO COMO REINA BAJA DEL MUNICIPIO DE LA MONTAÑITA DENTRO DEL MARCO DEL CUMPLIMIENTO DE LA ATENCION PRIMARIA EN SALUD (APS)</t>
  </si>
  <si>
    <t>3531</t>
  </si>
  <si>
    <t>01309</t>
  </si>
  <si>
    <t>LILIAN JASBLEIDY PERDOMO</t>
  </si>
  <si>
    <t>3532</t>
  </si>
  <si>
    <t>01310</t>
  </si>
  <si>
    <t>3533</t>
  </si>
  <si>
    <t>01311</t>
  </si>
  <si>
    <t>PRESTACION DE SERVICIOS TECNICOS COMO AUXILIAR DE ENFERMERIA PARA LLEVAR A CABO LAS ACTIVIDADES QUE DEBEN EJECUTAR LOS EQUIPOS BASICOS DE SALUD (EBS) EN EL TERRITORIO CONOCIDO COMO PALMERAS DEL MUNICIPIO DE LA MONTAÑITA DENTRO DEL MARCO DEL CUMPLIMIENTO DE LA ATENCION PRIMARIA EN SALUD (APS)</t>
  </si>
  <si>
    <t>PROGRAMA APS MONTAÑITA PALMERAS</t>
  </si>
  <si>
    <t>SANDRA MILENA ARTUNDUAGA</t>
  </si>
  <si>
    <t>3534</t>
  </si>
  <si>
    <t>01312</t>
  </si>
  <si>
    <t>PRESTACION DE SERVICIOS TECNICOS COMO AUXILIAR DE ENFERMERIA PARA LLEVAR A CABO LAS ACTIVIDADES QUE DEBEN EJECUTAR LOS EQUIPOS BASICOS DE SALUD (EBS)  DEL MUNICIPIO DE LA MONTAÑITA DENTRO DEL MARCO DEL CUMPLIMIENTO DE LA ATENCION PRIMARIA EN SALUD (APS)</t>
  </si>
  <si>
    <t>3535</t>
  </si>
  <si>
    <t>01313</t>
  </si>
  <si>
    <t>3536</t>
  </si>
  <si>
    <t>01314</t>
  </si>
  <si>
    <t>3537</t>
  </si>
  <si>
    <t>01315</t>
  </si>
  <si>
    <t xml:space="preserve">LILIBETH MEDINA ANTURY </t>
  </si>
  <si>
    <t>3538</t>
  </si>
  <si>
    <t>01316</t>
  </si>
  <si>
    <t>PRESTACION DE SERVICIOS PROFESIONALES COMO CONTADOR PARA APOYAR LA GESTION ADMINISTRATIVA DE CARA AL OPTIMO CUMPLIMIENTO DE LAS ACTIVIDADES QUE DEBEN EJECUTAR LOS EQUIPOS BASICOS DE SALUD (EBS) EN EL MUNICIPIO DE LA MONTAÑITA DONDE EL HOSPITAL MARIA INMACULADA ESE HACE PRESENCIA DENTRO DEL MARCO DEL CUMPLIMIENTO DE LA ATENCION PRIMARIA EN SALUD (APS)</t>
  </si>
  <si>
    <t>CONTADORA</t>
  </si>
  <si>
    <t>3539</t>
  </si>
  <si>
    <t>01317</t>
  </si>
  <si>
    <t xml:space="preserve">PRESTAR LOS SERVICIOS DE APOYO TÉCNICO PARA EL SEGUIMIENTO, EJECUCIÓN DE LAS ACTIVIDADES INDIVIDUALES Y COLECTIVAS EN EL MARCO DE LA ATENCIÓN PRIMARIA EN SALUD SEGÚN LINEAMIENTOS PARA LA ORGANIZACIÓN Y OPERACIÓNDE LOS EQUIPOS BÁSICOS DE SALUD, NORMADA BAJO LA RESOLUCION 1982 DE 2024 EN LOS TERRITORIOS QUE HACE PRESENCIA LA ESE HOSPITAL MARIA INMACULADA </t>
  </si>
  <si>
    <t xml:space="preserve">TECNICA ADMINISTRATIVA </t>
  </si>
  <si>
    <t>3540</t>
  </si>
  <si>
    <t>01318</t>
  </si>
  <si>
    <t>3541</t>
  </si>
  <si>
    <t>01319</t>
  </si>
  <si>
    <t>PRESTACIÓN DE SERVICIOS PROFESIONALES DE MEDICINA ESPECIALISTA EN GINECOLOGIA, PARA LA EJECUCIÓN JORNADAS DE SALUD PARA LA ASESORIA EN PREVENCIÓN DE CANCER DE CUELLO UTERINO Y TOMA DE VIA VILI, ESTAS ACCIONES SE ENCUENTRAN ENMARCADAS EN EL PLAN DE INTERVENCIONES COLECTIVAS CON ENFOQUE DE ATENCIÓN PRIMARIA EN SALUD EN LOS MUNICIPIOS EN DONDE HACE PRESENCIA LA ESE HOSPITAL MARIA INMACULADA</t>
  </si>
  <si>
    <t>MEDICO GINECOLOGO</t>
  </si>
  <si>
    <t>AGUSTIN BUSTOS VASQUEZ</t>
  </si>
  <si>
    <r>
      <t xml:space="preserve">DE CONFORMIDAD CON EL FLUJO DE RECURSOS DEL SISTEMA DE SEGURIDAD SOCIAL EN SALUD, </t>
    </r>
    <r>
      <rPr>
        <sz val="9.5"/>
        <rFont val="Arial"/>
        <family val="2"/>
      </rPr>
      <t>EN</t>
    </r>
    <r>
      <rPr>
        <sz val="9.5"/>
        <rFont val="Calibri"/>
        <family val="2"/>
        <scheme val="minor"/>
      </rPr>
      <t xml:space="preserve"> </t>
    </r>
    <r>
      <rPr>
        <sz val="9.5"/>
        <rFont val="Arial"/>
        <family val="2"/>
      </rPr>
      <t>PAGOS PARCIALES SEGÚN CUMPLIMIENTO Y AVANCE DE ACTIVIDADES</t>
    </r>
  </si>
  <si>
    <t>3542</t>
  </si>
  <si>
    <t>01320</t>
  </si>
  <si>
    <t>3543</t>
  </si>
  <si>
    <t>01321</t>
  </si>
  <si>
    <t>JOSSIEESTEBAN BARRETO MAGNO</t>
  </si>
  <si>
    <t>3544</t>
  </si>
  <si>
    <t>01322</t>
  </si>
  <si>
    <t>3545</t>
  </si>
  <si>
    <t>01323</t>
  </si>
  <si>
    <t>3546</t>
  </si>
  <si>
    <t>01324</t>
  </si>
  <si>
    <t>3547</t>
  </si>
  <si>
    <t>01325</t>
  </si>
  <si>
    <t>3548</t>
  </si>
  <si>
    <t>01326</t>
  </si>
  <si>
    <t>3549</t>
  </si>
  <si>
    <t>01327</t>
  </si>
  <si>
    <t>TECNICO ADMINISTRATIVO EN SALUD</t>
  </si>
  <si>
    <t>3550</t>
  </si>
  <si>
    <t>01328</t>
  </si>
  <si>
    <t>HATHER URIEL LIZCANO SUAREZ</t>
  </si>
  <si>
    <t>3551</t>
  </si>
  <si>
    <t>01329</t>
  </si>
  <si>
    <t>3552</t>
  </si>
  <si>
    <t>01330</t>
  </si>
  <si>
    <t>3553</t>
  </si>
  <si>
    <t>01331</t>
  </si>
  <si>
    <t>3554</t>
  </si>
  <si>
    <t>01332</t>
  </si>
  <si>
    <t>3555</t>
  </si>
  <si>
    <t>01333</t>
  </si>
  <si>
    <t>3556</t>
  </si>
  <si>
    <t>01/10/2025 AL 31/10/2025</t>
  </si>
  <si>
    <t>01334</t>
  </si>
  <si>
    <t>DAVID ALFONSO SALAZAR MOTTA</t>
  </si>
  <si>
    <t>01335</t>
  </si>
  <si>
    <t>JEINY PAOLA ORTEGA RINCON</t>
  </si>
  <si>
    <t>4116</t>
  </si>
  <si>
    <t>01336</t>
  </si>
  <si>
    <t>3557</t>
  </si>
  <si>
    <t>01337</t>
  </si>
  <si>
    <t>3558</t>
  </si>
  <si>
    <t>1/10/2025 AL 31/12/2025</t>
  </si>
  <si>
    <t>01338</t>
  </si>
  <si>
    <t>3559</t>
  </si>
  <si>
    <t>01339</t>
  </si>
  <si>
    <t>ENFERMERA</t>
  </si>
  <si>
    <t>3560</t>
  </si>
  <si>
    <t>01340</t>
  </si>
  <si>
    <t>3561</t>
  </si>
  <si>
    <t>01341</t>
  </si>
  <si>
    <t>3562</t>
  </si>
  <si>
    <t>01342</t>
  </si>
  <si>
    <t>PRESTAR SUS SERVICIOS PERSONALES EN FORMA INDEPENDIENTE, AUTÓNOMA, BAJO SU PROPIA CUENTA Y RIESGO, SUMINISTRANDO SU EXPERIENCIA PROFESIONAL COMO INGENIERA INDUSTRIAL EN EL HOSPITAL DEPARTAMENTAL MARIA INMACULADA Y/O SUS CENTROS DE SALUD ADSCRITOS.</t>
  </si>
  <si>
    <t>3563</t>
  </si>
  <si>
    <t>01343</t>
  </si>
  <si>
    <t>BETTY PAOLA HERNANDEZ ORTIZ</t>
  </si>
  <si>
    <t>3564</t>
  </si>
  <si>
    <t>01344</t>
  </si>
  <si>
    <t>3565</t>
  </si>
  <si>
    <t>01345</t>
  </si>
  <si>
    <t>3566</t>
  </si>
  <si>
    <t>01346</t>
  </si>
  <si>
    <t>3567</t>
  </si>
  <si>
    <t>01347</t>
  </si>
  <si>
    <t>3568</t>
  </si>
  <si>
    <t>01348</t>
  </si>
  <si>
    <t>3569</t>
  </si>
  <si>
    <t>FORMA DE PAGO /OBLIGACIONES / SUPERVISION</t>
  </si>
  <si>
    <t>01349</t>
  </si>
  <si>
    <t>3570</t>
  </si>
  <si>
    <t>01350</t>
  </si>
  <si>
    <t>4101</t>
  </si>
  <si>
    <t>01351</t>
  </si>
  <si>
    <t>01352</t>
  </si>
  <si>
    <t>4102</t>
  </si>
  <si>
    <t>01353</t>
  </si>
  <si>
    <t>3573</t>
  </si>
  <si>
    <t>01354</t>
  </si>
  <si>
    <t>3574</t>
  </si>
  <si>
    <t>01355</t>
  </si>
  <si>
    <t>3575</t>
  </si>
  <si>
    <t>01356</t>
  </si>
  <si>
    <t>3576</t>
  </si>
  <si>
    <t>01357</t>
  </si>
  <si>
    <t>3577</t>
  </si>
  <si>
    <t>01358</t>
  </si>
  <si>
    <t>3578</t>
  </si>
  <si>
    <t>01359</t>
  </si>
  <si>
    <t>3579</t>
  </si>
  <si>
    <t>01360</t>
  </si>
  <si>
    <t>3580</t>
  </si>
  <si>
    <t>01361</t>
  </si>
  <si>
    <t>3581</t>
  </si>
  <si>
    <t>01362</t>
  </si>
  <si>
    <t>3582</t>
  </si>
  <si>
    <t>01363</t>
  </si>
  <si>
    <t>3583</t>
  </si>
  <si>
    <t>01364</t>
  </si>
  <si>
    <t>3584</t>
  </si>
  <si>
    <t>01365</t>
  </si>
  <si>
    <t>3585</t>
  </si>
  <si>
    <t>01366</t>
  </si>
  <si>
    <t>3586</t>
  </si>
  <si>
    <t>01367</t>
  </si>
  <si>
    <t>3587</t>
  </si>
  <si>
    <t>01368</t>
  </si>
  <si>
    <t>3588</t>
  </si>
  <si>
    <t>01369</t>
  </si>
  <si>
    <t>STEVEN CUBILLOS DURAN</t>
  </si>
  <si>
    <t>3589</t>
  </si>
  <si>
    <t>01370</t>
  </si>
  <si>
    <t>ELIZABETH PEÑA MUÑETONEZ</t>
  </si>
  <si>
    <t>3590</t>
  </si>
  <si>
    <t>01371</t>
  </si>
  <si>
    <t>3591</t>
  </si>
  <si>
    <t>01372</t>
  </si>
  <si>
    <t>3592</t>
  </si>
  <si>
    <t>01373</t>
  </si>
  <si>
    <t>3593</t>
  </si>
  <si>
    <t>01374</t>
  </si>
  <si>
    <t>3594</t>
  </si>
  <si>
    <t>01375</t>
  </si>
  <si>
    <t>3595</t>
  </si>
  <si>
    <t>01376</t>
  </si>
  <si>
    <t>3596</t>
  </si>
  <si>
    <t>01377</t>
  </si>
  <si>
    <t>3597</t>
  </si>
  <si>
    <t>01378</t>
  </si>
  <si>
    <t>3598</t>
  </si>
  <si>
    <t>01379</t>
  </si>
  <si>
    <t>4138</t>
  </si>
  <si>
    <t>01380</t>
  </si>
  <si>
    <t>3599</t>
  </si>
  <si>
    <t>01381</t>
  </si>
  <si>
    <t>3600</t>
  </si>
  <si>
    <t>01382</t>
  </si>
  <si>
    <t>4118</t>
  </si>
  <si>
    <t>01383</t>
  </si>
  <si>
    <t>3601</t>
  </si>
  <si>
    <t>01384</t>
  </si>
  <si>
    <t>3602</t>
  </si>
  <si>
    <t>01385</t>
  </si>
  <si>
    <t>3603</t>
  </si>
  <si>
    <t>01386</t>
  </si>
  <si>
    <t>3604</t>
  </si>
  <si>
    <t>01387</t>
  </si>
  <si>
    <t>3605</t>
  </si>
  <si>
    <t>01388</t>
  </si>
  <si>
    <t>3606</t>
  </si>
  <si>
    <t>01389</t>
  </si>
  <si>
    <t>3607</t>
  </si>
  <si>
    <t>01390</t>
  </si>
  <si>
    <t>3608</t>
  </si>
  <si>
    <t>01391</t>
  </si>
  <si>
    <t>FAURE ZAPATA MURCIA</t>
  </si>
  <si>
    <t>3609</t>
  </si>
  <si>
    <t>01392</t>
  </si>
  <si>
    <t>3610</t>
  </si>
  <si>
    <t>01393</t>
  </si>
  <si>
    <t>3611</t>
  </si>
  <si>
    <t>01394</t>
  </si>
  <si>
    <t>3612</t>
  </si>
  <si>
    <t>01395</t>
  </si>
  <si>
    <t>3613</t>
  </si>
  <si>
    <t>01396</t>
  </si>
  <si>
    <t>3614</t>
  </si>
  <si>
    <t>01397</t>
  </si>
  <si>
    <t>3615</t>
  </si>
  <si>
    <t xml:space="preserve">01/10/2025 AL 31/12/2025 </t>
  </si>
  <si>
    <t>01398</t>
  </si>
  <si>
    <t>3616</t>
  </si>
  <si>
    <t>01399</t>
  </si>
  <si>
    <t>3617</t>
  </si>
  <si>
    <t>01400</t>
  </si>
  <si>
    <t>3618</t>
  </si>
  <si>
    <t>01401</t>
  </si>
  <si>
    <t>3619</t>
  </si>
  <si>
    <t>01402</t>
  </si>
  <si>
    <t>3620</t>
  </si>
  <si>
    <t>01403</t>
  </si>
  <si>
    <t>3621</t>
  </si>
  <si>
    <t>01404</t>
  </si>
  <si>
    <t>3622</t>
  </si>
  <si>
    <t>01405</t>
  </si>
  <si>
    <t>3623</t>
  </si>
  <si>
    <t>01406</t>
  </si>
  <si>
    <t>3624</t>
  </si>
  <si>
    <t>01407</t>
  </si>
  <si>
    <t>3625</t>
  </si>
  <si>
    <t>01408</t>
  </si>
  <si>
    <t>HERLEINR ANGERIS ARIAS POLANIA</t>
  </si>
  <si>
    <t>3626</t>
  </si>
  <si>
    <t>01409</t>
  </si>
  <si>
    <t>3627</t>
  </si>
  <si>
    <t>01410</t>
  </si>
  <si>
    <t>3628</t>
  </si>
  <si>
    <t>01411</t>
  </si>
  <si>
    <t>3629</t>
  </si>
  <si>
    <t>01412</t>
  </si>
  <si>
    <t>3630</t>
  </si>
  <si>
    <t>01413</t>
  </si>
  <si>
    <t>3631</t>
  </si>
  <si>
    <t>01/10/2025 AL 30/11/2025</t>
  </si>
  <si>
    <t>01414</t>
  </si>
  <si>
    <t>3632</t>
  </si>
  <si>
    <t>01/10/2025 AL  31/12/2025</t>
  </si>
  <si>
    <t>01415</t>
  </si>
  <si>
    <t>3633</t>
  </si>
  <si>
    <t>01416</t>
  </si>
  <si>
    <t>YANITH PEREZ BALLEN</t>
  </si>
  <si>
    <t>3634</t>
  </si>
  <si>
    <t>01417</t>
  </si>
  <si>
    <t>3635</t>
  </si>
  <si>
    <t>01418</t>
  </si>
  <si>
    <t>3636</t>
  </si>
  <si>
    <t>01419</t>
  </si>
  <si>
    <t>3637</t>
  </si>
  <si>
    <t>01420</t>
  </si>
  <si>
    <t>ELSA MARIA CORTES ANTURY</t>
  </si>
  <si>
    <t>3638</t>
  </si>
  <si>
    <t>01421</t>
  </si>
  <si>
    <t>3639</t>
  </si>
  <si>
    <t>01422</t>
  </si>
  <si>
    <t>3640</t>
  </si>
  <si>
    <t>01423</t>
  </si>
  <si>
    <t>3641</t>
  </si>
  <si>
    <t>01424</t>
  </si>
  <si>
    <t>4106</t>
  </si>
  <si>
    <t>01425</t>
  </si>
  <si>
    <t>3643</t>
  </si>
  <si>
    <t>01426</t>
  </si>
  <si>
    <t>SCARLET YURANI GONZALEZ ACOSTA</t>
  </si>
  <si>
    <t>3644</t>
  </si>
  <si>
    <t>01427</t>
  </si>
  <si>
    <t>3645</t>
  </si>
  <si>
    <t>01428</t>
  </si>
  <si>
    <t>3646</t>
  </si>
  <si>
    <t>01429</t>
  </si>
  <si>
    <t>3647</t>
  </si>
  <si>
    <t>01430</t>
  </si>
  <si>
    <t>3648</t>
  </si>
  <si>
    <t>01431</t>
  </si>
  <si>
    <t>3649</t>
  </si>
  <si>
    <t>01432</t>
  </si>
  <si>
    <t>3650</t>
  </si>
  <si>
    <t>01433</t>
  </si>
  <si>
    <t>3651</t>
  </si>
  <si>
    <t>01434</t>
  </si>
  <si>
    <t>3652</t>
  </si>
  <si>
    <t>01435</t>
  </si>
  <si>
    <t>3653</t>
  </si>
  <si>
    <t>01436</t>
  </si>
  <si>
    <t>3654</t>
  </si>
  <si>
    <t>01437</t>
  </si>
  <si>
    <t>3655</t>
  </si>
  <si>
    <t>01438</t>
  </si>
  <si>
    <t>3656</t>
  </si>
  <si>
    <t>01439</t>
  </si>
  <si>
    <t>3657</t>
  </si>
  <si>
    <t>01440</t>
  </si>
  <si>
    <t>3658</t>
  </si>
  <si>
    <t>01441</t>
  </si>
  <si>
    <t>INGENIERO CIVIL</t>
  </si>
  <si>
    <t>CARLOS EDUARDO CASTRO BUSTOS</t>
  </si>
  <si>
    <t>3659</t>
  </si>
  <si>
    <t>01442</t>
  </si>
  <si>
    <t>3660</t>
  </si>
  <si>
    <t>01443</t>
  </si>
  <si>
    <t>LADY JOHANNA CELEITA ROSERO</t>
  </si>
  <si>
    <t>3661</t>
  </si>
  <si>
    <t>01444</t>
  </si>
  <si>
    <t>4119</t>
  </si>
  <si>
    <t>01445</t>
  </si>
  <si>
    <t>4120</t>
  </si>
  <si>
    <t>01446</t>
  </si>
  <si>
    <t>3663</t>
  </si>
  <si>
    <t>01447</t>
  </si>
  <si>
    <t>3664</t>
  </si>
  <si>
    <t>01448</t>
  </si>
  <si>
    <t>3665</t>
  </si>
  <si>
    <t>01449</t>
  </si>
  <si>
    <t>JUAN PABLO VARGAS SANCHEZ</t>
  </si>
  <si>
    <t>3666</t>
  </si>
  <si>
    <t>01450</t>
  </si>
  <si>
    <t>PROFESIONAL ESPECIALIZADO</t>
  </si>
  <si>
    <t>ESNEIDER LOZADA GONZALEZ</t>
  </si>
  <si>
    <t>3667</t>
  </si>
  <si>
    <t>01451</t>
  </si>
  <si>
    <t xml:space="preserve">LAURA CRISTINA BARRERA BENITEZ </t>
  </si>
  <si>
    <t>3668</t>
  </si>
  <si>
    <t>01452</t>
  </si>
  <si>
    <t>3669</t>
  </si>
  <si>
    <t>01453</t>
  </si>
  <si>
    <t>3670</t>
  </si>
  <si>
    <t>01454</t>
  </si>
  <si>
    <t>3671</t>
  </si>
  <si>
    <t>01455</t>
  </si>
  <si>
    <t>FABIAN CAMILO VARGAS ARTUNDUAGA</t>
  </si>
  <si>
    <t>3672</t>
  </si>
  <si>
    <t>01456</t>
  </si>
  <si>
    <t>3673</t>
  </si>
  <si>
    <t>01457</t>
  </si>
  <si>
    <t>4121</t>
  </si>
  <si>
    <t>01458</t>
  </si>
  <si>
    <t>3674</t>
  </si>
  <si>
    <t>01/12/2025 AL 31/12/2025</t>
  </si>
  <si>
    <t>01459</t>
  </si>
  <si>
    <t>3675</t>
  </si>
  <si>
    <t>01460</t>
  </si>
  <si>
    <t>01461</t>
  </si>
  <si>
    <t>3676</t>
  </si>
  <si>
    <t>01462</t>
  </si>
  <si>
    <t>3677</t>
  </si>
  <si>
    <t>01463</t>
  </si>
  <si>
    <t>3678</t>
  </si>
  <si>
    <t>01464</t>
  </si>
  <si>
    <t>JHONATAN MOSQUERA ROJAS</t>
  </si>
  <si>
    <t>3679</t>
  </si>
  <si>
    <t>01465</t>
  </si>
  <si>
    <t>4122</t>
  </si>
  <si>
    <t>01466</t>
  </si>
  <si>
    <t>3680</t>
  </si>
  <si>
    <t>1/10/2025 AL 30/11/2025</t>
  </si>
  <si>
    <t>01467</t>
  </si>
  <si>
    <t>3681</t>
  </si>
  <si>
    <t>01468</t>
  </si>
  <si>
    <t>MEDICO ASESOR</t>
  </si>
  <si>
    <t>NESTOR FARID MONTIEL ORTIZ</t>
  </si>
  <si>
    <t>3682</t>
  </si>
  <si>
    <t>01469</t>
  </si>
  <si>
    <t>3683</t>
  </si>
  <si>
    <t>01470</t>
  </si>
  <si>
    <t>3684</t>
  </si>
  <si>
    <t>01471</t>
  </si>
  <si>
    <t>GLADYS CAICEDO TRASLAVIÑA</t>
  </si>
  <si>
    <t>3685</t>
  </si>
  <si>
    <t>01472</t>
  </si>
  <si>
    <t>3686</t>
  </si>
  <si>
    <t>01473</t>
  </si>
  <si>
    <t>3687</t>
  </si>
  <si>
    <t>01474</t>
  </si>
  <si>
    <t>3688</t>
  </si>
  <si>
    <t>REANUDADO A PARTIR DEL 12/11</t>
  </si>
  <si>
    <t>01475</t>
  </si>
  <si>
    <t>3689</t>
  </si>
  <si>
    <t>01476</t>
  </si>
  <si>
    <t>3690</t>
  </si>
  <si>
    <t>01477</t>
  </si>
  <si>
    <t>3691</t>
  </si>
  <si>
    <t>01478</t>
  </si>
  <si>
    <t>3692</t>
  </si>
  <si>
    <t>01479</t>
  </si>
  <si>
    <t>4104</t>
  </si>
  <si>
    <t>01480</t>
  </si>
  <si>
    <t>3694</t>
  </si>
  <si>
    <t>01481</t>
  </si>
  <si>
    <t>PRESTAR LOS SERVICIOS PROFESIONALES DE CIRUGIA GENERAL – CIRUGIA LAPARASCOPICA – GASTROENTEROLOGIA, BAJO SU PROPIA CUENTA Y RIESGO SUMINISTRANDO SU EXPERIENCIA, EN LOS SERVICIOS ASISTENCIALES EN SALUD, EN EL HOSPITAL DEPARTAMENTAL MARIA INMACULADA Y/O SUS CENTROS ADSCRITOS, CUMPLIENDO CON GUIAS DE PRACTICA CLINICA Y CON TODOS LOS PROTOCOLOS INSTITUCIONALES.</t>
  </si>
  <si>
    <t>535</t>
  </si>
  <si>
    <t>4103</t>
  </si>
  <si>
    <t>01482</t>
  </si>
  <si>
    <t>PRESTAR SUS SERVICIOS PERSONALES EN FORMA INDEPENDIENTE, AUTÓNOMA, BAJO SU PROPIA CUENTA Y RIESGO, PARA REALIZAR LA COORDINACIÓN Y SEGUIMIENTO DE LOS PROCESOS TÉCNICOS Y OPERATIVOS DEL PROGRAMA DE ATENCIÓN PSICOSOCIAL Y SALUD INTEGRAL A VICTIMAS (PAPSIVI) CONFORME A LOS LINEAMIENTOS DADOS POR EL MINISTERIO DE SALUD Y PROTECCIÓN SOCIAL, CUMPLIENDO LAS POLÍTICAS INSTITUCIONALES DE CALIDAD, SEGURIDAD DEL PACIENTE, GESTIÓN AMBIENTAL, SALUD OCUPACIONAL Y HUMANIZACIÓN.</t>
  </si>
  <si>
    <t xml:space="preserve">PROGRAMA PASIVI MONTAÑITA </t>
  </si>
  <si>
    <t>COORDINADOR PASIVI</t>
  </si>
  <si>
    <t>DICCY AURORA GOMEZ GRACIA</t>
  </si>
  <si>
    <t>3696</t>
  </si>
  <si>
    <t>01483</t>
  </si>
  <si>
    <t>YAIRA YULITZA POLANIA RODRIGUEZ</t>
  </si>
  <si>
    <t>3697</t>
  </si>
  <si>
    <t>01484</t>
  </si>
  <si>
    <t>SERGIO ESTIVEN PARRA PERDOMO</t>
  </si>
  <si>
    <t>3698</t>
  </si>
  <si>
    <t>01485</t>
  </si>
  <si>
    <t>3699</t>
  </si>
  <si>
    <t>01486</t>
  </si>
  <si>
    <t>PRESTACION DE SERVICIOS PROFESIONALES EN MEDICINA  PARA LLEVAR A CABO LAS ACTIVIDADES QUE DEBEN EJECUTAR LOS EQUIPOS BASICOS DE SALUD (EBS) EN EL TERRITORIO CONOCIDO COMO PALMERAS DEL MUNICIPIO DE LA MONTAÑITA DENTRO DEL MARCO DEL CUMPLIMIENTO DE LA ATENCION PRIMARIA EN SALUD (APS)</t>
  </si>
  <si>
    <t>MEDICO</t>
  </si>
  <si>
    <t xml:space="preserve">MARIA ESPERANZA VANEGAS MEJIA </t>
  </si>
  <si>
    <t>3700</t>
  </si>
  <si>
    <t>01487</t>
  </si>
  <si>
    <t>531</t>
  </si>
  <si>
    <t>3701</t>
  </si>
  <si>
    <t>01488</t>
  </si>
  <si>
    <t>3702</t>
  </si>
  <si>
    <t>01489</t>
  </si>
  <si>
    <t>3703</t>
  </si>
  <si>
    <t>01490</t>
  </si>
  <si>
    <t>3704</t>
  </si>
  <si>
    <t>01491</t>
  </si>
  <si>
    <t>3705</t>
  </si>
  <si>
    <t>01492</t>
  </si>
  <si>
    <t>3706</t>
  </si>
  <si>
    <t>01493</t>
  </si>
  <si>
    <t>3707</t>
  </si>
  <si>
    <t>01494</t>
  </si>
  <si>
    <t>3708</t>
  </si>
  <si>
    <t>01495</t>
  </si>
  <si>
    <t>3709</t>
  </si>
  <si>
    <t>01496</t>
  </si>
  <si>
    <t>3710</t>
  </si>
  <si>
    <t>01497</t>
  </si>
  <si>
    <t>3711</t>
  </si>
  <si>
    <t>01498</t>
  </si>
  <si>
    <t>ROSMERY RUTH RUIZ RODRIGUEZ</t>
  </si>
  <si>
    <t>3712</t>
  </si>
  <si>
    <t>01499</t>
  </si>
  <si>
    <t>4137</t>
  </si>
  <si>
    <t>01500</t>
  </si>
  <si>
    <t>3713</t>
  </si>
  <si>
    <t>01501</t>
  </si>
  <si>
    <t>3714</t>
  </si>
  <si>
    <t>01502</t>
  </si>
  <si>
    <t>3715</t>
  </si>
  <si>
    <t>01503</t>
  </si>
  <si>
    <t>4123</t>
  </si>
  <si>
    <t>01504</t>
  </si>
  <si>
    <t>3717</t>
  </si>
  <si>
    <t>01505</t>
  </si>
  <si>
    <t>3718</t>
  </si>
  <si>
    <t>01506</t>
  </si>
  <si>
    <t xml:space="preserve">LAURA XIMENA MOLANO VILLA </t>
  </si>
  <si>
    <t>3719</t>
  </si>
  <si>
    <t>01507</t>
  </si>
  <si>
    <t>YULI TATIANA SILVA VARGAS</t>
  </si>
  <si>
    <t>3720</t>
  </si>
  <si>
    <t>01508</t>
  </si>
  <si>
    <t>3721</t>
  </si>
  <si>
    <t>01509</t>
  </si>
  <si>
    <t>3722</t>
  </si>
  <si>
    <t>01510</t>
  </si>
  <si>
    <t>3723</t>
  </si>
  <si>
    <t>01511</t>
  </si>
  <si>
    <t>3724</t>
  </si>
  <si>
    <t>01512</t>
  </si>
  <si>
    <t>3725</t>
  </si>
  <si>
    <t>01513</t>
  </si>
  <si>
    <t>3726</t>
  </si>
  <si>
    <t>01514</t>
  </si>
  <si>
    <t>DEICY CLAROS LOAIZA</t>
  </si>
  <si>
    <t>3727</t>
  </si>
  <si>
    <t>01515</t>
  </si>
  <si>
    <t>3728</t>
  </si>
  <si>
    <t>01516</t>
  </si>
  <si>
    <t>3729</t>
  </si>
  <si>
    <t>01517</t>
  </si>
  <si>
    <t>3730</t>
  </si>
  <si>
    <t>01518</t>
  </si>
  <si>
    <t>3731</t>
  </si>
  <si>
    <t>01519</t>
  </si>
  <si>
    <t>3732</t>
  </si>
  <si>
    <t>01520</t>
  </si>
  <si>
    <t>3733</t>
  </si>
  <si>
    <t>01521</t>
  </si>
  <si>
    <t>3734</t>
  </si>
  <si>
    <t>01522</t>
  </si>
  <si>
    <t>3735</t>
  </si>
  <si>
    <t>01523</t>
  </si>
  <si>
    <t>3736</t>
  </si>
  <si>
    <t>01524</t>
  </si>
  <si>
    <t>3737</t>
  </si>
  <si>
    <t>01525</t>
  </si>
  <si>
    <t>3738</t>
  </si>
  <si>
    <t>01526</t>
  </si>
  <si>
    <t>3739</t>
  </si>
  <si>
    <t>01527</t>
  </si>
  <si>
    <t>3740</t>
  </si>
  <si>
    <t>01528</t>
  </si>
  <si>
    <t>3741</t>
  </si>
  <si>
    <t>01529</t>
  </si>
  <si>
    <t>3742</t>
  </si>
  <si>
    <t>01530</t>
  </si>
  <si>
    <t>3743</t>
  </si>
  <si>
    <t>01531</t>
  </si>
  <si>
    <t>3744</t>
  </si>
  <si>
    <t>01532</t>
  </si>
  <si>
    <t>3745</t>
  </si>
  <si>
    <t>01533</t>
  </si>
  <si>
    <t>3746</t>
  </si>
  <si>
    <t>01534</t>
  </si>
  <si>
    <t>3747</t>
  </si>
  <si>
    <t>01535</t>
  </si>
  <si>
    <t>3748</t>
  </si>
  <si>
    <t>01536</t>
  </si>
  <si>
    <t>RUBEN DARIO NUÑEZ LOPEZ</t>
  </si>
  <si>
    <t>3749</t>
  </si>
  <si>
    <t>01537</t>
  </si>
  <si>
    <t>3750</t>
  </si>
  <si>
    <t>01538</t>
  </si>
  <si>
    <t>3751</t>
  </si>
  <si>
    <t>01539</t>
  </si>
  <si>
    <t>CLAUDIA MARCELA ZULUAGA TOBON</t>
  </si>
  <si>
    <t>3752</t>
  </si>
  <si>
    <t>01540</t>
  </si>
  <si>
    <t>3753</t>
  </si>
  <si>
    <t>01541</t>
  </si>
  <si>
    <t>3754</t>
  </si>
  <si>
    <t>01542</t>
  </si>
  <si>
    <t>3755</t>
  </si>
  <si>
    <t>01543</t>
  </si>
  <si>
    <t>MARTHA ISABEL GRANADA GARCIA</t>
  </si>
  <si>
    <t>3756</t>
  </si>
  <si>
    <t>01544</t>
  </si>
  <si>
    <t>3757</t>
  </si>
  <si>
    <t>01545</t>
  </si>
  <si>
    <t>3758</t>
  </si>
  <si>
    <t>01546</t>
  </si>
  <si>
    <t>3759</t>
  </si>
  <si>
    <t>01547</t>
  </si>
  <si>
    <t>3760</t>
  </si>
  <si>
    <t>01548</t>
  </si>
  <si>
    <t>3761</t>
  </si>
  <si>
    <t>01549</t>
  </si>
  <si>
    <t>3762</t>
  </si>
  <si>
    <t>01550</t>
  </si>
  <si>
    <t>LUZ MARINA ANGARITA CORREA</t>
  </si>
  <si>
    <t>3763</t>
  </si>
  <si>
    <t>01551</t>
  </si>
  <si>
    <t>3764</t>
  </si>
  <si>
    <t>01552</t>
  </si>
  <si>
    <t>3765</t>
  </si>
  <si>
    <t>01553</t>
  </si>
  <si>
    <t>ELISA ALEXANDRA PAREJA AVILA</t>
  </si>
  <si>
    <t>3766</t>
  </si>
  <si>
    <t>01554</t>
  </si>
  <si>
    <t>3767</t>
  </si>
  <si>
    <t>01555</t>
  </si>
  <si>
    <t>3768</t>
  </si>
  <si>
    <t>01556</t>
  </si>
  <si>
    <t>3769</t>
  </si>
  <si>
    <t>01557</t>
  </si>
  <si>
    <t>YISETH TATIANA CASANOVA PUENTES</t>
  </si>
  <si>
    <t>3770</t>
  </si>
  <si>
    <t>01558</t>
  </si>
  <si>
    <t>3771</t>
  </si>
  <si>
    <t>01559</t>
  </si>
  <si>
    <t>3772</t>
  </si>
  <si>
    <t>01560</t>
  </si>
  <si>
    <t>3773</t>
  </si>
  <si>
    <t>01561</t>
  </si>
  <si>
    <t>3774</t>
  </si>
  <si>
    <t>01562</t>
  </si>
  <si>
    <t>INGRID LICETH TOVAR CORREA</t>
  </si>
  <si>
    <t>3775</t>
  </si>
  <si>
    <t>01563</t>
  </si>
  <si>
    <t>3776</t>
  </si>
  <si>
    <t>01564</t>
  </si>
  <si>
    <t>3778</t>
  </si>
  <si>
    <t>01565</t>
  </si>
  <si>
    <t>3779</t>
  </si>
  <si>
    <t>01566</t>
  </si>
  <si>
    <t>3780</t>
  </si>
  <si>
    <t>01567</t>
  </si>
  <si>
    <t>3781</t>
  </si>
  <si>
    <t>01568</t>
  </si>
  <si>
    <t>3782</t>
  </si>
  <si>
    <t>01569</t>
  </si>
  <si>
    <t>3783</t>
  </si>
  <si>
    <t>01570</t>
  </si>
  <si>
    <t>3784</t>
  </si>
  <si>
    <t>01571</t>
  </si>
  <si>
    <t>NATALIA JIMENA MONTANO TAPIA</t>
  </si>
  <si>
    <t>3785</t>
  </si>
  <si>
    <t>01572</t>
  </si>
  <si>
    <t>3786</t>
  </si>
  <si>
    <t>01573</t>
  </si>
  <si>
    <t>ELCY YULIANA MURILLO PEREZ</t>
  </si>
  <si>
    <t>3787</t>
  </si>
  <si>
    <t>01574</t>
  </si>
  <si>
    <t>3788</t>
  </si>
  <si>
    <t>01575</t>
  </si>
  <si>
    <t>3789</t>
  </si>
  <si>
    <t>01576</t>
  </si>
  <si>
    <t>3790</t>
  </si>
  <si>
    <t>01577</t>
  </si>
  <si>
    <t>3791</t>
  </si>
  <si>
    <t>01578</t>
  </si>
  <si>
    <t>3792</t>
  </si>
  <si>
    <t>01579</t>
  </si>
  <si>
    <t xml:space="preserve">PRESTAR SUS SERVICIOS PERSONALES EN FORMA INDEPENDIENTE AUTONOMA BAJO SU PROPIA CUENTA Y RIESGO PARA REALIZAR LA COORDINACION Y SEGUIMIENTO DE LOS PROCESOS TECNICOS Y OPERATIVOS DEL PROGRAMA DE ATENCION PSICOSOCIAL Y SALUD INTEGRAL A VICTIMAS (PASIVI)  CONFORME A LOS LINEAMIENTOS DADOS POR EL MINISTERIO DE SALUD Y PROTECCION SOCIAL CUMPLIENDO LAS POLITICAS INSTITUCIONALES DE CALIDAD SEGURIDAD DEL PACIENTE GESTION AMBIENTAL SALUD OCUPACIONAL Y HUMANIZACION </t>
  </si>
  <si>
    <t xml:space="preserve">PROGRAMA PASIVI MORELIA </t>
  </si>
  <si>
    <t>3793</t>
  </si>
  <si>
    <t>01580</t>
  </si>
  <si>
    <t>3794</t>
  </si>
  <si>
    <t>01581</t>
  </si>
  <si>
    <t>3795</t>
  </si>
  <si>
    <t>01582</t>
  </si>
  <si>
    <t>ALEXA YOHANA GASCA MORENO</t>
  </si>
  <si>
    <t>3796</t>
  </si>
  <si>
    <t>01583</t>
  </si>
  <si>
    <t>KAROL VIVIANA CARDONA YATE</t>
  </si>
  <si>
    <t>3797</t>
  </si>
  <si>
    <t>01584</t>
  </si>
  <si>
    <t>3798</t>
  </si>
  <si>
    <t>01585</t>
  </si>
  <si>
    <t>3799</t>
  </si>
  <si>
    <t>01586</t>
  </si>
  <si>
    <t>3800</t>
  </si>
  <si>
    <t>01587</t>
  </si>
  <si>
    <t>LAURA CAMILA ARISTIZABAL GOMEZ</t>
  </si>
  <si>
    <t>3801</t>
  </si>
  <si>
    <t>01588</t>
  </si>
  <si>
    <t>3802</t>
  </si>
  <si>
    <t>01589</t>
  </si>
  <si>
    <t>3803</t>
  </si>
  <si>
    <t>01590</t>
  </si>
  <si>
    <t>3804</t>
  </si>
  <si>
    <t>01591</t>
  </si>
  <si>
    <t>3805</t>
  </si>
  <si>
    <t>01592</t>
  </si>
  <si>
    <t>3806</t>
  </si>
  <si>
    <t>01593</t>
  </si>
  <si>
    <t>3807</t>
  </si>
  <si>
    <t>01594</t>
  </si>
  <si>
    <t>3808</t>
  </si>
  <si>
    <t>01595</t>
  </si>
  <si>
    <t>3809</t>
  </si>
  <si>
    <t>01596</t>
  </si>
  <si>
    <t>3810</t>
  </si>
  <si>
    <t>01597</t>
  </si>
  <si>
    <t>3811</t>
  </si>
  <si>
    <t>01598</t>
  </si>
  <si>
    <t>3812</t>
  </si>
  <si>
    <t>01599</t>
  </si>
  <si>
    <t>3813</t>
  </si>
  <si>
    <t>01600</t>
  </si>
  <si>
    <t>3814</t>
  </si>
  <si>
    <t>01601</t>
  </si>
  <si>
    <t>3815</t>
  </si>
  <si>
    <t>01602</t>
  </si>
  <si>
    <t>3816</t>
  </si>
  <si>
    <t>01603</t>
  </si>
  <si>
    <t>3817</t>
  </si>
  <si>
    <t>01604</t>
  </si>
  <si>
    <t>4124</t>
  </si>
  <si>
    <t>01605</t>
  </si>
  <si>
    <t>ANGELA DANIELA REY ARTUNDUAGA</t>
  </si>
  <si>
    <t>3818</t>
  </si>
  <si>
    <t>01606</t>
  </si>
  <si>
    <t>3819</t>
  </si>
  <si>
    <t>01607</t>
  </si>
  <si>
    <t>3820</t>
  </si>
  <si>
    <t>01608</t>
  </si>
  <si>
    <t>3821</t>
  </si>
  <si>
    <t>01609</t>
  </si>
  <si>
    <t>JOHN ERIK BURITICA SANTAMARIA</t>
  </si>
  <si>
    <t>3822</t>
  </si>
  <si>
    <t>01610</t>
  </si>
  <si>
    <t>3823</t>
  </si>
  <si>
    <t>01611</t>
  </si>
  <si>
    <t>3824</t>
  </si>
  <si>
    <t>01612</t>
  </si>
  <si>
    <t>3825</t>
  </si>
  <si>
    <t>01613</t>
  </si>
  <si>
    <t>3826</t>
  </si>
  <si>
    <t>01614</t>
  </si>
  <si>
    <t>3827</t>
  </si>
  <si>
    <t>01615</t>
  </si>
  <si>
    <t>3828</t>
  </si>
  <si>
    <t>01616</t>
  </si>
  <si>
    <t>3829</t>
  </si>
  <si>
    <t>01617</t>
  </si>
  <si>
    <t>3830</t>
  </si>
  <si>
    <t>01618</t>
  </si>
  <si>
    <t>3831</t>
  </si>
  <si>
    <t>01619</t>
  </si>
  <si>
    <t>4125</t>
  </si>
  <si>
    <t>01620</t>
  </si>
  <si>
    <t>3832</t>
  </si>
  <si>
    <t>01621</t>
  </si>
  <si>
    <t>4126</t>
  </si>
  <si>
    <t>01622</t>
  </si>
  <si>
    <t>3833</t>
  </si>
  <si>
    <t>01623</t>
  </si>
  <si>
    <t>3834</t>
  </si>
  <si>
    <t>01624</t>
  </si>
  <si>
    <t>3835</t>
  </si>
  <si>
    <t>01625</t>
  </si>
  <si>
    <t>3836</t>
  </si>
  <si>
    <t>01626</t>
  </si>
  <si>
    <t>3837</t>
  </si>
  <si>
    <t>01627</t>
  </si>
  <si>
    <t>3838</t>
  </si>
  <si>
    <t>01628</t>
  </si>
  <si>
    <t>3839</t>
  </si>
  <si>
    <t>01629</t>
  </si>
  <si>
    <t>01630</t>
  </si>
  <si>
    <t>3840</t>
  </si>
  <si>
    <t>01631</t>
  </si>
  <si>
    <t>3841</t>
  </si>
  <si>
    <t>01632</t>
  </si>
  <si>
    <t>3842</t>
  </si>
  <si>
    <t>01633</t>
  </si>
  <si>
    <t>3843</t>
  </si>
  <si>
    <t>01634</t>
  </si>
  <si>
    <t>3844</t>
  </si>
  <si>
    <t>01635</t>
  </si>
  <si>
    <t>3845</t>
  </si>
  <si>
    <t>01636</t>
  </si>
  <si>
    <t>YEIN DANDENY COLORADO SALAZAR</t>
  </si>
  <si>
    <t>3846</t>
  </si>
  <si>
    <t>01637</t>
  </si>
  <si>
    <t>3847</t>
  </si>
  <si>
    <t>01638</t>
  </si>
  <si>
    <t>3848</t>
  </si>
  <si>
    <t>01639</t>
  </si>
  <si>
    <t>3849</t>
  </si>
  <si>
    <t>01640</t>
  </si>
  <si>
    <t>3850</t>
  </si>
  <si>
    <t>01641</t>
  </si>
  <si>
    <t>RODOLFO JOSE UCROS CERVANTES</t>
  </si>
  <si>
    <t>3851</t>
  </si>
  <si>
    <t>01642</t>
  </si>
  <si>
    <t>3852</t>
  </si>
  <si>
    <t>01643</t>
  </si>
  <si>
    <t>3853</t>
  </si>
  <si>
    <t xml:space="preserve">VALOR HORA </t>
  </si>
  <si>
    <t>01644</t>
  </si>
  <si>
    <t>3854</t>
  </si>
  <si>
    <t>01645</t>
  </si>
  <si>
    <t>3855</t>
  </si>
  <si>
    <t>01646</t>
  </si>
  <si>
    <t>3856</t>
  </si>
  <si>
    <t>01647</t>
  </si>
  <si>
    <t>3857</t>
  </si>
  <si>
    <t>01648</t>
  </si>
  <si>
    <t>3858</t>
  </si>
  <si>
    <t>01649</t>
  </si>
  <si>
    <t>3859</t>
  </si>
  <si>
    <t>01650</t>
  </si>
  <si>
    <t>3860</t>
  </si>
  <si>
    <t>01651</t>
  </si>
  <si>
    <t>3861</t>
  </si>
  <si>
    <t>01652</t>
  </si>
  <si>
    <t>3862</t>
  </si>
  <si>
    <t>01653</t>
  </si>
  <si>
    <t>MARIA DE LOS ANGELES TRUJILLO AVILA</t>
  </si>
  <si>
    <t>3863</t>
  </si>
  <si>
    <t>01654</t>
  </si>
  <si>
    <t>3864</t>
  </si>
  <si>
    <t>01655</t>
  </si>
  <si>
    <t>3865</t>
  </si>
  <si>
    <t>01656</t>
  </si>
  <si>
    <t>3866</t>
  </si>
  <si>
    <t>01657</t>
  </si>
  <si>
    <t>3867</t>
  </si>
  <si>
    <t>01658</t>
  </si>
  <si>
    <t>3868</t>
  </si>
  <si>
    <t>01659</t>
  </si>
  <si>
    <t>3869</t>
  </si>
  <si>
    <t>01660</t>
  </si>
  <si>
    <t>3870</t>
  </si>
  <si>
    <t>01661</t>
  </si>
  <si>
    <t>3871</t>
  </si>
  <si>
    <t>01662</t>
  </si>
  <si>
    <t>3872</t>
  </si>
  <si>
    <t>01663</t>
  </si>
  <si>
    <t>JHON JAROL URUEÑA TOVAR</t>
  </si>
  <si>
    <t>3873</t>
  </si>
  <si>
    <t>01664</t>
  </si>
  <si>
    <t>3874</t>
  </si>
  <si>
    <t>01665</t>
  </si>
  <si>
    <t>3875</t>
  </si>
  <si>
    <t>01666</t>
  </si>
  <si>
    <t>3877</t>
  </si>
  <si>
    <t>01667</t>
  </si>
  <si>
    <t>3878</t>
  </si>
  <si>
    <t>01668</t>
  </si>
  <si>
    <t>3879</t>
  </si>
  <si>
    <t>01669</t>
  </si>
  <si>
    <t>3880</t>
  </si>
  <si>
    <t>01670</t>
  </si>
  <si>
    <t>3881</t>
  </si>
  <si>
    <t>01671</t>
  </si>
  <si>
    <t>3882</t>
  </si>
  <si>
    <t>01672</t>
  </si>
  <si>
    <t>3883</t>
  </si>
  <si>
    <t>01673</t>
  </si>
  <si>
    <t>3884</t>
  </si>
  <si>
    <t>01674</t>
  </si>
  <si>
    <t>3885</t>
  </si>
  <si>
    <t>01675</t>
  </si>
  <si>
    <t>3886</t>
  </si>
  <si>
    <t>01676</t>
  </si>
  <si>
    <t>3887</t>
  </si>
  <si>
    <t>01677</t>
  </si>
  <si>
    <t>ANDRES FELIPE SAMBONI NORIEGA</t>
  </si>
  <si>
    <t>3888</t>
  </si>
  <si>
    <t>01678</t>
  </si>
  <si>
    <t>3889</t>
  </si>
  <si>
    <t>01679</t>
  </si>
  <si>
    <t>3890</t>
  </si>
  <si>
    <t>01680</t>
  </si>
  <si>
    <t>3891</t>
  </si>
  <si>
    <t>01681</t>
  </si>
  <si>
    <t>3892</t>
  </si>
  <si>
    <t>01682</t>
  </si>
  <si>
    <t>3893</t>
  </si>
  <si>
    <t>01683</t>
  </si>
  <si>
    <t>3894</t>
  </si>
  <si>
    <t>01684</t>
  </si>
  <si>
    <t>3895</t>
  </si>
  <si>
    <t>01685</t>
  </si>
  <si>
    <t>3896</t>
  </si>
  <si>
    <t>01686</t>
  </si>
  <si>
    <t>3897</t>
  </si>
  <si>
    <t>01687</t>
  </si>
  <si>
    <t>3898</t>
  </si>
  <si>
    <t>01688</t>
  </si>
  <si>
    <t>3899</t>
  </si>
  <si>
    <t>01689</t>
  </si>
  <si>
    <t>4115</t>
  </si>
  <si>
    <t>01690</t>
  </si>
  <si>
    <t>LUISA FERNANDA CASTILLO ZAMBRANO</t>
  </si>
  <si>
    <t>3901</t>
  </si>
  <si>
    <t>01691</t>
  </si>
  <si>
    <t>3902</t>
  </si>
  <si>
    <t>01692</t>
  </si>
  <si>
    <t>3903</t>
  </si>
  <si>
    <t>01693</t>
  </si>
  <si>
    <t>3904</t>
  </si>
  <si>
    <t>01694</t>
  </si>
  <si>
    <t>3905</t>
  </si>
  <si>
    <t>01695</t>
  </si>
  <si>
    <t>3906</t>
  </si>
  <si>
    <t>01696</t>
  </si>
  <si>
    <t>3907</t>
  </si>
  <si>
    <t>01697</t>
  </si>
  <si>
    <t>YONY ORLEY CAMPO QUINAYA</t>
  </si>
  <si>
    <t>3908</t>
  </si>
  <si>
    <t>01698</t>
  </si>
  <si>
    <t>3909</t>
  </si>
  <si>
    <t>01699</t>
  </si>
  <si>
    <t>3910</t>
  </si>
  <si>
    <t>01700</t>
  </si>
  <si>
    <t>3911</t>
  </si>
  <si>
    <t>01701</t>
  </si>
  <si>
    <t>3912</t>
  </si>
  <si>
    <t>01702</t>
  </si>
  <si>
    <t>3913</t>
  </si>
  <si>
    <t>01703</t>
  </si>
  <si>
    <t>3914</t>
  </si>
  <si>
    <t>01704</t>
  </si>
  <si>
    <t>3915</t>
  </si>
  <si>
    <t>01705</t>
  </si>
  <si>
    <t>3916</t>
  </si>
  <si>
    <t>01706</t>
  </si>
  <si>
    <t>3917</t>
  </si>
  <si>
    <t>01707</t>
  </si>
  <si>
    <t>3918</t>
  </si>
  <si>
    <t>01708</t>
  </si>
  <si>
    <t>3919</t>
  </si>
  <si>
    <t>01709</t>
  </si>
  <si>
    <t>PAOLA ANDREA CHAVARRO SANCHEZ</t>
  </si>
  <si>
    <t>3920</t>
  </si>
  <si>
    <t>01710</t>
  </si>
  <si>
    <t>3921</t>
  </si>
  <si>
    <t>01711</t>
  </si>
  <si>
    <t>3922</t>
  </si>
  <si>
    <t>01712</t>
  </si>
  <si>
    <t>3923</t>
  </si>
  <si>
    <t>01713</t>
  </si>
  <si>
    <t>3924</t>
  </si>
  <si>
    <t>01714</t>
  </si>
  <si>
    <t>3925</t>
  </si>
  <si>
    <t>01715</t>
  </si>
  <si>
    <t>3926</t>
  </si>
  <si>
    <t>01716</t>
  </si>
  <si>
    <t>3927</t>
  </si>
  <si>
    <t>01717</t>
  </si>
  <si>
    <t>3928</t>
  </si>
  <si>
    <t>01718</t>
  </si>
  <si>
    <t>3929</t>
  </si>
  <si>
    <t>01719</t>
  </si>
  <si>
    <t>3930</t>
  </si>
  <si>
    <t>01720</t>
  </si>
  <si>
    <t>3931</t>
  </si>
  <si>
    <t>01721</t>
  </si>
  <si>
    <t>3932</t>
  </si>
  <si>
    <t>01722</t>
  </si>
  <si>
    <t>3933</t>
  </si>
  <si>
    <t>01723</t>
  </si>
  <si>
    <t>3934</t>
  </si>
  <si>
    <t>01724</t>
  </si>
  <si>
    <t>YULI PAOLA MENDOZA JOVEN</t>
  </si>
  <si>
    <t>3935</t>
  </si>
  <si>
    <t>01725</t>
  </si>
  <si>
    <t>3936</t>
  </si>
  <si>
    <t>01726</t>
  </si>
  <si>
    <t>3937</t>
  </si>
  <si>
    <t>01727</t>
  </si>
  <si>
    <t>3938</t>
  </si>
  <si>
    <t>01728</t>
  </si>
  <si>
    <t>3939</t>
  </si>
  <si>
    <t>01729</t>
  </si>
  <si>
    <t>3940</t>
  </si>
  <si>
    <t>01730</t>
  </si>
  <si>
    <t>3941</t>
  </si>
  <si>
    <t>01731</t>
  </si>
  <si>
    <t>3942</t>
  </si>
  <si>
    <t>01732</t>
  </si>
  <si>
    <t>3943</t>
  </si>
  <si>
    <t>01733</t>
  </si>
  <si>
    <t>3944</t>
  </si>
  <si>
    <t>01734</t>
  </si>
  <si>
    <t>3945</t>
  </si>
  <si>
    <t>01735</t>
  </si>
  <si>
    <t>3946</t>
  </si>
  <si>
    <t>01736</t>
  </si>
  <si>
    <t>3947</t>
  </si>
  <si>
    <t>01737</t>
  </si>
  <si>
    <t>3948</t>
  </si>
  <si>
    <t>01738</t>
  </si>
  <si>
    <t>3949</t>
  </si>
  <si>
    <t>01739</t>
  </si>
  <si>
    <t>3950</t>
  </si>
  <si>
    <t>01740</t>
  </si>
  <si>
    <t>3951</t>
  </si>
  <si>
    <t>01741</t>
  </si>
  <si>
    <t>3952</t>
  </si>
  <si>
    <t>01742</t>
  </si>
  <si>
    <t>3953</t>
  </si>
  <si>
    <t>01743</t>
  </si>
  <si>
    <t>3954</t>
  </si>
  <si>
    <t>01744</t>
  </si>
  <si>
    <t>3955</t>
  </si>
  <si>
    <t>01745</t>
  </si>
  <si>
    <t>3956</t>
  </si>
  <si>
    <t>01746</t>
  </si>
  <si>
    <t>3957</t>
  </si>
  <si>
    <t>01747</t>
  </si>
  <si>
    <t>3958</t>
  </si>
  <si>
    <t>01748</t>
  </si>
  <si>
    <t>3959</t>
  </si>
  <si>
    <t>01749</t>
  </si>
  <si>
    <t>3960</t>
  </si>
  <si>
    <t>01750</t>
  </si>
  <si>
    <t>3961</t>
  </si>
  <si>
    <t>01751</t>
  </si>
  <si>
    <t>3962</t>
  </si>
  <si>
    <t>01752</t>
  </si>
  <si>
    <t>3963</t>
  </si>
  <si>
    <t>01753</t>
  </si>
  <si>
    <t>3964</t>
  </si>
  <si>
    <t>01754</t>
  </si>
  <si>
    <t>3965</t>
  </si>
  <si>
    <t>01755</t>
  </si>
  <si>
    <t>VALERIA HITSCHERICH RAMIREZ</t>
  </si>
  <si>
    <t>3966</t>
  </si>
  <si>
    <t>01756</t>
  </si>
  <si>
    <t>3967</t>
  </si>
  <si>
    <t>01757</t>
  </si>
  <si>
    <t>4127</t>
  </si>
  <si>
    <t>01758</t>
  </si>
  <si>
    <t>3968</t>
  </si>
  <si>
    <t>01759</t>
  </si>
  <si>
    <t>3969</t>
  </si>
  <si>
    <t>01760</t>
  </si>
  <si>
    <t>3970</t>
  </si>
  <si>
    <t>01761</t>
  </si>
  <si>
    <t>3971</t>
  </si>
  <si>
    <t>01762</t>
  </si>
  <si>
    <t>3972</t>
  </si>
  <si>
    <t>01763</t>
  </si>
  <si>
    <t>3973</t>
  </si>
  <si>
    <t>01764</t>
  </si>
  <si>
    <t>3974</t>
  </si>
  <si>
    <t>01765</t>
  </si>
  <si>
    <t>3975</t>
  </si>
  <si>
    <t>01766</t>
  </si>
  <si>
    <t>3976</t>
  </si>
  <si>
    <t>01767</t>
  </si>
  <si>
    <t>CARLOS ALBERTO BONILLA CONDE</t>
  </si>
  <si>
    <t>3977</t>
  </si>
  <si>
    <t>01768</t>
  </si>
  <si>
    <t>3978</t>
  </si>
  <si>
    <t>01769</t>
  </si>
  <si>
    <t>3979</t>
  </si>
  <si>
    <t>01770</t>
  </si>
  <si>
    <t>3980</t>
  </si>
  <si>
    <t>01771</t>
  </si>
  <si>
    <t>3981</t>
  </si>
  <si>
    <t>01772</t>
  </si>
  <si>
    <t>3982</t>
  </si>
  <si>
    <t>01773</t>
  </si>
  <si>
    <t>KAROL DAYANA PASCUAS GUEVARA</t>
  </si>
  <si>
    <t>3983</t>
  </si>
  <si>
    <t>01774</t>
  </si>
  <si>
    <t>3984</t>
  </si>
  <si>
    <t>01775</t>
  </si>
  <si>
    <t>MIGUEL ANGEL BERMEO DAZA</t>
  </si>
  <si>
    <t>3985</t>
  </si>
  <si>
    <t>01776</t>
  </si>
  <si>
    <t>3986</t>
  </si>
  <si>
    <t>01777</t>
  </si>
  <si>
    <t>3987</t>
  </si>
  <si>
    <t>01778</t>
  </si>
  <si>
    <t>3988</t>
  </si>
  <si>
    <t>01779</t>
  </si>
  <si>
    <t>DAIRO LUIS DE JESUS GOMEZ SERJE</t>
  </si>
  <si>
    <t>3989</t>
  </si>
  <si>
    <t>01780</t>
  </si>
  <si>
    <t>3990</t>
  </si>
  <si>
    <t>01781</t>
  </si>
  <si>
    <t>3991</t>
  </si>
  <si>
    <t>01782</t>
  </si>
  <si>
    <t>3992</t>
  </si>
  <si>
    <t>01783</t>
  </si>
  <si>
    <t>3993</t>
  </si>
  <si>
    <t>01784</t>
  </si>
  <si>
    <t>MAYRA ALEJANDRA CARBAYO SILVA</t>
  </si>
  <si>
    <t>3994</t>
  </si>
  <si>
    <t>01785</t>
  </si>
  <si>
    <t>3995</t>
  </si>
  <si>
    <t>01786</t>
  </si>
  <si>
    <t>3996</t>
  </si>
  <si>
    <t>01787</t>
  </si>
  <si>
    <t>4112</t>
  </si>
  <si>
    <t>01788</t>
  </si>
  <si>
    <t>4113</t>
  </si>
  <si>
    <t>01789</t>
  </si>
  <si>
    <t>3997</t>
  </si>
  <si>
    <t>01790</t>
  </si>
  <si>
    <t>3998</t>
  </si>
  <si>
    <t>01791</t>
  </si>
  <si>
    <t>ANA SOFIA TRUJILLO CUELLAR</t>
  </si>
  <si>
    <t>3999</t>
  </si>
  <si>
    <t>01792</t>
  </si>
  <si>
    <t>4000</t>
  </si>
  <si>
    <t>01793</t>
  </si>
  <si>
    <t>4001</t>
  </si>
  <si>
    <t>01794</t>
  </si>
  <si>
    <t>4002</t>
  </si>
  <si>
    <t>01795</t>
  </si>
  <si>
    <t>4128</t>
  </si>
  <si>
    <t>01796</t>
  </si>
  <si>
    <t>ZARAY CRISTINA PORRAS JIMENEZ</t>
  </si>
  <si>
    <t>4003</t>
  </si>
  <si>
    <t>01797</t>
  </si>
  <si>
    <t>NICOLAS SANDOVAL ARDILA</t>
  </si>
  <si>
    <t>4004</t>
  </si>
  <si>
    <t>01798</t>
  </si>
  <si>
    <t>4005</t>
  </si>
  <si>
    <t>01799</t>
  </si>
  <si>
    <t>4006</t>
  </si>
  <si>
    <t>01800</t>
  </si>
  <si>
    <t>4007</t>
  </si>
  <si>
    <t>01801</t>
  </si>
  <si>
    <t>4008</t>
  </si>
  <si>
    <t>01802</t>
  </si>
  <si>
    <t>4009</t>
  </si>
  <si>
    <t>01803</t>
  </si>
  <si>
    <t>4010</t>
  </si>
  <si>
    <t>01804</t>
  </si>
  <si>
    <t>XIOMARA ANDREA MUÑOZ CELIS</t>
  </si>
  <si>
    <t>4011</t>
  </si>
  <si>
    <t>01805</t>
  </si>
  <si>
    <t>4012</t>
  </si>
  <si>
    <t>01806</t>
  </si>
  <si>
    <t>4013</t>
  </si>
  <si>
    <t>01807</t>
  </si>
  <si>
    <t>4014</t>
  </si>
  <si>
    <t>01808</t>
  </si>
  <si>
    <t>4015</t>
  </si>
  <si>
    <t>01809</t>
  </si>
  <si>
    <t>4016</t>
  </si>
  <si>
    <t>01810</t>
  </si>
  <si>
    <t>CRISTIAN ALEXIS CASTRO ZULUAGA</t>
  </si>
  <si>
    <t>4017</t>
  </si>
  <si>
    <t xml:space="preserve">DEVOLUCION </t>
  </si>
  <si>
    <t>01811</t>
  </si>
  <si>
    <t>ADRIAN BERNARDO MAHECHA MARINEZ</t>
  </si>
  <si>
    <t>4018</t>
  </si>
  <si>
    <t>01812</t>
  </si>
  <si>
    <t>4019</t>
  </si>
  <si>
    <t>01813</t>
  </si>
  <si>
    <t>4020</t>
  </si>
  <si>
    <t>01814</t>
  </si>
  <si>
    <t>MARIA DE LOS ANGELES NAVIA OYOLA</t>
  </si>
  <si>
    <t>4129</t>
  </si>
  <si>
    <t>01815</t>
  </si>
  <si>
    <t>DANIELA CORREA CUELLAR</t>
  </si>
  <si>
    <t>4022</t>
  </si>
  <si>
    <t>01816</t>
  </si>
  <si>
    <t>4023</t>
  </si>
  <si>
    <t>01817</t>
  </si>
  <si>
    <t>4024</t>
  </si>
  <si>
    <t>01818</t>
  </si>
  <si>
    <t>4025</t>
  </si>
  <si>
    <t>01819</t>
  </si>
  <si>
    <t>DIANA CAROLINA MOLINA GUILLEN</t>
  </si>
  <si>
    <t>4130</t>
  </si>
  <si>
    <t>01820</t>
  </si>
  <si>
    <t>ESTEBAN MARTINEZ OLIVEROS</t>
  </si>
  <si>
    <t>4027</t>
  </si>
  <si>
    <t>01821</t>
  </si>
  <si>
    <t>4028</t>
  </si>
  <si>
    <t>01822</t>
  </si>
  <si>
    <t>4029</t>
  </si>
  <si>
    <t>01823</t>
  </si>
  <si>
    <t>4030</t>
  </si>
  <si>
    <t>01824</t>
  </si>
  <si>
    <t>4031</t>
  </si>
  <si>
    <t>01825</t>
  </si>
  <si>
    <t>4032</t>
  </si>
  <si>
    <t>01826</t>
  </si>
  <si>
    <t>4033</t>
  </si>
  <si>
    <t>01827</t>
  </si>
  <si>
    <t>4034</t>
  </si>
  <si>
    <t>01828</t>
  </si>
  <si>
    <t>CARLOS ALBERTO AYUBI MOLINA</t>
  </si>
  <si>
    <t>4035</t>
  </si>
  <si>
    <t>01829</t>
  </si>
  <si>
    <t>4036</t>
  </si>
  <si>
    <t>01830</t>
  </si>
  <si>
    <t>4037</t>
  </si>
  <si>
    <t>01831</t>
  </si>
  <si>
    <t>4038</t>
  </si>
  <si>
    <t>01832</t>
  </si>
  <si>
    <t>4039</t>
  </si>
  <si>
    <t>01833</t>
  </si>
  <si>
    <t>MICHELLE CARRILLO CASTILLO</t>
  </si>
  <si>
    <t>4040</t>
  </si>
  <si>
    <t>01834</t>
  </si>
  <si>
    <t>4041</t>
  </si>
  <si>
    <t>01835</t>
  </si>
  <si>
    <t>JEISON DAVID BENAVIDES ORTEGA</t>
  </si>
  <si>
    <t>4131</t>
  </si>
  <si>
    <t>01836</t>
  </si>
  <si>
    <t>4042</t>
  </si>
  <si>
    <t>01837</t>
  </si>
  <si>
    <t>4043</t>
  </si>
  <si>
    <t>01838</t>
  </si>
  <si>
    <t>JADER CAMILO PIZO REYES</t>
  </si>
  <si>
    <t>4044</t>
  </si>
  <si>
    <t>01839</t>
  </si>
  <si>
    <t>4045</t>
  </si>
  <si>
    <t>01840</t>
  </si>
  <si>
    <t>4046</t>
  </si>
  <si>
    <t>01841</t>
  </si>
  <si>
    <t>4047</t>
  </si>
  <si>
    <t>01842</t>
  </si>
  <si>
    <t>DIANA MARITZA CHAVARRO LEITON</t>
  </si>
  <si>
    <t>4048</t>
  </si>
  <si>
    <t>01843</t>
  </si>
  <si>
    <t>4049</t>
  </si>
  <si>
    <t>01844</t>
  </si>
  <si>
    <t>4050</t>
  </si>
  <si>
    <t>01845</t>
  </si>
  <si>
    <t>4051</t>
  </si>
  <si>
    <t>01846</t>
  </si>
  <si>
    <t>4052</t>
  </si>
  <si>
    <t>01847</t>
  </si>
  <si>
    <t>4053</t>
  </si>
  <si>
    <t>01848</t>
  </si>
  <si>
    <t>4054</t>
  </si>
  <si>
    <t>01849</t>
  </si>
  <si>
    <t>4055</t>
  </si>
  <si>
    <t>01850</t>
  </si>
  <si>
    <t>4056</t>
  </si>
  <si>
    <t>01851</t>
  </si>
  <si>
    <t>YEISON HERNEY CARDONA SALAZAR</t>
  </si>
  <si>
    <t>4057</t>
  </si>
  <si>
    <t>01852</t>
  </si>
  <si>
    <t>4058</t>
  </si>
  <si>
    <t>01853</t>
  </si>
  <si>
    <t>4059</t>
  </si>
  <si>
    <t>01854</t>
  </si>
  <si>
    <t>4060</t>
  </si>
  <si>
    <t>01855</t>
  </si>
  <si>
    <t>4061</t>
  </si>
  <si>
    <t>01856</t>
  </si>
  <si>
    <t>4062</t>
  </si>
  <si>
    <t>01857</t>
  </si>
  <si>
    <t>4063</t>
  </si>
  <si>
    <t>01858</t>
  </si>
  <si>
    <t>4132</t>
  </si>
  <si>
    <t>01859</t>
  </si>
  <si>
    <t>BREINER ALEXIS RODRIGUEZ ORTIZ</t>
  </si>
  <si>
    <t>4133</t>
  </si>
  <si>
    <t>01860</t>
  </si>
  <si>
    <t>4114</t>
  </si>
  <si>
    <t>01861</t>
  </si>
  <si>
    <t>4065</t>
  </si>
  <si>
    <t>01862</t>
  </si>
  <si>
    <t>4066</t>
  </si>
  <si>
    <t>01863</t>
  </si>
  <si>
    <t>4067</t>
  </si>
  <si>
    <t>01864</t>
  </si>
  <si>
    <t>4134</t>
  </si>
  <si>
    <t>01865</t>
  </si>
  <si>
    <t>4068</t>
  </si>
  <si>
    <t>01866</t>
  </si>
  <si>
    <t>4069</t>
  </si>
  <si>
    <t>01867</t>
  </si>
  <si>
    <t>4070</t>
  </si>
  <si>
    <t>01868</t>
  </si>
  <si>
    <t>4135</t>
  </si>
  <si>
    <t>01869</t>
  </si>
  <si>
    <t>4105</t>
  </si>
  <si>
    <t>01870</t>
  </si>
  <si>
    <t>4072</t>
  </si>
  <si>
    <t>01871</t>
  </si>
  <si>
    <t>MARIA ROSA URZOLA SUAREZ</t>
  </si>
  <si>
    <t>4136</t>
  </si>
  <si>
    <t>01872</t>
  </si>
  <si>
    <t>4074</t>
  </si>
  <si>
    <t>01873</t>
  </si>
  <si>
    <t>4075</t>
  </si>
  <si>
    <t>01874</t>
  </si>
  <si>
    <t>4076</t>
  </si>
  <si>
    <t>01875</t>
  </si>
  <si>
    <t>4077</t>
  </si>
  <si>
    <t>01876</t>
  </si>
  <si>
    <t>VIVIANA MARCELA FLOREZ</t>
  </si>
  <si>
    <t>4078</t>
  </si>
  <si>
    <t>01877</t>
  </si>
  <si>
    <t>4079</t>
  </si>
  <si>
    <t>01878</t>
  </si>
  <si>
    <t>4080</t>
  </si>
  <si>
    <t xml:space="preserve">DEVOLUCIÓN </t>
  </si>
  <si>
    <t>01879</t>
  </si>
  <si>
    <t>YORLY STEFANI MUÑOZ RODRIGUEZ</t>
  </si>
  <si>
    <t>4081</t>
  </si>
  <si>
    <t>01880</t>
  </si>
  <si>
    <t>4082</t>
  </si>
  <si>
    <t>01881</t>
  </si>
  <si>
    <t>4083</t>
  </si>
  <si>
    <t>01882</t>
  </si>
  <si>
    <t>4084</t>
  </si>
  <si>
    <t>01883</t>
  </si>
  <si>
    <t>4085</t>
  </si>
  <si>
    <t>01884</t>
  </si>
  <si>
    <t>ARTURO JAVIER CALDERON VILLAMIZAR</t>
  </si>
  <si>
    <t>4086</t>
  </si>
  <si>
    <t>01885</t>
  </si>
  <si>
    <t>4087</t>
  </si>
  <si>
    <t>01886</t>
  </si>
  <si>
    <t>4088</t>
  </si>
  <si>
    <t>01887</t>
  </si>
  <si>
    <t>HEIDY MILENA AVILA RAMOS</t>
  </si>
  <si>
    <t>4089</t>
  </si>
  <si>
    <t>01888</t>
  </si>
  <si>
    <t>4090</t>
  </si>
  <si>
    <t>01889</t>
  </si>
  <si>
    <t>4091</t>
  </si>
  <si>
    <t>01890</t>
  </si>
  <si>
    <t>4092</t>
  </si>
  <si>
    <t>01891</t>
  </si>
  <si>
    <t>ANA YARLEDY GONZALEZ PALOMINO</t>
  </si>
  <si>
    <t>4093</t>
  </si>
  <si>
    <t>01892</t>
  </si>
  <si>
    <t xml:space="preserve">LAURA DANIELA MURCIA LOPEZ </t>
  </si>
  <si>
    <t>4094</t>
  </si>
  <si>
    <t>01893</t>
  </si>
  <si>
    <t>4095</t>
  </si>
  <si>
    <t>01894</t>
  </si>
  <si>
    <t xml:space="preserve">MIREYA MAHECHA MAHECHA </t>
  </si>
  <si>
    <t>4096</t>
  </si>
  <si>
    <t>01895</t>
  </si>
  <si>
    <t>DANNA LEANDRA ZAPATA FIERRO</t>
  </si>
  <si>
    <t>4097</t>
  </si>
  <si>
    <t>01896</t>
  </si>
  <si>
    <r>
      <t xml:space="preserve">PRESTACIÓN DE SERVICIOS COMO GESTOR COMUNITARIO, PARA LLEVAR A CABO LAS ACTIVIDADES QUE DEBEN EJECUTAR LOS EQUIPOS BÁSICOS DE SALUD (EBS), EN EL TERRITORIO CONOCIDO COMO </t>
    </r>
    <r>
      <rPr>
        <sz val="9"/>
        <color theme="1"/>
        <rFont val="Arial"/>
        <family val="2"/>
      </rPr>
      <t>REINA BAJA DEL MUNICIPIO DE LA MONTAÑITA</t>
    </r>
    <r>
      <rPr>
        <sz val="9"/>
        <color rgb="FF000000"/>
        <rFont val="Arial"/>
        <family val="2"/>
      </rPr>
      <t xml:space="preserve">, DENTRO DEL MARCO DEL CUMPLIMIENTO DE LA ATENCIÓN PRIMARIA EN SALUD (APS).  </t>
    </r>
  </si>
  <si>
    <t xml:space="preserve">APS </t>
  </si>
  <si>
    <t>LUZ MARY ANGEL VALDEZ</t>
  </si>
  <si>
    <t>4139</t>
  </si>
  <si>
    <t>01897</t>
  </si>
  <si>
    <r>
      <t xml:space="preserve">PRESTACIÓN DE SERVICIOS PROFESIONALES DE PSICOLOGÍA, PARA LLEVAR A CABO LAS ACTIVIDADES QUE DEBEN EJECUTAR LOS EQUIPOS BÁSICOS DE SALUD (EBS), EN EL TERRITORIO CONOCIDO COMO </t>
    </r>
    <r>
      <rPr>
        <sz val="11"/>
        <color theme="1"/>
        <rFont val="Arial"/>
        <family val="2"/>
      </rPr>
      <t>PALMERAS DEL MUNICIPIO DE LA MONTAÑITA</t>
    </r>
    <r>
      <rPr>
        <sz val="11"/>
        <color rgb="FF000000"/>
        <rFont val="Arial"/>
        <family val="2"/>
      </rPr>
      <t xml:space="preserve">, DENTRO DEL MARCO DEL CUMPLIMIENTO DE LA ATENCIÓN PRIMARIA EN SALUD (APS).  </t>
    </r>
  </si>
  <si>
    <t xml:space="preserve">JOSE RAMOS HERNANDEZ </t>
  </si>
  <si>
    <t>4098</t>
  </si>
  <si>
    <t>01898</t>
  </si>
  <si>
    <r>
      <t xml:space="preserve">PRESTACIÓN DE SERVICIOS TÉCNICOS COMO AUXILIAR DE ENFERMERÍA, PARA LLEVAR A CABO LAS ACTIVIDADES QUE DEBEN EJECUTAR LOS EQUIPOS BÁSICOS DE SALUD (EBS), EN EL TERRITORIO CONOCIDO COMO </t>
    </r>
    <r>
      <rPr>
        <sz val="10"/>
        <color theme="1"/>
        <rFont val="Arial"/>
        <family val="2"/>
      </rPr>
      <t>REINA BAJA DEL MUNICIPIO DE LA MONTAÑITA</t>
    </r>
    <r>
      <rPr>
        <sz val="10"/>
        <color rgb="FF000000"/>
        <rFont val="Arial"/>
        <family val="2"/>
      </rPr>
      <t xml:space="preserve">, DENTRO DEL MARCO DEL CUMPLIMIENTO DE LA ATENCIÓN PRIMARIA EN SALUD (APS).  </t>
    </r>
  </si>
  <si>
    <t xml:space="preserve">KAREN LIBETH GARCIA RAMIREZ </t>
  </si>
  <si>
    <t>4099</t>
  </si>
  <si>
    <t>01899</t>
  </si>
  <si>
    <t>ANA FERNANDA VALDERRAMA ANACONA</t>
  </si>
  <si>
    <t>4100</t>
  </si>
  <si>
    <t>01900</t>
  </si>
  <si>
    <t>BORIS FRANKLIN CABALLERO RODRIGUEZ</t>
  </si>
  <si>
    <t>4141</t>
  </si>
  <si>
    <t>01901</t>
  </si>
  <si>
    <t xml:space="preserve">EGNA YULIGSA PERDOMO QUINTERO </t>
  </si>
  <si>
    <t>4142</t>
  </si>
  <si>
    <t>01902</t>
  </si>
  <si>
    <t xml:space="preserve">DEICY TATIANA ALVAREZ TROCHES </t>
  </si>
  <si>
    <t>4143</t>
  </si>
  <si>
    <t>01903</t>
  </si>
  <si>
    <t>4144</t>
  </si>
  <si>
    <t>01904</t>
  </si>
  <si>
    <t xml:space="preserve">OSBALDO MARTINEZ CARDENAS </t>
  </si>
  <si>
    <t>4145</t>
  </si>
  <si>
    <t>01905</t>
  </si>
  <si>
    <r>
      <t xml:space="preserve">PRESTACIÓN DE SERVICIOS PROFESIONALES DE ENFERMERÍA, PARA LLEVAR A CABO LAS ACTIVIDADES QUE DEBEN EJECUTAR LOS EQUIPOS BÁSICOS DE SALUD (EBS), EN EL TERRITORIO CONOCIDO COMO </t>
    </r>
    <r>
      <rPr>
        <sz val="11"/>
        <color theme="1"/>
        <rFont val="Arial"/>
        <family val="2"/>
      </rPr>
      <t>REINA BAJA DEL MUNICIPIO DE LA MONTAÑITA</t>
    </r>
    <r>
      <rPr>
        <sz val="11"/>
        <color rgb="FF000000"/>
        <rFont val="Arial"/>
        <family val="2"/>
      </rPr>
      <t xml:space="preserve">, DENTRO DEL MARCO DEL CUMPLIMIENTO DE LA ATENCIÓN PRIMARIA EN SALUD (APS).  </t>
    </r>
  </si>
  <si>
    <t>DE CONFORMIDAD CON EL FLUJO DE RECURSOS DEL SISTEMA DE SEGURIDAD SOCIAL EN SALUD, EN PAGOS MENSUALES.</t>
  </si>
  <si>
    <t>4146</t>
  </si>
  <si>
    <t>01906</t>
  </si>
  <si>
    <t>4170</t>
  </si>
  <si>
    <t>01907</t>
  </si>
  <si>
    <r>
      <t xml:space="preserve">PRESTAR SUS SERVICIOS PERSONALES EN FORMA INDEPENDIENTE, AUTÓNOMA, BAJO SU PROPIA CUENTA Y RIESGO, SUMINISTRANDO SU EXPERIENCIA TECNICA, EN LOS SERVICIOS ASISTENCIALES EN SALUD, COMO </t>
    </r>
    <r>
      <rPr>
        <b/>
        <sz val="9"/>
        <color theme="1"/>
        <rFont val="Arial"/>
        <family val="2"/>
      </rPr>
      <t>AUXILIAR DE ENFERMERÍA</t>
    </r>
    <r>
      <rPr>
        <sz val="9"/>
        <color theme="1"/>
        <rFont val="Arial"/>
        <family val="2"/>
      </rPr>
      <t>, EN EL HOSPITAL DEPARTAMENTAL MARIA INMACULADA Y/O SUS CENTROS ADSCRITOS.</t>
    </r>
  </si>
  <si>
    <t>4171</t>
  </si>
  <si>
    <t>01908</t>
  </si>
  <si>
    <r>
      <t xml:space="preserve">PRESTAR SUS SERVICIOS PERSONALES EN FORMA INDEPENDIENTE, AUTÓNOMA, BAJO SU PROPIA CUENTA Y RIESGO, SUMINISTRANDO SU EXPERIENCIA PROFESIONAL, EN LOS SERVICIOS ASISTENCIALES EN SALUD, COMO </t>
    </r>
    <r>
      <rPr>
        <b/>
        <sz val="10"/>
        <color rgb="FFFF0000"/>
        <rFont val="Arial"/>
        <family val="2"/>
      </rPr>
      <t>ENFERMERO PROFESIONAL</t>
    </r>
    <r>
      <rPr>
        <sz val="10"/>
        <color theme="1"/>
        <rFont val="Arial"/>
        <family val="2"/>
      </rPr>
      <t>, EN EL HOSPITAL DEPARTAMENTAL MARÍA INMACULADA, Y/O SUS CENTROS DE SALUD ADSCRITOS</t>
    </r>
  </si>
  <si>
    <t xml:space="preserve">SANDRA PATRICIA TORRES VARGAS </t>
  </si>
  <si>
    <t>4172</t>
  </si>
  <si>
    <t>01909</t>
  </si>
  <si>
    <t>MAYRA ALEJANDRA MEJIA ARROYO</t>
  </si>
  <si>
    <t>4173</t>
  </si>
  <si>
    <t>01910</t>
  </si>
  <si>
    <r>
      <t xml:space="preserve">PRESTAR SUS SERVICIOS PERSONALES EN FORMA INDEPENDIENTE, AUTONOMA, BAJO SU PROPIA CUENTA Y RIESGO, SUMINISTRANDO SU EXPERIENCIA PROFESIONAL, EN LOS SERVICIOS ASISTENCIALES EN SALUD, COMO </t>
    </r>
    <r>
      <rPr>
        <b/>
        <sz val="9"/>
        <color theme="1"/>
        <rFont val="Arial"/>
        <family val="2"/>
      </rPr>
      <t>ENFERMERO PROFESIONAL</t>
    </r>
    <r>
      <rPr>
        <sz val="9"/>
        <color theme="1"/>
        <rFont val="Arial"/>
        <family val="2"/>
      </rPr>
      <t>, EN EL HOSPITAL DEPARTAMENTAL MARIA INMACULADA Y/O SUS CENTROS DE SALUD ADSCRITOS</t>
    </r>
  </si>
  <si>
    <t xml:space="preserve">ANDRES JULIAN NUÑEZ FIERRO </t>
  </si>
  <si>
    <t>4174</t>
  </si>
  <si>
    <t>01911</t>
  </si>
  <si>
    <r>
      <t xml:space="preserve">EL CONTRATISTA SE COMPROMETE PRESTAR LOS SERVICIOS PROFESIONALES DE </t>
    </r>
    <r>
      <rPr>
        <b/>
        <sz val="10"/>
        <color theme="1"/>
        <rFont val="Arial"/>
        <family val="2"/>
      </rPr>
      <t>GINECO-OBSTETRICA,</t>
    </r>
    <r>
      <rPr>
        <sz val="10"/>
        <color theme="1"/>
        <rFont val="Arial"/>
        <family val="2"/>
      </rPr>
      <t xml:space="preserve"> BAJO SU PROPIA CUENTA Y RIESGO SUMINISTRANDO SU EXPERIENCIA, EN LOS SERVICIOS ASISTENCIALES EN SALUD, EN EL HOSPITAL DEPARTAMENTAL MARIA INMACULADA Y/O SUS CENTROS ADSCRITOS, CUMPLIENDO CON GUIAS DE PRACTICA CLINICA Y CON TODOS LOS PROTOCOLOS INSTITUCIONALES.</t>
    </r>
  </si>
  <si>
    <t xml:space="preserve">GINECOOBSTETRICIA </t>
  </si>
  <si>
    <t>901908234-3</t>
  </si>
  <si>
    <t xml:space="preserve">GRUPO ARIZAMBRA SAS </t>
  </si>
  <si>
    <t>4175</t>
  </si>
  <si>
    <t>01912</t>
  </si>
  <si>
    <r>
      <t xml:space="preserve">PRESTACIÓN DE SERVICIOS PROFESIONALES DE ENFERMERÍA, PARA LLEVAR A CABO LAS ACTIVIDADES QUE DEBEN EJECUTAR LOS EQUIPOS BÁSICOS DE SALUD (EBS), EN EL TERRITORIO CONOCIDO COMO PALMERAS </t>
    </r>
    <r>
      <rPr>
        <sz val="11"/>
        <color theme="1"/>
        <rFont val="Calibri"/>
        <family val="2"/>
        <scheme val="minor"/>
      </rPr>
      <t>DEL MUNICIPIO DE LA MONTAÑITA</t>
    </r>
    <r>
      <rPr>
        <sz val="11"/>
        <color rgb="FF000000"/>
        <rFont val="Calibri"/>
        <family val="2"/>
        <scheme val="minor"/>
      </rPr>
      <t xml:space="preserve">, DENTRO DEL MARCO DEL CUMPLIMIENTO DE LA ATENCIÓN PRIMARIA EN SALUD (APS).  </t>
    </r>
  </si>
  <si>
    <t>4176</t>
  </si>
  <si>
    <t>01913</t>
  </si>
  <si>
    <t>SUMINISTRAR CON EFICIENCIA EL MATERIAL DE OSTEOSÍNTESIS DE ORTOPEDIA, QUIRÚRGICO EN MAXILOFACIAL, NEUROCIRUGÍA E INJERTOS ÓSEOS Y ARTROSCOPIA, PARA LA E.S.E HOSPITAL DEPARTAMENTAL MARÍA INMACULADA, SEGÚN LA CALIDAD, LA CANTIDAD DE PRODUCTOS SOLICITADOS POR LA ENTIDAD CONTRATANTE.</t>
  </si>
  <si>
    <t>EL HOSPITAL DEPARTAMENTAL MARIA INMACULADA ESE, PAGARÁ AL CONTRATISTA DE ACUERDO AL FLUJO DE RECURSOS DEL SISTEMA DE SEGURIDAD SOCIAL EN SALUD (PAGOS QUE REALICEN LAS EPS), DE MANERA PARCIAL, DENTRO DE LOS NOVENTA (90) DÍAS SIGUIENTES A LA RADICACIÓN DE LA FACTURA, TENIENDO EN CUENTA LO FACTURADO DURANTE EL PERIODO.</t>
  </si>
  <si>
    <t>495</t>
  </si>
  <si>
    <t>4179</t>
  </si>
  <si>
    <t>01914</t>
  </si>
  <si>
    <t xml:space="preserve">LICETH TATIANA SANCHEZ LOPEZ </t>
  </si>
  <si>
    <t>4180</t>
  </si>
  <si>
    <t>01915</t>
  </si>
  <si>
    <t>ALIS DANIELA VALDERRAMA ROSAS</t>
  </si>
  <si>
    <t>4182</t>
  </si>
  <si>
    <t>01916</t>
  </si>
  <si>
    <t>4181</t>
  </si>
  <si>
    <t>01917</t>
  </si>
  <si>
    <t xml:space="preserve">CRISTHIAN EFREN MARTINEZ CARDENAS </t>
  </si>
  <si>
    <t>4198</t>
  </si>
  <si>
    <t xml:space="preserve">SUPERVISION/OBLIGACIONES </t>
  </si>
  <si>
    <t>01918</t>
  </si>
  <si>
    <t>GUSTAVO ADOLFO CUERVO RAMIREZ</t>
  </si>
  <si>
    <r>
      <t xml:space="preserve">DE ACUERDO CON EL FLUJO DE RECURSOS DEL SISTEMA DE SEGURIDAD SOCIAL EN SALUD, EN PAGOS </t>
    </r>
    <r>
      <rPr>
        <sz val="10"/>
        <color rgb="FFFF0000"/>
        <rFont val="Arial"/>
        <family val="2"/>
      </rPr>
      <t>MENSUALES</t>
    </r>
    <r>
      <rPr>
        <sz val="10"/>
        <color theme="1"/>
        <rFont val="Arial"/>
        <family val="2"/>
      </rPr>
      <t xml:space="preserve"> DE CONFORMIDAD CON LAS ACTIVIDADES REALIZADAS Y CERTIFICADAS POR EL SUPERVISOR.</t>
    </r>
  </si>
  <si>
    <t>4190</t>
  </si>
  <si>
    <t>01919</t>
  </si>
  <si>
    <t xml:space="preserve">REALIZAR MODERNIZACION ORGANIZACIONAL A TRAVES DE UN ESTUDIO TECNICO DE REDISEÑO DEL HOSPITAL DEPARTAMENTAL MARIA INMACULADA ESE DE ACUERDO CON LAS NECESIDADES Y DINAMICA PROPIA DE LA ENTIDAD Y DE ACUERDO CON LA METODOLOGIA ESTABLECIDA POR EL DEPARTAMENTO ADMINISTRATIVO DE LA FUNCION PUBLICA </t>
  </si>
  <si>
    <t xml:space="preserve">TALENTO HUMANO </t>
  </si>
  <si>
    <t xml:space="preserve">MODERNIZACION ORGANIZACIONAL </t>
  </si>
  <si>
    <t xml:space="preserve">PAGOS DE ACUERDO AL RECIBO DE LA ENTIDAD DE LOS PRODUCTOS ENTREGABLES </t>
  </si>
  <si>
    <t>4197</t>
  </si>
  <si>
    <t>01920</t>
  </si>
  <si>
    <t xml:space="preserve">MEDICO ESPECIALISTA - RADIOLOGIA </t>
  </si>
  <si>
    <t xml:space="preserve">CIRO PUPO FONSECA CABRERA </t>
  </si>
  <si>
    <t>4196</t>
  </si>
  <si>
    <t>01921</t>
  </si>
  <si>
    <t>DUBERNEY ALEXIX ROA CORDERO</t>
  </si>
  <si>
    <t>4200</t>
  </si>
  <si>
    <t>01922</t>
  </si>
  <si>
    <t>PRESTAR SUS SERVICIOS PERSONALES EN FORMA INDEPENDIENTE AUTONOMA BAJO SU PROPIA CUENTA Y RIESGO SUMINISTRANDO SU EXPERIENCIA PROFESIONALES EN LOS SERVICIOS ASISTENCIALES EN SALUD COMO HIGIENISTA ORAL BRINDANDO ATENCION HUMANIZADA A LOS PACIENTES DEL HOSPITAL DEPARTAMENTAL MARIA INMACULADA ESE Y/O SUS CENTROS ADSCRITOS CUMPLIENDO CON TODOS LOS PROTOCOLOS HOSPITALARIOS</t>
  </si>
  <si>
    <t xml:space="preserve">YURY DANIELA TOVAR LOPEZ </t>
  </si>
  <si>
    <t>4201</t>
  </si>
  <si>
    <t>01923</t>
  </si>
  <si>
    <t>PRESTACION DE SERVICIOS COMO AUXILIAR DE ENFERMERIA PARA LA EJECUCION DE LAS ACTIVIDADES COLECTIVAS INMERSAS EN LOS PLANES OPERATIVOS DENOMINADOS PLANES DE INTERVECIONES COLECTIVAS DEPARTAMENTAL CON ENFOQUE ATENCION PRIMARIA EN SALUD EN LOS MUNICIPIOS ADSCRITOS A LA ESE</t>
  </si>
  <si>
    <t xml:space="preserve">DEYNY KARINA CARRANZA RODRIGUEZ </t>
  </si>
  <si>
    <t>4202</t>
  </si>
  <si>
    <t>01924</t>
  </si>
  <si>
    <t xml:space="preserve">MANTENIMIENTO HOSPITALARIO -  GESTION AMBIENTAL </t>
  </si>
  <si>
    <t>JARDINERO</t>
  </si>
  <si>
    <t>4203</t>
  </si>
  <si>
    <t>01925</t>
  </si>
  <si>
    <r>
      <t xml:space="preserve">PRESTACIÓN DE SERVICIOS COMO GESTOR COMUNITARIO, PARA LLEVAR A CABO LAS ACTIVIDADES QUE DEBEN EJECUTAR LOS EQUIPOS BÁSICOS DE SALUD (EBS), EN EL TERRITORIO CONOCIDO COMO </t>
    </r>
    <r>
      <rPr>
        <sz val="9"/>
        <color theme="1"/>
        <rFont val="Arial"/>
        <family val="2"/>
      </rPr>
      <t>PALMERAS DEL MUNICIPIO DE LA MONTAÑITA</t>
    </r>
    <r>
      <rPr>
        <sz val="9"/>
        <color rgb="FF000000"/>
        <rFont val="Arial"/>
        <family val="2"/>
      </rPr>
      <t xml:space="preserve">, DENTRO DEL MARCO DEL CUMPLIMIENTO DE LA ATENCIÓN PRIMARIA EN SALUD (APS).  </t>
    </r>
  </si>
  <si>
    <t xml:space="preserve">GESTOR COMUNITARIO </t>
  </si>
  <si>
    <t>YULY ANDREA VALENCIA HURTADO</t>
  </si>
  <si>
    <t>4204</t>
  </si>
  <si>
    <t>01926</t>
  </si>
  <si>
    <t xml:space="preserve">LINA BIBIANA TRUJILLO PENNA </t>
  </si>
  <si>
    <t>4205</t>
  </si>
  <si>
    <t>01927</t>
  </si>
  <si>
    <t>ISIS ANDREA BERMEO BAHOS</t>
  </si>
  <si>
    <t>4206</t>
  </si>
  <si>
    <t>01928</t>
  </si>
  <si>
    <t xml:space="preserve">YERLY TATIANA RODRIGUEZ RODRIGUEZ </t>
  </si>
  <si>
    <t>4207</t>
  </si>
  <si>
    <t>01929</t>
  </si>
  <si>
    <t>PRESTAR SUS SERVICIOS PERSONALES EN FORMA INDEPENDIENTE AUTONOMA, BAJO SU PROPIA CUENTA Y RIESGO SUMINISTRANDO SU EXPERIENCIA COMO AUXILIAR ADMINISTRATIVO EN EL HOSPITAL DEPARTAMENTAL MARIA INMACULADA Y/O SUS CENTROS DE SALUD ADSCRITOS</t>
  </si>
  <si>
    <t xml:space="preserve">PAULA BRIYITH LOZADA BAQUIRO </t>
  </si>
  <si>
    <t>4208</t>
  </si>
  <si>
    <t>01930</t>
  </si>
  <si>
    <t>STEVEN SANCHEZ OVIEDO</t>
  </si>
  <si>
    <t>4209</t>
  </si>
  <si>
    <t>01931</t>
  </si>
  <si>
    <t>4210</t>
  </si>
  <si>
    <t>01932</t>
  </si>
  <si>
    <t xml:space="preserve">KARLA LIZBETH ROSERO GARZON </t>
  </si>
  <si>
    <t>4211</t>
  </si>
  <si>
    <t>01933</t>
  </si>
  <si>
    <t xml:space="preserve">ANGIE LIZETH CAÑON CORREA </t>
  </si>
  <si>
    <t>4212</t>
  </si>
  <si>
    <t>01934</t>
  </si>
  <si>
    <t>4218</t>
  </si>
  <si>
    <t>01935</t>
  </si>
  <si>
    <t xml:space="preserve">JUDY VIVIANA OSSO OVIEDO </t>
  </si>
  <si>
    <t>4224</t>
  </si>
  <si>
    <t>01936</t>
  </si>
  <si>
    <t xml:space="preserve">LAURA ELIZABETH LEGARDA LOPEZ </t>
  </si>
  <si>
    <t>4225</t>
  </si>
  <si>
    <t>01937</t>
  </si>
  <si>
    <t>EL HOSPITAL DEPARTAMENTAL MARIA INMACULADA ESE, PAGARÁ AL CONTRATISTA DE ACUERDO AL FLUJO DE RECURSOS DEL SISTEMA DE SEGURIDAD SOCIAL EN SALUD (PAGOS QUE REALICEN LAS EPS), DE MANERA PARCIAL, DENTRO DE LOS NOVENTA (90) DÍAS SIGUIENTES A LA RADICACIÓN DE L</t>
  </si>
  <si>
    <t>4226</t>
  </si>
  <si>
    <t>01938</t>
  </si>
  <si>
    <t>(SERVICIOS DE MANTENIMIENTO Y REPARACION DE COMPUTADORES Y EQUIPOS PERIFERICOS )</t>
  </si>
  <si>
    <t>4227</t>
  </si>
  <si>
    <t>01939</t>
  </si>
  <si>
    <t xml:space="preserve">PRESTACION DE SERVICIO DE TRANSPORTE TERRETRE PARA LLEVAR A CABO LAS ACTIVIDADES QUE DEBEN EJECUTAR LOS EQUIPOS BASICOS DE SALUD (EBS) EN EL MARCO DEL CUMPLIMIENTO DE LA ATENCION PRIMARIA EN SALUD (APS ) EN EL MUNICIPIO DE MORELIA DONDE EL HOSPITAL DEPARTAMENTAL MARIA INMACULADA ESE HACE PRESENCIA </t>
  </si>
  <si>
    <t xml:space="preserve">TRANSPORTE TERRESTRE - MORELIA </t>
  </si>
  <si>
    <t>4237</t>
  </si>
  <si>
    <t>01940</t>
  </si>
  <si>
    <t>PRESTAR SUS SERVICIOS PERSONALES EN FORMA INDEPENDIENTE, AUTÓNOMA, BAJO SU PROPIA CUENTA Y RIESGO, SUMINISTRANDO SU EXPERIENCIA PROFESIONAL, EN LOS SERVICIOS ASISTENCIALES EN SALUD, COMO AUXILIAR DE ENFERMERIA, BRINDANDO ATENCIÓN HUMANIZADA ALOS PACIENTES DEL HOSPITAL MARIA INMACULADA ESE Y/O SUS CENTROS DE SALUD ADCRITOS CUMPLIENDO CON TODOS LOS PROTOCOLOS HOSPITALARIOS.</t>
  </si>
  <si>
    <t>DANNY ALEJANDRO QUIROGA LIZCANO</t>
  </si>
  <si>
    <r>
      <t xml:space="preserve">DE CONFORMIDAD CON EL FLUJO DE RECURSOS DEL SISTEMA DE SEGURIDAD SOCIAL EN SALUD, EN PAGOS MENSUALES DE ACUERDO CON LAS </t>
    </r>
    <r>
      <rPr>
        <b/>
        <sz val="9"/>
        <color theme="1"/>
        <rFont val="Arial"/>
        <family val="2"/>
      </rPr>
      <t>HORAS EFECTIVAMENTE PRESTADAS Y CERTIFICADAS</t>
    </r>
    <r>
      <rPr>
        <sz val="9"/>
        <color theme="1"/>
        <rFont val="Arial"/>
        <family val="2"/>
      </rPr>
      <t xml:space="preserve"> POR EL SUPERVISOR.</t>
    </r>
  </si>
  <si>
    <t>4238</t>
  </si>
  <si>
    <t>01941</t>
  </si>
  <si>
    <t>PRESTAR SERVICIO PROFESIONAL EN FORMA INDEPENDIENTE, AUTÓNOMA, BAJO SU PROPIA CUENTA Y RIESGO, SUMINISTRANDO SU EXPERIENCIA PROFESIONAL Y TÉCNICA COMO TÉCNICO BIOMÉDICO Y/O ELECTRÓNICO, EN EL HOSPITAL DEPARTAMENTAL MARÍA INMACULADA E.S.E Y SUS CENTROS DE SALUD ADSCRITOS (LA MONTAÑITA, UNIÓN PENEYA, MORELIA).</t>
  </si>
  <si>
    <t>TECNICO BIOMEDICO</t>
  </si>
  <si>
    <t xml:space="preserve">LARRY WILLIAM MONTENEGRO BUENO </t>
  </si>
  <si>
    <t>4239</t>
  </si>
  <si>
    <t>01942</t>
  </si>
  <si>
    <r>
      <t xml:space="preserve">PRESTACIÓN DE SERVICIOS PROFESIONALES EN MEDICINA, PARA LLEVAR A CABO LAS ACTIVIDADES QUE DEBEN EJECUTAR LOS EQUIPOS BÁSICOS DE SALUD (EBS), EN EL TERRITORIO </t>
    </r>
    <r>
      <rPr>
        <sz val="9"/>
        <color theme="1"/>
        <rFont val="Arial"/>
        <family val="2"/>
      </rPr>
      <t>SAN  MARCOS DE ROCHELA ALTA  DEL MUNICIPIO DE MORELIA</t>
    </r>
    <r>
      <rPr>
        <sz val="9"/>
        <color rgb="FF000000"/>
        <rFont val="Arial"/>
        <family val="2"/>
      </rPr>
      <t>, DENTRO DEL MARCO DEL CUMPLIMIENTO DE LA ATENCIÓN PRIMARIA EN SALUD (APS).</t>
    </r>
  </si>
  <si>
    <t xml:space="preserve">PROGRAMA APS MORELIA ROCHELA -SAN MARCOS </t>
  </si>
  <si>
    <t>594</t>
  </si>
  <si>
    <t>4260</t>
  </si>
  <si>
    <t>01943</t>
  </si>
  <si>
    <r>
      <t xml:space="preserve">PRESTACIÓN DE SERVICIOS PROFESIONALES DE PSICOLOGÍA, PARA LLEVAR A CABO LAS ACTIVIDADES QUE DEBEN EJECUTAR LOS EQUIPOS BÁSICOS DE SALUD (EBS), EN EL TERRITORIO CONOCIDO COMO </t>
    </r>
    <r>
      <rPr>
        <sz val="11"/>
        <color theme="1"/>
        <rFont val="Arial"/>
        <family val="2"/>
      </rPr>
      <t>SAN MARCOS - ROCHELA ALTA - DEL MUNICIPIO DE MORELIA</t>
    </r>
    <r>
      <rPr>
        <sz val="11"/>
        <color rgb="FF000000"/>
        <rFont val="Arial"/>
        <family val="2"/>
      </rPr>
      <t xml:space="preserve">, DENTRO DEL MARCO DEL CUMPLIMIENTO DE LA ATENCIÓN PRIMARIA EN SALUD (APS).  </t>
    </r>
  </si>
  <si>
    <t xml:space="preserve">JENNIFER KATERINE SUAREZ ROJAS </t>
  </si>
  <si>
    <t>4241</t>
  </si>
  <si>
    <t>01944</t>
  </si>
  <si>
    <r>
      <t xml:space="preserve">PRESTACIÓN DE SERVICIOS PROFESIONALES DE ENFERMERÍA, PARA LLEVAR A CABO LAS ACTIVIDADES QUE DEBEN EJECUTAR LOS EQUIPOS BÁSICOS DE SALUD (EBS), EN EL TERRITORIO CONOCIDO COMO </t>
    </r>
    <r>
      <rPr>
        <sz val="10"/>
        <color theme="1"/>
        <rFont val="Arial"/>
        <family val="2"/>
      </rPr>
      <t>SAN MARCO DE ROCHELA ALTA   DEL MUNICIPIO DE MORELIA,</t>
    </r>
    <r>
      <rPr>
        <sz val="10"/>
        <color rgb="FF000000"/>
        <rFont val="Arial"/>
        <family val="2"/>
      </rPr>
      <t xml:space="preserve"> DENTRO DEL MARCO DEL CUMPLIMIENTO DE LA ATENCIÓN PRIMARIA EN SALUD (APS).  </t>
    </r>
  </si>
  <si>
    <t>4242</t>
  </si>
  <si>
    <t>01945</t>
  </si>
  <si>
    <r>
      <t xml:space="preserve">PRESTACIÓN DE SERVICIOS TÉCNICOS COMO AUXILIAR DE ENFERMERÍA, PARA LLEVAR A CABO LAS ACTIVIDADES QUE DEBEN EJECUTAR LOS EQUIPOS BÁSICOS DE SALUD (EBS), EN EL TERRITORIO CONOCIDO COMO </t>
    </r>
    <r>
      <rPr>
        <sz val="11"/>
        <color theme="1"/>
        <rFont val="Arial"/>
        <family val="2"/>
      </rPr>
      <t>SAN MARCOS – ROCHELA ALTA DE MORELIA,</t>
    </r>
    <r>
      <rPr>
        <sz val="11"/>
        <color rgb="FF000000"/>
        <rFont val="Arial"/>
        <family val="2"/>
      </rPr>
      <t xml:space="preserve"> DENTRO DEL MARCO DEL CUMPLIMIENTO DE LA ATENCIÓN PRIMARIA EN SALUD (APS).  </t>
    </r>
  </si>
  <si>
    <t xml:space="preserve">DIANA PAOLA ROJAS MOLANO </t>
  </si>
  <si>
    <t>4243</t>
  </si>
  <si>
    <t>01946</t>
  </si>
  <si>
    <t xml:space="preserve">ANYELA BARRERA CUELLAR </t>
  </si>
  <si>
    <t>4244</t>
  </si>
  <si>
    <t>01947</t>
  </si>
  <si>
    <r>
      <t xml:space="preserve">PRESTACIÓN DE SERVICIOS TÉCNICOS COMO AUXILIAR DE ENFERMERÍA, PARA LLEVAR A CABO LAS ACTIVIDADES QUE DEBEN EJECUTAR LOS EQUIPOS BÁSICOS DE SALUD (EBS), EN EL TERRITORIO CONOCIDO </t>
    </r>
    <r>
      <rPr>
        <sz val="10.5"/>
        <color theme="1"/>
        <rFont val="Arial"/>
        <family val="2"/>
      </rPr>
      <t>BUENAVISTA A BOLIVIA Y CORDILLERA DE MORELIA,</t>
    </r>
    <r>
      <rPr>
        <sz val="10.5"/>
        <color rgb="FF000000"/>
        <rFont val="Arial"/>
        <family val="2"/>
      </rPr>
      <t xml:space="preserve"> DENTRO DEL MARCO DEL CUMPLIMIENTO DE LA ATENCIÓN PRIMARIA EN SALUD (APS).  </t>
    </r>
  </si>
  <si>
    <t xml:space="preserve">MARLIO DUVAN ARROYABE BRIÑEZ </t>
  </si>
  <si>
    <t>4259</t>
  </si>
  <si>
    <t>01948</t>
  </si>
  <si>
    <r>
      <t>PRESTACIÓN DE SERVICIOS PROFESIONALES EN MEDICINA, PARA LLEVAR A CABO LAS ACTIVIDADES QUE DEBEN EJECUTAR LOS EQUIPOS BÁSICOS DE SALUD (EBS), EN EL TERRITORIO DE BOLIVIA</t>
    </r>
    <r>
      <rPr>
        <sz val="9"/>
        <color theme="1"/>
        <rFont val="Arial"/>
        <family val="2"/>
      </rPr>
      <t xml:space="preserve">  DEL MUNICIPIO DE MORELIA</t>
    </r>
    <r>
      <rPr>
        <sz val="9"/>
        <color rgb="FF000000"/>
        <rFont val="Arial"/>
        <family val="2"/>
      </rPr>
      <t>, DENTRO DEL MARCO DEL CUMPLIMIENTO DE LA ATENCIÓN PRIMARIA EN SALUD (APS).</t>
    </r>
  </si>
  <si>
    <t>DARYAN FELIPE LOPEZ GUEVARA</t>
  </si>
  <si>
    <t>4245</t>
  </si>
  <si>
    <t>01949</t>
  </si>
  <si>
    <r>
      <t>PRESTACIÓN DE SERVICIOS PROFESIONALES DE PSICOLOGÍA, PARA LLEVAR A CABO LAS ACTIVIDADES QUE DEBEN EJECUTAR LOS EQUIPOS BÁSICOS DE SALUD (EBS), EN EL TERRITORIO CONOCIDO COMOBUENAVISTA A BOLIVIA Y CORDILLERA</t>
    </r>
    <r>
      <rPr>
        <sz val="11"/>
        <color rgb="FF000000"/>
        <rFont val="Arial"/>
        <family val="2"/>
      </rPr>
      <t xml:space="preserve">, DENTRO DEL MARCO DEL CUMPLIMIENTO DE LA ATENCIÓN PRIMARIA EN SALUD (APS).  </t>
    </r>
  </si>
  <si>
    <t xml:space="preserve">JHON ERIK JIMENEZ BECERRA </t>
  </si>
  <si>
    <t>4246</t>
  </si>
  <si>
    <t>01950</t>
  </si>
  <si>
    <r>
      <t>PRESTACIÓN DE SERVICIOS PROFESIONALES DE ENFERMERÍA, PARA LLEVAR A CABO LAS ACTIVIDADES QUE DEBEN EJECUTAR LOS EQUIPOS BÁSICOS DE SALUD (EBS), EN EL TERRITORIO CONOCIDO COMO BUENA VISTA BOLIVIA</t>
    </r>
    <r>
      <rPr>
        <sz val="10"/>
        <color theme="1"/>
        <rFont val="Arial"/>
        <family val="2"/>
      </rPr>
      <t xml:space="preserve"> CORDILLERA  DEL MUNICIPIO DE MORELIA,</t>
    </r>
    <r>
      <rPr>
        <sz val="10"/>
        <color rgb="FF000000"/>
        <rFont val="Arial"/>
        <family val="2"/>
      </rPr>
      <t xml:space="preserve"> DENTRO DEL MARCO DEL CUMPLIMIENTO DE LA ATENCIÓN PRIMARIA EN SALUD (APS).  </t>
    </r>
  </si>
  <si>
    <t>4247</t>
  </si>
  <si>
    <t>01951</t>
  </si>
  <si>
    <t xml:space="preserve">DIANA ISABEL GOMEZ MEDINA </t>
  </si>
  <si>
    <t>4248</t>
  </si>
  <si>
    <t>01952</t>
  </si>
  <si>
    <t>4249</t>
  </si>
  <si>
    <t>01953</t>
  </si>
  <si>
    <t>4250</t>
  </si>
  <si>
    <t>01954</t>
  </si>
  <si>
    <t>SANDRA MILENA FERIA GORDILLO</t>
  </si>
  <si>
    <t>4251</t>
  </si>
  <si>
    <t>01955</t>
  </si>
  <si>
    <r>
      <t xml:space="preserve">PRESTACIÓN DE SERVICIOS PROFESIONALES EN ODONTOLOGIA, PARA LLEVAR A CABO LAS ACTIVIDADES QUE DEBEN EJECUTAR LOS EQUIPOS BÁSICOS DE SALUD (EBS), EN EL </t>
    </r>
    <r>
      <rPr>
        <sz val="9"/>
        <color theme="1"/>
        <rFont val="Arial"/>
        <family val="2"/>
      </rPr>
      <t xml:space="preserve"> MUNICIPIO DE MONTAÑITA Y MORELIA</t>
    </r>
    <r>
      <rPr>
        <sz val="9"/>
        <color rgb="FF000000"/>
        <rFont val="Arial"/>
        <family val="2"/>
      </rPr>
      <t>, DENTRO DEL MARCO DEL CUMPLIMIENTO DE LA ATENCIÓN PRIMARIA EN SALUD (APS).</t>
    </r>
  </si>
  <si>
    <t xml:space="preserve">PROGRAMA APS MORELIA </t>
  </si>
  <si>
    <t xml:space="preserve">JUAN SEBASTIAN VIDAL LASSO </t>
  </si>
  <si>
    <t>4252</t>
  </si>
  <si>
    <t>15/09/2025 AL 14/11/2025</t>
  </si>
  <si>
    <t>01956</t>
  </si>
  <si>
    <t xml:space="preserve">PRESTACION DE SERVICIOS TECNICOS COMO AUXILIAR ADMINISTRATIVO DE CARA AL OPTIMO CUMPLIMIENTO DE LOS SERVICIOS EN SALUD DE PRIMER NIVEL PRESTADOS POR EL HOSPITAL DEPARTAMENTAL MARIA INMACULADA EN LOS MUNICIPIOS DE LA MONTAÑITA Y MORELIA A TRAVES DE LOS CENTROS DE SALUD ESTABLECIDO PARA TAL EFECTO </t>
  </si>
  <si>
    <t>4253</t>
  </si>
  <si>
    <t>01957</t>
  </si>
  <si>
    <t>EDNA MARGARITA POLO TRUJILLO</t>
  </si>
  <si>
    <t>4254</t>
  </si>
  <si>
    <t>01958</t>
  </si>
  <si>
    <t xml:space="preserve">JULIANA MARTINEZ PARRA </t>
  </si>
  <si>
    <t>4255</t>
  </si>
  <si>
    <t>01959</t>
  </si>
  <si>
    <t>4266</t>
  </si>
  <si>
    <t>01960</t>
  </si>
  <si>
    <r>
      <t xml:space="preserve">PRESTAR SUS SERVICIOS PERSONALES EN FORMA INDEPENDIENTE, AUTÓNOMA, BAJO SU PROPIA CUENTA Y RIESGO, SUMINISTRANDO SU EXPERIENCIA COMO </t>
    </r>
    <r>
      <rPr>
        <b/>
        <sz val="10.5"/>
        <color theme="1"/>
        <rFont val="Arial"/>
        <family val="2"/>
      </rPr>
      <t>PROFESIONAL EN MEDICINA</t>
    </r>
    <r>
      <rPr>
        <sz val="10.5"/>
        <color theme="1"/>
        <rFont val="Arial"/>
        <family val="2"/>
      </rPr>
      <t xml:space="preserve"> EN EL HOSPITAL DEPARTAMENTAL MARÍA INMACULADA Y/O SUS CENTROS DE SALUD ADSCRITOS, EN FORMA OPORTUNA, EFICIENTE Y RESPETUOSO, BRINDANDO ADEMÁS UNA ATENCIÓN HUMANIZADA Y SEGURA, CUMPLIENDO LOS PROCEDIMIENTOS INTERNOS DE LA ENTIDAD..</t>
    </r>
  </si>
  <si>
    <t xml:space="preserve">MEDICO AUDITOR </t>
  </si>
  <si>
    <t>FABIAN ORLANDO PERDOMO GASCA</t>
  </si>
  <si>
    <r>
      <t xml:space="preserve">DE ACUERDO CON EL FLUJO DE RECURSOS DEL SISTEMA DE SEGURIDAD SOCIAL EN SALUD, EN PAGOS </t>
    </r>
    <r>
      <rPr>
        <sz val="10.5"/>
        <color rgb="FFFF0000"/>
        <rFont val="Arial"/>
        <family val="2"/>
      </rPr>
      <t>MENSUALES</t>
    </r>
    <r>
      <rPr>
        <sz val="10.5"/>
        <color theme="1"/>
        <rFont val="Arial"/>
        <family val="2"/>
      </rPr>
      <t xml:space="preserve"> DE CONFORMIDAD CON LAS ACTIVIDADES REALIZADAS Y CERTIFICADAS POR EL SUPERVISOR.</t>
    </r>
  </si>
  <si>
    <t>4282</t>
  </si>
  <si>
    <t xml:space="preserve">VALOR/FORMA DE PAGO </t>
  </si>
  <si>
    <t>01961</t>
  </si>
  <si>
    <t>4283</t>
  </si>
  <si>
    <t>01/11/2025 AL 30/11/2025</t>
  </si>
  <si>
    <t>01962</t>
  </si>
  <si>
    <t xml:space="preserve">RAY EDUARDO ZURITA MONTERO </t>
  </si>
  <si>
    <r>
      <t xml:space="preserve">DE CONFORMIDAD CON EL FLUJO DE RECURSOS DEL SISTEMA DE SEGURIDAD SOCIAL EN SALUD, EN PAGOS MENSUALES DE ACUERDO CON LAS </t>
    </r>
    <r>
      <rPr>
        <b/>
        <sz val="10"/>
        <color theme="1"/>
        <rFont val="Arial"/>
        <family val="2"/>
      </rPr>
      <t>HORAS EFECTIVAMENTE PRESTADAS Y CERTIFICADAS POR EL SUPERVISOR.</t>
    </r>
  </si>
  <si>
    <t>4284</t>
  </si>
  <si>
    <t>01963</t>
  </si>
  <si>
    <r>
      <t xml:space="preserve">PRESTAR SUS SERVICIOS PERSONALES EN FORMA INDEPENDIENTE, AUTONOMA, BAJO SU PROPIA CUENTA Y RIESGO, SUMINISTRANDO SU EXPERIENCIA PROFESIONAL, EN LOS SERVICIOS ASISTENCIALES EN SALUD, COMO </t>
    </r>
    <r>
      <rPr>
        <b/>
        <sz val="9"/>
        <color theme="1"/>
        <rFont val="Arial"/>
        <family val="2"/>
      </rPr>
      <t>ENFERMERO PROFESIONAL</t>
    </r>
    <r>
      <rPr>
        <sz val="9"/>
        <color theme="1"/>
        <rFont val="Arial"/>
        <family val="2"/>
      </rPr>
      <t>, EN EL HOSPITAL DEPARTAMENTAL MARIA INMACULADA Y/O SUS CENTROS DE SALUD ADSCRITOS.</t>
    </r>
  </si>
  <si>
    <t>4285</t>
  </si>
  <si>
    <t>01964</t>
  </si>
  <si>
    <r>
      <t xml:space="preserve">PRESTAR SUS SERVICIOS PERSONALES EN FORMA INDEPENDIENTE, AUTONOMA, BAJO SU PROPIA CUENTA Y RIESGO, SUMINISTRANDO SU EXPERIENCIA PROFESIONAL, EN LOS SERVICIOS ASISTENCIALES EN SALUD, COMO </t>
    </r>
    <r>
      <rPr>
        <b/>
        <sz val="10"/>
        <color theme="1"/>
        <rFont val="Tahoma"/>
        <family val="2"/>
      </rPr>
      <t>ENFERMERO PROFESIONAL</t>
    </r>
    <r>
      <rPr>
        <sz val="10"/>
        <color theme="1"/>
        <rFont val="Tahoma"/>
        <family val="2"/>
      </rPr>
      <t>, EN EL HOSPITAL DEPARTAMENTAL MARIA INMACULADA Y/O SUS CENTROS DE SALUD ADSCRITOS.</t>
    </r>
  </si>
  <si>
    <t>4287</t>
  </si>
  <si>
    <t>01965</t>
  </si>
  <si>
    <t>EL CONTRATISTA SE COMPROMETE A LA PRESTACIÓN DE SERVICIOS DE CARACTERIZACIÓN DE VERTIMIENTOS LÍQUIDOS PARA LOS PARÁMETROS DEL ARTÍCULO 14 (ACTIVIDADES DE ATENCIÓN A LA SALUD HUMANA – ATENCIÓN MEDICA CON Y SIN INTERNACIÓN) DE LA RESOLUCIÓN 0631 DEL 17 DE MARZO DE 2015 EN CUMPLIMIENTO AL ARTÍCULO 2.2.3.3.4.17 DEL DECRETO 1076 DEL 25 DE MAYO DE 2015 EN EL HOSPITAL DEPARTAMENTAL MARIA INMACUALDA ESE (CENTRO DE SALUD SEDE UNIÓN PENEYA, SANTUARIO Y CENTRO DE SALUD CASCO URBANO DE LA MONTAÑITA, CENTRO DE SALUD CASCO URBANO DE MORELIA, PUEBLO NUEVO ARCHIVO DE FLORENCIA Y SEDE CENTRAL DE FLORENCIA).</t>
  </si>
  <si>
    <t>JAIDER JAVIER TOTENA BEDOYA</t>
  </si>
  <si>
    <t>4288</t>
  </si>
  <si>
    <t>01966</t>
  </si>
  <si>
    <t xml:space="preserve">MAIDY SOFIA MARTINEZ FIGUEROA </t>
  </si>
  <si>
    <t>4296</t>
  </si>
  <si>
    <t>01967</t>
  </si>
  <si>
    <t xml:space="preserve">JORGE LUIS MENDEZ DIAZ </t>
  </si>
  <si>
    <t>4297</t>
  </si>
  <si>
    <t>01968</t>
  </si>
  <si>
    <t>4311</t>
  </si>
  <si>
    <t>01969</t>
  </si>
  <si>
    <t>REALIZAR EL MANTENIMIENTO PREVENTIVO Y CORRECTIVO DE LAS REDES DE GASES MEDICINALES DEL HOSPITAL DEPARTAMENTAL MARÍA INMACULADA E.S.E., DANDO CUMPLIMIENTO CON DANDO CUMPLIMIENTO A LA NORMATIVIDAD VIGENTE PARA CERTIFICACIÓN EN BPM ANTE EL INVIMA.</t>
  </si>
  <si>
    <t xml:space="preserve">MANTENIMIENTO PREVENTIVO Y CORRECTIVO REDES DE GASES </t>
  </si>
  <si>
    <t>901371065-8</t>
  </si>
  <si>
    <t xml:space="preserve">GAMECOL SAS </t>
  </si>
  <si>
    <r>
      <t xml:space="preserve">EL HOSPITAL PAGARA AL CONTRATISTA, DE LA SIGUIENTE MANERA: </t>
    </r>
    <r>
      <rPr>
        <b/>
        <sz val="10"/>
        <color theme="1"/>
        <rFont val="Arial"/>
        <family val="2"/>
      </rPr>
      <t>A)</t>
    </r>
    <r>
      <rPr>
        <sz val="10"/>
        <color theme="1"/>
        <rFont val="Arial"/>
        <family val="2"/>
      </rPr>
      <t xml:space="preserve"> </t>
    </r>
    <r>
      <rPr>
        <sz val="10"/>
        <color rgb="FF000000"/>
        <rFont val="Arial"/>
        <family val="2"/>
      </rPr>
      <t xml:space="preserve">UN PAGO ANTICIPADO CORRESPONDIENTE AL 30% DEL VALOR TOTAL DEL CONTRATO. </t>
    </r>
    <r>
      <rPr>
        <b/>
        <sz val="10"/>
        <color rgb="FF000000"/>
        <rFont val="Arial"/>
        <family val="2"/>
      </rPr>
      <t>B).</t>
    </r>
    <r>
      <rPr>
        <sz val="10"/>
        <color rgb="FF000000"/>
        <rFont val="Arial"/>
        <family val="2"/>
      </rPr>
      <t xml:space="preserve"> PAGOS PARCIALES, BASADO EN CORTES DE ACTIVIDADES DEBIDAMENTE VALIDADO POR EL SUPERVISOR DEL CONTRATO, HASTA AGOTAR EL 100% DEL VALOR O PLAZO DEL CONTRATO. </t>
    </r>
  </si>
  <si>
    <t>4321</t>
  </si>
  <si>
    <t>01970</t>
  </si>
  <si>
    <t>641</t>
  </si>
  <si>
    <t>4322</t>
  </si>
  <si>
    <t>01971</t>
  </si>
  <si>
    <t>PRESTAR SUS SERVICIOS PERSONALES EN FORMA INDEPENDIENTE, AUTÓNOMA, BAJO SU PROPIA CUENTA Y RIESGO, SUMINISTRANDO SU EXPERIENCIA, COMO PROMOTOR EN SALUD PAPSIVI EN EL HMI Y/O CENTROS DE SALUD ADSCRITOS, PARA APOYAR LA IMPLEMENTACIÓN DEL PROGRAMA DE ATENCIÓN PSICOSOCIAL A VÍCTIMAS DEL CONFLICTO ARMADO - PAPSIVI EN EL TERRITORIO Y ESE ASIGNADAS, CONFORME A LOS LINEAMIENTOS DADOS POR EL MINISTERIO DE SALUD Y PROTECCIÓN SOCIAL, CUMPLIENDO LAS POLÍTICAS INSTITUCIONALES DE CALIDAD, SEGURIDAD DEL PACIENTE, GESTIÓN AMBIENTAL, SALUD OCUPACIONAL Y HUMANIZACIÓN.</t>
  </si>
  <si>
    <t xml:space="preserve">MARTHA PATRICIA PARRA OLARTE </t>
  </si>
  <si>
    <t>634</t>
  </si>
  <si>
    <t>4324</t>
  </si>
  <si>
    <t>01972</t>
  </si>
  <si>
    <t>PRESTAR SUS SERVICIOS PERSONALES EN FORMA INDEPENDIENTE, AUTONOMA, BAJO SU PROPIA CUNETA Y RIESGO, SUMINISTRANDO SU EXPERIENCIA COMO PROMOTOR EN SALUD PAPSIVI EN EL HMI Y/O CENTROS DE SALUD ADSCRITOS, PARA APOYAR LA IMPLEMENTACION DEL PROGRAMA DE ATENCION PSICOSOCIAL A VICTIMAS DEL CONFLICTO ARMADO – PAPSIVI EN EL TERRITORIO Y ESE ASIGNADAS, CONFORME A LOS LINEAMIENTOS DADOS POR EL MINISTERIO DE SALUD Y PROTECCION SOCIAL, CUMPLIENDO LAS POLITICAS INSTITUCIONALES DE CALIDAD, SEGURIDAD DEL PACIENTE, GESTION AMBIENTAL, SALUD OCUPACIONAL Y HUMANIZACION.</t>
  </si>
  <si>
    <t xml:space="preserve">ALEJANDRA PATRICIA LOSADA SANTANILLA </t>
  </si>
  <si>
    <t>4325</t>
  </si>
  <si>
    <t>01973</t>
  </si>
  <si>
    <r>
      <t xml:space="preserve">CONTRATAR EL MANTENIMIENTO PREVENTIVO Y CORRECTIVO, SIN REPUESTOS, DE LOS EQUIPOS QUE CONFORMAN LA RED DE FRIO DEL HOSPITAL DEPARTAMENTAL MARÍA INMACULADA ESE Y SUS </t>
    </r>
    <r>
      <rPr>
        <sz val="10"/>
        <color theme="1"/>
        <rFont val="Arial"/>
        <family val="2"/>
      </rPr>
      <t xml:space="preserve">CENTROS DE SALUD ADSCRITOS, </t>
    </r>
    <r>
      <rPr>
        <sz val="10"/>
        <color rgb="FF000000"/>
        <rFont val="Arial"/>
        <family val="2"/>
      </rPr>
      <t>INCLUYENDO EQUIPOS DEL PROGRAMA PAI.</t>
    </r>
  </si>
  <si>
    <t xml:space="preserve">MANTENIMIENTO PREVENTIVO Y CORRECTIVO DE LA RED DE FRIO </t>
  </si>
  <si>
    <t>579</t>
  </si>
  <si>
    <t>4326</t>
  </si>
  <si>
    <t>01974</t>
  </si>
  <si>
    <t>4345</t>
  </si>
  <si>
    <t>16/12/2025 AL 30/12/2025</t>
  </si>
  <si>
    <t>NUMERACIÓN AGOSTO 2025</t>
  </si>
  <si>
    <t>01975</t>
  </si>
  <si>
    <r>
      <t xml:space="preserve">EL CONTRATISTA SE COMPROMETE A PRESTAR SUS SERVICIOS PERSONALES EN FORMA INDEPENDIENTE, AUTÓNOMA, BAJO SU PROPIA CUENTA Y RIESGO, SUMINISTRANDO SU EXPERIENCIA COMO </t>
    </r>
    <r>
      <rPr>
        <b/>
        <u/>
        <sz val="10"/>
        <color theme="1"/>
        <rFont val="Arial"/>
        <family val="2"/>
      </rPr>
      <t>TECNICO ADMINISTRATIVO</t>
    </r>
    <r>
      <rPr>
        <sz val="10"/>
        <color theme="1"/>
        <rFont val="Arial"/>
        <family val="2"/>
      </rPr>
      <t xml:space="preserve"> EN EL HOSPITAL DEPARTAMENTAL MARÍA INMACULADA Y/O SUS CENTROS DE SALUD ADSCRITOS, EN FORMA OPORTUNA, EFICIENTE Y RESPETUOSO, BRINDANDO ADEMÁS UNA ATENCIÓN HUMANIZADA Y SEGURA, CUMPLIENDO LOS PROCEDIMIENTOS INTERNOS DE LA ENTIDAD.</t>
    </r>
  </si>
  <si>
    <t xml:space="preserve">AUDITORIA CUENTAS MEDICAS </t>
  </si>
  <si>
    <t xml:space="preserve">BEATRIZ EUGENIA BURGOS FRANCO </t>
  </si>
  <si>
    <t>4351</t>
  </si>
  <si>
    <t>01976</t>
  </si>
  <si>
    <t xml:space="preserve">PRESTAR SUS SERVICIOS PERSONALES EN FORMA INDEPENDIENTE AUTONOMA BAJO SU PROPIA CUENTA Y RIESGO SUMINISTRANDO SU EXPERIENCIA PROFESIONAL COMO AUXILIAR ADMINISTRATIVO DEL HOSPITAL MARIA INMACULADA ESE </t>
  </si>
  <si>
    <t>AUXILIAR ADMINISTRATIVO-SIAU</t>
  </si>
  <si>
    <t xml:space="preserve">ESTEBAN RODRIGUEZ MEDINA </t>
  </si>
  <si>
    <t>DE ACUERDO CON EL FLUJO DE RECURSOS DEL SISTEMA DE SEGURIDAD SOCIAL EN SALUD EN PAGOS MENSUALES DE CONFORMIDAD CON LAS HORAS REALIZADAS Y CERTIFICADAS POR EL SUPERVISOR</t>
  </si>
  <si>
    <t>4352</t>
  </si>
  <si>
    <t>01977</t>
  </si>
  <si>
    <t>4353</t>
  </si>
  <si>
    <t>01978</t>
  </si>
  <si>
    <t xml:space="preserve">GENY LICETH BARBOSA </t>
  </si>
  <si>
    <t>4354</t>
  </si>
  <si>
    <t>01979</t>
  </si>
  <si>
    <t xml:space="preserve">YERALDI BARRETO RAMOS </t>
  </si>
  <si>
    <t>4355</t>
  </si>
  <si>
    <t>01980</t>
  </si>
  <si>
    <r>
      <t xml:space="preserve">PRESTACIÓN DE SERVICIOS TÉCNICOS COMO AUXILIAR DE ENFERMERÍA, PARA LLEVAR A CABO LAS ACTIVIDADES QUE DEBEN EJECUTAR LOS EQUIPOS BÁSICOS DE SALUD (EBS), EN EL TERRITORIO CONOCIDO COMO </t>
    </r>
    <r>
      <rPr>
        <sz val="10"/>
        <color theme="1"/>
        <rFont val="Arial"/>
        <family val="2"/>
      </rPr>
      <t>SAN MARCOS – ROCHELA ALTA DE MORELIA,</t>
    </r>
    <r>
      <rPr>
        <sz val="10"/>
        <color rgb="FF000000"/>
        <rFont val="Arial"/>
        <family val="2"/>
      </rPr>
      <t xml:space="preserve"> DENTRO DEL MARCO DEL CUMPLIMIENTO DE LA ATENCIÓN PRIMARIA EN SALUD (APS).  </t>
    </r>
  </si>
  <si>
    <t xml:space="preserve">PROGRAMA APS MORELIA ROCHELA - SAN MARCOS </t>
  </si>
  <si>
    <t>638</t>
  </si>
  <si>
    <t>4356</t>
  </si>
  <si>
    <t>01981</t>
  </si>
  <si>
    <t xml:space="preserve">ANDRES RONALDO GONZALEZ REYES </t>
  </si>
  <si>
    <t>642</t>
  </si>
  <si>
    <t>4357</t>
  </si>
  <si>
    <t>01982</t>
  </si>
  <si>
    <r>
      <t>PRESTACIÓN DE SERVICIOS PROFESIONALES COMO</t>
    </r>
    <r>
      <rPr>
        <b/>
        <sz val="11"/>
        <color rgb="FF000000"/>
        <rFont val="Arial"/>
        <family val="2"/>
      </rPr>
      <t xml:space="preserve"> CONTADOR</t>
    </r>
    <r>
      <rPr>
        <sz val="11"/>
        <color rgb="FF000000"/>
        <rFont val="Arial"/>
        <family val="2"/>
      </rPr>
      <t xml:space="preserve">, PARA APOYAR LA GESTIÓN ADMINISTRATIVA, DE CARA AL ÓPTIMO CUMPLIMIENTO DE LAS ACTIVIDADES QUE DEBEN EJECUTAR LOS EQUIPOS BÁSICOS DE SALUD (EBS), EN EL MUNICIPIO DE LA MORELIA, DONDE EL HOSPITAL MARÍA INMACULADA ESE HACE PRESENCIA, DENTRO DEL MARCO DEL CUMPLIMIENTO DE LA ATENCIÓN PRIMARIA EN SALUD (APS). </t>
    </r>
  </si>
  <si>
    <t>4358</t>
  </si>
  <si>
    <t>01983</t>
  </si>
  <si>
    <t>PRESTAR SUS SERVICIOS PERSONALES EN FORMA INDEPENDIENTE, AUTÓNOMA, BAJO SU PROPIA CUENTA Y RIESGO, SUMINISTRANDO SU EXPERIENCIA, COMO PSICÓLOGA EN EL HMI Y/O CENTROS DE SALUD ADSCRITOS, PARA LA IMPLEMENTACIÓN DEL PROGRAMA DE ATENCIÓN PSICOSOCIAL A VÍCTIMAS DEL CONFLICTO ARMADO – PAPSIVI EN EL TERRITORIO, CONFORME A LOS LINEAMIENTOS DADOS POR EL MINISTERIO DE SALUD Y PROTECCIÓN SOCIAL, CUMPLIENDO LAS POLÍTICAS INSTITUCIONALES DE CALIDAD, SEGURIDAD DEL PACIENTE, GESTIÓN AMBIENTAL, SALUD OCUPACIONAL Y HUMANIZACIÓN.</t>
  </si>
  <si>
    <t xml:space="preserve">YESICA ANDREA HENAO ORTIZ </t>
  </si>
  <si>
    <t>4359</t>
  </si>
  <si>
    <t>01984</t>
  </si>
  <si>
    <t xml:space="preserve">ADRIANA ROCIO MORA PARADA </t>
  </si>
  <si>
    <t>4360</t>
  </si>
  <si>
    <t>01985</t>
  </si>
  <si>
    <t xml:space="preserve">DERLY SANTANILLA CALDERON </t>
  </si>
  <si>
    <t>4361</t>
  </si>
  <si>
    <t>01986</t>
  </si>
  <si>
    <t>MILEIDY CAMARGO MENDEZ</t>
  </si>
  <si>
    <t>4362</t>
  </si>
  <si>
    <t>01987</t>
  </si>
  <si>
    <t xml:space="preserve">MARLA VIVIANA VARGAS BAUTISTA </t>
  </si>
  <si>
    <t>4363</t>
  </si>
  <si>
    <t>01988</t>
  </si>
  <si>
    <t xml:space="preserve">LUISA FERNANDA VERGARA HERNANDEZ </t>
  </si>
  <si>
    <t>4364</t>
  </si>
  <si>
    <t>01989</t>
  </si>
  <si>
    <t xml:space="preserve">DORA LILIANA TORRES CERQUERA </t>
  </si>
  <si>
    <t>4365</t>
  </si>
  <si>
    <t>01990</t>
  </si>
  <si>
    <t xml:space="preserve">JADERSON BELTRAN GUEPENDO </t>
  </si>
  <si>
    <t>ENFERMERO PROFESIONAL DEL SERVICIO DE CIRUGIA Y/O QUIEN HAGA SUS VECES</t>
  </si>
  <si>
    <t xml:space="preserve">LUIS MERIÑO ALVAREZ </t>
  </si>
  <si>
    <t>4366</t>
  </si>
  <si>
    <t>01991</t>
  </si>
  <si>
    <t>4376</t>
  </si>
  <si>
    <t>01992</t>
  </si>
  <si>
    <t xml:space="preserve">ERIKA DEL CARMEN MONTERROSA DURAN </t>
  </si>
  <si>
    <t>4367</t>
  </si>
  <si>
    <t>01993</t>
  </si>
  <si>
    <t xml:space="preserve">DIEGO ARMANDO JARA MARTINEZ </t>
  </si>
  <si>
    <t>4368</t>
  </si>
  <si>
    <t>01994</t>
  </si>
  <si>
    <t xml:space="preserve">JULIAN ANDRES MENESES RIVERA </t>
  </si>
  <si>
    <t>4369</t>
  </si>
  <si>
    <t>01995</t>
  </si>
  <si>
    <t xml:space="preserve">MEDICO ESPECIALISTA - MEDICINA </t>
  </si>
  <si>
    <t xml:space="preserve">GABRIEL  FELIPE PADILLA VEGA </t>
  </si>
  <si>
    <t>4370</t>
  </si>
  <si>
    <t>01996</t>
  </si>
  <si>
    <t xml:space="preserve">PRESTACION DE SERVICIO DE TRANSPORTE TERRETRE PARA GARANTIZAR LA MOVILIDAD DEL PERSONAL Y EL TRANSPORTE DE DOCUMENTOS E INSUMOS ESENCIALES PARA EL DESARROLLO DE FUNCIONES ADMINISTRATIVAS DE LAS AREAS DE GERENCIA ALMACEN CARTERA TESORERIA  SUBGERENCIA ADMINISTRATIVA Y ENTRE OTRAS EN EL CUMPLIMIENTO DE LAS RESPONSABILIDADES MISIONALES DEL HOSPITAL DEPARTAMENTAL MARIA INMACULADA </t>
  </si>
  <si>
    <t xml:space="preserve">SERVICIO DE TRANSPORTE DE FUNCIONES ADMINISTRATIVAS </t>
  </si>
  <si>
    <t>LOS PAGOS SE REALIZARÁN DE FORMA MENSUAL, VALOR QUE INCLUYE TODOS LOS GASTOS EN QUE DEBA INCURRIR EL CONTRATISTA PARA EL CUMPLIMIENTO DEL OBJETO DEL CONTRATO.</t>
  </si>
  <si>
    <t>646</t>
  </si>
  <si>
    <t>4371</t>
  </si>
  <si>
    <t>01997</t>
  </si>
  <si>
    <t xml:space="preserve">ADQUISICIÓN DE SERVICIOS DE IMPRESIÓN </t>
  </si>
  <si>
    <t xml:space="preserve">JHON JAIRO LOPEZ GONZALEZ / SOLUCIONES TECNICAS </t>
  </si>
  <si>
    <r>
      <t xml:space="preserve">EL HOSPITAL REALIZARÁ PAGOS </t>
    </r>
    <r>
      <rPr>
        <sz val="10"/>
        <rFont val="Arial"/>
        <family val="2"/>
      </rPr>
      <t>PARCIALES DE CONFORMIDAD AL FLUJO DE RECURSOS DEL SISTEMA DE SEGURIDAD SOCIAL EN SALUD, PREVIA PRESENTACIÓN DE FACTURA Y/O DOCUMENTO EQUIVALENTE DEBIDAMENTE DILIGENCIADO</t>
    </r>
  </si>
  <si>
    <t>643</t>
  </si>
  <si>
    <t>4372</t>
  </si>
  <si>
    <t>01998</t>
  </si>
  <si>
    <t xml:space="preserve">PRESTAR SUS SERVICIOS PERSONALES EN FORMA INDEPENDIENTE, AUTÓNOMA, BAJO SU PROPIA CUENTA Y RIESGO, SUMINISTRANDO SU EXPERIENCIA PROFESIONAL, EN LOS SERVICIOS ASISTENCIALES EN SALUD, COMO AUXILIAR DE ENFERMERIA, BRINDANDO ATENCIÓN HUMANIZADA ALOS PACIENTES DEL HOSPITAL MARIA INMACULADA ESE Y/O SUS CENTROS DE SALUD ADCRITOS CUMPLIENDO CON TODOS LOS PROTOCOLOS HOSPITALARIOS. </t>
  </si>
  <si>
    <t>CENTRO DE SALUD LA MONTAÑITA - UNION PENEYA</t>
  </si>
  <si>
    <t xml:space="preserve">JOSE DAVID ALBA PAPAMIJA </t>
  </si>
  <si>
    <t>4373</t>
  </si>
  <si>
    <t>01999</t>
  </si>
  <si>
    <t xml:space="preserve">EL CONTRATISTA PAGARA AL HOSPITAL EL VALOR MENSUAL PARA EL ARRENDAMIENTO DEL ESPACIO FISICO DE $7000000 SIN EMBARGO ATENDIENDO A SE ENCUENTRA EN REMODELACION Y NO SE HARA ENTREGA TOTAL SI NO PARCIAL DEL ESPACIO FISICO, EL HOSPITAL COBRARA EL 50% DEL CANON DE ARRENDAMIENTO ES DECIR $3500000  HASTA SEA ENTREGADO EN SU TOTALIDAD EL ESPACIO FISICO </t>
  </si>
  <si>
    <t>02000</t>
  </si>
  <si>
    <t xml:space="preserve">EIDER ZUÑIGA ARAGON </t>
  </si>
  <si>
    <t>4380</t>
  </si>
  <si>
    <t>02001</t>
  </si>
  <si>
    <t>CATALINA LEAL YATE</t>
  </si>
  <si>
    <t>4388</t>
  </si>
  <si>
    <t>02002</t>
  </si>
  <si>
    <r>
      <t xml:space="preserve">PRESTAR SUS SERVICIOS PERSONALES EN FORMA INDEPENDIENTE, AUTÓNOMA, BAJO SU PROPIA CUENTA Y RIESGO, SUMINISTRANDO SU EXPERIENCIA PROFESIONAL, EN LOS SERVICIOS ASISTENCIALES EN SALUD, COMO </t>
    </r>
    <r>
      <rPr>
        <b/>
        <sz val="9.5"/>
        <color theme="1"/>
        <rFont val="Arial"/>
        <family val="2"/>
      </rPr>
      <t>AUXILIAR DE ENFERMERIA</t>
    </r>
    <r>
      <rPr>
        <sz val="9.5"/>
        <color theme="1"/>
        <rFont val="Arial"/>
        <family val="2"/>
      </rPr>
      <t>, BRINDANDO ATENCIÓN HUMANIZADA A LOS PACIENTES DEL HOSPITAL MARIA INMACULADA ESE Y/O SUS CENTROS DE SALUD ADCRITOS CUMPLIENDO CON TODOS LOS PROTOCOLOS HOSPITALARIOS.</t>
    </r>
  </si>
  <si>
    <t xml:space="preserve">DIANA PATRICIA MENESES </t>
  </si>
  <si>
    <t>4389</t>
  </si>
  <si>
    <t>02003</t>
  </si>
  <si>
    <r>
      <t xml:space="preserve">PRESTACIÓN DE SERVICIOS PROFESIONALES EN MEDICINA, PARA LLEVAR A CABO LAS ACTIVIDADES QUE DEBEN EJECUTAR LOS EQUIPOS BÁSICOS DE SALUD (EBS), EN EL TERRITORIO </t>
    </r>
    <r>
      <rPr>
        <sz val="9.5"/>
        <color theme="1"/>
        <rFont val="Arial"/>
        <family val="2"/>
      </rPr>
      <t>SAN MARCOS DE ROCHELA ALTA DEL MUNICIPIO DE MORELIA</t>
    </r>
    <r>
      <rPr>
        <sz val="9.5"/>
        <color rgb="FF000000"/>
        <rFont val="Arial"/>
        <family val="2"/>
      </rPr>
      <t xml:space="preserve">, DENTRO DEL MARCO DEL CUMPLIMIENTO DE LA ATENCIÓN PRIMARIA EN SALUD (APS).  </t>
    </r>
  </si>
  <si>
    <t xml:space="preserve">MEDICO </t>
  </si>
  <si>
    <t xml:space="preserve">LAURA CAMILA GUERRERO MONJE </t>
  </si>
  <si>
    <t>672</t>
  </si>
  <si>
    <t>4390</t>
  </si>
  <si>
    <t>02004</t>
  </si>
  <si>
    <t>LEIDY TATIANA ROMERO BERMEO</t>
  </si>
  <si>
    <t>4391</t>
  </si>
  <si>
    <t>02005</t>
  </si>
  <si>
    <r>
      <t xml:space="preserve">PRESTACIÓN DE SERVICIOS TÉCNICOS COMO AUXILIAR DE ENFERMERÍA, PARA LLEVAR A CABO LAS ACTIVIDADES QUE DEBEN EJECUTAR LOS EQUIPOS BÁSICOS DE SALUD (EBS), EN EL TERRITORIO CONOCIDO EL </t>
    </r>
    <r>
      <rPr>
        <sz val="10"/>
        <color theme="1"/>
        <rFont val="Arial"/>
        <family val="2"/>
      </rPr>
      <t>TRUINFO DE LA MONTAÑITA,</t>
    </r>
    <r>
      <rPr>
        <sz val="10"/>
        <color rgb="FF000000"/>
        <rFont val="Arial"/>
        <family val="2"/>
      </rPr>
      <t xml:space="preserve"> DENTRO DEL MARCO DEL CUMPLIMIENTO DE LA ATENCIÓN PRIMARIA EN SALUD (APS).   </t>
    </r>
  </si>
  <si>
    <t xml:space="preserve">PROGRAMA APS MONTAÑITA - EL TRIUNFO </t>
  </si>
  <si>
    <t xml:space="preserve">ARMANDO BRIÑEZ LOZADA </t>
  </si>
  <si>
    <t>676</t>
  </si>
  <si>
    <t>4428</t>
  </si>
  <si>
    <t>02006</t>
  </si>
  <si>
    <t xml:space="preserve">DIANA FERNANDA GIRALDO LOPEZ </t>
  </si>
  <si>
    <t>4429</t>
  </si>
  <si>
    <t>02007</t>
  </si>
  <si>
    <t>4430</t>
  </si>
  <si>
    <t>02008</t>
  </si>
  <si>
    <r>
      <t xml:space="preserve">PRESTACIÓN DE SERVICIOS PROFESIONALES EN MEDICINA, PARA LLEVAR A CABO LAS ACTIVIDADES QUE DEBEN EJECUTAR LOS EQUIPOS BÁSICOS DE SALUD (EBS), EN EL TERRITORIO </t>
    </r>
    <r>
      <rPr>
        <sz val="10"/>
        <color theme="1"/>
        <rFont val="Arial"/>
        <family val="2"/>
      </rPr>
      <t>EL TRIUNFO DEL MUNICIPIO DE LA MONTAÑITA</t>
    </r>
    <r>
      <rPr>
        <sz val="10"/>
        <color rgb="FF000000"/>
        <rFont val="Arial"/>
        <family val="2"/>
      </rPr>
      <t xml:space="preserve">, DENTRO DEL MARCO DEL CUMPLIMIENTO DE LA ATENCIÓN PRIMARIA EN SALUD (APS).  </t>
    </r>
  </si>
  <si>
    <t>4461</t>
  </si>
  <si>
    <t>02009</t>
  </si>
  <si>
    <r>
      <t xml:space="preserve">PRESTACIÓN DE SERVICIOS PROFESIONALES DE PSICOLOGÍA, PARA LLEVAR A CABO LAS ACTIVIDADES QUE DEBEN EJECUTAR LOS EQUIPOS BÁSICOS DE SALUD (EBS), EN EL TERRITORIO CONOCIDO COMO </t>
    </r>
    <r>
      <rPr>
        <sz val="9.5"/>
        <color theme="1"/>
        <rFont val="Arial"/>
        <family val="2"/>
      </rPr>
      <t>EL TRIUNFO  DEL MUNICIPIO DE LA MONTAÑITA</t>
    </r>
    <r>
      <rPr>
        <sz val="9.5"/>
        <color rgb="FF000000"/>
        <rFont val="Arial"/>
        <family val="2"/>
      </rPr>
      <t xml:space="preserve">, DENTRO DEL MARCO DEL CUMPLIMIENTO DE LA ATENCIÓN PRIMARIA EN SALUD (APS). </t>
    </r>
  </si>
  <si>
    <t xml:space="preserve">LAURA CAMILA MENESES </t>
  </si>
  <si>
    <t>4431</t>
  </si>
  <si>
    <t>02010</t>
  </si>
  <si>
    <r>
      <t>PRESTACIÓN DE SERVICIOS PROFESIONALES DE ENFERMERÍA, PARA LLEVAR A CABO LAS ACTIVIDADES QUE DEBEN EJECUTAR LOS EQUIPOS BÁSICOS DE SALUD (EBS), EN EL TERRITORIO CONOCIDO COMO EL TRIUNFO</t>
    </r>
    <r>
      <rPr>
        <sz val="9.5"/>
        <color theme="1"/>
        <rFont val="Arial"/>
        <family val="2"/>
      </rPr>
      <t xml:space="preserve"> DEL MUNICIPIO DE LA MONTAÑITA,</t>
    </r>
    <r>
      <rPr>
        <sz val="9.5"/>
        <color rgb="FF000000"/>
        <rFont val="Arial"/>
        <family val="2"/>
      </rPr>
      <t xml:space="preserve"> DENTRO DEL MARCO DEL CUMPLIMIENTO DE LA ATENCIÓN PRIMARIA EN SALUD (APS).  </t>
    </r>
  </si>
  <si>
    <t xml:space="preserve">JEFE DE ENFERMERIA </t>
  </si>
  <si>
    <t>4432</t>
  </si>
  <si>
    <t>02011</t>
  </si>
  <si>
    <t>WENDY VANESSA BENAVIDES</t>
  </si>
  <si>
    <t>4434</t>
  </si>
  <si>
    <t>02012</t>
  </si>
  <si>
    <t>PRESTACIÓN DE SERVICIOS TÉCNICOS COMO AUXILIAR DE ENFERMERÍA, PARA LLEVAR A CABO LAS ACTIVIDADES QUE DEBEN EJECUTAR LOS EQUIPOS BÁSICOS DE SALUD (EBS), EN EL TERRITORIO MATEGUADA DE LA MONTAÑITA, DENTRO DEL MARCO DEL CUMPLIMIENTO DE LA ATENCIÓN PRIMARIA EN SALUD (APS). </t>
  </si>
  <si>
    <t>PROGRAMA APS MONTAÑITA - MATEGUADUA</t>
  </si>
  <si>
    <t xml:space="preserve">EGNA GERALDIN LOPEZ PERDOMO </t>
  </si>
  <si>
    <t>4435</t>
  </si>
  <si>
    <t>02013</t>
  </si>
  <si>
    <t xml:space="preserve">INGRITH STEFANIA MENDIETA CRUZ </t>
  </si>
  <si>
    <t>4436</t>
  </si>
  <si>
    <t>02014</t>
  </si>
  <si>
    <t xml:space="preserve">LAURA YOLIMA ROJAS RODRIGUEZ </t>
  </si>
  <si>
    <t>4437</t>
  </si>
  <si>
    <t>02015</t>
  </si>
  <si>
    <r>
      <t xml:space="preserve">PRESTACIÓN DE SERVICIOS PROFESIONALES DE PSICOLOGÍA, PARA LLEVAR A CABO LAS ACTIVIDADES QUE DEBEN EJECUTAR LOS EQUIPOS BÁSICOS DE SALUD (EBS), EN EL TERRITORIO CONOCIDO COMO </t>
    </r>
    <r>
      <rPr>
        <sz val="9.5"/>
        <color theme="1"/>
        <rFont val="Arial"/>
        <family val="2"/>
      </rPr>
      <t>MATEGUADUA DEL MUNICIPIO DE LA MONTAÑITA</t>
    </r>
    <r>
      <rPr>
        <sz val="9.5"/>
        <color rgb="FF000000"/>
        <rFont val="Arial"/>
        <family val="2"/>
      </rPr>
      <t xml:space="preserve">, DENTRO DEL MARCO DEL CUMPLIMIENTO DE LA ATENCIÓN PRIMARIA EN SALUD (APS). </t>
    </r>
  </si>
  <si>
    <t xml:space="preserve">LEIDY YOHANA LOZADA </t>
  </si>
  <si>
    <t>4438</t>
  </si>
  <si>
    <t>02016</t>
  </si>
  <si>
    <r>
      <t>PRESTACIÓN DE SERVICIOS TÉCNICOS COMO AUXILIAR DE ENFERMERÍA, PARA LLEVAR A CABO LAS ACTIVIDADES QUE DEBEN EJECUTAR LOS EQUIPOS BÁSICOS DE SALUD (EBS), EN EL TERRITORIO MIRAMAR DE LA MONTAÑITA</t>
    </r>
    <r>
      <rPr>
        <sz val="9"/>
        <color theme="1"/>
        <rFont val="Arial"/>
        <family val="2"/>
      </rPr>
      <t>,</t>
    </r>
    <r>
      <rPr>
        <sz val="9"/>
        <color rgb="FF000000"/>
        <rFont val="Arial"/>
        <family val="2"/>
      </rPr>
      <t xml:space="preserve"> DENTRO DEL MARCO DEL CUMPLIMIENTO DE LA ATENCIÓN PRIMARIA EN SALUD (APS).  </t>
    </r>
  </si>
  <si>
    <t xml:space="preserve">PROGRAMA APS MONTAÑITA - MIRAMAR </t>
  </si>
  <si>
    <t xml:space="preserve">KAROL NATALI CORTES QUIÑONES </t>
  </si>
  <si>
    <t>4439</t>
  </si>
  <si>
    <t>02017</t>
  </si>
  <si>
    <r>
      <t xml:space="preserve">PRESTACIÓN DE SERVICIOS PROFESIONALES DE PSICOLOGÍA, PARA LLEVAR A CABO LAS ACTIVIDADES QUE DEBEN EJECUTAR LOS EQUIPOS BÁSICOS DE SALUD (EBS), EN EL TERRITORIO CONOCIDO COMO </t>
    </r>
    <r>
      <rPr>
        <sz val="9.5"/>
        <color theme="1"/>
        <rFont val="Arial"/>
        <family val="2"/>
      </rPr>
      <t>MIRAMAR DEL MUNICIPIO DE LA MONTAÑITA</t>
    </r>
    <r>
      <rPr>
        <sz val="9.5"/>
        <color rgb="FF000000"/>
        <rFont val="Arial"/>
        <family val="2"/>
      </rPr>
      <t xml:space="preserve">, DENTRO DEL MARCO DEL CUMPLIMIENTO DE LA ATENCIÓN PRIMARIA EN SALUD (APS). </t>
    </r>
  </si>
  <si>
    <t xml:space="preserve">LISETH TATIANA TRIANA CASTRO </t>
  </si>
  <si>
    <t>4440</t>
  </si>
  <si>
    <t>02018</t>
  </si>
  <si>
    <t xml:space="preserve">SOLANYI GIRALDO GUTIERREZ </t>
  </si>
  <si>
    <t>DE CONFORMIDAD CON EL FLUJO DE RECURSOS DEL SISTEMA DE SEGURIDAD SOCIAL EN SALUD, EN PAGOS MENSUALES</t>
  </si>
  <si>
    <t>4441</t>
  </si>
  <si>
    <t>02019</t>
  </si>
  <si>
    <t xml:space="preserve">YEINY ALEJANDRA GONZALEZ SANCHEZ </t>
  </si>
  <si>
    <t>4442</t>
  </si>
  <si>
    <t>02020</t>
  </si>
  <si>
    <r>
      <t>PRESTACIÓN DE SERVICIOS TÉCNICOS COMO HIGIENISTA ORAL, PARA LLEVAR A CABO LAS ACTIVIDADES QUE DEBEN EJECUTAR LOS EQUIPOS BÁSICOS DE SALUD (EBS), EN EL TERRITORIO MIRAMAR DE LA MONTAÑITA</t>
    </r>
    <r>
      <rPr>
        <sz val="9"/>
        <color theme="1"/>
        <rFont val="Arial"/>
        <family val="2"/>
      </rPr>
      <t>,</t>
    </r>
    <r>
      <rPr>
        <sz val="9"/>
        <color rgb="FF000000"/>
        <rFont val="Arial"/>
        <family val="2"/>
      </rPr>
      <t xml:space="preserve"> DENTRO DEL MARCO DEL CUMPLIMIENTO DE LA ATENCIÓN PRIMARIA EN SALUD (APS).  </t>
    </r>
  </si>
  <si>
    <t>YESSICA PAOLA VELASQUEZ MUÑETON</t>
  </si>
  <si>
    <t>4443</t>
  </si>
  <si>
    <t>02021</t>
  </si>
  <si>
    <r>
      <t xml:space="preserve">PRESTACIÓN DE SERVICIOS PROFESIONALES DE PSICOLOGÍA, PARA LLEVAR A CABO LAS ACTIVIDADES QUE DEBEN EJECUTAR LOS EQUIPOS BÁSICOS DE SALUD (EBS), EN EL TERRITORIO CONOCIDO COMO </t>
    </r>
    <r>
      <rPr>
        <sz val="10"/>
        <color theme="1"/>
        <rFont val="Arial"/>
        <family val="2"/>
      </rPr>
      <t>SAN ISIDRO DEL MUNICIPIO DE LA MONTAÑITA</t>
    </r>
    <r>
      <rPr>
        <sz val="10"/>
        <color rgb="FF000000"/>
        <rFont val="Arial"/>
        <family val="2"/>
      </rPr>
      <t xml:space="preserve">, DENTRO DEL MARCO DEL CUMPLIMIENTO DE LA ATENCIÓN PRIMARIA EN SALUD (APS).  </t>
    </r>
  </si>
  <si>
    <t xml:space="preserve">PROGRAMA APS MONTAÑITA - SAN ISIDRO </t>
  </si>
  <si>
    <t>4444</t>
  </si>
  <si>
    <t>02022</t>
  </si>
  <si>
    <r>
      <t>PRESTACIÓN DE SERVICIOS TÉCNICOS COMO AUXILIAR DE ENFERMERÍA, PARA LLEVAR A CABO LAS ACTIVIDADES QUE DEBEN EJECUTAR LOS EQUIPOS BÁSICOS DE SALUD (EBS), EN EL TERRITORIO SAN ISIDRO DE LA MONTAÑITA</t>
    </r>
    <r>
      <rPr>
        <sz val="11"/>
        <color theme="1"/>
        <rFont val="Arial"/>
        <family val="2"/>
      </rPr>
      <t>,</t>
    </r>
    <r>
      <rPr>
        <sz val="11"/>
        <color rgb="FF000000"/>
        <rFont val="Arial"/>
        <family val="2"/>
      </rPr>
      <t xml:space="preserve"> DENTRO DEL MARCO DEL CUMPLIMIENTO DE LA ATENCIÓN PRIMARIA EN SALUD (APS).  </t>
    </r>
  </si>
  <si>
    <t xml:space="preserve">SANDRA MAYERLY RODRIGUEZ </t>
  </si>
  <si>
    <t>4445</t>
  </si>
  <si>
    <t>02023</t>
  </si>
  <si>
    <t xml:space="preserve">YUREIDY PERDOMO OLIVERA </t>
  </si>
  <si>
    <t>4446</t>
  </si>
  <si>
    <t>02024</t>
  </si>
  <si>
    <r>
      <t xml:space="preserve">PRESTACIÓN DE SERVICIOS TÉCNICOS COMO AUXILIAR DE ENFERMERÍA, PARA LLEVAR A CABO LAS ACTIVIDADES QUE DEBEN EJECUTAR LOS EQUIPOS BÁSICOS DE SALUD (EBS), EN EL TERRITORIO CONOCIDO </t>
    </r>
    <r>
      <rPr>
        <sz val="10"/>
        <color theme="1"/>
        <rFont val="Arial"/>
        <family val="2"/>
      </rPr>
      <t>SANTUARIO DE LA MONTAÑITA,</t>
    </r>
    <r>
      <rPr>
        <sz val="10"/>
        <color rgb="FF000000"/>
        <rFont val="Arial"/>
        <family val="2"/>
      </rPr>
      <t xml:space="preserve"> DENTRO DEL MARCO DEL CUMPLIMIENTO DE LA ATENCIÓN PRIMARIA EN SALUD (APS).  </t>
    </r>
  </si>
  <si>
    <t xml:space="preserve">PROGRAMA APS MONTAÑITA - SANTUARIO </t>
  </si>
  <si>
    <t xml:space="preserve">CLAUDIA ALEJANDRA CABRERA SANCHEZ </t>
  </si>
  <si>
    <t>4447</t>
  </si>
  <si>
    <t>02025</t>
  </si>
  <si>
    <t>4448</t>
  </si>
  <si>
    <t>02026</t>
  </si>
  <si>
    <r>
      <t xml:space="preserve">PRESTACIÓN DE SERVICIOS PROFESIONALES DE PSICOLOGÍA, PARA LLEVAR A CABO LAS ACTIVIDADES QUE DEBEN EJECUTAR LOS EQUIPOS BÁSICOS DE SALUD (EBS), EN EL TERRITORIO CONOCIDO COMO </t>
    </r>
    <r>
      <rPr>
        <sz val="9.5"/>
        <color theme="1"/>
        <rFont val="Arial"/>
        <family val="2"/>
      </rPr>
      <t>SANTUARIO DEL MUNICIPIO DE LA MONTAÑITA</t>
    </r>
    <r>
      <rPr>
        <sz val="9.5"/>
        <color rgb="FF000000"/>
        <rFont val="Arial"/>
        <family val="2"/>
      </rPr>
      <t xml:space="preserve">, DENTRO DEL MARCO DEL CUMPLIMIENTO DE LA ATENCIÓN PRIMARIA EN SALUD (APS). </t>
    </r>
  </si>
  <si>
    <t>4449</t>
  </si>
  <si>
    <t>02027</t>
  </si>
  <si>
    <r>
      <t xml:space="preserve">PRESTACIÓN DE SERVICIOS PROFESIONALES DE ENFERMERÍA, PARA LLEVAR A CABO LAS ACTIVIDADES QUE DEBEN EJECUTAR LOS EQUIPOS BÁSICOS DE SALUD (EBS), EN EL TERRITORIO CONOCIDO COMO </t>
    </r>
    <r>
      <rPr>
        <sz val="9.5"/>
        <color theme="1"/>
        <rFont val="Arial"/>
        <family val="2"/>
      </rPr>
      <t>SANTUARIO DEL MUNICIPIO DE LA MONTAÑITA,</t>
    </r>
    <r>
      <rPr>
        <sz val="9.5"/>
        <color rgb="FF000000"/>
        <rFont val="Arial"/>
        <family val="2"/>
      </rPr>
      <t xml:space="preserve"> DENTRO DEL MARCO DEL CUMPLIMIENTO DE LA ATENCIÓN PRIMARIA EN SALUD (APS).  </t>
    </r>
  </si>
  <si>
    <t xml:space="preserve">JENIFER TATIANA NUÑEZ ARTUNDUAGA </t>
  </si>
  <si>
    <t>4450</t>
  </si>
  <si>
    <t>02028</t>
  </si>
  <si>
    <t xml:space="preserve">MARIA ALEJANDRA CUELLAR MENESES </t>
  </si>
  <si>
    <t>4451</t>
  </si>
  <si>
    <t>02029</t>
  </si>
  <si>
    <r>
      <t xml:space="preserve">PRESTACIÓN DE SERVICIOS TÉCNICOS COMO </t>
    </r>
    <r>
      <rPr>
        <b/>
        <sz val="9.5"/>
        <color theme="1"/>
        <rFont val="Arial"/>
        <family val="2"/>
      </rPr>
      <t>AUXILIAR ADMINISTRATIVO</t>
    </r>
    <r>
      <rPr>
        <sz val="9.5"/>
        <color theme="1"/>
        <rFont val="Arial"/>
        <family val="2"/>
      </rPr>
      <t>, DE CARA AL ÓPTIMO CUMPLIMIENTO DE LOS SERVICIOS EN SALUD DE PRIMER NIVEL, PRESTADOS POR EL HOSPITAL DEPARTAMENTAL MARÍA INMACULADA EN LOS MUNICIPIO DE LA MONTAÑITA Y MORELIA, A TRAVÉS DE LOS CENTRO DE SALUD ESTABLECIDO PARA TAL EFECTO.</t>
    </r>
  </si>
  <si>
    <t xml:space="preserve">PROGRAMA APS MONTAÑITA  - MORELIA </t>
  </si>
  <si>
    <t>683</t>
  </si>
  <si>
    <t>4452</t>
  </si>
  <si>
    <t>02030</t>
  </si>
  <si>
    <r>
      <t>PRESTACIÓN DE SERVICIOS TÉCNICOS COMO AUXILIAR DE ENFERMERÍA, PARA LLEVAR A CABO LAS ACTIVIDADES QUE DEBEN EJECUTAR LOS EQUIPOS BÁSICOS DE SALUD (EBS), EN EL TERRITORIO LA GAITANA</t>
    </r>
    <r>
      <rPr>
        <sz val="10"/>
        <color theme="1"/>
        <rFont val="Arial"/>
        <family val="2"/>
      </rPr>
      <t xml:space="preserve"> DE LA MONTAÑITA,</t>
    </r>
    <r>
      <rPr>
        <sz val="10"/>
        <color rgb="FF000000"/>
        <rFont val="Arial"/>
        <family val="2"/>
      </rPr>
      <t xml:space="preserve"> DENTRO DEL MARCO DEL CUMPLIMIENTO DE LA ATENCIÓN PRIMARIA EN SALUD (APS).  </t>
    </r>
  </si>
  <si>
    <t xml:space="preserve">PROGRAMA APS MONTAÑITA - GAITANIA </t>
  </si>
  <si>
    <t xml:space="preserve">ANGIE DANIELA ARANDA ARTUNDUAGA </t>
  </si>
  <si>
    <t>4453</t>
  </si>
  <si>
    <t>02031</t>
  </si>
  <si>
    <r>
      <t xml:space="preserve">PRESTACIÓN DE SERVICIOS PROFESIONALES DE PSICOLOGÍA, PARA LLEVAR A CABO LAS ACTIVIDADES QUE DEBEN EJECUTAR LOS EQUIPOS BÁSICOS DE SALUD (EBS), EN EL TERRITORIO CONOCIDO COMO </t>
    </r>
    <r>
      <rPr>
        <sz val="9.5"/>
        <color theme="1"/>
        <rFont val="Arial"/>
        <family val="2"/>
      </rPr>
      <t>GAITANIA DEL MUNICIPIO DE LA MONTAÑITA</t>
    </r>
    <r>
      <rPr>
        <sz val="9.5"/>
        <color rgb="FF000000"/>
        <rFont val="Arial"/>
        <family val="2"/>
      </rPr>
      <t xml:space="preserve">, DENTRO DEL MARCO DEL CUMPLIMIENTO DE LA ATENCIÓN PRIMARIA EN SALUD (APS). </t>
    </r>
  </si>
  <si>
    <t>CHELSY JULIANA NIETO</t>
  </si>
  <si>
    <t>4454</t>
  </si>
  <si>
    <t>02032</t>
  </si>
  <si>
    <t xml:space="preserve">CRISTIAN DAVID CASTAÑO CONTRERAS </t>
  </si>
  <si>
    <t>4455</t>
  </si>
  <si>
    <t>02033</t>
  </si>
  <si>
    <t>(SERVICIOS DE ARRENDAMIENTO O ALQUILER DE OTROS PRODUCTOS NCP ALQUILER Y ARRENDAMIENTO DE VEHICULOS AUTOMOTORES CON OPERARIO)</t>
  </si>
  <si>
    <r>
      <t xml:space="preserve">PRESTACIÓN DEL SERVICIO DE TRANSPORTE TERRESTRE, PARA LLEVAR A CABO LAS ACTIVIDADES QUE DEBEN EJECUTAR LOS EQUIPOS BÁSICOS DE SALUD (EBS), EN EL MARCO DEL CUMPLIMIENTO DE LA ATENCIÓN PRIMARIA EN SALUD (APS), BAJO LA RESOLUCIÓN 0697 DEL 2025 PARA EL MUNICIPIO DE LA MONTAÑITA DONDE EL </t>
    </r>
    <r>
      <rPr>
        <b/>
        <sz val="9"/>
        <color theme="1"/>
        <rFont val="Arial"/>
        <family val="2"/>
      </rPr>
      <t xml:space="preserve">HOSPITAL DEPARTAMENTAL MARIA INMACULADA E.S.E. </t>
    </r>
    <r>
      <rPr>
        <sz val="9"/>
        <color theme="1"/>
        <rFont val="Arial"/>
        <family val="2"/>
      </rPr>
      <t xml:space="preserve">HACE PRESENCIA. </t>
    </r>
  </si>
  <si>
    <t xml:space="preserve">TRANSPORTE TERRESTRE - APS </t>
  </si>
  <si>
    <t>677</t>
  </si>
  <si>
    <t>4456</t>
  </si>
  <si>
    <t>15/12/2025 AL 31/12/2025</t>
  </si>
  <si>
    <t>02034</t>
  </si>
  <si>
    <t>OBRA</t>
  </si>
  <si>
    <t>EJECUTAR A TODO COSTO LAS ACTIVIDADES DE OBRA PARA REALIZAR MANTENIMIENTO DE LA INFRAESTRUCTURA DE LOS DIFERENTES SERVICIOS Y CENTROS DE SALUD ADSCRITOS DEL HOSPITAL DEPARTAMENTAL MARÍA INMACULADA E.S.E.</t>
  </si>
  <si>
    <t xml:space="preserve">MANTENIMIENTO DE INFRAESTRUCTURADE LOS DIFERENTES CENTROS DE SALUD </t>
  </si>
  <si>
    <r>
      <t xml:space="preserve">EL HOSPITAL PAGARÁ DE LA SIGUIENTE MANERA: </t>
    </r>
    <r>
      <rPr>
        <b/>
        <sz val="10"/>
        <color rgb="FF000000"/>
        <rFont val="Arial"/>
        <family val="2"/>
      </rPr>
      <t>A</t>
    </r>
    <r>
      <rPr>
        <sz val="10"/>
        <color rgb="FF000000"/>
        <rFont val="Arial"/>
        <family val="2"/>
      </rPr>
      <t>. PAGOS PARCIALES, BASADO EN CORTES DE OBRA DEBIDAMENTE VALIDADO POR EL SUPERVISOR DEL CONTRATO, HASTA AGOTAR EL 100% DEL VALOR O PLAZO DEL CONTRATO. CADA PAGO SE REALIZARÁ CONFORME AL FLUJO DE RECURSOS DEL HOSPITAL, PREVIA PRESENTACIÓN DE LOS DOCUMENTOS REQUISITOS PARA PAGO.</t>
    </r>
  </si>
  <si>
    <t>682</t>
  </si>
  <si>
    <t>4457</t>
  </si>
  <si>
    <t>02035</t>
  </si>
  <si>
    <t>PROGRAMA PASIVI</t>
  </si>
  <si>
    <t>CLAUDIA MIREYA CONDE BASTIDAS</t>
  </si>
  <si>
    <t>4465</t>
  </si>
  <si>
    <t>02036</t>
  </si>
  <si>
    <t>HOSPITALIZACION lll</t>
  </si>
  <si>
    <t xml:space="preserve">DANIELA ALEXANDRA GALINDO SANCHEZ </t>
  </si>
  <si>
    <r>
      <t xml:space="preserve">DE CONFORMIDAD CON EL FLUJO DE RECURSOS DEL SISTEMA DE SEGURIDAD SOCIAL EN SALUD, EN PAGOS MENSUALES DE ACUERDO CON LAS </t>
    </r>
    <r>
      <rPr>
        <b/>
        <sz val="10"/>
        <color theme="1"/>
        <rFont val="Arial"/>
        <family val="2"/>
      </rPr>
      <t>HORAS EFECTIVAMENTE PRESTADAS Y CERTIFICADAS</t>
    </r>
    <r>
      <rPr>
        <sz val="10"/>
        <color theme="1"/>
        <rFont val="Arial"/>
        <family val="2"/>
      </rPr>
      <t xml:space="preserve"> POR EL SUPERVISOR.</t>
    </r>
  </si>
  <si>
    <t>4466</t>
  </si>
  <si>
    <t>02037</t>
  </si>
  <si>
    <t>PRESTAR SERVICIO EN FORMA INDEPENDIENTE, AUTÓNOMA, BAJO SU PROPIA CUENTA Y RIESGO, SUMINISTRANDO SU EXPERIENCIA COMO PROFESIONAL DEL ÁREA AMBIENTAL EN EL HOSPITAL DEPARTAMENTAL MARÍA INMACULADA, Y/O SUS CENTROS DE SALUD ASISTENCIALES.</t>
  </si>
  <si>
    <t>INGENIERO AMBIENTAL</t>
  </si>
  <si>
    <t>DIEGO LEANDRO CUELLAR MARTINEZ</t>
  </si>
  <si>
    <t>4490</t>
  </si>
  <si>
    <t>02038</t>
  </si>
  <si>
    <t xml:space="preserve">KAREN TATIANA CUADROS BARRERA </t>
  </si>
  <si>
    <t>4492</t>
  </si>
  <si>
    <t>02039</t>
  </si>
  <si>
    <t>PRESTACIÓN DE SERVICIOS PROFESIONALES DE ENFERMERÍA, PARA LLEVAR A CABO LAS ACTIVIDADES QUE DEBEN EJECUTAR LOS EQUIPOS BÁSICOS DE SALUD (EBS), EN EL TERRITORIO SAN ISIDRO DEL MUNICIPIO DE LA MONTAÑITA, DENTRO DEL MARCO DEL CUMPLIMIENTO DE LA ATENCIÓN PRIMARIA EN SALUD (APS).   </t>
  </si>
  <si>
    <t>4493</t>
  </si>
  <si>
    <t>02040</t>
  </si>
  <si>
    <t>PRESTACIÓN DE SERVICIOS PROFESIONALES DE ENFERMERÍA, PARA LLEVAR A CABO LAS ACTIVIDADES QUE DEBEN EJECUTAR LOS EQUIPOS BÁSICOS DE SALUD (EBS), EN EL TERRITORIO GAITANIA DEL MUNICIPIO DE LA MONTAÑITA, DENTRO DEL MARCO DEL CUMPLIMIENTO DE LA ATENCIÓN PRIMARIA EN SALUD (APS).   </t>
  </si>
  <si>
    <t xml:space="preserve">YAQUELIN LISETH SANCHEZ MORA </t>
  </si>
  <si>
    <t>4494</t>
  </si>
  <si>
    <t>02041</t>
  </si>
  <si>
    <t xml:space="preserve">KAREN LIZETH AVILEZ </t>
  </si>
  <si>
    <t>4495</t>
  </si>
  <si>
    <t>02042</t>
  </si>
  <si>
    <r>
      <t xml:space="preserve">EL CONTRATISTA SE COMPROMETE A PRESTAR LOS SERVICIOS PERSONALES COMO </t>
    </r>
    <r>
      <rPr>
        <b/>
        <sz val="10"/>
        <color rgb="FF000000"/>
        <rFont val="Arial"/>
        <family val="2"/>
      </rPr>
      <t>ABOGADO</t>
    </r>
    <r>
      <rPr>
        <sz val="10"/>
        <color rgb="FF000000"/>
        <rFont val="Arial"/>
        <family val="2"/>
      </rPr>
      <t>, EN FORMA INDEPENDIENTE, AUTÓNOMA, BAJO SU PROPIA CUENTA Y RIESGO, SUMINISTRANDO SU EXPERIENCIA PROFESIONAL AL HOSPITAL DEPARTAMENTAL MARÍA INMACULADA ESE Y/O DONDE SE REQUIERA EL SERVICIO.</t>
    </r>
  </si>
  <si>
    <t xml:space="preserve">HILDA LILIANA LOZADA CABALLERO </t>
  </si>
  <si>
    <t>4496</t>
  </si>
  <si>
    <t>02043</t>
  </si>
  <si>
    <r>
      <t xml:space="preserve">PRESTACIÓN DE SERVICIOS PROFESIONALES EN MEDICINA, PARA LLEVAR A CABO LAS ACTIVIDADES QUE DEBEN EJECUTAR LOS EQUIPOS BÁSICOS DE SALUD (EBS), EN EL TERRITORIO </t>
    </r>
    <r>
      <rPr>
        <sz val="9"/>
        <color theme="1"/>
        <rFont val="Arial"/>
        <family val="2"/>
      </rPr>
      <t>MIRAMAR DEL MUNICIPIO DE LA MONTAÑITA</t>
    </r>
    <r>
      <rPr>
        <sz val="9"/>
        <color rgb="FF000000"/>
        <rFont val="Arial"/>
        <family val="2"/>
      </rPr>
      <t xml:space="preserve">, DENTRO DEL MARCO DEL CUMPLIMIENTO DE LA ATENCIÓN PRIMARIA EN SALUD (APS).  </t>
    </r>
  </si>
  <si>
    <t xml:space="preserve">LINA PAOLA NIÑO BAHAMON </t>
  </si>
  <si>
    <t>4503</t>
  </si>
  <si>
    <t>02044</t>
  </si>
  <si>
    <r>
      <t xml:space="preserve">PRESTACIÓN DE SERVICIOS PROFESIONALES EN MEDICINA, PARA LLEVAR A CABO LAS ACTIVIDADES QUE DEBEN EJECUTAR LOS EQUIPOS BÁSICOS DE SALUD (EBS), EN EL TERRITORIO </t>
    </r>
    <r>
      <rPr>
        <sz val="10"/>
        <color theme="1"/>
        <rFont val="Arial"/>
        <family val="2"/>
      </rPr>
      <t>SAN ISIDRO DEL MUNICIPIO DE LA MONTAÑITA</t>
    </r>
    <r>
      <rPr>
        <sz val="10"/>
        <color rgb="FF000000"/>
        <rFont val="Arial"/>
        <family val="2"/>
      </rPr>
      <t xml:space="preserve">, DENTRO DEL MARCO DEL CUMPLIMIENTO DE LA ATENCIÓN PRIMARIA EN SALUD (APS).  </t>
    </r>
  </si>
  <si>
    <t>SAMUEL EUCLIDES HERRERA CAMACHO</t>
  </si>
  <si>
    <t>4502</t>
  </si>
  <si>
    <t>02045</t>
  </si>
  <si>
    <r>
      <t xml:space="preserve">PRESTACIÓN DE SERVICIOS PROFESIONALES EN MEDICINA, PARA LLEVAR A CABO LAS ACTIVIDADES QUE DEBEN EJECUTAR LOS EQUIPOS BÁSICOS DE SALUD (EBS), EN EL TERRITORIO </t>
    </r>
    <r>
      <rPr>
        <sz val="10"/>
        <color theme="1"/>
        <rFont val="Arial"/>
        <family val="2"/>
      </rPr>
      <t>SANTUARIO DEL MUNICIPIO DE LA MONTAÑITA</t>
    </r>
    <r>
      <rPr>
        <sz val="10"/>
        <color rgb="FF000000"/>
        <rFont val="Arial"/>
        <family val="2"/>
      </rPr>
      <t xml:space="preserve">, DENTRO DEL MARCO DEL CUMPLIMIENTO DE LA ATENCIÓN PRIMARIA EN SALUD (APS).  </t>
    </r>
  </si>
  <si>
    <t>4498</t>
  </si>
  <si>
    <t>02046</t>
  </si>
  <si>
    <r>
      <t xml:space="preserve">EL CONTRATISTA SE COMPROMETE PRESTAR LOS SERVICIOS PROFESIONALES DE </t>
    </r>
    <r>
      <rPr>
        <b/>
        <sz val="10"/>
        <color theme="1"/>
        <rFont val="Arial"/>
        <family val="2"/>
      </rPr>
      <t>ORTOPEDIA Y TRAUMATOLOGIA</t>
    </r>
    <r>
      <rPr>
        <sz val="10"/>
        <color theme="1"/>
        <rFont val="Arial"/>
        <family val="2"/>
      </rPr>
      <t>, BAJO SU PROPIA CUENTA Y RIESGO SUMINISTRANDO SU EXPERIENCIA, EN LOS SERVICIOS ASISTENCIALES EN SALUD, EN EL HOSPITAL DEPARTAMENTAL MARIA INMACULADA Y/O SUS CENTROS ADSCRITOS, CUMPLIENDO CON GUIAS DE PRACTICA CLINICA Y CON TODOS LOS PROTOCOLOS INSTITUCIONALES.</t>
    </r>
  </si>
  <si>
    <t xml:space="preserve">MEDICO ESPECIALISTA -ORTOPEDIA </t>
  </si>
  <si>
    <t xml:space="preserve">CLAUDIA MARCELA MEDINA MONJE </t>
  </si>
  <si>
    <t>4501</t>
  </si>
  <si>
    <t>02047</t>
  </si>
  <si>
    <r>
      <t>PRESTACIÓN DE SERVICIOS PROFESIONALES EN MEDICINA, PARA LLEVAR A CABO LAS ACTIVIDADES QUE DEBEN EJECUTAR LOS EQUIPOS BÁSICOS DE SALUD (EBS), EN EL TERRITORIO DE GAITANIA</t>
    </r>
    <r>
      <rPr>
        <sz val="10"/>
        <color theme="1"/>
        <rFont val="Arial"/>
        <family val="2"/>
      </rPr>
      <t xml:space="preserve"> DEL MUNICIPIO DE LA MONTAÑITA</t>
    </r>
    <r>
      <rPr>
        <sz val="10"/>
        <color rgb="FF000000"/>
        <rFont val="Arial"/>
        <family val="2"/>
      </rPr>
      <t xml:space="preserve">, DENTRO DEL MARCO DEL CUMPLIMIENTO DE LA ATENCIÓN PRIMARIA EN SALUD (APS).  </t>
    </r>
  </si>
  <si>
    <t xml:space="preserve">DUBERNEY CUSPIAN </t>
  </si>
  <si>
    <t>4499</t>
  </si>
  <si>
    <t>02048</t>
  </si>
  <si>
    <t>PRESTACIÓN DE SERVICIOS TÉCNICOS COMO HIGIENISTA ORAL, PARA LLEVAR A CABO LAS ACTIVIDADES QUE DEBEN EJECUTAR LOS EQUIPOS BÁSICOS DE SALUD (EBS), EN EL TERRITORIO MATEGUADA DE LA MONTAÑITA, DENTRO DEL MARCO DEL CUMPLIMIENTO DE LA ATENCIÓN PRIMARIA EN SALUD (APS). </t>
  </si>
  <si>
    <t>4500</t>
  </si>
  <si>
    <t>02049</t>
  </si>
  <si>
    <t>KATHERINE MARIA SARMIENTO TAYLOR</t>
  </si>
  <si>
    <t>4508</t>
  </si>
  <si>
    <t>NUMERACIÓN SEPTIEMBRE 2025</t>
  </si>
  <si>
    <t>02050</t>
  </si>
  <si>
    <t>715</t>
  </si>
  <si>
    <t>4526</t>
  </si>
  <si>
    <t>02051</t>
  </si>
  <si>
    <r>
      <t xml:space="preserve">PRESTAR LOS SERVICIOS PROFESIONALES DE </t>
    </r>
    <r>
      <rPr>
        <b/>
        <sz val="10"/>
        <color theme="1"/>
        <rFont val="Arial"/>
        <family val="2"/>
      </rPr>
      <t>GINECO-OBSTETRICA,</t>
    </r>
    <r>
      <rPr>
        <sz val="10"/>
        <color theme="1"/>
        <rFont val="Arial"/>
        <family val="2"/>
      </rPr>
      <t xml:space="preserve"> BAJO SU PROPIA CUENTA Y RIESGO SUMINISTRANDO SU EXPERIENCIA, EN LOS SERVICIOS ASISTENCIALES EN SALUD, EN EL HOSPITAL DEPARTAMENTAL MARIA INMACULADA Y/O SUS CENTROS ADSCRITOS, CUMPLIENDO CON GUIAS DE PRACTICA CLINICA Y CON TODOS LOS PROTOCOLOS INSTITUCIONALES.</t>
    </r>
  </si>
  <si>
    <t xml:space="preserve">JORGE ANDRES LIBREROS MUÑOZ </t>
  </si>
  <si>
    <t>4527</t>
  </si>
  <si>
    <t>02052</t>
  </si>
  <si>
    <t>KAREN DANIELA ROJAS CORDOBA</t>
  </si>
  <si>
    <t xml:space="preserve">DIRECTOR OPERATIVO Y LIDER DEL PROCESO DE ENFERMERIA Y/O QUIEN HAGA SUS VECES </t>
  </si>
  <si>
    <t xml:space="preserve">ANGIE TATIANA PERDOMO RODRIGUEZ </t>
  </si>
  <si>
    <t>720</t>
  </si>
  <si>
    <t>4528</t>
  </si>
  <si>
    <t>02053</t>
  </si>
  <si>
    <r>
      <t xml:space="preserve">EL CONTRATISTA SE COMPROMETE A PRESTAR SUS SERVICIOS PERSONALES EN FORMA INDEPENDIENTE, AUTÓNOMA, BAJO SU PROPIA CUENTA Y RIESGO, SUMINISTRANDO SU EXPERIENCIA TÉCNICA, EN LOS SERVICIOS ASISTENCIALES EN SALUD, COMO </t>
    </r>
    <r>
      <rPr>
        <b/>
        <sz val="10.5"/>
        <color theme="1"/>
        <rFont val="Arial"/>
        <family val="2"/>
      </rPr>
      <t>AUXILIAR DE ENFERMERIA</t>
    </r>
    <r>
      <rPr>
        <sz val="10.5"/>
        <color theme="1"/>
        <rFont val="Arial"/>
        <family val="2"/>
      </rPr>
      <t>, EN EL HOSPITAL DEPARTAMENTAL MARIA INMACULADA Y/O SUS CENTROS DE SALUD ADSCRITOS.</t>
    </r>
  </si>
  <si>
    <t>LUZ MILEIDY RIOS CASTAÑO</t>
  </si>
  <si>
    <r>
      <t xml:space="preserve">DE CONFORMIDAD CON EL FLUJO DE RECURSOS DEL SISTEMA DE SEGURIDAD SOCIAL EN SALUD, EN PAGOS MENSUALES DE ACUERDO CON LAS </t>
    </r>
    <r>
      <rPr>
        <b/>
        <sz val="10.5"/>
        <color theme="1"/>
        <rFont val="Arial"/>
        <family val="2"/>
      </rPr>
      <t>HORAS EFECTIVAMENTE PRESTADAS Y CERTIFICADAS</t>
    </r>
    <r>
      <rPr>
        <sz val="10.5"/>
        <color theme="1"/>
        <rFont val="Arial"/>
        <family val="2"/>
      </rPr>
      <t xml:space="preserve"> POR EL SUPERVISOR.</t>
    </r>
  </si>
  <si>
    <t>4529</t>
  </si>
  <si>
    <t>02054</t>
  </si>
  <si>
    <t>YEISON ANDRES AMAYA VALENCIA</t>
  </si>
  <si>
    <t>4530</t>
  </si>
  <si>
    <t>02055</t>
  </si>
  <si>
    <t xml:space="preserve">YUDI YURLEY PALACIO CONDA </t>
  </si>
  <si>
    <r>
      <t xml:space="preserve">DE CONFORMIDAD CON EL FLUJO DE RECURSOS DEL SISTEMA DE SEGURIDAD SOCIAL EN SALUD, EN PAGOS MENSUALES DE ACUERDO CON LAS </t>
    </r>
    <r>
      <rPr>
        <b/>
        <sz val="10"/>
        <color rgb="FFFF0000"/>
        <rFont val="Arial"/>
        <family val="2"/>
      </rPr>
      <t>HORAS EFECTIVAMENTE PRESTADAS Y CERTIFICADAS</t>
    </r>
    <r>
      <rPr>
        <sz val="10"/>
        <color rgb="FFFF0000"/>
        <rFont val="Arial"/>
        <family val="2"/>
      </rPr>
      <t xml:space="preserve"> POR EL SUPERVISOR.</t>
    </r>
  </si>
  <si>
    <t>4531</t>
  </si>
  <si>
    <t>02056</t>
  </si>
  <si>
    <t xml:space="preserve">KAREN YURANY LOPEZ CASTAÑEDA </t>
  </si>
  <si>
    <t>4532</t>
  </si>
  <si>
    <t>02057</t>
  </si>
  <si>
    <t>PRESTACIÓN DE SERVICIOS PROFESIONALES COMO CONTADORA PUBLICA PARA LA OFICINA ASESORA DE PLANEACIÓN DEL HOSPITAL DEPARTAMENTAL MARÍA INMACULADA E.S.E</t>
  </si>
  <si>
    <t xml:space="preserve">OFICINA ASESORA DE PLANEACION - COMUNICACIONES </t>
  </si>
  <si>
    <t>ANDREA RUBIO TOVAR</t>
  </si>
  <si>
    <t>719</t>
  </si>
  <si>
    <t>4533</t>
  </si>
  <si>
    <t>02058</t>
  </si>
  <si>
    <t>PRESTACIÓN DE SERVICIOS PROFESIONALES DE ENFERMERIA PARA LA EJECUCIÓN DE LAS ACCIONES DE PROMOCIÓN Y PREVENCIÓN DE LA SALUD, ESTABLECIDAS EN EL PLAN DE SALUD PÚBLICA Y PLAN TERRITORIAL DE SALUD MUNICIPAL, EN LAS DIMENSIONES DEL PLAN DE INTERVENSIONES COLECTIVAS (PIC) EN EL MUNICIPIO DE LA MONTAÑITA.</t>
  </si>
  <si>
    <t>4534</t>
  </si>
  <si>
    <t>02059</t>
  </si>
  <si>
    <t>PRESTAR LOS SERVICIOS DE APOYO TÉCNICO PARA EL SEGUIMIENTO, EJECUCIÓN DE LAS ACTIVIDADES INDIVIDUALES Y COLECTIVAS EN EL MARCO DE LA ATENCIÓN PRIMARIA EN SALUD SEGÚN LINEAMIENTOS PARA LA ORGANIZACIÓN Y OPERACIÓNDE LOS EQUIPOS BÁSICOS DE SALUD, NORMADA BAJO LA RESOLUCIÓN  0697 DE 2025 EN LOS TERRITORIOS QUE HACE PRESENCIA LA ESE HOSPITAL MARIA INMACULADA.</t>
  </si>
  <si>
    <t>4535</t>
  </si>
  <si>
    <t>02060</t>
  </si>
  <si>
    <r>
      <t xml:space="preserve">PRESTACIÓN DE SERVICIOS TÉCNICOS COMO </t>
    </r>
    <r>
      <rPr>
        <b/>
        <sz val="10"/>
        <color theme="1"/>
        <rFont val="Arial"/>
        <family val="2"/>
      </rPr>
      <t>AUXILIAR ADMINISTRATIVO</t>
    </r>
    <r>
      <rPr>
        <sz val="10"/>
        <color theme="1"/>
        <rFont val="Arial"/>
        <family val="2"/>
      </rPr>
      <t>, DE CARA AL ÓPTIMO CUMPLIMIENTO DE LOS SERVICIOS EN SALUD DE PRIMER NIVEL, PRESTADOS POR EL HOSPITAL DEPARTAMENTAL MARÍA INMACULADA EN LOS MUNICIPIO DE LA MONTAÑITA Y MORELIA, A TRAVÉS DE LOS CENTRO DE SALUD ESTABLECIDO PARA TAL EFECTO.</t>
    </r>
  </si>
  <si>
    <t>MINI JOHANNA MACIAS CHACON</t>
  </si>
  <si>
    <t>4536</t>
  </si>
  <si>
    <t>02061</t>
  </si>
  <si>
    <r>
      <t xml:space="preserve">EL CONTRATISTA SE COMPROMETE A PRESTAR SUS SERVICIOS PERSONALES EN FORMA INDEPENDIENTE, AUTÓNOMA, BAJO SU PROPIA CUENTA Y RIESGO, SUMINISTRANDO SU EXPERIENCIA TECNICA, EN LOS SERVICIOS ASISTENCIALES EN SALUD, COMO </t>
    </r>
    <r>
      <rPr>
        <b/>
        <sz val="10"/>
        <color theme="1"/>
        <rFont val="Arial"/>
        <family val="2"/>
      </rPr>
      <t>AUXILIAR DE ENFERMERÍA</t>
    </r>
    <r>
      <rPr>
        <sz val="10"/>
        <color theme="1"/>
        <rFont val="Arial"/>
        <family val="2"/>
      </rPr>
      <t>, EN EL HOSPITAL DEPARTAMENTAL MARIA INMACULADA Y/O SUS CENTROS ADSCRITOS</t>
    </r>
  </si>
  <si>
    <t>NATHALY ORTIZ MONTIEL</t>
  </si>
  <si>
    <t>4537</t>
  </si>
  <si>
    <t>02062</t>
  </si>
  <si>
    <t>4560</t>
  </si>
  <si>
    <t>02063</t>
  </si>
  <si>
    <r>
      <t xml:space="preserve">EL CONTRATISTA SE COMPROMETE A PRESTAR SUS SERVICIOS PERSONALES EN FORMA INDEPENDIENTE, AUTÓNOMA, BAJO SU PROPIA CUENTA Y RIESGO, SUMINISTRANDO SU EXPERIENCIA TECNICA, EN LOS SERVICIOS ASISTENCIALES EN SALUD, COMO </t>
    </r>
    <r>
      <rPr>
        <b/>
        <sz val="10"/>
        <color theme="1"/>
        <rFont val="Arial"/>
        <family val="2"/>
      </rPr>
      <t>AUXILIAR DE ENFERMERÍA</t>
    </r>
    <r>
      <rPr>
        <sz val="10"/>
        <color theme="1"/>
        <rFont val="Arial"/>
        <family val="2"/>
      </rPr>
      <t>, EN EL HOSPITAL DEPARTAMENTAL MARIA INMACULADA Y/O SUS CENTROS ADSCRITOS.</t>
    </r>
  </si>
  <si>
    <t xml:space="preserve">MARGRITH SOFIA DIAZ GOMEZ </t>
  </si>
  <si>
    <r>
      <t xml:space="preserve">DE CONFORMIDAD CON EL FLUJO DE RECURSOS DEL SISTEMA DE SEGURIDAD SOCIAL EN SALUD, EN PAGOS MENSUALES DE ACUERDO CON LAS </t>
    </r>
    <r>
      <rPr>
        <b/>
        <sz val="10"/>
        <color rgb="FFFF0000"/>
        <rFont val="Arial"/>
        <family val="2"/>
      </rPr>
      <t>HORAS REALIZADAS Y CERTIFICADAS</t>
    </r>
    <r>
      <rPr>
        <sz val="10"/>
        <color rgb="FFFF0000"/>
        <rFont val="Arial"/>
        <family val="2"/>
      </rPr>
      <t xml:space="preserve"> POR EL SUPERVISOR.</t>
    </r>
  </si>
  <si>
    <t>4539</t>
  </si>
  <si>
    <t>02064</t>
  </si>
  <si>
    <r>
      <t xml:space="preserve">PRESTAR SUS SERVICIOS PERSONALES EN FORMA INDEPENDIENTE, AUTONOMA, BAJO SU PROPIA CUENTA Y RIESGO, SUMINISTRANDO SU EXPERIENCIA PROFESIONAL, EN LOS SERVICIOS ASISTENCIALES EN SALUD, COMO </t>
    </r>
    <r>
      <rPr>
        <b/>
        <sz val="9.5"/>
        <color theme="1"/>
        <rFont val="Arial"/>
        <family val="2"/>
      </rPr>
      <t>ENFERMERO PROFESIONAL</t>
    </r>
    <r>
      <rPr>
        <sz val="9.5"/>
        <color theme="1"/>
        <rFont val="Arial"/>
        <family val="2"/>
      </rPr>
      <t>, EN EL HOSPITAL DEPARTAMENTAL MARIA INMACULADA Y/O SUS CENTROS DE SALUD ADSCRITOS.</t>
    </r>
  </si>
  <si>
    <t xml:space="preserve">YESICA SANCHEZ VERA </t>
  </si>
  <si>
    <r>
      <t xml:space="preserve">DE CONFORMIDAD CON EL FLUJO DE RECURSOS DEL SISTEMA DE SEGURIDAD SOCIAL EN SALUD, EN PAGOS MENSUALES DE ACUERDO CON LAS </t>
    </r>
    <r>
      <rPr>
        <b/>
        <sz val="9.5"/>
        <color rgb="FFFF0000"/>
        <rFont val="Arial"/>
        <family val="2"/>
      </rPr>
      <t>HORAS EFECTIVAMENTE PRESTADAS Y CERTIFICADAS POR EL SUPERVISOR.</t>
    </r>
  </si>
  <si>
    <t>4559</t>
  </si>
  <si>
    <t>02065</t>
  </si>
  <si>
    <r>
      <t xml:space="preserve">EL CONTRATISTA SE COMPROMETE A PRESTAR SUS SERVICIOS PERSONALES EN FORMA INDEPENDIENTE, AUTÓNOMA, BAJO SU PROPIA CUENTA Y RIESGO, SUMINISTRANDO SU EXPERIENCIA TÉCNICA, EN LOS SERVICIOS ASISTENCIALES EN SALUD, COMO </t>
    </r>
    <r>
      <rPr>
        <b/>
        <sz val="10"/>
        <color theme="1"/>
        <rFont val="Arial"/>
        <family val="2"/>
      </rPr>
      <t>AUXILIAR DE ENFERMERIA</t>
    </r>
    <r>
      <rPr>
        <sz val="10"/>
        <color theme="1"/>
        <rFont val="Arial"/>
        <family val="2"/>
      </rPr>
      <t>, EN EL HOSPITAL DEPARTAMENTAL MARIA INMACULADA Y/O SUS CENTROS ADSCRITOS.</t>
    </r>
  </si>
  <si>
    <t xml:space="preserve">LAURA DANIELA VALBUENA MUÑOZ </t>
  </si>
  <si>
    <t>ENFERMERO PROFESIONAL DE LA COORDINACIÓN DE URGENCIAS Y/O QUIEN HAGA SUS VECES</t>
  </si>
  <si>
    <t>4541</t>
  </si>
  <si>
    <t>02066</t>
  </si>
  <si>
    <t xml:space="preserve">SEBASTIAN SUAZA GONZALEZ </t>
  </si>
  <si>
    <t>4542</t>
  </si>
  <si>
    <t>02067</t>
  </si>
  <si>
    <t xml:space="preserve">YEIMMY LILIANA RODRIGUEZ LOZADA </t>
  </si>
  <si>
    <t>4543</t>
  </si>
  <si>
    <t>02068</t>
  </si>
  <si>
    <t>PAULA ALEJANDRA GARCIA MAJE</t>
  </si>
  <si>
    <t>4544</t>
  </si>
  <si>
    <t>02069</t>
  </si>
  <si>
    <r>
      <t xml:space="preserve">PRESTAR SUS SERVICIOS PERSONALES EN FORMA INDEPENDIENTE, AUTÓNOMA, BAJO SU PROPIA CUENTA Y RIESGO, SUMINISTRANDO SU EXPERIENCIA TECNICA, EN LOS SERVICIOS ASISTENCIALES EN SALUD, COMO </t>
    </r>
    <r>
      <rPr>
        <b/>
        <sz val="10"/>
        <color rgb="FFFF0000"/>
        <rFont val="Arial"/>
        <family val="2"/>
      </rPr>
      <t>AUXILIAR DE ENFERMERÍA</t>
    </r>
    <r>
      <rPr>
        <sz val="10"/>
        <color rgb="FFFF0000"/>
        <rFont val="Arial"/>
        <family val="2"/>
      </rPr>
      <t>, EN EL HOSPITAL DEPARTAMENTAL MARIA INMACULADA Y/O SUS CENTROS ADSCRITOS.</t>
    </r>
  </si>
  <si>
    <t xml:space="preserve">YEISON FABIAN MORENO FAJARDO </t>
  </si>
  <si>
    <t>4545</t>
  </si>
  <si>
    <t>02070</t>
  </si>
  <si>
    <t xml:space="preserve">ANDRES DAVID CABRERA BERMUDEZ </t>
  </si>
  <si>
    <t>4546</t>
  </si>
  <si>
    <t>02071</t>
  </si>
  <si>
    <t xml:space="preserve">CENTRO DE SALUD MONTAÑITA </t>
  </si>
  <si>
    <t xml:space="preserve">JOHANN ALEXANDER BETANCOURT AVILA </t>
  </si>
  <si>
    <t>4547</t>
  </si>
  <si>
    <t>02072</t>
  </si>
  <si>
    <t>PROGRAMA APS MONTAÑITA -SAN ISIDRO</t>
  </si>
  <si>
    <t>LILIANA MENDEZ QUISABONI</t>
  </si>
  <si>
    <t>4549</t>
  </si>
  <si>
    <t>02073</t>
  </si>
  <si>
    <r>
      <t>PRESTACIÓN DE SERVICIOS TÉCNICOS COMO HIGIENISTA ORAL, PARA LLEVAR A CABO LAS ACTIVIDADES QUE DEBEN EJECUTAR LOS EQUIPOS BÁSICOS DE SALUD (EBS), EN EL TERRITORIO MATEGUADA DE LA MONTAÑITA</t>
    </r>
    <r>
      <rPr>
        <sz val="9"/>
        <color theme="1"/>
        <rFont val="Arial"/>
        <family val="2"/>
      </rPr>
      <t>,</t>
    </r>
    <r>
      <rPr>
        <sz val="9"/>
        <color rgb="FF000000"/>
        <rFont val="Arial"/>
        <family val="2"/>
      </rPr>
      <t xml:space="preserve"> DENTRO DEL MARCO DEL CUMPLIMIENTO DE LA ATENCIÓN PRIMARIA EN SALUD (APS).  </t>
    </r>
  </si>
  <si>
    <t>RUBIELA MEDINA GAITAN</t>
  </si>
  <si>
    <t>4550</t>
  </si>
  <si>
    <t>02074</t>
  </si>
  <si>
    <r>
      <t xml:space="preserve">PRESTACIÓN DE SERVICIOS PROFESIONALES EN MEDICINA, PARA LLEVAR A CABO LAS ACTIVIDADES QUE DEBEN EJECUTAR LOS EQUIPOS BÁSICOS DE SALUD (EBS), EN EL TERRITORIO </t>
    </r>
    <r>
      <rPr>
        <sz val="9"/>
        <color theme="1"/>
        <rFont val="Arial"/>
        <family val="2"/>
      </rPr>
      <t>MATEGUADA DEL MUNICIPIO DE LA MONTAÑITA</t>
    </r>
    <r>
      <rPr>
        <sz val="9"/>
        <color rgb="FF000000"/>
        <rFont val="Arial"/>
        <family val="2"/>
      </rPr>
      <t xml:space="preserve">, DENTRO DEL MARCO DEL CUMPLIMIENTO DE LA ATENCIÓN PRIMARIA EN SALUD (APS).  </t>
    </r>
  </si>
  <si>
    <t>ABIMAEL ENRIQUE ZUÑIGA VIZCAINO</t>
  </si>
  <si>
    <t>4551</t>
  </si>
  <si>
    <t>02075</t>
  </si>
  <si>
    <r>
      <t>PRESTACIÓN DE SERVICIOS TÉCNICOS COMO AUXILIAR DE ENFERMERÍA, PARA LLEVAR A CABO LAS ACTIVIDADES QUE DEBEN EJECUTAR LOS EQUIPOS BÁSICOS DE SALUD (EBS), EN EL TERRITORIO SAN ISIDRO DE LA MONTAÑITA</t>
    </r>
    <r>
      <rPr>
        <sz val="10"/>
        <color theme="1"/>
        <rFont val="Arial"/>
        <family val="2"/>
      </rPr>
      <t>,</t>
    </r>
    <r>
      <rPr>
        <sz val="10"/>
        <color rgb="FF000000"/>
        <rFont val="Arial"/>
        <family val="2"/>
      </rPr>
      <t xml:space="preserve"> DENTRO DEL MARCO DEL CUMPLIMIENTO DE LA ATENCIÓN PRIMARIA EN SALUD (APS).  </t>
    </r>
  </si>
  <si>
    <t xml:space="preserve">SANDRA MILENA SOTO TRUJILLO </t>
  </si>
  <si>
    <t>4552</t>
  </si>
  <si>
    <t>02076</t>
  </si>
  <si>
    <r>
      <t>PRESTACIÓN DE SERVICIOS TÉCNICOS COMO AUXILIAR DE ENFERMERÍA, PARA LLEVAR A CABO LAS ACTIVIDADES QUE DEBEN EJECUTAR LOS EQUIPOS BÁSICOS DE SALUD (EBS), EN EL TERRITORIO CONOCIDO GAITANIA</t>
    </r>
    <r>
      <rPr>
        <sz val="9"/>
        <color theme="1"/>
        <rFont val="Arial"/>
        <family val="2"/>
      </rPr>
      <t xml:space="preserve"> DE LA MONTAÑITA,</t>
    </r>
    <r>
      <rPr>
        <sz val="9"/>
        <color rgb="FF000000"/>
        <rFont val="Arial"/>
        <family val="2"/>
      </rPr>
      <t xml:space="preserve"> DENTRO DEL MARCO DEL CUMPLIMIENTO DE LA ATENCIÓN PRIMARIA EN SALUD (APS).  </t>
    </r>
  </si>
  <si>
    <t>KAREN LICETH AVILEZ MORENO</t>
  </si>
  <si>
    <t>4553</t>
  </si>
  <si>
    <t>02077</t>
  </si>
  <si>
    <r>
      <t xml:space="preserve">PRESTACIÓN DE SERVICIOS TÉCNICOS COMO AUXILIAR DE ENFERMERÍA, PARA LLEVAR A CABO LAS ACTIVIDADES QUE DEBEN EJECUTAR LOS EQUIPOS BÁSICOS DE SALUD (EBS), EN EL TERRITORIO CONOCIDO COMO </t>
    </r>
    <r>
      <rPr>
        <sz val="10"/>
        <color theme="1"/>
        <rFont val="Arial"/>
        <family val="2"/>
      </rPr>
      <t>SAN  MARCOS – ROCHELA ALTA DE MORELIA,</t>
    </r>
    <r>
      <rPr>
        <sz val="10"/>
        <color rgb="FF000000"/>
        <rFont val="Arial"/>
        <family val="2"/>
      </rPr>
      <t xml:space="preserve"> DENTRO DEL MARCO DEL CUMPLIMIENTO DE LA ATENCIÓN PRIMARIA EN SALUD (APS).  </t>
    </r>
  </si>
  <si>
    <t>4554</t>
  </si>
  <si>
    <t>02078</t>
  </si>
  <si>
    <t>MARIA FERNANDA PRADA REYES</t>
  </si>
  <si>
    <t>710</t>
  </si>
  <si>
    <t>4555</t>
  </si>
  <si>
    <t>02079</t>
  </si>
  <si>
    <t xml:space="preserve">LAURA SOFIA GOMEZ BONILLA </t>
  </si>
  <si>
    <t>4556</t>
  </si>
  <si>
    <t>02080</t>
  </si>
  <si>
    <t xml:space="preserve">GUSTAVO ADOLFO IMBUS MUÑOZ </t>
  </si>
  <si>
    <t>4557</t>
  </si>
  <si>
    <t>02081</t>
  </si>
  <si>
    <t>VALERIA TRILLERAS RODAS</t>
  </si>
  <si>
    <t>4558</t>
  </si>
  <si>
    <t>02082</t>
  </si>
  <si>
    <t>REALIZAR ANALISIS DE CALIDAD DE ENERGIA ELECTRICA EN LA SEDE PRINCIPAL DEL HOSPITAL DEPARTAMENTAL MARIA INMACULADA ESE, A TRAVÉS DE LA INSTALACIÓN DE ANALIZADORES DE REDES EN LOS DIFERENTES TABLEROS Y MEDICIÓN DE MALLAS A TIERRA, DE ACUERDO A LA PROPUESTA PRESENTADA POR EL CONTRATISTA</t>
  </si>
  <si>
    <t xml:space="preserve">MANTENIMIENTO HOPITALARIO </t>
  </si>
  <si>
    <t xml:space="preserve">ANALISIS DE CALIDAD ENERGIA </t>
  </si>
  <si>
    <t>800110134-2</t>
  </si>
  <si>
    <t>ELECTRO HERRAJES DEL SUR LTDA NIT 800110134-2</t>
  </si>
  <si>
    <t>4562</t>
  </si>
  <si>
    <t>02083</t>
  </si>
  <si>
    <t xml:space="preserve">PAOLA ANDREA GUEVARA SALAZAR </t>
  </si>
  <si>
    <t>4563</t>
  </si>
  <si>
    <t>02084</t>
  </si>
  <si>
    <t>4580</t>
  </si>
  <si>
    <t>05/12/2025 AL 31/12/2025</t>
  </si>
  <si>
    <t>02085</t>
  </si>
  <si>
    <r>
      <t xml:space="preserve">PRESTACIÓN DE SERVICIOS PROFESIONALES DE ENFERMERÍA, PARA LLEVAR A CABO LAS ACTIVIDADES QUE DEBEN EJECUTAR LOS EQUIPOS BÁSICOS DE SALUD (EBS), EN EL TERRITORIO MATEGUADA DEL </t>
    </r>
    <r>
      <rPr>
        <sz val="9"/>
        <color theme="1"/>
        <rFont val="Arial"/>
        <family val="2"/>
      </rPr>
      <t>MUNICIPIO DE LA MONTAÑITA,</t>
    </r>
    <r>
      <rPr>
        <sz val="9"/>
        <color rgb="FF000000"/>
        <rFont val="Arial"/>
        <family val="2"/>
      </rPr>
      <t xml:space="preserve"> DENTRO DEL MARCO DEL CUMPLIMIENTO DE LA ATENCIÓN PRIMARIA EN SALUD (APS).  </t>
    </r>
  </si>
  <si>
    <t xml:space="preserve">KAREN JULIETH PEÑA COLLAZOS </t>
  </si>
  <si>
    <t>4581</t>
  </si>
  <si>
    <t>02086</t>
  </si>
  <si>
    <t xml:space="preserve">LILIA MIRLEY MARTINEZ GONZALEZ </t>
  </si>
  <si>
    <t>4583</t>
  </si>
  <si>
    <t>02087</t>
  </si>
  <si>
    <t>LISETH CAROLINA  ZAMORA MUÑOZ</t>
  </si>
  <si>
    <t>4584</t>
  </si>
  <si>
    <t>02088</t>
  </si>
  <si>
    <r>
      <t xml:space="preserve">PRESTAR LOS SERVICIOS PROFESIONALES DE </t>
    </r>
    <r>
      <rPr>
        <sz val="10"/>
        <color theme="1"/>
        <rFont val="Calibri"/>
        <family val="2"/>
        <scheme val="minor"/>
      </rPr>
      <t>GINECO-OBSTETRICA, BAJO SU PROPIA CUENTA Y RIESGO SUMINISTRANDO SU EXPERIENCIA, EN LOS SERVICIOS ASISTENCIALES EN SALUD, EN EL HOSPITAL DEPARTAMENTAL MARIA INMACULADA Y/O SUS CENTROS ADSCRITOS, CUMPLIENDO CON GUIAS DE PRACTICA CLINICA Y CON TODOS LOS PROTOCOLOS INSTITUCIONALES.</t>
    </r>
  </si>
  <si>
    <t xml:space="preserve">MEDICO ESPECIALISTA - GINECOOBSTETRICIA </t>
  </si>
  <si>
    <t xml:space="preserve">JOSE LUIS SOBRINO SUAREZ </t>
  </si>
  <si>
    <t>4585</t>
  </si>
  <si>
    <t>02089</t>
  </si>
  <si>
    <t xml:space="preserve">JEFE DE MANTENIMIENTO HOSPITALARIO Y/O QUIEN HAGA SUS VECES </t>
  </si>
  <si>
    <t xml:space="preserve">SIRLEY STELLA VERDOOREN AVILA </t>
  </si>
  <si>
    <t xml:space="preserve">UNICO PAGO A LA ENTREGA DEL INFORME QUE CONTENGA EL ANALISIS DE CALIDAD DE ENERGIA ELCTRICA DE LA SEDE PRINCIPAL DEL HOSPITAL DEPARTAMENTAL MARIA INMACULADA ESE IDENTIFICANDO LOS PROBLEMAS QUE ESTAN GENERANDO LAS FALLAS ELECTRICAS Y DONDE SE PLANTEE UN PLAN DE ACCION PARA MEJORAR EL SERVICIO Y MINIMIZAR LOS PROBLEMAS PRESENTADOS EN LA CALIDAD DE ENERGIA DENTRO DEL AREA OBJETO DEL PRESENTE CONTRATO </t>
  </si>
  <si>
    <t>4586</t>
  </si>
  <si>
    <t>02090</t>
  </si>
  <si>
    <t>PRESTAR PERSONALMENTE LOS SERVICIOS EN FORMA INDEPENDIENTE AUTONOMA BAJO SU PROPIA CUENTA Y RIESGO SUMINISTRANDO SU EXPERIENCIA PROFESIONAL COMO CONTADOR DE APOYO A LA SUPERVISION DEL CONTRATO DE INTERVENTORIA No 00809 DE 2025</t>
  </si>
  <si>
    <t xml:space="preserve">CONTADOR DE APOYO </t>
  </si>
  <si>
    <t xml:space="preserve">JORGE HERNAN ROA  BUSTAMANTE </t>
  </si>
  <si>
    <t>EL HOSPITAL PAGARA LOS SERVICIOS PRESTADOS POR EL CONTRATISTA CON EL FLUJO DE RECURSOS DEL SISTEMA DE SEGURIDAD SOCIAL EN SALUD EN CUATRO PAGOS, POR EL VALOR DE CINCO MILLONES DE PESOS (5,000,000)</t>
  </si>
  <si>
    <t>729</t>
  </si>
  <si>
    <t>4594</t>
  </si>
  <si>
    <t>02091</t>
  </si>
  <si>
    <t>PRESTAR PERSONALMENTE LOS SERVICIOS EN FORMA INDEPENDIENTE AUTONOMA BAJO SU PROPIA CUENTA Y RIESGO SUMINISTRANDO SU EXPERIENCIA PROFESIONAL COMO ABOGADO DE APOYO A LA SUPERVISION DEL CONTRATO DE INTERVENTORIA No 00809 DE 2025</t>
  </si>
  <si>
    <t>EL HOSPITAL PAGARA LOS SERVICIOS PRESTADOS POR EL CONTRATISTA CON EL FLUJO DE RECURSOS DEL SISTEMA DE SEGURIDAD SOCIAL EN SALUD EN CUATRO PAGOS, POR EL VALOR DE CUATRO MILLONES DE PESOS (4,000,000)</t>
  </si>
  <si>
    <t>4595</t>
  </si>
  <si>
    <t>02092</t>
  </si>
  <si>
    <r>
      <t xml:space="preserve">PRESTACIÓN DE SERVICIOS TÉCNICOS COMO AUXILIAR DE ENFERMERÍA, PARA LLEVAR A CABO LAS ACTIVIDADES QUE DEBEN EJECUTAR LOS EQUIPOS BÁSICOS DE SALUD (EBS), EN EL TERRITORIO CONOCIDO EL </t>
    </r>
    <r>
      <rPr>
        <sz val="9"/>
        <color theme="1"/>
        <rFont val="Arial"/>
        <family val="2"/>
      </rPr>
      <t>TRUINFO DE LA MONTAÑITA,</t>
    </r>
    <r>
      <rPr>
        <sz val="9"/>
        <color rgb="FF000000"/>
        <rFont val="Arial"/>
        <family val="2"/>
      </rPr>
      <t xml:space="preserve"> DENTRO DEL MARCO DEL CUMPLIMIENTO DE LA ATENCIÓN PRIMARIA EN SALUD (APS).  </t>
    </r>
  </si>
  <si>
    <t>JULIA TATIANA SILVA MANOARES</t>
  </si>
  <si>
    <t>4596</t>
  </si>
  <si>
    <t>02093</t>
  </si>
  <si>
    <r>
      <t xml:space="preserve">PRESTACIÓN DE SERVICIOS TÉCNICOS COMO AUXILIAR DE ENFERMERÍA, PARA LLEVAR A CABO LAS ACTIVIDADES QUE DEBEN EJECUTAR LOS EQUIPOS BÁSICOS DE SALUD (EBS), EN EL TERRITORIO CONOCIDO COMO </t>
    </r>
    <r>
      <rPr>
        <sz val="9.5"/>
        <color theme="1"/>
        <rFont val="Calibri"/>
        <family val="2"/>
        <scheme val="minor"/>
      </rPr>
      <t>SAN MARCOS – ROCHELA ALTA DE MORELIA,</t>
    </r>
    <r>
      <rPr>
        <sz val="9.5"/>
        <color rgb="FF000000"/>
        <rFont val="Calibri"/>
        <family val="2"/>
        <scheme val="minor"/>
      </rPr>
      <t xml:space="preserve"> DENTRO DEL MARCO DEL CUMPLIMIENTO DE LA ATENCIÓN PRIMARIA EN SALUD (APS).</t>
    </r>
  </si>
  <si>
    <t xml:space="preserve">PROGRAMA APS MORELIA ROCHELA - SAN MARCOS  </t>
  </si>
  <si>
    <t xml:space="preserve">YUDI VANESSA ALVIS MOLINA </t>
  </si>
  <si>
    <t>4597</t>
  </si>
  <si>
    <t>02094</t>
  </si>
  <si>
    <r>
      <t>PRESTACIÓN DE SERVICIOS TÉCNICOS COMO AUXILIAR DE ENFERMERÍA, PARA LLEVAR A CABO LAS ACTIVIDADES QUE DEBEN EJECUTAR LOS EQUIPOS BÁSICOS DE SALUD (EBS), EN EL TERRITORIO CONOCIDO GAITANIA</t>
    </r>
    <r>
      <rPr>
        <sz val="11"/>
        <color theme="1"/>
        <rFont val="Calibri"/>
        <family val="2"/>
        <scheme val="minor"/>
      </rPr>
      <t xml:space="preserve"> DE LA MONTAÑITA,</t>
    </r>
    <r>
      <rPr>
        <sz val="11"/>
        <color rgb="FF000000"/>
        <rFont val="Calibri"/>
        <family val="2"/>
        <scheme val="minor"/>
      </rPr>
      <t xml:space="preserve"> DENTRO DEL MARCO DEL CUMPLIMIENTO DE LA ATENCIÓN PRIMARIA EN SALUD (APS).  </t>
    </r>
  </si>
  <si>
    <t xml:space="preserve">ADA LUZ ACOSTA MIRANDA </t>
  </si>
  <si>
    <t>4598</t>
  </si>
  <si>
    <t>02095</t>
  </si>
  <si>
    <r>
      <t xml:space="preserve">EL CONTRATISTA SE COMPROMETE A PRESTAR SUS SERVICIOS PERSONALES EN FORMA INDEPENDIENTE, AUTÓNOMA, BAJO SU PROPIA CUENTA Y RIESGO, SUMINISTRANDO SU EXPERIENCIA TÉCNICA, EN LOS SERVICIOS ASISTENCIALES EN SALUD, COMO </t>
    </r>
    <r>
      <rPr>
        <b/>
        <sz val="10.5"/>
        <color theme="1"/>
        <rFont val="Calibri"/>
        <family val="2"/>
        <scheme val="minor"/>
      </rPr>
      <t>AUXILIAR DE ENFERMERIA</t>
    </r>
    <r>
      <rPr>
        <sz val="10.5"/>
        <color theme="1"/>
        <rFont val="Calibri"/>
        <family val="2"/>
        <scheme val="minor"/>
      </rPr>
      <t>, EN EL HOSPITAL DEPARTAMENTAL MARIA INMACULADA Y/O SUS CENTROS DE SALUD ADSCRITOS.</t>
    </r>
  </si>
  <si>
    <t xml:space="preserve">WILMER CAMILO ARIMUYA YAIGUAJE </t>
  </si>
  <si>
    <t>4599</t>
  </si>
  <si>
    <t>02096</t>
  </si>
  <si>
    <r>
      <t xml:space="preserve">PRESTAR LOS SERVICIOS PROFESIONALES DE </t>
    </r>
    <r>
      <rPr>
        <b/>
        <sz val="9"/>
        <color theme="1"/>
        <rFont val="Calibri"/>
        <family val="2"/>
        <scheme val="minor"/>
      </rPr>
      <t>MEDICINA INTERNA</t>
    </r>
    <r>
      <rPr>
        <sz val="9"/>
        <color theme="1"/>
        <rFont val="Calibri"/>
        <family val="2"/>
        <scheme val="minor"/>
      </rPr>
      <t>, BAJO SU PROPIA CUENTA Y RIESGO SUMINISTRANDO SU EXPERIENCIA, EN LOS SERVICIOS ASISTENCIALES EN SALUD, EN EL HOSPITAL DEPARTAMENTAL MARIA INMACULADA Y/O SUS CENTROS ADSCRITOS, CUMPLIENDO CON GUIAS DE PRACTICA CLINICA Y CON TODOS LOS PROTOCOLOS INSTITUCIONALES.</t>
    </r>
  </si>
  <si>
    <t xml:space="preserve">ERWIN JESUS CABALLERO FERRER </t>
  </si>
  <si>
    <t>4616</t>
  </si>
  <si>
    <t>02097</t>
  </si>
  <si>
    <t xml:space="preserve">JHON JAIRO ICO JIMENEZ </t>
  </si>
  <si>
    <t>4624</t>
  </si>
  <si>
    <t>02098</t>
  </si>
  <si>
    <t>4626</t>
  </si>
  <si>
    <t>02099</t>
  </si>
  <si>
    <t>MARTHA LILIANA SCARPETTA  SOTO</t>
  </si>
  <si>
    <t>ENFERMERO PROFESIONAL DEL SERVICIO DE URGENCIAS Y/O QUIEN HAGA SUS VECES</t>
  </si>
  <si>
    <r>
      <t xml:space="preserve">DE CONFORMIDAD CON EL FLUJO DE RECURSOS DEL SISTEMA DE SEGURIDAD SOCIAL EN SALUD, EN PAGOS MENSUALES DE ACUERDO CON LAS </t>
    </r>
    <r>
      <rPr>
        <b/>
        <sz val="10"/>
        <rFont val="Calibri"/>
        <family val="2"/>
        <scheme val="minor"/>
      </rPr>
      <t>HORAS EFECTIVAMENTE PRESTADAS Y CERTIFICADAS</t>
    </r>
    <r>
      <rPr>
        <sz val="10"/>
        <rFont val="Calibri"/>
        <family val="2"/>
        <scheme val="minor"/>
      </rPr>
      <t xml:space="preserve"> POR EL SUPERVISOR.</t>
    </r>
  </si>
  <si>
    <t>4654</t>
  </si>
  <si>
    <t>02100</t>
  </si>
  <si>
    <t xml:space="preserve">ELIZABETH RAMON RUIZ </t>
  </si>
  <si>
    <t>SUBEGERENTE CIENTIFICO CON EL APOYO DEL ENFERMERO PROFESIONAL DE UCIN Y/O QUIEN HAGA SUS VECES</t>
  </si>
  <si>
    <t>4655</t>
  </si>
  <si>
    <t>02101</t>
  </si>
  <si>
    <r>
      <t xml:space="preserve">PRESTAR SUS SERVICIOS PERSONALES EN FORMA INDEPENDIENTE, AUTÓNOMA, BAJO SU PROPIA CUENTA Y RIESGO, SUMINISTRANDO SU EXPERIENCIA TECNICA, EN LOS SERVICIOS ASISTENCIALES EN SALUD, COMO </t>
    </r>
    <r>
      <rPr>
        <b/>
        <sz val="10"/>
        <color theme="1"/>
        <rFont val="Calibri"/>
        <family val="2"/>
        <scheme val="minor"/>
      </rPr>
      <t>AUXILIAR DE ENFERMERÍA</t>
    </r>
    <r>
      <rPr>
        <sz val="10"/>
        <color theme="1"/>
        <rFont val="Calibri"/>
        <family val="2"/>
        <scheme val="minor"/>
      </rPr>
      <t>, EN EL HOSPITAL DEPARTAMENTAL MARIA INMACULADA Y/O SUS CENTROS ADSCRITOS, CUMPLIENDO CON TODOS LOS PROTOCOLOS HOSPITALARIOS</t>
    </r>
  </si>
  <si>
    <t>LUISA FERNANDA GUZMAN MORENO</t>
  </si>
  <si>
    <t>4659</t>
  </si>
  <si>
    <t>02102</t>
  </si>
  <si>
    <t>REALIZAR EL SUMINISTRO CONTINUO DE GASES MEDICINALES PARA EL HOSPITAL DEPARTAMENTAL MARÍA INMACULADA ESE.</t>
  </si>
  <si>
    <t>ALMACENISTA GENERAL DEL HOSPITAL DEPARTAMENTAL MARÍA INMACULADA ESE, Y/O QUIEN HAGA SUS VECES, CON APOYO DEL QUÍMICO FARMACEUTICO DESIGNADO</t>
  </si>
  <si>
    <t>4656</t>
  </si>
  <si>
    <t>02103</t>
  </si>
  <si>
    <r>
      <t xml:space="preserve">PRESTAR SUS SERVICIOS PERSONALES EN FORMA INDEPENDIENTE, AUTÓNOMA, BAJO SU PROPIA CUENTA Y RIESGO, SUMINISTRANDO SU EXPERIENCIA PROFESIONAL, EN LOS SERVICIOS ASISTENCIALES EN SALUD, COMO </t>
    </r>
    <r>
      <rPr>
        <b/>
        <sz val="10"/>
        <color theme="1"/>
        <rFont val="Calibri"/>
        <family val="2"/>
        <scheme val="minor"/>
      </rPr>
      <t>MEDICO GENERAL</t>
    </r>
    <r>
      <rPr>
        <sz val="10"/>
        <color theme="1"/>
        <rFont val="Calibri"/>
        <family val="2"/>
        <scheme val="minor"/>
      </rPr>
      <t>, EN EL HOSPITAL DEPARTAMENTAL MARÍA INMACULADA, Y/O SUS CENTROS DE SALUD ADSCRITOS</t>
    </r>
  </si>
  <si>
    <t>VALENTINA LUCIA DE CASTRO MORELO</t>
  </si>
  <si>
    <t>PROFESIONAL ESPECIALIZADA AREA SALUD (SERVICIOS HOSPITALARIOS Y URGENCIAS) DEL HOSPITAL Y/O QUIEN HAGA SUS VECES</t>
  </si>
  <si>
    <r>
      <t xml:space="preserve">DE CONFORMIDAD CON EL FLUJO DE RECURSOS DEL SISTEMA DE SEGURIDAD SOCIAL EN SALUD, EN PAGOS MENSUALES DE ACUERDO CON LAS </t>
    </r>
    <r>
      <rPr>
        <b/>
        <sz val="9"/>
        <color theme="1"/>
        <rFont val="Arial"/>
        <family val="2"/>
      </rPr>
      <t>HORAS EFECTIVAMENTE PRESTADAS Y CERTIFICADAS POR EL SUPERVISOR.</t>
    </r>
  </si>
  <si>
    <t>4657</t>
  </si>
  <si>
    <t>02104</t>
  </si>
  <si>
    <t xml:space="preserve">JHOINER ESNEIDER SAPUY CALDERON </t>
  </si>
  <si>
    <t>PROFESIONAL UNIVERSITARIA  FACTURACION Y/O QUIEN HAGA SUS VECES.</t>
  </si>
  <si>
    <t>4658</t>
  </si>
  <si>
    <t>02105</t>
  </si>
  <si>
    <t>PRESTAR SERVICIOS JURÍDICOS A LA GERENCIA DEL HOSPITAL DEPARTAMENTAL MARÍA INMACULADA ESE, EN LOS ASUNTOS ADMINISTRATIVOS Y CONTRACTUALES CON RELEVANCIA JURÍDICA QUE LE SEAN ASIGNADOS, EN LOS TÉRMINOS DE LA PROPUESTA PRESENTADA</t>
  </si>
  <si>
    <t>GERENCIA</t>
  </si>
  <si>
    <t xml:space="preserve">SERVICIOS JURIDICOS </t>
  </si>
  <si>
    <t xml:space="preserve">GERENCIA </t>
  </si>
  <si>
    <t xml:space="preserve">CINDY TATIANA VARGAS TORO </t>
  </si>
  <si>
    <t>4663</t>
  </si>
  <si>
    <t>02106</t>
  </si>
  <si>
    <t xml:space="preserve">AUXILIAR DE BODEGA </t>
  </si>
  <si>
    <t xml:space="preserve">MICHAEL DANILO ANDRADE GUEPENDO </t>
  </si>
  <si>
    <t>ALMACENISTA GENERAL Y/O QUIEN HAGA SUS VECES</t>
  </si>
  <si>
    <r>
      <t xml:space="preserve">DE ACUERDO CON EL FLUJO DE RECURSOS DEL SISTEMA DE SEGURIDAD SOCIAL EN SALUD, EN PAGOS </t>
    </r>
    <r>
      <rPr>
        <sz val="10"/>
        <color rgb="FFFF0000"/>
        <rFont val="Calibri"/>
        <family val="2"/>
        <scheme val="minor"/>
      </rPr>
      <t>MENSUALES</t>
    </r>
    <r>
      <rPr>
        <sz val="10"/>
        <color theme="1"/>
        <rFont val="Calibri"/>
        <family val="2"/>
        <scheme val="minor"/>
      </rPr>
      <t xml:space="preserve"> DE CONFORMIDAD CON LAS ACTIVIDADES REALIZADAS Y CERTIFICADAS POR EL SUPERVISOR.</t>
    </r>
  </si>
  <si>
    <t>4672</t>
  </si>
  <si>
    <t>NUMERACIÓN OCTUBRE 2025</t>
  </si>
  <si>
    <t>02107</t>
  </si>
  <si>
    <t>ENFERMERO PROFESIONAL DEL SERVICIO DE HOSPITALIZACION I Y/O QUIEN HAGA SUS VECES</t>
  </si>
  <si>
    <t>4720</t>
  </si>
  <si>
    <t>02108</t>
  </si>
  <si>
    <t>4721</t>
  </si>
  <si>
    <t>02109</t>
  </si>
  <si>
    <t>GENY LICETH BARBOSA</t>
  </si>
  <si>
    <t>4722</t>
  </si>
  <si>
    <t>02110</t>
  </si>
  <si>
    <t>4723</t>
  </si>
  <si>
    <t>02111</t>
  </si>
  <si>
    <t>4724</t>
  </si>
  <si>
    <t>02112</t>
  </si>
  <si>
    <t>4725</t>
  </si>
  <si>
    <t>02113</t>
  </si>
  <si>
    <t>4726</t>
  </si>
  <si>
    <t>02114</t>
  </si>
  <si>
    <t>4727</t>
  </si>
  <si>
    <t>02115</t>
  </si>
  <si>
    <t>ENFERMERO PROFESIONAL DEL SERVICIO DE HOSPITALIZACION II Y/O QUIEN HAGA SUS VECES</t>
  </si>
  <si>
    <t>4728</t>
  </si>
  <si>
    <t>02116</t>
  </si>
  <si>
    <r>
      <t xml:space="preserve">EL CONTRATISTA SE COMPROMETE A PRESTAR SUS SERVICIOS PERSONALES EN FORMA INDEPENDIENTE, AUTÓNOMA, BAJO SU PROPIA CUENTA Y RIESGO, SUMINISTRANDO SU EXPERIENCIA TÉCNICA, EN LOS SERVICIOS ASISTENCIALES EN SALUD, COMO </t>
    </r>
    <r>
      <rPr>
        <b/>
        <sz val="10"/>
        <rFont val="Calibri"/>
        <family val="2"/>
        <scheme val="minor"/>
      </rPr>
      <t>AUXILIAR DE ENFERMERIA</t>
    </r>
    <r>
      <rPr>
        <sz val="10"/>
        <rFont val="Calibri"/>
        <family val="2"/>
        <scheme val="minor"/>
      </rPr>
      <t>, EN EL HOSPITAL DEPARTAMENTAL MARIA INMACULADA Y/O SUS CENTROS DE SALUD ADSCRITOS.</t>
    </r>
  </si>
  <si>
    <t>4729</t>
  </si>
  <si>
    <t>02117</t>
  </si>
  <si>
    <t>4730</t>
  </si>
  <si>
    <t>02118</t>
  </si>
  <si>
    <t>4731</t>
  </si>
  <si>
    <t>02119</t>
  </si>
  <si>
    <t>4732</t>
  </si>
  <si>
    <t>02120</t>
  </si>
  <si>
    <t>4733</t>
  </si>
  <si>
    <t>02121</t>
  </si>
  <si>
    <t>4734</t>
  </si>
  <si>
    <t>02122</t>
  </si>
  <si>
    <t>4735</t>
  </si>
  <si>
    <t>02123</t>
  </si>
  <si>
    <t>4736</t>
  </si>
  <si>
    <t>02124</t>
  </si>
  <si>
    <t>4737</t>
  </si>
  <si>
    <t>02125</t>
  </si>
  <si>
    <t>4739</t>
  </si>
  <si>
    <t>02126</t>
  </si>
  <si>
    <t>02127</t>
  </si>
  <si>
    <t>4740</t>
  </si>
  <si>
    <t>02128</t>
  </si>
  <si>
    <t>4741</t>
  </si>
  <si>
    <t>02129</t>
  </si>
  <si>
    <t>4742</t>
  </si>
  <si>
    <t>02130</t>
  </si>
  <si>
    <t>785</t>
  </si>
  <si>
    <t>4743</t>
  </si>
  <si>
    <t>02131</t>
  </si>
  <si>
    <t>4745</t>
  </si>
  <si>
    <t>02132</t>
  </si>
  <si>
    <t>DANIELA ALEXANDRA GALINDO SANCHEZ</t>
  </si>
  <si>
    <t>4746</t>
  </si>
  <si>
    <t>02133</t>
  </si>
  <si>
    <t>4747</t>
  </si>
  <si>
    <t>02134</t>
  </si>
  <si>
    <t>4748</t>
  </si>
  <si>
    <t>02135</t>
  </si>
  <si>
    <t>4749</t>
  </si>
  <si>
    <t>02136</t>
  </si>
  <si>
    <t>4750</t>
  </si>
  <si>
    <t>02137</t>
  </si>
  <si>
    <t>4751</t>
  </si>
  <si>
    <t>02138</t>
  </si>
  <si>
    <t>4752</t>
  </si>
  <si>
    <t>02139</t>
  </si>
  <si>
    <t>4753</t>
  </si>
  <si>
    <t>02140</t>
  </si>
  <si>
    <t>4754</t>
  </si>
  <si>
    <t>02141</t>
  </si>
  <si>
    <t>4755</t>
  </si>
  <si>
    <t>02142</t>
  </si>
  <si>
    <t>4756</t>
  </si>
  <si>
    <t>02143</t>
  </si>
  <si>
    <t>4757</t>
  </si>
  <si>
    <t>02144</t>
  </si>
  <si>
    <t>4758</t>
  </si>
  <si>
    <t>02145</t>
  </si>
  <si>
    <t>YERALDI BARRETO RAMOS</t>
  </si>
  <si>
    <t>4759</t>
  </si>
  <si>
    <t>02146</t>
  </si>
  <si>
    <t>4760</t>
  </si>
  <si>
    <t>02147</t>
  </si>
  <si>
    <t>4761</t>
  </si>
  <si>
    <t>02148</t>
  </si>
  <si>
    <t>4762</t>
  </si>
  <si>
    <t>02149</t>
  </si>
  <si>
    <t>4764</t>
  </si>
  <si>
    <t>02150</t>
  </si>
  <si>
    <t>4765</t>
  </si>
  <si>
    <t>02151</t>
  </si>
  <si>
    <t>4766</t>
  </si>
  <si>
    <t>02152</t>
  </si>
  <si>
    <t>4767</t>
  </si>
  <si>
    <t>02153</t>
  </si>
  <si>
    <t>4768</t>
  </si>
  <si>
    <t>02154</t>
  </si>
  <si>
    <t>4769</t>
  </si>
  <si>
    <t>02155</t>
  </si>
  <si>
    <t>4770</t>
  </si>
  <si>
    <t>02156</t>
  </si>
  <si>
    <t>4771</t>
  </si>
  <si>
    <t>02157</t>
  </si>
  <si>
    <t>4772</t>
  </si>
  <si>
    <t>02158</t>
  </si>
  <si>
    <t>4773</t>
  </si>
  <si>
    <t>02159</t>
  </si>
  <si>
    <t>4774</t>
  </si>
  <si>
    <t>02160</t>
  </si>
  <si>
    <t>4775</t>
  </si>
  <si>
    <t>02161</t>
  </si>
  <si>
    <t>4776</t>
  </si>
  <si>
    <t>02162</t>
  </si>
  <si>
    <t>4777</t>
  </si>
  <si>
    <t>02163</t>
  </si>
  <si>
    <t>4778</t>
  </si>
  <si>
    <t>02164</t>
  </si>
  <si>
    <t>4781</t>
  </si>
  <si>
    <t>02165</t>
  </si>
  <si>
    <t>4782</t>
  </si>
  <si>
    <t>02166</t>
  </si>
  <si>
    <t>4783</t>
  </si>
  <si>
    <t>02167</t>
  </si>
  <si>
    <t>4784</t>
  </si>
  <si>
    <t>02168</t>
  </si>
  <si>
    <t>4785</t>
  </si>
  <si>
    <t>02169</t>
  </si>
  <si>
    <t>4786</t>
  </si>
  <si>
    <t>02170</t>
  </si>
  <si>
    <t>4787</t>
  </si>
  <si>
    <t>02171</t>
  </si>
  <si>
    <t>4788</t>
  </si>
  <si>
    <t>02172</t>
  </si>
  <si>
    <t>4789</t>
  </si>
  <si>
    <t>02173</t>
  </si>
  <si>
    <t>4790</t>
  </si>
  <si>
    <t>02174</t>
  </si>
  <si>
    <t>4792</t>
  </si>
  <si>
    <t>02175</t>
  </si>
  <si>
    <t>4793</t>
  </si>
  <si>
    <t>02176</t>
  </si>
  <si>
    <t>4794</t>
  </si>
  <si>
    <t>02177</t>
  </si>
  <si>
    <t>0</t>
  </si>
  <si>
    <t>02178</t>
  </si>
  <si>
    <t>4795</t>
  </si>
  <si>
    <t>02179</t>
  </si>
  <si>
    <t>4796</t>
  </si>
  <si>
    <t>02180</t>
  </si>
  <si>
    <t>4797</t>
  </si>
  <si>
    <t>02181</t>
  </si>
  <si>
    <t>4798</t>
  </si>
  <si>
    <t>02182</t>
  </si>
  <si>
    <t>4799</t>
  </si>
  <si>
    <t>02183</t>
  </si>
  <si>
    <t>4800</t>
  </si>
  <si>
    <t>02184</t>
  </si>
  <si>
    <t>4801</t>
  </si>
  <si>
    <t>02185</t>
  </si>
  <si>
    <t>4802</t>
  </si>
  <si>
    <t>02186</t>
  </si>
  <si>
    <t>4803</t>
  </si>
  <si>
    <t>02187</t>
  </si>
  <si>
    <t>4804</t>
  </si>
  <si>
    <t>02188</t>
  </si>
  <si>
    <t>4805</t>
  </si>
  <si>
    <t>02189</t>
  </si>
  <si>
    <t>4807</t>
  </si>
  <si>
    <t>02190</t>
  </si>
  <si>
    <t>4808</t>
  </si>
  <si>
    <t>02191</t>
  </si>
  <si>
    <t>4809</t>
  </si>
  <si>
    <t>02192</t>
  </si>
  <si>
    <t>4810</t>
  </si>
  <si>
    <t>02193</t>
  </si>
  <si>
    <t>4811</t>
  </si>
  <si>
    <t>02194</t>
  </si>
  <si>
    <t>4812</t>
  </si>
  <si>
    <t>02195</t>
  </si>
  <si>
    <t>4813</t>
  </si>
  <si>
    <t>02196</t>
  </si>
  <si>
    <t>4814</t>
  </si>
  <si>
    <t>02197</t>
  </si>
  <si>
    <t>DANIA MAYERLY MILLAN VALENCIA</t>
  </si>
  <si>
    <t>4815</t>
  </si>
  <si>
    <t>02198</t>
  </si>
  <si>
    <t>4816</t>
  </si>
  <si>
    <t>02199</t>
  </si>
  <si>
    <t>4817</t>
  </si>
  <si>
    <t>02200</t>
  </si>
  <si>
    <t>4818</t>
  </si>
  <si>
    <t>02201</t>
  </si>
  <si>
    <t>JADERSON BELTRAN GUEPENDO</t>
  </si>
  <si>
    <t>4819</t>
  </si>
  <si>
    <t>02202</t>
  </si>
  <si>
    <t>4820</t>
  </si>
  <si>
    <t>02203</t>
  </si>
  <si>
    <t>4821</t>
  </si>
  <si>
    <t>02204</t>
  </si>
  <si>
    <t>4822</t>
  </si>
  <si>
    <t>02205</t>
  </si>
  <si>
    <t>4823</t>
  </si>
  <si>
    <t>02206</t>
  </si>
  <si>
    <t>4824</t>
  </si>
  <si>
    <t>02207</t>
  </si>
  <si>
    <t>4825</t>
  </si>
  <si>
    <t>02208</t>
  </si>
  <si>
    <t>4826</t>
  </si>
  <si>
    <t>02209</t>
  </si>
  <si>
    <t>4827</t>
  </si>
  <si>
    <t>02210</t>
  </si>
  <si>
    <t>4828</t>
  </si>
  <si>
    <t>02211</t>
  </si>
  <si>
    <t>4829</t>
  </si>
  <si>
    <t>02212</t>
  </si>
  <si>
    <t>4830</t>
  </si>
  <si>
    <t>02213</t>
  </si>
  <si>
    <t>4831</t>
  </si>
  <si>
    <t>02214</t>
  </si>
  <si>
    <t>4832</t>
  </si>
  <si>
    <t>02215</t>
  </si>
  <si>
    <t>4833</t>
  </si>
  <si>
    <t>02216</t>
  </si>
  <si>
    <t>4834</t>
  </si>
  <si>
    <t>02217</t>
  </si>
  <si>
    <t>4835</t>
  </si>
  <si>
    <t>02218</t>
  </si>
  <si>
    <t>4836</t>
  </si>
  <si>
    <t>02219</t>
  </si>
  <si>
    <t>4837</t>
  </si>
  <si>
    <t>02220</t>
  </si>
  <si>
    <t>5052</t>
  </si>
  <si>
    <t>02221</t>
  </si>
  <si>
    <t>4838</t>
  </si>
  <si>
    <t>02222</t>
  </si>
  <si>
    <t>4839</t>
  </si>
  <si>
    <t>02223</t>
  </si>
  <si>
    <t>4840</t>
  </si>
  <si>
    <t>02224</t>
  </si>
  <si>
    <t>4841</t>
  </si>
  <si>
    <t>02225</t>
  </si>
  <si>
    <t>4842</t>
  </si>
  <si>
    <t>02226</t>
  </si>
  <si>
    <t>4843</t>
  </si>
  <si>
    <t>02227</t>
  </si>
  <si>
    <t>4844</t>
  </si>
  <si>
    <t>02228</t>
  </si>
  <si>
    <t>4845</t>
  </si>
  <si>
    <t>02229</t>
  </si>
  <si>
    <t>4846</t>
  </si>
  <si>
    <t>02230</t>
  </si>
  <si>
    <t>5053</t>
  </si>
  <si>
    <t>02231</t>
  </si>
  <si>
    <t>4847</t>
  </si>
  <si>
    <t>02232</t>
  </si>
  <si>
    <t>4848</t>
  </si>
  <si>
    <t>02233</t>
  </si>
  <si>
    <t>4849</t>
  </si>
  <si>
    <t>02234</t>
  </si>
  <si>
    <t>4850</t>
  </si>
  <si>
    <t>02235</t>
  </si>
  <si>
    <t>4851</t>
  </si>
  <si>
    <t>02236</t>
  </si>
  <si>
    <t xml:space="preserve">ALIS DANIELA VALDERRAMA ROJAS </t>
  </si>
  <si>
    <t>4853</t>
  </si>
  <si>
    <t>02237</t>
  </si>
  <si>
    <t>783</t>
  </si>
  <si>
    <t>5054</t>
  </si>
  <si>
    <t>02238</t>
  </si>
  <si>
    <t>780</t>
  </si>
  <si>
    <t>4855</t>
  </si>
  <si>
    <t>02239</t>
  </si>
  <si>
    <r>
      <t xml:space="preserve">EL CONTRATISTA SE COMPROMETE A PRESTAR SUS SERVICIOS PERSONALES EN FORMA INDEPENDIENTE, AUTÓNOMA, BAJO SU PROPIA CUENTA Y RIESGO, SUMINISTRANDO SU EXPERIENCIA TÉCNICA, EN LOS SERVICIOS ASISTENCIALES EN SALUD, COMO </t>
    </r>
    <r>
      <rPr>
        <b/>
        <sz val="9"/>
        <color theme="1"/>
        <rFont val="Arial"/>
        <family val="2"/>
      </rPr>
      <t>AUXILIAR DE ENFERMERIA</t>
    </r>
    <r>
      <rPr>
        <sz val="9"/>
        <color theme="1"/>
        <rFont val="Arial"/>
        <family val="2"/>
      </rPr>
      <t>, EN EL HOSPITAL DEPARTAMENTAL MARIA INMACULADA Y/O SUS CENTROS DE SALUD ADSCRITOS.</t>
    </r>
  </si>
  <si>
    <t>4856</t>
  </si>
  <si>
    <t>02240</t>
  </si>
  <si>
    <t>4857</t>
  </si>
  <si>
    <t>02241</t>
  </si>
  <si>
    <t>4858</t>
  </si>
  <si>
    <t>02242</t>
  </si>
  <si>
    <t>4859</t>
  </si>
  <si>
    <t>02243</t>
  </si>
  <si>
    <t>4860</t>
  </si>
  <si>
    <t>02244</t>
  </si>
  <si>
    <t>4861</t>
  </si>
  <si>
    <t>02245</t>
  </si>
  <si>
    <t>4862</t>
  </si>
  <si>
    <t>02246</t>
  </si>
  <si>
    <t>4863</t>
  </si>
  <si>
    <t>02247</t>
  </si>
  <si>
    <t>4864</t>
  </si>
  <si>
    <t>02248</t>
  </si>
  <si>
    <t>4865</t>
  </si>
  <si>
    <t>02249</t>
  </si>
  <si>
    <t>4866</t>
  </si>
  <si>
    <t>02250</t>
  </si>
  <si>
    <t>4867</t>
  </si>
  <si>
    <t>02251</t>
  </si>
  <si>
    <t>4868</t>
  </si>
  <si>
    <t>02252</t>
  </si>
  <si>
    <t>4869</t>
  </si>
  <si>
    <t>02253</t>
  </si>
  <si>
    <t>4870</t>
  </si>
  <si>
    <t>02254</t>
  </si>
  <si>
    <t>4871</t>
  </si>
  <si>
    <t>02255</t>
  </si>
  <si>
    <t>4872</t>
  </si>
  <si>
    <t>02256</t>
  </si>
  <si>
    <t>4873</t>
  </si>
  <si>
    <t>02257</t>
  </si>
  <si>
    <t>4874</t>
  </si>
  <si>
    <t>02258</t>
  </si>
  <si>
    <t>4875</t>
  </si>
  <si>
    <t>02259</t>
  </si>
  <si>
    <t>4876</t>
  </si>
  <si>
    <t>02260</t>
  </si>
  <si>
    <t>4877</t>
  </si>
  <si>
    <t>02261</t>
  </si>
  <si>
    <t>4878</t>
  </si>
  <si>
    <t>02262</t>
  </si>
  <si>
    <t>4879</t>
  </si>
  <si>
    <t>02263</t>
  </si>
  <si>
    <t>4880</t>
  </si>
  <si>
    <t>02264</t>
  </si>
  <si>
    <t>4881</t>
  </si>
  <si>
    <t>02265</t>
  </si>
  <si>
    <t>4882</t>
  </si>
  <si>
    <t>02266</t>
  </si>
  <si>
    <t>4883</t>
  </si>
  <si>
    <t>02267</t>
  </si>
  <si>
    <t>4884</t>
  </si>
  <si>
    <t>02268</t>
  </si>
  <si>
    <t>4885</t>
  </si>
  <si>
    <t>02269</t>
  </si>
  <si>
    <t>4886</t>
  </si>
  <si>
    <t>02270</t>
  </si>
  <si>
    <t>4887</t>
  </si>
  <si>
    <t>02271</t>
  </si>
  <si>
    <t>4888</t>
  </si>
  <si>
    <t>02272</t>
  </si>
  <si>
    <t>4889</t>
  </si>
  <si>
    <t>02273</t>
  </si>
  <si>
    <t>4890</t>
  </si>
  <si>
    <t>02274</t>
  </si>
  <si>
    <t>4891</t>
  </si>
  <si>
    <t>02275</t>
  </si>
  <si>
    <t>4892</t>
  </si>
  <si>
    <t>02276</t>
  </si>
  <si>
    <t>4893</t>
  </si>
  <si>
    <t>02277</t>
  </si>
  <si>
    <t>781</t>
  </si>
  <si>
    <t>02278</t>
  </si>
  <si>
    <t>4895</t>
  </si>
  <si>
    <t>02279</t>
  </si>
  <si>
    <t>4896</t>
  </si>
  <si>
    <t>02280</t>
  </si>
  <si>
    <t>4897</t>
  </si>
  <si>
    <t>02281</t>
  </si>
  <si>
    <t>4898</t>
  </si>
  <si>
    <t>02282</t>
  </si>
  <si>
    <t>4899</t>
  </si>
  <si>
    <t>02283</t>
  </si>
  <si>
    <t>4900</t>
  </si>
  <si>
    <t>02284</t>
  </si>
  <si>
    <t>4901</t>
  </si>
  <si>
    <t>02285</t>
  </si>
  <si>
    <t>4902</t>
  </si>
  <si>
    <t>02286</t>
  </si>
  <si>
    <t>4903</t>
  </si>
  <si>
    <t>02287</t>
  </si>
  <si>
    <t>4904</t>
  </si>
  <si>
    <t>02288</t>
  </si>
  <si>
    <t>4905</t>
  </si>
  <si>
    <t>02289</t>
  </si>
  <si>
    <t>4906</t>
  </si>
  <si>
    <t>02290</t>
  </si>
  <si>
    <t>4907</t>
  </si>
  <si>
    <t>02291</t>
  </si>
  <si>
    <t>4908</t>
  </si>
  <si>
    <t>02292</t>
  </si>
  <si>
    <t>4909</t>
  </si>
  <si>
    <t>02293</t>
  </si>
  <si>
    <t>4910</t>
  </si>
  <si>
    <t>02294</t>
  </si>
  <si>
    <t>4911</t>
  </si>
  <si>
    <t>02295</t>
  </si>
  <si>
    <t>4912</t>
  </si>
  <si>
    <t>02296</t>
  </si>
  <si>
    <t>4913</t>
  </si>
  <si>
    <t>02297</t>
  </si>
  <si>
    <t>4914</t>
  </si>
  <si>
    <t>02298</t>
  </si>
  <si>
    <t>4915</t>
  </si>
  <si>
    <t>02299</t>
  </si>
  <si>
    <t>4916</t>
  </si>
  <si>
    <t>02300</t>
  </si>
  <si>
    <t>4917</t>
  </si>
  <si>
    <t>02301</t>
  </si>
  <si>
    <t>4918</t>
  </si>
  <si>
    <t>02302</t>
  </si>
  <si>
    <t>EIDER ZUÑIGA ARAGON</t>
  </si>
  <si>
    <t>4919</t>
  </si>
  <si>
    <t>02303</t>
  </si>
  <si>
    <t>4920</t>
  </si>
  <si>
    <t>02304</t>
  </si>
  <si>
    <t>4921</t>
  </si>
  <si>
    <t>02305</t>
  </si>
  <si>
    <t>4922</t>
  </si>
  <si>
    <t>02306</t>
  </si>
  <si>
    <t>4923</t>
  </si>
  <si>
    <t>02307</t>
  </si>
  <si>
    <t>4924</t>
  </si>
  <si>
    <t>02308</t>
  </si>
  <si>
    <t>4925</t>
  </si>
  <si>
    <t>02309</t>
  </si>
  <si>
    <t>4926</t>
  </si>
  <si>
    <t>02310</t>
  </si>
  <si>
    <t>4927</t>
  </si>
  <si>
    <t>02311</t>
  </si>
  <si>
    <t>4928</t>
  </si>
  <si>
    <t>02312</t>
  </si>
  <si>
    <t>4929</t>
  </si>
  <si>
    <t>02313</t>
  </si>
  <si>
    <t>4930</t>
  </si>
  <si>
    <t>02314</t>
  </si>
  <si>
    <t>4931</t>
  </si>
  <si>
    <t>02315</t>
  </si>
  <si>
    <t>4932</t>
  </si>
  <si>
    <t>02316</t>
  </si>
  <si>
    <t>4933</t>
  </si>
  <si>
    <t>02317</t>
  </si>
  <si>
    <t>4934</t>
  </si>
  <si>
    <t>02318</t>
  </si>
  <si>
    <t>4935</t>
  </si>
  <si>
    <t>02319</t>
  </si>
  <si>
    <t>4936</t>
  </si>
  <si>
    <t>02320</t>
  </si>
  <si>
    <t>4937</t>
  </si>
  <si>
    <t>02321</t>
  </si>
  <si>
    <t>4938</t>
  </si>
  <si>
    <t>02322</t>
  </si>
  <si>
    <t>4939</t>
  </si>
  <si>
    <t>02323</t>
  </si>
  <si>
    <r>
      <t xml:space="preserve">PRESTAR SUS SERVICIOS PERSONALES EN FORMA INDEPENDIENTE, AUTÓNOMA, BAJO SU PROPIA CUENTA Y RIESGO, SUMINISTRANDO SU EXPERIENCIA PROFESIONAL TENIENDO EN CUENTA HABILITACIÓN COMO IPS DE MEDIANA COMPLEJIDAD, COMO </t>
    </r>
    <r>
      <rPr>
        <b/>
        <sz val="10"/>
        <color rgb="FFFF0000"/>
        <rFont val="Arial"/>
        <family val="2"/>
      </rPr>
      <t>ESPECIALISTA EN NEUROCIRUGIA</t>
    </r>
    <r>
      <rPr>
        <sz val="10"/>
        <color theme="1"/>
        <rFont val="Arial"/>
        <family val="2"/>
      </rPr>
      <t>, BRINDANDO ATENCIÓN HUMANIZADA Y SEGURA A LOS PACIENTES DEL HOSPITAL DEPARTAMENTAL MARÍA INMACULADA ESE Y/O SUS CENTROS DE SALUD ADSCRITOS CUMPLIENDO CON TODOS LOS PROTOCOLOS HOSPITALARIOS</t>
    </r>
  </si>
  <si>
    <t>782</t>
  </si>
  <si>
    <t>4940</t>
  </si>
  <si>
    <t>02324</t>
  </si>
  <si>
    <t>02325</t>
  </si>
  <si>
    <t xml:space="preserve">ADECUACION MENOR DE INFRAESTRUCTURA FISICA DEL PUESTO DE SALUD DE LA VEREDA AGUA CALIENTE DE LA EMPRESA SOCIAL DEL ESTADO HOSPITAL  DEPARTAMENTAL MARIA INMACULADA ESE LOCALIZADO EN EL MUNICIPIO DE MORELIA DEPARTAMENTO DEL CAQUETA </t>
  </si>
  <si>
    <t xml:space="preserve">ADECUACIÓN </t>
  </si>
  <si>
    <t>901876342-1</t>
  </si>
  <si>
    <t xml:space="preserve">CONSTRUMATERIALES E INGENIEROS ZOMAC SAS </t>
  </si>
  <si>
    <t>900815455-0</t>
  </si>
  <si>
    <t xml:space="preserve">ALTING INGENIERIA SAS </t>
  </si>
  <si>
    <t xml:space="preserve">EL HOSPITAL DEPARTAMENTAL MARIA INMACULADA ESE PAGARA EL VALOR DEL CONTRATO EN PAGOS PARCIALES MEDIANTE CORTES POR AVANCE DE OBRA HASTA MAXIMO EL 90% DEL VALOR DEL CONTRATO </t>
  </si>
  <si>
    <t>5057</t>
  </si>
  <si>
    <t>21/01/2026 AL 19/02/2026</t>
  </si>
  <si>
    <t>02326</t>
  </si>
  <si>
    <t>REALIZAR LA INTERVENTORÍA TÉCNICA, ADMINISTRATIVA, FINANCIERA Y JURÍDICA AL CONTRATO DE OBRA QUE TIENE POR OBJETO: ADECUACIÓN MENOR DE INFRAESTRUCTURA FISICA DEL PUESTO DE SALUD DE LA VEREDA AGUA CALIENTE DE LA EMPRESA SOCIAL DEL ESTADO HOSPITAL DEPARTAMENTAL MARIA INMACULADA E.S.E. LOCALIZADO EN EL MUNICIPIO DE MORELIA DEPARTAMENTO DEL CAQUETÁ.</t>
  </si>
  <si>
    <t xml:space="preserve">INTERVENTORIA CONTRATO OBRA </t>
  </si>
  <si>
    <t>5056</t>
  </si>
  <si>
    <t xml:space="preserve">ACTA DE INICIO </t>
  </si>
  <si>
    <t>02327</t>
  </si>
  <si>
    <t>DIRECTORA OPERATIVA DEL SERVICIO FARMACEUTICO</t>
  </si>
  <si>
    <t>4942</t>
  </si>
  <si>
    <t>02328</t>
  </si>
  <si>
    <t>4944</t>
  </si>
  <si>
    <t>02329</t>
  </si>
  <si>
    <t>GERALDINE VALDERRAMA OSPINA</t>
  </si>
  <si>
    <t>4945</t>
  </si>
  <si>
    <t>02330</t>
  </si>
  <si>
    <t>4946</t>
  </si>
  <si>
    <t>02331</t>
  </si>
  <si>
    <t>4947</t>
  </si>
  <si>
    <t>02332</t>
  </si>
  <si>
    <t>4948</t>
  </si>
  <si>
    <t>02333</t>
  </si>
  <si>
    <t>4949</t>
  </si>
  <si>
    <t>02334</t>
  </si>
  <si>
    <t>4950</t>
  </si>
  <si>
    <t>02335</t>
  </si>
  <si>
    <t>4951</t>
  </si>
  <si>
    <t>02336</t>
  </si>
  <si>
    <t>4952</t>
  </si>
  <si>
    <t>02337</t>
  </si>
  <si>
    <t>4953</t>
  </si>
  <si>
    <t>02338</t>
  </si>
  <si>
    <t>4954</t>
  </si>
  <si>
    <t>02339</t>
  </si>
  <si>
    <t>5055</t>
  </si>
  <si>
    <t>02340</t>
  </si>
  <si>
    <t>4956</t>
  </si>
  <si>
    <t>02341</t>
  </si>
  <si>
    <t>4957</t>
  </si>
  <si>
    <t>02342</t>
  </si>
  <si>
    <t>4958</t>
  </si>
  <si>
    <t>02343</t>
  </si>
  <si>
    <t>4959</t>
  </si>
  <si>
    <t>02344</t>
  </si>
  <si>
    <t>4960</t>
  </si>
  <si>
    <t>02345</t>
  </si>
  <si>
    <t>4961</t>
  </si>
  <si>
    <t>02346</t>
  </si>
  <si>
    <t xml:space="preserve">REGENTE DE FARMACIA </t>
  </si>
  <si>
    <t>4962</t>
  </si>
  <si>
    <t>02347</t>
  </si>
  <si>
    <r>
      <t xml:space="preserve">PRESTAR PERSONALMENTE LOS SERVICIOS </t>
    </r>
    <r>
      <rPr>
        <sz val="10"/>
        <color theme="1"/>
        <rFont val="Arial"/>
        <family val="2"/>
      </rPr>
      <t>EN FORMA INDEPENDIENTE, AUTÓNOMA, BAJO SU PROPIA CUENTA Y RIESGO, SUMINISTRANDO SU EXPERIENCIA PROFESIONAL COMO INGENIERO CIVIL DE APOYO EN EL HOSPITAL DEPARTAMENTAL MARÍA INMACULADA</t>
    </r>
    <r>
      <rPr>
        <sz val="10"/>
        <color rgb="FF000000"/>
        <rFont val="Arial"/>
        <family val="2"/>
      </rPr>
      <t xml:space="preserve"> E.S.E</t>
    </r>
    <r>
      <rPr>
        <sz val="10"/>
        <color theme="1"/>
        <rFont val="Arial"/>
        <family val="2"/>
      </rPr>
      <t xml:space="preserve"> </t>
    </r>
    <r>
      <rPr>
        <sz val="10"/>
        <color rgb="FF000000"/>
        <rFont val="Arial"/>
        <family val="2"/>
      </rPr>
      <t>Y SUS CENTROS DE SALUD ADSCRITOS</t>
    </r>
    <r>
      <rPr>
        <sz val="10"/>
        <color theme="1"/>
        <rFont val="Arial"/>
        <family val="2"/>
      </rPr>
      <t>.</t>
    </r>
  </si>
  <si>
    <t>804</t>
  </si>
  <si>
    <t>4963</t>
  </si>
  <si>
    <t>02348</t>
  </si>
  <si>
    <t>KAREN TATIANA CUADROS BARRERA</t>
  </si>
  <si>
    <t>4964</t>
  </si>
  <si>
    <t>02349</t>
  </si>
  <si>
    <t>4965</t>
  </si>
  <si>
    <t>02350</t>
  </si>
  <si>
    <t>PRESTAR SUS SERVICIOS PERSONALES EN FORMA INDEPENDIENTE, AUTÓNOMA, BAJO SU PROPIA CUENTA Y RIESGO, SUMINISTRANDO SU EXPERIENCIA COMO AUXILIAR DE ENFERMERÍA EN EL HOSPITAL DEPARTAMENTAL MARIA INMACULADA Y/O SUS CENTROS DE SALUD ADSCRITOS.</t>
  </si>
  <si>
    <t>4966</t>
  </si>
  <si>
    <t>02351</t>
  </si>
  <si>
    <r>
      <t xml:space="preserve">PRESTAR SUS SERVICIOS PERSONALES EN FORMA INDEPENDIENTE, AUTÓNOMA, BAJO SU PROPIA CUENTA Y RIESGO, SUMINISTRANDO SU EXPERIENCIA COMO </t>
    </r>
    <r>
      <rPr>
        <b/>
        <sz val="9.5"/>
        <color theme="1"/>
        <rFont val="Arial"/>
        <family val="2"/>
      </rPr>
      <t>PROFESIONAL EN MEDICINA</t>
    </r>
    <r>
      <rPr>
        <sz val="9.5"/>
        <color theme="1"/>
        <rFont val="Arial"/>
        <family val="2"/>
      </rPr>
      <t xml:space="preserve"> EN EL HOSPITAL DEPARTAMENTAL MARÍA INMACULADA Y/O SUS CENTROS DE SALUD ADSCRITOS, EN FORMA OPORTUNA, EFICIENTE Y RESPETUOSO, BRINDANDO ADEMÁS UNA ATENCIÓN HUMANIZADA Y SEGURA, CUMPLIENDO LOS PROCEDIMIENTOS INTERNOS DE LA ENTIDAD..</t>
    </r>
  </si>
  <si>
    <t>AUDITOR MEDICO</t>
  </si>
  <si>
    <t xml:space="preserve">FABIAN ORLANDO PERDOMO GASCA </t>
  </si>
  <si>
    <r>
      <t xml:space="preserve">DE ACUERDO CON EL FLUJO DE RECURSOS DEL SISTEMA DE SEGURIDAD SOCIAL EN SALUD, EN PAGOS </t>
    </r>
    <r>
      <rPr>
        <sz val="9.5"/>
        <color rgb="FFFF0000"/>
        <rFont val="Arial"/>
        <family val="2"/>
      </rPr>
      <t>MENSUALES</t>
    </r>
    <r>
      <rPr>
        <sz val="9.5"/>
        <color theme="1"/>
        <rFont val="Arial"/>
        <family val="2"/>
      </rPr>
      <t xml:space="preserve"> DE CONFORMIDAD CON LAS ACTIVIDADES REALIZADAS Y CERTIFICADAS POR EL SUPERVISOR.</t>
    </r>
  </si>
  <si>
    <t xml:space="preserve">784  </t>
  </si>
  <si>
    <t>4967</t>
  </si>
  <si>
    <t>02352</t>
  </si>
  <si>
    <t>4968</t>
  </si>
  <si>
    <t>02353</t>
  </si>
  <si>
    <t>4969</t>
  </si>
  <si>
    <t>02354</t>
  </si>
  <si>
    <t>PRESTAR SUS SERVICIOS PERSONALES EN FORMA INDEPENDIENTE, AUTONOMA, BAJO SU PROPIA CUENTA Y RIESGO, SUMINISTRANDO SU EXPERIENCIA, COMO AUXILIAR DE APOYO EN EL PROCESO DE ENFERMERÍA O DONDE EL HOSPITAL DEPARTAMENTAL MARIA INMACULADA Y/O SUS CENTROS DE SALUD ADSCRITOS REQUIERA.</t>
  </si>
  <si>
    <t xml:space="preserve">AUXILIAR DE ADMINISTRATIVO </t>
  </si>
  <si>
    <t>4970</t>
  </si>
  <si>
    <t>VALOR/OBLIGACIONES</t>
  </si>
  <si>
    <t>02355</t>
  </si>
  <si>
    <t>LARRY WILLIAM MONTENEGRO BUENO</t>
  </si>
  <si>
    <t>4971</t>
  </si>
  <si>
    <t>02356</t>
  </si>
  <si>
    <t>4972</t>
  </si>
  <si>
    <t>02357</t>
  </si>
  <si>
    <t>810</t>
  </si>
  <si>
    <t>4973</t>
  </si>
  <si>
    <t>02358</t>
  </si>
  <si>
    <t>JHON JAIRO ICO JIMENEZ</t>
  </si>
  <si>
    <t>02359</t>
  </si>
  <si>
    <t>4975</t>
  </si>
  <si>
    <t>02360</t>
  </si>
  <si>
    <t>02361</t>
  </si>
  <si>
    <t>RAY EDUARDO ZURITA MONTERO</t>
  </si>
  <si>
    <t>4977</t>
  </si>
  <si>
    <t>02362</t>
  </si>
  <si>
    <t>4978</t>
  </si>
  <si>
    <t>02363</t>
  </si>
  <si>
    <t>LAURA ELIZABETH LEGARDA LOPEZ</t>
  </si>
  <si>
    <t>4979</t>
  </si>
  <si>
    <t>02364</t>
  </si>
  <si>
    <t>4980</t>
  </si>
  <si>
    <t>02365</t>
  </si>
  <si>
    <t xml:space="preserve">CRISTIAN CAMILO GIL GONZALEZ </t>
  </si>
  <si>
    <t>4981</t>
  </si>
  <si>
    <t>02366</t>
  </si>
  <si>
    <t>4982</t>
  </si>
  <si>
    <t>02367</t>
  </si>
  <si>
    <t>4983</t>
  </si>
  <si>
    <t>02368</t>
  </si>
  <si>
    <t>DIEGO ARMANDO JARA MARTINEZ</t>
  </si>
  <si>
    <t>4984</t>
  </si>
  <si>
    <t>02369</t>
  </si>
  <si>
    <t>4985</t>
  </si>
  <si>
    <t>02370</t>
  </si>
  <si>
    <t>JULIAN ANDRES MENESES RIVERA</t>
  </si>
  <si>
    <t>4986</t>
  </si>
  <si>
    <t>02371</t>
  </si>
  <si>
    <t>4987</t>
  </si>
  <si>
    <t>02372</t>
  </si>
  <si>
    <t>4988</t>
  </si>
  <si>
    <t>02373</t>
  </si>
  <si>
    <t>4989</t>
  </si>
  <si>
    <t xml:space="preserve">VALOR / FORMA DE PAGO </t>
  </si>
  <si>
    <t>02374</t>
  </si>
  <si>
    <t>4990</t>
  </si>
  <si>
    <t>02375</t>
  </si>
  <si>
    <t>4991</t>
  </si>
  <si>
    <t>02376</t>
  </si>
  <si>
    <t>4992</t>
  </si>
  <si>
    <t>02377</t>
  </si>
  <si>
    <t>4993</t>
  </si>
  <si>
    <t>02378</t>
  </si>
  <si>
    <t>4994</t>
  </si>
  <si>
    <t>02379</t>
  </si>
  <si>
    <t>CLAUDIA MARCELA MEDINA MONJE</t>
  </si>
  <si>
    <t>4995</t>
  </si>
  <si>
    <t>02380</t>
  </si>
  <si>
    <t>4996</t>
  </si>
  <si>
    <t>02381</t>
  </si>
  <si>
    <t>4997</t>
  </si>
  <si>
    <t>02382</t>
  </si>
  <si>
    <r>
      <t xml:space="preserve">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t>
    </r>
    <r>
      <rPr>
        <b/>
        <sz val="9.5"/>
        <color rgb="FFFF0000"/>
        <rFont val="Arial"/>
        <family val="2"/>
      </rPr>
      <t>ESPECIALISTA EN GINECO-OBSTETRICA Y MASTOLOGÍA</t>
    </r>
    <r>
      <rPr>
        <sz val="9.5"/>
        <color theme="1"/>
        <rFont val="Arial"/>
        <family val="2"/>
      </rPr>
      <t>, BRINDANDO ATENCIÓN HUMANIZADA Y SEGURA A LOS PACIENTES DEL HOSPITAL DEPARTAMENTAL MARÍA INMACULADA ESE Y/O SUS CENTROS DE SALUD ADSCRITOS CUMPLIENDO CON TODOS LOS PROTOCOLOS HOSPITALARIOS.</t>
    </r>
  </si>
  <si>
    <t>MEDICO ESPECIALISTA - GINECOLOGO - MASTOLOGO</t>
  </si>
  <si>
    <t>EDUARDO NICANOR CABRERA FLOREZ</t>
  </si>
  <si>
    <t>4998</t>
  </si>
  <si>
    <t>02383</t>
  </si>
  <si>
    <t>GABRIEL FELIPE PADILLA VEGA</t>
  </si>
  <si>
    <t>4999</t>
  </si>
  <si>
    <t>02384</t>
  </si>
  <si>
    <t>5000</t>
  </si>
  <si>
    <t>02385</t>
  </si>
  <si>
    <t>5001</t>
  </si>
  <si>
    <t>02386</t>
  </si>
  <si>
    <t>5002</t>
  </si>
  <si>
    <t>02387</t>
  </si>
  <si>
    <t>5003</t>
  </si>
  <si>
    <t>02388</t>
  </si>
  <si>
    <t>5004</t>
  </si>
  <si>
    <t>02389</t>
  </si>
  <si>
    <t>JOSE DAVID ALBA PAPMIJA</t>
  </si>
  <si>
    <t>5005</t>
  </si>
  <si>
    <t>02390</t>
  </si>
  <si>
    <t>5006</t>
  </si>
  <si>
    <t>02391</t>
  </si>
  <si>
    <t>803</t>
  </si>
  <si>
    <t>5007</t>
  </si>
  <si>
    <t>02392</t>
  </si>
  <si>
    <t>5008</t>
  </si>
  <si>
    <t>02393</t>
  </si>
  <si>
    <t>5009</t>
  </si>
  <si>
    <t>02394</t>
  </si>
  <si>
    <t>ERIKA DEL CARMEN MONTERROSA DURAN</t>
  </si>
  <si>
    <t>5010</t>
  </si>
  <si>
    <t>02395</t>
  </si>
  <si>
    <t>YEZID ROJAS SABI</t>
  </si>
  <si>
    <t>5011</t>
  </si>
  <si>
    <t>02396</t>
  </si>
  <si>
    <t>JUDY VIVIANA OSSO OVIEDO</t>
  </si>
  <si>
    <t>5012</t>
  </si>
  <si>
    <t>02397</t>
  </si>
  <si>
    <t>5013</t>
  </si>
  <si>
    <t>02398</t>
  </si>
  <si>
    <t>5014</t>
  </si>
  <si>
    <t>02399</t>
  </si>
  <si>
    <t>5015</t>
  </si>
  <si>
    <t>02400</t>
  </si>
  <si>
    <t>5016</t>
  </si>
  <si>
    <t>02401</t>
  </si>
  <si>
    <t xml:space="preserve">YUSSY OCHOA LOPEZ </t>
  </si>
  <si>
    <t>5017</t>
  </si>
  <si>
    <t>02402</t>
  </si>
  <si>
    <t>5018</t>
  </si>
  <si>
    <t>02403</t>
  </si>
  <si>
    <t>5019</t>
  </si>
  <si>
    <t>02404</t>
  </si>
  <si>
    <t>5020</t>
  </si>
  <si>
    <t>02405</t>
  </si>
  <si>
    <t>5021</t>
  </si>
  <si>
    <t>02406</t>
  </si>
  <si>
    <t xml:space="preserve">PRESTACION DE LOS SERVICIOS QUIRURGICOS EN INSTRUMENTACION QUIRURGICA EN CIRUGIA CON CALIDAD </t>
  </si>
  <si>
    <t>5022</t>
  </si>
  <si>
    <t>02407</t>
  </si>
  <si>
    <t>5023</t>
  </si>
  <si>
    <t>02408</t>
  </si>
  <si>
    <t>5024</t>
  </si>
  <si>
    <t>02409</t>
  </si>
  <si>
    <t>5025</t>
  </si>
  <si>
    <t>02410</t>
  </si>
  <si>
    <t>5026</t>
  </si>
  <si>
    <t>02411</t>
  </si>
  <si>
    <r>
      <t>PRESTACIÓN DE SERVICIOS PROFESIONALES DE ENFERMERÍA, PARA LLEVAR A CABO LAS ACTIVIDADES QUE DEBEN EJECUTAR LOS EQUIPOS BÁSICOS DE SALUD (EBS), EN EL TERRITORIO</t>
    </r>
    <r>
      <rPr>
        <sz val="10"/>
        <color theme="1"/>
        <rFont val="Arial"/>
        <family val="2"/>
      </rPr>
      <t xml:space="preserve"> DEL MUNICIPIO DE LA MONTAÑITA,</t>
    </r>
    <r>
      <rPr>
        <sz val="10"/>
        <color rgb="FF000000"/>
        <rFont val="Arial"/>
        <family val="2"/>
      </rPr>
      <t xml:space="preserve"> DENTRO DEL MARCO DEL CUMPLIMIENTO DE LA ATENCIÓN PRIMARIA EN SALUD (APS).  BAJO LA RESOLUCIÓN 0697 DEL 2025.</t>
    </r>
  </si>
  <si>
    <t>5027</t>
  </si>
  <si>
    <t>02412</t>
  </si>
  <si>
    <t>5028</t>
  </si>
  <si>
    <t>02413</t>
  </si>
  <si>
    <t>PRESTACIÓN DE SERVICIOS TÉCNICOS COMO AUXILIAR DE ENFERMERÍA, PARA LLEVAR A CABO LAS ACTIVIDADES QUE DEBEN EJECUTAR LOS EQUIPOS BÁSICOS DE SALUD (EBS), EN EL TERRITORIO DEL MUNICIPIO DE LA MONTAÑITA, DENTRO DEL MARCO DEL CUMPLIMIENTO DE LA ATENCIÓN PRIMARIA EN SALUD (APS) EN EL MARCO DE LA RESOLUCIÓN 0697 DE 2025.</t>
  </si>
  <si>
    <t xml:space="preserve">KAREN YULIETH GRAJALES FLORIANO </t>
  </si>
  <si>
    <t>5029</t>
  </si>
  <si>
    <t>02414</t>
  </si>
  <si>
    <t>5030</t>
  </si>
  <si>
    <t>02415</t>
  </si>
  <si>
    <t>5031</t>
  </si>
  <si>
    <t>31/12/2025</t>
  </si>
  <si>
    <t>02416</t>
  </si>
  <si>
    <t>5032</t>
  </si>
  <si>
    <t>02417</t>
  </si>
  <si>
    <t>5033</t>
  </si>
  <si>
    <t>02418</t>
  </si>
  <si>
    <r>
      <t>PRESTACIÓN DE SERVICIOS PROFESIONALES EN MEDICINA, PARA LLEVAR A CABO LAS ACTIVIDADES QUE DEBEN EJECUTAR LOS EQUIPOS BÁSICOS DE SALUD (EBS), EN EL TERRITORIO</t>
    </r>
    <r>
      <rPr>
        <sz val="9.5"/>
        <color theme="1"/>
        <rFont val="Arial"/>
        <family val="2"/>
      </rPr>
      <t xml:space="preserve"> DEL MUNICIPIO DE LA MONTAÑITA</t>
    </r>
    <r>
      <rPr>
        <sz val="9.5"/>
        <color rgb="FF000000"/>
        <rFont val="Arial"/>
        <family val="2"/>
      </rPr>
      <t>, DENTRO DEL MARCO DEL CUMPLIMIENTO DE LA ATENCIÓN PRIMARIA EN SALUD (APS). BAJO LA RESOLUCIÓN 0697 DEL 2025.</t>
    </r>
  </si>
  <si>
    <t>MARIA ESPERANZA VANEGAS MEJIA</t>
  </si>
  <si>
    <t>5034</t>
  </si>
  <si>
    <t>02419</t>
  </si>
  <si>
    <t>5035</t>
  </si>
  <si>
    <t>02420</t>
  </si>
  <si>
    <t>5036</t>
  </si>
  <si>
    <t>02421</t>
  </si>
  <si>
    <t xml:space="preserve">PROGRAMA APS MONTAÑITA - MORELIA </t>
  </si>
  <si>
    <t>5037</t>
  </si>
  <si>
    <t>02422</t>
  </si>
  <si>
    <t>PROGRAMA APS MONTAÑITA EL TRIUNFO</t>
  </si>
  <si>
    <t>5038</t>
  </si>
  <si>
    <t>02423</t>
  </si>
  <si>
    <t xml:space="preserve">PROGRAMA APS MONTAÑITA </t>
  </si>
  <si>
    <t>5039</t>
  </si>
  <si>
    <t>02424</t>
  </si>
  <si>
    <t xml:space="preserve">MONICA LILIANA TAPIA ROJAS </t>
  </si>
  <si>
    <t>5040</t>
  </si>
  <si>
    <t>02425</t>
  </si>
  <si>
    <t xml:space="preserve">INGENIERO DE SISTEMAS </t>
  </si>
  <si>
    <t>5041</t>
  </si>
  <si>
    <t>02426</t>
  </si>
  <si>
    <t>LEIDY KATHERINE LOSADA CLAROS</t>
  </si>
  <si>
    <t>5042</t>
  </si>
  <si>
    <t>02427</t>
  </si>
  <si>
    <t>PRESTAR SUS SERVICIOS COMO TECNICO ADMINISTRATIVO, EN FORMA INDEPENDIENTE, AUTÓNOMA, BAJO SU PROPIA CUENTA Y RIESGO, SUMINISTRANDO SU EXPERIENCIA TÉCNICA EN MATERIA ADMINISTRATIVA AL HOSPITAL DEPARTAMENTAL MARÍA INMACULADA ESE Y/O DONDE SE REQUIERA EL SERVICIO.</t>
  </si>
  <si>
    <t xml:space="preserve">OFICINA DE CONTRATACION </t>
  </si>
  <si>
    <t xml:space="preserve">GLEIDEN NUR BARRERO SUAREZ </t>
  </si>
  <si>
    <t>5043</t>
  </si>
  <si>
    <t>02428</t>
  </si>
  <si>
    <t>JESUS ANDRES ROJAS VARGAS</t>
  </si>
  <si>
    <t>02429</t>
  </si>
  <si>
    <r>
      <t xml:space="preserve">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t>
    </r>
    <r>
      <rPr>
        <b/>
        <sz val="9"/>
        <color theme="1"/>
        <rFont val="Arial"/>
        <family val="2"/>
      </rPr>
      <t>ESPECIALISTA EN MEDICINA INTERNA</t>
    </r>
    <r>
      <rPr>
        <sz val="9"/>
        <color theme="1"/>
        <rFont val="Arial"/>
        <family val="2"/>
      </rPr>
      <t>, BRINDANDO ATENCIÓN HUMANIZADA Y SEGURA A LOS PACIENTES DEL HOSPITAL DEPARTAMENTAL MARÍA INMACULADA ESE Y/O SUS CENTROS DE SALUD ADSCRITOS CUMPLIENDO CON TODOS LOS PROTOCOLOS HOSPITALARIOS.</t>
    </r>
  </si>
  <si>
    <t>JOHANNA MILENA ACEVEDO ROMERO</t>
  </si>
  <si>
    <t>02430</t>
  </si>
  <si>
    <t>2.1.2.02.02.008.85970</t>
  </si>
  <si>
    <t>CONTRATAR LA PRESTACIÓN DE SERVICIOS PARA EJECUTAR LO AUTORIZADO EN EL CONCEPTO 0082/2025 (PODA 2; CORTE 16, INCLUIDA 1 PALMA), CON DISPOSICIÓN FINAL DE SUBPRODUCTOS, COMPENSACIÓN MEDIANTE SIEMBRA DE 100 INDIVIDUOS EN EL PREDIO LA INMACULADA (FLORENCIA-MORELIA), ENTREGA DE 100 ÁRBOLES PROTECTORES/PRODUCTORES A CORPOAMAZONIA, Y APOYO TÉCNICO AL SGA DEL HDMI E.S.E.</t>
  </si>
  <si>
    <t>ENTREGA DE 100 ÁRBOLES</t>
  </si>
  <si>
    <t xml:space="preserve">JAIDER JAVIER TOTENA BEDOYA </t>
  </si>
  <si>
    <t>02431</t>
  </si>
  <si>
    <t xml:space="preserve">MILTON JAVIER COLMENARES QUESADA </t>
  </si>
  <si>
    <t>02432</t>
  </si>
  <si>
    <r>
      <t xml:space="preserve">PRESTAR SUS SERVICIOS PERSONALES EN FORMA INDEPENDIENTE, AUTÓNOMA, BAJO SU PROPIA CUENTA Y RIESGO, SUMINISTRANDO SU EXPERIENCIA PROFESIONAL Y CUMPLIENDO CON LAS GUÍAS Y PROTOCOLOS VIGENTES EN SU PROFESIÓN,  CORRESPONDIENTE EN LOS SERVICIOS ASISTENCIALES E INTERDEPENDIENTES EN SALUD, TENIENDO EN CUENTA NUESTRA HABILITACIÓN COMO IPS DE MEDIANA COMPLEJIDAD, COMO </t>
    </r>
    <r>
      <rPr>
        <b/>
        <sz val="10"/>
        <color rgb="FFFF0000"/>
        <rFont val="Arial"/>
        <family val="2"/>
      </rPr>
      <t>PROFESIONAL EN TRABAJO SOCIAL,</t>
    </r>
    <r>
      <rPr>
        <sz val="10"/>
        <color theme="1"/>
        <rFont val="Arial"/>
        <family val="2"/>
      </rPr>
      <t xml:space="preserve"> BRINDANDO ATENCIÓN HUMANIZADA Y SEGURA A LOS PACIENTES DEL HOSPITAL DEPARTAMENTAL MARÍA INMACULADA ESE Y/O SUS CENTROS DE SALUD ADSCRITOS CUMPLIENDO CON TODOS LOS PROTOCOLOS HOSPITALARIOS.</t>
    </r>
  </si>
  <si>
    <t xml:space="preserve">TRABAJO SOCIAL </t>
  </si>
  <si>
    <t xml:space="preserve">STEFFANY SUAREZ SANCHEZ </t>
  </si>
  <si>
    <t>02433</t>
  </si>
  <si>
    <t xml:space="preserve">JOHN HERNANDO PARRA VALDERRAMA </t>
  </si>
  <si>
    <t>02434</t>
  </si>
  <si>
    <t>2.1.2.02.008.821</t>
  </si>
  <si>
    <t xml:space="preserve">ABOGADO </t>
  </si>
  <si>
    <t xml:space="preserve">NATALIA OROZCO BENAVIDES </t>
  </si>
  <si>
    <t>02435</t>
  </si>
  <si>
    <t>02436</t>
  </si>
  <si>
    <t>02437</t>
  </si>
  <si>
    <t>02438</t>
  </si>
  <si>
    <t xml:space="preserve">PRESTAR LOS SERVICIOS PERSONALES EN FORMA INDEPENDIENTE Y GOZANDO DE PLENA AUTONOMIA BAJO SU PROPIA CUENTA Y RIESGO SUMINISTRANDO SU EXPERIENCIA EN LOS SERVICIOS ASISTENCIALES EN SALUD COMO AUXILIAR DE LABORATORIO EN EL HOSPITAL DEPARTAMENTAL MARIA INMCULADA Y SUS CENTROS DE SALUD ADSCRITOS </t>
  </si>
  <si>
    <t xml:space="preserve">MORMA CONSTANZA CLAROS VARGAS </t>
  </si>
  <si>
    <t>5067</t>
  </si>
  <si>
    <t>02439</t>
  </si>
  <si>
    <t xml:space="preserve">LEIDY TATIANA GUTIERREZ BUSTOS </t>
  </si>
  <si>
    <t>02440</t>
  </si>
  <si>
    <r>
      <t xml:space="preserve">EL CONTRATISTA SE COMPROMETE PRESTAR LOS SERVICIOS PROFESIONALES DE </t>
    </r>
    <r>
      <rPr>
        <b/>
        <sz val="9.5"/>
        <rFont val="Arial"/>
        <family val="2"/>
      </rPr>
      <t>NEFROLOGIA</t>
    </r>
    <r>
      <rPr>
        <sz val="9.5"/>
        <rFont val="Arial"/>
        <family val="2"/>
      </rPr>
      <t>, BAJO SU PROPIA CUENTA Y RIESGO SUMINISTRANDO SU EXPERIENCIA, EN LOS SERVICIOS ASISTENCIALES EN SALUD, EN EL HOSPITAL DEPARTAMENTAL MARIA INMACULADA Y/O SUS CENTROS ADSCRITOS, CUMPLIENDO CON GUIAS DE PRACTICA CLINICA Y CON TODOS LOS PROTOCOLOS INSTITUCIONALES.</t>
    </r>
  </si>
  <si>
    <t>5074</t>
  </si>
  <si>
    <t>02441</t>
  </si>
  <si>
    <r>
      <t>PRESTACIÓN DE SERVICIOS PROFESIONALES EN MEDICINA, PARA LLEVAR A CABO LAS ACTIVIDADES QUE DEBEN EJECUTAR LOS EQUIPOS BÁSICOS DE SALUD (EBS), EN EL TERRITORIO</t>
    </r>
    <r>
      <rPr>
        <sz val="10"/>
        <color theme="1"/>
        <rFont val="Arial"/>
        <family val="2"/>
      </rPr>
      <t xml:space="preserve"> DEL MUNICIPIO DE LA MONTAÑITA</t>
    </r>
    <r>
      <rPr>
        <sz val="10"/>
        <color rgb="FF000000"/>
        <rFont val="Arial"/>
        <family val="2"/>
      </rPr>
      <t>, DENTRO DEL MARCO DEL CUMPLIMIENTO DE LA ATENCIÓN PRIMARIA EN SALUD (APS). BAJO LA RESOLUCIÓN 0697 DEL 2025.</t>
    </r>
  </si>
  <si>
    <t xml:space="preserve">SEBASTIAN ANGULO DUARTE </t>
  </si>
  <si>
    <t>5073</t>
  </si>
  <si>
    <t>02442</t>
  </si>
  <si>
    <t>5078</t>
  </si>
  <si>
    <t>02443</t>
  </si>
  <si>
    <t>CONTRATAR LOS SERVICIOS PROFESIONALES DE UN INGENIERO AMBIENTAL O AFÍN PARA LA ACTUALIZACIÓN, IMPLEMENTACIÓN Y SOCIALIZACIÓN DEL PGIRHYS, EL PLAN DE CONTINGENCIA Y EL PLAN DE CULTURA AMBIENTAL EN LAS SEDES CENTRAL, MORELIA Y MONTAÑITA DEL HOSPITAL DEPARTAMENTAL MARÍA INMACULADA E.S.E., DURANTE UN PERÍODO DE TRES (3) MESES.</t>
  </si>
  <si>
    <t>813</t>
  </si>
  <si>
    <t>5079</t>
  </si>
  <si>
    <t>02444</t>
  </si>
  <si>
    <r>
      <t xml:space="preserve">DE CONFORMIDAD CON EL FLUJO DE RECURSOS DEL SISTEMA DE SEGURIDAD SOCIAL EN SALUD, EN PAGOS MENSUALES DE ACUERDO CON LAS </t>
    </r>
    <r>
      <rPr>
        <b/>
        <sz val="9"/>
        <color rgb="FFFF0000"/>
        <rFont val="Arial"/>
        <family val="2"/>
      </rPr>
      <t>HORAS EFECTIVAMENTE PRESTADAS Y CERTIFICADAS</t>
    </r>
    <r>
      <rPr>
        <sz val="9"/>
        <color rgb="FFFF0000"/>
        <rFont val="Arial"/>
        <family val="2"/>
      </rPr>
      <t xml:space="preserve"> POR EL SUPERVISOR.</t>
    </r>
  </si>
  <si>
    <t>812</t>
  </si>
  <si>
    <t>5087</t>
  </si>
  <si>
    <t>02445</t>
  </si>
  <si>
    <t>5088</t>
  </si>
  <si>
    <t>02446</t>
  </si>
  <si>
    <t>5089</t>
  </si>
  <si>
    <t>02447</t>
  </si>
  <si>
    <r>
      <t xml:space="preserve">PRESTAR SUS SERVICIOS PERSONALES EN FORMA INDEPENDIENTE, AUTÓNOMA, BAJO SU PROPIA CUENTA Y RIESGO, SUMINISTRANDO SU EXPERIENCIA PROFESIONAL Y CUMPLIENDO CON LAS GUÍAS Y PROTOCOLOS VIGENTES EN SU PROFESIÓN,  CORRESPONDIENTE EN LOS SERVICIOS ASISTENCIALES E INTERDEPENDIENTES EN SALUD, TENIENDO EN CUENTA NUESTRA HABILITACIÓN COMO IPS DE MEDIANA COMPLEJIDAD, COMO </t>
    </r>
    <r>
      <rPr>
        <b/>
        <sz val="9.5"/>
        <color rgb="FFFF0000"/>
        <rFont val="Arial"/>
        <family val="2"/>
      </rPr>
      <t>PROFESIONAL EN TRABAJO SOCIAL,</t>
    </r>
    <r>
      <rPr>
        <sz val="9.5"/>
        <color theme="1"/>
        <rFont val="Arial"/>
        <family val="2"/>
      </rPr>
      <t xml:space="preserve"> BRINDANDO ATENCIÓN HUMANIZADA Y SEGURA A LOS PACIENTES DEL HOSPITAL DEPARTAMENTAL MARÍA INMACULADA ESE Y/O SUS CENTROS DE SALUD ADSCRITOS CUMPLIENDO CON TODOS LOS PROTOCOLOS HOSPITALARIOS.</t>
    </r>
  </si>
  <si>
    <t xml:space="preserve">PROGRAMA MADRE CANGURO </t>
  </si>
  <si>
    <t>5100</t>
  </si>
  <si>
    <t>02448</t>
  </si>
  <si>
    <t xml:space="preserve">PRESTAR SUS SERVICIOS PERSONALES EN FORMA INDEPENDIENTE, AUTÓNOMA, BAJO SU PROPIA CUENTA Y RIESGO, SUMINISTRANDO SU EXPERIENCIA, COMO ENFERMERA EN EL HMI Y/O CENTROS DE SALUD ADSCRITOS, CUMPLIENDO LAS POLÍTICAS INSTITUCIONALES DE CALIDAD, SEGURIDAD DEL PACIENTE, GESTIÓN AMBIENTAL, SALUD OCUPACIONAL Y HUMANIZACIÓN.  </t>
  </si>
  <si>
    <t>5101</t>
  </si>
  <si>
    <t>02449</t>
  </si>
  <si>
    <r>
      <t xml:space="preserve">EL CONTRATISTA SE COMPROMETE A PRESTAR LOS SERVICIOS PERSONALES COMO </t>
    </r>
    <r>
      <rPr>
        <b/>
        <sz val="9"/>
        <color theme="1"/>
        <rFont val="Arial"/>
        <family val="2"/>
      </rPr>
      <t>ABOGADO</t>
    </r>
    <r>
      <rPr>
        <sz val="9"/>
        <color theme="1"/>
        <rFont val="Arial"/>
        <family val="2"/>
      </rPr>
      <t>, EN FORMA INDEPENDIENTE, AUTÓNOMA, BAJO SU PROPIA CUENTA Y RIESGO, SUMINISTRANDO SU EXPERIENCIA PROFESIONAL AL HOSPITAL DEPARTAMENTAL MARÍA INMACULADA ESE Y/O DONDE SE REQUIERA EL SERVICIO.</t>
    </r>
  </si>
  <si>
    <t xml:space="preserve">OFICINA ASESORA JURIDICA </t>
  </si>
  <si>
    <t xml:space="preserve">CARLOS ALBERTO OROZCO BENAVIDES </t>
  </si>
  <si>
    <t>5102</t>
  </si>
  <si>
    <t>02450</t>
  </si>
  <si>
    <t xml:space="preserve">EPIDEMIOLOGIA </t>
  </si>
  <si>
    <t xml:space="preserve">TECNICO EN SALUD </t>
  </si>
  <si>
    <t xml:space="preserve">DIANA VANESA ALVIS CHILITO </t>
  </si>
  <si>
    <t>5095</t>
  </si>
  <si>
    <t>02451</t>
  </si>
  <si>
    <r>
      <t xml:space="preserve">PRESTAR SERVICIOS DE PRE, PRODUCCIÓN Y POSTPRODUCCIÓN DE MATERIAL AUDIOVISUAL, DISEÑO GRÁFICO Y FOTOGRAFÍA PARA EL </t>
    </r>
    <r>
      <rPr>
        <b/>
        <sz val="10"/>
        <color rgb="FF000000"/>
        <rFont val="Arial"/>
        <family val="2"/>
      </rPr>
      <t xml:space="preserve">DESARROLLO DE LAS ESTRATEGIAS COMUNICACIONALES DEL </t>
    </r>
    <r>
      <rPr>
        <b/>
        <sz val="10"/>
        <color theme="1"/>
        <rFont val="Arial"/>
        <family val="2"/>
      </rPr>
      <t>HOSPITAL DEPARTAMENTAL MARÍA INMACULADA, DEL ÁREA DE PLANEACIÓN CON ÉNFASIS EN EL PROCESO DE COMUNICACIONES.</t>
    </r>
  </si>
  <si>
    <t>5098</t>
  </si>
  <si>
    <t>02452</t>
  </si>
  <si>
    <r>
      <t xml:space="preserve">PRESTAR SUS SERVICIOS PERSONALES EN FORMA INDEPENDIENTE, AUTÓNOMA, BAJO SU PROPIA CUENTA Y RIESGO, SUMINISTRANDO SU EXPERIENCIA PROFESIONAL Y CUMPLIENDO CON LAS GUÍAS Y PROTOCOLOS VIGENTES EN SU PROFESIÓN,  CORRESPONDIENTE EN LOS SERVICIOS ASISTENCIALES E INTERDEPENDIENTES EN SALUD, TENIENDO EN CUENTA NUESTRA HABILITACIÓN COMO IPS DE MEDIANA COMPLEJIDAD, COMO </t>
    </r>
    <r>
      <rPr>
        <b/>
        <sz val="10"/>
        <color rgb="FFFF0000"/>
        <rFont val="Arial"/>
        <family val="2"/>
      </rPr>
      <t>PROFESIONAL EN OPTOMETRIA,</t>
    </r>
    <r>
      <rPr>
        <sz val="10"/>
        <color theme="1"/>
        <rFont val="Arial"/>
        <family val="2"/>
      </rPr>
      <t xml:space="preserve"> BRINDANDO ATENCIÓN HUMANIZADA Y SEGURA A LOS PACIENTES DEL HOSPITAL DEPARTAMENTAL MARÍA INMACULADA ESE Y/O SUS CENTROS DE SALUD ADSCRITOS CUMPLIENDO CON TODOS LOS PROTOCOLOS HOSPITALARIOS.</t>
    </r>
  </si>
  <si>
    <t>5099</t>
  </si>
  <si>
    <t>02453</t>
  </si>
  <si>
    <t xml:space="preserve">LAVADO DE TANQUES </t>
  </si>
  <si>
    <t>5104</t>
  </si>
  <si>
    <t>02454</t>
  </si>
  <si>
    <r>
      <t xml:space="preserve">EL CONTRATISTA SE COMPROMETE A PRESTAR SUS SERVICIOS PERSONALES EN FORMA INDEPENDIENTE, AUTÓNOMA, BAJO SU PROPIA CUENTA Y RIESGO, SUMINISTRANDO SU EXPERIENCIA COMO </t>
    </r>
    <r>
      <rPr>
        <b/>
        <u/>
        <sz val="9.5"/>
        <color theme="1"/>
        <rFont val="Arial"/>
        <family val="2"/>
      </rPr>
      <t xml:space="preserve">PROFESIONAL EN MEDICINA </t>
    </r>
    <r>
      <rPr>
        <sz val="9.5"/>
        <color theme="1"/>
        <rFont val="Arial"/>
        <family val="2"/>
      </rPr>
      <t>EN EL HOSPITAL DEPARTAMENTAL MARÍA INMACULADA Y/O SUS CENTROS DE SALUD ADSCRITOS, EN FORMA OPORTUNA, EFICIENTE Y RESPETUOSO, BRINDANDO ADEMÁS UNA ATENCIÓN HUMANIZADA Y SEGURA, CUMPLIENDO LOS PROCEDIMIENTOS INTERNOS DE LA ENTIDAD.</t>
    </r>
  </si>
  <si>
    <t xml:space="preserve">PROFESIONAL EN MEDICINA </t>
  </si>
  <si>
    <t>784</t>
  </si>
  <si>
    <t>5107</t>
  </si>
  <si>
    <t>02455</t>
  </si>
  <si>
    <r>
      <t xml:space="preserve">PRESTACIÓN DE SERVICIOS PROFESIONALES COMO </t>
    </r>
    <r>
      <rPr>
        <b/>
        <sz val="11"/>
        <color rgb="FF000000"/>
        <rFont val="Arial"/>
        <family val="2"/>
      </rPr>
      <t>ABOGADO</t>
    </r>
    <r>
      <rPr>
        <sz val="11"/>
        <color rgb="FF000000"/>
        <rFont val="Arial"/>
        <family val="2"/>
      </rPr>
      <t xml:space="preserve"> EN FORMA INDEPENDIENTE, AUTÓNOMA, BAJO SU PROPIA CUENTA Y RIESGO, SUMINISTRANDO SU EXPERIENCIA PROFESIONAL PARA APOYAR LA SUSTANCIACIÓN Y TRÁMITE DE LOS PROCESOS JURÍDICOS SURTIDOS EN EL HOSPITAL DEPARTAMENTAL MARÍA INMACULADA ESE</t>
    </r>
    <r>
      <rPr>
        <sz val="11"/>
        <color theme="1"/>
        <rFont val="Arial"/>
        <family val="2"/>
      </rPr>
      <t>.</t>
    </r>
  </si>
  <si>
    <r>
      <t xml:space="preserve">DE ACUERDO CON EL FLUJO DE RECURSOS DEL SISTEMA DE SEGURIDAD SOCIAL EN SALUD, EN PAGOS </t>
    </r>
    <r>
      <rPr>
        <sz val="11"/>
        <color rgb="FFFF0000"/>
        <rFont val="Arial"/>
        <family val="2"/>
      </rPr>
      <t>MENSUALES</t>
    </r>
    <r>
      <rPr>
        <sz val="11"/>
        <color theme="1"/>
        <rFont val="Arial"/>
        <family val="2"/>
      </rPr>
      <t xml:space="preserve"> DE CONFORMIDAD CON LAS ACTIVIDADES REALIZADAS Y CERTIFICADAS POR EL SUPERVISOR.</t>
    </r>
  </si>
  <si>
    <t>842</t>
  </si>
  <si>
    <t>5109</t>
  </si>
  <si>
    <t>02456</t>
  </si>
  <si>
    <t xml:space="preserve">NINI KATHERINE HOYOS MUÑOZ </t>
  </si>
  <si>
    <t>5112</t>
  </si>
  <si>
    <t>02457</t>
  </si>
  <si>
    <t xml:space="preserve">ANGIE CELINA MACIAS GARCIA </t>
  </si>
  <si>
    <t>5113</t>
  </si>
  <si>
    <t>02458</t>
  </si>
  <si>
    <t>YESSIKA VANESA PALACIO CICERY</t>
  </si>
  <si>
    <t>5116</t>
  </si>
  <si>
    <t>02459</t>
  </si>
  <si>
    <t xml:space="preserve">LAURA CAMILA ESPINOZA MENDOZA </t>
  </si>
  <si>
    <t>5115</t>
  </si>
  <si>
    <t>02460</t>
  </si>
  <si>
    <t xml:space="preserve">LINA MARCELA SILVA GARZON </t>
  </si>
  <si>
    <t>5123</t>
  </si>
  <si>
    <t>02461</t>
  </si>
  <si>
    <t>PRESTAR SERVICIOS TECNICOS DE PRE, PRODUCCION Y POSTPRODUCCION DE MATERIAL AUDIVISUAL, FOTOGRAFIA Y DISEÑO PARA EL DESARROLLO DE LAS ESTRATEGIAS COMUNICACIONALES DEL HOSPITAL DEPARTAMENTAL MARIA INMACULADA, DEL AREA DE PLANEACION CON ENFASIS EN EL PROCESO DE COMUNICACIONES.</t>
  </si>
  <si>
    <t xml:space="preserve">PROFESIONAL UNIVERSITARIO DE COMUNICACIONES </t>
  </si>
  <si>
    <t>DE CONFORMIDAD CON EL FLUJO DE RECURSOS DEL SISTEMA DE SEGURIDAD SOCIAL EN SALUD EN PAGOS MENSUALES, DE CONFORMIDAD CON LAS ACTIVIDADES REALIZADAS Y CERTIFICADAS POR EL SUPERVISOR.</t>
  </si>
  <si>
    <t>841</t>
  </si>
  <si>
    <t>5124</t>
  </si>
  <si>
    <t>02462</t>
  </si>
  <si>
    <r>
      <t xml:space="preserve">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t>
    </r>
    <r>
      <rPr>
        <b/>
        <sz val="10"/>
        <color rgb="FFFF0000"/>
        <rFont val="Arial"/>
        <family val="2"/>
      </rPr>
      <t>ESPECIALISTA EN GINECO-OBSTETRICA</t>
    </r>
    <r>
      <rPr>
        <sz val="10"/>
        <color theme="1"/>
        <rFont val="Arial"/>
        <family val="2"/>
      </rPr>
      <t>, BRINDANDO ATENCIÓN HUMANIZADA Y SEGURA A LOS PACIENTES DEL HOSPITAL DEPARTAMENTAL MARÍA INMACULADA ESE Y/O SUS CENTROS DE SALUD ADSCRITOS CUMPLIENDO CON TODOS LOS PROTOCOLOS HOSPITALARIOS.</t>
    </r>
  </si>
  <si>
    <r>
      <t>DE ACUERDO CON EL FLUJO DE RECURSOS DEL SISTEMA DE SEGURIDAD SOCIAL EN SALUD EN PAGOS MENSUALES</t>
    </r>
    <r>
      <rPr>
        <sz val="10"/>
        <color theme="1"/>
        <rFont val="Arial"/>
        <family val="2"/>
      </rPr>
      <t xml:space="preserve"> </t>
    </r>
    <r>
      <rPr>
        <sz val="10"/>
        <color rgb="FFFF0000"/>
        <rFont val="Arial"/>
        <family val="2"/>
      </rPr>
      <t>SEGÚN PLAN DE ACTIVIDADES MENSUAL.</t>
    </r>
  </si>
  <si>
    <t>870</t>
  </si>
  <si>
    <t>5160</t>
  </si>
  <si>
    <t>02463</t>
  </si>
  <si>
    <t>(SERVICIOS DE DIAGNÓSTICO DE IMÁGENES)</t>
  </si>
  <si>
    <r>
      <t xml:space="preserve">EL CONTRATISTA SE COMPROMETE A PRESTAR SUS SERVICIOS DE </t>
    </r>
    <r>
      <rPr>
        <i/>
        <sz val="10"/>
        <color theme="1"/>
        <rFont val="Arial"/>
        <family val="2"/>
      </rPr>
      <t>IMÁGENES DIAGNOSTICAS (RESONANCIAS MAGNÉTICAS),</t>
    </r>
    <r>
      <rPr>
        <sz val="10"/>
        <color theme="1"/>
        <rFont val="Arial"/>
        <family val="2"/>
      </rPr>
      <t xml:space="preserve"> EN FORMA INDEPENDIENTE, AUTÓNOMA, BAJO SU PROPIA CUENTA Y RIESGO, SUMINISTRANDO SU EXPERIENCIA LABORAL COMO INSTITUCIÓN PRESTADORA DE SERVICIOS, CON SU EQUIPO DE TRABAJO CON PERSONALES TÉCNICOS Y ESPECIALIZADOS, BRINDANDO ATENCIÓN HUMANIZADA A LOS PACIENTES DEL HOSPITAL, PARA EL APOYO DE ACTIVIDADES DE </t>
    </r>
    <r>
      <rPr>
        <i/>
        <sz val="10"/>
        <color theme="1"/>
        <rFont val="Arial"/>
        <family val="2"/>
      </rPr>
      <t>IMÁGENES DIAGNOSTICAS (RESONANCIAS MAGNÉTICAS)</t>
    </r>
    <r>
      <rPr>
        <sz val="10"/>
        <color theme="1"/>
        <rFont val="Arial"/>
        <family val="2"/>
      </rPr>
      <t>, CUMPLIENDO CON TODOS LOS PROTOCOLOS HOSPITALARIOS.</t>
    </r>
  </si>
  <si>
    <t>RESONANCIAS MAGNETICAS</t>
  </si>
  <si>
    <r>
      <t xml:space="preserve">DE CONFORMIDAD CON EL FLUJO DE RECURSOS DEL SISTEMA DE SEGURIDAD SOCIAL EN SALUD, </t>
    </r>
    <r>
      <rPr>
        <b/>
        <sz val="10"/>
        <color rgb="FFFF0000"/>
        <rFont val="Arial"/>
        <family val="2"/>
      </rPr>
      <t xml:space="preserve"> </t>
    </r>
    <r>
      <rPr>
        <b/>
        <sz val="10"/>
        <color theme="1"/>
        <rFont val="Arial"/>
        <family val="2"/>
      </rPr>
      <t>SE CANCELARÁ SEGÚN TARIFAS PACTADAS POR EVENTO  Y LAS ACTIVIDADES COORDINADAS CON LA SUBGERENCIA CIENTÍFICA.</t>
    </r>
    <r>
      <rPr>
        <b/>
        <sz val="10"/>
        <color rgb="FFFF0000"/>
        <rFont val="Arial"/>
        <family val="2"/>
      </rPr>
      <t>.</t>
    </r>
  </si>
  <si>
    <t>871</t>
  </si>
  <si>
    <t>5163</t>
  </si>
  <si>
    <t>02464</t>
  </si>
  <si>
    <r>
      <t xml:space="preserve">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t>
    </r>
    <r>
      <rPr>
        <b/>
        <sz val="10"/>
        <color rgb="FFFF0000"/>
        <rFont val="Arial"/>
        <family val="2"/>
      </rPr>
      <t>ESPECIALISTA EN PEDIATRIA,</t>
    </r>
    <r>
      <rPr>
        <b/>
        <sz val="10"/>
        <color theme="1"/>
        <rFont val="Arial"/>
        <family val="2"/>
      </rPr>
      <t xml:space="preserve"> BRINDANDO ATENCIÓN HUMANIZADA Y SEGURA A LOS PACIENTES DEL HOSPITAL DEPARTAMENTAL MARÍA INMACULADA ESE Y/O SUS CENTROS DE SALUD ADSCRITOS CUMPLIENDO CON TODOS LOS PROTOCOLOS HOSPITALARIOS.</t>
    </r>
  </si>
  <si>
    <t xml:space="preserve">YAMILEISY HIDALGO VALDEZ </t>
  </si>
  <si>
    <t>5164</t>
  </si>
  <si>
    <t>02465</t>
  </si>
  <si>
    <t>PRESTACIÓN DE SERVICIOS TÉCNICOS COMO AUXILIAR DE ENFERMERÍA, PARA LLEVAR A CABO LAS ACTIVIDADES QUE DEBEN EJECUTAR LOS EQUIPOS BÁSICOS DE SALUD (EBS), EN EL TERRITORIO DEL MUNICIPIO DE MORELIA, DENTRO DEL MARCO DEL CUMPLIMIENTO DE LA ATENCIÓN PRIMARIA EN SALUD (APS) EN EL MARCO DE LA RESOLUCIÓN 0697 DE 2025.</t>
  </si>
  <si>
    <t xml:space="preserve">PROGRAMA APS - MORELIA </t>
  </si>
  <si>
    <t xml:space="preserve">LILIANA MORENO HINCAPIE </t>
  </si>
  <si>
    <t>5165</t>
  </si>
  <si>
    <t>ALCANCE</t>
  </si>
  <si>
    <t>02466</t>
  </si>
  <si>
    <t xml:space="preserve">SUMINISTRO </t>
  </si>
  <si>
    <t>831</t>
  </si>
  <si>
    <t>5169</t>
  </si>
  <si>
    <t>02467</t>
  </si>
  <si>
    <t>PRESTAR EL SERVICIO DE APOYO A LA GESTION EN LA OFICINA DE TALENTO HUMANO COMO TECNICO ADMINISTRATIVO DE FORMA INDEPENDIENTE AUTONOMA BAJO SU PROPIA CUENTA Y RIESGO SUMINISTRANDO SU EXPERIENCIA LABORAL AL HOSPITAL DEPARTAMENTAL MARIA INMACULADA.</t>
  </si>
  <si>
    <t xml:space="preserve">YULI NAYDU HURTADO CULMA </t>
  </si>
  <si>
    <t>868</t>
  </si>
  <si>
    <t>5176</t>
  </si>
  <si>
    <t>02468</t>
  </si>
  <si>
    <t xml:space="preserve">EL HOSPITAL REALIZARA PAGOS MENSUALES DE CONFORMIDAD AL FLUJO DE RECURSOS DEL SISTEMAS  DE SEGURIDAD SOCIAL EN SALUD PREVIA PRESENTACION DE FACTURA Y DOCUMENTO EQUIVALENTE DEBIDAMENTE DILIGENCIADO </t>
  </si>
  <si>
    <t>872</t>
  </si>
  <si>
    <t>5179</t>
  </si>
  <si>
    <t>02469</t>
  </si>
  <si>
    <t>5180</t>
  </si>
  <si>
    <t>02470</t>
  </si>
  <si>
    <t>CONTRATAR EL SUMINSTRO DE ALIMENTACION HOSPITALARIA ESPECIALIZADA, QUE INCLUYE LA ADMINISTRACION DE DIETAS NORMALES Y TERAPEUTICAS, REFRIGERIOS PARA EL BANCO DE SANGRE Y MADRES LACTANTES DEL PROGRAMA MADRE CANGURO, ALIMENTACION PARA LA UNIDAD MENTAL, ASI COMO REFRIGERIOS PARA ACTIVIDADES PROPIAS DEL DESARROLLO INSTITUCIONAL DEL HOSPITAL DEPARTAMENTAL MARIA INMACULADA ESE, EN CUMPLIMIENTO DE LA PROPUESTA PRESENTADA POR EL CONTRATISTA</t>
  </si>
  <si>
    <t xml:space="preserve">SUBGERENTE ADMINISTRATIVO Y FINANCIERO </t>
  </si>
  <si>
    <t xml:space="preserve">SUMINISTRO DE ALIMENTACION </t>
  </si>
  <si>
    <t>900492917-3</t>
  </si>
  <si>
    <t>FUNDACION JARDIN DE ESPERANZAS</t>
  </si>
  <si>
    <t>PAGOS MENSUALES EQUIVALENTES AL VALOR LIQUIDO DE LAS DIETAS Y REFRIGERIOS EFECTIVAMENTE RECIBIDOS POR EL HOSPITAL.</t>
  </si>
  <si>
    <t>854</t>
  </si>
  <si>
    <t>5188</t>
  </si>
  <si>
    <t>02471</t>
  </si>
  <si>
    <t>PRESTACIÓN DE SERVICIOS PROFESIONALES COMO INGENIERO AMBIENTAL DE PARA EJECUTAR EL PLAN DE INTERVENCIONES COLECTIVAS PIC MUNICIPAL CON ENFOQUE DIFERENCIAL DESDE EL MODELO DE ATENCIÓN PRIMARIA EN SALUD DEL MUNICIPIO DE MORELIA.</t>
  </si>
  <si>
    <t xml:space="preserve">INGENIERA AMBIENTAL </t>
  </si>
  <si>
    <t xml:space="preserve">ANGELICA MARIA CUARTAS CASTRO </t>
  </si>
  <si>
    <t>5189</t>
  </si>
  <si>
    <t>02472</t>
  </si>
  <si>
    <t>PRESTAR LOS SERVICIOS COMO CENTRAL DE MEDIOS PARA LA EJECUCIÓN DE LA ESTRATEGIA DEL PLAN DE COMUNICACIONES DE LA INSTITUCIÓN EN RELACIÓN CON LA EMISIÓN, DIFUSIÓN Y MASIFICACIÓN DE INFORMACIÓN INSTITUCIONAL DEL HOSPITAL DEPARTAMENTAL MARÍA INMACULADA Y/O SUS CENTROS DE SALUD ADSCRITOS</t>
  </si>
  <si>
    <t>CENTRAL DE MEDIOS PARA COMUNICACIONES</t>
  </si>
  <si>
    <t>830042619-1</t>
  </si>
  <si>
    <t>INVERSIONES INRAI LTDA</t>
  </si>
  <si>
    <r>
      <t xml:space="preserve">DE CONFORMIDAD CON EL FLUJO DE RECURSOS DEL SISTEMA DE SEGURIDAD SOCIAL EN SALUD, </t>
    </r>
    <r>
      <rPr>
        <sz val="10"/>
        <color rgb="FFFF0000"/>
        <rFont val="Arial"/>
        <family val="2"/>
      </rPr>
      <t xml:space="preserve"> EN PAGOS MENSUALES DE </t>
    </r>
    <r>
      <rPr>
        <sz val="10"/>
        <color theme="1"/>
        <rFont val="Arial"/>
        <family val="2"/>
      </rPr>
      <t>CONFORMIDAD CON LAS ACTIVIDADES REALIZADAS Y CERTIFICADAS POR EL SUPERVISOR</t>
    </r>
    <r>
      <rPr>
        <sz val="10"/>
        <color rgb="FFFF0000"/>
        <rFont val="Arial"/>
        <family val="2"/>
      </rPr>
      <t>.</t>
    </r>
  </si>
  <si>
    <t>873</t>
  </si>
  <si>
    <t>5190</t>
  </si>
  <si>
    <t>02473</t>
  </si>
  <si>
    <t>(SERVICIOS DE INSTALACIONES)PLAN MANTENIMIENTO HOSPITALARIO DEC 780/2016</t>
  </si>
  <si>
    <t>REUBICACION DE TANQUE CRIOGENICO LOX_OT251616 DENTRO DEL PREDIO DEL HOSPITAL DEPARTAMENTAL MARIA INMACULADA  ESE</t>
  </si>
  <si>
    <t xml:space="preserve">REUBICACIÓN DE TANQUE </t>
  </si>
  <si>
    <t>DE CONFORMIDAD CON EL FLUJO DE RECURSOS DEL SISTEMA DE SEGURIDAD SOCIAL EN SALUD, EN PAGOS MENSUALES DE CONFORMIDAD CON LAS ACTIVIDADES REALIZADAS Y CERTIFICADAS POR EL SUPERVISOR</t>
  </si>
  <si>
    <t>875</t>
  </si>
  <si>
    <t>5191</t>
  </si>
  <si>
    <t>02474</t>
  </si>
  <si>
    <t xml:space="preserve">CRISTIAN ADRIAN SANCHEZ ROJAS </t>
  </si>
  <si>
    <t>5192</t>
  </si>
  <si>
    <t>02475</t>
  </si>
  <si>
    <t>5193</t>
  </si>
  <si>
    <t>02476</t>
  </si>
  <si>
    <t xml:space="preserve">PAOLA ANDREA TRUJILLO ROJAS </t>
  </si>
  <si>
    <t>5198</t>
  </si>
  <si>
    <t>02477</t>
  </si>
  <si>
    <t>PRESTAR LOS SERVICIOS PERSONALES EN FORMA INDEPENDIENTE Y GOZANDO DE PLENA AUTONOMÍA, BAJO SU PROPIA CUENTA Y RIESGO SUMINISTRANDO SU EXPERIENCIA, EN LOS SERVICIOS ASISTENCIALES EN SALUD, COMO AUXILIAR DE LABORATORIO, EN EL HOSPITAL DEPARTAMENTAL MARIA INMACULADA Y/O SUS CENTROS ADSCRITOS.</t>
  </si>
  <si>
    <t>DERLY YURLEY SALINA BARBOSA</t>
  </si>
  <si>
    <t>5199</t>
  </si>
  <si>
    <t>NUMERACIÓN NOVIEMBRE 2025</t>
  </si>
  <si>
    <t>02478</t>
  </si>
  <si>
    <t>2.1.2.02.008.87110</t>
  </si>
  <si>
    <t>(SERVICIOS DE MANTENIMIENTO Y REPARACION DE MAQUINARIA Y APARATOS NCP)</t>
  </si>
  <si>
    <t>REALIZAR EL MANTENIMIENTO Y ARREGLO (TAPIZADO) A TODO COSTO DE DIVANES Y SILLAS DE LOS DIFERENTES SERVICIOS DEL HOSPITAL DEPARTAMENTAL MARIA INMACULADA ESE.</t>
  </si>
  <si>
    <t>TAPIZADO</t>
  </si>
  <si>
    <t xml:space="preserve">RAUL CORDOBA GOMEZ </t>
  </si>
  <si>
    <t>EL HOSPITAL PAGARÁ AL CONTRATISTA, EN UN ÚNICO PAGO DEL 100% DEL VALOR DEL CONTRATO, UNA VEZ PRESENTADA Y REALIZADA LA FACTURA Y/O DOCUMENTO EQUIVALENTE Y CERTIFICADO DE SUPERVISIÓN.</t>
  </si>
  <si>
    <t>869</t>
  </si>
  <si>
    <t>5214</t>
  </si>
  <si>
    <t>02479</t>
  </si>
  <si>
    <t>KATRIN LORENA VILLALBA LEON</t>
  </si>
  <si>
    <t>5215</t>
  </si>
  <si>
    <t>02480</t>
  </si>
  <si>
    <r>
      <t xml:space="preserve">PRESTAR SUS SERVICIOS PERSONALES EN FORMA INDEPENDIENTE, AUTONOMA, BAJO SU PROPIA CUENTA Y RIESGO, SUMINISTRANDO SU EXPERIENCIA PROFESIONAL, EN LOS SERVICIOS ASISTENCIALES EN SALUD, COMO </t>
    </r>
    <r>
      <rPr>
        <b/>
        <sz val="9"/>
        <color rgb="FF000000"/>
        <rFont val="Arial"/>
        <family val="2"/>
      </rPr>
      <t>MEDICO GENERAL</t>
    </r>
    <r>
      <rPr>
        <sz val="9"/>
        <color rgb="FF000000"/>
        <rFont val="Arial"/>
        <family val="2"/>
      </rPr>
      <t>, EN EL HOSPITAL DEPARTAMENTAL MARIA INMACULADA Y/O SUS CENTROS DE SALUD ADSCRITOS.</t>
    </r>
  </si>
  <si>
    <t xml:space="preserve">DIEGO ALEJANDRO CORTEZ TORRES </t>
  </si>
  <si>
    <t xml:space="preserve">DE CONFORMIDAD CON EL FLUJO DE RECURSOS DEL SISTEMA DE SEGURIDAD SOCIAL, EN PAGOS MENSUALES DE ACUERDO CON LAS HORAS EFECTIVAMENTE PRESTADAS Y CERTIFICADAS POR EL SUPERVISOR. </t>
  </si>
  <si>
    <t>5216</t>
  </si>
  <si>
    <t>02481</t>
  </si>
  <si>
    <t>2.1.2.02.008.87152</t>
  </si>
  <si>
    <r>
      <t xml:space="preserve">CONTRATAR LA CALIFICACIÓN DE INSTALACIÓN, OPERACIÓN Y DE DESEMPEÑO DE LOS CONGELADORES Y REFRIGERADORES DE LOS SERVICIOS DE BANCO DE SANGRE, LABORATORIO CLÍNICO, ALMACÉN Y VALIDACIÓN DE LOS ESTERILIZADORES DEL SERVICIO DE CENTRAL DE ESTERILIZACIÓN </t>
    </r>
    <r>
      <rPr>
        <sz val="9"/>
        <color rgb="FF000000"/>
        <rFont val="Arial"/>
        <family val="2"/>
      </rPr>
      <t>DEL HOSPITAL DEPARTAMENTAL MARÍA INMACULADA ESE.</t>
    </r>
  </si>
  <si>
    <t xml:space="preserve">CALIFICACION DE INSTALACION </t>
  </si>
  <si>
    <t>900535843-3</t>
  </si>
  <si>
    <t xml:space="preserve">IMPOMIN SAS </t>
  </si>
  <si>
    <r>
      <t xml:space="preserve">EL HOSPITAL PAGARÁ AL CONTRATISTA, EN UN ÚNICO PAGO DEL 100% DEL VALOR DEL CONTRATO, </t>
    </r>
    <r>
      <rPr>
        <sz val="9"/>
        <color rgb="FF000000"/>
        <rFont val="Arial"/>
        <family val="2"/>
      </rPr>
      <t>A LA ENTREGA DE LOS BIENES PREVIA CERTIFICACIÓN POR PARTE DEL SUPERVISOR EN EL CUAL CONSTE HABER RECIBIDO A SATISFACCIÓN EL BIEN EN LAS CONDICIONES CONTRATADAS.</t>
    </r>
  </si>
  <si>
    <t>893</t>
  </si>
  <si>
    <t>5217</t>
  </si>
  <si>
    <t>02482</t>
  </si>
  <si>
    <t xml:space="preserve">PROGRAMA APS MONTAÑITA PALMERAS </t>
  </si>
  <si>
    <t xml:space="preserve">NILCIA CIRLEY VALENCIA BECERRA </t>
  </si>
  <si>
    <t>5221</t>
  </si>
  <si>
    <t>02483</t>
  </si>
  <si>
    <t xml:space="preserve">PRESTACIÓN DE SERVICIOS PROFESIONALES COMO ENFERMERA PARA EJECUTAR EL PLAN DE INTERVENCIONES COLECTIVAS PIC MUNICIPAL CON ENFOQUE DIFERENCIAL DESDE EL MODELO DE ATENCIÓN PRIMARIA EN SALUD DEL MUNICIPIO DE MORELIA. </t>
  </si>
  <si>
    <t>SHERRILYN LICETH MARIÑO</t>
  </si>
  <si>
    <r>
      <t xml:space="preserve">DE ACUERDO CON EL FLUJO DE RECURSOS DEL SISTEMA DE SEGURIDAD SOCIAL EN SALUD, EN UN PAGO </t>
    </r>
    <r>
      <rPr>
        <sz val="9"/>
        <color rgb="FFFF0000"/>
        <rFont val="Arial"/>
        <family val="2"/>
      </rPr>
      <t>MENSUAL</t>
    </r>
    <r>
      <rPr>
        <sz val="9"/>
        <color theme="1"/>
        <rFont val="Arial"/>
        <family val="2"/>
      </rPr>
      <t xml:space="preserve"> DE CONFORMIDAD CON LAS ACTIVIDADES REALIZADAS Y CERTIFICADAS POR EL SUPERVISOR.</t>
    </r>
  </si>
  <si>
    <t>5222</t>
  </si>
  <si>
    <t>02484</t>
  </si>
  <si>
    <t xml:space="preserve">DANNA ALEJANDRA CABRERA CASTILLA </t>
  </si>
  <si>
    <t>5230</t>
  </si>
  <si>
    <t>02485</t>
  </si>
  <si>
    <t>(SERVICIOS DE MANTENIMIENTO</t>
  </si>
  <si>
    <r>
      <t>CONTRATAR EL SERVICIO DE</t>
    </r>
    <r>
      <rPr>
        <sz val="9"/>
        <color rgb="FF000000"/>
        <rFont val="Arial"/>
        <family val="2"/>
      </rPr>
      <t xml:space="preserve"> CALIBRACIÓN DE LAS PIPETAS DEL HOSPITAL DEPARTAMENTAL MARÍA INMACULADA ESE Y SUS CENTROS DE SALUD ADSCRITOS.</t>
    </r>
  </si>
  <si>
    <t xml:space="preserve">CALIBRACION DE PIPETAS </t>
  </si>
  <si>
    <t>900980399-1</t>
  </si>
  <si>
    <t xml:space="preserve">ASISMETRIK CONSULTORES SAS </t>
  </si>
  <si>
    <t>SE PAGARÁ AL CONTRATISTA EL 100% DEL VALOR DEL CONTRATO A LA ENTREGA DE LOS BIENES PREVIA CERTIFICACIÓN POR PARTE DEL SUPERVISOR EN EL CUAL CONSTE HABER RECIBIDO A SATISFACCIÓN EL BIEN EN LAS CONDICIONES CONTRATADAS.</t>
  </si>
  <si>
    <t>907</t>
  </si>
  <si>
    <t>5232</t>
  </si>
  <si>
    <t>02486</t>
  </si>
  <si>
    <t>5235</t>
  </si>
  <si>
    <t>02487</t>
  </si>
  <si>
    <t xml:space="preserve">EDUIN RICARDO CUELLAR ALONSO CERRAJERIA LLAVES , MANIJAS Y TORNILLERIA </t>
  </si>
  <si>
    <t>SEGÚN CANTIDAD DE REPUESTOS SUMINISTRADOS Y RECIBIDOS POR EL SUPERVISOR DEL CONTRATO, Y SEGÚN PRECIOS PACTADOS EN EL CONTRATO PARA CADA REPUESTO, PREVIA PRESENTACIÓN DE FACTURA Y/O DOCUMENTO EQUIVALENTE DEBIDAMENTE DILIGENCIADO</t>
  </si>
  <si>
    <t>857</t>
  </si>
  <si>
    <t>5236</t>
  </si>
  <si>
    <t>02488</t>
  </si>
  <si>
    <t xml:space="preserve">EXPANSION HOSPITALARIA </t>
  </si>
  <si>
    <t xml:space="preserve">YAMILE LOZANO MURCIA </t>
  </si>
  <si>
    <t>5237</t>
  </si>
  <si>
    <t>02489</t>
  </si>
  <si>
    <t xml:space="preserve">NINI JOHANNA JARAMILLO </t>
  </si>
  <si>
    <t>5259</t>
  </si>
  <si>
    <t>02490</t>
  </si>
  <si>
    <t>YORLENY PERDOMO RODRIGUEZ</t>
  </si>
  <si>
    <t>5260</t>
  </si>
  <si>
    <t>02491</t>
  </si>
  <si>
    <t xml:space="preserve">YULI ESMERALDA DIAZ MEDINA </t>
  </si>
  <si>
    <t>5262</t>
  </si>
  <si>
    <t>02492</t>
  </si>
  <si>
    <t xml:space="preserve">ELIO ALONSO NAVARRO ASMAR </t>
  </si>
  <si>
    <t>5284</t>
  </si>
  <si>
    <t>02493</t>
  </si>
  <si>
    <t>2.1.2.02.02.005.543  ($60.618.546), 2.1.2.02.02.005.545  ($574.630.704), 2.1.2.02.02.005.547  ($94.740.297), 2.1.2.02.02.005.543 ($10.927.035), 2.1.2.02.02.005.545  ($135.280.967), 2.1.2.02.02.005.456  ($68.149.793), 2.1.2.02.02.005.547 ($53.759.522)</t>
  </si>
  <si>
    <t>(SERVICIOS DE PREPARACION DEL TERRENO DE CONSTRUCCION) (SERVICIOS ESPECIALES DE CONSTRUCCION) (SERVICIOS DE TERMINACION Y ACABADO DE EDIFICIOS) (SERVICIOS DE PREPARACION DEL TERRENO DE CONSTRUCCION), (SERVICIOS ESPECIALES DE CONSTRUCCION), (SERVICIOS DE INSTALACIONES), (SERVICIOS DE TERMINACION Y ACABADO DE EDIFICIOS)</t>
  </si>
  <si>
    <t>EJECUTAR A TODO COSTO LAS ACTIVIDADES DE MEJORAMIENTO Y ADECUACIÓN DE LAS ÁREAS DE ALMACÉN, SERVICIOS DE REFERENCIA Y CONTRAREFERENCIA Y UCIA – UNIDAD DE CUIDADOS INTENSIVOS ADULTO EN EL HOSPITAL DEPARTAMENTAL MARÍA INMACULADA E.S.E</t>
  </si>
  <si>
    <t>MEJORAMIENTO Y ADECUACIÓN</t>
  </si>
  <si>
    <r>
      <t xml:space="preserve">EL HOSPITAL PAGARÁ DE LA SIGUIENTE MANERA: </t>
    </r>
    <r>
      <rPr>
        <b/>
        <sz val="9"/>
        <color rgb="FF000000"/>
        <rFont val="Arial"/>
        <family val="2"/>
      </rPr>
      <t>A</t>
    </r>
    <r>
      <rPr>
        <sz val="9"/>
        <color rgb="FF000000"/>
        <rFont val="Arial"/>
        <family val="2"/>
      </rPr>
      <t>. PAGOS PARCIALES, BASADO EN CORTES DE OBRA DEBIDAMENTE VALIDADO POR EL SUPERVISOR DEL CONTRATO, HASTA AGOTAR EL 100% DEL VALOR O PLAZO DEL CONTRATO. CADA PAGO SE REALIZARÁ CONFORME AL FLUJO DE RECURSOS DEL HOSPITAL, PREVIA PRESENTACIÓN DE LOS DOCUMENTOS REQUISITOS PARA PAGO.</t>
    </r>
  </si>
  <si>
    <t>899</t>
  </si>
  <si>
    <t>5285</t>
  </si>
  <si>
    <t>02494</t>
  </si>
  <si>
    <t xml:space="preserve">PRESTACIÓN DE SERVICIOS PROFESIONALES COMO BACTERIÓLOGA PARA EJECUTAR EL PLAN DE INTERVENCIONES COLECTIVAS PIC MUNICIPAL CON ENFOQUE DIFERENCIAL DESDE EL MODELO DE ATENCION PRIMARIA EN SALUD DEL MUNICIPIO DE LA MONTAÑITA. </t>
  </si>
  <si>
    <t>DE ACUERDO CON EL FLUJO DE RECURSOS DEL SISTEMA DE SEGURIDAD SOCIAL EN SALUD, EN UN PAGO MENSUAL DE CONFORMIDAD CON LAS ACTIVIDADES REALIZADAS Y CERTIFICADAS POR EL SUPERVISOR.</t>
  </si>
  <si>
    <t>5298</t>
  </si>
  <si>
    <t>02495</t>
  </si>
  <si>
    <t>CONTRATAR SERVICIOS PERSONALES EN FORMA INDEPENDIENTE, AUTÓNOMA, BAJO SU PROPIA CUENTA Y RIESGO, SUMINISTRANDO SU EXPERIENCIA ADMINISTRATIVA Y TÉCNICA COMO APOYO EN EL HOSPITAL DEPARTAMENTAL MARÍA INMACULADA Y/O SUS CENTROS DE SALUD ADSCRITOS, BRINDANDO ATENCIÓN HUMANIZADA A LOS USUARIOS DEL HOSPITAL, CUMPLIENDO CON TODOS LOS PROTOCOLOS HOSPITALARIOS Y MANUAL DE GESTIÓN DEL SERVICIO FARMACÉUTICO.</t>
  </si>
  <si>
    <t xml:space="preserve">MANUELA COLLAZOS ANTURY </t>
  </si>
  <si>
    <t>5299</t>
  </si>
  <si>
    <t>02496</t>
  </si>
  <si>
    <t xml:space="preserve">ARNOLD FABIAN TRUJILLO VALDERRAMA </t>
  </si>
  <si>
    <t>5300</t>
  </si>
  <si>
    <t>02497</t>
  </si>
  <si>
    <t xml:space="preserve">MARIA SALOME SOTELO RUIZ </t>
  </si>
  <si>
    <t>5301</t>
  </si>
  <si>
    <t>02498</t>
  </si>
  <si>
    <t xml:space="preserve">JHOJAN STEVAN PERDOMO ARENAS </t>
  </si>
  <si>
    <t>5302</t>
  </si>
  <si>
    <t>02499</t>
  </si>
  <si>
    <t>HASBLEIDY ALONSO GUEVARA</t>
  </si>
  <si>
    <t>5313</t>
  </si>
  <si>
    <t>02500</t>
  </si>
  <si>
    <t>ANGIE TATIANA ANGULO LEMUS</t>
  </si>
  <si>
    <t>5314</t>
  </si>
  <si>
    <t>02501</t>
  </si>
  <si>
    <t xml:space="preserve">LAURA MELISA OROZCO ORDOÑEZ </t>
  </si>
  <si>
    <t>5315</t>
  </si>
  <si>
    <t>02502</t>
  </si>
  <si>
    <t>HOSPITALIZACION ll</t>
  </si>
  <si>
    <t xml:space="preserve">ENITH VIVIANA CASTRO SANCHEZ </t>
  </si>
  <si>
    <t>5316</t>
  </si>
  <si>
    <t>02503</t>
  </si>
  <si>
    <t>(SERVICIOS DE MANTENIMIENTO Y REPARACIÓN DE PRODUCTOS METALICOS ELABORADOS (EXCEPTO MAQUINARIA Y EQUIPO)</t>
  </si>
  <si>
    <t>REALIZAR EL MANTENIMIENTO DE MUEBLES DE USO ADMINISTRATIVO Y ASISTENCIAL DEL HOSPITAL DEPARTAMENTAL MARÍA INMACULADA ESE Y SUS CENTROS DE SALUD ADSCRITO.</t>
  </si>
  <si>
    <t>MANTENIMIENTO DE MUEBLES</t>
  </si>
  <si>
    <t xml:space="preserve">DOLCEY SOLIS RAMOS / INDUMETALICAS SOLIS </t>
  </si>
  <si>
    <r>
      <t xml:space="preserve">SE PAGARÁ AL CONTRATISTA EL 100% DEL VALOR DEL CONTRATO </t>
    </r>
    <r>
      <rPr>
        <sz val="9"/>
        <color rgb="FF000000"/>
        <rFont val="Arial"/>
        <family val="2"/>
      </rPr>
      <t xml:space="preserve">UNA VEZ SE HAYA EJECUTADO EL 100% DE LAS ACTIVIDADES OBJETO DEL CONTRATO. </t>
    </r>
    <r>
      <rPr>
        <sz val="9.5"/>
        <color rgb="FF000000"/>
        <rFont val="Arial"/>
        <family val="2"/>
      </rPr>
      <t>PREVIA CERTIFICACIÓN POR PARTE DEL SUPERVISOR EN EL CUAL CONSTE HABER REALIZADO A SATISFACCIÓN LAS ACTIVIDADES CONTRATADAS.</t>
    </r>
  </si>
  <si>
    <t>922</t>
  </si>
  <si>
    <t>5317</t>
  </si>
  <si>
    <t>02504</t>
  </si>
  <si>
    <t>(SERVICIO ODONTOLOGOS)</t>
  </si>
  <si>
    <t xml:space="preserve">SANDRA MILENA ACEVEDO ARIAS </t>
  </si>
  <si>
    <t>5318</t>
  </si>
  <si>
    <t>02505</t>
  </si>
  <si>
    <t>CONTRATAR LA CALIBRACIÓN DE LOS EQUIPOS BIOMÉDICOS DEL HOSPITAL DEPARTAMENTAL MARÍA INMACULADA ESE Y SUS CENTROS DE SALUD ADSCRITOS.</t>
  </si>
  <si>
    <t xml:space="preserve">CALIBRACION DE LOS EQUIPOS BIOMEDICOS </t>
  </si>
  <si>
    <t>901386470-3</t>
  </si>
  <si>
    <t>SONOR SAS</t>
  </si>
  <si>
    <t>939</t>
  </si>
  <si>
    <t>5324</t>
  </si>
  <si>
    <t>NUMERACIÓN DICIEMBRE 2025</t>
  </si>
  <si>
    <t>02506</t>
  </si>
  <si>
    <t xml:space="preserve">BANCO DE SANGRE </t>
  </si>
  <si>
    <t>5341</t>
  </si>
  <si>
    <t>02507</t>
  </si>
  <si>
    <t xml:space="preserve">JOHN DANILO CASTRO TRUJILLO </t>
  </si>
  <si>
    <t>5342</t>
  </si>
  <si>
    <t>02508</t>
  </si>
  <si>
    <t>945</t>
  </si>
  <si>
    <t>5343</t>
  </si>
  <si>
    <t>02509</t>
  </si>
  <si>
    <t xml:space="preserve">OSCAR LEONEL HERNANDEZ CABALLERO </t>
  </si>
  <si>
    <t>5344</t>
  </si>
  <si>
    <t>02510</t>
  </si>
  <si>
    <t xml:space="preserve">SAILY YULIETH MENDOZA HERRERA </t>
  </si>
  <si>
    <t>5355</t>
  </si>
  <si>
    <t>02511</t>
  </si>
  <si>
    <t xml:space="preserve">CESAR PEREZ HURTADO </t>
  </si>
  <si>
    <t>5345</t>
  </si>
  <si>
    <t>02512</t>
  </si>
  <si>
    <t xml:space="preserve">NATALIA SANTANILLA PUENTES </t>
  </si>
  <si>
    <t>940</t>
  </si>
  <si>
    <t>5346</t>
  </si>
  <si>
    <t>02513</t>
  </si>
  <si>
    <t>MAIDA MARTINEZ HENAO</t>
  </si>
  <si>
    <t>5347</t>
  </si>
  <si>
    <t>02514</t>
  </si>
  <si>
    <t>5348</t>
  </si>
  <si>
    <t>02515</t>
  </si>
  <si>
    <t>5349</t>
  </si>
  <si>
    <t>02516</t>
  </si>
  <si>
    <t xml:space="preserve">VALENTINA RODRIGUEZ FIGUEROA </t>
  </si>
  <si>
    <t>5350</t>
  </si>
  <si>
    <t>02517</t>
  </si>
  <si>
    <t xml:space="preserve">MICHELLE ALEXA SANCHEZ BENAVIDES </t>
  </si>
  <si>
    <t>5351</t>
  </si>
  <si>
    <t>02518</t>
  </si>
  <si>
    <t xml:space="preserve">AUDRY JULEIDY RAMIREZ ULCUE </t>
  </si>
  <si>
    <t>5362</t>
  </si>
  <si>
    <t>02519</t>
  </si>
  <si>
    <t xml:space="preserve">SANDRA YOHANA AGUILAR MOSQUERA </t>
  </si>
  <si>
    <t>5352</t>
  </si>
  <si>
    <t>02520</t>
  </si>
  <si>
    <t xml:space="preserve">JESUS YOVANY CARVAJAL GOMEZ </t>
  </si>
  <si>
    <t>5353</t>
  </si>
  <si>
    <t>02521</t>
  </si>
  <si>
    <t xml:space="preserve">KENEN DUBAN RODRIGUEZ GMEZ </t>
  </si>
  <si>
    <t>5356</t>
  </si>
  <si>
    <t>02522</t>
  </si>
  <si>
    <t xml:space="preserve">PAULA ANDREA VALENZUELA VILLEGAS </t>
  </si>
  <si>
    <t>5357</t>
  </si>
  <si>
    <t>02523</t>
  </si>
  <si>
    <t xml:space="preserve">GABRIELA LLANOS POLANCO </t>
  </si>
  <si>
    <t>5358</t>
  </si>
  <si>
    <t>02524</t>
  </si>
  <si>
    <t>CIRUJIA MAXILOFACIAL</t>
  </si>
  <si>
    <t>5359</t>
  </si>
  <si>
    <t>02525</t>
  </si>
  <si>
    <t>2.1.2.02.008.89122</t>
  </si>
  <si>
    <t>918</t>
  </si>
  <si>
    <t>5360</t>
  </si>
  <si>
    <t>02526</t>
  </si>
  <si>
    <t>5361</t>
  </si>
  <si>
    <t>IMPUTACIÓN PRESUPUESTAL</t>
  </si>
  <si>
    <t>02527</t>
  </si>
  <si>
    <t xml:space="preserve">BRAYAN CAMILO ANTURY GONZALEZ </t>
  </si>
  <si>
    <t>5373</t>
  </si>
  <si>
    <t>02528</t>
  </si>
  <si>
    <t xml:space="preserve">ANA TATIANA CUADRADO CAMACHO </t>
  </si>
  <si>
    <t>5374</t>
  </si>
  <si>
    <t>02529</t>
  </si>
  <si>
    <t>5375</t>
  </si>
  <si>
    <t>02530</t>
  </si>
  <si>
    <t>2.3.2.01.01.004.01.01.04</t>
  </si>
  <si>
    <t>(OTROS MUEBLES NCP)</t>
  </si>
  <si>
    <t xml:space="preserve">ADQUISICION DE MOBILIARIO HOSPITALARIO PARA LA ESE HOSPITAL DEPARTAMENTAL MARIA INMACULADA ESE </t>
  </si>
  <si>
    <t xml:space="preserve">ADQUISICION DE MOBILIARIO </t>
  </si>
  <si>
    <t>901400570-1</t>
  </si>
  <si>
    <t xml:space="preserve">LCE MEDICAL TECHNOLOGIES SAS </t>
  </si>
  <si>
    <t xml:space="preserve">PRIMER PAGO. PAGO ANTICIPADO DEL 50% POR VALOR DE MIL
DOSCIENTOS VEINTIDÓS MILLONES QUINIENTOS SETENTA Y
CINCO MIL CUATROCIENTOS NOVENTA Y SIETE PESOS CON
NOVENTA Y OCHO CENTAVOS ($1.222.575.497,98).
SEGUNDO Y ÚLTIMO PAGO. MIL DOSCIENTOS VEINTIDÓS
MILLONES QUINIENTOS SETENTA Y CINCO MIL CUATROCIENTOS
NOVENTA Y SIETE PESOS CON NOVENTA Y OCHO CENTAVOS
($1.222.575.497,98), AL RECIBO A SATISFACCIÓN POR PARTE DE LA SUPERVISION DEL CONTRATO.
</t>
  </si>
  <si>
    <t>932</t>
  </si>
  <si>
    <t>5386</t>
  </si>
  <si>
    <t>02531</t>
  </si>
  <si>
    <t>2.1.2.02.008.82221</t>
  </si>
  <si>
    <t xml:space="preserve">KEYNI MAYERLY BONILLA YARA </t>
  </si>
  <si>
    <t>5377</t>
  </si>
  <si>
    <t>02532</t>
  </si>
  <si>
    <t xml:space="preserve">KAREN ANDREA GOMEZ ROJAS </t>
  </si>
  <si>
    <t>5372</t>
  </si>
  <si>
    <t>02533</t>
  </si>
  <si>
    <t>AUXILIAR DE FARMACIA</t>
  </si>
  <si>
    <t xml:space="preserve">MARITZA MURCIA GONZALEZ </t>
  </si>
  <si>
    <t>5389</t>
  </si>
  <si>
    <t>02534</t>
  </si>
  <si>
    <t xml:space="preserve">ENFERMERO </t>
  </si>
  <si>
    <t xml:space="preserve">DAYANNA ANDREA RESTREPO CAICEDO </t>
  </si>
  <si>
    <r>
      <t xml:space="preserve">DE CONFORMIDAD CON EL FLUJO DE RECURSOS DEL SISTEMA DE SEGURIDAD SOCIAL EN SALUD, EN PAGOS MENSUALES DE ACUERDO CON LAS </t>
    </r>
    <r>
      <rPr>
        <b/>
        <sz val="10"/>
        <color rgb="FFFF0000"/>
        <rFont val="Arial"/>
        <family val="2"/>
      </rPr>
      <t>HORAS EFECTIVAMENTE PRESTADAS Y CERTIFICADAS POR EL SUPERVISOR.</t>
    </r>
  </si>
  <si>
    <t>5390</t>
  </si>
  <si>
    <t>02535</t>
  </si>
  <si>
    <t xml:space="preserve">DIRECTOR OPERATIVO DEL SERVICIO DE URGENCIAS </t>
  </si>
  <si>
    <t>5391</t>
  </si>
  <si>
    <t>02536</t>
  </si>
  <si>
    <t>KELLY PAOLA YUSTES GALBIN</t>
  </si>
  <si>
    <t>5392</t>
  </si>
  <si>
    <t>02537</t>
  </si>
  <si>
    <t>5404</t>
  </si>
  <si>
    <t>02538</t>
  </si>
  <si>
    <t xml:space="preserve">MARIA ISABEL MOLINA PATIÑO </t>
  </si>
  <si>
    <t>5414</t>
  </si>
  <si>
    <t>02539</t>
  </si>
  <si>
    <r>
      <t xml:space="preserve">EL CONTRATISTA SE COMPROMETE A PRESTAR SUS SERVICIOS PERSONALES EN FORMA INDEPENDIENTE, AUTÓNOMA, BAJO SU PROPIA CUENTA Y RIESGO, SUMINISTRANDO SU EXPERIENCIA COMO </t>
    </r>
    <r>
      <rPr>
        <b/>
        <sz val="9.5"/>
        <color theme="1"/>
        <rFont val="Arial"/>
        <family val="2"/>
      </rPr>
      <t>AUXILIAR ADMINISTRATIVO</t>
    </r>
    <r>
      <rPr>
        <sz val="9.5"/>
        <color theme="1"/>
        <rFont val="Arial"/>
        <family val="2"/>
      </rPr>
      <t xml:space="preserve"> EN EL HOSPITAL DEPARTAMENTAL MARÍA INMACULADA Y/O SUS CENTROS DE SALUD ADSCRITOS, EN FORMA OPORTUNA, EFICIENTE Y RESPETUOSO, BRINDANDO ADEMÁS UNA ATENCIÓN HUMANIZADA Y SEGURA, CUMPLIENDO LOS PROCEDIMIENTOS INTERNOS DE LA ENTIDAD.</t>
    </r>
  </si>
  <si>
    <t xml:space="preserve">NATALIA HERRERA BERMUDEZ </t>
  </si>
  <si>
    <t>5429</t>
  </si>
  <si>
    <t>02540</t>
  </si>
  <si>
    <t>EL CONTRATISTA SE COMPROMETE A LA PRESTACIÓN DE SERVICIOS PROFESIONALES PARA LA FORMULACIÓN Y PRESENTACIÓN DEL PROYECTO CONSTRUCCIÓN DE LA UNIDAD DE SALUD MENTAL DEL HOSPITAL DEPARTAMENTAL MARÍA INMACULADA E.S.E</t>
  </si>
  <si>
    <t xml:space="preserve">FORMULACION Y PRESENTACION </t>
  </si>
  <si>
    <t xml:space="preserve">LUIS FERNANDO GUERRERO ALBORNOZ </t>
  </si>
  <si>
    <t>972</t>
  </si>
  <si>
    <t>5433</t>
  </si>
  <si>
    <t>02541</t>
  </si>
  <si>
    <t xml:space="preserve">IBETH ZULEIMA LOMBO MONCALEANO </t>
  </si>
  <si>
    <t>5434</t>
  </si>
  <si>
    <t>02542</t>
  </si>
  <si>
    <t>EL CONTRATISTA SE COMPROMETE A PRESTAR SUS SERVICIOS PERSONALES EN FORMA INDEPENDIENTE, AUTÓNOMA, BAJO SU PROPIA CUENTA Y RIESGO, SUMINISTRANDO SU EXPERIENCIA EN APOYO DE PROMOTOR DE DONACIÓN DE SANGRE.</t>
  </si>
  <si>
    <t xml:space="preserve">PROMOTOR DE DONACIÓN </t>
  </si>
  <si>
    <t>JOHN SEBASTIAN CARABALLI CAÑON</t>
  </si>
  <si>
    <t>977</t>
  </si>
  <si>
    <t>5432</t>
  </si>
  <si>
    <t>02543</t>
  </si>
  <si>
    <t xml:space="preserve">PAOLA ANDREA FLOREZ CARDONA </t>
  </si>
  <si>
    <t>5463</t>
  </si>
  <si>
    <t>02544</t>
  </si>
  <si>
    <t xml:space="preserve">YURLEY RODRIGUEZ OVIEDO </t>
  </si>
  <si>
    <t>5464</t>
  </si>
  <si>
    <t>02545</t>
  </si>
  <si>
    <t xml:space="preserve">ANDREA MARIA SEGURA TOLEDO </t>
  </si>
  <si>
    <t>5465</t>
  </si>
  <si>
    <t>02546</t>
  </si>
  <si>
    <t>REALIZAR EL DESMONTE, TRASLADO Y REINSTALACIÓN DE PUESTOS DE TRABAJO CON SUS RESPECTIVOS ESCRITORIOS, MUEBLES Y ARCHIVADORES SEGÚN LA REORGANIZACIÓN DE ÁREAS ADMINISTRATIVAS DEL HOSPITAL DEPARTAMENTAL MARÍA INMACULADA.</t>
  </si>
  <si>
    <t xml:space="preserve">DESMONTE, TRASLADO Y REINTALACIÓN </t>
  </si>
  <si>
    <t>5467</t>
  </si>
  <si>
    <t>02547</t>
  </si>
  <si>
    <t xml:space="preserve">MARIA JOSE CUELLAR BELTRAN </t>
  </si>
  <si>
    <t>5473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</si>
</sst>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43" formatCode="_-* #,##0.00_-;\-* #,##0.00_-;_-* &quot;-&quot;??_-;_-@_-"/>
    <numFmt numFmtId="164" formatCode="&quot;$&quot;\ #,##0"/>
    <numFmt numFmtId="165" formatCode="_-&quot;$&quot;\ * #,##0_-;\-&quot;$&quot;\ * #,##0_-;_-&quot;$&quot;\ * &quot;-&quot;??_-;_-@_-"/>
    <numFmt numFmtId="166" formatCode="_-* #,##0_-;\-* #,##0_-;_-* &quot;-&quot;??_-;_-@_-"/>
    <numFmt numFmtId="167" formatCode="dd/mm/yyyy;@"/>
  </numFmts>
  <fonts count="72">
    <font>
      <sz val="11"/>
      <color theme="1"/>
      <name val="Calibri"/>
      <family val="2"/>
      <scheme val="minor"/>
    </font>
    <font>
      <sz val="10"/>
      <color indexed="8"/>
      <name val="Arial"/>
      <family val="2"/>
    </font>
    <font>
      <b/>
      <sz val="10"/>
      <color theme="1"/>
      <name val="Calibri"/>
      <family val="2"/>
      <scheme val="minor"/>
    </font>
    <font>
      <b/>
      <sz val="11"/>
      <color theme="1"/>
      <name val="Calibri"/>
      <family val="2"/>
      <scheme val="minor"/>
    </font>
    <font>
      <b/>
      <sz val="9"/>
      <color theme="1"/>
      <name val="Calibri"/>
      <family val="2"/>
      <scheme val="minor"/>
    </font>
    <font>
      <sz val="11"/>
      <color theme="1"/>
      <name val="Calibri"/>
      <family val="2"/>
      <scheme val="minor"/>
    </font>
    <font>
      <b/>
      <sz val="10"/>
      <name val="Calibri"/>
      <family val="2"/>
      <scheme val="minor"/>
    </font>
    <font>
      <sz val="10"/>
      <color theme="1"/>
      <name val="Calibri"/>
      <family val="2"/>
      <scheme val="minor"/>
    </font>
    <font>
      <b/>
      <sz val="24"/>
      <color theme="1"/>
      <name val="Calibri"/>
      <family val="2"/>
      <scheme val="minor"/>
    </font>
    <font>
      <sz val="10"/>
      <color indexed="8"/>
      <name val="Calibri"/>
      <family val="2"/>
      <scheme val="minor"/>
    </font>
    <font>
      <sz val="10"/>
      <name val="Calibri"/>
      <family val="2"/>
      <scheme val="minor"/>
    </font>
    <font>
      <sz val="10"/>
      <color rgb="FF000000"/>
      <name val="Calibri"/>
      <family val="2"/>
      <scheme val="minor"/>
    </font>
    <font>
      <u/>
      <sz val="10"/>
      <name val="Calibri"/>
      <family val="2"/>
      <scheme val="minor"/>
    </font>
    <font>
      <i/>
      <sz val="10"/>
      <name val="Calibri"/>
      <family val="2"/>
      <scheme val="minor"/>
    </font>
    <font>
      <b/>
      <sz val="18"/>
      <color theme="1"/>
      <name val="Calibri"/>
      <family val="2"/>
      <scheme val="minor"/>
    </font>
    <font>
      <sz val="11"/>
      <name val="Calibri"/>
      <family val="2"/>
      <scheme val="minor"/>
    </font>
    <font>
      <b/>
      <sz val="10.5"/>
      <color rgb="FFFF0000"/>
      <name val="Calibri"/>
      <family val="2"/>
      <scheme val="minor"/>
    </font>
    <font>
      <sz val="10.5"/>
      <color rgb="FFFF0000"/>
      <name val="Calibri"/>
      <family val="2"/>
      <scheme val="minor"/>
    </font>
    <font>
      <sz val="10.5"/>
      <name val="Calibri"/>
      <family val="2"/>
      <scheme val="minor"/>
    </font>
    <font>
      <b/>
      <sz val="10.5"/>
      <color theme="1"/>
      <name val="Calibri"/>
      <family val="2"/>
      <scheme val="minor"/>
    </font>
    <font>
      <sz val="10.5"/>
      <color theme="1"/>
      <name val="Calibri"/>
      <family val="2"/>
      <scheme val="minor"/>
    </font>
    <font>
      <sz val="9.5"/>
      <name val="Calibri"/>
      <family val="2"/>
      <scheme val="minor"/>
    </font>
    <font>
      <i/>
      <sz val="10"/>
      <color theme="1"/>
      <name val="Calibri"/>
      <family val="2"/>
      <scheme val="minor"/>
    </font>
    <font>
      <sz val="10.5"/>
      <color rgb="FF000000"/>
      <name val="Calibri"/>
      <family val="2"/>
      <scheme val="minor"/>
    </font>
    <font>
      <sz val="11"/>
      <color rgb="FF000000"/>
      <name val="Calibri"/>
      <family val="2"/>
      <scheme val="minor"/>
    </font>
    <font>
      <b/>
      <sz val="10"/>
      <color rgb="FF000000"/>
      <name val="Calibri"/>
      <family val="2"/>
      <scheme val="minor"/>
    </font>
    <font>
      <b/>
      <u/>
      <sz val="10"/>
      <color theme="1"/>
      <name val="Calibri"/>
      <family val="2"/>
      <scheme val="minor"/>
    </font>
    <font>
      <b/>
      <sz val="10"/>
      <color theme="1"/>
      <name val="Tahoma"/>
      <family val="2"/>
    </font>
    <font>
      <sz val="10"/>
      <color theme="1"/>
      <name val="Tahoma"/>
      <family val="2"/>
    </font>
    <font>
      <b/>
      <sz val="10"/>
      <color theme="1"/>
      <name val="Arial"/>
      <family val="2"/>
    </font>
    <font>
      <sz val="10"/>
      <color theme="1"/>
      <name val="Arial"/>
      <family val="2"/>
    </font>
    <font>
      <sz val="10"/>
      <name val="Arial"/>
      <family val="2"/>
    </font>
    <font>
      <sz val="11"/>
      <name val="Arial"/>
      <family val="2"/>
    </font>
    <font>
      <sz val="10"/>
      <color rgb="FFFF0000"/>
      <name val="Calibri"/>
      <family val="2"/>
      <scheme val="minor"/>
    </font>
    <font>
      <sz val="10"/>
      <color rgb="FF000000"/>
      <name val="Arial"/>
      <family val="2"/>
    </font>
    <font>
      <b/>
      <sz val="10.5"/>
      <color theme="1"/>
      <name val="Arial"/>
      <family val="2"/>
    </font>
    <font>
      <sz val="10.5"/>
      <color theme="1"/>
      <name val="Arial"/>
      <family val="2"/>
    </font>
    <font>
      <sz val="10.5"/>
      <name val="Arial"/>
      <family val="2"/>
    </font>
    <font>
      <b/>
      <sz val="11"/>
      <color theme="1"/>
      <name val="Arial"/>
      <family val="2"/>
    </font>
    <font>
      <sz val="11"/>
      <color theme="1"/>
      <name val="Arial"/>
      <family val="2"/>
    </font>
    <font>
      <sz val="9.5"/>
      <name val="Arial"/>
      <family val="2"/>
    </font>
    <font>
      <i/>
      <sz val="10"/>
      <name val="Calibri "/>
    </font>
    <font>
      <b/>
      <i/>
      <sz val="9"/>
      <color theme="1"/>
      <name val="Arial"/>
      <family val="2"/>
    </font>
    <font>
      <b/>
      <sz val="9.5"/>
      <color theme="1"/>
      <name val="Arial"/>
      <family val="2"/>
    </font>
    <font>
      <sz val="9.5"/>
      <color theme="1"/>
      <name val="Arial"/>
      <family val="2"/>
    </font>
    <font>
      <b/>
      <sz val="10"/>
      <color rgb="FFFF0000"/>
      <name val="Arial"/>
      <family val="2"/>
    </font>
    <font>
      <b/>
      <sz val="9"/>
      <color theme="1"/>
      <name val="Arial"/>
      <family val="2"/>
    </font>
    <font>
      <sz val="9"/>
      <color theme="1"/>
      <name val="Arial"/>
      <family val="2"/>
    </font>
    <font>
      <sz val="9"/>
      <name val="Arial"/>
      <family val="2"/>
    </font>
    <font>
      <sz val="9.5"/>
      <color rgb="FFFF0000"/>
      <name val="Arial"/>
      <family val="2"/>
    </font>
    <font>
      <sz val="9"/>
      <color rgb="FF000000"/>
      <name val="Arial"/>
      <family val="2"/>
    </font>
    <font>
      <sz val="11"/>
      <color rgb="FF000000"/>
      <name val="Arial"/>
      <family val="2"/>
    </font>
    <font>
      <sz val="10"/>
      <color rgb="FFFF0000"/>
      <name val="Arial"/>
      <family val="2"/>
    </font>
    <font>
      <sz val="10.5"/>
      <color rgb="FF000000"/>
      <name val="Arial"/>
      <family val="2"/>
    </font>
    <font>
      <sz val="10.5"/>
      <color rgb="FFFF0000"/>
      <name val="Arial"/>
      <family val="2"/>
    </font>
    <font>
      <b/>
      <sz val="10"/>
      <color rgb="FF000000"/>
      <name val="Arial"/>
      <family val="2"/>
    </font>
    <font>
      <b/>
      <u/>
      <sz val="10"/>
      <color theme="1"/>
      <name val="Arial"/>
      <family val="2"/>
    </font>
    <font>
      <b/>
      <sz val="11"/>
      <color rgb="FF000000"/>
      <name val="Arial"/>
      <family val="2"/>
    </font>
    <font>
      <sz val="9.5"/>
      <color rgb="FF000000"/>
      <name val="Arial"/>
      <family val="2"/>
    </font>
    <font>
      <b/>
      <sz val="9.5"/>
      <color rgb="FFFF0000"/>
      <name val="Arial"/>
      <family val="2"/>
    </font>
    <font>
      <sz val="9.5"/>
      <color theme="1"/>
      <name val="Calibri"/>
      <family val="2"/>
      <scheme val="minor"/>
    </font>
    <font>
      <sz val="9.5"/>
      <color rgb="FF000000"/>
      <name val="Calibri"/>
      <family val="2"/>
      <scheme val="minor"/>
    </font>
    <font>
      <sz val="9"/>
      <color theme="1"/>
      <name val="Calibri"/>
      <family val="2"/>
      <scheme val="minor"/>
    </font>
    <font>
      <sz val="10"/>
      <name val="Calibri "/>
    </font>
    <font>
      <b/>
      <sz val="9.5"/>
      <name val="Arial"/>
      <family val="2"/>
    </font>
    <font>
      <b/>
      <sz val="9"/>
      <color rgb="FFFF0000"/>
      <name val="Arial"/>
      <family val="2"/>
    </font>
    <font>
      <sz val="9"/>
      <color rgb="FFFF0000"/>
      <name val="Arial"/>
      <family val="2"/>
    </font>
    <font>
      <b/>
      <u/>
      <sz val="9.5"/>
      <color theme="1"/>
      <name val="Arial"/>
      <family val="2"/>
    </font>
    <font>
      <sz val="11"/>
      <color rgb="FFFF0000"/>
      <name val="Arial"/>
      <family val="2"/>
    </font>
    <font>
      <i/>
      <sz val="10"/>
      <color theme="1"/>
      <name val="Arial"/>
      <family val="2"/>
    </font>
    <font>
      <b/>
      <sz val="9"/>
      <color rgb="FF000000"/>
      <name val="Arial"/>
      <family val="2"/>
    </font>
    <font>
      <b/>
      <sz val="9"/>
      <color indexed="81"/>
      <name val="Tahoma"/>
      <family val="2"/>
    </font>
  </fonts>
  <fills count="11">
    <fill>
      <patternFill patternType="none"/>
    </fill>
    <fill>
      <patternFill patternType="gray125"/>
    </fill>
    <fill>
      <patternFill patternType="solid">
        <fgColor theme="4" tint="0.39997558519241921"/>
        <bgColor indexed="64"/>
      </patternFill>
    </fill>
    <fill>
      <patternFill patternType="solid">
        <fgColor theme="4" tint="0.39997558519241921"/>
        <bgColor indexed="0"/>
      </patternFill>
    </fill>
    <fill>
      <patternFill patternType="solid">
        <fgColor theme="0"/>
        <bgColor indexed="64"/>
      </patternFill>
    </fill>
    <fill>
      <patternFill patternType="solid">
        <fgColor rgb="FF66FF33"/>
        <bgColor indexed="64"/>
      </patternFill>
    </fill>
    <fill>
      <patternFill patternType="solid">
        <fgColor rgb="FFFFCCFF"/>
        <bgColor indexed="64"/>
      </patternFill>
    </fill>
    <fill>
      <patternFill patternType="solid">
        <fgColor rgb="FFFFFF00"/>
        <bgColor indexed="64"/>
      </patternFill>
    </fill>
    <fill>
      <patternFill patternType="solid">
        <fgColor theme="7" tint="0.39997558519241921"/>
        <bgColor indexed="64"/>
      </patternFill>
    </fill>
    <fill>
      <patternFill patternType="solid">
        <fgColor rgb="FFFF0000"/>
        <bgColor indexed="64"/>
      </patternFill>
    </fill>
    <fill>
      <patternFill patternType="solid">
        <fgColor rgb="FFCC99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s>
  <cellStyleXfs count="6">
    <xf numFmtId="0" fontId="0" fillId="0" borderId="0"/>
    <xf numFmtId="43" fontId="5" fillId="0" borderId="0" applyFont="0" applyFill="0" applyBorder="0" applyAlignment="0" applyProtection="0"/>
    <xf numFmtId="44" fontId="5" fillId="0" borderId="0" applyFont="0" applyFill="0" applyBorder="0" applyAlignment="0" applyProtection="0"/>
    <xf numFmtId="0" fontId="1" fillId="0" borderId="0"/>
    <xf numFmtId="0" fontId="1" fillId="0" borderId="0"/>
    <xf numFmtId="43" fontId="5" fillId="0" borderId="0" applyFont="0" applyFill="0" applyBorder="0" applyAlignment="0" applyProtection="0"/>
  </cellStyleXfs>
  <cellXfs count="433">
    <xf numFmtId="0" fontId="0" fillId="0" borderId="0" xfId="0"/>
    <xf numFmtId="0" fontId="2" fillId="2" borderId="1" xfId="3" applyFont="1" applyFill="1" applyBorder="1" applyAlignment="1">
      <alignment horizontal="left" vertical="center"/>
    </xf>
    <xf numFmtId="0" fontId="2" fillId="3" borderId="1" xfId="3" applyFont="1" applyFill="1" applyBorder="1" applyAlignment="1">
      <alignment horizontal="center" vertical="center"/>
    </xf>
    <xf numFmtId="164" fontId="3" fillId="3" borderId="1" xfId="3" applyNumberFormat="1" applyFont="1" applyFill="1" applyBorder="1" applyAlignment="1">
      <alignment horizontal="center" vertical="center" wrapText="1"/>
    </xf>
    <xf numFmtId="3" fontId="2" fillId="3" borderId="1" xfId="3" applyNumberFormat="1" applyFont="1" applyFill="1" applyBorder="1" applyAlignment="1">
      <alignment horizontal="right" vertical="center"/>
    </xf>
    <xf numFmtId="3" fontId="2" fillId="3" borderId="1" xfId="3" applyNumberFormat="1" applyFont="1" applyFill="1" applyBorder="1" applyAlignment="1">
      <alignment horizontal="center" vertical="center"/>
    </xf>
    <xf numFmtId="0" fontId="4" fillId="3" borderId="1" xfId="3" applyFont="1" applyFill="1" applyBorder="1" applyAlignment="1">
      <alignment horizontal="center" vertical="center"/>
    </xf>
    <xf numFmtId="14" fontId="2" fillId="3" borderId="1" xfId="3" applyNumberFormat="1" applyFont="1" applyFill="1" applyBorder="1" applyAlignment="1">
      <alignment horizontal="left" vertical="center"/>
    </xf>
    <xf numFmtId="0" fontId="2" fillId="2" borderId="1" xfId="3" applyFont="1" applyFill="1" applyBorder="1" applyAlignment="1">
      <alignment horizontal="center" vertical="center" wrapText="1"/>
    </xf>
    <xf numFmtId="0" fontId="2" fillId="2" borderId="1" xfId="3" applyFont="1" applyFill="1" applyBorder="1" applyAlignment="1">
      <alignment horizontal="center" vertical="center"/>
    </xf>
    <xf numFmtId="14" fontId="2" fillId="2" borderId="1" xfId="0" applyNumberFormat="1" applyFont="1" applyFill="1" applyBorder="1" applyAlignment="1">
      <alignment horizontal="center" vertical="center"/>
    </xf>
    <xf numFmtId="14" fontId="2" fillId="2" borderId="1" xfId="3" applyNumberFormat="1" applyFont="1" applyFill="1" applyBorder="1" applyAlignment="1">
      <alignment horizontal="center" vertical="center"/>
    </xf>
    <xf numFmtId="0" fontId="6" fillId="3" borderId="1" xfId="3" applyFont="1" applyFill="1" applyBorder="1" applyAlignment="1">
      <alignment horizontal="center" vertical="center"/>
    </xf>
    <xf numFmtId="49" fontId="2" fillId="2" borderId="1" xfId="3" applyNumberFormat="1" applyFont="1" applyFill="1" applyBorder="1" applyAlignment="1">
      <alignment horizontal="center" vertical="center"/>
    </xf>
    <xf numFmtId="164" fontId="2" fillId="2" borderId="1" xfId="3" applyNumberFormat="1" applyFont="1" applyFill="1" applyBorder="1" applyAlignment="1">
      <alignment horizontal="center" vertical="center" wrapText="1"/>
    </xf>
    <xf numFmtId="14" fontId="2" fillId="2" borderId="1" xfId="3" applyNumberFormat="1" applyFont="1" applyFill="1" applyBorder="1" applyAlignment="1">
      <alignment horizontal="center" vertical="center" wrapText="1"/>
    </xf>
    <xf numFmtId="14" fontId="2" fillId="2" borderId="2" xfId="3" applyNumberFormat="1" applyFont="1" applyFill="1" applyBorder="1" applyAlignment="1">
      <alignment horizontal="center" vertical="center" wrapText="1"/>
    </xf>
    <xf numFmtId="0" fontId="7" fillId="0" borderId="0" xfId="0" applyFont="1" applyAlignment="1">
      <alignment horizontal="center" vertical="center"/>
    </xf>
    <xf numFmtId="49" fontId="8" fillId="2" borderId="2" xfId="3" applyNumberFormat="1" applyFont="1" applyFill="1" applyBorder="1" applyAlignment="1">
      <alignment horizontal="center" vertical="center"/>
    </xf>
    <xf numFmtId="49" fontId="8" fillId="2" borderId="3" xfId="3" applyNumberFormat="1" applyFont="1" applyFill="1" applyBorder="1" applyAlignment="1">
      <alignment horizontal="center" vertical="center"/>
    </xf>
    <xf numFmtId="49" fontId="8" fillId="2" borderId="4" xfId="3" applyNumberFormat="1" applyFont="1" applyFill="1" applyBorder="1" applyAlignment="1">
      <alignment horizontal="center" vertical="center"/>
    </xf>
    <xf numFmtId="49" fontId="2" fillId="2" borderId="5" xfId="3" applyNumberFormat="1" applyFont="1" applyFill="1" applyBorder="1" applyAlignment="1">
      <alignment horizontal="center" vertical="center"/>
    </xf>
    <xf numFmtId="0" fontId="2" fillId="2" borderId="5" xfId="3" applyFont="1" applyFill="1" applyBorder="1" applyAlignment="1">
      <alignment horizontal="center" vertical="center" wrapText="1"/>
    </xf>
    <xf numFmtId="164" fontId="2" fillId="2" borderId="5" xfId="3" applyNumberFormat="1" applyFont="1" applyFill="1" applyBorder="1" applyAlignment="1">
      <alignment horizontal="center" vertical="center" wrapText="1"/>
    </xf>
    <xf numFmtId="14" fontId="2" fillId="2" borderId="5" xfId="3" applyNumberFormat="1" applyFont="1" applyFill="1" applyBorder="1" applyAlignment="1">
      <alignment horizontal="left" vertical="top" wrapText="1"/>
    </xf>
    <xf numFmtId="14" fontId="2" fillId="2" borderId="5" xfId="3" applyNumberFormat="1" applyFont="1" applyFill="1" applyBorder="1" applyAlignment="1">
      <alignment horizontal="center" vertical="center" wrapText="1"/>
    </xf>
    <xf numFmtId="14" fontId="2" fillId="2" borderId="6" xfId="3" applyNumberFormat="1" applyFont="1" applyFill="1" applyBorder="1" applyAlignment="1">
      <alignment horizontal="center" vertical="center" wrapText="1"/>
    </xf>
    <xf numFmtId="0" fontId="7" fillId="2" borderId="1" xfId="0" applyFont="1" applyFill="1" applyBorder="1" applyAlignment="1">
      <alignment horizontal="center" vertical="center"/>
    </xf>
    <xf numFmtId="0" fontId="7" fillId="4" borderId="0" xfId="0" applyFont="1" applyFill="1" applyAlignment="1">
      <alignment horizontal="center" vertical="center"/>
    </xf>
    <xf numFmtId="49" fontId="9" fillId="5" borderId="1" xfId="4" applyNumberFormat="1" applyFont="1" applyFill="1" applyBorder="1" applyAlignment="1">
      <alignment horizontal="left" vertical="center"/>
    </xf>
    <xf numFmtId="0" fontId="7" fillId="0" borderId="1" xfId="0" applyFont="1" applyBorder="1" applyAlignment="1">
      <alignment horizontal="left" vertical="center"/>
    </xf>
    <xf numFmtId="0" fontId="7" fillId="0" borderId="1" xfId="0" applyFont="1" applyBorder="1" applyAlignment="1">
      <alignment vertical="center"/>
    </xf>
    <xf numFmtId="164" fontId="10" fillId="0" borderId="1" xfId="2" applyNumberFormat="1" applyFont="1" applyFill="1" applyBorder="1" applyAlignment="1">
      <alignment vertical="center"/>
    </xf>
    <xf numFmtId="0" fontId="10" fillId="4" borderId="1" xfId="0" applyFont="1" applyFill="1" applyBorder="1" applyAlignment="1">
      <alignment vertical="center"/>
    </xf>
    <xf numFmtId="0" fontId="10" fillId="0" borderId="1" xfId="0" applyFont="1" applyBorder="1" applyAlignment="1">
      <alignment horizontal="left" vertical="center"/>
    </xf>
    <xf numFmtId="0" fontId="10" fillId="6" borderId="1" xfId="0" applyFont="1" applyFill="1" applyBorder="1" applyAlignment="1">
      <alignment horizontal="left" vertical="center"/>
    </xf>
    <xf numFmtId="3" fontId="10" fillId="4" borderId="1" xfId="1" applyNumberFormat="1" applyFont="1" applyFill="1" applyBorder="1" applyAlignment="1" applyProtection="1">
      <alignment horizontal="right" vertical="center"/>
      <protection locked="0"/>
    </xf>
    <xf numFmtId="3" fontId="10" fillId="0" borderId="5" xfId="0" applyNumberFormat="1" applyFont="1" applyBorder="1" applyAlignment="1">
      <alignment horizontal="center" vertical="center"/>
    </xf>
    <xf numFmtId="0" fontId="11" fillId="7" borderId="1" xfId="0" applyFont="1" applyFill="1" applyBorder="1" applyAlignment="1">
      <alignment horizontal="left" vertical="center"/>
    </xf>
    <xf numFmtId="14" fontId="7" fillId="0" borderId="1" xfId="0" applyNumberFormat="1" applyFont="1" applyBorder="1" applyAlignment="1">
      <alignment horizontal="center" vertical="center"/>
    </xf>
    <xf numFmtId="0" fontId="7" fillId="0" borderId="1" xfId="0" applyFont="1" applyBorder="1" applyAlignment="1">
      <alignment vertical="top" wrapText="1"/>
    </xf>
    <xf numFmtId="3" fontId="7" fillId="0" borderId="1" xfId="0" applyNumberFormat="1" applyFont="1" applyBorder="1" applyAlignment="1">
      <alignment horizontal="right" vertical="center"/>
    </xf>
    <xf numFmtId="0" fontId="7" fillId="0" borderId="5" xfId="0" applyFont="1" applyBorder="1" applyAlignment="1">
      <alignment vertical="top" wrapText="1"/>
    </xf>
    <xf numFmtId="0" fontId="7" fillId="0" borderId="1" xfId="4" applyFont="1" applyBorder="1" applyAlignment="1">
      <alignment horizontal="center" vertical="center"/>
    </xf>
    <xf numFmtId="14" fontId="7" fillId="4" borderId="1" xfId="0" applyNumberFormat="1" applyFont="1" applyFill="1" applyBorder="1" applyAlignment="1">
      <alignment horizontal="center" vertical="center"/>
    </xf>
    <xf numFmtId="0" fontId="10" fillId="0" borderId="1" xfId="0" applyFont="1" applyBorder="1" applyAlignment="1">
      <alignment vertical="center"/>
    </xf>
    <xf numFmtId="0" fontId="10" fillId="0" borderId="1" xfId="4" applyFont="1" applyBorder="1" applyAlignment="1">
      <alignment horizontal="center" vertical="center"/>
    </xf>
    <xf numFmtId="0" fontId="7" fillId="0" borderId="1" xfId="0" applyFont="1" applyBorder="1" applyAlignment="1">
      <alignment horizontal="center" vertical="center"/>
    </xf>
    <xf numFmtId="49" fontId="10" fillId="0" borderId="1" xfId="0" applyNumberFormat="1" applyFont="1" applyBorder="1" applyAlignment="1">
      <alignment horizontal="center" vertical="center"/>
    </xf>
    <xf numFmtId="49" fontId="7" fillId="0" borderId="1" xfId="3" applyNumberFormat="1" applyFont="1" applyBorder="1" applyAlignment="1">
      <alignment horizontal="center" vertical="center"/>
    </xf>
    <xf numFmtId="49" fontId="7" fillId="0" borderId="1" xfId="0" applyNumberFormat="1" applyFont="1" applyBorder="1" applyAlignment="1">
      <alignment horizontal="center" vertical="center"/>
    </xf>
    <xf numFmtId="0" fontId="7" fillId="0" borderId="1" xfId="0" applyFont="1" applyBorder="1" applyAlignment="1">
      <alignment horizontal="left" vertical="top" wrapText="1"/>
    </xf>
    <xf numFmtId="0" fontId="7" fillId="0" borderId="1" xfId="0" applyFont="1" applyBorder="1" applyAlignment="1">
      <alignment vertical="center" wrapText="1"/>
    </xf>
    <xf numFmtId="0" fontId="7" fillId="0" borderId="0" xfId="0" applyFont="1" applyAlignment="1">
      <alignment vertical="center"/>
    </xf>
    <xf numFmtId="164" fontId="7" fillId="0" borderId="1" xfId="0" applyNumberFormat="1" applyFont="1" applyBorder="1" applyAlignment="1">
      <alignment vertical="center"/>
    </xf>
    <xf numFmtId="3" fontId="10" fillId="8" borderId="1" xfId="1" applyNumberFormat="1" applyFont="1" applyFill="1" applyBorder="1" applyAlignment="1" applyProtection="1">
      <alignment horizontal="right" vertical="center"/>
      <protection locked="0"/>
    </xf>
    <xf numFmtId="14" fontId="7" fillId="0" borderId="1" xfId="0" applyNumberFormat="1" applyFont="1" applyBorder="1" applyAlignment="1">
      <alignment vertical="center"/>
    </xf>
    <xf numFmtId="49" fontId="7" fillId="0" borderId="0" xfId="0" applyNumberFormat="1" applyFont="1" applyAlignment="1">
      <alignment horizontal="center" vertical="center"/>
    </xf>
    <xf numFmtId="0" fontId="7" fillId="6" borderId="1" xfId="0" applyFont="1" applyFill="1" applyBorder="1" applyAlignment="1">
      <alignment horizontal="left" vertical="center"/>
    </xf>
    <xf numFmtId="0" fontId="7" fillId="7" borderId="1" xfId="0" applyFont="1" applyFill="1" applyBorder="1" applyAlignment="1">
      <alignment vertical="center"/>
    </xf>
    <xf numFmtId="0" fontId="7" fillId="0" borderId="2" xfId="0" applyFont="1" applyBorder="1" applyAlignment="1">
      <alignment vertical="center"/>
    </xf>
    <xf numFmtId="0" fontId="10" fillId="7" borderId="1" xfId="0" applyFont="1" applyFill="1" applyBorder="1" applyAlignment="1">
      <alignment vertical="center"/>
    </xf>
    <xf numFmtId="0" fontId="7" fillId="4" borderId="1" xfId="0" applyFont="1" applyFill="1" applyBorder="1" applyAlignment="1">
      <alignment vertical="top" wrapText="1"/>
    </xf>
    <xf numFmtId="49" fontId="7" fillId="4" borderId="1" xfId="0" applyNumberFormat="1" applyFont="1" applyFill="1" applyBorder="1" applyAlignment="1">
      <alignment horizontal="center" vertical="center"/>
    </xf>
    <xf numFmtId="0" fontId="7" fillId="0" borderId="7" xfId="0" applyFont="1" applyBorder="1" applyAlignment="1">
      <alignment horizontal="left" vertical="top" wrapText="1"/>
    </xf>
    <xf numFmtId="0" fontId="7" fillId="0" borderId="7" xfId="0" applyFont="1" applyBorder="1" applyAlignment="1">
      <alignment vertical="center"/>
    </xf>
    <xf numFmtId="0" fontId="7" fillId="0" borderId="7" xfId="0" applyFont="1" applyBorder="1" applyAlignment="1">
      <alignment vertical="center" wrapText="1"/>
    </xf>
    <xf numFmtId="14" fontId="7" fillId="4" borderId="7" xfId="0" applyNumberFormat="1" applyFont="1" applyFill="1" applyBorder="1" applyAlignment="1">
      <alignment horizontal="center" vertical="center"/>
    </xf>
    <xf numFmtId="0" fontId="7" fillId="0" borderId="5" xfId="0" applyFont="1" applyBorder="1" applyAlignment="1">
      <alignment horizontal="left" vertical="top" wrapText="1"/>
    </xf>
    <xf numFmtId="0" fontId="7" fillId="0" borderId="5" xfId="0" applyFont="1" applyBorder="1" applyAlignment="1">
      <alignment vertical="center"/>
    </xf>
    <xf numFmtId="0" fontId="7" fillId="0" borderId="5" xfId="0" applyFont="1" applyBorder="1" applyAlignment="1">
      <alignment vertical="center" wrapText="1"/>
    </xf>
    <xf numFmtId="14" fontId="7" fillId="4" borderId="5" xfId="0" applyNumberFormat="1" applyFont="1" applyFill="1" applyBorder="1" applyAlignment="1">
      <alignment horizontal="center" vertical="center"/>
    </xf>
    <xf numFmtId="3" fontId="7" fillId="4" borderId="1" xfId="0" applyNumberFormat="1" applyFont="1" applyFill="1" applyBorder="1" applyAlignment="1">
      <alignment horizontal="right" vertical="center"/>
    </xf>
    <xf numFmtId="0" fontId="10" fillId="4" borderId="1" xfId="0" applyFont="1" applyFill="1" applyBorder="1" applyAlignment="1">
      <alignment vertical="top" wrapText="1"/>
    </xf>
    <xf numFmtId="0" fontId="10" fillId="7" borderId="1" xfId="0" applyFont="1" applyFill="1" applyBorder="1" applyAlignment="1">
      <alignment horizontal="left" vertical="center"/>
    </xf>
    <xf numFmtId="49" fontId="7" fillId="4" borderId="7" xfId="0" applyNumberFormat="1" applyFont="1" applyFill="1" applyBorder="1" applyAlignment="1">
      <alignment horizontal="center" vertical="center"/>
    </xf>
    <xf numFmtId="49" fontId="7" fillId="0" borderId="7" xfId="0" applyNumberFormat="1" applyFont="1" applyBorder="1" applyAlignment="1">
      <alignment horizontal="center" vertical="center"/>
    </xf>
    <xf numFmtId="14" fontId="7" fillId="0" borderId="7" xfId="0" applyNumberFormat="1" applyFont="1" applyBorder="1" applyAlignment="1">
      <alignment vertical="center"/>
    </xf>
    <xf numFmtId="0" fontId="10" fillId="7" borderId="8" xfId="0" applyFont="1" applyFill="1" applyBorder="1" applyAlignment="1">
      <alignment horizontal="left" vertical="center"/>
    </xf>
    <xf numFmtId="0" fontId="10" fillId="7" borderId="4" xfId="0" applyFont="1" applyFill="1" applyBorder="1" applyAlignment="1">
      <alignment vertical="center"/>
    </xf>
    <xf numFmtId="0" fontId="10" fillId="0" borderId="1" xfId="0" applyFont="1" applyBorder="1" applyAlignment="1">
      <alignment vertical="top" wrapText="1"/>
    </xf>
    <xf numFmtId="49" fontId="7" fillId="4" borderId="5" xfId="0" applyNumberFormat="1" applyFont="1" applyFill="1" applyBorder="1" applyAlignment="1">
      <alignment horizontal="center" vertical="center"/>
    </xf>
    <xf numFmtId="49" fontId="7" fillId="0" borderId="5" xfId="0" applyNumberFormat="1" applyFont="1" applyBorder="1" applyAlignment="1">
      <alignment horizontal="center" vertical="center"/>
    </xf>
    <xf numFmtId="14" fontId="7" fillId="0" borderId="5" xfId="0" applyNumberFormat="1" applyFont="1" applyBorder="1" applyAlignment="1">
      <alignment vertical="center"/>
    </xf>
    <xf numFmtId="3" fontId="10" fillId="7" borderId="8" xfId="0" applyNumberFormat="1" applyFont="1" applyFill="1" applyBorder="1" applyAlignment="1">
      <alignment horizontal="left" vertical="center"/>
    </xf>
    <xf numFmtId="0" fontId="7" fillId="0" borderId="1" xfId="0" applyFont="1" applyBorder="1" applyAlignment="1">
      <alignment vertical="top"/>
    </xf>
    <xf numFmtId="0" fontId="10" fillId="0" borderId="1" xfId="0" applyFont="1" applyBorder="1" applyAlignment="1">
      <alignment vertical="top"/>
    </xf>
    <xf numFmtId="0" fontId="10" fillId="4" borderId="1" xfId="0" applyFont="1" applyFill="1" applyBorder="1" applyAlignment="1">
      <alignment horizontal="left" vertical="center"/>
    </xf>
    <xf numFmtId="0" fontId="10" fillId="7" borderId="8" xfId="0" applyFont="1" applyFill="1" applyBorder="1" applyAlignment="1">
      <alignment vertical="center"/>
    </xf>
    <xf numFmtId="0" fontId="7" fillId="0" borderId="7" xfId="4" applyFont="1" applyBorder="1" applyAlignment="1">
      <alignment horizontal="center" vertical="center"/>
    </xf>
    <xf numFmtId="14" fontId="7" fillId="0" borderId="7" xfId="0" applyNumberFormat="1" applyFont="1" applyBorder="1" applyAlignment="1">
      <alignment horizontal="center" vertical="center"/>
    </xf>
    <xf numFmtId="0" fontId="10" fillId="0" borderId="7" xfId="4" applyFont="1" applyBorder="1" applyAlignment="1">
      <alignment horizontal="center" vertical="center"/>
    </xf>
    <xf numFmtId="0" fontId="7" fillId="0" borderId="7" xfId="0" applyFont="1" applyBorder="1" applyAlignment="1">
      <alignment horizontal="center" vertical="center"/>
    </xf>
    <xf numFmtId="0" fontId="10" fillId="7" borderId="4" xfId="0" applyFont="1" applyFill="1" applyBorder="1" applyAlignment="1">
      <alignment horizontal="left" vertical="center"/>
    </xf>
    <xf numFmtId="14" fontId="7" fillId="0" borderId="2" xfId="0" applyNumberFormat="1" applyFont="1" applyBorder="1" applyAlignment="1">
      <alignment horizontal="center" vertical="center"/>
    </xf>
    <xf numFmtId="0" fontId="7" fillId="4" borderId="1" xfId="0" applyFont="1" applyFill="1" applyBorder="1" applyAlignment="1">
      <alignment horizontal="center" vertical="center"/>
    </xf>
    <xf numFmtId="0" fontId="10" fillId="4" borderId="5" xfId="0" applyFont="1" applyFill="1" applyBorder="1" applyAlignment="1">
      <alignment horizontal="left" vertical="center"/>
    </xf>
    <xf numFmtId="0" fontId="10" fillId="0" borderId="5" xfId="0" applyFont="1" applyBorder="1" applyAlignment="1">
      <alignment horizontal="left" vertical="center"/>
    </xf>
    <xf numFmtId="0" fontId="10" fillId="0" borderId="8" xfId="0" applyFont="1" applyBorder="1" applyAlignment="1">
      <alignment horizontal="left" vertical="center"/>
    </xf>
    <xf numFmtId="49" fontId="7" fillId="0" borderId="9" xfId="0" applyNumberFormat="1" applyFont="1" applyBorder="1" applyAlignment="1">
      <alignment horizontal="center" vertical="center"/>
    </xf>
    <xf numFmtId="14" fontId="7" fillId="0" borderId="9" xfId="0" applyNumberFormat="1" applyFont="1" applyBorder="1" applyAlignment="1">
      <alignment vertical="center"/>
    </xf>
    <xf numFmtId="0" fontId="7" fillId="0" borderId="9" xfId="0" applyFont="1" applyBorder="1" applyAlignment="1">
      <alignment horizontal="left" vertical="top" wrapText="1"/>
    </xf>
    <xf numFmtId="0" fontId="7" fillId="0" borderId="9" xfId="0" applyFont="1" applyBorder="1" applyAlignment="1">
      <alignment vertical="center"/>
    </xf>
    <xf numFmtId="0" fontId="7" fillId="0" borderId="9" xfId="0" applyFont="1" applyBorder="1" applyAlignment="1">
      <alignment vertical="center" wrapText="1"/>
    </xf>
    <xf numFmtId="14" fontId="7" fillId="4" borderId="9" xfId="0" applyNumberFormat="1" applyFont="1" applyFill="1" applyBorder="1" applyAlignment="1">
      <alignment horizontal="center" vertical="center"/>
    </xf>
    <xf numFmtId="49" fontId="7" fillId="0" borderId="2" xfId="0" applyNumberFormat="1" applyFont="1" applyBorder="1" applyAlignment="1">
      <alignment horizontal="center" vertical="center"/>
    </xf>
    <xf numFmtId="49" fontId="7" fillId="0" borderId="10" xfId="0" applyNumberFormat="1" applyFont="1" applyBorder="1" applyAlignment="1">
      <alignment horizontal="center" vertical="center"/>
    </xf>
    <xf numFmtId="0" fontId="10" fillId="7" borderId="4" xfId="0" applyFont="1" applyFill="1" applyBorder="1"/>
    <xf numFmtId="3" fontId="10" fillId="7" borderId="4" xfId="0" applyNumberFormat="1" applyFont="1" applyFill="1" applyBorder="1" applyAlignment="1">
      <alignment horizontal="left" vertical="center"/>
    </xf>
    <xf numFmtId="14" fontId="7" fillId="0" borderId="5" xfId="0" applyNumberFormat="1" applyFont="1" applyBorder="1" applyAlignment="1">
      <alignment horizontal="left" vertical="top" wrapText="1"/>
    </xf>
    <xf numFmtId="49" fontId="7" fillId="0" borderId="6" xfId="0" applyNumberFormat="1" applyFont="1" applyBorder="1" applyAlignment="1">
      <alignment horizontal="center" vertical="center"/>
    </xf>
    <xf numFmtId="0" fontId="10" fillId="0" borderId="5" xfId="4" applyFont="1" applyBorder="1" applyAlignment="1">
      <alignment horizontal="center" vertical="center"/>
    </xf>
    <xf numFmtId="0" fontId="7" fillId="0" borderId="5" xfId="0" applyFont="1" applyBorder="1" applyAlignment="1">
      <alignment horizontal="center" vertical="center"/>
    </xf>
    <xf numFmtId="1" fontId="10" fillId="0" borderId="1" xfId="1" applyNumberFormat="1" applyFont="1" applyFill="1" applyBorder="1" applyAlignment="1" applyProtection="1">
      <alignment horizontal="right" vertical="center"/>
      <protection locked="0"/>
    </xf>
    <xf numFmtId="3" fontId="10" fillId="8" borderId="5" xfId="1" applyNumberFormat="1" applyFont="1" applyFill="1" applyBorder="1" applyAlignment="1" applyProtection="1">
      <alignment horizontal="right" vertical="center"/>
      <protection locked="0"/>
    </xf>
    <xf numFmtId="3" fontId="10" fillId="4" borderId="5" xfId="1" applyNumberFormat="1" applyFont="1" applyFill="1" applyBorder="1" applyAlignment="1" applyProtection="1">
      <alignment horizontal="right" vertical="center"/>
      <protection locked="0"/>
    </xf>
    <xf numFmtId="0" fontId="7" fillId="6" borderId="1" xfId="0" applyFont="1" applyFill="1" applyBorder="1" applyAlignment="1">
      <alignment vertical="center"/>
    </xf>
    <xf numFmtId="16" fontId="7" fillId="0" borderId="1" xfId="0" applyNumberFormat="1" applyFont="1" applyBorder="1" applyAlignment="1">
      <alignment horizontal="left" vertical="top" wrapText="1"/>
    </xf>
    <xf numFmtId="49" fontId="9" fillId="9" borderId="1" xfId="4" applyNumberFormat="1" applyFont="1" applyFill="1" applyBorder="1" applyAlignment="1">
      <alignment horizontal="left" vertical="center"/>
    </xf>
    <xf numFmtId="0" fontId="7" fillId="9" borderId="1" xfId="0" applyFont="1" applyFill="1" applyBorder="1" applyAlignment="1">
      <alignment vertical="center"/>
    </xf>
    <xf numFmtId="164" fontId="7" fillId="9" borderId="1" xfId="0" applyNumberFormat="1" applyFont="1" applyFill="1" applyBorder="1" applyAlignment="1">
      <alignment vertical="center"/>
    </xf>
    <xf numFmtId="0" fontId="10" fillId="9" borderId="1" xfId="0" applyFont="1" applyFill="1" applyBorder="1" applyAlignment="1">
      <alignment vertical="center"/>
    </xf>
    <xf numFmtId="0" fontId="7" fillId="9" borderId="1" xfId="0" applyFont="1" applyFill="1" applyBorder="1" applyAlignment="1">
      <alignment horizontal="left" vertical="center"/>
    </xf>
    <xf numFmtId="3" fontId="10" fillId="9" borderId="5" xfId="1" applyNumberFormat="1" applyFont="1" applyFill="1" applyBorder="1" applyAlignment="1" applyProtection="1">
      <alignment horizontal="right" vertical="center"/>
      <protection locked="0"/>
    </xf>
    <xf numFmtId="0" fontId="7" fillId="9" borderId="1" xfId="0" applyFont="1" applyFill="1" applyBorder="1" applyAlignment="1">
      <alignment horizontal="center" vertical="center"/>
    </xf>
    <xf numFmtId="14" fontId="7" fillId="9" borderId="1" xfId="0" applyNumberFormat="1" applyFont="1" applyFill="1" applyBorder="1" applyAlignment="1">
      <alignment horizontal="center" vertical="center"/>
    </xf>
    <xf numFmtId="0" fontId="7" fillId="9" borderId="1" xfId="0" applyFont="1" applyFill="1" applyBorder="1" applyAlignment="1">
      <alignment vertical="top" wrapText="1"/>
    </xf>
    <xf numFmtId="0" fontId="7" fillId="9" borderId="1" xfId="4" applyFont="1" applyFill="1" applyBorder="1" applyAlignment="1">
      <alignment horizontal="center" vertical="center"/>
    </xf>
    <xf numFmtId="0" fontId="10" fillId="9" borderId="1" xfId="4" applyFont="1" applyFill="1" applyBorder="1" applyAlignment="1">
      <alignment horizontal="center" vertical="center"/>
    </xf>
    <xf numFmtId="49" fontId="7" fillId="9" borderId="1" xfId="0" applyNumberFormat="1" applyFont="1" applyFill="1" applyBorder="1" applyAlignment="1">
      <alignment horizontal="center" vertical="center"/>
    </xf>
    <xf numFmtId="164" fontId="10" fillId="9" borderId="1" xfId="2" applyNumberFormat="1" applyFont="1" applyFill="1" applyBorder="1" applyAlignment="1">
      <alignment vertical="center"/>
    </xf>
    <xf numFmtId="0" fontId="7" fillId="9" borderId="1" xfId="0" applyFont="1" applyFill="1" applyBorder="1" applyAlignment="1">
      <alignment horizontal="left" vertical="top" wrapText="1"/>
    </xf>
    <xf numFmtId="0" fontId="7" fillId="9" borderId="1" xfId="0" applyFont="1" applyFill="1" applyBorder="1" applyAlignment="1">
      <alignment vertical="center" wrapText="1"/>
    </xf>
    <xf numFmtId="0" fontId="10" fillId="4" borderId="8" xfId="0" applyFont="1" applyFill="1" applyBorder="1" applyAlignment="1">
      <alignment horizontal="left" vertical="center"/>
    </xf>
    <xf numFmtId="14" fontId="7" fillId="0" borderId="9" xfId="0" applyNumberFormat="1" applyFont="1" applyBorder="1" applyAlignment="1">
      <alignment horizontal="center" vertical="center"/>
    </xf>
    <xf numFmtId="0" fontId="7" fillId="4" borderId="1" xfId="0" applyFont="1" applyFill="1" applyBorder="1" applyAlignment="1">
      <alignment vertical="top"/>
    </xf>
    <xf numFmtId="0" fontId="7" fillId="4" borderId="1" xfId="0" applyFont="1" applyFill="1" applyBorder="1" applyAlignment="1">
      <alignment vertical="center"/>
    </xf>
    <xf numFmtId="14" fontId="7" fillId="0" borderId="5" xfId="0" applyNumberFormat="1" applyFont="1" applyBorder="1" applyAlignment="1">
      <alignment horizontal="center" vertical="center"/>
    </xf>
    <xf numFmtId="0" fontId="10" fillId="9" borderId="1" xfId="0" applyFont="1" applyFill="1" applyBorder="1" applyAlignment="1">
      <alignment horizontal="left" vertical="center"/>
    </xf>
    <xf numFmtId="0" fontId="7" fillId="9" borderId="1" xfId="0" applyFont="1" applyFill="1" applyBorder="1" applyAlignment="1">
      <alignment vertical="top"/>
    </xf>
    <xf numFmtId="3" fontId="7" fillId="9" borderId="1" xfId="0" applyNumberFormat="1" applyFont="1" applyFill="1" applyBorder="1" applyAlignment="1">
      <alignment horizontal="right" vertical="center"/>
    </xf>
    <xf numFmtId="49" fontId="7" fillId="9" borderId="5" xfId="0" applyNumberFormat="1" applyFont="1" applyFill="1" applyBorder="1" applyAlignment="1">
      <alignment horizontal="center" vertical="center"/>
    </xf>
    <xf numFmtId="0" fontId="7" fillId="9" borderId="5" xfId="0" applyFont="1" applyFill="1" applyBorder="1" applyAlignment="1">
      <alignment vertical="center"/>
    </xf>
    <xf numFmtId="0" fontId="7" fillId="9" borderId="5" xfId="0" applyFont="1" applyFill="1" applyBorder="1" applyAlignment="1">
      <alignment horizontal="left" vertical="top" wrapText="1"/>
    </xf>
    <xf numFmtId="0" fontId="7" fillId="9" borderId="5" xfId="0" applyFont="1" applyFill="1" applyBorder="1" applyAlignment="1">
      <alignment vertical="center" wrapText="1"/>
    </xf>
    <xf numFmtId="14" fontId="7" fillId="9" borderId="5" xfId="0" applyNumberFormat="1" applyFont="1" applyFill="1" applyBorder="1" applyAlignment="1">
      <alignment horizontal="center" vertical="center"/>
    </xf>
    <xf numFmtId="0" fontId="7" fillId="0" borderId="7" xfId="0" applyFont="1" applyBorder="1" applyAlignment="1">
      <alignment vertical="top"/>
    </xf>
    <xf numFmtId="0" fontId="7" fillId="7" borderId="8" xfId="0" applyFont="1" applyFill="1" applyBorder="1" applyAlignment="1">
      <alignment vertical="center"/>
    </xf>
    <xf numFmtId="164" fontId="5" fillId="0" borderId="1" xfId="0" applyNumberFormat="1" applyFont="1" applyBorder="1" applyAlignment="1">
      <alignment vertical="center"/>
    </xf>
    <xf numFmtId="0" fontId="7" fillId="0" borderId="0" xfId="0" applyFont="1" applyAlignment="1">
      <alignment vertical="center" wrapText="1"/>
    </xf>
    <xf numFmtId="14" fontId="7" fillId="0" borderId="4" xfId="0" applyNumberFormat="1" applyFont="1" applyBorder="1" applyAlignment="1">
      <alignment horizontal="center" vertical="center"/>
    </xf>
    <xf numFmtId="3" fontId="10" fillId="9" borderId="1" xfId="1" applyNumberFormat="1" applyFont="1" applyFill="1" applyBorder="1" applyAlignment="1" applyProtection="1">
      <alignment horizontal="right" vertical="center"/>
      <protection locked="0"/>
    </xf>
    <xf numFmtId="14" fontId="7" fillId="9" borderId="4" xfId="0" applyNumberFormat="1" applyFont="1" applyFill="1" applyBorder="1" applyAlignment="1">
      <alignment horizontal="center" vertical="center"/>
    </xf>
    <xf numFmtId="0" fontId="7" fillId="0" borderId="2" xfId="0" applyFont="1" applyBorder="1" applyAlignment="1">
      <alignment horizontal="center" vertical="center"/>
    </xf>
    <xf numFmtId="0" fontId="10" fillId="0" borderId="1" xfId="0" applyFont="1" applyBorder="1" applyAlignment="1">
      <alignment horizontal="left" vertical="center" wrapText="1"/>
    </xf>
    <xf numFmtId="14" fontId="7" fillId="0" borderId="1" xfId="0" applyNumberFormat="1" applyFont="1" applyBorder="1" applyAlignment="1">
      <alignment horizontal="left" vertical="top" wrapText="1"/>
    </xf>
    <xf numFmtId="164" fontId="7" fillId="4" borderId="1" xfId="0" applyNumberFormat="1" applyFont="1" applyFill="1" applyBorder="1" applyAlignment="1">
      <alignment vertical="center"/>
    </xf>
    <xf numFmtId="0" fontId="7" fillId="0" borderId="4" xfId="0" applyFont="1" applyBorder="1" applyAlignment="1">
      <alignment horizontal="center" vertical="center"/>
    </xf>
    <xf numFmtId="3" fontId="10" fillId="7" borderId="1" xfId="0" applyNumberFormat="1" applyFont="1" applyFill="1" applyBorder="1" applyAlignment="1">
      <alignment horizontal="left" vertical="center" wrapText="1"/>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8" xfId="0" applyFont="1" applyBorder="1" applyAlignment="1">
      <alignment horizontal="center" vertical="center"/>
    </xf>
    <xf numFmtId="0" fontId="10" fillId="8" borderId="1" xfId="0" applyFont="1" applyFill="1" applyBorder="1" applyAlignment="1">
      <alignment horizontal="left" vertical="center"/>
    </xf>
    <xf numFmtId="0" fontId="7" fillId="10" borderId="1" xfId="0" applyFont="1" applyFill="1" applyBorder="1" applyAlignment="1">
      <alignment horizontal="left" vertical="center"/>
    </xf>
    <xf numFmtId="0" fontId="7" fillId="7" borderId="4" xfId="0" applyFont="1" applyFill="1" applyBorder="1" applyAlignment="1">
      <alignment vertical="center"/>
    </xf>
    <xf numFmtId="0" fontId="10" fillId="4" borderId="1" xfId="0" applyFont="1" applyFill="1" applyBorder="1" applyAlignment="1">
      <alignment vertical="top"/>
    </xf>
    <xf numFmtId="0" fontId="7" fillId="4" borderId="7" xfId="0" applyFont="1" applyFill="1" applyBorder="1" applyAlignment="1">
      <alignment vertical="center"/>
    </xf>
    <xf numFmtId="0" fontId="10" fillId="4" borderId="7" xfId="0" applyFont="1" applyFill="1" applyBorder="1" applyAlignment="1">
      <alignment vertical="center"/>
    </xf>
    <xf numFmtId="14" fontId="7" fillId="0" borderId="7" xfId="0" applyNumberFormat="1" applyFont="1" applyBorder="1" applyAlignment="1">
      <alignment horizontal="left" vertical="top" wrapText="1"/>
    </xf>
    <xf numFmtId="1" fontId="10" fillId="0" borderId="1" xfId="0" applyNumberFormat="1" applyFont="1" applyBorder="1" applyAlignment="1">
      <alignment horizontal="center" vertical="center"/>
    </xf>
    <xf numFmtId="0" fontId="10" fillId="10" borderId="1" xfId="0" applyFont="1" applyFill="1" applyBorder="1" applyAlignment="1">
      <alignment horizontal="left" vertical="center"/>
    </xf>
    <xf numFmtId="0" fontId="10" fillId="0" borderId="5" xfId="0" applyFont="1" applyBorder="1" applyAlignment="1">
      <alignment vertical="center"/>
    </xf>
    <xf numFmtId="0" fontId="10" fillId="6" borderId="8" xfId="0" applyFont="1" applyFill="1" applyBorder="1" applyAlignment="1">
      <alignment horizontal="left" vertical="center"/>
    </xf>
    <xf numFmtId="0" fontId="7" fillId="0" borderId="4" xfId="0" applyFont="1" applyBorder="1" applyAlignment="1">
      <alignment vertical="center"/>
    </xf>
    <xf numFmtId="0" fontId="10" fillId="6" borderId="1" xfId="0" applyFont="1" applyFill="1" applyBorder="1" applyAlignment="1">
      <alignment vertical="center"/>
    </xf>
    <xf numFmtId="0" fontId="7" fillId="0" borderId="7" xfId="0" applyFont="1" applyBorder="1" applyAlignment="1">
      <alignment vertical="top" wrapText="1"/>
    </xf>
    <xf numFmtId="0" fontId="0" fillId="0" borderId="1" xfId="0" applyBorder="1"/>
    <xf numFmtId="49" fontId="7" fillId="9" borderId="1" xfId="0" applyNumberFormat="1" applyFont="1" applyFill="1" applyBorder="1" applyAlignment="1">
      <alignment horizontal="center" vertical="center" wrapText="1"/>
    </xf>
    <xf numFmtId="0" fontId="7" fillId="9" borderId="7" xfId="0" applyFont="1" applyFill="1" applyBorder="1" applyAlignment="1">
      <alignment vertical="center"/>
    </xf>
    <xf numFmtId="0" fontId="7" fillId="9" borderId="7" xfId="0" applyFont="1" applyFill="1" applyBorder="1" applyAlignment="1">
      <alignment horizontal="left" vertical="top" wrapText="1"/>
    </xf>
    <xf numFmtId="0" fontId="7" fillId="9" borderId="7" xfId="0" applyFont="1" applyFill="1" applyBorder="1" applyAlignment="1">
      <alignment vertical="center" wrapText="1"/>
    </xf>
    <xf numFmtId="14" fontId="7" fillId="9" borderId="7" xfId="0" applyNumberFormat="1" applyFont="1" applyFill="1" applyBorder="1" applyAlignment="1">
      <alignment horizontal="center" vertical="center"/>
    </xf>
    <xf numFmtId="0" fontId="7" fillId="0" borderId="1" xfId="0" applyFont="1" applyBorder="1" applyAlignment="1">
      <alignment horizontal="right" vertical="center"/>
    </xf>
    <xf numFmtId="3" fontId="10" fillId="7" borderId="1" xfId="0" applyNumberFormat="1" applyFont="1" applyFill="1" applyBorder="1" applyAlignment="1">
      <alignment horizontal="left" vertical="center"/>
    </xf>
    <xf numFmtId="3" fontId="10" fillId="7" borderId="1" xfId="0" applyNumberFormat="1" applyFont="1" applyFill="1" applyBorder="1" applyAlignment="1">
      <alignment vertical="center"/>
    </xf>
    <xf numFmtId="0" fontId="7" fillId="0" borderId="1" xfId="0" applyFont="1" applyBorder="1" applyAlignment="1">
      <alignment wrapText="1"/>
    </xf>
    <xf numFmtId="49" fontId="7" fillId="0" borderId="1" xfId="0" applyNumberFormat="1" applyFont="1" applyBorder="1" applyAlignment="1">
      <alignment horizontal="center" vertical="center" wrapText="1"/>
    </xf>
    <xf numFmtId="0" fontId="10" fillId="10" borderId="8" xfId="0" applyFont="1" applyFill="1" applyBorder="1" applyAlignment="1">
      <alignment horizontal="left" vertical="center"/>
    </xf>
    <xf numFmtId="3" fontId="10" fillId="4" borderId="6" xfId="1" applyNumberFormat="1" applyFont="1" applyFill="1" applyBorder="1" applyAlignment="1" applyProtection="1">
      <alignment horizontal="right" vertical="center"/>
      <protection locked="0"/>
    </xf>
    <xf numFmtId="0" fontId="7" fillId="4" borderId="1" xfId="4" applyFont="1" applyFill="1" applyBorder="1" applyAlignment="1">
      <alignment horizontal="center" vertical="center"/>
    </xf>
    <xf numFmtId="0" fontId="10" fillId="4" borderId="1" xfId="4" applyFont="1" applyFill="1" applyBorder="1" applyAlignment="1">
      <alignment horizontal="center" vertical="center"/>
    </xf>
    <xf numFmtId="14" fontId="7" fillId="4" borderId="1" xfId="0" applyNumberFormat="1" applyFont="1" applyFill="1" applyBorder="1" applyAlignment="1">
      <alignment vertical="center"/>
    </xf>
    <xf numFmtId="0" fontId="7" fillId="4" borderId="1" xfId="0" applyFont="1" applyFill="1" applyBorder="1" applyAlignment="1">
      <alignment horizontal="left" vertical="top" wrapText="1"/>
    </xf>
    <xf numFmtId="0" fontId="7" fillId="4" borderId="1" xfId="0" applyFont="1" applyFill="1" applyBorder="1" applyAlignment="1">
      <alignment vertical="center" wrapText="1"/>
    </xf>
    <xf numFmtId="49" fontId="7" fillId="4" borderId="0" xfId="0" applyNumberFormat="1" applyFont="1" applyFill="1" applyAlignment="1">
      <alignment horizontal="center" vertical="center"/>
    </xf>
    <xf numFmtId="1" fontId="10" fillId="8" borderId="2" xfId="1" applyNumberFormat="1" applyFont="1" applyFill="1" applyBorder="1" applyAlignment="1" applyProtection="1">
      <alignment horizontal="right" vertical="center"/>
      <protection locked="0"/>
    </xf>
    <xf numFmtId="0" fontId="7" fillId="4" borderId="1" xfId="0" applyFont="1" applyFill="1" applyBorder="1"/>
    <xf numFmtId="1" fontId="10" fillId="8" borderId="0" xfId="1" applyNumberFormat="1" applyFont="1" applyFill="1" applyBorder="1" applyAlignment="1" applyProtection="1">
      <alignment horizontal="right" vertical="center"/>
      <protection locked="0"/>
    </xf>
    <xf numFmtId="49" fontId="7" fillId="9" borderId="0" xfId="0" applyNumberFormat="1" applyFont="1" applyFill="1" applyAlignment="1">
      <alignment horizontal="center" vertical="center"/>
    </xf>
    <xf numFmtId="14" fontId="7" fillId="4" borderId="4" xfId="0" applyNumberFormat="1" applyFont="1" applyFill="1" applyBorder="1" applyAlignment="1">
      <alignment horizontal="center" vertical="center"/>
    </xf>
    <xf numFmtId="164" fontId="10" fillId="0" borderId="1" xfId="0" applyNumberFormat="1" applyFont="1" applyBorder="1" applyAlignment="1">
      <alignment vertical="center"/>
    </xf>
    <xf numFmtId="164" fontId="7" fillId="10" borderId="1" xfId="0" applyNumberFormat="1" applyFont="1" applyFill="1" applyBorder="1" applyAlignment="1">
      <alignment vertical="center"/>
    </xf>
    <xf numFmtId="164" fontId="7" fillId="7" borderId="1" xfId="0" applyNumberFormat="1" applyFont="1" applyFill="1" applyBorder="1" applyAlignment="1">
      <alignment vertical="center"/>
    </xf>
    <xf numFmtId="0" fontId="10" fillId="4" borderId="5" xfId="0" applyFont="1" applyFill="1" applyBorder="1" applyAlignment="1">
      <alignment vertical="center"/>
    </xf>
    <xf numFmtId="49" fontId="7" fillId="0" borderId="4" xfId="0" applyNumberFormat="1" applyFont="1" applyBorder="1" applyAlignment="1">
      <alignment horizontal="center" vertical="center"/>
    </xf>
    <xf numFmtId="0" fontId="7" fillId="0" borderId="5" xfId="0" applyFont="1" applyBorder="1" applyAlignment="1">
      <alignment vertical="top"/>
    </xf>
    <xf numFmtId="0" fontId="7" fillId="4" borderId="7" xfId="0" applyFont="1" applyFill="1" applyBorder="1" applyAlignment="1">
      <alignment horizontal="center" vertical="center"/>
    </xf>
    <xf numFmtId="49" fontId="9" fillId="5" borderId="5" xfId="4" applyNumberFormat="1" applyFont="1" applyFill="1" applyBorder="1" applyAlignment="1">
      <alignment horizontal="left" vertical="center"/>
    </xf>
    <xf numFmtId="0" fontId="7" fillId="4" borderId="5" xfId="0" applyFont="1" applyFill="1" applyBorder="1" applyAlignment="1">
      <alignment vertical="center"/>
    </xf>
    <xf numFmtId="164" fontId="7" fillId="0" borderId="5" xfId="0" applyNumberFormat="1" applyFont="1" applyBorder="1" applyAlignment="1">
      <alignment vertical="center"/>
    </xf>
    <xf numFmtId="0" fontId="7" fillId="0" borderId="5" xfId="0" applyFont="1" applyBorder="1" applyAlignment="1">
      <alignment horizontal="left" vertical="center"/>
    </xf>
    <xf numFmtId="0" fontId="7" fillId="7" borderId="5" xfId="0" applyFont="1" applyFill="1" applyBorder="1" applyAlignment="1">
      <alignment vertical="center"/>
    </xf>
    <xf numFmtId="3" fontId="7" fillId="0" borderId="5" xfId="0" applyNumberFormat="1" applyFont="1" applyBorder="1" applyAlignment="1">
      <alignment horizontal="right" vertical="center"/>
    </xf>
    <xf numFmtId="0" fontId="7" fillId="4" borderId="5" xfId="0" applyFont="1" applyFill="1" applyBorder="1" applyAlignment="1">
      <alignment vertical="top" wrapText="1"/>
    </xf>
    <xf numFmtId="0" fontId="7" fillId="4" borderId="5" xfId="0" applyFont="1" applyFill="1" applyBorder="1" applyAlignment="1">
      <alignment horizontal="center" vertical="center"/>
    </xf>
    <xf numFmtId="164" fontId="10" fillId="0" borderId="5" xfId="0" applyNumberFormat="1" applyFont="1" applyBorder="1" applyAlignment="1">
      <alignment vertical="center"/>
    </xf>
    <xf numFmtId="0" fontId="7" fillId="0" borderId="2" xfId="0" applyFont="1" applyBorder="1" applyAlignment="1">
      <alignment vertical="center" wrapText="1"/>
    </xf>
    <xf numFmtId="164" fontId="10" fillId="4" borderId="1" xfId="0" applyNumberFormat="1" applyFont="1" applyFill="1" applyBorder="1" applyAlignment="1">
      <alignment vertical="center"/>
    </xf>
    <xf numFmtId="0" fontId="10" fillId="10" borderId="1" xfId="0" applyFont="1" applyFill="1" applyBorder="1" applyAlignment="1">
      <alignment vertical="center"/>
    </xf>
    <xf numFmtId="0" fontId="7" fillId="4" borderId="1" xfId="0" applyFont="1" applyFill="1" applyBorder="1" applyAlignment="1">
      <alignment horizontal="left" vertical="center"/>
    </xf>
    <xf numFmtId="0" fontId="7" fillId="10" borderId="1" xfId="0" applyFont="1" applyFill="1" applyBorder="1" applyAlignment="1">
      <alignment vertical="center"/>
    </xf>
    <xf numFmtId="49" fontId="9" fillId="9" borderId="7" xfId="4" applyNumberFormat="1" applyFont="1" applyFill="1" applyBorder="1" applyAlignment="1">
      <alignment horizontal="left" vertical="center"/>
    </xf>
    <xf numFmtId="164" fontId="7" fillId="9" borderId="7" xfId="0" applyNumberFormat="1" applyFont="1" applyFill="1" applyBorder="1" applyAlignment="1">
      <alignment vertical="center"/>
    </xf>
    <xf numFmtId="0" fontId="7" fillId="9" borderId="7" xfId="0" applyFont="1" applyFill="1" applyBorder="1" applyAlignment="1">
      <alignment horizontal="left" vertical="center"/>
    </xf>
    <xf numFmtId="3" fontId="10" fillId="9" borderId="7" xfId="1" applyNumberFormat="1" applyFont="1" applyFill="1" applyBorder="1" applyAlignment="1" applyProtection="1">
      <alignment horizontal="right" vertical="center"/>
      <protection locked="0"/>
    </xf>
    <xf numFmtId="0" fontId="7" fillId="9" borderId="7" xfId="0" applyFont="1" applyFill="1" applyBorder="1" applyAlignment="1">
      <alignment horizontal="center" vertical="center"/>
    </xf>
    <xf numFmtId="0" fontId="7" fillId="9" borderId="7" xfId="0" applyFont="1" applyFill="1" applyBorder="1" applyAlignment="1">
      <alignment vertical="top"/>
    </xf>
    <xf numFmtId="3" fontId="7" fillId="9" borderId="7" xfId="0" applyNumberFormat="1" applyFont="1" applyFill="1" applyBorder="1" applyAlignment="1">
      <alignment horizontal="right" vertical="center"/>
    </xf>
    <xf numFmtId="0" fontId="10" fillId="9" borderId="1" xfId="0" applyFont="1" applyFill="1" applyBorder="1" applyAlignment="1">
      <alignment vertical="top" wrapText="1"/>
    </xf>
    <xf numFmtId="49" fontId="7" fillId="9" borderId="7" xfId="0" applyNumberFormat="1" applyFont="1" applyFill="1" applyBorder="1" applyAlignment="1">
      <alignment horizontal="center" vertical="center"/>
    </xf>
    <xf numFmtId="0" fontId="10" fillId="6" borderId="8" xfId="0" applyFont="1" applyFill="1" applyBorder="1" applyAlignment="1">
      <alignment vertical="center"/>
    </xf>
    <xf numFmtId="49" fontId="9" fillId="5" borderId="7" xfId="4" applyNumberFormat="1" applyFont="1" applyFill="1" applyBorder="1" applyAlignment="1">
      <alignment horizontal="left" vertical="center"/>
    </xf>
    <xf numFmtId="0" fontId="7" fillId="9" borderId="1" xfId="0" applyFont="1" applyFill="1" applyBorder="1" applyAlignment="1">
      <alignment horizontal="right" vertical="center"/>
    </xf>
    <xf numFmtId="0" fontId="7" fillId="0" borderId="4" xfId="0" applyFont="1" applyBorder="1" applyAlignment="1">
      <alignment vertical="top"/>
    </xf>
    <xf numFmtId="164" fontId="7" fillId="4" borderId="7" xfId="0" applyNumberFormat="1" applyFont="1" applyFill="1" applyBorder="1" applyAlignment="1">
      <alignment vertical="center"/>
    </xf>
    <xf numFmtId="0" fontId="10" fillId="4" borderId="7" xfId="0" applyFont="1" applyFill="1" applyBorder="1" applyAlignment="1">
      <alignment horizontal="left" vertical="center"/>
    </xf>
    <xf numFmtId="0" fontId="7" fillId="4" borderId="7" xfId="0" applyFont="1" applyFill="1" applyBorder="1" applyAlignment="1">
      <alignment horizontal="left" vertical="center"/>
    </xf>
    <xf numFmtId="3" fontId="10" fillId="4" borderId="7" xfId="1" applyNumberFormat="1" applyFont="1" applyFill="1" applyBorder="1" applyAlignment="1" applyProtection="1">
      <alignment horizontal="right" vertical="center"/>
      <protection locked="0"/>
    </xf>
    <xf numFmtId="0" fontId="7" fillId="7" borderId="7" xfId="0" applyFont="1" applyFill="1" applyBorder="1" applyAlignment="1">
      <alignment vertical="center"/>
    </xf>
    <xf numFmtId="0" fontId="7" fillId="4" borderId="7" xfId="0" applyFont="1" applyFill="1" applyBorder="1" applyAlignment="1">
      <alignment vertical="top" wrapText="1"/>
    </xf>
    <xf numFmtId="3" fontId="7" fillId="4" borderId="7" xfId="0" applyNumberFormat="1" applyFont="1" applyFill="1" applyBorder="1" applyAlignment="1">
      <alignment horizontal="right" vertical="center"/>
    </xf>
    <xf numFmtId="164" fontId="10" fillId="0" borderId="7" xfId="2" applyNumberFormat="1" applyFont="1" applyFill="1" applyBorder="1" applyAlignment="1">
      <alignment vertical="center"/>
    </xf>
    <xf numFmtId="0" fontId="7" fillId="4" borderId="7" xfId="0" applyFont="1" applyFill="1" applyBorder="1" applyAlignment="1">
      <alignment horizontal="left" vertical="top" wrapText="1"/>
    </xf>
    <xf numFmtId="0" fontId="7" fillId="4" borderId="7" xfId="0" applyFont="1" applyFill="1" applyBorder="1" applyAlignment="1">
      <alignment vertical="center" wrapText="1"/>
    </xf>
    <xf numFmtId="0" fontId="10" fillId="0" borderId="1" xfId="0" applyFont="1" applyBorder="1" applyAlignment="1">
      <alignment horizontal="center" vertical="center"/>
    </xf>
    <xf numFmtId="164" fontId="10" fillId="0" borderId="5" xfId="2" applyNumberFormat="1" applyFont="1" applyFill="1" applyBorder="1" applyAlignment="1">
      <alignment vertical="center"/>
    </xf>
    <xf numFmtId="0" fontId="10" fillId="0" borderId="7" xfId="0" applyFont="1" applyBorder="1" applyAlignment="1">
      <alignment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49" fontId="7" fillId="2" borderId="1" xfId="0" applyNumberFormat="1" applyFont="1" applyFill="1" applyBorder="1" applyAlignment="1">
      <alignment horizontal="center" vertical="center"/>
    </xf>
    <xf numFmtId="0" fontId="7" fillId="2" borderId="1" xfId="0" applyFont="1" applyFill="1" applyBorder="1" applyAlignment="1">
      <alignment vertical="center"/>
    </xf>
    <xf numFmtId="164" fontId="15" fillId="2" borderId="1" xfId="2" applyNumberFormat="1" applyFont="1" applyFill="1" applyBorder="1" applyAlignment="1">
      <alignment vertical="center"/>
    </xf>
    <xf numFmtId="0" fontId="7" fillId="2" borderId="1" xfId="0" applyFont="1" applyFill="1" applyBorder="1" applyAlignment="1">
      <alignment horizontal="left" vertical="top" wrapText="1"/>
    </xf>
    <xf numFmtId="0" fontId="7" fillId="2" borderId="1" xfId="0" applyFont="1" applyFill="1" applyBorder="1" applyAlignment="1">
      <alignment vertical="center" wrapText="1"/>
    </xf>
    <xf numFmtId="0" fontId="7" fillId="4" borderId="1" xfId="0" applyFont="1" applyFill="1" applyBorder="1" applyAlignment="1">
      <alignment horizontal="right" vertical="center"/>
    </xf>
    <xf numFmtId="1" fontId="10" fillId="4" borderId="1" xfId="1" applyNumberFormat="1" applyFont="1" applyFill="1" applyBorder="1" applyAlignment="1" applyProtection="1">
      <alignment horizontal="right" vertical="center"/>
      <protection locked="0"/>
    </xf>
    <xf numFmtId="49" fontId="7" fillId="0" borderId="1" xfId="0" applyNumberFormat="1" applyFont="1" applyBorder="1" applyAlignment="1">
      <alignment horizontal="left" vertical="center"/>
    </xf>
    <xf numFmtId="1" fontId="10" fillId="8" borderId="1" xfId="1" applyNumberFormat="1" applyFont="1" applyFill="1" applyBorder="1" applyAlignment="1" applyProtection="1">
      <alignment horizontal="right" vertical="center"/>
      <protection locked="0"/>
    </xf>
    <xf numFmtId="49" fontId="10" fillId="5" borderId="1" xfId="4" applyNumberFormat="1" applyFont="1" applyFill="1" applyBorder="1" applyAlignment="1">
      <alignment horizontal="left" vertical="center"/>
    </xf>
    <xf numFmtId="1" fontId="10" fillId="8" borderId="1" xfId="0" applyNumberFormat="1" applyFont="1" applyFill="1" applyBorder="1" applyAlignment="1">
      <alignment horizontal="right" vertical="center" wrapText="1"/>
    </xf>
    <xf numFmtId="1" fontId="10" fillId="8" borderId="1" xfId="5" applyNumberFormat="1" applyFont="1" applyFill="1" applyBorder="1" applyAlignment="1">
      <alignment horizontal="right" vertical="center"/>
    </xf>
    <xf numFmtId="1" fontId="10" fillId="9" borderId="1" xfId="1" applyNumberFormat="1" applyFont="1" applyFill="1" applyBorder="1" applyAlignment="1" applyProtection="1">
      <alignment horizontal="right" vertical="center"/>
      <protection locked="0"/>
    </xf>
    <xf numFmtId="1" fontId="10" fillId="4" borderId="2" xfId="1" applyNumberFormat="1" applyFont="1" applyFill="1" applyBorder="1" applyAlignment="1" applyProtection="1">
      <alignment horizontal="right" vertical="center"/>
      <protection locked="0"/>
    </xf>
    <xf numFmtId="164" fontId="7" fillId="0" borderId="7" xfId="0" applyNumberFormat="1" applyFont="1" applyBorder="1" applyAlignment="1">
      <alignment vertical="center"/>
    </xf>
    <xf numFmtId="1" fontId="10" fillId="0" borderId="2" xfId="1" applyNumberFormat="1" applyFont="1" applyFill="1" applyBorder="1" applyAlignment="1" applyProtection="1">
      <alignment horizontal="right" vertical="center"/>
      <protection locked="0"/>
    </xf>
    <xf numFmtId="0" fontId="7" fillId="7" borderId="4" xfId="0" applyFont="1" applyFill="1" applyBorder="1" applyAlignment="1">
      <alignment horizontal="left"/>
    </xf>
    <xf numFmtId="0" fontId="7" fillId="7" borderId="0" xfId="0" applyFont="1" applyFill="1" applyAlignment="1">
      <alignment horizontal="left"/>
    </xf>
    <xf numFmtId="1" fontId="10" fillId="9" borderId="2" xfId="1" applyNumberFormat="1" applyFont="1" applyFill="1" applyBorder="1" applyAlignment="1" applyProtection="1">
      <alignment horizontal="right" vertical="center"/>
      <protection locked="0"/>
    </xf>
    <xf numFmtId="0" fontId="7" fillId="9" borderId="4" xfId="0" applyFont="1" applyFill="1" applyBorder="1" applyAlignment="1">
      <alignment horizontal="left"/>
    </xf>
    <xf numFmtId="0" fontId="7" fillId="9" borderId="4" xfId="0" applyFont="1" applyFill="1" applyBorder="1" applyAlignment="1">
      <alignment vertical="top"/>
    </xf>
    <xf numFmtId="0" fontId="10" fillId="9" borderId="4" xfId="0" applyFont="1" applyFill="1" applyBorder="1" applyAlignment="1">
      <alignment vertical="center"/>
    </xf>
    <xf numFmtId="0" fontId="10" fillId="8" borderId="0" xfId="0" applyFont="1" applyFill="1" applyAlignment="1">
      <alignment vertical="center"/>
    </xf>
    <xf numFmtId="0" fontId="10" fillId="7" borderId="4" xfId="0" applyFont="1" applyFill="1" applyBorder="1" applyAlignment="1">
      <alignment horizontal="left"/>
    </xf>
    <xf numFmtId="0" fontId="7" fillId="7" borderId="1" xfId="0" applyFont="1" applyFill="1" applyBorder="1" applyAlignment="1">
      <alignment horizontal="left"/>
    </xf>
    <xf numFmtId="0" fontId="10" fillId="9" borderId="4" xfId="0" applyFont="1" applyFill="1" applyBorder="1"/>
    <xf numFmtId="0" fontId="7" fillId="9" borderId="1" xfId="0" applyFont="1" applyFill="1" applyBorder="1" applyAlignment="1">
      <alignment horizontal="left"/>
    </xf>
    <xf numFmtId="14" fontId="7" fillId="9" borderId="1" xfId="0" applyNumberFormat="1" applyFont="1" applyFill="1" applyBorder="1" applyAlignment="1">
      <alignment vertical="center"/>
    </xf>
    <xf numFmtId="0" fontId="7" fillId="8" borderId="1" xfId="0" applyFont="1" applyFill="1" applyBorder="1" applyAlignment="1">
      <alignment horizontal="right" vertical="center"/>
    </xf>
    <xf numFmtId="0" fontId="7" fillId="4" borderId="4" xfId="0" applyFont="1" applyFill="1" applyBorder="1" applyAlignment="1">
      <alignment vertical="top"/>
    </xf>
    <xf numFmtId="0" fontId="7" fillId="4" borderId="5" xfId="0" applyFont="1" applyFill="1" applyBorder="1" applyAlignment="1">
      <alignment horizontal="left" vertical="top" wrapText="1"/>
    </xf>
    <xf numFmtId="0" fontId="7" fillId="4" borderId="5" xfId="0" applyFont="1" applyFill="1" applyBorder="1" applyAlignment="1">
      <alignment vertical="center" wrapText="1"/>
    </xf>
    <xf numFmtId="0" fontId="7" fillId="0" borderId="7" xfId="0" applyFont="1" applyBorder="1" applyAlignment="1">
      <alignment horizontal="left" vertical="center"/>
    </xf>
    <xf numFmtId="0" fontId="7" fillId="0" borderId="7" xfId="0" applyFont="1" applyBorder="1" applyAlignment="1">
      <alignment horizontal="right" vertical="center"/>
    </xf>
    <xf numFmtId="0" fontId="7" fillId="4" borderId="7" xfId="0" applyFont="1" applyFill="1" applyBorder="1" applyAlignment="1">
      <alignment vertical="top"/>
    </xf>
    <xf numFmtId="3" fontId="7" fillId="0" borderId="7" xfId="0" applyNumberFormat="1" applyFont="1" applyBorder="1" applyAlignment="1">
      <alignment horizontal="right" vertical="center"/>
    </xf>
    <xf numFmtId="0" fontId="7" fillId="0" borderId="5" xfId="0" applyFont="1" applyBorder="1" applyAlignment="1">
      <alignment horizontal="right" vertical="center"/>
    </xf>
    <xf numFmtId="0" fontId="7" fillId="4" borderId="8" xfId="0" applyFont="1" applyFill="1" applyBorder="1" applyAlignment="1">
      <alignment vertical="top"/>
    </xf>
    <xf numFmtId="3" fontId="7" fillId="4" borderId="5" xfId="0" applyNumberFormat="1" applyFont="1" applyFill="1" applyBorder="1" applyAlignment="1">
      <alignment horizontal="right" vertical="center"/>
    </xf>
    <xf numFmtId="0" fontId="7" fillId="4" borderId="5" xfId="0" applyFont="1" applyFill="1" applyBorder="1" applyAlignment="1">
      <alignment vertical="top"/>
    </xf>
    <xf numFmtId="49" fontId="7" fillId="0" borderId="8" xfId="0" applyNumberFormat="1" applyFont="1" applyBorder="1" applyAlignment="1">
      <alignment horizontal="center" vertical="center"/>
    </xf>
    <xf numFmtId="0" fontId="7" fillId="6" borderId="7" xfId="0" applyFont="1" applyFill="1" applyBorder="1" applyAlignment="1">
      <alignment horizontal="left" vertical="center"/>
    </xf>
    <xf numFmtId="0" fontId="7" fillId="8" borderId="7" xfId="0" applyFont="1" applyFill="1" applyBorder="1" applyAlignment="1">
      <alignment horizontal="right" vertical="center"/>
    </xf>
    <xf numFmtId="14" fontId="7" fillId="0" borderId="4" xfId="0" applyNumberFormat="1" applyFont="1" applyBorder="1" applyAlignment="1">
      <alignment vertical="center"/>
    </xf>
    <xf numFmtId="165" fontId="0" fillId="0" borderId="1" xfId="2" applyNumberFormat="1" applyFont="1" applyFill="1" applyBorder="1" applyAlignment="1">
      <alignment horizontal="right" vertical="center"/>
    </xf>
    <xf numFmtId="14" fontId="0" fillId="0" borderId="1" xfId="0" applyNumberFormat="1" applyBorder="1" applyAlignment="1">
      <alignment horizontal="center" vertical="center"/>
    </xf>
    <xf numFmtId="3" fontId="7" fillId="0" borderId="4" xfId="0" applyNumberFormat="1" applyFont="1" applyBorder="1" applyAlignment="1">
      <alignment horizontal="right" vertical="center"/>
    </xf>
    <xf numFmtId="0" fontId="10" fillId="7" borderId="7" xfId="0" applyFont="1" applyFill="1" applyBorder="1" applyAlignment="1">
      <alignment vertical="center"/>
    </xf>
    <xf numFmtId="3" fontId="7" fillId="0" borderId="11" xfId="0" applyNumberFormat="1" applyFont="1" applyBorder="1" applyAlignment="1">
      <alignment horizontal="right" vertical="center"/>
    </xf>
    <xf numFmtId="0" fontId="7" fillId="0" borderId="4" xfId="0" applyFont="1" applyBorder="1" applyAlignment="1">
      <alignment vertical="top" wrapText="1"/>
    </xf>
    <xf numFmtId="0" fontId="10" fillId="0" borderId="7" xfId="0" applyFont="1" applyBorder="1" applyAlignment="1">
      <alignment horizontal="left" vertical="center"/>
    </xf>
    <xf numFmtId="3" fontId="10" fillId="8" borderId="7" xfId="1" applyNumberFormat="1" applyFont="1" applyFill="1" applyBorder="1" applyAlignment="1" applyProtection="1">
      <alignment horizontal="right" vertical="center"/>
      <protection locked="0"/>
    </xf>
    <xf numFmtId="49" fontId="9" fillId="4" borderId="1" xfId="4" applyNumberFormat="1" applyFont="1" applyFill="1" applyBorder="1" applyAlignment="1">
      <alignment horizontal="left" vertical="center"/>
    </xf>
    <xf numFmtId="3" fontId="7" fillId="8" borderId="1" xfId="0" applyNumberFormat="1" applyFont="1" applyFill="1" applyBorder="1" applyAlignment="1">
      <alignment horizontal="right" vertical="center"/>
    </xf>
    <xf numFmtId="49" fontId="9" fillId="4" borderId="4" xfId="4" applyNumberFormat="1" applyFont="1" applyFill="1" applyBorder="1" applyAlignment="1">
      <alignment horizontal="left" vertical="center"/>
    </xf>
    <xf numFmtId="49" fontId="7" fillId="9" borderId="4" xfId="0" applyNumberFormat="1" applyFont="1" applyFill="1" applyBorder="1" applyAlignment="1">
      <alignment horizontal="center" vertical="center"/>
    </xf>
    <xf numFmtId="0" fontId="7" fillId="0" borderId="0" xfId="0" applyFont="1" applyAlignment="1">
      <alignment horizontal="left" vertical="top" wrapText="1"/>
    </xf>
    <xf numFmtId="0" fontId="7" fillId="4" borderId="4" xfId="0" applyFont="1" applyFill="1" applyBorder="1" applyAlignment="1">
      <alignment vertical="center"/>
    </xf>
    <xf numFmtId="0" fontId="10" fillId="0" borderId="1" xfId="0" applyFont="1" applyBorder="1"/>
    <xf numFmtId="0" fontId="15" fillId="0" borderId="1" xfId="0" applyFont="1" applyBorder="1" applyAlignment="1">
      <alignment vertical="center"/>
    </xf>
    <xf numFmtId="164" fontId="5" fillId="4" borderId="1" xfId="0" applyNumberFormat="1" applyFont="1" applyFill="1" applyBorder="1" applyAlignment="1">
      <alignment vertical="center"/>
    </xf>
    <xf numFmtId="3" fontId="10" fillId="7" borderId="1" xfId="1" applyNumberFormat="1" applyFont="1" applyFill="1" applyBorder="1" applyAlignment="1">
      <alignment horizontal="left" vertical="center"/>
    </xf>
    <xf numFmtId="0" fontId="18" fillId="7" borderId="1" xfId="0" applyFont="1" applyFill="1" applyBorder="1" applyAlignment="1">
      <alignment horizontal="left" vertical="center"/>
    </xf>
    <xf numFmtId="164" fontId="5" fillId="9" borderId="1" xfId="0" applyNumberFormat="1" applyFont="1" applyFill="1" applyBorder="1" applyAlignment="1">
      <alignment vertical="center"/>
    </xf>
    <xf numFmtId="3" fontId="10" fillId="0" borderId="1" xfId="1" applyNumberFormat="1" applyFont="1" applyFill="1" applyBorder="1" applyAlignment="1" applyProtection="1">
      <alignment horizontal="right" vertical="center"/>
      <protection locked="0"/>
    </xf>
    <xf numFmtId="0" fontId="10" fillId="9" borderId="1" xfId="0" applyFont="1" applyFill="1" applyBorder="1" applyAlignment="1">
      <alignment vertical="top"/>
    </xf>
    <xf numFmtId="0" fontId="11" fillId="0" borderId="1" xfId="0" applyFont="1" applyBorder="1"/>
    <xf numFmtId="0" fontId="7" fillId="0" borderId="1" xfId="0" applyFont="1" applyBorder="1"/>
    <xf numFmtId="49" fontId="10" fillId="5" borderId="7" xfId="4" applyNumberFormat="1" applyFont="1" applyFill="1" applyBorder="1" applyAlignment="1">
      <alignment horizontal="left" vertical="center"/>
    </xf>
    <xf numFmtId="3" fontId="7" fillId="8" borderId="7" xfId="0" applyNumberFormat="1" applyFont="1" applyFill="1" applyBorder="1" applyAlignment="1">
      <alignment horizontal="right" vertical="center"/>
    </xf>
    <xf numFmtId="49" fontId="10" fillId="9" borderId="1" xfId="4" applyNumberFormat="1" applyFont="1" applyFill="1" applyBorder="1" applyAlignment="1">
      <alignment horizontal="left" vertical="center"/>
    </xf>
    <xf numFmtId="14" fontId="7" fillId="0" borderId="1" xfId="0" applyNumberFormat="1" applyFont="1" applyBorder="1" applyAlignment="1">
      <alignment vertical="center" wrapText="1"/>
    </xf>
    <xf numFmtId="49" fontId="7" fillId="9" borderId="2" xfId="0" applyNumberFormat="1" applyFont="1" applyFill="1" applyBorder="1" applyAlignment="1">
      <alignment horizontal="center" vertical="center"/>
    </xf>
    <xf numFmtId="164" fontId="10" fillId="9" borderId="5" xfId="2" applyNumberFormat="1" applyFont="1" applyFill="1" applyBorder="1" applyAlignment="1">
      <alignment vertical="center"/>
    </xf>
    <xf numFmtId="49" fontId="7" fillId="0" borderId="3" xfId="0" applyNumberFormat="1" applyFont="1" applyBorder="1" applyAlignment="1">
      <alignment horizontal="center" vertical="center"/>
    </xf>
    <xf numFmtId="0" fontId="0" fillId="4" borderId="1" xfId="0" applyFill="1" applyBorder="1"/>
    <xf numFmtId="164" fontId="10" fillId="4" borderId="1" xfId="2" applyNumberFormat="1" applyFont="1" applyFill="1" applyBorder="1" applyAlignment="1">
      <alignment vertical="center"/>
    </xf>
    <xf numFmtId="49" fontId="7" fillId="2" borderId="2" xfId="0" applyNumberFormat="1" applyFont="1" applyFill="1" applyBorder="1" applyAlignment="1">
      <alignment horizontal="center" vertical="center"/>
    </xf>
    <xf numFmtId="49" fontId="7" fillId="2" borderId="3" xfId="0" applyNumberFormat="1" applyFont="1" applyFill="1" applyBorder="1" applyAlignment="1">
      <alignment horizontal="center" vertical="center"/>
    </xf>
    <xf numFmtId="49" fontId="7" fillId="2" borderId="4" xfId="0" applyNumberFormat="1" applyFont="1" applyFill="1" applyBorder="1" applyAlignment="1">
      <alignment horizontal="center" vertical="center"/>
    </xf>
    <xf numFmtId="164" fontId="5" fillId="0" borderId="7" xfId="0" applyNumberFormat="1" applyFont="1" applyBorder="1" applyAlignment="1">
      <alignment vertical="center"/>
    </xf>
    <xf numFmtId="0" fontId="7" fillId="4" borderId="7" xfId="0" applyFont="1" applyFill="1" applyBorder="1" applyAlignment="1">
      <alignment horizontal="right" vertical="center"/>
    </xf>
    <xf numFmtId="49" fontId="10" fillId="5" borderId="5" xfId="4" applyNumberFormat="1" applyFont="1" applyFill="1" applyBorder="1" applyAlignment="1">
      <alignment horizontal="left" vertical="center"/>
    </xf>
    <xf numFmtId="164" fontId="5" fillId="0" borderId="5" xfId="0" applyNumberFormat="1" applyFont="1" applyBorder="1" applyAlignment="1">
      <alignment vertical="center"/>
    </xf>
    <xf numFmtId="0" fontId="7" fillId="4" borderId="4" xfId="0" applyFont="1" applyFill="1" applyBorder="1" applyAlignment="1">
      <alignment vertical="top" wrapText="1"/>
    </xf>
    <xf numFmtId="0" fontId="10" fillId="0" borderId="7" xfId="0" applyFont="1" applyBorder="1" applyAlignment="1">
      <alignment vertical="top"/>
    </xf>
    <xf numFmtId="0" fontId="18" fillId="0" borderId="1" xfId="0" applyFont="1" applyBorder="1" applyAlignment="1">
      <alignment horizontal="left" vertical="center"/>
    </xf>
    <xf numFmtId="0" fontId="18" fillId="6" borderId="1" xfId="0" applyFont="1" applyFill="1" applyBorder="1" applyAlignment="1">
      <alignment horizontal="left" vertical="center"/>
    </xf>
    <xf numFmtId="0" fontId="18" fillId="7" borderId="1" xfId="0" applyFont="1" applyFill="1" applyBorder="1" applyAlignment="1">
      <alignment vertical="center"/>
    </xf>
    <xf numFmtId="3" fontId="18" fillId="7" borderId="1" xfId="0" applyNumberFormat="1" applyFont="1" applyFill="1" applyBorder="1" applyAlignment="1">
      <alignment horizontal="left" vertical="center"/>
    </xf>
    <xf numFmtId="3" fontId="18" fillId="7" borderId="1" xfId="0" applyNumberFormat="1" applyFont="1" applyFill="1" applyBorder="1" applyAlignment="1">
      <alignment vertical="center"/>
    </xf>
    <xf numFmtId="3" fontId="18" fillId="7" borderId="1" xfId="0" applyNumberFormat="1" applyFont="1" applyFill="1" applyBorder="1" applyAlignment="1">
      <alignment horizontal="left" vertical="center" wrapText="1"/>
    </xf>
    <xf numFmtId="0" fontId="18" fillId="9" borderId="1" xfId="0" applyFont="1" applyFill="1" applyBorder="1" applyAlignment="1">
      <alignment horizontal="left" vertical="center"/>
    </xf>
    <xf numFmtId="0" fontId="18" fillId="9" borderId="1" xfId="0" applyFont="1" applyFill="1" applyBorder="1" applyAlignment="1">
      <alignment vertical="center"/>
    </xf>
    <xf numFmtId="0" fontId="18" fillId="0" borderId="1" xfId="0" applyFont="1" applyBorder="1" applyAlignment="1">
      <alignment vertical="center"/>
    </xf>
    <xf numFmtId="0" fontId="18" fillId="10" borderId="1" xfId="0" applyFont="1" applyFill="1" applyBorder="1" applyAlignment="1">
      <alignment horizontal="left" vertical="center"/>
    </xf>
    <xf numFmtId="0" fontId="18" fillId="4" borderId="1" xfId="0" applyFont="1" applyFill="1" applyBorder="1" applyAlignment="1">
      <alignment vertical="center"/>
    </xf>
    <xf numFmtId="0" fontId="18" fillId="0" borderId="7" xfId="0" applyFont="1" applyBorder="1" applyAlignment="1">
      <alignment vertical="center"/>
    </xf>
    <xf numFmtId="0" fontId="18" fillId="6" borderId="7" xfId="0" applyFont="1" applyFill="1" applyBorder="1" applyAlignment="1">
      <alignment horizontal="left" vertical="center"/>
    </xf>
    <xf numFmtId="0" fontId="18" fillId="7" borderId="7" xfId="0" applyFont="1" applyFill="1" applyBorder="1" applyAlignment="1">
      <alignment vertical="center"/>
    </xf>
    <xf numFmtId="0" fontId="18" fillId="6" borderId="1" xfId="0" applyFont="1" applyFill="1" applyBorder="1" applyAlignment="1">
      <alignment vertical="center"/>
    </xf>
    <xf numFmtId="0" fontId="18" fillId="0" borderId="5" xfId="0" applyFont="1" applyBorder="1" applyAlignment="1">
      <alignment vertical="center"/>
    </xf>
    <xf numFmtId="0" fontId="18" fillId="6" borderId="5" xfId="0" applyFont="1" applyFill="1" applyBorder="1" applyAlignment="1">
      <alignment horizontal="left" vertical="center"/>
    </xf>
    <xf numFmtId="0" fontId="18" fillId="7" borderId="5" xfId="0" applyFont="1" applyFill="1" applyBorder="1" applyAlignment="1">
      <alignment horizontal="left" vertical="center"/>
    </xf>
    <xf numFmtId="0" fontId="15" fillId="0" borderId="1" xfId="0" applyFont="1" applyBorder="1" applyAlignment="1">
      <alignment horizontal="left" vertical="center"/>
    </xf>
    <xf numFmtId="0" fontId="15" fillId="6" borderId="1" xfId="0" applyFont="1" applyFill="1" applyBorder="1" applyAlignment="1">
      <alignment horizontal="left" vertical="center"/>
    </xf>
    <xf numFmtId="0" fontId="15" fillId="7" borderId="1" xfId="0" applyFont="1" applyFill="1" applyBorder="1" applyAlignment="1">
      <alignment horizontal="left" vertical="center"/>
    </xf>
    <xf numFmtId="3" fontId="18" fillId="7" borderId="1" xfId="1" applyNumberFormat="1" applyFont="1" applyFill="1" applyBorder="1" applyAlignment="1">
      <alignment horizontal="left" vertical="center"/>
    </xf>
    <xf numFmtId="0" fontId="18" fillId="0" borderId="7" xfId="0" applyFont="1" applyBorder="1" applyAlignment="1">
      <alignment horizontal="left" vertical="center"/>
    </xf>
    <xf numFmtId="3" fontId="18" fillId="7" borderId="7" xfId="1" applyNumberFormat="1" applyFont="1" applyFill="1" applyBorder="1" applyAlignment="1">
      <alignment horizontal="left" vertical="center"/>
    </xf>
    <xf numFmtId="0" fontId="10" fillId="4" borderId="7" xfId="0" applyFont="1" applyFill="1" applyBorder="1" applyAlignment="1">
      <alignment vertical="top"/>
    </xf>
    <xf numFmtId="0" fontId="18" fillId="0" borderId="5" xfId="0" applyFont="1" applyBorder="1" applyAlignment="1">
      <alignment horizontal="left" vertical="center"/>
    </xf>
    <xf numFmtId="0" fontId="7" fillId="0" borderId="9" xfId="0" applyFont="1" applyBorder="1" applyAlignment="1">
      <alignment vertical="top" wrapText="1"/>
    </xf>
    <xf numFmtId="0" fontId="7" fillId="9" borderId="7" xfId="0" applyFont="1" applyFill="1" applyBorder="1" applyAlignment="1">
      <alignment vertical="top" wrapText="1"/>
    </xf>
    <xf numFmtId="14" fontId="0" fillId="4" borderId="1" xfId="0" applyNumberFormat="1" applyFill="1" applyBorder="1" applyAlignment="1">
      <alignment horizontal="center" vertical="center"/>
    </xf>
    <xf numFmtId="0" fontId="10" fillId="0" borderId="4" xfId="0" applyFont="1" applyBorder="1" applyAlignment="1">
      <alignment vertical="top"/>
    </xf>
    <xf numFmtId="0" fontId="10" fillId="4" borderId="7" xfId="4" applyFont="1" applyFill="1" applyBorder="1" applyAlignment="1">
      <alignment horizontal="center" vertical="center"/>
    </xf>
    <xf numFmtId="49" fontId="10" fillId="9" borderId="7" xfId="4" applyNumberFormat="1" applyFont="1" applyFill="1" applyBorder="1" applyAlignment="1">
      <alignment horizontal="left" vertical="center"/>
    </xf>
    <xf numFmtId="0" fontId="10" fillId="7" borderId="0" xfId="0" applyFont="1" applyFill="1" applyAlignment="1">
      <alignment vertical="center"/>
    </xf>
    <xf numFmtId="166" fontId="10" fillId="0" borderId="1" xfId="1" applyNumberFormat="1" applyFont="1" applyFill="1" applyBorder="1" applyAlignment="1" applyProtection="1">
      <alignment horizontal="center" vertical="center"/>
      <protection locked="0"/>
    </xf>
    <xf numFmtId="166" fontId="10" fillId="0" borderId="1" xfId="1" applyNumberFormat="1" applyFont="1" applyFill="1" applyBorder="1" applyAlignment="1">
      <alignment horizontal="center" vertical="center" wrapText="1"/>
    </xf>
    <xf numFmtId="166" fontId="10" fillId="0" borderId="1" xfId="1" applyNumberFormat="1" applyFont="1" applyFill="1" applyBorder="1" applyAlignment="1">
      <alignment horizontal="center" vertical="center"/>
    </xf>
    <xf numFmtId="166" fontId="10" fillId="9" borderId="1" xfId="1" applyNumberFormat="1" applyFont="1" applyFill="1" applyBorder="1" applyAlignment="1" applyProtection="1">
      <alignment horizontal="center" vertical="center"/>
      <protection locked="0"/>
    </xf>
    <xf numFmtId="164" fontId="10" fillId="0" borderId="9" xfId="2" applyNumberFormat="1" applyFont="1" applyFill="1" applyBorder="1" applyAlignment="1">
      <alignment vertical="center"/>
    </xf>
    <xf numFmtId="14" fontId="7" fillId="0" borderId="1" xfId="0" applyNumberFormat="1" applyFont="1" applyBorder="1" applyAlignment="1">
      <alignment horizontal="center" vertical="top" wrapText="1"/>
    </xf>
    <xf numFmtId="0" fontId="7" fillId="0" borderId="4" xfId="0" applyFont="1" applyBorder="1" applyAlignment="1">
      <alignment horizontal="left" vertical="top" wrapText="1"/>
    </xf>
    <xf numFmtId="0" fontId="0" fillId="4" borderId="1" xfId="0" applyFill="1" applyBorder="1" applyAlignment="1">
      <alignment horizontal="left" vertical="center"/>
    </xf>
    <xf numFmtId="0" fontId="7" fillId="0" borderId="0" xfId="0" applyFont="1"/>
    <xf numFmtId="0" fontId="47" fillId="0" borderId="1" xfId="0" applyFont="1" applyBorder="1"/>
    <xf numFmtId="49" fontId="7" fillId="10" borderId="1" xfId="0" applyNumberFormat="1" applyFont="1" applyFill="1" applyBorder="1" applyAlignment="1">
      <alignment horizontal="center" vertical="center"/>
    </xf>
    <xf numFmtId="0" fontId="14" fillId="2" borderId="10"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11" xfId="0" applyFont="1" applyFill="1" applyBorder="1" applyAlignment="1">
      <alignment horizontal="center" vertical="center"/>
    </xf>
    <xf numFmtId="0" fontId="15" fillId="4" borderId="1" xfId="0" applyFont="1" applyFill="1" applyBorder="1" applyAlignment="1">
      <alignment horizontal="left" vertical="center"/>
    </xf>
    <xf numFmtId="1" fontId="15" fillId="4" borderId="1" xfId="1" applyNumberFormat="1" applyFont="1" applyFill="1" applyBorder="1" applyAlignment="1" applyProtection="1">
      <alignment horizontal="right" vertical="center"/>
      <protection locked="0"/>
    </xf>
    <xf numFmtId="0" fontId="15" fillId="7" borderId="1" xfId="0" applyFont="1" applyFill="1" applyBorder="1" applyAlignment="1">
      <alignment vertical="center"/>
    </xf>
    <xf numFmtId="0" fontId="10" fillId="4" borderId="1" xfId="0" applyFont="1" applyFill="1" applyBorder="1"/>
    <xf numFmtId="0" fontId="10" fillId="4" borderId="0" xfId="0" applyFont="1" applyFill="1"/>
    <xf numFmtId="167" fontId="15" fillId="4" borderId="1" xfId="0" applyNumberFormat="1" applyFont="1" applyFill="1" applyBorder="1" applyAlignment="1">
      <alignment horizontal="left" vertical="center"/>
    </xf>
    <xf numFmtId="1" fontId="15" fillId="4" borderId="1" xfId="1" applyNumberFormat="1" applyFont="1" applyFill="1" applyBorder="1" applyAlignment="1">
      <alignment horizontal="right" vertical="center"/>
    </xf>
    <xf numFmtId="0" fontId="0" fillId="7" borderId="1" xfId="0" applyFill="1" applyBorder="1" applyAlignment="1">
      <alignment vertical="center"/>
    </xf>
    <xf numFmtId="1" fontId="0" fillId="4" borderId="1" xfId="0" applyNumberFormat="1" applyFill="1" applyBorder="1" applyAlignment="1">
      <alignment horizontal="right" vertical="center"/>
    </xf>
    <xf numFmtId="1" fontId="15" fillId="4" borderId="1" xfId="1" applyNumberFormat="1" applyFont="1" applyFill="1" applyBorder="1" applyAlignment="1" applyProtection="1">
      <alignment horizontal="center" vertical="center"/>
      <protection locked="0"/>
    </xf>
    <xf numFmtId="0" fontId="7" fillId="9" borderId="1" xfId="0" applyFont="1" applyFill="1" applyBorder="1"/>
    <xf numFmtId="0" fontId="0" fillId="9" borderId="1" xfId="0" applyFill="1" applyBorder="1" applyAlignment="1">
      <alignment horizontal="left" vertical="center"/>
    </xf>
    <xf numFmtId="0" fontId="15" fillId="9" borderId="1" xfId="0" applyFont="1" applyFill="1" applyBorder="1" applyAlignment="1">
      <alignment horizontal="left" vertical="center"/>
    </xf>
    <xf numFmtId="1" fontId="15" fillId="9" borderId="1" xfId="1" applyNumberFormat="1" applyFont="1" applyFill="1" applyBorder="1" applyAlignment="1" applyProtection="1">
      <alignment horizontal="right" vertical="center"/>
      <protection locked="0"/>
    </xf>
    <xf numFmtId="0" fontId="15" fillId="9" borderId="1" xfId="0" applyFont="1" applyFill="1" applyBorder="1" applyAlignment="1">
      <alignment vertical="center"/>
    </xf>
    <xf numFmtId="0" fontId="10" fillId="9" borderId="1" xfId="0" applyFont="1" applyFill="1" applyBorder="1"/>
    <xf numFmtId="3" fontId="15" fillId="4" borderId="1" xfId="1" applyNumberFormat="1" applyFont="1" applyFill="1" applyBorder="1" applyAlignment="1" applyProtection="1">
      <alignment horizontal="right" vertical="center"/>
      <protection locked="0"/>
    </xf>
    <xf numFmtId="3" fontId="0" fillId="4" borderId="1" xfId="0" applyNumberFormat="1" applyFill="1" applyBorder="1" applyAlignment="1">
      <alignment horizontal="right" vertical="center"/>
    </xf>
    <xf numFmtId="3" fontId="15" fillId="9" borderId="1" xfId="1" applyNumberFormat="1" applyFont="1" applyFill="1" applyBorder="1" applyAlignment="1" applyProtection="1">
      <alignment horizontal="right" vertical="center"/>
      <protection locked="0"/>
    </xf>
    <xf numFmtId="3" fontId="0" fillId="4" borderId="1" xfId="0" applyNumberFormat="1" applyFill="1" applyBorder="1"/>
    <xf numFmtId="0" fontId="0" fillId="7" borderId="1" xfId="0" applyFill="1" applyBorder="1"/>
    <xf numFmtId="0" fontId="0" fillId="6" borderId="1" xfId="0" applyFill="1" applyBorder="1" applyAlignment="1">
      <alignment horizontal="left" vertical="center"/>
    </xf>
    <xf numFmtId="3" fontId="15" fillId="7" borderId="1" xfId="1" applyNumberFormat="1" applyFont="1" applyFill="1" applyBorder="1" applyAlignment="1">
      <alignment horizontal="left" vertical="center"/>
    </xf>
    <xf numFmtId="3" fontId="15" fillId="0" borderId="1" xfId="1" applyNumberFormat="1" applyFont="1" applyFill="1" applyBorder="1" applyAlignment="1" applyProtection="1">
      <alignment horizontal="right" vertical="center"/>
      <protection locked="0"/>
    </xf>
    <xf numFmtId="0" fontId="0" fillId="9" borderId="1" xfId="0" applyFill="1" applyBorder="1"/>
    <xf numFmtId="0" fontId="0" fillId="9" borderId="1" xfId="0" applyFill="1" applyBorder="1" applyAlignment="1">
      <alignment vertical="center"/>
    </xf>
    <xf numFmtId="166" fontId="15" fillId="4" borderId="1" xfId="1" applyNumberFormat="1" applyFont="1" applyFill="1" applyBorder="1" applyAlignment="1" applyProtection="1">
      <alignment horizontal="center" vertical="center"/>
      <protection locked="0"/>
    </xf>
    <xf numFmtId="3" fontId="15" fillId="4" borderId="1" xfId="1" applyNumberFormat="1" applyFont="1" applyFill="1" applyBorder="1" applyAlignment="1">
      <alignment horizontal="right" vertical="center" wrapText="1"/>
    </xf>
    <xf numFmtId="3" fontId="15" fillId="7" borderId="1" xfId="0" applyNumberFormat="1" applyFont="1" applyFill="1" applyBorder="1" applyAlignment="1">
      <alignment horizontal="left" vertical="center"/>
    </xf>
    <xf numFmtId="0" fontId="0" fillId="0" borderId="1" xfId="0" applyBorder="1" applyAlignment="1">
      <alignment horizontal="left" vertical="center"/>
    </xf>
    <xf numFmtId="3" fontId="0" fillId="0" borderId="1" xfId="0" applyNumberFormat="1" applyBorder="1" applyAlignment="1">
      <alignment horizontal="right" vertical="center"/>
    </xf>
    <xf numFmtId="3" fontId="0" fillId="9" borderId="1" xfId="0" applyNumberFormat="1" applyFill="1" applyBorder="1" applyAlignment="1">
      <alignment horizontal="right" vertical="center"/>
    </xf>
    <xf numFmtId="0" fontId="7" fillId="4"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63" fillId="9" borderId="1" xfId="0" applyFont="1" applyFill="1" applyBorder="1" applyAlignment="1">
      <alignment vertical="center"/>
    </xf>
    <xf numFmtId="0" fontId="10" fillId="0" borderId="7" xfId="0" applyFont="1" applyBorder="1"/>
    <xf numFmtId="0" fontId="7" fillId="0" borderId="11" xfId="0" applyFont="1" applyBorder="1" applyAlignment="1">
      <alignment vertical="center"/>
    </xf>
    <xf numFmtId="49" fontId="7" fillId="2" borderId="10" xfId="0" applyNumberFormat="1" applyFont="1" applyFill="1" applyBorder="1" applyAlignment="1">
      <alignment horizontal="center" vertical="center"/>
    </xf>
    <xf numFmtId="49" fontId="7" fillId="2" borderId="13" xfId="0" applyNumberFormat="1" applyFont="1" applyFill="1" applyBorder="1" applyAlignment="1">
      <alignment horizontal="center" vertical="center"/>
    </xf>
    <xf numFmtId="49" fontId="7" fillId="2" borderId="11" xfId="0" applyNumberFormat="1" applyFont="1" applyFill="1" applyBorder="1" applyAlignment="1">
      <alignment horizontal="center" vertical="center"/>
    </xf>
    <xf numFmtId="164" fontId="0" fillId="0" borderId="1" xfId="0" applyNumberFormat="1" applyBorder="1" applyAlignment="1">
      <alignment vertical="center"/>
    </xf>
    <xf numFmtId="0" fontId="7" fillId="4" borderId="0" xfId="0" applyFont="1" applyFill="1" applyAlignment="1">
      <alignment horizontal="left" vertical="center"/>
    </xf>
    <xf numFmtId="164" fontId="5" fillId="0" borderId="0" xfId="0" applyNumberFormat="1" applyFont="1" applyAlignment="1">
      <alignment vertical="center"/>
    </xf>
    <xf numFmtId="0" fontId="63" fillId="0" borderId="0" xfId="0" applyFont="1" applyAlignment="1">
      <alignment vertical="center"/>
    </xf>
    <xf numFmtId="0" fontId="7" fillId="0" borderId="0" xfId="0" applyFont="1" applyAlignment="1">
      <alignment horizontal="left" vertical="center"/>
    </xf>
    <xf numFmtId="0" fontId="7" fillId="0" borderId="0" xfId="0" applyFont="1" applyAlignment="1">
      <alignment horizontal="right" vertical="center"/>
    </xf>
    <xf numFmtId="0" fontId="7" fillId="4" borderId="0" xfId="0" applyFont="1" applyFill="1" applyAlignment="1">
      <alignment vertical="center"/>
    </xf>
    <xf numFmtId="0" fontId="7" fillId="0" borderId="0" xfId="0" applyFont="1" applyAlignment="1">
      <alignment vertical="top" wrapText="1"/>
    </xf>
    <xf numFmtId="14" fontId="7" fillId="0" borderId="0" xfId="0" applyNumberFormat="1" applyFont="1" applyAlignment="1">
      <alignment horizontal="center" vertical="center"/>
    </xf>
    <xf numFmtId="0" fontId="10" fillId="0" borderId="0" xfId="0" applyFont="1" applyAlignment="1">
      <alignment vertical="center"/>
    </xf>
  </cellXfs>
  <cellStyles count="6">
    <cellStyle name="Millares" xfId="1" builtinId="3"/>
    <cellStyle name="Millares 2 4 2" xfId="5" xr:uid="{2F2E59CC-0279-204E-AF25-3FC356FBF79C}"/>
    <cellStyle name="Moneda" xfId="2" builtinId="4"/>
    <cellStyle name="Normal" xfId="0" builtinId="0"/>
    <cellStyle name="Normal_Hoja1" xfId="4" xr:uid="{56E1A137-DC1F-0546-A6BA-701BA4176E68}"/>
    <cellStyle name="Normal_Hoja2" xfId="3" xr:uid="{92CCBD56-0C3C-4343-AE7A-03F0BD0BC4C7}"/>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nsultorsalud.com/plan-recuperacion-centros-de-salud/" TargetMode="External"/><Relationship Id="rId2" Type="http://schemas.openxmlformats.org/officeDocument/2006/relationships/hyperlink" Target="https://consultorsalud.com/plan-recuperacion-centros-de-salud/" TargetMode="External"/><Relationship Id="rId1" Type="http://schemas.openxmlformats.org/officeDocument/2006/relationships/hyperlink" Target="https://consultorsalud.com/plan-recuperacion-centros-de-salud/"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F89AE-1874-2945-92B5-5DE1C779A8D9}">
  <sheetPr>
    <pageSetUpPr fitToPage="1"/>
  </sheetPr>
  <dimension ref="A1:XEV3071"/>
  <sheetViews>
    <sheetView tabSelected="1" zoomScale="93" zoomScaleNormal="93" workbookViewId="0">
      <pane ySplit="1" topLeftCell="A2" activePane="bottomLeft" state="frozen"/>
      <selection activeCell="L936" sqref="L936"/>
      <selection pane="bottomLeft" activeCell="Z7" sqref="Z7"/>
    </sheetView>
  </sheetViews>
  <sheetFormatPr baseColWidth="10" defaultColWidth="11.5" defaultRowHeight="14.25" customHeight="1"/>
  <cols>
    <col min="1" max="1" width="11.5" style="424" bestFit="1" customWidth="1"/>
    <col min="2" max="2" width="23.6640625" style="53" customWidth="1"/>
    <col min="3" max="3" width="15.83203125" style="53" bestFit="1" customWidth="1"/>
    <col min="4" max="4" width="16.5" style="53" customWidth="1"/>
    <col min="5" max="5" width="13.6640625" style="53" customWidth="1"/>
    <col min="6" max="6" width="15.83203125" style="425" bestFit="1" customWidth="1"/>
    <col min="7" max="7" width="21.33203125" style="425" bestFit="1" customWidth="1"/>
    <col min="8" max="8" width="25.33203125" style="426" customWidth="1"/>
    <col min="9" max="9" width="13" style="53" customWidth="1"/>
    <col min="10" max="10" width="24.6640625" style="427" customWidth="1"/>
    <col min="11" max="11" width="13.33203125" style="428" customWidth="1"/>
    <col min="12" max="12" width="8.33203125" style="17" bestFit="1" customWidth="1"/>
    <col min="13" max="13" width="32.6640625" style="429" customWidth="1"/>
    <col min="14" max="14" width="10.83203125" style="53" customWidth="1"/>
    <col min="15" max="15" width="18.5" style="17" customWidth="1"/>
    <col min="16" max="16" width="36.5" style="430" customWidth="1"/>
    <col min="17" max="17" width="16.1640625" style="427" bestFit="1" customWidth="1"/>
    <col min="18" max="18" width="31.33203125" style="53" customWidth="1"/>
    <col min="19" max="19" width="15.5" style="17" bestFit="1" customWidth="1"/>
    <col min="20" max="20" width="15" style="53" bestFit="1" customWidth="1"/>
    <col min="21" max="21" width="17.33203125" style="17" bestFit="1" customWidth="1"/>
    <col min="22" max="22" width="16.5" style="431" bestFit="1" customWidth="1"/>
    <col min="23" max="23" width="22.33203125" style="432" customWidth="1"/>
    <col min="24" max="24" width="25.5" style="17" bestFit="1" customWidth="1"/>
    <col min="25" max="25" width="11.33203125" style="57" bestFit="1" customWidth="1"/>
    <col min="26" max="26" width="10.1640625" style="57" bestFit="1" customWidth="1"/>
    <col min="27" max="27" width="19.1640625" style="57" customWidth="1"/>
    <col min="28" max="28" width="26.83203125" style="57" hidden="1" customWidth="1"/>
    <col min="29" max="29" width="12.6640625" style="53" hidden="1" customWidth="1"/>
    <col min="30" max="30" width="18.83203125" style="53" hidden="1" customWidth="1"/>
    <col min="31" max="31" width="25.33203125" style="306" hidden="1" customWidth="1"/>
    <col min="32" max="32" width="44.6640625" style="53" hidden="1" customWidth="1"/>
    <col min="33" max="33" width="12.6640625" style="53" hidden="1" customWidth="1"/>
    <col min="34" max="34" width="14.5" style="53" hidden="1" customWidth="1"/>
    <col min="35" max="35" width="25.33203125" style="149" hidden="1" customWidth="1"/>
    <col min="36" max="36" width="39.1640625" style="149" hidden="1" customWidth="1"/>
    <col min="37" max="37" width="12.6640625" style="53" hidden="1" customWidth="1"/>
    <col min="38" max="38" width="14.5" style="53" hidden="1" customWidth="1"/>
    <col min="39" max="39" width="25.33203125" style="53" hidden="1" customWidth="1"/>
    <col min="40" max="40" width="12.5" style="53" hidden="1" customWidth="1"/>
    <col min="41" max="41" width="12.6640625" style="53" hidden="1" customWidth="1"/>
    <col min="42" max="42" width="14.5" style="53" hidden="1" customWidth="1"/>
    <col min="43" max="43" width="15.5" style="53" hidden="1" customWidth="1"/>
    <col min="44" max="44" width="13.83203125" style="53" hidden="1" customWidth="1"/>
    <col min="45" max="45" width="14.5" style="53" hidden="1" customWidth="1"/>
    <col min="46" max="46" width="12.6640625" style="53" hidden="1" customWidth="1"/>
    <col min="47" max="47" width="17.33203125" style="53" customWidth="1"/>
    <col min="48" max="48" width="18.33203125" style="53" customWidth="1"/>
    <col min="49" max="49" width="22.5" style="31" customWidth="1"/>
    <col min="50" max="16384" width="11.5" style="53"/>
  </cols>
  <sheetData>
    <row r="1" spans="1:49" s="17" customFormat="1" ht="37.5" customHeight="1">
      <c r="A1" s="1" t="s">
        <v>0</v>
      </c>
      <c r="B1" s="2" t="s">
        <v>1</v>
      </c>
      <c r="C1" s="2" t="s">
        <v>2</v>
      </c>
      <c r="D1" s="2" t="s">
        <v>3</v>
      </c>
      <c r="E1" s="2" t="s">
        <v>4</v>
      </c>
      <c r="F1" s="3" t="s">
        <v>5</v>
      </c>
      <c r="G1" s="3" t="s">
        <v>6</v>
      </c>
      <c r="H1" s="2" t="s">
        <v>7</v>
      </c>
      <c r="I1" s="2" t="s">
        <v>8</v>
      </c>
      <c r="J1" s="2" t="s">
        <v>9</v>
      </c>
      <c r="K1" s="4" t="s">
        <v>10</v>
      </c>
      <c r="L1" s="5" t="s">
        <v>11</v>
      </c>
      <c r="M1" s="2" t="s">
        <v>12</v>
      </c>
      <c r="N1" s="6"/>
      <c r="O1" s="7" t="s">
        <v>13</v>
      </c>
      <c r="P1" s="8" t="s">
        <v>14</v>
      </c>
      <c r="Q1" s="1" t="s">
        <v>15</v>
      </c>
      <c r="R1" s="9" t="s">
        <v>16</v>
      </c>
      <c r="S1" s="2" t="s">
        <v>17</v>
      </c>
      <c r="T1" s="2" t="s">
        <v>18</v>
      </c>
      <c r="U1" s="10" t="s">
        <v>19</v>
      </c>
      <c r="V1" s="11" t="s">
        <v>20</v>
      </c>
      <c r="W1" s="12" t="s">
        <v>21</v>
      </c>
      <c r="X1" s="2" t="s">
        <v>22</v>
      </c>
      <c r="Y1" s="13" t="s">
        <v>23</v>
      </c>
      <c r="Z1" s="13" t="s">
        <v>24</v>
      </c>
      <c r="AA1" s="13" t="s">
        <v>25</v>
      </c>
      <c r="AB1" s="13" t="s">
        <v>26</v>
      </c>
      <c r="AC1" s="8" t="s">
        <v>27</v>
      </c>
      <c r="AD1" s="14" t="s">
        <v>28</v>
      </c>
      <c r="AE1" s="14" t="s">
        <v>29</v>
      </c>
      <c r="AF1" s="15" t="s">
        <v>30</v>
      </c>
      <c r="AG1" s="15" t="s">
        <v>31</v>
      </c>
      <c r="AH1" s="14" t="s">
        <v>32</v>
      </c>
      <c r="AI1" s="15" t="s">
        <v>29</v>
      </c>
      <c r="AJ1" s="15" t="s">
        <v>30</v>
      </c>
      <c r="AK1" s="8" t="s">
        <v>33</v>
      </c>
      <c r="AL1" s="14" t="s">
        <v>32</v>
      </c>
      <c r="AM1" s="15" t="s">
        <v>29</v>
      </c>
      <c r="AN1" s="15" t="s">
        <v>30</v>
      </c>
      <c r="AO1" s="8" t="s">
        <v>34</v>
      </c>
      <c r="AP1" s="14" t="s">
        <v>32</v>
      </c>
      <c r="AQ1" s="15" t="s">
        <v>29</v>
      </c>
      <c r="AR1" s="15" t="s">
        <v>30</v>
      </c>
      <c r="AS1" s="8" t="s">
        <v>35</v>
      </c>
      <c r="AT1" s="15" t="s">
        <v>30</v>
      </c>
      <c r="AU1" s="14" t="s">
        <v>36</v>
      </c>
      <c r="AV1" s="16" t="s">
        <v>37</v>
      </c>
      <c r="AW1" s="16" t="s">
        <v>38</v>
      </c>
    </row>
    <row r="2" spans="1:49" s="28" customFormat="1" ht="25.5" customHeight="1">
      <c r="A2" s="18" t="s">
        <v>39</v>
      </c>
      <c r="B2" s="19"/>
      <c r="C2" s="19"/>
      <c r="D2" s="19"/>
      <c r="E2" s="19"/>
      <c r="F2" s="19"/>
      <c r="G2" s="19"/>
      <c r="H2" s="19"/>
      <c r="I2" s="19"/>
      <c r="J2" s="19"/>
      <c r="K2" s="19"/>
      <c r="L2" s="19"/>
      <c r="M2" s="19"/>
      <c r="N2" s="19"/>
      <c r="O2" s="19"/>
      <c r="P2" s="19"/>
      <c r="Q2" s="19"/>
      <c r="R2" s="19"/>
      <c r="S2" s="19"/>
      <c r="T2" s="19"/>
      <c r="U2" s="19"/>
      <c r="V2" s="19"/>
      <c r="W2" s="19"/>
      <c r="X2" s="19"/>
      <c r="Y2" s="19"/>
      <c r="Z2" s="20"/>
      <c r="AA2" s="21"/>
      <c r="AB2" s="21"/>
      <c r="AC2" s="22"/>
      <c r="AD2" s="23"/>
      <c r="AE2" s="24"/>
      <c r="AF2" s="25"/>
      <c r="AG2" s="25"/>
      <c r="AH2" s="23"/>
      <c r="AI2" s="25"/>
      <c r="AJ2" s="25"/>
      <c r="AK2" s="22"/>
      <c r="AL2" s="23"/>
      <c r="AM2" s="25"/>
      <c r="AN2" s="25"/>
      <c r="AO2" s="25"/>
      <c r="AP2" s="25"/>
      <c r="AQ2" s="25"/>
      <c r="AR2" s="25"/>
      <c r="AS2" s="25"/>
      <c r="AT2" s="25"/>
      <c r="AU2" s="23"/>
      <c r="AV2" s="26"/>
      <c r="AW2" s="27"/>
    </row>
    <row r="3" spans="1:49" ht="14.25" customHeight="1">
      <c r="A3" s="29" t="s">
        <v>40</v>
      </c>
      <c r="B3" s="30" t="s">
        <v>41</v>
      </c>
      <c r="C3" s="31" t="s">
        <v>42</v>
      </c>
      <c r="D3" s="31" t="s">
        <v>43</v>
      </c>
      <c r="E3" s="31" t="s">
        <v>44</v>
      </c>
      <c r="F3" s="32">
        <v>52800000</v>
      </c>
      <c r="G3" s="32">
        <v>4400000</v>
      </c>
      <c r="H3" s="33" t="s">
        <v>45</v>
      </c>
      <c r="I3" s="34" t="s">
        <v>46</v>
      </c>
      <c r="J3" s="35" t="s">
        <v>47</v>
      </c>
      <c r="K3" s="36">
        <v>1117549081</v>
      </c>
      <c r="L3" s="37">
        <v>1</v>
      </c>
      <c r="M3" s="38" t="s">
        <v>48</v>
      </c>
      <c r="N3" s="31" t="s">
        <v>49</v>
      </c>
      <c r="O3" s="39">
        <v>45658</v>
      </c>
      <c r="P3" s="40" t="s">
        <v>50</v>
      </c>
      <c r="Q3" s="41">
        <v>1117534434</v>
      </c>
      <c r="R3" s="42" t="s">
        <v>51</v>
      </c>
      <c r="S3" s="43" t="s">
        <v>52</v>
      </c>
      <c r="T3" s="31">
        <v>360</v>
      </c>
      <c r="U3" s="39">
        <v>45658</v>
      </c>
      <c r="V3" s="44">
        <v>46022</v>
      </c>
      <c r="W3" s="45" t="s">
        <v>53</v>
      </c>
      <c r="X3" s="46" t="s">
        <v>54</v>
      </c>
      <c r="Y3" s="48" t="s">
        <v>55</v>
      </c>
      <c r="Z3" s="49" t="s">
        <v>56</v>
      </c>
      <c r="AA3" s="50"/>
      <c r="AB3" s="50" t="s">
        <v>57</v>
      </c>
      <c r="AC3" s="31"/>
      <c r="AD3" s="32"/>
      <c r="AE3" s="51"/>
      <c r="AF3" s="31"/>
      <c r="AG3" s="31"/>
      <c r="AH3" s="31"/>
      <c r="AI3" s="52"/>
      <c r="AJ3" s="52"/>
      <c r="AK3" s="31"/>
      <c r="AL3" s="31"/>
      <c r="AM3" s="31"/>
      <c r="AN3" s="31"/>
      <c r="AO3" s="31"/>
      <c r="AP3" s="31"/>
      <c r="AQ3" s="31"/>
      <c r="AR3" s="31"/>
      <c r="AS3" s="31"/>
      <c r="AT3" s="31"/>
      <c r="AU3" s="32">
        <f>F3+AD3+AH3+AL3</f>
        <v>52800000</v>
      </c>
      <c r="AV3" s="44">
        <v>45900</v>
      </c>
      <c r="AW3" s="31" t="s">
        <v>58</v>
      </c>
    </row>
    <row r="4" spans="1:49" s="57" customFormat="1" ht="14.25" customHeight="1">
      <c r="A4" s="29" t="s">
        <v>59</v>
      </c>
      <c r="B4" s="31" t="s">
        <v>41</v>
      </c>
      <c r="C4" s="31" t="s">
        <v>42</v>
      </c>
      <c r="D4" s="31" t="s">
        <v>43</v>
      </c>
      <c r="E4" s="31" t="s">
        <v>44</v>
      </c>
      <c r="F4" s="54">
        <v>39600000</v>
      </c>
      <c r="G4" s="54">
        <v>3300000</v>
      </c>
      <c r="H4" s="33" t="s">
        <v>45</v>
      </c>
      <c r="I4" s="34" t="s">
        <v>46</v>
      </c>
      <c r="J4" s="35" t="s">
        <v>47</v>
      </c>
      <c r="K4" s="55">
        <v>1110583584</v>
      </c>
      <c r="L4" s="47">
        <v>0</v>
      </c>
      <c r="M4" s="38" t="s">
        <v>60</v>
      </c>
      <c r="N4" s="31" t="s">
        <v>49</v>
      </c>
      <c r="O4" s="39">
        <v>45658</v>
      </c>
      <c r="P4" s="40" t="s">
        <v>50</v>
      </c>
      <c r="Q4" s="41">
        <v>1117534434</v>
      </c>
      <c r="R4" s="42" t="s">
        <v>51</v>
      </c>
      <c r="S4" s="43" t="s">
        <v>52</v>
      </c>
      <c r="T4" s="31">
        <v>365</v>
      </c>
      <c r="U4" s="39">
        <v>45658</v>
      </c>
      <c r="V4" s="44">
        <v>46022</v>
      </c>
      <c r="W4" s="45" t="s">
        <v>53</v>
      </c>
      <c r="X4" s="46" t="s">
        <v>54</v>
      </c>
      <c r="Y4" s="50" t="s">
        <v>55</v>
      </c>
      <c r="Z4" s="50" t="s">
        <v>61</v>
      </c>
      <c r="AA4" s="50"/>
      <c r="AB4" s="50" t="s">
        <v>62</v>
      </c>
      <c r="AC4" s="56">
        <v>45723</v>
      </c>
      <c r="AD4" s="32"/>
      <c r="AE4" s="51"/>
      <c r="AF4" s="31" t="s">
        <v>63</v>
      </c>
      <c r="AG4" s="56">
        <v>45826</v>
      </c>
      <c r="AH4" s="31">
        <v>6600000</v>
      </c>
      <c r="AI4" s="52"/>
      <c r="AJ4" s="52" t="s">
        <v>64</v>
      </c>
      <c r="AK4" s="31"/>
      <c r="AL4" s="32"/>
      <c r="AM4" s="31"/>
      <c r="AN4" s="31"/>
      <c r="AO4" s="31"/>
      <c r="AP4" s="31"/>
      <c r="AQ4" s="31"/>
      <c r="AR4" s="31"/>
      <c r="AS4" s="31"/>
      <c r="AT4" s="31"/>
      <c r="AU4" s="32">
        <f>F4+AD4+AH4+AK4</f>
        <v>46200000</v>
      </c>
      <c r="AV4" s="44">
        <v>46022</v>
      </c>
      <c r="AW4" s="31" t="s">
        <v>65</v>
      </c>
    </row>
    <row r="5" spans="1:49" ht="14.25" customHeight="1">
      <c r="A5" s="29" t="s">
        <v>66</v>
      </c>
      <c r="B5" s="31" t="s">
        <v>41</v>
      </c>
      <c r="C5" s="31" t="s">
        <v>42</v>
      </c>
      <c r="D5" s="31" t="s">
        <v>67</v>
      </c>
      <c r="E5" s="31" t="s">
        <v>68</v>
      </c>
      <c r="F5" s="54">
        <v>48000000</v>
      </c>
      <c r="G5" s="54">
        <v>4000000</v>
      </c>
      <c r="H5" s="33" t="s">
        <v>69</v>
      </c>
      <c r="I5" s="34" t="s">
        <v>46</v>
      </c>
      <c r="J5" s="58" t="s">
        <v>70</v>
      </c>
      <c r="K5" s="55">
        <v>1117527504</v>
      </c>
      <c r="L5" s="47">
        <v>9</v>
      </c>
      <c r="M5" s="59" t="s">
        <v>71</v>
      </c>
      <c r="N5" s="31" t="s">
        <v>49</v>
      </c>
      <c r="O5" s="39">
        <v>45658</v>
      </c>
      <c r="P5" s="40" t="s">
        <v>50</v>
      </c>
      <c r="Q5" s="41">
        <v>1117534434</v>
      </c>
      <c r="R5" s="40" t="s">
        <v>51</v>
      </c>
      <c r="S5" s="43" t="s">
        <v>52</v>
      </c>
      <c r="T5" s="31">
        <v>365</v>
      </c>
      <c r="U5" s="39">
        <v>45658</v>
      </c>
      <c r="V5" s="44">
        <v>46022</v>
      </c>
      <c r="W5" s="45" t="s">
        <v>72</v>
      </c>
      <c r="X5" s="46" t="s">
        <v>54</v>
      </c>
      <c r="Y5" s="50" t="s">
        <v>55</v>
      </c>
      <c r="Z5" s="50" t="s">
        <v>73</v>
      </c>
      <c r="AA5" s="50"/>
      <c r="AB5" s="50" t="s">
        <v>74</v>
      </c>
      <c r="AC5" s="56">
        <v>45804</v>
      </c>
      <c r="AD5" s="32"/>
      <c r="AE5" s="51"/>
      <c r="AF5" s="31" t="s">
        <v>63</v>
      </c>
      <c r="AG5" s="31"/>
      <c r="AH5" s="31"/>
      <c r="AI5" s="52"/>
      <c r="AJ5" s="52"/>
      <c r="AK5" s="31"/>
      <c r="AL5" s="31"/>
      <c r="AM5" s="31"/>
      <c r="AN5" s="31"/>
      <c r="AO5" s="31"/>
      <c r="AP5" s="31"/>
      <c r="AQ5" s="31"/>
      <c r="AR5" s="31"/>
      <c r="AS5" s="31"/>
      <c r="AT5" s="31"/>
      <c r="AU5" s="32">
        <f>F5+AD5+AH5+AL5</f>
        <v>48000000</v>
      </c>
      <c r="AV5" s="44">
        <v>46022</v>
      </c>
      <c r="AW5" s="31" t="s">
        <v>65</v>
      </c>
    </row>
    <row r="6" spans="1:49" ht="14.25" customHeight="1">
      <c r="A6" s="29" t="s">
        <v>75</v>
      </c>
      <c r="B6" s="31" t="s">
        <v>41</v>
      </c>
      <c r="C6" s="31" t="s">
        <v>42</v>
      </c>
      <c r="D6" s="31" t="s">
        <v>67</v>
      </c>
      <c r="E6" s="31" t="s">
        <v>68</v>
      </c>
      <c r="F6" s="54">
        <v>7500000</v>
      </c>
      <c r="G6" s="54">
        <v>2500000</v>
      </c>
      <c r="H6" s="33" t="s">
        <v>76</v>
      </c>
      <c r="I6" s="34" t="s">
        <v>46</v>
      </c>
      <c r="J6" s="58" t="s">
        <v>77</v>
      </c>
      <c r="K6" s="55">
        <v>1006537590</v>
      </c>
      <c r="L6" s="47">
        <v>2</v>
      </c>
      <c r="M6" s="59" t="s">
        <v>78</v>
      </c>
      <c r="N6" s="31" t="s">
        <v>49</v>
      </c>
      <c r="O6" s="39">
        <v>45658</v>
      </c>
      <c r="P6" s="40" t="s">
        <v>50</v>
      </c>
      <c r="Q6" s="41">
        <v>1117534434</v>
      </c>
      <c r="R6" s="40" t="s">
        <v>51</v>
      </c>
      <c r="S6" s="43" t="s">
        <v>52</v>
      </c>
      <c r="T6" s="31">
        <v>90</v>
      </c>
      <c r="U6" s="39">
        <v>45658</v>
      </c>
      <c r="V6" s="44">
        <v>45747</v>
      </c>
      <c r="W6" s="45" t="s">
        <v>72</v>
      </c>
      <c r="X6" s="46" t="s">
        <v>54</v>
      </c>
      <c r="Y6" s="50" t="s">
        <v>55</v>
      </c>
      <c r="Z6" s="50" t="s">
        <v>79</v>
      </c>
      <c r="AA6" s="50"/>
      <c r="AB6" s="50" t="s">
        <v>80</v>
      </c>
      <c r="AC6" s="56"/>
      <c r="AD6" s="32"/>
      <c r="AE6" s="51"/>
      <c r="AF6" s="31"/>
      <c r="AG6" s="31"/>
      <c r="AH6" s="31"/>
      <c r="AI6" s="52"/>
      <c r="AJ6" s="52"/>
      <c r="AK6" s="31"/>
      <c r="AL6" s="31"/>
      <c r="AM6" s="31"/>
      <c r="AN6" s="31"/>
      <c r="AO6" s="31"/>
      <c r="AP6" s="31"/>
      <c r="AQ6" s="31"/>
      <c r="AR6" s="31"/>
      <c r="AS6" s="31"/>
      <c r="AT6" s="31"/>
      <c r="AU6" s="32">
        <f>F6+AD6+AH6+AL6</f>
        <v>7500000</v>
      </c>
      <c r="AV6" s="44">
        <v>45747</v>
      </c>
      <c r="AW6" s="31" t="s">
        <v>81</v>
      </c>
    </row>
    <row r="7" spans="1:49" ht="14.25" customHeight="1">
      <c r="A7" s="29" t="s">
        <v>82</v>
      </c>
      <c r="B7" s="31" t="s">
        <v>41</v>
      </c>
      <c r="C7" s="31" t="s">
        <v>42</v>
      </c>
      <c r="D7" s="31" t="s">
        <v>67</v>
      </c>
      <c r="E7" s="31" t="s">
        <v>68</v>
      </c>
      <c r="F7" s="54">
        <v>30000000</v>
      </c>
      <c r="G7" s="54">
        <v>2500000</v>
      </c>
      <c r="H7" s="33" t="s">
        <v>83</v>
      </c>
      <c r="I7" s="34" t="s">
        <v>46</v>
      </c>
      <c r="J7" s="58" t="s">
        <v>84</v>
      </c>
      <c r="K7" s="55">
        <v>1006513585</v>
      </c>
      <c r="L7" s="47">
        <v>1</v>
      </c>
      <c r="M7" s="59" t="s">
        <v>85</v>
      </c>
      <c r="N7" s="31" t="s">
        <v>49</v>
      </c>
      <c r="O7" s="39">
        <v>45658</v>
      </c>
      <c r="P7" s="40" t="s">
        <v>50</v>
      </c>
      <c r="Q7" s="41">
        <v>1117534434</v>
      </c>
      <c r="R7" s="40" t="s">
        <v>51</v>
      </c>
      <c r="S7" s="43" t="s">
        <v>52</v>
      </c>
      <c r="T7" s="31">
        <v>365</v>
      </c>
      <c r="U7" s="39">
        <v>45658</v>
      </c>
      <c r="V7" s="44">
        <v>46022</v>
      </c>
      <c r="W7" s="45" t="s">
        <v>72</v>
      </c>
      <c r="X7" s="46" t="s">
        <v>54</v>
      </c>
      <c r="Y7" s="50" t="s">
        <v>55</v>
      </c>
      <c r="Z7" s="50" t="s">
        <v>86</v>
      </c>
      <c r="AA7" s="50"/>
      <c r="AB7" s="50" t="s">
        <v>87</v>
      </c>
      <c r="AC7" s="31"/>
      <c r="AD7" s="32"/>
      <c r="AE7" s="51"/>
      <c r="AF7" s="31"/>
      <c r="AG7" s="31"/>
      <c r="AH7" s="31"/>
      <c r="AI7" s="52"/>
      <c r="AJ7" s="52"/>
      <c r="AK7" s="31"/>
      <c r="AL7" s="31"/>
      <c r="AM7" s="31"/>
      <c r="AN7" s="31"/>
      <c r="AO7" s="31"/>
      <c r="AP7" s="31"/>
      <c r="AQ7" s="31"/>
      <c r="AR7" s="31"/>
      <c r="AS7" s="31"/>
      <c r="AT7" s="31"/>
      <c r="AU7" s="32">
        <f>SUM(F7+AD7+AH7+AL7)</f>
        <v>30000000</v>
      </c>
      <c r="AV7" s="44">
        <v>46022</v>
      </c>
      <c r="AW7" s="31" t="s">
        <v>65</v>
      </c>
    </row>
    <row r="8" spans="1:49" ht="14.25" customHeight="1">
      <c r="A8" s="29" t="s">
        <v>88</v>
      </c>
      <c r="B8" s="31" t="s">
        <v>41</v>
      </c>
      <c r="C8" s="31" t="s">
        <v>42</v>
      </c>
      <c r="D8" s="31" t="s">
        <v>67</v>
      </c>
      <c r="E8" s="31" t="s">
        <v>68</v>
      </c>
      <c r="F8" s="54">
        <v>24000000</v>
      </c>
      <c r="G8" s="54">
        <v>2000000</v>
      </c>
      <c r="H8" s="33" t="s">
        <v>89</v>
      </c>
      <c r="I8" s="34" t="s">
        <v>46</v>
      </c>
      <c r="J8" s="58" t="s">
        <v>90</v>
      </c>
      <c r="K8" s="55">
        <v>1006484190</v>
      </c>
      <c r="L8" s="47">
        <v>0</v>
      </c>
      <c r="M8" s="59" t="s">
        <v>91</v>
      </c>
      <c r="N8" s="31" t="s">
        <v>49</v>
      </c>
      <c r="O8" s="39">
        <v>45658</v>
      </c>
      <c r="P8" s="40" t="s">
        <v>50</v>
      </c>
      <c r="Q8" s="41">
        <v>1117534434</v>
      </c>
      <c r="R8" s="40" t="s">
        <v>51</v>
      </c>
      <c r="S8" s="43" t="s">
        <v>52</v>
      </c>
      <c r="T8" s="31">
        <v>365</v>
      </c>
      <c r="U8" s="39">
        <v>45658</v>
      </c>
      <c r="V8" s="44">
        <v>46022</v>
      </c>
      <c r="W8" s="45" t="s">
        <v>72</v>
      </c>
      <c r="X8" s="46" t="s">
        <v>54</v>
      </c>
      <c r="Y8" s="50" t="s">
        <v>55</v>
      </c>
      <c r="Z8" s="50" t="s">
        <v>92</v>
      </c>
      <c r="AA8" s="50"/>
      <c r="AB8" s="50" t="s">
        <v>93</v>
      </c>
      <c r="AC8" s="31"/>
      <c r="AD8" s="32"/>
      <c r="AE8" s="51"/>
      <c r="AF8" s="31"/>
      <c r="AG8" s="31"/>
      <c r="AH8" s="31"/>
      <c r="AI8" s="52"/>
      <c r="AJ8" s="52"/>
      <c r="AK8" s="31"/>
      <c r="AL8" s="31"/>
      <c r="AM8" s="31"/>
      <c r="AN8" s="31"/>
      <c r="AO8" s="31"/>
      <c r="AP8" s="31"/>
      <c r="AQ8" s="31"/>
      <c r="AR8" s="31"/>
      <c r="AS8" s="31"/>
      <c r="AT8" s="31"/>
      <c r="AU8" s="32">
        <f>SUM(F8+AD8+AH8+AL8)</f>
        <v>24000000</v>
      </c>
      <c r="AV8" s="44">
        <v>46022</v>
      </c>
      <c r="AW8" s="31" t="s">
        <v>65</v>
      </c>
    </row>
    <row r="9" spans="1:49" ht="14.25" customHeight="1">
      <c r="A9" s="29" t="s">
        <v>94</v>
      </c>
      <c r="B9" s="31" t="s">
        <v>41</v>
      </c>
      <c r="C9" s="60" t="s">
        <v>42</v>
      </c>
      <c r="D9" s="34" t="s">
        <v>95</v>
      </c>
      <c r="E9" s="31" t="s">
        <v>96</v>
      </c>
      <c r="F9" s="54">
        <v>8280000</v>
      </c>
      <c r="G9" s="54">
        <v>2760000</v>
      </c>
      <c r="H9" s="33" t="s">
        <v>97</v>
      </c>
      <c r="I9" s="34" t="s">
        <v>98</v>
      </c>
      <c r="J9" s="30" t="s">
        <v>99</v>
      </c>
      <c r="K9" s="55">
        <v>1006505060</v>
      </c>
      <c r="L9" s="47">
        <v>3</v>
      </c>
      <c r="M9" s="61" t="s">
        <v>100</v>
      </c>
      <c r="N9" s="31" t="s">
        <v>49</v>
      </c>
      <c r="O9" s="39">
        <v>45658</v>
      </c>
      <c r="P9" s="62" t="s">
        <v>101</v>
      </c>
      <c r="Q9" s="41">
        <v>1117485997</v>
      </c>
      <c r="R9" s="62" t="s">
        <v>102</v>
      </c>
      <c r="S9" s="43" t="s">
        <v>52</v>
      </c>
      <c r="T9" s="31">
        <v>90</v>
      </c>
      <c r="U9" s="39">
        <v>45658</v>
      </c>
      <c r="V9" s="44">
        <v>45747</v>
      </c>
      <c r="W9" s="45" t="s">
        <v>103</v>
      </c>
      <c r="X9" s="46" t="s">
        <v>54</v>
      </c>
      <c r="Y9" s="50" t="s">
        <v>61</v>
      </c>
      <c r="Z9" s="50" t="s">
        <v>104</v>
      </c>
      <c r="AA9" s="63"/>
      <c r="AB9" s="50" t="s">
        <v>105</v>
      </c>
      <c r="AC9" s="31"/>
      <c r="AD9" s="32"/>
      <c r="AE9" s="51"/>
      <c r="AF9" s="31"/>
      <c r="AG9" s="31"/>
      <c r="AH9" s="31"/>
      <c r="AI9" s="52"/>
      <c r="AJ9" s="52"/>
      <c r="AK9" s="31"/>
      <c r="AL9" s="31"/>
      <c r="AM9" s="31"/>
      <c r="AN9" s="31"/>
      <c r="AO9" s="31"/>
      <c r="AP9" s="31"/>
      <c r="AQ9" s="31"/>
      <c r="AR9" s="31"/>
      <c r="AS9" s="31"/>
      <c r="AT9" s="31"/>
      <c r="AU9" s="32">
        <f>SUM(F9+AD9+AH9+AL9)</f>
        <v>8280000</v>
      </c>
      <c r="AV9" s="44">
        <v>45747</v>
      </c>
      <c r="AW9" s="31" t="s">
        <v>106</v>
      </c>
    </row>
    <row r="10" spans="1:49" ht="14.25" customHeight="1">
      <c r="A10" s="29" t="s">
        <v>107</v>
      </c>
      <c r="B10" s="31" t="s">
        <v>41</v>
      </c>
      <c r="C10" s="60" t="s">
        <v>42</v>
      </c>
      <c r="D10" s="34" t="s">
        <v>95</v>
      </c>
      <c r="E10" s="31" t="s">
        <v>96</v>
      </c>
      <c r="F10" s="54">
        <v>8280000</v>
      </c>
      <c r="G10" s="54">
        <v>2760000</v>
      </c>
      <c r="H10" s="33" t="s">
        <v>97</v>
      </c>
      <c r="I10" s="34" t="s">
        <v>98</v>
      </c>
      <c r="J10" s="30" t="s">
        <v>99</v>
      </c>
      <c r="K10" s="55">
        <v>1006508212</v>
      </c>
      <c r="L10" s="47">
        <v>1</v>
      </c>
      <c r="M10" s="61" t="s">
        <v>108</v>
      </c>
      <c r="N10" s="31" t="s">
        <v>49</v>
      </c>
      <c r="O10" s="39">
        <v>45658</v>
      </c>
      <c r="P10" s="62" t="s">
        <v>101</v>
      </c>
      <c r="Q10" s="41">
        <v>1117485997</v>
      </c>
      <c r="R10" s="62" t="s">
        <v>102</v>
      </c>
      <c r="S10" s="43" t="s">
        <v>52</v>
      </c>
      <c r="T10" s="31">
        <v>90</v>
      </c>
      <c r="U10" s="39">
        <v>45658</v>
      </c>
      <c r="V10" s="44">
        <v>45747</v>
      </c>
      <c r="W10" s="45" t="s">
        <v>103</v>
      </c>
      <c r="X10" s="46" t="s">
        <v>54</v>
      </c>
      <c r="Y10" s="50" t="s">
        <v>61</v>
      </c>
      <c r="Z10" s="50" t="s">
        <v>109</v>
      </c>
      <c r="AA10" s="63"/>
      <c r="AB10" s="50" t="s">
        <v>110</v>
      </c>
      <c r="AC10" s="31"/>
      <c r="AD10" s="32"/>
      <c r="AE10" s="51"/>
      <c r="AF10" s="31"/>
      <c r="AG10" s="31"/>
      <c r="AH10" s="31"/>
      <c r="AI10" s="52"/>
      <c r="AJ10" s="52"/>
      <c r="AK10" s="31"/>
      <c r="AL10" s="31"/>
      <c r="AM10" s="31"/>
      <c r="AN10" s="31"/>
      <c r="AO10" s="31"/>
      <c r="AP10" s="31"/>
      <c r="AQ10" s="31"/>
      <c r="AR10" s="31"/>
      <c r="AS10" s="31"/>
      <c r="AT10" s="31"/>
      <c r="AU10" s="32">
        <f>SUM(F10+AD10+AH10+AL10)</f>
        <v>8280000</v>
      </c>
      <c r="AV10" s="44">
        <v>45747</v>
      </c>
      <c r="AW10" s="31" t="s">
        <v>106</v>
      </c>
    </row>
    <row r="11" spans="1:49" ht="14.25" customHeight="1">
      <c r="A11" s="29" t="s">
        <v>111</v>
      </c>
      <c r="B11" s="31" t="s">
        <v>41</v>
      </c>
      <c r="C11" s="60" t="s">
        <v>42</v>
      </c>
      <c r="D11" s="34" t="s">
        <v>95</v>
      </c>
      <c r="E11" s="31" t="s">
        <v>96</v>
      </c>
      <c r="F11" s="54">
        <v>8280000</v>
      </c>
      <c r="G11" s="54">
        <v>2760000</v>
      </c>
      <c r="H11" s="33" t="s">
        <v>97</v>
      </c>
      <c r="I11" s="34" t="s">
        <v>98</v>
      </c>
      <c r="J11" s="30" t="s">
        <v>99</v>
      </c>
      <c r="K11" s="55">
        <v>1006510094</v>
      </c>
      <c r="L11" s="47">
        <v>3</v>
      </c>
      <c r="M11" s="61" t="s">
        <v>112</v>
      </c>
      <c r="N11" s="31" t="s">
        <v>49</v>
      </c>
      <c r="O11" s="39">
        <v>45658</v>
      </c>
      <c r="P11" s="62" t="s">
        <v>101</v>
      </c>
      <c r="Q11" s="41">
        <v>1117485997</v>
      </c>
      <c r="R11" s="62" t="s">
        <v>102</v>
      </c>
      <c r="S11" s="43" t="s">
        <v>52</v>
      </c>
      <c r="T11" s="31">
        <v>90</v>
      </c>
      <c r="U11" s="39">
        <v>45658</v>
      </c>
      <c r="V11" s="44">
        <v>45747</v>
      </c>
      <c r="W11" s="45" t="s">
        <v>103</v>
      </c>
      <c r="X11" s="46" t="s">
        <v>54</v>
      </c>
      <c r="Y11" s="50" t="s">
        <v>61</v>
      </c>
      <c r="Z11" s="50" t="s">
        <v>113</v>
      </c>
      <c r="AA11" s="63"/>
      <c r="AB11" s="50" t="s">
        <v>114</v>
      </c>
      <c r="AC11" s="31"/>
      <c r="AD11" s="32"/>
      <c r="AE11" s="51"/>
      <c r="AF11" s="31"/>
      <c r="AG11" s="31"/>
      <c r="AH11" s="31"/>
      <c r="AI11" s="52"/>
      <c r="AJ11" s="52"/>
      <c r="AK11" s="31"/>
      <c r="AL11" s="31"/>
      <c r="AM11" s="31"/>
      <c r="AN11" s="31"/>
      <c r="AO11" s="31"/>
      <c r="AP11" s="31"/>
      <c r="AQ11" s="31"/>
      <c r="AR11" s="31"/>
      <c r="AS11" s="31"/>
      <c r="AT11" s="31"/>
      <c r="AU11" s="32">
        <f>SUM(F11+AD11+AH11+AL11)</f>
        <v>8280000</v>
      </c>
      <c r="AV11" s="44">
        <v>45716</v>
      </c>
      <c r="AW11" s="31" t="s">
        <v>58</v>
      </c>
    </row>
    <row r="12" spans="1:49" ht="14.25" customHeight="1">
      <c r="A12" s="29" t="s">
        <v>115</v>
      </c>
      <c r="B12" s="31" t="s">
        <v>41</v>
      </c>
      <c r="C12" s="60" t="s">
        <v>42</v>
      </c>
      <c r="D12" s="34" t="s">
        <v>95</v>
      </c>
      <c r="E12" s="31" t="s">
        <v>96</v>
      </c>
      <c r="F12" s="54">
        <v>8280000</v>
      </c>
      <c r="G12" s="54">
        <v>2760000</v>
      </c>
      <c r="H12" s="33" t="s">
        <v>97</v>
      </c>
      <c r="I12" s="34" t="s">
        <v>98</v>
      </c>
      <c r="J12" s="30" t="s">
        <v>99</v>
      </c>
      <c r="K12" s="55">
        <v>1007300818</v>
      </c>
      <c r="L12" s="47">
        <v>1</v>
      </c>
      <c r="M12" s="61" t="s">
        <v>116</v>
      </c>
      <c r="N12" s="31" t="s">
        <v>49</v>
      </c>
      <c r="O12" s="39">
        <v>45658</v>
      </c>
      <c r="P12" s="62" t="s">
        <v>101</v>
      </c>
      <c r="Q12" s="41">
        <v>1117485997</v>
      </c>
      <c r="R12" s="62" t="s">
        <v>102</v>
      </c>
      <c r="S12" s="43" t="s">
        <v>52</v>
      </c>
      <c r="T12" s="31">
        <v>90</v>
      </c>
      <c r="U12" s="39">
        <v>45658</v>
      </c>
      <c r="V12" s="44">
        <v>45747</v>
      </c>
      <c r="W12" s="45" t="s">
        <v>103</v>
      </c>
      <c r="X12" s="46" t="s">
        <v>54</v>
      </c>
      <c r="Y12" s="50" t="s">
        <v>61</v>
      </c>
      <c r="Z12" s="50" t="s">
        <v>117</v>
      </c>
      <c r="AA12" s="63"/>
      <c r="AB12" s="50" t="s">
        <v>118</v>
      </c>
      <c r="AC12" s="56">
        <v>45747</v>
      </c>
      <c r="AD12" s="32">
        <v>8280000</v>
      </c>
      <c r="AE12" s="51" t="s">
        <v>119</v>
      </c>
      <c r="AF12" s="31"/>
      <c r="AG12" s="31"/>
      <c r="AH12" s="31"/>
      <c r="AI12" s="52"/>
      <c r="AJ12" s="52"/>
      <c r="AK12" s="31"/>
      <c r="AL12" s="31"/>
      <c r="AM12" s="31"/>
      <c r="AN12" s="31"/>
      <c r="AO12" s="31"/>
      <c r="AP12" s="31"/>
      <c r="AQ12" s="31"/>
      <c r="AR12" s="31"/>
      <c r="AS12" s="31"/>
      <c r="AT12" s="31"/>
      <c r="AU12" s="32">
        <f>SUM(F12+AD12+AH12+AL12)</f>
        <v>16560000</v>
      </c>
      <c r="AV12" s="44">
        <v>45838</v>
      </c>
      <c r="AW12" s="31" t="s">
        <v>106</v>
      </c>
    </row>
    <row r="13" spans="1:49" ht="14.25" customHeight="1">
      <c r="A13" s="29" t="s">
        <v>120</v>
      </c>
      <c r="B13" s="31" t="s">
        <v>41</v>
      </c>
      <c r="C13" s="60" t="s">
        <v>42</v>
      </c>
      <c r="D13" s="34" t="s">
        <v>95</v>
      </c>
      <c r="E13" s="31" t="s">
        <v>96</v>
      </c>
      <c r="F13" s="54">
        <v>8280000</v>
      </c>
      <c r="G13" s="54">
        <v>2760000</v>
      </c>
      <c r="H13" s="33" t="s">
        <v>97</v>
      </c>
      <c r="I13" s="34" t="s">
        <v>98</v>
      </c>
      <c r="J13" s="30" t="s">
        <v>99</v>
      </c>
      <c r="K13" s="55">
        <v>1075232224</v>
      </c>
      <c r="L13" s="47">
        <v>2</v>
      </c>
      <c r="M13" s="61" t="s">
        <v>121</v>
      </c>
      <c r="N13" s="31" t="s">
        <v>49</v>
      </c>
      <c r="O13" s="39">
        <v>45658</v>
      </c>
      <c r="P13" s="62" t="s">
        <v>101</v>
      </c>
      <c r="Q13" s="41">
        <v>1117485997</v>
      </c>
      <c r="R13" s="62" t="s">
        <v>102</v>
      </c>
      <c r="S13" s="43" t="s">
        <v>52</v>
      </c>
      <c r="T13" s="31">
        <v>90</v>
      </c>
      <c r="U13" s="39">
        <v>45658</v>
      </c>
      <c r="V13" s="44">
        <v>45747</v>
      </c>
      <c r="W13" s="45" t="s">
        <v>103</v>
      </c>
      <c r="X13" s="46" t="s">
        <v>54</v>
      </c>
      <c r="Y13" s="50" t="s">
        <v>61</v>
      </c>
      <c r="Z13" s="50" t="s">
        <v>122</v>
      </c>
      <c r="AA13" s="63"/>
      <c r="AB13" s="50" t="s">
        <v>123</v>
      </c>
      <c r="AC13" s="56">
        <v>45747</v>
      </c>
      <c r="AD13" s="32">
        <v>8280000</v>
      </c>
      <c r="AE13" s="51" t="s">
        <v>119</v>
      </c>
      <c r="AF13" s="31"/>
      <c r="AG13" s="31"/>
      <c r="AH13" s="31"/>
      <c r="AI13" s="52"/>
      <c r="AJ13" s="52"/>
      <c r="AK13" s="31"/>
      <c r="AL13" s="31"/>
      <c r="AM13" s="31"/>
      <c r="AN13" s="31"/>
      <c r="AO13" s="31"/>
      <c r="AP13" s="31"/>
      <c r="AQ13" s="31"/>
      <c r="AR13" s="31"/>
      <c r="AS13" s="31"/>
      <c r="AT13" s="31"/>
      <c r="AU13" s="32">
        <f>SUM(F13+AD13+AH13+AL13)</f>
        <v>16560000</v>
      </c>
      <c r="AV13" s="44">
        <v>45838</v>
      </c>
      <c r="AW13" s="31" t="s">
        <v>124</v>
      </c>
    </row>
    <row r="14" spans="1:49" ht="14.25" customHeight="1">
      <c r="A14" s="29" t="s">
        <v>125</v>
      </c>
      <c r="B14" s="31" t="s">
        <v>41</v>
      </c>
      <c r="C14" s="60" t="s">
        <v>42</v>
      </c>
      <c r="D14" s="34" t="s">
        <v>95</v>
      </c>
      <c r="E14" s="31" t="s">
        <v>96</v>
      </c>
      <c r="F14" s="54">
        <v>8280000</v>
      </c>
      <c r="G14" s="54">
        <v>2760000</v>
      </c>
      <c r="H14" s="33" t="s">
        <v>97</v>
      </c>
      <c r="I14" s="34" t="s">
        <v>98</v>
      </c>
      <c r="J14" s="30" t="s">
        <v>99</v>
      </c>
      <c r="K14" s="55">
        <v>1084330983</v>
      </c>
      <c r="L14" s="47">
        <v>7</v>
      </c>
      <c r="M14" s="61" t="s">
        <v>126</v>
      </c>
      <c r="N14" s="31" t="s">
        <v>49</v>
      </c>
      <c r="O14" s="39">
        <v>45658</v>
      </c>
      <c r="P14" s="62" t="s">
        <v>101</v>
      </c>
      <c r="Q14" s="41">
        <v>1117485997</v>
      </c>
      <c r="R14" s="62" t="s">
        <v>102</v>
      </c>
      <c r="S14" s="43" t="s">
        <v>52</v>
      </c>
      <c r="T14" s="31">
        <v>90</v>
      </c>
      <c r="U14" s="39">
        <v>45658</v>
      </c>
      <c r="V14" s="44">
        <v>45747</v>
      </c>
      <c r="W14" s="45" t="s">
        <v>103</v>
      </c>
      <c r="X14" s="46" t="s">
        <v>54</v>
      </c>
      <c r="Y14" s="50" t="s">
        <v>61</v>
      </c>
      <c r="Z14" s="50" t="s">
        <v>127</v>
      </c>
      <c r="AA14" s="63"/>
      <c r="AB14" s="50" t="s">
        <v>128</v>
      </c>
      <c r="AC14" s="56"/>
      <c r="AD14" s="32"/>
      <c r="AE14" s="51"/>
      <c r="AF14" s="31"/>
      <c r="AG14" s="31"/>
      <c r="AH14" s="31"/>
      <c r="AI14" s="52"/>
      <c r="AJ14" s="52"/>
      <c r="AK14" s="31"/>
      <c r="AL14" s="31"/>
      <c r="AM14" s="31"/>
      <c r="AN14" s="31"/>
      <c r="AO14" s="31"/>
      <c r="AP14" s="31"/>
      <c r="AQ14" s="31"/>
      <c r="AR14" s="31"/>
      <c r="AS14" s="31"/>
      <c r="AT14" s="31"/>
      <c r="AU14" s="32">
        <f>SUM(F14+AD14+AH14+AL14)</f>
        <v>8280000</v>
      </c>
      <c r="AV14" s="44">
        <v>45747</v>
      </c>
      <c r="AW14" s="31" t="s">
        <v>106</v>
      </c>
    </row>
    <row r="15" spans="1:49" ht="14.25" customHeight="1">
      <c r="A15" s="29" t="s">
        <v>129</v>
      </c>
      <c r="B15" s="31" t="s">
        <v>41</v>
      </c>
      <c r="C15" s="60" t="s">
        <v>42</v>
      </c>
      <c r="D15" s="34" t="s">
        <v>95</v>
      </c>
      <c r="E15" s="31" t="s">
        <v>96</v>
      </c>
      <c r="F15" s="54">
        <v>8280000</v>
      </c>
      <c r="G15" s="54">
        <v>2760000</v>
      </c>
      <c r="H15" s="33" t="s">
        <v>97</v>
      </c>
      <c r="I15" s="34" t="s">
        <v>98</v>
      </c>
      <c r="J15" s="30" t="s">
        <v>99</v>
      </c>
      <c r="K15" s="55">
        <v>1117520009</v>
      </c>
      <c r="L15" s="47">
        <v>2</v>
      </c>
      <c r="M15" s="61" t="s">
        <v>130</v>
      </c>
      <c r="N15" s="31" t="s">
        <v>49</v>
      </c>
      <c r="O15" s="39">
        <v>45658</v>
      </c>
      <c r="P15" s="62" t="s">
        <v>101</v>
      </c>
      <c r="Q15" s="41">
        <v>1117485997</v>
      </c>
      <c r="R15" s="62" t="s">
        <v>102</v>
      </c>
      <c r="S15" s="43" t="s">
        <v>52</v>
      </c>
      <c r="T15" s="31">
        <v>90</v>
      </c>
      <c r="U15" s="39">
        <v>45658</v>
      </c>
      <c r="V15" s="44">
        <v>45747</v>
      </c>
      <c r="W15" s="45" t="s">
        <v>103</v>
      </c>
      <c r="X15" s="46" t="s">
        <v>54</v>
      </c>
      <c r="Y15" s="50" t="s">
        <v>61</v>
      </c>
      <c r="Z15" s="50" t="s">
        <v>131</v>
      </c>
      <c r="AA15" s="63"/>
      <c r="AB15" s="50" t="s">
        <v>132</v>
      </c>
      <c r="AC15" s="56">
        <v>45747</v>
      </c>
      <c r="AD15" s="32">
        <v>8280000</v>
      </c>
      <c r="AE15" s="51" t="s">
        <v>119</v>
      </c>
      <c r="AF15" s="31"/>
      <c r="AG15" s="31"/>
      <c r="AH15" s="31"/>
      <c r="AI15" s="52"/>
      <c r="AJ15" s="52"/>
      <c r="AK15" s="31"/>
      <c r="AL15" s="31"/>
      <c r="AM15" s="31"/>
      <c r="AN15" s="31"/>
      <c r="AO15" s="31"/>
      <c r="AP15" s="31"/>
      <c r="AQ15" s="31"/>
      <c r="AR15" s="31"/>
      <c r="AS15" s="31"/>
      <c r="AT15" s="31"/>
      <c r="AU15" s="32">
        <f>SUM(F15+AD15+AH15+AL15)</f>
        <v>16560000</v>
      </c>
      <c r="AV15" s="44">
        <v>45838</v>
      </c>
      <c r="AW15" s="31" t="s">
        <v>124</v>
      </c>
    </row>
    <row r="16" spans="1:49" ht="14.25" customHeight="1">
      <c r="A16" s="29" t="s">
        <v>133</v>
      </c>
      <c r="B16" s="31" t="s">
        <v>41</v>
      </c>
      <c r="C16" s="60" t="s">
        <v>42</v>
      </c>
      <c r="D16" s="34" t="s">
        <v>95</v>
      </c>
      <c r="E16" s="31" t="s">
        <v>96</v>
      </c>
      <c r="F16" s="54">
        <v>8280000</v>
      </c>
      <c r="G16" s="54">
        <v>2760000</v>
      </c>
      <c r="H16" s="33" t="s">
        <v>97</v>
      </c>
      <c r="I16" s="34" t="s">
        <v>98</v>
      </c>
      <c r="J16" s="30" t="s">
        <v>99</v>
      </c>
      <c r="K16" s="55">
        <v>1117552223</v>
      </c>
      <c r="L16" s="47">
        <v>1</v>
      </c>
      <c r="M16" s="61" t="s">
        <v>134</v>
      </c>
      <c r="N16" s="31" t="s">
        <v>49</v>
      </c>
      <c r="O16" s="39">
        <v>45658</v>
      </c>
      <c r="P16" s="62" t="s">
        <v>101</v>
      </c>
      <c r="Q16" s="41">
        <v>1117485997</v>
      </c>
      <c r="R16" s="62" t="s">
        <v>102</v>
      </c>
      <c r="S16" s="43" t="s">
        <v>52</v>
      </c>
      <c r="T16" s="31">
        <v>90</v>
      </c>
      <c r="U16" s="39">
        <v>45658</v>
      </c>
      <c r="V16" s="44">
        <v>45747</v>
      </c>
      <c r="W16" s="45" t="s">
        <v>103</v>
      </c>
      <c r="X16" s="46" t="s">
        <v>54</v>
      </c>
      <c r="Y16" s="50" t="s">
        <v>61</v>
      </c>
      <c r="Z16" s="50" t="s">
        <v>135</v>
      </c>
      <c r="AA16" s="63"/>
      <c r="AB16" s="50" t="s">
        <v>136</v>
      </c>
      <c r="AC16" s="56">
        <v>45747</v>
      </c>
      <c r="AD16" s="32">
        <v>8280000</v>
      </c>
      <c r="AE16" s="51" t="s">
        <v>119</v>
      </c>
      <c r="AF16" s="31"/>
      <c r="AG16" s="31"/>
      <c r="AH16" s="31"/>
      <c r="AI16" s="52"/>
      <c r="AJ16" s="52"/>
      <c r="AK16" s="31"/>
      <c r="AL16" s="31"/>
      <c r="AM16" s="31"/>
      <c r="AN16" s="31"/>
      <c r="AO16" s="31"/>
      <c r="AP16" s="31"/>
      <c r="AQ16" s="31"/>
      <c r="AR16" s="31"/>
      <c r="AS16" s="31"/>
      <c r="AT16" s="31"/>
      <c r="AU16" s="32">
        <f>SUM(F16+AD16+AH16+AL16)</f>
        <v>16560000</v>
      </c>
      <c r="AV16" s="44">
        <v>45838</v>
      </c>
      <c r="AW16" s="31" t="s">
        <v>106</v>
      </c>
    </row>
    <row r="17" spans="1:49" ht="14.25" customHeight="1">
      <c r="A17" s="29" t="s">
        <v>137</v>
      </c>
      <c r="B17" s="31" t="s">
        <v>41</v>
      </c>
      <c r="C17" s="60" t="s">
        <v>42</v>
      </c>
      <c r="D17" s="34" t="s">
        <v>95</v>
      </c>
      <c r="E17" s="31" t="s">
        <v>96</v>
      </c>
      <c r="F17" s="54">
        <v>8280000</v>
      </c>
      <c r="G17" s="54">
        <v>2760000</v>
      </c>
      <c r="H17" s="33" t="s">
        <v>97</v>
      </c>
      <c r="I17" s="34" t="s">
        <v>98</v>
      </c>
      <c r="J17" s="30" t="s">
        <v>99</v>
      </c>
      <c r="K17" s="36">
        <v>1117884039</v>
      </c>
      <c r="L17" s="47">
        <v>5</v>
      </c>
      <c r="M17" s="61" t="s">
        <v>138</v>
      </c>
      <c r="N17" s="31" t="s">
        <v>49</v>
      </c>
      <c r="O17" s="39">
        <v>45658</v>
      </c>
      <c r="P17" s="62" t="s">
        <v>101</v>
      </c>
      <c r="Q17" s="41">
        <v>1117485997</v>
      </c>
      <c r="R17" s="62" t="s">
        <v>102</v>
      </c>
      <c r="S17" s="43" t="s">
        <v>52</v>
      </c>
      <c r="T17" s="31">
        <v>90</v>
      </c>
      <c r="U17" s="39">
        <v>45658</v>
      </c>
      <c r="V17" s="44">
        <v>45747</v>
      </c>
      <c r="W17" s="45" t="s">
        <v>103</v>
      </c>
      <c r="X17" s="46" t="s">
        <v>54</v>
      </c>
      <c r="Y17" s="50" t="s">
        <v>61</v>
      </c>
      <c r="Z17" s="50" t="s">
        <v>139</v>
      </c>
      <c r="AA17" s="63"/>
      <c r="AB17" s="50" t="s">
        <v>140</v>
      </c>
      <c r="AC17" s="31"/>
      <c r="AD17" s="32"/>
      <c r="AE17" s="64"/>
      <c r="AF17" s="65"/>
      <c r="AG17" s="65"/>
      <c r="AH17" s="65"/>
      <c r="AI17" s="66"/>
      <c r="AJ17" s="66"/>
      <c r="AK17" s="65"/>
      <c r="AL17" s="65"/>
      <c r="AM17" s="65"/>
      <c r="AN17" s="65"/>
      <c r="AO17" s="65"/>
      <c r="AP17" s="65"/>
      <c r="AQ17" s="65"/>
      <c r="AR17" s="65"/>
      <c r="AS17" s="65"/>
      <c r="AT17" s="65"/>
      <c r="AU17" s="32">
        <f>SUM(F17+AD17+AH17+AL17)</f>
        <v>8280000</v>
      </c>
      <c r="AV17" s="67">
        <v>45688</v>
      </c>
      <c r="AW17" s="65" t="s">
        <v>58</v>
      </c>
    </row>
    <row r="18" spans="1:49" ht="14.25" customHeight="1">
      <c r="A18" s="29" t="s">
        <v>141</v>
      </c>
      <c r="B18" s="31" t="s">
        <v>41</v>
      </c>
      <c r="C18" s="60" t="s">
        <v>42</v>
      </c>
      <c r="D18" s="34" t="s">
        <v>95</v>
      </c>
      <c r="E18" s="31" t="s">
        <v>96</v>
      </c>
      <c r="F18" s="54">
        <v>8280000</v>
      </c>
      <c r="G18" s="54">
        <v>2760000</v>
      </c>
      <c r="H18" s="33" t="s">
        <v>97</v>
      </c>
      <c r="I18" s="34" t="s">
        <v>98</v>
      </c>
      <c r="J18" s="30" t="s">
        <v>99</v>
      </c>
      <c r="K18" s="55">
        <v>1122723715</v>
      </c>
      <c r="L18" s="47">
        <v>4</v>
      </c>
      <c r="M18" s="61" t="s">
        <v>142</v>
      </c>
      <c r="N18" s="31" t="s">
        <v>49</v>
      </c>
      <c r="O18" s="39">
        <v>45658</v>
      </c>
      <c r="P18" s="62" t="s">
        <v>101</v>
      </c>
      <c r="Q18" s="41">
        <v>1117485997</v>
      </c>
      <c r="R18" s="62" t="s">
        <v>102</v>
      </c>
      <c r="S18" s="43" t="s">
        <v>52</v>
      </c>
      <c r="T18" s="31">
        <v>90</v>
      </c>
      <c r="U18" s="39">
        <v>45658</v>
      </c>
      <c r="V18" s="44">
        <v>45747</v>
      </c>
      <c r="W18" s="45" t="s">
        <v>103</v>
      </c>
      <c r="X18" s="46" t="s">
        <v>54</v>
      </c>
      <c r="Y18" s="50" t="s">
        <v>61</v>
      </c>
      <c r="Z18" s="50" t="s">
        <v>143</v>
      </c>
      <c r="AA18" s="63"/>
      <c r="AB18" s="50" t="s">
        <v>144</v>
      </c>
      <c r="AC18" s="56">
        <v>45747</v>
      </c>
      <c r="AD18" s="32">
        <v>8280000</v>
      </c>
      <c r="AE18" s="51" t="s">
        <v>119</v>
      </c>
      <c r="AF18" s="31"/>
      <c r="AG18" s="31"/>
      <c r="AH18" s="31"/>
      <c r="AI18" s="52"/>
      <c r="AJ18" s="52"/>
      <c r="AK18" s="31"/>
      <c r="AL18" s="31"/>
      <c r="AM18" s="31"/>
      <c r="AN18" s="31"/>
      <c r="AO18" s="31"/>
      <c r="AP18" s="31"/>
      <c r="AQ18" s="31"/>
      <c r="AR18" s="31"/>
      <c r="AS18" s="31"/>
      <c r="AT18" s="31"/>
      <c r="AU18" s="32">
        <f>SUM(F18+AD18+AH18+AL18)</f>
        <v>16560000</v>
      </c>
      <c r="AV18" s="44">
        <v>45838</v>
      </c>
      <c r="AW18" s="31" t="s">
        <v>124</v>
      </c>
    </row>
    <row r="19" spans="1:49" ht="14.25" customHeight="1">
      <c r="A19" s="29" t="s">
        <v>145</v>
      </c>
      <c r="B19" s="31" t="s">
        <v>41</v>
      </c>
      <c r="C19" s="60" t="s">
        <v>42</v>
      </c>
      <c r="D19" s="34" t="s">
        <v>146</v>
      </c>
      <c r="E19" s="31" t="s">
        <v>147</v>
      </c>
      <c r="F19" s="54">
        <v>15840000</v>
      </c>
      <c r="G19" s="54">
        <v>5280000</v>
      </c>
      <c r="H19" s="34" t="s">
        <v>148</v>
      </c>
      <c r="I19" s="34" t="s">
        <v>98</v>
      </c>
      <c r="J19" s="30" t="s">
        <v>149</v>
      </c>
      <c r="K19" s="55">
        <v>52227557</v>
      </c>
      <c r="L19" s="47">
        <v>5</v>
      </c>
      <c r="M19" s="61" t="s">
        <v>150</v>
      </c>
      <c r="N19" s="31" t="s">
        <v>49</v>
      </c>
      <c r="O19" s="39">
        <v>45658</v>
      </c>
      <c r="P19" s="62" t="s">
        <v>101</v>
      </c>
      <c r="Q19" s="41">
        <v>1117485997</v>
      </c>
      <c r="R19" s="62" t="s">
        <v>102</v>
      </c>
      <c r="S19" s="43" t="s">
        <v>52</v>
      </c>
      <c r="T19" s="31">
        <v>90</v>
      </c>
      <c r="U19" s="39">
        <v>45658</v>
      </c>
      <c r="V19" s="44">
        <v>45747</v>
      </c>
      <c r="W19" s="34" t="s">
        <v>103</v>
      </c>
      <c r="X19" s="46" t="s">
        <v>54</v>
      </c>
      <c r="Y19" s="50" t="s">
        <v>61</v>
      </c>
      <c r="Z19" s="50" t="s">
        <v>151</v>
      </c>
      <c r="AA19" s="63"/>
      <c r="AB19" s="50" t="s">
        <v>152</v>
      </c>
      <c r="AC19" s="56">
        <v>45747</v>
      </c>
      <c r="AD19" s="32">
        <v>15840000</v>
      </c>
      <c r="AE19" s="68" t="s">
        <v>119</v>
      </c>
      <c r="AF19" s="69"/>
      <c r="AG19" s="69"/>
      <c r="AH19" s="69"/>
      <c r="AI19" s="70"/>
      <c r="AJ19" s="70"/>
      <c r="AK19" s="69"/>
      <c r="AL19" s="69"/>
      <c r="AM19" s="69"/>
      <c r="AN19" s="69"/>
      <c r="AO19" s="69"/>
      <c r="AP19" s="69"/>
      <c r="AQ19" s="69"/>
      <c r="AR19" s="69"/>
      <c r="AS19" s="69"/>
      <c r="AT19" s="69"/>
      <c r="AU19" s="32">
        <f>SUM(F19+AD19+AH19+AL19)</f>
        <v>31680000</v>
      </c>
      <c r="AV19" s="71">
        <v>45838</v>
      </c>
      <c r="AW19" s="31" t="s">
        <v>124</v>
      </c>
    </row>
    <row r="20" spans="1:49" ht="14.25" customHeight="1">
      <c r="A20" s="29" t="s">
        <v>153</v>
      </c>
      <c r="B20" s="31" t="s">
        <v>41</v>
      </c>
      <c r="C20" s="60" t="s">
        <v>42</v>
      </c>
      <c r="D20" s="34" t="s">
        <v>146</v>
      </c>
      <c r="E20" s="31" t="s">
        <v>147</v>
      </c>
      <c r="F20" s="54">
        <v>15840000</v>
      </c>
      <c r="G20" s="54">
        <v>5280000</v>
      </c>
      <c r="H20" s="34" t="s">
        <v>148</v>
      </c>
      <c r="I20" s="34" t="s">
        <v>98</v>
      </c>
      <c r="J20" s="30" t="s">
        <v>149</v>
      </c>
      <c r="K20" s="55">
        <v>1117529774</v>
      </c>
      <c r="L20" s="47">
        <v>1</v>
      </c>
      <c r="M20" s="61" t="s">
        <v>154</v>
      </c>
      <c r="N20" s="31" t="s">
        <v>49</v>
      </c>
      <c r="O20" s="39">
        <v>45658</v>
      </c>
      <c r="P20" s="62" t="s">
        <v>101</v>
      </c>
      <c r="Q20" s="41">
        <v>1117485997</v>
      </c>
      <c r="R20" s="62" t="s">
        <v>102</v>
      </c>
      <c r="S20" s="43" t="s">
        <v>52</v>
      </c>
      <c r="T20" s="31">
        <v>90</v>
      </c>
      <c r="U20" s="39">
        <v>45658</v>
      </c>
      <c r="V20" s="44">
        <v>45747</v>
      </c>
      <c r="W20" s="34" t="s">
        <v>103</v>
      </c>
      <c r="X20" s="46" t="s">
        <v>54</v>
      </c>
      <c r="Y20" s="50" t="s">
        <v>61</v>
      </c>
      <c r="Z20" s="50" t="s">
        <v>155</v>
      </c>
      <c r="AA20" s="63"/>
      <c r="AB20" s="50" t="s">
        <v>156</v>
      </c>
      <c r="AC20" s="56">
        <v>45747</v>
      </c>
      <c r="AD20" s="32">
        <v>15840000</v>
      </c>
      <c r="AE20" s="51" t="s">
        <v>119</v>
      </c>
      <c r="AF20" s="31"/>
      <c r="AG20" s="31"/>
      <c r="AH20" s="31"/>
      <c r="AI20" s="52"/>
      <c r="AJ20" s="52"/>
      <c r="AK20" s="31"/>
      <c r="AL20" s="31"/>
      <c r="AM20" s="31"/>
      <c r="AN20" s="31"/>
      <c r="AO20" s="31"/>
      <c r="AP20" s="31"/>
      <c r="AQ20" s="31"/>
      <c r="AR20" s="31"/>
      <c r="AS20" s="31"/>
      <c r="AT20" s="31"/>
      <c r="AU20" s="32">
        <f>SUM(F20+AD20+AH20+AL20)</f>
        <v>31680000</v>
      </c>
      <c r="AV20" s="44">
        <v>45838</v>
      </c>
      <c r="AW20" s="31" t="s">
        <v>124</v>
      </c>
    </row>
    <row r="21" spans="1:49" ht="14.25" customHeight="1">
      <c r="A21" s="29" t="s">
        <v>157</v>
      </c>
      <c r="B21" s="31" t="s">
        <v>41</v>
      </c>
      <c r="C21" s="60" t="s">
        <v>42</v>
      </c>
      <c r="D21" s="34" t="s">
        <v>146</v>
      </c>
      <c r="E21" s="31" t="s">
        <v>147</v>
      </c>
      <c r="F21" s="54">
        <v>15840000</v>
      </c>
      <c r="G21" s="54">
        <v>5280000</v>
      </c>
      <c r="H21" s="34" t="s">
        <v>148</v>
      </c>
      <c r="I21" s="34" t="s">
        <v>98</v>
      </c>
      <c r="J21" s="30" t="s">
        <v>149</v>
      </c>
      <c r="K21" s="55">
        <v>1143154589</v>
      </c>
      <c r="L21" s="47">
        <v>7</v>
      </c>
      <c r="M21" s="61" t="s">
        <v>158</v>
      </c>
      <c r="N21" s="31" t="s">
        <v>49</v>
      </c>
      <c r="O21" s="39">
        <v>45658</v>
      </c>
      <c r="P21" s="62" t="s">
        <v>101</v>
      </c>
      <c r="Q21" s="41">
        <v>1117485997</v>
      </c>
      <c r="R21" s="62" t="s">
        <v>102</v>
      </c>
      <c r="S21" s="43" t="s">
        <v>52</v>
      </c>
      <c r="T21" s="31">
        <v>90</v>
      </c>
      <c r="U21" s="39">
        <v>45658</v>
      </c>
      <c r="V21" s="44">
        <v>45747</v>
      </c>
      <c r="W21" s="34" t="s">
        <v>103</v>
      </c>
      <c r="X21" s="46" t="s">
        <v>54</v>
      </c>
      <c r="Y21" s="50" t="s">
        <v>61</v>
      </c>
      <c r="Z21" s="50" t="s">
        <v>159</v>
      </c>
      <c r="AA21" s="63"/>
      <c r="AB21" s="50" t="s">
        <v>160</v>
      </c>
      <c r="AC21" s="56">
        <v>45747</v>
      </c>
      <c r="AD21" s="32">
        <v>15840000</v>
      </c>
      <c r="AE21" s="51" t="s">
        <v>119</v>
      </c>
      <c r="AF21" s="31"/>
      <c r="AG21" s="31"/>
      <c r="AH21" s="31"/>
      <c r="AI21" s="52"/>
      <c r="AJ21" s="52"/>
      <c r="AK21" s="31"/>
      <c r="AL21" s="31"/>
      <c r="AM21" s="31"/>
      <c r="AN21" s="31"/>
      <c r="AO21" s="31"/>
      <c r="AP21" s="31"/>
      <c r="AQ21" s="31"/>
      <c r="AR21" s="31"/>
      <c r="AS21" s="31"/>
      <c r="AT21" s="31"/>
      <c r="AU21" s="32">
        <f>SUM(F21+AD21+AH21+AL21)</f>
        <v>31680000</v>
      </c>
      <c r="AV21" s="44">
        <v>45838</v>
      </c>
      <c r="AW21" s="31" t="s">
        <v>124</v>
      </c>
    </row>
    <row r="22" spans="1:49" ht="14.25" customHeight="1">
      <c r="A22" s="29" t="s">
        <v>161</v>
      </c>
      <c r="B22" s="31" t="s">
        <v>41</v>
      </c>
      <c r="C22" s="60" t="s">
        <v>42</v>
      </c>
      <c r="D22" s="34" t="s">
        <v>146</v>
      </c>
      <c r="E22" s="31" t="s">
        <v>147</v>
      </c>
      <c r="F22" s="54">
        <v>15840000</v>
      </c>
      <c r="G22" s="54">
        <v>5280000</v>
      </c>
      <c r="H22" s="34" t="s">
        <v>148</v>
      </c>
      <c r="I22" s="34" t="s">
        <v>98</v>
      </c>
      <c r="J22" s="30" t="s">
        <v>149</v>
      </c>
      <c r="K22" s="55">
        <v>1192923288</v>
      </c>
      <c r="L22" s="47">
        <v>3</v>
      </c>
      <c r="M22" s="61" t="s">
        <v>162</v>
      </c>
      <c r="N22" s="31" t="s">
        <v>49</v>
      </c>
      <c r="O22" s="39">
        <v>45658</v>
      </c>
      <c r="P22" s="62" t="s">
        <v>101</v>
      </c>
      <c r="Q22" s="41">
        <v>1117485997</v>
      </c>
      <c r="R22" s="62" t="s">
        <v>102</v>
      </c>
      <c r="S22" s="43" t="s">
        <v>52</v>
      </c>
      <c r="T22" s="31">
        <v>90</v>
      </c>
      <c r="U22" s="39">
        <v>45658</v>
      </c>
      <c r="V22" s="44">
        <v>45747</v>
      </c>
      <c r="W22" s="34" t="s">
        <v>103</v>
      </c>
      <c r="X22" s="46" t="s">
        <v>54</v>
      </c>
      <c r="Y22" s="50" t="s">
        <v>61</v>
      </c>
      <c r="Z22" s="50" t="s">
        <v>163</v>
      </c>
      <c r="AA22" s="63"/>
      <c r="AB22" s="50" t="s">
        <v>164</v>
      </c>
      <c r="AC22" s="31"/>
      <c r="AD22" s="32"/>
      <c r="AE22" s="51"/>
      <c r="AF22" s="31"/>
      <c r="AG22" s="31"/>
      <c r="AH22" s="31"/>
      <c r="AI22" s="52"/>
      <c r="AJ22" s="52"/>
      <c r="AK22" s="31"/>
      <c r="AL22" s="31"/>
      <c r="AM22" s="31"/>
      <c r="AN22" s="31"/>
      <c r="AO22" s="31"/>
      <c r="AP22" s="31"/>
      <c r="AQ22" s="31"/>
      <c r="AR22" s="31"/>
      <c r="AS22" s="31"/>
      <c r="AT22" s="31"/>
      <c r="AU22" s="32">
        <f>SUM(F22+AD22+AH22+AL22)</f>
        <v>15840000</v>
      </c>
      <c r="AV22" s="44">
        <v>45688</v>
      </c>
      <c r="AW22" s="31" t="s">
        <v>58</v>
      </c>
    </row>
    <row r="23" spans="1:49" ht="14.25" customHeight="1">
      <c r="A23" s="29" t="s">
        <v>165</v>
      </c>
      <c r="B23" s="31" t="s">
        <v>41</v>
      </c>
      <c r="C23" s="60" t="s">
        <v>42</v>
      </c>
      <c r="D23" s="34" t="s">
        <v>166</v>
      </c>
      <c r="E23" s="31" t="s">
        <v>167</v>
      </c>
      <c r="F23" s="54">
        <v>7038000</v>
      </c>
      <c r="G23" s="54">
        <v>2346000</v>
      </c>
      <c r="H23" s="45" t="s">
        <v>168</v>
      </c>
      <c r="I23" s="34" t="s">
        <v>169</v>
      </c>
      <c r="J23" s="30" t="s">
        <v>99</v>
      </c>
      <c r="K23" s="55">
        <v>40614701</v>
      </c>
      <c r="L23" s="47">
        <v>6</v>
      </c>
      <c r="M23" s="61" t="s">
        <v>170</v>
      </c>
      <c r="N23" s="31" t="s">
        <v>49</v>
      </c>
      <c r="O23" s="39">
        <v>45658</v>
      </c>
      <c r="P23" s="40" t="s">
        <v>171</v>
      </c>
      <c r="Q23" s="41">
        <v>40781278</v>
      </c>
      <c r="R23" s="31" t="s">
        <v>172</v>
      </c>
      <c r="S23" s="43" t="s">
        <v>52</v>
      </c>
      <c r="T23" s="31">
        <v>90</v>
      </c>
      <c r="U23" s="39">
        <v>45658</v>
      </c>
      <c r="V23" s="44">
        <v>45747</v>
      </c>
      <c r="W23" s="45" t="s">
        <v>173</v>
      </c>
      <c r="X23" s="46" t="s">
        <v>54</v>
      </c>
      <c r="Y23" s="50" t="s">
        <v>61</v>
      </c>
      <c r="Z23" s="50" t="s">
        <v>174</v>
      </c>
      <c r="AA23" s="63"/>
      <c r="AB23" s="50" t="s">
        <v>175</v>
      </c>
      <c r="AC23" s="56">
        <v>45744</v>
      </c>
      <c r="AD23" s="32">
        <v>7038000</v>
      </c>
      <c r="AE23" s="51" t="s">
        <v>119</v>
      </c>
      <c r="AF23" s="31"/>
      <c r="AG23" s="31"/>
      <c r="AH23" s="31"/>
      <c r="AI23" s="52"/>
      <c r="AJ23" s="52"/>
      <c r="AK23" s="31"/>
      <c r="AL23" s="31"/>
      <c r="AM23" s="31"/>
      <c r="AN23" s="31"/>
      <c r="AO23" s="31"/>
      <c r="AP23" s="31"/>
      <c r="AQ23" s="31"/>
      <c r="AR23" s="31"/>
      <c r="AS23" s="31"/>
      <c r="AT23" s="31"/>
      <c r="AU23" s="32">
        <f>SUM(F23+AD23+AH23+AL23)</f>
        <v>14076000</v>
      </c>
      <c r="AV23" s="44">
        <v>45838</v>
      </c>
      <c r="AW23" s="31" t="s">
        <v>124</v>
      </c>
    </row>
    <row r="24" spans="1:49" ht="14.25" customHeight="1">
      <c r="A24" s="29" t="s">
        <v>176</v>
      </c>
      <c r="B24" s="31" t="s">
        <v>41</v>
      </c>
      <c r="C24" s="60" t="s">
        <v>42</v>
      </c>
      <c r="D24" s="34" t="s">
        <v>166</v>
      </c>
      <c r="E24" s="31" t="s">
        <v>167</v>
      </c>
      <c r="F24" s="54">
        <v>7038000</v>
      </c>
      <c r="G24" s="54">
        <v>2346000</v>
      </c>
      <c r="H24" s="45" t="s">
        <v>168</v>
      </c>
      <c r="I24" s="34" t="s">
        <v>169</v>
      </c>
      <c r="J24" s="30" t="s">
        <v>99</v>
      </c>
      <c r="K24" s="55">
        <v>1006509919</v>
      </c>
      <c r="L24" s="47">
        <v>2</v>
      </c>
      <c r="M24" s="61" t="s">
        <v>177</v>
      </c>
      <c r="N24" s="31" t="s">
        <v>49</v>
      </c>
      <c r="O24" s="39">
        <v>45658</v>
      </c>
      <c r="P24" s="40" t="s">
        <v>171</v>
      </c>
      <c r="Q24" s="41">
        <v>40781278</v>
      </c>
      <c r="R24" s="31" t="s">
        <v>172</v>
      </c>
      <c r="S24" s="43" t="s">
        <v>52</v>
      </c>
      <c r="T24" s="31">
        <v>90</v>
      </c>
      <c r="U24" s="39">
        <v>45658</v>
      </c>
      <c r="V24" s="44">
        <v>45747</v>
      </c>
      <c r="W24" s="45" t="s">
        <v>173</v>
      </c>
      <c r="X24" s="46" t="s">
        <v>54</v>
      </c>
      <c r="Y24" s="50" t="s">
        <v>61</v>
      </c>
      <c r="Z24" s="50" t="s">
        <v>178</v>
      </c>
      <c r="AA24" s="63"/>
      <c r="AB24" s="50" t="s">
        <v>179</v>
      </c>
      <c r="AC24" s="56">
        <v>45744</v>
      </c>
      <c r="AD24" s="32">
        <v>7038000</v>
      </c>
      <c r="AE24" s="51" t="s">
        <v>119</v>
      </c>
      <c r="AF24" s="31"/>
      <c r="AG24" s="31"/>
      <c r="AH24" s="31"/>
      <c r="AI24" s="52"/>
      <c r="AJ24" s="52"/>
      <c r="AK24" s="31"/>
      <c r="AL24" s="31"/>
      <c r="AM24" s="31"/>
      <c r="AN24" s="31"/>
      <c r="AO24" s="31"/>
      <c r="AP24" s="31"/>
      <c r="AQ24" s="31"/>
      <c r="AR24" s="31"/>
      <c r="AS24" s="31"/>
      <c r="AT24" s="31"/>
      <c r="AU24" s="32">
        <f>SUM(F24+AD24+AH24+AL24)</f>
        <v>14076000</v>
      </c>
      <c r="AV24" s="44">
        <v>45838</v>
      </c>
      <c r="AW24" s="31" t="s">
        <v>124</v>
      </c>
    </row>
    <row r="25" spans="1:49" ht="14.25" customHeight="1">
      <c r="A25" s="29" t="s">
        <v>180</v>
      </c>
      <c r="B25" s="31" t="s">
        <v>41</v>
      </c>
      <c r="C25" s="60" t="s">
        <v>42</v>
      </c>
      <c r="D25" s="34" t="s">
        <v>166</v>
      </c>
      <c r="E25" s="31" t="s">
        <v>167</v>
      </c>
      <c r="F25" s="54">
        <v>7038000</v>
      </c>
      <c r="G25" s="54">
        <v>2346000</v>
      </c>
      <c r="H25" s="45" t="s">
        <v>168</v>
      </c>
      <c r="I25" s="34" t="s">
        <v>169</v>
      </c>
      <c r="J25" s="30" t="s">
        <v>99</v>
      </c>
      <c r="K25" s="55">
        <v>1010093035</v>
      </c>
      <c r="L25" s="47">
        <v>3</v>
      </c>
      <c r="M25" s="61" t="s">
        <v>181</v>
      </c>
      <c r="N25" s="31" t="s">
        <v>49</v>
      </c>
      <c r="O25" s="39">
        <v>45658</v>
      </c>
      <c r="P25" s="40" t="s">
        <v>171</v>
      </c>
      <c r="Q25" s="41">
        <v>40781278</v>
      </c>
      <c r="R25" s="31" t="s">
        <v>172</v>
      </c>
      <c r="S25" s="43" t="s">
        <v>52</v>
      </c>
      <c r="T25" s="31">
        <v>90</v>
      </c>
      <c r="U25" s="39">
        <v>45658</v>
      </c>
      <c r="V25" s="44">
        <v>45747</v>
      </c>
      <c r="W25" s="45" t="s">
        <v>173</v>
      </c>
      <c r="X25" s="46" t="s">
        <v>54</v>
      </c>
      <c r="Y25" s="50" t="s">
        <v>61</v>
      </c>
      <c r="Z25" s="50" t="s">
        <v>182</v>
      </c>
      <c r="AA25" s="63"/>
      <c r="AB25" s="50" t="s">
        <v>183</v>
      </c>
      <c r="AC25" s="56">
        <v>45744</v>
      </c>
      <c r="AD25" s="32">
        <v>7038000</v>
      </c>
      <c r="AE25" s="51" t="s">
        <v>119</v>
      </c>
      <c r="AF25" s="31"/>
      <c r="AG25" s="31"/>
      <c r="AH25" s="31"/>
      <c r="AI25" s="52"/>
      <c r="AJ25" s="52"/>
      <c r="AK25" s="31"/>
      <c r="AL25" s="31"/>
      <c r="AM25" s="31"/>
      <c r="AN25" s="31"/>
      <c r="AO25" s="31"/>
      <c r="AP25" s="31"/>
      <c r="AQ25" s="31"/>
      <c r="AR25" s="31"/>
      <c r="AS25" s="31"/>
      <c r="AT25" s="31"/>
      <c r="AU25" s="32">
        <f>SUM(F25+AD25+AH25+AL25)</f>
        <v>14076000</v>
      </c>
      <c r="AV25" s="44">
        <v>45838</v>
      </c>
      <c r="AW25" s="31" t="s">
        <v>124</v>
      </c>
    </row>
    <row r="26" spans="1:49" ht="14.25" customHeight="1">
      <c r="A26" s="29" t="s">
        <v>184</v>
      </c>
      <c r="B26" s="31" t="s">
        <v>41</v>
      </c>
      <c r="C26" s="60" t="s">
        <v>42</v>
      </c>
      <c r="D26" s="34" t="s">
        <v>166</v>
      </c>
      <c r="E26" s="31" t="s">
        <v>167</v>
      </c>
      <c r="F26" s="54">
        <v>7038000</v>
      </c>
      <c r="G26" s="54">
        <v>2346000</v>
      </c>
      <c r="H26" s="45" t="s">
        <v>168</v>
      </c>
      <c r="I26" s="34" t="s">
        <v>169</v>
      </c>
      <c r="J26" s="30" t="s">
        <v>99</v>
      </c>
      <c r="K26" s="55">
        <v>1105692621</v>
      </c>
      <c r="L26" s="47">
        <v>4</v>
      </c>
      <c r="M26" s="61" t="s">
        <v>185</v>
      </c>
      <c r="N26" s="31" t="s">
        <v>49</v>
      </c>
      <c r="O26" s="39">
        <v>45658</v>
      </c>
      <c r="P26" s="40" t="s">
        <v>171</v>
      </c>
      <c r="Q26" s="41">
        <v>40781278</v>
      </c>
      <c r="R26" s="31" t="s">
        <v>172</v>
      </c>
      <c r="S26" s="43" t="s">
        <v>52</v>
      </c>
      <c r="T26" s="31">
        <v>90</v>
      </c>
      <c r="U26" s="39">
        <v>45658</v>
      </c>
      <c r="V26" s="44">
        <v>45747</v>
      </c>
      <c r="W26" s="45" t="s">
        <v>173</v>
      </c>
      <c r="X26" s="46" t="s">
        <v>54</v>
      </c>
      <c r="Y26" s="50" t="s">
        <v>61</v>
      </c>
      <c r="Z26" s="50" t="s">
        <v>186</v>
      </c>
      <c r="AA26" s="63"/>
      <c r="AB26" s="50" t="s">
        <v>187</v>
      </c>
      <c r="AC26" s="56"/>
      <c r="AD26" s="32"/>
      <c r="AE26" s="51"/>
      <c r="AF26" s="31"/>
      <c r="AG26" s="31"/>
      <c r="AH26" s="31"/>
      <c r="AI26" s="52"/>
      <c r="AJ26" s="52"/>
      <c r="AK26" s="31"/>
      <c r="AL26" s="31"/>
      <c r="AM26" s="31"/>
      <c r="AN26" s="31"/>
      <c r="AO26" s="31"/>
      <c r="AP26" s="31"/>
      <c r="AQ26" s="31"/>
      <c r="AR26" s="31"/>
      <c r="AS26" s="31"/>
      <c r="AT26" s="31"/>
      <c r="AU26" s="32">
        <f>SUM(F26+AD26+AH26+AL26)</f>
        <v>7038000</v>
      </c>
      <c r="AV26" s="44">
        <v>45747</v>
      </c>
      <c r="AW26" s="31" t="s">
        <v>81</v>
      </c>
    </row>
    <row r="27" spans="1:49" ht="14.25" customHeight="1">
      <c r="A27" s="29" t="s">
        <v>188</v>
      </c>
      <c r="B27" s="31" t="s">
        <v>41</v>
      </c>
      <c r="C27" s="60" t="s">
        <v>42</v>
      </c>
      <c r="D27" s="34" t="s">
        <v>166</v>
      </c>
      <c r="E27" s="31" t="s">
        <v>167</v>
      </c>
      <c r="F27" s="54">
        <v>7038000</v>
      </c>
      <c r="G27" s="54">
        <v>2346000</v>
      </c>
      <c r="H27" s="45" t="s">
        <v>168</v>
      </c>
      <c r="I27" s="34" t="s">
        <v>169</v>
      </c>
      <c r="J27" s="30" t="s">
        <v>99</v>
      </c>
      <c r="K27" s="55">
        <v>1117517346</v>
      </c>
      <c r="L27" s="47">
        <v>9</v>
      </c>
      <c r="M27" s="61" t="s">
        <v>189</v>
      </c>
      <c r="N27" s="31" t="s">
        <v>49</v>
      </c>
      <c r="O27" s="39">
        <v>45658</v>
      </c>
      <c r="P27" s="40" t="s">
        <v>171</v>
      </c>
      <c r="Q27" s="41">
        <v>40781278</v>
      </c>
      <c r="R27" s="31" t="s">
        <v>172</v>
      </c>
      <c r="S27" s="43" t="s">
        <v>52</v>
      </c>
      <c r="T27" s="31">
        <v>90</v>
      </c>
      <c r="U27" s="39">
        <v>45658</v>
      </c>
      <c r="V27" s="44">
        <v>45747</v>
      </c>
      <c r="W27" s="45" t="s">
        <v>173</v>
      </c>
      <c r="X27" s="46" t="s">
        <v>54</v>
      </c>
      <c r="Y27" s="50" t="s">
        <v>61</v>
      </c>
      <c r="Z27" s="50" t="s">
        <v>190</v>
      </c>
      <c r="AA27" s="63"/>
      <c r="AB27" s="50" t="s">
        <v>191</v>
      </c>
      <c r="AC27" s="56">
        <v>45744</v>
      </c>
      <c r="AD27" s="32">
        <v>7038000</v>
      </c>
      <c r="AE27" s="51" t="s">
        <v>119</v>
      </c>
      <c r="AF27" s="31"/>
      <c r="AG27" s="31"/>
      <c r="AH27" s="31"/>
      <c r="AI27" s="52"/>
      <c r="AJ27" s="52"/>
      <c r="AK27" s="31"/>
      <c r="AL27" s="31"/>
      <c r="AM27" s="31"/>
      <c r="AN27" s="31"/>
      <c r="AO27" s="31"/>
      <c r="AP27" s="31"/>
      <c r="AQ27" s="31"/>
      <c r="AR27" s="31"/>
      <c r="AS27" s="31"/>
      <c r="AT27" s="31"/>
      <c r="AU27" s="32">
        <f>SUM(F27+AD27+AH27+AL27)</f>
        <v>14076000</v>
      </c>
      <c r="AV27" s="44">
        <v>45838</v>
      </c>
      <c r="AW27" s="31" t="s">
        <v>124</v>
      </c>
    </row>
    <row r="28" spans="1:49" ht="14.25" customHeight="1">
      <c r="A28" s="29" t="s">
        <v>192</v>
      </c>
      <c r="B28" s="31" t="s">
        <v>41</v>
      </c>
      <c r="C28" s="60" t="s">
        <v>42</v>
      </c>
      <c r="D28" s="34" t="s">
        <v>166</v>
      </c>
      <c r="E28" s="31" t="s">
        <v>167</v>
      </c>
      <c r="F28" s="54">
        <v>7038000</v>
      </c>
      <c r="G28" s="54">
        <v>2346000</v>
      </c>
      <c r="H28" s="45" t="s">
        <v>168</v>
      </c>
      <c r="I28" s="34" t="s">
        <v>169</v>
      </c>
      <c r="J28" s="30" t="s">
        <v>99</v>
      </c>
      <c r="K28" s="55">
        <v>1117550840</v>
      </c>
      <c r="L28" s="47">
        <v>5</v>
      </c>
      <c r="M28" s="61" t="s">
        <v>193</v>
      </c>
      <c r="N28" s="31" t="s">
        <v>49</v>
      </c>
      <c r="O28" s="39">
        <v>45658</v>
      </c>
      <c r="P28" s="40" t="s">
        <v>171</v>
      </c>
      <c r="Q28" s="41">
        <v>40781278</v>
      </c>
      <c r="R28" s="31" t="s">
        <v>172</v>
      </c>
      <c r="S28" s="43" t="s">
        <v>52</v>
      </c>
      <c r="T28" s="31">
        <v>90</v>
      </c>
      <c r="U28" s="39">
        <v>45658</v>
      </c>
      <c r="V28" s="44">
        <v>45747</v>
      </c>
      <c r="W28" s="45" t="s">
        <v>173</v>
      </c>
      <c r="X28" s="46" t="s">
        <v>54</v>
      </c>
      <c r="Y28" s="50" t="s">
        <v>61</v>
      </c>
      <c r="Z28" s="50" t="s">
        <v>194</v>
      </c>
      <c r="AA28" s="63"/>
      <c r="AB28" s="50" t="s">
        <v>195</v>
      </c>
      <c r="AC28" s="56">
        <v>45744</v>
      </c>
      <c r="AD28" s="32">
        <v>7038000</v>
      </c>
      <c r="AE28" s="51" t="s">
        <v>119</v>
      </c>
      <c r="AF28" s="31"/>
      <c r="AG28" s="31"/>
      <c r="AH28" s="31"/>
      <c r="AI28" s="52"/>
      <c r="AJ28" s="52"/>
      <c r="AK28" s="31"/>
      <c r="AL28" s="31"/>
      <c r="AM28" s="31"/>
      <c r="AN28" s="31"/>
      <c r="AO28" s="31"/>
      <c r="AP28" s="31"/>
      <c r="AQ28" s="31"/>
      <c r="AR28" s="31"/>
      <c r="AS28" s="31"/>
      <c r="AT28" s="31"/>
      <c r="AU28" s="32">
        <f>SUM(F28+AD28+AH28+AL28)</f>
        <v>14076000</v>
      </c>
      <c r="AV28" s="44">
        <v>45838</v>
      </c>
      <c r="AW28" s="31" t="s">
        <v>124</v>
      </c>
    </row>
    <row r="29" spans="1:49" ht="14.25" customHeight="1">
      <c r="A29" s="29" t="s">
        <v>196</v>
      </c>
      <c r="B29" s="31" t="s">
        <v>41</v>
      </c>
      <c r="C29" s="60" t="s">
        <v>42</v>
      </c>
      <c r="D29" s="34" t="s">
        <v>166</v>
      </c>
      <c r="E29" s="31" t="s">
        <v>167</v>
      </c>
      <c r="F29" s="54">
        <v>7038000</v>
      </c>
      <c r="G29" s="54">
        <v>2346000</v>
      </c>
      <c r="H29" s="45" t="s">
        <v>168</v>
      </c>
      <c r="I29" s="34" t="s">
        <v>169</v>
      </c>
      <c r="J29" s="30" t="s">
        <v>99</v>
      </c>
      <c r="K29" s="55">
        <v>1117786078</v>
      </c>
      <c r="L29" s="47">
        <v>2</v>
      </c>
      <c r="M29" s="61" t="s">
        <v>197</v>
      </c>
      <c r="N29" s="31" t="s">
        <v>49</v>
      </c>
      <c r="O29" s="39">
        <v>45658</v>
      </c>
      <c r="P29" s="40" t="s">
        <v>171</v>
      </c>
      <c r="Q29" s="41">
        <v>40781278</v>
      </c>
      <c r="R29" s="31" t="s">
        <v>172</v>
      </c>
      <c r="S29" s="43" t="s">
        <v>52</v>
      </c>
      <c r="T29" s="31">
        <v>90</v>
      </c>
      <c r="U29" s="39">
        <v>45658</v>
      </c>
      <c r="V29" s="44">
        <v>45747</v>
      </c>
      <c r="W29" s="45" t="s">
        <v>173</v>
      </c>
      <c r="X29" s="46" t="s">
        <v>54</v>
      </c>
      <c r="Y29" s="50" t="s">
        <v>61</v>
      </c>
      <c r="Z29" s="50" t="s">
        <v>198</v>
      </c>
      <c r="AA29" s="63"/>
      <c r="AB29" s="50" t="s">
        <v>199</v>
      </c>
      <c r="AC29" s="31"/>
      <c r="AD29" s="32"/>
      <c r="AE29" s="51"/>
      <c r="AF29" s="31"/>
      <c r="AG29" s="31"/>
      <c r="AH29" s="31"/>
      <c r="AI29" s="52"/>
      <c r="AJ29" s="52"/>
      <c r="AK29" s="31"/>
      <c r="AL29" s="31"/>
      <c r="AM29" s="31"/>
      <c r="AN29" s="31"/>
      <c r="AO29" s="31"/>
      <c r="AP29" s="31"/>
      <c r="AQ29" s="31"/>
      <c r="AR29" s="31"/>
      <c r="AS29" s="31"/>
      <c r="AT29" s="31"/>
      <c r="AU29" s="32">
        <f>SUM(F29+AD29+AH29+AL29)</f>
        <v>7038000</v>
      </c>
      <c r="AV29" s="44">
        <v>45674</v>
      </c>
      <c r="AW29" s="31" t="s">
        <v>58</v>
      </c>
    </row>
    <row r="30" spans="1:49" ht="14.25" customHeight="1">
      <c r="A30" s="29" t="s">
        <v>200</v>
      </c>
      <c r="B30" s="31" t="s">
        <v>41</v>
      </c>
      <c r="C30" s="60" t="s">
        <v>42</v>
      </c>
      <c r="D30" s="34" t="s">
        <v>166</v>
      </c>
      <c r="E30" s="31" t="s">
        <v>167</v>
      </c>
      <c r="F30" s="54">
        <v>7038000</v>
      </c>
      <c r="G30" s="54">
        <v>2346000</v>
      </c>
      <c r="H30" s="45" t="s">
        <v>168</v>
      </c>
      <c r="I30" s="34" t="s">
        <v>169</v>
      </c>
      <c r="J30" s="30" t="s">
        <v>99</v>
      </c>
      <c r="K30" s="55">
        <v>1118028059</v>
      </c>
      <c r="L30" s="47">
        <v>5</v>
      </c>
      <c r="M30" s="61" t="s">
        <v>201</v>
      </c>
      <c r="N30" s="31" t="s">
        <v>49</v>
      </c>
      <c r="O30" s="39">
        <v>45658</v>
      </c>
      <c r="P30" s="40" t="s">
        <v>171</v>
      </c>
      <c r="Q30" s="41">
        <v>40781278</v>
      </c>
      <c r="R30" s="31" t="s">
        <v>172</v>
      </c>
      <c r="S30" s="43" t="s">
        <v>52</v>
      </c>
      <c r="T30" s="31">
        <v>90</v>
      </c>
      <c r="U30" s="39">
        <v>45658</v>
      </c>
      <c r="V30" s="44">
        <v>45747</v>
      </c>
      <c r="W30" s="45" t="s">
        <v>173</v>
      </c>
      <c r="X30" s="46" t="s">
        <v>54</v>
      </c>
      <c r="Y30" s="50" t="s">
        <v>61</v>
      </c>
      <c r="Z30" s="50" t="s">
        <v>202</v>
      </c>
      <c r="AA30" s="63"/>
      <c r="AB30" s="50" t="s">
        <v>203</v>
      </c>
      <c r="AC30" s="56">
        <v>45744</v>
      </c>
      <c r="AD30" s="32">
        <v>7038000</v>
      </c>
      <c r="AE30" s="51" t="s">
        <v>119</v>
      </c>
      <c r="AF30" s="31"/>
      <c r="AG30" s="31"/>
      <c r="AH30" s="31"/>
      <c r="AI30" s="52"/>
      <c r="AJ30" s="52"/>
      <c r="AK30" s="31"/>
      <c r="AL30" s="31"/>
      <c r="AM30" s="31"/>
      <c r="AN30" s="31"/>
      <c r="AO30" s="31"/>
      <c r="AP30" s="31"/>
      <c r="AQ30" s="31"/>
      <c r="AR30" s="31"/>
      <c r="AS30" s="31"/>
      <c r="AT30" s="31"/>
      <c r="AU30" s="32">
        <f>SUM(F30+AD30+AH30+AL30)</f>
        <v>14076000</v>
      </c>
      <c r="AV30" s="44">
        <v>45838</v>
      </c>
      <c r="AW30" s="31" t="s">
        <v>124</v>
      </c>
    </row>
    <row r="31" spans="1:49" ht="14.25" customHeight="1">
      <c r="A31" s="29" t="s">
        <v>204</v>
      </c>
      <c r="B31" s="31" t="s">
        <v>41</v>
      </c>
      <c r="C31" s="60" t="s">
        <v>42</v>
      </c>
      <c r="D31" s="34" t="s">
        <v>205</v>
      </c>
      <c r="E31" s="31" t="s">
        <v>206</v>
      </c>
      <c r="F31" s="54">
        <v>8640000</v>
      </c>
      <c r="G31" s="54">
        <v>2880000</v>
      </c>
      <c r="H31" s="34" t="s">
        <v>207</v>
      </c>
      <c r="I31" s="34" t="s">
        <v>208</v>
      </c>
      <c r="J31" s="30" t="s">
        <v>99</v>
      </c>
      <c r="K31" s="55">
        <v>40092075</v>
      </c>
      <c r="L31" s="47">
        <v>1</v>
      </c>
      <c r="M31" s="61" t="s">
        <v>209</v>
      </c>
      <c r="N31" s="31" t="s">
        <v>49</v>
      </c>
      <c r="O31" s="39">
        <v>45658</v>
      </c>
      <c r="P31" s="62" t="s">
        <v>210</v>
      </c>
      <c r="Q31" s="72">
        <v>1022332259</v>
      </c>
      <c r="R31" s="62" t="s">
        <v>211</v>
      </c>
      <c r="S31" s="43" t="s">
        <v>52</v>
      </c>
      <c r="T31" s="31">
        <v>90</v>
      </c>
      <c r="U31" s="39">
        <v>45658</v>
      </c>
      <c r="V31" s="44">
        <v>45747</v>
      </c>
      <c r="W31" s="73" t="s">
        <v>103</v>
      </c>
      <c r="X31" s="46" t="s">
        <v>54</v>
      </c>
      <c r="Y31" s="50" t="s">
        <v>61</v>
      </c>
      <c r="Z31" s="50" t="s">
        <v>212</v>
      </c>
      <c r="AA31" s="63"/>
      <c r="AB31" s="50" t="s">
        <v>213</v>
      </c>
      <c r="AC31" s="56">
        <v>45744</v>
      </c>
      <c r="AD31" s="32">
        <v>8640000</v>
      </c>
      <c r="AE31" s="51" t="s">
        <v>119</v>
      </c>
      <c r="AF31" s="31"/>
      <c r="AG31" s="31"/>
      <c r="AH31" s="31"/>
      <c r="AI31" s="52"/>
      <c r="AJ31" s="52"/>
      <c r="AK31" s="31"/>
      <c r="AL31" s="31"/>
      <c r="AM31" s="31"/>
      <c r="AN31" s="31"/>
      <c r="AO31" s="31"/>
      <c r="AP31" s="31"/>
      <c r="AQ31" s="31"/>
      <c r="AR31" s="31"/>
      <c r="AS31" s="31"/>
      <c r="AT31" s="31"/>
      <c r="AU31" s="32">
        <f>SUM(F31+AD31+AH31+AL31)</f>
        <v>17280000</v>
      </c>
      <c r="AV31" s="44">
        <v>45838</v>
      </c>
      <c r="AW31" s="31" t="s">
        <v>124</v>
      </c>
    </row>
    <row r="32" spans="1:49" ht="14.25" customHeight="1">
      <c r="A32" s="29" t="s">
        <v>214</v>
      </c>
      <c r="B32" s="31" t="s">
        <v>41</v>
      </c>
      <c r="C32" s="60" t="s">
        <v>42</v>
      </c>
      <c r="D32" s="34" t="s">
        <v>205</v>
      </c>
      <c r="E32" s="31" t="s">
        <v>206</v>
      </c>
      <c r="F32" s="54">
        <v>8640000</v>
      </c>
      <c r="G32" s="54">
        <v>2880000</v>
      </c>
      <c r="H32" s="34" t="s">
        <v>207</v>
      </c>
      <c r="I32" s="34" t="s">
        <v>208</v>
      </c>
      <c r="J32" s="30" t="s">
        <v>99</v>
      </c>
      <c r="K32" s="55">
        <v>40611011</v>
      </c>
      <c r="L32" s="47">
        <v>9</v>
      </c>
      <c r="M32" s="61" t="s">
        <v>215</v>
      </c>
      <c r="N32" s="31" t="s">
        <v>49</v>
      </c>
      <c r="O32" s="39">
        <v>45658</v>
      </c>
      <c r="P32" s="62" t="s">
        <v>210</v>
      </c>
      <c r="Q32" s="72">
        <v>1022332259</v>
      </c>
      <c r="R32" s="62" t="s">
        <v>211</v>
      </c>
      <c r="S32" s="43" t="s">
        <v>52</v>
      </c>
      <c r="T32" s="31">
        <v>90</v>
      </c>
      <c r="U32" s="39">
        <v>45658</v>
      </c>
      <c r="V32" s="44">
        <v>45747</v>
      </c>
      <c r="W32" s="73" t="s">
        <v>103</v>
      </c>
      <c r="X32" s="46" t="s">
        <v>54</v>
      </c>
      <c r="Y32" s="50" t="s">
        <v>61</v>
      </c>
      <c r="Z32" s="50" t="s">
        <v>216</v>
      </c>
      <c r="AA32" s="63"/>
      <c r="AB32" s="50" t="s">
        <v>217</v>
      </c>
      <c r="AC32" s="31"/>
      <c r="AD32" s="32"/>
      <c r="AE32" s="51"/>
      <c r="AF32" s="31"/>
      <c r="AG32" s="31"/>
      <c r="AH32" s="31"/>
      <c r="AI32" s="52"/>
      <c r="AJ32" s="52"/>
      <c r="AK32" s="31"/>
      <c r="AL32" s="31"/>
      <c r="AM32" s="31"/>
      <c r="AN32" s="31"/>
      <c r="AO32" s="31"/>
      <c r="AP32" s="31"/>
      <c r="AQ32" s="31"/>
      <c r="AR32" s="31"/>
      <c r="AS32" s="31"/>
      <c r="AT32" s="31"/>
      <c r="AU32" s="32">
        <f>SUM(F32+AD32+AH32+AL32)</f>
        <v>8640000</v>
      </c>
      <c r="AV32" s="44">
        <v>45747</v>
      </c>
      <c r="AW32" s="31" t="s">
        <v>106</v>
      </c>
    </row>
    <row r="33" spans="1:49" ht="14.25" customHeight="1">
      <c r="A33" s="29" t="s">
        <v>218</v>
      </c>
      <c r="B33" s="31" t="s">
        <v>41</v>
      </c>
      <c r="C33" s="60" t="s">
        <v>42</v>
      </c>
      <c r="D33" s="31" t="s">
        <v>205</v>
      </c>
      <c r="E33" s="31" t="s">
        <v>206</v>
      </c>
      <c r="F33" s="54">
        <v>8640000</v>
      </c>
      <c r="G33" s="54">
        <v>2880000</v>
      </c>
      <c r="H33" s="34" t="s">
        <v>207</v>
      </c>
      <c r="I33" s="34" t="s">
        <v>208</v>
      </c>
      <c r="J33" s="30" t="s">
        <v>99</v>
      </c>
      <c r="K33" s="55">
        <v>1006419764</v>
      </c>
      <c r="L33" s="47">
        <v>1</v>
      </c>
      <c r="M33" s="61" t="s">
        <v>219</v>
      </c>
      <c r="N33" s="31" t="s">
        <v>49</v>
      </c>
      <c r="O33" s="39">
        <v>45658</v>
      </c>
      <c r="P33" s="62" t="s">
        <v>210</v>
      </c>
      <c r="Q33" s="72">
        <v>1022332259</v>
      </c>
      <c r="R33" s="62" t="s">
        <v>211</v>
      </c>
      <c r="S33" s="43" t="s">
        <v>52</v>
      </c>
      <c r="T33" s="31">
        <v>90</v>
      </c>
      <c r="U33" s="39">
        <v>45658</v>
      </c>
      <c r="V33" s="44">
        <v>45747</v>
      </c>
      <c r="W33" s="73" t="s">
        <v>103</v>
      </c>
      <c r="X33" s="46" t="s">
        <v>54</v>
      </c>
      <c r="Y33" s="50" t="s">
        <v>61</v>
      </c>
      <c r="Z33" s="50" t="s">
        <v>220</v>
      </c>
      <c r="AA33" s="63"/>
      <c r="AB33" s="50" t="s">
        <v>221</v>
      </c>
      <c r="AC33" s="56">
        <v>45744</v>
      </c>
      <c r="AD33" s="32">
        <v>8640000</v>
      </c>
      <c r="AE33" s="51" t="s">
        <v>119</v>
      </c>
      <c r="AF33" s="31"/>
      <c r="AG33" s="31"/>
      <c r="AH33" s="31"/>
      <c r="AI33" s="52"/>
      <c r="AJ33" s="52"/>
      <c r="AK33" s="31"/>
      <c r="AL33" s="31"/>
      <c r="AM33" s="31"/>
      <c r="AN33" s="31"/>
      <c r="AO33" s="31"/>
      <c r="AP33" s="31"/>
      <c r="AQ33" s="31"/>
      <c r="AR33" s="31"/>
      <c r="AS33" s="31"/>
      <c r="AT33" s="31"/>
      <c r="AU33" s="32">
        <f>SUM(F33+AD33+AH33+AL33)</f>
        <v>17280000</v>
      </c>
      <c r="AV33" s="44">
        <v>45838</v>
      </c>
      <c r="AW33" s="31" t="s">
        <v>124</v>
      </c>
    </row>
    <row r="34" spans="1:49" ht="14.25" customHeight="1">
      <c r="A34" s="29" t="s">
        <v>222</v>
      </c>
      <c r="B34" s="31" t="s">
        <v>41</v>
      </c>
      <c r="C34" s="60" t="s">
        <v>42</v>
      </c>
      <c r="D34" s="31" t="s">
        <v>205</v>
      </c>
      <c r="E34" s="31" t="s">
        <v>206</v>
      </c>
      <c r="F34" s="54">
        <v>8640000</v>
      </c>
      <c r="G34" s="54">
        <v>2880000</v>
      </c>
      <c r="H34" s="34" t="s">
        <v>207</v>
      </c>
      <c r="I34" s="34" t="s">
        <v>208</v>
      </c>
      <c r="J34" s="30" t="s">
        <v>99</v>
      </c>
      <c r="K34" s="55">
        <v>1006530547</v>
      </c>
      <c r="L34" s="47">
        <v>3</v>
      </c>
      <c r="M34" s="74" t="s">
        <v>223</v>
      </c>
      <c r="N34" s="31" t="s">
        <v>49</v>
      </c>
      <c r="O34" s="39">
        <v>45658</v>
      </c>
      <c r="P34" s="62" t="s">
        <v>210</v>
      </c>
      <c r="Q34" s="72">
        <v>1022332259</v>
      </c>
      <c r="R34" s="62" t="s">
        <v>211</v>
      </c>
      <c r="S34" s="43" t="s">
        <v>52</v>
      </c>
      <c r="T34" s="31">
        <v>90</v>
      </c>
      <c r="U34" s="39">
        <v>45658</v>
      </c>
      <c r="V34" s="44">
        <v>45747</v>
      </c>
      <c r="W34" s="73" t="s">
        <v>103</v>
      </c>
      <c r="X34" s="46" t="s">
        <v>54</v>
      </c>
      <c r="Y34" s="50" t="s">
        <v>61</v>
      </c>
      <c r="Z34" s="50" t="s">
        <v>224</v>
      </c>
      <c r="AA34" s="63"/>
      <c r="AB34" s="50" t="s">
        <v>225</v>
      </c>
      <c r="AC34" s="56">
        <v>45744</v>
      </c>
      <c r="AD34" s="32">
        <v>8640000</v>
      </c>
      <c r="AE34" s="51" t="s">
        <v>119</v>
      </c>
      <c r="AF34" s="31"/>
      <c r="AG34" s="31"/>
      <c r="AH34" s="31"/>
      <c r="AI34" s="52"/>
      <c r="AJ34" s="52"/>
      <c r="AK34" s="31"/>
      <c r="AL34" s="31"/>
      <c r="AM34" s="31"/>
      <c r="AN34" s="31"/>
      <c r="AO34" s="31"/>
      <c r="AP34" s="31"/>
      <c r="AQ34" s="31"/>
      <c r="AR34" s="31"/>
      <c r="AS34" s="31"/>
      <c r="AT34" s="31"/>
      <c r="AU34" s="32">
        <f>SUM(F34+AD34+AH34+AL34)</f>
        <v>17280000</v>
      </c>
      <c r="AV34" s="44">
        <v>45838</v>
      </c>
      <c r="AW34" s="31" t="s">
        <v>124</v>
      </c>
    </row>
    <row r="35" spans="1:49" ht="14.25" customHeight="1">
      <c r="A35" s="29" t="s">
        <v>226</v>
      </c>
      <c r="B35" s="31" t="s">
        <v>41</v>
      </c>
      <c r="C35" s="60" t="s">
        <v>42</v>
      </c>
      <c r="D35" s="31" t="s">
        <v>205</v>
      </c>
      <c r="E35" s="31" t="s">
        <v>206</v>
      </c>
      <c r="F35" s="54">
        <v>8640000</v>
      </c>
      <c r="G35" s="54">
        <v>2880000</v>
      </c>
      <c r="H35" s="34" t="s">
        <v>207</v>
      </c>
      <c r="I35" s="34" t="s">
        <v>208</v>
      </c>
      <c r="J35" s="30" t="s">
        <v>99</v>
      </c>
      <c r="K35" s="55">
        <v>1007327876</v>
      </c>
      <c r="L35" s="47">
        <v>6</v>
      </c>
      <c r="M35" s="74" t="s">
        <v>227</v>
      </c>
      <c r="N35" s="31" t="s">
        <v>49</v>
      </c>
      <c r="O35" s="39">
        <v>45658</v>
      </c>
      <c r="P35" s="62" t="s">
        <v>210</v>
      </c>
      <c r="Q35" s="72">
        <v>1022332259</v>
      </c>
      <c r="R35" s="62" t="s">
        <v>211</v>
      </c>
      <c r="S35" s="43" t="s">
        <v>52</v>
      </c>
      <c r="T35" s="31">
        <v>90</v>
      </c>
      <c r="U35" s="39">
        <v>45658</v>
      </c>
      <c r="V35" s="44">
        <v>45747</v>
      </c>
      <c r="W35" s="73" t="s">
        <v>103</v>
      </c>
      <c r="X35" s="46" t="s">
        <v>54</v>
      </c>
      <c r="Y35" s="50" t="s">
        <v>61</v>
      </c>
      <c r="Z35" s="50" t="s">
        <v>228</v>
      </c>
      <c r="AA35" s="63"/>
      <c r="AB35" s="50" t="s">
        <v>229</v>
      </c>
      <c r="AC35" s="56">
        <v>45744</v>
      </c>
      <c r="AD35" s="32">
        <v>8640000</v>
      </c>
      <c r="AE35" s="51" t="s">
        <v>119</v>
      </c>
      <c r="AF35" s="31"/>
      <c r="AG35" s="31"/>
      <c r="AH35" s="31"/>
      <c r="AI35" s="52"/>
      <c r="AJ35" s="52"/>
      <c r="AK35" s="31"/>
      <c r="AL35" s="31"/>
      <c r="AM35" s="31"/>
      <c r="AN35" s="31"/>
      <c r="AO35" s="31"/>
      <c r="AP35" s="31"/>
      <c r="AQ35" s="31"/>
      <c r="AR35" s="31"/>
      <c r="AS35" s="31"/>
      <c r="AT35" s="31"/>
      <c r="AU35" s="32">
        <f>SUM(F35+AD35+AH35+AL35)</f>
        <v>17280000</v>
      </c>
      <c r="AV35" s="44">
        <v>45838</v>
      </c>
      <c r="AW35" s="31" t="s">
        <v>124</v>
      </c>
    </row>
    <row r="36" spans="1:49" ht="14.25" customHeight="1">
      <c r="A36" s="29" t="s">
        <v>230</v>
      </c>
      <c r="B36" s="31" t="s">
        <v>41</v>
      </c>
      <c r="C36" s="60" t="s">
        <v>42</v>
      </c>
      <c r="D36" s="31" t="s">
        <v>205</v>
      </c>
      <c r="E36" s="31" t="s">
        <v>206</v>
      </c>
      <c r="F36" s="54">
        <v>8640000</v>
      </c>
      <c r="G36" s="54">
        <v>2880000</v>
      </c>
      <c r="H36" s="34" t="s">
        <v>207</v>
      </c>
      <c r="I36" s="34" t="s">
        <v>208</v>
      </c>
      <c r="J36" s="30" t="s">
        <v>99</v>
      </c>
      <c r="K36" s="55">
        <v>1079388566</v>
      </c>
      <c r="L36" s="47">
        <v>0</v>
      </c>
      <c r="M36" s="74" t="s">
        <v>231</v>
      </c>
      <c r="N36" s="31" t="s">
        <v>49</v>
      </c>
      <c r="O36" s="39">
        <v>45658</v>
      </c>
      <c r="P36" s="62" t="s">
        <v>210</v>
      </c>
      <c r="Q36" s="72">
        <v>1022332259</v>
      </c>
      <c r="R36" s="62" t="s">
        <v>211</v>
      </c>
      <c r="S36" s="43" t="s">
        <v>52</v>
      </c>
      <c r="T36" s="31">
        <v>90</v>
      </c>
      <c r="U36" s="39">
        <v>45658</v>
      </c>
      <c r="V36" s="44">
        <v>45747</v>
      </c>
      <c r="W36" s="73" t="s">
        <v>103</v>
      </c>
      <c r="X36" s="46" t="s">
        <v>54</v>
      </c>
      <c r="Y36" s="50" t="s">
        <v>61</v>
      </c>
      <c r="Z36" s="50" t="s">
        <v>232</v>
      </c>
      <c r="AA36" s="63"/>
      <c r="AB36" s="50" t="s">
        <v>233</v>
      </c>
      <c r="AC36" s="56">
        <v>45744</v>
      </c>
      <c r="AD36" s="32">
        <v>8640000</v>
      </c>
      <c r="AE36" s="51" t="s">
        <v>119</v>
      </c>
      <c r="AF36" s="31"/>
      <c r="AG36" s="31"/>
      <c r="AH36" s="31"/>
      <c r="AI36" s="52"/>
      <c r="AJ36" s="52"/>
      <c r="AK36" s="31"/>
      <c r="AL36" s="31"/>
      <c r="AM36" s="31"/>
      <c r="AN36" s="31"/>
      <c r="AO36" s="31"/>
      <c r="AP36" s="31"/>
      <c r="AQ36" s="31"/>
      <c r="AR36" s="31"/>
      <c r="AS36" s="31"/>
      <c r="AT36" s="31"/>
      <c r="AU36" s="32">
        <f>SUM(F36+AD36+AH36+AL36)</f>
        <v>17280000</v>
      </c>
      <c r="AV36" s="44">
        <v>45838</v>
      </c>
      <c r="AW36" s="31" t="s">
        <v>124</v>
      </c>
    </row>
    <row r="37" spans="1:49" ht="14.25" customHeight="1">
      <c r="A37" s="29" t="s">
        <v>234</v>
      </c>
      <c r="B37" s="31" t="s">
        <v>41</v>
      </c>
      <c r="C37" s="60" t="s">
        <v>42</v>
      </c>
      <c r="D37" s="31" t="s">
        <v>205</v>
      </c>
      <c r="E37" s="31" t="s">
        <v>206</v>
      </c>
      <c r="F37" s="54">
        <v>8640000</v>
      </c>
      <c r="G37" s="54">
        <v>2880000</v>
      </c>
      <c r="H37" s="34" t="s">
        <v>207</v>
      </c>
      <c r="I37" s="34" t="s">
        <v>208</v>
      </c>
      <c r="J37" s="30" t="s">
        <v>99</v>
      </c>
      <c r="K37" s="55">
        <v>1110588195</v>
      </c>
      <c r="L37" s="47">
        <v>1</v>
      </c>
      <c r="M37" s="74" t="s">
        <v>235</v>
      </c>
      <c r="N37" s="31" t="s">
        <v>49</v>
      </c>
      <c r="O37" s="39">
        <v>45658</v>
      </c>
      <c r="P37" s="62" t="s">
        <v>210</v>
      </c>
      <c r="Q37" s="72">
        <v>1022332259</v>
      </c>
      <c r="R37" s="62" t="s">
        <v>211</v>
      </c>
      <c r="S37" s="43" t="s">
        <v>52</v>
      </c>
      <c r="T37" s="31">
        <v>90</v>
      </c>
      <c r="U37" s="39">
        <v>45658</v>
      </c>
      <c r="V37" s="44">
        <v>45747</v>
      </c>
      <c r="W37" s="73" t="s">
        <v>103</v>
      </c>
      <c r="X37" s="46" t="s">
        <v>54</v>
      </c>
      <c r="Y37" s="50" t="s">
        <v>61</v>
      </c>
      <c r="Z37" s="50" t="s">
        <v>55</v>
      </c>
      <c r="AA37" s="63"/>
      <c r="AB37" s="50" t="s">
        <v>236</v>
      </c>
      <c r="AC37" s="56">
        <v>45744</v>
      </c>
      <c r="AD37" s="32">
        <v>8640000</v>
      </c>
      <c r="AE37" s="51" t="s">
        <v>119</v>
      </c>
      <c r="AF37" s="31"/>
      <c r="AG37" s="31"/>
      <c r="AH37" s="31"/>
      <c r="AI37" s="52"/>
      <c r="AJ37" s="52"/>
      <c r="AK37" s="31"/>
      <c r="AL37" s="31"/>
      <c r="AM37" s="31"/>
      <c r="AN37" s="31"/>
      <c r="AO37" s="31"/>
      <c r="AP37" s="31"/>
      <c r="AQ37" s="31"/>
      <c r="AR37" s="31"/>
      <c r="AS37" s="31"/>
      <c r="AT37" s="31"/>
      <c r="AU37" s="32">
        <f>SUM(F37+AD37+AH37+AL37)</f>
        <v>17280000</v>
      </c>
      <c r="AV37" s="44">
        <v>45838</v>
      </c>
      <c r="AW37" s="31" t="s">
        <v>124</v>
      </c>
    </row>
    <row r="38" spans="1:49" ht="14.25" customHeight="1">
      <c r="A38" s="29" t="s">
        <v>237</v>
      </c>
      <c r="B38" s="31" t="s">
        <v>41</v>
      </c>
      <c r="C38" s="60" t="s">
        <v>42</v>
      </c>
      <c r="D38" s="31" t="s">
        <v>205</v>
      </c>
      <c r="E38" s="31" t="s">
        <v>206</v>
      </c>
      <c r="F38" s="54">
        <v>8640000</v>
      </c>
      <c r="G38" s="54">
        <v>2880000</v>
      </c>
      <c r="H38" s="34" t="s">
        <v>207</v>
      </c>
      <c r="I38" s="34" t="s">
        <v>208</v>
      </c>
      <c r="J38" s="30" t="s">
        <v>99</v>
      </c>
      <c r="K38" s="55">
        <v>1115942328</v>
      </c>
      <c r="L38" s="47">
        <v>0</v>
      </c>
      <c r="M38" s="61" t="s">
        <v>238</v>
      </c>
      <c r="N38" s="31" t="s">
        <v>49</v>
      </c>
      <c r="O38" s="39">
        <v>45658</v>
      </c>
      <c r="P38" s="62" t="s">
        <v>210</v>
      </c>
      <c r="Q38" s="72">
        <v>1022332259</v>
      </c>
      <c r="R38" s="62" t="s">
        <v>211</v>
      </c>
      <c r="S38" s="43" t="s">
        <v>52</v>
      </c>
      <c r="T38" s="31">
        <v>90</v>
      </c>
      <c r="U38" s="39">
        <v>45658</v>
      </c>
      <c r="V38" s="44">
        <v>45747</v>
      </c>
      <c r="W38" s="73" t="s">
        <v>103</v>
      </c>
      <c r="X38" s="46" t="s">
        <v>54</v>
      </c>
      <c r="Y38" s="50" t="s">
        <v>61</v>
      </c>
      <c r="Z38" s="50" t="s">
        <v>239</v>
      </c>
      <c r="AA38" s="63"/>
      <c r="AB38" s="50" t="s">
        <v>240</v>
      </c>
      <c r="AC38" s="56">
        <v>45744</v>
      </c>
      <c r="AD38" s="32">
        <v>8640000</v>
      </c>
      <c r="AE38" s="51" t="s">
        <v>119</v>
      </c>
      <c r="AF38" s="31"/>
      <c r="AG38" s="31"/>
      <c r="AH38" s="31"/>
      <c r="AI38" s="52"/>
      <c r="AJ38" s="52"/>
      <c r="AK38" s="31"/>
      <c r="AL38" s="31"/>
      <c r="AM38" s="31"/>
      <c r="AN38" s="31"/>
      <c r="AO38" s="31"/>
      <c r="AP38" s="31"/>
      <c r="AQ38" s="31"/>
      <c r="AR38" s="31"/>
      <c r="AS38" s="31"/>
      <c r="AT38" s="31"/>
      <c r="AU38" s="32">
        <f>SUM(F38+AD38+AH38+AL38)</f>
        <v>17280000</v>
      </c>
      <c r="AV38" s="44">
        <v>45838</v>
      </c>
      <c r="AW38" s="31" t="s">
        <v>124</v>
      </c>
    </row>
    <row r="39" spans="1:49" ht="14.25" customHeight="1">
      <c r="A39" s="29" t="s">
        <v>241</v>
      </c>
      <c r="B39" s="31" t="s">
        <v>41</v>
      </c>
      <c r="C39" s="60" t="s">
        <v>42</v>
      </c>
      <c r="D39" s="31" t="s">
        <v>205</v>
      </c>
      <c r="E39" s="31" t="s">
        <v>206</v>
      </c>
      <c r="F39" s="54">
        <v>5760000</v>
      </c>
      <c r="G39" s="54">
        <v>2880000</v>
      </c>
      <c r="H39" s="34" t="s">
        <v>207</v>
      </c>
      <c r="I39" s="34" t="s">
        <v>208</v>
      </c>
      <c r="J39" s="30" t="s">
        <v>99</v>
      </c>
      <c r="K39" s="55">
        <v>1117541728</v>
      </c>
      <c r="L39" s="47">
        <v>1</v>
      </c>
      <c r="M39" s="61" t="s">
        <v>242</v>
      </c>
      <c r="N39" s="31" t="s">
        <v>49</v>
      </c>
      <c r="O39" s="39">
        <v>45658</v>
      </c>
      <c r="P39" s="62" t="s">
        <v>210</v>
      </c>
      <c r="Q39" s="72">
        <v>1022332259</v>
      </c>
      <c r="R39" s="62" t="s">
        <v>211</v>
      </c>
      <c r="S39" s="43" t="s">
        <v>52</v>
      </c>
      <c r="T39" s="31">
        <v>60</v>
      </c>
      <c r="U39" s="39">
        <v>45658</v>
      </c>
      <c r="V39" s="44">
        <v>45716</v>
      </c>
      <c r="W39" s="73" t="s">
        <v>103</v>
      </c>
      <c r="X39" s="46" t="s">
        <v>54</v>
      </c>
      <c r="Y39" s="50" t="s">
        <v>61</v>
      </c>
      <c r="Z39" s="50" t="s">
        <v>243</v>
      </c>
      <c r="AA39" s="63"/>
      <c r="AB39" s="50" t="s">
        <v>244</v>
      </c>
      <c r="AC39" s="31"/>
      <c r="AD39" s="32"/>
      <c r="AE39" s="51"/>
      <c r="AF39" s="31"/>
      <c r="AG39" s="31"/>
      <c r="AH39" s="31"/>
      <c r="AI39" s="52"/>
      <c r="AJ39" s="52"/>
      <c r="AK39" s="31"/>
      <c r="AL39" s="31"/>
      <c r="AM39" s="31"/>
      <c r="AN39" s="31"/>
      <c r="AO39" s="31"/>
      <c r="AP39" s="31"/>
      <c r="AQ39" s="31"/>
      <c r="AR39" s="31"/>
      <c r="AS39" s="31"/>
      <c r="AT39" s="31"/>
      <c r="AU39" s="32">
        <f>SUM(F39+AD39+AH39+AL39)</f>
        <v>5760000</v>
      </c>
      <c r="AV39" s="44">
        <v>45716</v>
      </c>
      <c r="AW39" s="31" t="s">
        <v>106</v>
      </c>
    </row>
    <row r="40" spans="1:49" ht="14.25" customHeight="1">
      <c r="A40" s="29" t="s">
        <v>245</v>
      </c>
      <c r="B40" s="31" t="s">
        <v>41</v>
      </c>
      <c r="C40" s="60" t="s">
        <v>42</v>
      </c>
      <c r="D40" s="31" t="s">
        <v>205</v>
      </c>
      <c r="E40" s="31" t="s">
        <v>206</v>
      </c>
      <c r="F40" s="54">
        <v>8640000</v>
      </c>
      <c r="G40" s="54">
        <v>2880000</v>
      </c>
      <c r="H40" s="34" t="s">
        <v>207</v>
      </c>
      <c r="I40" s="34" t="s">
        <v>208</v>
      </c>
      <c r="J40" s="30" t="s">
        <v>99</v>
      </c>
      <c r="K40" s="55">
        <v>1117550121</v>
      </c>
      <c r="L40" s="47">
        <v>8</v>
      </c>
      <c r="M40" s="61" t="s">
        <v>246</v>
      </c>
      <c r="N40" s="31" t="s">
        <v>49</v>
      </c>
      <c r="O40" s="39">
        <v>45658</v>
      </c>
      <c r="P40" s="62" t="s">
        <v>210</v>
      </c>
      <c r="Q40" s="72">
        <v>1022332259</v>
      </c>
      <c r="R40" s="62" t="s">
        <v>211</v>
      </c>
      <c r="S40" s="43" t="s">
        <v>52</v>
      </c>
      <c r="T40" s="31">
        <v>90</v>
      </c>
      <c r="U40" s="39">
        <v>45658</v>
      </c>
      <c r="V40" s="44">
        <v>45747</v>
      </c>
      <c r="W40" s="73" t="s">
        <v>103</v>
      </c>
      <c r="X40" s="46" t="s">
        <v>54</v>
      </c>
      <c r="Y40" s="50" t="s">
        <v>61</v>
      </c>
      <c r="Z40" s="50" t="s">
        <v>247</v>
      </c>
      <c r="AA40" s="63"/>
      <c r="AB40" s="50" t="s">
        <v>248</v>
      </c>
      <c r="AC40" s="31"/>
      <c r="AD40" s="32"/>
      <c r="AE40" s="51"/>
      <c r="AF40" s="31"/>
      <c r="AG40" s="31"/>
      <c r="AH40" s="31"/>
      <c r="AI40" s="52"/>
      <c r="AJ40" s="52"/>
      <c r="AK40" s="31"/>
      <c r="AL40" s="31"/>
      <c r="AM40" s="31"/>
      <c r="AN40" s="31"/>
      <c r="AO40" s="31"/>
      <c r="AP40" s="31"/>
      <c r="AQ40" s="31"/>
      <c r="AR40" s="31"/>
      <c r="AS40" s="31"/>
      <c r="AT40" s="31"/>
      <c r="AU40" s="32">
        <f>SUM(F40+AD40+AH40+AL40)</f>
        <v>8640000</v>
      </c>
      <c r="AV40" s="44">
        <v>45747</v>
      </c>
      <c r="AW40" s="31" t="s">
        <v>106</v>
      </c>
    </row>
    <row r="41" spans="1:49" ht="14.25" customHeight="1">
      <c r="A41" s="29" t="s">
        <v>249</v>
      </c>
      <c r="B41" s="31" t="s">
        <v>41</v>
      </c>
      <c r="C41" s="60" t="s">
        <v>42</v>
      </c>
      <c r="D41" s="31" t="s">
        <v>205</v>
      </c>
      <c r="E41" s="31" t="s">
        <v>206</v>
      </c>
      <c r="F41" s="54">
        <v>8640000</v>
      </c>
      <c r="G41" s="54">
        <v>2880000</v>
      </c>
      <c r="H41" s="34" t="s">
        <v>207</v>
      </c>
      <c r="I41" s="34" t="s">
        <v>208</v>
      </c>
      <c r="J41" s="30" t="s">
        <v>99</v>
      </c>
      <c r="K41" s="55">
        <v>1118362130</v>
      </c>
      <c r="L41" s="47">
        <v>1</v>
      </c>
      <c r="M41" s="74" t="s">
        <v>250</v>
      </c>
      <c r="N41" s="31" t="s">
        <v>49</v>
      </c>
      <c r="O41" s="39">
        <v>45658</v>
      </c>
      <c r="P41" s="62" t="s">
        <v>210</v>
      </c>
      <c r="Q41" s="72">
        <v>1022332259</v>
      </c>
      <c r="R41" s="62" t="s">
        <v>211</v>
      </c>
      <c r="S41" s="43" t="s">
        <v>52</v>
      </c>
      <c r="T41" s="31">
        <v>90</v>
      </c>
      <c r="U41" s="39">
        <v>45658</v>
      </c>
      <c r="V41" s="44">
        <v>45747</v>
      </c>
      <c r="W41" s="73" t="s">
        <v>103</v>
      </c>
      <c r="X41" s="46" t="s">
        <v>54</v>
      </c>
      <c r="Y41" s="50" t="s">
        <v>61</v>
      </c>
      <c r="Z41" s="50" t="s">
        <v>251</v>
      </c>
      <c r="AA41" s="63"/>
      <c r="AB41" s="50" t="s">
        <v>252</v>
      </c>
      <c r="AC41" s="56">
        <v>45744</v>
      </c>
      <c r="AD41" s="32">
        <v>8640000</v>
      </c>
      <c r="AE41" s="51" t="s">
        <v>119</v>
      </c>
      <c r="AF41" s="31"/>
      <c r="AG41" s="31"/>
      <c r="AH41" s="31"/>
      <c r="AI41" s="52"/>
      <c r="AJ41" s="52"/>
      <c r="AK41" s="31"/>
      <c r="AL41" s="31"/>
      <c r="AM41" s="31"/>
      <c r="AN41" s="31"/>
      <c r="AO41" s="31"/>
      <c r="AP41" s="31"/>
      <c r="AQ41" s="31"/>
      <c r="AR41" s="31"/>
      <c r="AS41" s="31"/>
      <c r="AT41" s="31"/>
      <c r="AU41" s="32">
        <f>SUM(F41+AD41+AH41+AL41)</f>
        <v>17280000</v>
      </c>
      <c r="AV41" s="44">
        <v>45838</v>
      </c>
      <c r="AW41" s="31" t="s">
        <v>124</v>
      </c>
    </row>
    <row r="42" spans="1:49" ht="14.25" customHeight="1">
      <c r="A42" s="29" t="s">
        <v>253</v>
      </c>
      <c r="B42" s="31" t="s">
        <v>41</v>
      </c>
      <c r="C42" s="60" t="s">
        <v>42</v>
      </c>
      <c r="D42" s="31" t="s">
        <v>205</v>
      </c>
      <c r="E42" s="31" t="s">
        <v>206</v>
      </c>
      <c r="F42" s="54">
        <v>8640000</v>
      </c>
      <c r="G42" s="54">
        <v>2880000</v>
      </c>
      <c r="H42" s="34" t="s">
        <v>207</v>
      </c>
      <c r="I42" s="34" t="s">
        <v>208</v>
      </c>
      <c r="J42" s="30" t="s">
        <v>99</v>
      </c>
      <c r="K42" s="55">
        <v>1192794509</v>
      </c>
      <c r="L42" s="47">
        <v>1</v>
      </c>
      <c r="M42" s="74" t="s">
        <v>254</v>
      </c>
      <c r="N42" s="31" t="s">
        <v>49</v>
      </c>
      <c r="O42" s="39">
        <v>45658</v>
      </c>
      <c r="P42" s="62" t="s">
        <v>210</v>
      </c>
      <c r="Q42" s="72">
        <v>1022332259</v>
      </c>
      <c r="R42" s="62" t="s">
        <v>211</v>
      </c>
      <c r="S42" s="43" t="s">
        <v>52</v>
      </c>
      <c r="T42" s="31">
        <v>90</v>
      </c>
      <c r="U42" s="39">
        <v>45658</v>
      </c>
      <c r="V42" s="44">
        <v>45747</v>
      </c>
      <c r="W42" s="73" t="s">
        <v>103</v>
      </c>
      <c r="X42" s="46" t="s">
        <v>54</v>
      </c>
      <c r="Y42" s="50" t="s">
        <v>61</v>
      </c>
      <c r="Z42" s="50" t="s">
        <v>255</v>
      </c>
      <c r="AA42" s="75"/>
      <c r="AB42" s="76" t="s">
        <v>256</v>
      </c>
      <c r="AC42" s="77">
        <v>45744</v>
      </c>
      <c r="AD42" s="32">
        <v>8640000</v>
      </c>
      <c r="AE42" s="51" t="s">
        <v>119</v>
      </c>
      <c r="AF42" s="65"/>
      <c r="AG42" s="65"/>
      <c r="AH42" s="65"/>
      <c r="AI42" s="66"/>
      <c r="AJ42" s="66"/>
      <c r="AK42" s="65"/>
      <c r="AL42" s="65"/>
      <c r="AM42" s="65"/>
      <c r="AN42" s="65"/>
      <c r="AO42" s="65"/>
      <c r="AP42" s="65"/>
      <c r="AQ42" s="65"/>
      <c r="AR42" s="65"/>
      <c r="AS42" s="65"/>
      <c r="AT42" s="65"/>
      <c r="AU42" s="32">
        <f>SUM(F42+AD42+AH42+AL42)</f>
        <v>17280000</v>
      </c>
      <c r="AV42" s="67">
        <v>45838</v>
      </c>
      <c r="AW42" s="31" t="s">
        <v>124</v>
      </c>
    </row>
    <row r="43" spans="1:49" ht="14.25" customHeight="1">
      <c r="A43" s="29" t="s">
        <v>257</v>
      </c>
      <c r="B43" s="31" t="s">
        <v>41</v>
      </c>
      <c r="C43" s="60" t="s">
        <v>42</v>
      </c>
      <c r="D43" s="31" t="s">
        <v>258</v>
      </c>
      <c r="E43" s="31" t="s">
        <v>259</v>
      </c>
      <c r="F43" s="54">
        <v>6336000</v>
      </c>
      <c r="G43" s="54">
        <v>2112000</v>
      </c>
      <c r="H43" s="34" t="s">
        <v>260</v>
      </c>
      <c r="I43" s="34" t="s">
        <v>261</v>
      </c>
      <c r="J43" s="30" t="s">
        <v>262</v>
      </c>
      <c r="K43" s="55">
        <v>51815872</v>
      </c>
      <c r="L43" s="47">
        <v>1</v>
      </c>
      <c r="M43" s="78" t="s">
        <v>263</v>
      </c>
      <c r="N43" s="31" t="s">
        <v>49</v>
      </c>
      <c r="O43" s="39">
        <v>45658</v>
      </c>
      <c r="P43" s="62" t="s">
        <v>264</v>
      </c>
      <c r="Q43" s="41">
        <v>1090450884</v>
      </c>
      <c r="R43" s="31" t="s">
        <v>265</v>
      </c>
      <c r="S43" s="43" t="s">
        <v>52</v>
      </c>
      <c r="T43" s="31">
        <v>90</v>
      </c>
      <c r="U43" s="39">
        <v>45658</v>
      </c>
      <c r="V43" s="44">
        <v>45747</v>
      </c>
      <c r="W43" s="45" t="s">
        <v>103</v>
      </c>
      <c r="X43" s="46" t="s">
        <v>54</v>
      </c>
      <c r="Y43" s="50" t="s">
        <v>61</v>
      </c>
      <c r="Z43" s="50" t="s">
        <v>266</v>
      </c>
      <c r="AA43" s="63"/>
      <c r="AB43" s="50" t="s">
        <v>267</v>
      </c>
      <c r="AC43" s="31"/>
      <c r="AD43" s="32"/>
      <c r="AE43" s="51"/>
      <c r="AF43" s="31"/>
      <c r="AG43" s="31"/>
      <c r="AH43" s="31"/>
      <c r="AI43" s="52"/>
      <c r="AJ43" s="52"/>
      <c r="AK43" s="31"/>
      <c r="AL43" s="31"/>
      <c r="AM43" s="31"/>
      <c r="AN43" s="31"/>
      <c r="AO43" s="31"/>
      <c r="AP43" s="31"/>
      <c r="AQ43" s="31"/>
      <c r="AR43" s="31"/>
      <c r="AS43" s="31"/>
      <c r="AT43" s="31"/>
      <c r="AU43" s="32">
        <f>SUM(F43+AD43+AH43+AL43)</f>
        <v>6336000</v>
      </c>
      <c r="AV43" s="44">
        <v>45747</v>
      </c>
      <c r="AW43" s="31" t="s">
        <v>81</v>
      </c>
    </row>
    <row r="44" spans="1:49" ht="14.25" customHeight="1">
      <c r="A44" s="29" t="s">
        <v>268</v>
      </c>
      <c r="B44" s="31" t="s">
        <v>41</v>
      </c>
      <c r="C44" s="60" t="s">
        <v>42</v>
      </c>
      <c r="D44" s="31" t="s">
        <v>258</v>
      </c>
      <c r="E44" s="31" t="s">
        <v>259</v>
      </c>
      <c r="F44" s="54">
        <v>6336000</v>
      </c>
      <c r="G44" s="54">
        <v>2112000</v>
      </c>
      <c r="H44" s="34" t="s">
        <v>260</v>
      </c>
      <c r="I44" s="34" t="s">
        <v>261</v>
      </c>
      <c r="J44" s="30" t="s">
        <v>262</v>
      </c>
      <c r="K44" s="55">
        <v>1006373893</v>
      </c>
      <c r="L44" s="47">
        <v>3</v>
      </c>
      <c r="M44" s="61" t="s">
        <v>269</v>
      </c>
      <c r="N44" s="31" t="s">
        <v>49</v>
      </c>
      <c r="O44" s="39">
        <v>45658</v>
      </c>
      <c r="P44" s="62" t="s">
        <v>264</v>
      </c>
      <c r="Q44" s="41">
        <v>1090450884</v>
      </c>
      <c r="R44" s="31" t="s">
        <v>265</v>
      </c>
      <c r="S44" s="43" t="s">
        <v>52</v>
      </c>
      <c r="T44" s="31">
        <v>90</v>
      </c>
      <c r="U44" s="39">
        <v>45658</v>
      </c>
      <c r="V44" s="44">
        <v>45747</v>
      </c>
      <c r="W44" s="45" t="s">
        <v>103</v>
      </c>
      <c r="X44" s="46" t="s">
        <v>54</v>
      </c>
      <c r="Y44" s="50" t="s">
        <v>61</v>
      </c>
      <c r="Z44" s="50" t="s">
        <v>270</v>
      </c>
      <c r="AA44" s="63"/>
      <c r="AB44" s="50" t="s">
        <v>271</v>
      </c>
      <c r="AC44" s="56">
        <v>45726</v>
      </c>
      <c r="AD44" s="32">
        <v>1056000</v>
      </c>
      <c r="AE44" s="51"/>
      <c r="AF44" s="31"/>
      <c r="AG44" s="31"/>
      <c r="AH44" s="31"/>
      <c r="AI44" s="52"/>
      <c r="AJ44" s="52"/>
      <c r="AK44" s="31"/>
      <c r="AL44" s="31"/>
      <c r="AM44" s="31"/>
      <c r="AN44" s="31"/>
      <c r="AO44" s="31"/>
      <c r="AP44" s="31"/>
      <c r="AQ44" s="31"/>
      <c r="AR44" s="31"/>
      <c r="AS44" s="31"/>
      <c r="AT44" s="31"/>
      <c r="AU44" s="32">
        <f>SUM(F44+AD44+AH44+AL44)</f>
        <v>7392000</v>
      </c>
      <c r="AV44" s="44">
        <v>45747</v>
      </c>
      <c r="AW44" s="31" t="s">
        <v>81</v>
      </c>
    </row>
    <row r="45" spans="1:49" ht="14.25" customHeight="1">
      <c r="A45" s="29" t="s">
        <v>272</v>
      </c>
      <c r="B45" s="31" t="s">
        <v>41</v>
      </c>
      <c r="C45" s="60" t="s">
        <v>42</v>
      </c>
      <c r="D45" s="31" t="s">
        <v>258</v>
      </c>
      <c r="E45" s="31" t="s">
        <v>259</v>
      </c>
      <c r="F45" s="54">
        <v>12672000</v>
      </c>
      <c r="G45" s="54">
        <v>4224000</v>
      </c>
      <c r="H45" s="34" t="s">
        <v>273</v>
      </c>
      <c r="I45" s="34" t="s">
        <v>261</v>
      </c>
      <c r="J45" s="30" t="s">
        <v>274</v>
      </c>
      <c r="K45" s="55">
        <v>30331199</v>
      </c>
      <c r="L45" s="47">
        <v>6</v>
      </c>
      <c r="M45" s="61" t="s">
        <v>275</v>
      </c>
      <c r="N45" s="31" t="s">
        <v>49</v>
      </c>
      <c r="O45" s="39">
        <v>45658</v>
      </c>
      <c r="P45" s="62" t="s">
        <v>264</v>
      </c>
      <c r="Q45" s="41">
        <v>1090450884</v>
      </c>
      <c r="R45" s="31" t="s">
        <v>265</v>
      </c>
      <c r="S45" s="43" t="s">
        <v>52</v>
      </c>
      <c r="T45" s="31">
        <v>90</v>
      </c>
      <c r="U45" s="39">
        <v>45658</v>
      </c>
      <c r="V45" s="44">
        <v>45747</v>
      </c>
      <c r="W45" s="45" t="s">
        <v>103</v>
      </c>
      <c r="X45" s="46" t="s">
        <v>54</v>
      </c>
      <c r="Y45" s="50" t="s">
        <v>61</v>
      </c>
      <c r="Z45" s="50" t="s">
        <v>276</v>
      </c>
      <c r="AA45" s="63"/>
      <c r="AB45" s="50" t="s">
        <v>277</v>
      </c>
      <c r="AC45" s="56">
        <v>45747</v>
      </c>
      <c r="AD45" s="32">
        <v>12672000</v>
      </c>
      <c r="AE45" s="51" t="s">
        <v>119</v>
      </c>
      <c r="AF45" s="31"/>
      <c r="AG45" s="31"/>
      <c r="AH45" s="31"/>
      <c r="AI45" s="52"/>
      <c r="AJ45" s="52"/>
      <c r="AK45" s="31"/>
      <c r="AL45" s="31"/>
      <c r="AM45" s="31"/>
      <c r="AN45" s="31"/>
      <c r="AO45" s="31"/>
      <c r="AP45" s="31"/>
      <c r="AQ45" s="31"/>
      <c r="AR45" s="31"/>
      <c r="AS45" s="31"/>
      <c r="AT45" s="31"/>
      <c r="AU45" s="32">
        <f>SUM(F45+AD45+AH45+AL45)</f>
        <v>25344000</v>
      </c>
      <c r="AV45" s="44">
        <v>45838</v>
      </c>
      <c r="AW45" s="31" t="s">
        <v>124</v>
      </c>
    </row>
    <row r="46" spans="1:49" ht="14.25" customHeight="1">
      <c r="A46" s="29" t="s">
        <v>278</v>
      </c>
      <c r="B46" s="31" t="s">
        <v>41</v>
      </c>
      <c r="C46" s="60" t="s">
        <v>42</v>
      </c>
      <c r="D46" s="31" t="s">
        <v>258</v>
      </c>
      <c r="E46" s="31" t="s">
        <v>259</v>
      </c>
      <c r="F46" s="54">
        <v>12672000</v>
      </c>
      <c r="G46" s="54">
        <v>4224000</v>
      </c>
      <c r="H46" s="34" t="s">
        <v>273</v>
      </c>
      <c r="I46" s="34" t="s">
        <v>261</v>
      </c>
      <c r="J46" s="30" t="s">
        <v>274</v>
      </c>
      <c r="K46" s="55">
        <v>1054997956</v>
      </c>
      <c r="L46" s="47">
        <v>1</v>
      </c>
      <c r="M46" s="61" t="s">
        <v>279</v>
      </c>
      <c r="N46" s="31" t="s">
        <v>49</v>
      </c>
      <c r="O46" s="39">
        <v>45658</v>
      </c>
      <c r="P46" s="62" t="s">
        <v>264</v>
      </c>
      <c r="Q46" s="41">
        <v>1090450884</v>
      </c>
      <c r="R46" s="31" t="s">
        <v>265</v>
      </c>
      <c r="S46" s="43" t="s">
        <v>52</v>
      </c>
      <c r="T46" s="31">
        <v>90</v>
      </c>
      <c r="U46" s="39">
        <v>45658</v>
      </c>
      <c r="V46" s="44">
        <v>45747</v>
      </c>
      <c r="W46" s="45" t="s">
        <v>103</v>
      </c>
      <c r="X46" s="46" t="s">
        <v>54</v>
      </c>
      <c r="Y46" s="50" t="s">
        <v>61</v>
      </c>
      <c r="Z46" s="50" t="s">
        <v>280</v>
      </c>
      <c r="AA46" s="63"/>
      <c r="AB46" s="50" t="s">
        <v>281</v>
      </c>
      <c r="AC46" s="56">
        <v>45747</v>
      </c>
      <c r="AD46" s="32">
        <v>12672000</v>
      </c>
      <c r="AE46" s="51" t="s">
        <v>119</v>
      </c>
      <c r="AF46" s="31"/>
      <c r="AG46" s="31"/>
      <c r="AH46" s="31"/>
      <c r="AI46" s="52"/>
      <c r="AJ46" s="52"/>
      <c r="AK46" s="31"/>
      <c r="AL46" s="31"/>
      <c r="AM46" s="31"/>
      <c r="AN46" s="31"/>
      <c r="AO46" s="31"/>
      <c r="AP46" s="31"/>
      <c r="AQ46" s="31"/>
      <c r="AR46" s="31"/>
      <c r="AS46" s="31"/>
      <c r="AT46" s="31"/>
      <c r="AU46" s="32">
        <f>SUM(F46+AD46+AH46+AL46)</f>
        <v>25344000</v>
      </c>
      <c r="AV46" s="44">
        <v>45838</v>
      </c>
      <c r="AW46" s="31" t="s">
        <v>124</v>
      </c>
    </row>
    <row r="47" spans="1:49" ht="14.25" customHeight="1">
      <c r="A47" s="29" t="s">
        <v>282</v>
      </c>
      <c r="B47" s="31" t="s">
        <v>41</v>
      </c>
      <c r="C47" s="60" t="s">
        <v>42</v>
      </c>
      <c r="D47" s="31" t="s">
        <v>258</v>
      </c>
      <c r="E47" s="31" t="s">
        <v>259</v>
      </c>
      <c r="F47" s="54">
        <v>12672000</v>
      </c>
      <c r="G47" s="54">
        <v>4224000</v>
      </c>
      <c r="H47" s="34" t="s">
        <v>273</v>
      </c>
      <c r="I47" s="34" t="s">
        <v>261</v>
      </c>
      <c r="J47" s="30" t="s">
        <v>274</v>
      </c>
      <c r="K47" s="55">
        <v>1117546076</v>
      </c>
      <c r="L47" s="47">
        <v>9</v>
      </c>
      <c r="M47" s="61" t="s">
        <v>283</v>
      </c>
      <c r="N47" s="31" t="s">
        <v>49</v>
      </c>
      <c r="O47" s="39">
        <v>45658</v>
      </c>
      <c r="P47" s="62" t="s">
        <v>264</v>
      </c>
      <c r="Q47" s="41">
        <v>1090450884</v>
      </c>
      <c r="R47" s="31" t="s">
        <v>265</v>
      </c>
      <c r="S47" s="43" t="s">
        <v>52</v>
      </c>
      <c r="T47" s="31">
        <v>90</v>
      </c>
      <c r="U47" s="39">
        <v>45658</v>
      </c>
      <c r="V47" s="44">
        <v>45747</v>
      </c>
      <c r="W47" s="45" t="s">
        <v>103</v>
      </c>
      <c r="X47" s="46" t="s">
        <v>54</v>
      </c>
      <c r="Y47" s="50" t="s">
        <v>61</v>
      </c>
      <c r="Z47" s="50" t="s">
        <v>284</v>
      </c>
      <c r="AA47" s="63"/>
      <c r="AB47" s="50" t="s">
        <v>285</v>
      </c>
      <c r="AC47" s="56">
        <v>45747</v>
      </c>
      <c r="AD47" s="32">
        <v>12672000</v>
      </c>
      <c r="AE47" s="51" t="s">
        <v>119</v>
      </c>
      <c r="AF47" s="31"/>
      <c r="AG47" s="31"/>
      <c r="AH47" s="31"/>
      <c r="AI47" s="52"/>
      <c r="AJ47" s="52"/>
      <c r="AK47" s="31"/>
      <c r="AL47" s="31"/>
      <c r="AM47" s="31"/>
      <c r="AN47" s="31"/>
      <c r="AO47" s="31"/>
      <c r="AP47" s="31"/>
      <c r="AQ47" s="31"/>
      <c r="AR47" s="31"/>
      <c r="AS47" s="31"/>
      <c r="AT47" s="31"/>
      <c r="AU47" s="32">
        <f>SUM(F47+AD47+AH47+AL47)</f>
        <v>25344000</v>
      </c>
      <c r="AV47" s="44">
        <v>45838</v>
      </c>
      <c r="AW47" s="31" t="s">
        <v>124</v>
      </c>
    </row>
    <row r="48" spans="1:49" ht="14.25" customHeight="1">
      <c r="A48" s="29" t="s">
        <v>286</v>
      </c>
      <c r="B48" s="31" t="s">
        <v>41</v>
      </c>
      <c r="C48" s="60" t="s">
        <v>42</v>
      </c>
      <c r="D48" s="31" t="s">
        <v>258</v>
      </c>
      <c r="E48" s="31" t="s">
        <v>259</v>
      </c>
      <c r="F48" s="54">
        <v>16896000</v>
      </c>
      <c r="G48" s="54">
        <v>5632000</v>
      </c>
      <c r="H48" s="34" t="s">
        <v>273</v>
      </c>
      <c r="I48" s="34" t="s">
        <v>261</v>
      </c>
      <c r="J48" s="30" t="s">
        <v>274</v>
      </c>
      <c r="K48" s="55">
        <v>1117553608</v>
      </c>
      <c r="L48" s="47">
        <v>6</v>
      </c>
      <c r="M48" s="61" t="s">
        <v>287</v>
      </c>
      <c r="N48" s="31" t="s">
        <v>49</v>
      </c>
      <c r="O48" s="39">
        <v>45658</v>
      </c>
      <c r="P48" s="62" t="s">
        <v>264</v>
      </c>
      <c r="Q48" s="41">
        <v>1090450884</v>
      </c>
      <c r="R48" s="31" t="s">
        <v>265</v>
      </c>
      <c r="S48" s="43" t="s">
        <v>52</v>
      </c>
      <c r="T48" s="31">
        <v>90</v>
      </c>
      <c r="U48" s="39">
        <v>45658</v>
      </c>
      <c r="V48" s="44">
        <v>45747</v>
      </c>
      <c r="W48" s="45" t="s">
        <v>288</v>
      </c>
      <c r="X48" s="46" t="s">
        <v>54</v>
      </c>
      <c r="Y48" s="50" t="s">
        <v>61</v>
      </c>
      <c r="Z48" s="50" t="s">
        <v>289</v>
      </c>
      <c r="AA48" s="63"/>
      <c r="AB48" s="50" t="s">
        <v>290</v>
      </c>
      <c r="AC48" s="31"/>
      <c r="AD48" s="32"/>
      <c r="AE48" s="51"/>
      <c r="AF48" s="31"/>
      <c r="AG48" s="31"/>
      <c r="AH48" s="31"/>
      <c r="AI48" s="52"/>
      <c r="AJ48" s="52"/>
      <c r="AK48" s="31"/>
      <c r="AL48" s="31"/>
      <c r="AM48" s="31"/>
      <c r="AN48" s="31"/>
      <c r="AO48" s="31"/>
      <c r="AP48" s="31"/>
      <c r="AQ48" s="31"/>
      <c r="AR48" s="31"/>
      <c r="AS48" s="31"/>
      <c r="AT48" s="31"/>
      <c r="AU48" s="32">
        <f>SUM(F48+AD48+AH48+AL48)</f>
        <v>16896000</v>
      </c>
      <c r="AV48" s="44">
        <v>45747</v>
      </c>
      <c r="AW48" s="31" t="s">
        <v>81</v>
      </c>
    </row>
    <row r="49" spans="1:49" ht="14.25" customHeight="1">
      <c r="A49" s="29" t="s">
        <v>291</v>
      </c>
      <c r="B49" s="31" t="s">
        <v>41</v>
      </c>
      <c r="C49" s="60" t="s">
        <v>42</v>
      </c>
      <c r="D49" s="31" t="s">
        <v>292</v>
      </c>
      <c r="E49" s="31" t="s">
        <v>293</v>
      </c>
      <c r="F49" s="54">
        <v>12672000</v>
      </c>
      <c r="G49" s="54">
        <v>4224000</v>
      </c>
      <c r="H49" s="34" t="s">
        <v>294</v>
      </c>
      <c r="I49" s="34" t="s">
        <v>295</v>
      </c>
      <c r="J49" s="30" t="s">
        <v>274</v>
      </c>
      <c r="K49" s="55">
        <v>40778815</v>
      </c>
      <c r="L49" s="47">
        <v>0</v>
      </c>
      <c r="M49" s="79" t="s">
        <v>296</v>
      </c>
      <c r="N49" s="31" t="s">
        <v>49</v>
      </c>
      <c r="O49" s="39">
        <v>45658</v>
      </c>
      <c r="P49" s="62" t="s">
        <v>297</v>
      </c>
      <c r="Q49" s="41">
        <v>30329061</v>
      </c>
      <c r="R49" s="40" t="s">
        <v>298</v>
      </c>
      <c r="S49" s="43" t="s">
        <v>52</v>
      </c>
      <c r="T49" s="31">
        <v>90</v>
      </c>
      <c r="U49" s="39">
        <v>45658</v>
      </c>
      <c r="V49" s="44">
        <v>45747</v>
      </c>
      <c r="W49" s="80" t="s">
        <v>103</v>
      </c>
      <c r="X49" s="46" t="s">
        <v>54</v>
      </c>
      <c r="Y49" s="50" t="s">
        <v>61</v>
      </c>
      <c r="Z49" s="50" t="s">
        <v>299</v>
      </c>
      <c r="AA49" s="81"/>
      <c r="AB49" s="82" t="s">
        <v>300</v>
      </c>
      <c r="AC49" s="83">
        <v>45744</v>
      </c>
      <c r="AD49" s="32">
        <v>12672000</v>
      </c>
      <c r="AE49" s="51" t="s">
        <v>119</v>
      </c>
      <c r="AF49" s="69"/>
      <c r="AG49" s="69"/>
      <c r="AH49" s="69"/>
      <c r="AI49" s="70"/>
      <c r="AJ49" s="70"/>
      <c r="AK49" s="69"/>
      <c r="AL49" s="69"/>
      <c r="AM49" s="69"/>
      <c r="AN49" s="69"/>
      <c r="AO49" s="69"/>
      <c r="AP49" s="69"/>
      <c r="AQ49" s="69"/>
      <c r="AR49" s="69"/>
      <c r="AS49" s="69"/>
      <c r="AT49" s="69"/>
      <c r="AU49" s="32">
        <f>SUM(F49+AD49+AH49+AL49)</f>
        <v>25344000</v>
      </c>
      <c r="AV49" s="71">
        <v>45838</v>
      </c>
      <c r="AW49" s="31" t="s">
        <v>124</v>
      </c>
    </row>
    <row r="50" spans="1:49" ht="14.25" customHeight="1">
      <c r="A50" s="29" t="s">
        <v>301</v>
      </c>
      <c r="B50" s="31" t="s">
        <v>41</v>
      </c>
      <c r="C50" s="60" t="s">
        <v>42</v>
      </c>
      <c r="D50" s="31" t="s">
        <v>292</v>
      </c>
      <c r="E50" s="31" t="s">
        <v>293</v>
      </c>
      <c r="F50" s="54">
        <v>12672000</v>
      </c>
      <c r="G50" s="54">
        <v>4224000</v>
      </c>
      <c r="H50" s="34" t="s">
        <v>294</v>
      </c>
      <c r="I50" s="34" t="s">
        <v>295</v>
      </c>
      <c r="J50" s="30" t="s">
        <v>274</v>
      </c>
      <c r="K50" s="55">
        <v>1023923147</v>
      </c>
      <c r="L50" s="47">
        <v>1</v>
      </c>
      <c r="M50" s="79" t="s">
        <v>302</v>
      </c>
      <c r="N50" s="31" t="s">
        <v>49</v>
      </c>
      <c r="O50" s="39">
        <v>45658</v>
      </c>
      <c r="P50" s="62" t="s">
        <v>297</v>
      </c>
      <c r="Q50" s="41">
        <v>30329061</v>
      </c>
      <c r="R50" s="40" t="s">
        <v>298</v>
      </c>
      <c r="S50" s="43" t="s">
        <v>52</v>
      </c>
      <c r="T50" s="31">
        <v>90</v>
      </c>
      <c r="U50" s="39">
        <v>45658</v>
      </c>
      <c r="V50" s="44">
        <v>45747</v>
      </c>
      <c r="W50" s="80" t="s">
        <v>103</v>
      </c>
      <c r="X50" s="46" t="s">
        <v>54</v>
      </c>
      <c r="Y50" s="50" t="s">
        <v>61</v>
      </c>
      <c r="Z50" s="50" t="s">
        <v>303</v>
      </c>
      <c r="AA50" s="63"/>
      <c r="AB50" s="50" t="s">
        <v>304</v>
      </c>
      <c r="AC50" s="56">
        <v>45744</v>
      </c>
      <c r="AD50" s="32">
        <v>12672000</v>
      </c>
      <c r="AE50" s="51" t="s">
        <v>119</v>
      </c>
      <c r="AF50" s="31"/>
      <c r="AG50" s="31"/>
      <c r="AH50" s="31"/>
      <c r="AI50" s="52"/>
      <c r="AJ50" s="52"/>
      <c r="AK50" s="31"/>
      <c r="AL50" s="31"/>
      <c r="AM50" s="31"/>
      <c r="AN50" s="31"/>
      <c r="AO50" s="31"/>
      <c r="AP50" s="31"/>
      <c r="AQ50" s="31"/>
      <c r="AR50" s="31"/>
      <c r="AS50" s="31"/>
      <c r="AT50" s="31"/>
      <c r="AU50" s="32">
        <f>SUM(F50+AD50+AH50+AL50)</f>
        <v>25344000</v>
      </c>
      <c r="AV50" s="44">
        <v>45838</v>
      </c>
      <c r="AW50" s="31" t="s">
        <v>124</v>
      </c>
    </row>
    <row r="51" spans="1:49" ht="14.25" customHeight="1">
      <c r="A51" s="29" t="s">
        <v>305</v>
      </c>
      <c r="B51" s="31" t="s">
        <v>41</v>
      </c>
      <c r="C51" s="60" t="s">
        <v>42</v>
      </c>
      <c r="D51" s="31" t="s">
        <v>292</v>
      </c>
      <c r="E51" s="31" t="s">
        <v>293</v>
      </c>
      <c r="F51" s="54">
        <v>12672000</v>
      </c>
      <c r="G51" s="54">
        <v>4224000</v>
      </c>
      <c r="H51" s="34" t="s">
        <v>294</v>
      </c>
      <c r="I51" s="34" t="s">
        <v>295</v>
      </c>
      <c r="J51" s="30" t="s">
        <v>274</v>
      </c>
      <c r="K51" s="55">
        <v>1053607997</v>
      </c>
      <c r="L51" s="47">
        <v>8</v>
      </c>
      <c r="M51" s="84" t="s">
        <v>306</v>
      </c>
      <c r="N51" s="31" t="s">
        <v>49</v>
      </c>
      <c r="O51" s="39">
        <v>45658</v>
      </c>
      <c r="P51" s="62" t="s">
        <v>297</v>
      </c>
      <c r="Q51" s="41">
        <v>30329061</v>
      </c>
      <c r="R51" s="40" t="s">
        <v>298</v>
      </c>
      <c r="S51" s="43" t="s">
        <v>52</v>
      </c>
      <c r="T51" s="31">
        <v>90</v>
      </c>
      <c r="U51" s="39">
        <v>45658</v>
      </c>
      <c r="V51" s="44">
        <v>45747</v>
      </c>
      <c r="W51" s="80" t="s">
        <v>103</v>
      </c>
      <c r="X51" s="46" t="s">
        <v>54</v>
      </c>
      <c r="Y51" s="50" t="s">
        <v>61</v>
      </c>
      <c r="Z51" s="50" t="s">
        <v>307</v>
      </c>
      <c r="AA51" s="63"/>
      <c r="AB51" s="50" t="s">
        <v>308</v>
      </c>
      <c r="AC51" s="56">
        <v>45744</v>
      </c>
      <c r="AD51" s="32">
        <v>12672000</v>
      </c>
      <c r="AE51" s="51" t="s">
        <v>119</v>
      </c>
      <c r="AF51" s="31"/>
      <c r="AG51" s="31"/>
      <c r="AH51" s="31"/>
      <c r="AI51" s="52"/>
      <c r="AJ51" s="52"/>
      <c r="AK51" s="31"/>
      <c r="AL51" s="31"/>
      <c r="AM51" s="31"/>
      <c r="AN51" s="31"/>
      <c r="AO51" s="31"/>
      <c r="AP51" s="31"/>
      <c r="AQ51" s="31"/>
      <c r="AR51" s="31"/>
      <c r="AS51" s="31"/>
      <c r="AT51" s="31"/>
      <c r="AU51" s="32">
        <f>SUM(F51+AD51+AH51+AL51)</f>
        <v>25344000</v>
      </c>
      <c r="AV51" s="44">
        <v>45838</v>
      </c>
      <c r="AW51" s="31" t="s">
        <v>124</v>
      </c>
    </row>
    <row r="52" spans="1:49" ht="14.25" customHeight="1">
      <c r="A52" s="29" t="s">
        <v>309</v>
      </c>
      <c r="B52" s="31" t="s">
        <v>41</v>
      </c>
      <c r="C52" s="60" t="s">
        <v>42</v>
      </c>
      <c r="D52" s="31" t="s">
        <v>292</v>
      </c>
      <c r="E52" s="31" t="s">
        <v>293</v>
      </c>
      <c r="F52" s="54">
        <v>12672000</v>
      </c>
      <c r="G52" s="54">
        <v>4224000</v>
      </c>
      <c r="H52" s="34" t="s">
        <v>294</v>
      </c>
      <c r="I52" s="34" t="s">
        <v>295</v>
      </c>
      <c r="J52" s="30" t="s">
        <v>274</v>
      </c>
      <c r="K52" s="55">
        <v>1071355620</v>
      </c>
      <c r="L52" s="47">
        <v>1</v>
      </c>
      <c r="M52" s="74" t="s">
        <v>310</v>
      </c>
      <c r="N52" s="31" t="s">
        <v>49</v>
      </c>
      <c r="O52" s="39">
        <v>45658</v>
      </c>
      <c r="P52" s="62" t="s">
        <v>297</v>
      </c>
      <c r="Q52" s="41">
        <v>30329061</v>
      </c>
      <c r="R52" s="40" t="s">
        <v>298</v>
      </c>
      <c r="S52" s="43" t="s">
        <v>52</v>
      </c>
      <c r="T52" s="31">
        <v>90</v>
      </c>
      <c r="U52" s="39">
        <v>45658</v>
      </c>
      <c r="V52" s="44">
        <v>45747</v>
      </c>
      <c r="W52" s="80" t="s">
        <v>103</v>
      </c>
      <c r="X52" s="46" t="s">
        <v>54</v>
      </c>
      <c r="Y52" s="50" t="s">
        <v>61</v>
      </c>
      <c r="Z52" s="50" t="s">
        <v>311</v>
      </c>
      <c r="AA52" s="63"/>
      <c r="AB52" s="50" t="s">
        <v>312</v>
      </c>
      <c r="AC52" s="56">
        <v>45744</v>
      </c>
      <c r="AD52" s="32">
        <v>12672000</v>
      </c>
      <c r="AE52" s="51" t="s">
        <v>119</v>
      </c>
      <c r="AF52" s="31"/>
      <c r="AG52" s="31"/>
      <c r="AH52" s="31"/>
      <c r="AI52" s="52"/>
      <c r="AJ52" s="52"/>
      <c r="AK52" s="31"/>
      <c r="AL52" s="31"/>
      <c r="AM52" s="31"/>
      <c r="AN52" s="31"/>
      <c r="AO52" s="31"/>
      <c r="AP52" s="31"/>
      <c r="AQ52" s="31"/>
      <c r="AR52" s="31"/>
      <c r="AS52" s="31"/>
      <c r="AT52" s="31"/>
      <c r="AU52" s="32">
        <f>SUM(F52+AD52+AH52+AL52)</f>
        <v>25344000</v>
      </c>
      <c r="AV52" s="44">
        <v>45838</v>
      </c>
      <c r="AW52" s="31" t="s">
        <v>124</v>
      </c>
    </row>
    <row r="53" spans="1:49" ht="14.25" customHeight="1">
      <c r="A53" s="29" t="s">
        <v>313</v>
      </c>
      <c r="B53" s="31" t="s">
        <v>41</v>
      </c>
      <c r="C53" s="60" t="s">
        <v>42</v>
      </c>
      <c r="D53" s="31" t="s">
        <v>205</v>
      </c>
      <c r="E53" s="31" t="s">
        <v>206</v>
      </c>
      <c r="F53" s="54">
        <v>16200000</v>
      </c>
      <c r="G53" s="54">
        <v>5400000</v>
      </c>
      <c r="H53" s="34" t="s">
        <v>314</v>
      </c>
      <c r="I53" s="34" t="s">
        <v>315</v>
      </c>
      <c r="J53" s="30" t="s">
        <v>316</v>
      </c>
      <c r="K53" s="55">
        <v>1075242511</v>
      </c>
      <c r="L53" s="47">
        <v>4</v>
      </c>
      <c r="M53" s="61" t="s">
        <v>317</v>
      </c>
      <c r="N53" s="31" t="s">
        <v>49</v>
      </c>
      <c r="O53" s="39">
        <v>45658</v>
      </c>
      <c r="P53" s="85" t="s">
        <v>318</v>
      </c>
      <c r="Q53" s="41">
        <v>13497213</v>
      </c>
      <c r="R53" s="62" t="s">
        <v>319</v>
      </c>
      <c r="S53" s="43" t="s">
        <v>52</v>
      </c>
      <c r="T53" s="31">
        <v>90</v>
      </c>
      <c r="U53" s="39">
        <v>45658</v>
      </c>
      <c r="V53" s="44">
        <v>45747</v>
      </c>
      <c r="W53" s="86" t="s">
        <v>320</v>
      </c>
      <c r="X53" s="46" t="s">
        <v>54</v>
      </c>
      <c r="Y53" s="50" t="s">
        <v>61</v>
      </c>
      <c r="Z53" s="50" t="s">
        <v>321</v>
      </c>
      <c r="AA53" s="63"/>
      <c r="AB53" s="50" t="s">
        <v>322</v>
      </c>
      <c r="AC53" s="56">
        <v>45747</v>
      </c>
      <c r="AD53" s="32">
        <v>16200000</v>
      </c>
      <c r="AE53" s="51" t="s">
        <v>119</v>
      </c>
      <c r="AF53" s="31"/>
      <c r="AG53" s="31"/>
      <c r="AH53" s="31"/>
      <c r="AI53" s="52"/>
      <c r="AJ53" s="52"/>
      <c r="AK53" s="31"/>
      <c r="AL53" s="31"/>
      <c r="AM53" s="31"/>
      <c r="AN53" s="31"/>
      <c r="AO53" s="31"/>
      <c r="AP53" s="31"/>
      <c r="AQ53" s="31"/>
      <c r="AR53" s="31"/>
      <c r="AS53" s="31"/>
      <c r="AT53" s="31"/>
      <c r="AU53" s="32">
        <f>SUM(F53+AD53+AH53+AL53)</f>
        <v>32400000</v>
      </c>
      <c r="AV53" s="44">
        <v>45838</v>
      </c>
      <c r="AW53" s="31" t="s">
        <v>106</v>
      </c>
    </row>
    <row r="54" spans="1:49" ht="14.25" customHeight="1">
      <c r="A54" s="29" t="s">
        <v>323</v>
      </c>
      <c r="B54" s="31" t="s">
        <v>41</v>
      </c>
      <c r="C54" s="60" t="s">
        <v>42</v>
      </c>
      <c r="D54" s="31" t="s">
        <v>205</v>
      </c>
      <c r="E54" s="31" t="s">
        <v>206</v>
      </c>
      <c r="F54" s="54">
        <v>16200000</v>
      </c>
      <c r="G54" s="54">
        <v>5400000</v>
      </c>
      <c r="H54" s="34" t="s">
        <v>324</v>
      </c>
      <c r="I54" s="34" t="s">
        <v>315</v>
      </c>
      <c r="J54" s="30" t="s">
        <v>325</v>
      </c>
      <c r="K54" s="55">
        <v>1065579289</v>
      </c>
      <c r="L54" s="47">
        <v>4</v>
      </c>
      <c r="M54" s="61" t="s">
        <v>326</v>
      </c>
      <c r="N54" s="31" t="s">
        <v>49</v>
      </c>
      <c r="O54" s="39">
        <v>45658</v>
      </c>
      <c r="P54" s="85" t="s">
        <v>318</v>
      </c>
      <c r="Q54" s="41">
        <v>13497213</v>
      </c>
      <c r="R54" s="62" t="s">
        <v>319</v>
      </c>
      <c r="S54" s="43" t="s">
        <v>52</v>
      </c>
      <c r="T54" s="31">
        <v>90</v>
      </c>
      <c r="U54" s="39">
        <v>45658</v>
      </c>
      <c r="V54" s="44">
        <v>45747</v>
      </c>
      <c r="W54" s="73" t="s">
        <v>327</v>
      </c>
      <c r="X54" s="46" t="s">
        <v>54</v>
      </c>
      <c r="Y54" s="50" t="s">
        <v>61</v>
      </c>
      <c r="Z54" s="50" t="s">
        <v>328</v>
      </c>
      <c r="AA54" s="63"/>
      <c r="AB54" s="50" t="s">
        <v>329</v>
      </c>
      <c r="AC54" s="56">
        <v>45733</v>
      </c>
      <c r="AD54" s="32">
        <v>1040000</v>
      </c>
      <c r="AE54" s="51"/>
      <c r="AF54" s="31"/>
      <c r="AG54" s="31"/>
      <c r="AH54" s="31"/>
      <c r="AI54" s="52"/>
      <c r="AJ54" s="52"/>
      <c r="AK54" s="31"/>
      <c r="AL54" s="31"/>
      <c r="AM54" s="31"/>
      <c r="AN54" s="31"/>
      <c r="AO54" s="31"/>
      <c r="AP54" s="31"/>
      <c r="AQ54" s="31"/>
      <c r="AR54" s="31"/>
      <c r="AS54" s="31"/>
      <c r="AT54" s="31"/>
      <c r="AU54" s="32">
        <f>SUM(F54+AD54+AH54+AL54)</f>
        <v>17240000</v>
      </c>
      <c r="AV54" s="44">
        <v>45747</v>
      </c>
      <c r="AW54" s="31" t="s">
        <v>81</v>
      </c>
    </row>
    <row r="55" spans="1:49" s="57" customFormat="1" ht="14.25" customHeight="1">
      <c r="A55" s="29" t="s">
        <v>330</v>
      </c>
      <c r="B55" s="31" t="s">
        <v>41</v>
      </c>
      <c r="C55" s="60" t="s">
        <v>42</v>
      </c>
      <c r="D55" s="31" t="s">
        <v>331</v>
      </c>
      <c r="E55" s="31" t="s">
        <v>332</v>
      </c>
      <c r="F55" s="54">
        <v>99660000</v>
      </c>
      <c r="G55" s="54">
        <v>33220000</v>
      </c>
      <c r="H55" s="34" t="s">
        <v>333</v>
      </c>
      <c r="I55" s="34" t="s">
        <v>334</v>
      </c>
      <c r="J55" s="30" t="s">
        <v>335</v>
      </c>
      <c r="K55" s="55">
        <v>1075213191</v>
      </c>
      <c r="L55" s="47">
        <v>7</v>
      </c>
      <c r="M55" s="74" t="s">
        <v>336</v>
      </c>
      <c r="N55" s="31" t="s">
        <v>49</v>
      </c>
      <c r="O55" s="39">
        <v>45658</v>
      </c>
      <c r="P55" s="85" t="s">
        <v>318</v>
      </c>
      <c r="Q55" s="41">
        <v>13497213</v>
      </c>
      <c r="R55" s="62" t="s">
        <v>319</v>
      </c>
      <c r="S55" s="43" t="s">
        <v>52</v>
      </c>
      <c r="T55" s="31">
        <v>90</v>
      </c>
      <c r="U55" s="39">
        <v>45658</v>
      </c>
      <c r="V55" s="44">
        <v>45747</v>
      </c>
      <c r="W55" s="73" t="s">
        <v>337</v>
      </c>
      <c r="X55" s="46" t="s">
        <v>54</v>
      </c>
      <c r="Y55" s="50" t="s">
        <v>61</v>
      </c>
      <c r="Z55" s="50" t="s">
        <v>338</v>
      </c>
      <c r="AA55" s="63"/>
      <c r="AB55" s="50" t="s">
        <v>339</v>
      </c>
      <c r="AC55" s="56">
        <v>45701</v>
      </c>
      <c r="AD55" s="32"/>
      <c r="AE55" s="51"/>
      <c r="AF55" s="31" t="s">
        <v>340</v>
      </c>
      <c r="AG55" s="56">
        <v>45744</v>
      </c>
      <c r="AH55" s="32">
        <v>99660000</v>
      </c>
      <c r="AI55" s="52" t="s">
        <v>119</v>
      </c>
      <c r="AJ55" s="52"/>
      <c r="AK55" s="31"/>
      <c r="AL55" s="31"/>
      <c r="AM55" s="31"/>
      <c r="AN55" s="31"/>
      <c r="AO55" s="31"/>
      <c r="AP55" s="31"/>
      <c r="AQ55" s="31"/>
      <c r="AR55" s="31"/>
      <c r="AS55" s="31"/>
      <c r="AT55" s="31"/>
      <c r="AU55" s="32">
        <f>SUM(F55+AD55+AH55+AL55)</f>
        <v>199320000</v>
      </c>
      <c r="AV55" s="44">
        <v>45838</v>
      </c>
      <c r="AW55" s="31" t="s">
        <v>106</v>
      </c>
    </row>
    <row r="56" spans="1:49" s="57" customFormat="1" ht="14.25" customHeight="1">
      <c r="A56" s="29" t="s">
        <v>341</v>
      </c>
      <c r="B56" s="31" t="s">
        <v>41</v>
      </c>
      <c r="C56" s="60" t="s">
        <v>42</v>
      </c>
      <c r="D56" s="31" t="s">
        <v>205</v>
      </c>
      <c r="E56" s="31" t="s">
        <v>206</v>
      </c>
      <c r="F56" s="54">
        <v>16200000</v>
      </c>
      <c r="G56" s="54">
        <v>5400000</v>
      </c>
      <c r="H56" s="34" t="s">
        <v>314</v>
      </c>
      <c r="I56" s="34" t="s">
        <v>342</v>
      </c>
      <c r="J56" s="30" t="s">
        <v>316</v>
      </c>
      <c r="K56" s="55">
        <v>1117506714</v>
      </c>
      <c r="L56" s="47">
        <v>9</v>
      </c>
      <c r="M56" s="61" t="s">
        <v>343</v>
      </c>
      <c r="N56" s="31" t="s">
        <v>49</v>
      </c>
      <c r="O56" s="39">
        <v>45658</v>
      </c>
      <c r="P56" s="85" t="s">
        <v>318</v>
      </c>
      <c r="Q56" s="41">
        <v>13497213</v>
      </c>
      <c r="R56" s="62" t="s">
        <v>319</v>
      </c>
      <c r="S56" s="43" t="s">
        <v>52</v>
      </c>
      <c r="T56" s="31">
        <v>90</v>
      </c>
      <c r="U56" s="39">
        <v>45658</v>
      </c>
      <c r="V56" s="44">
        <v>45747</v>
      </c>
      <c r="W56" s="86" t="s">
        <v>320</v>
      </c>
      <c r="X56" s="46" t="s">
        <v>54</v>
      </c>
      <c r="Y56" s="50" t="s">
        <v>61</v>
      </c>
      <c r="Z56" s="50" t="s">
        <v>344</v>
      </c>
      <c r="AA56" s="63"/>
      <c r="AB56" s="50" t="s">
        <v>345</v>
      </c>
      <c r="AC56" s="56">
        <v>45744</v>
      </c>
      <c r="AD56" s="32">
        <v>16200000</v>
      </c>
      <c r="AE56" s="51" t="s">
        <v>119</v>
      </c>
      <c r="AF56" s="31"/>
      <c r="AG56" s="31"/>
      <c r="AH56" s="31"/>
      <c r="AI56" s="52"/>
      <c r="AJ56" s="52"/>
      <c r="AK56" s="31"/>
      <c r="AL56" s="31"/>
      <c r="AM56" s="31"/>
      <c r="AN56" s="31"/>
      <c r="AO56" s="31"/>
      <c r="AP56" s="31"/>
      <c r="AQ56" s="31"/>
      <c r="AR56" s="31"/>
      <c r="AS56" s="31"/>
      <c r="AT56" s="31"/>
      <c r="AU56" s="32">
        <f>SUM(F56+AD56+AH56+AL56)</f>
        <v>32400000</v>
      </c>
      <c r="AV56" s="44">
        <v>45838</v>
      </c>
      <c r="AW56" s="31" t="s">
        <v>106</v>
      </c>
    </row>
    <row r="57" spans="1:49" s="57" customFormat="1" ht="14.25" customHeight="1">
      <c r="A57" s="29" t="s">
        <v>346</v>
      </c>
      <c r="B57" s="31" t="s">
        <v>41</v>
      </c>
      <c r="C57" s="60" t="s">
        <v>42</v>
      </c>
      <c r="D57" s="31" t="s">
        <v>205</v>
      </c>
      <c r="E57" s="31" t="s">
        <v>206</v>
      </c>
      <c r="F57" s="54">
        <v>13080000</v>
      </c>
      <c r="G57" s="54">
        <v>4360000</v>
      </c>
      <c r="H57" s="34" t="s">
        <v>324</v>
      </c>
      <c r="I57" s="34" t="s">
        <v>347</v>
      </c>
      <c r="J57" s="30" t="s">
        <v>325</v>
      </c>
      <c r="K57" s="55">
        <v>1030696861</v>
      </c>
      <c r="L57" s="47">
        <v>1</v>
      </c>
      <c r="M57" s="61" t="s">
        <v>348</v>
      </c>
      <c r="N57" s="31" t="s">
        <v>49</v>
      </c>
      <c r="O57" s="39">
        <v>45658</v>
      </c>
      <c r="P57" s="85" t="s">
        <v>318</v>
      </c>
      <c r="Q57" s="41">
        <v>13497213</v>
      </c>
      <c r="R57" s="62" t="s">
        <v>319</v>
      </c>
      <c r="S57" s="43" t="s">
        <v>52</v>
      </c>
      <c r="T57" s="31">
        <v>90</v>
      </c>
      <c r="U57" s="39">
        <v>45658</v>
      </c>
      <c r="V57" s="44">
        <v>45747</v>
      </c>
      <c r="W57" s="73" t="s">
        <v>327</v>
      </c>
      <c r="X57" s="46" t="s">
        <v>54</v>
      </c>
      <c r="Y57" s="50" t="s">
        <v>61</v>
      </c>
      <c r="Z57" s="50" t="s">
        <v>349</v>
      </c>
      <c r="AA57" s="63"/>
      <c r="AB57" s="50" t="s">
        <v>350</v>
      </c>
      <c r="AC57" s="56">
        <v>45747</v>
      </c>
      <c r="AD57" s="32">
        <v>13080000</v>
      </c>
      <c r="AE57" s="51" t="s">
        <v>119</v>
      </c>
      <c r="AF57" s="31"/>
      <c r="AG57" s="31"/>
      <c r="AH57" s="31"/>
      <c r="AI57" s="52"/>
      <c r="AJ57" s="52"/>
      <c r="AK57" s="31"/>
      <c r="AL57" s="31"/>
      <c r="AM57" s="31"/>
      <c r="AN57" s="31"/>
      <c r="AO57" s="31"/>
      <c r="AP57" s="31"/>
      <c r="AQ57" s="31"/>
      <c r="AR57" s="31"/>
      <c r="AS57" s="31"/>
      <c r="AT57" s="31"/>
      <c r="AU57" s="32">
        <f>SUM(F57+AD57+AH57+AL57)</f>
        <v>26160000</v>
      </c>
      <c r="AV57" s="44">
        <v>45838</v>
      </c>
      <c r="AW57" s="31" t="s">
        <v>106</v>
      </c>
    </row>
    <row r="58" spans="1:49" s="57" customFormat="1" ht="14.25" customHeight="1">
      <c r="A58" s="29" t="s">
        <v>351</v>
      </c>
      <c r="B58" s="31" t="s">
        <v>41</v>
      </c>
      <c r="C58" s="60" t="s">
        <v>42</v>
      </c>
      <c r="D58" s="31" t="s">
        <v>331</v>
      </c>
      <c r="E58" s="31" t="s">
        <v>332</v>
      </c>
      <c r="F58" s="54">
        <v>68040000</v>
      </c>
      <c r="G58" s="54">
        <v>22680000</v>
      </c>
      <c r="H58" s="34" t="s">
        <v>352</v>
      </c>
      <c r="I58" s="87" t="s">
        <v>98</v>
      </c>
      <c r="J58" s="30" t="s">
        <v>353</v>
      </c>
      <c r="K58" s="55">
        <v>1085249643</v>
      </c>
      <c r="L58" s="47">
        <v>6</v>
      </c>
      <c r="M58" s="61" t="s">
        <v>354</v>
      </c>
      <c r="N58" s="31" t="s">
        <v>49</v>
      </c>
      <c r="O58" s="39">
        <v>45658</v>
      </c>
      <c r="P58" s="85" t="s">
        <v>318</v>
      </c>
      <c r="Q58" s="41">
        <v>13497213</v>
      </c>
      <c r="R58" s="62" t="s">
        <v>319</v>
      </c>
      <c r="S58" s="43" t="s">
        <v>52</v>
      </c>
      <c r="T58" s="31">
        <v>90</v>
      </c>
      <c r="U58" s="39">
        <v>45658</v>
      </c>
      <c r="V58" s="44">
        <v>45747</v>
      </c>
      <c r="W58" s="73" t="s">
        <v>320</v>
      </c>
      <c r="X58" s="46" t="s">
        <v>54</v>
      </c>
      <c r="Y58" s="50" t="s">
        <v>61</v>
      </c>
      <c r="Z58" s="50" t="s">
        <v>355</v>
      </c>
      <c r="AA58" s="63"/>
      <c r="AB58" s="50" t="s">
        <v>356</v>
      </c>
      <c r="AC58" s="56">
        <v>45744</v>
      </c>
      <c r="AD58" s="32">
        <v>68040000</v>
      </c>
      <c r="AE58" s="51" t="s">
        <v>119</v>
      </c>
      <c r="AF58" s="31"/>
      <c r="AG58" s="31"/>
      <c r="AH58" s="31"/>
      <c r="AI58" s="52"/>
      <c r="AJ58" s="52"/>
      <c r="AK58" s="31"/>
      <c r="AL58" s="31"/>
      <c r="AM58" s="31"/>
      <c r="AN58" s="31"/>
      <c r="AO58" s="31"/>
      <c r="AP58" s="31"/>
      <c r="AQ58" s="31"/>
      <c r="AR58" s="31"/>
      <c r="AS58" s="31"/>
      <c r="AT58" s="31"/>
      <c r="AU58" s="32">
        <f>SUM(F58+AD58+AH58+AL58)</f>
        <v>136080000</v>
      </c>
      <c r="AV58" s="39">
        <v>45838</v>
      </c>
      <c r="AW58" s="31" t="s">
        <v>106</v>
      </c>
    </row>
    <row r="59" spans="1:49" s="57" customFormat="1" ht="14.25" customHeight="1">
      <c r="A59" s="29" t="s">
        <v>357</v>
      </c>
      <c r="B59" s="31" t="s">
        <v>41</v>
      </c>
      <c r="C59" s="60" t="s">
        <v>42</v>
      </c>
      <c r="D59" s="31" t="s">
        <v>331</v>
      </c>
      <c r="E59" s="31" t="s">
        <v>332</v>
      </c>
      <c r="F59" s="54">
        <v>39360000</v>
      </c>
      <c r="G59" s="54">
        <v>13120000</v>
      </c>
      <c r="H59" s="34" t="s">
        <v>358</v>
      </c>
      <c r="I59" s="34" t="s">
        <v>98</v>
      </c>
      <c r="J59" s="30" t="s">
        <v>359</v>
      </c>
      <c r="K59" s="55">
        <v>1018480965</v>
      </c>
      <c r="L59" s="47">
        <v>7</v>
      </c>
      <c r="M59" s="61" t="s">
        <v>360</v>
      </c>
      <c r="N59" s="31" t="s">
        <v>49</v>
      </c>
      <c r="O59" s="39">
        <v>45658</v>
      </c>
      <c r="P59" s="85" t="s">
        <v>318</v>
      </c>
      <c r="Q59" s="41">
        <v>13497213</v>
      </c>
      <c r="R59" s="62" t="s">
        <v>319</v>
      </c>
      <c r="S59" s="43" t="s">
        <v>52</v>
      </c>
      <c r="T59" s="31">
        <v>90</v>
      </c>
      <c r="U59" s="39">
        <v>45658</v>
      </c>
      <c r="V59" s="44">
        <v>45747</v>
      </c>
      <c r="W59" s="73" t="s">
        <v>320</v>
      </c>
      <c r="X59" s="46" t="s">
        <v>54</v>
      </c>
      <c r="Y59" s="50" t="s">
        <v>61</v>
      </c>
      <c r="Z59" s="50" t="s">
        <v>361</v>
      </c>
      <c r="AA59" s="63"/>
      <c r="AB59" s="50" t="s">
        <v>362</v>
      </c>
      <c r="AC59" s="56">
        <v>45677</v>
      </c>
      <c r="AD59" s="32"/>
      <c r="AE59" s="51"/>
      <c r="AF59" s="31" t="s">
        <v>340</v>
      </c>
      <c r="AG59" s="56">
        <v>45726</v>
      </c>
      <c r="AH59" s="32">
        <v>11520000</v>
      </c>
      <c r="AI59" s="52"/>
      <c r="AJ59" s="52"/>
      <c r="AK59" s="31"/>
      <c r="AL59" s="31"/>
      <c r="AM59" s="31"/>
      <c r="AN59" s="31"/>
      <c r="AO59" s="31"/>
      <c r="AP59" s="31"/>
      <c r="AQ59" s="31"/>
      <c r="AR59" s="31"/>
      <c r="AS59" s="31"/>
      <c r="AT59" s="31"/>
      <c r="AU59" s="32">
        <f>SUM(F59+AD59+AH59+AL59)</f>
        <v>50880000</v>
      </c>
      <c r="AV59" s="44">
        <v>45747</v>
      </c>
      <c r="AW59" s="31" t="s">
        <v>81</v>
      </c>
    </row>
    <row r="60" spans="1:49" s="57" customFormat="1" ht="14.25" customHeight="1">
      <c r="A60" s="29" t="s">
        <v>363</v>
      </c>
      <c r="B60" s="31" t="s">
        <v>41</v>
      </c>
      <c r="C60" s="60" t="s">
        <v>42</v>
      </c>
      <c r="D60" s="31" t="s">
        <v>331</v>
      </c>
      <c r="E60" s="31" t="s">
        <v>332</v>
      </c>
      <c r="F60" s="54">
        <v>99660000</v>
      </c>
      <c r="G60" s="54">
        <v>33220000</v>
      </c>
      <c r="H60" s="34" t="s">
        <v>364</v>
      </c>
      <c r="I60" s="34" t="s">
        <v>208</v>
      </c>
      <c r="J60" s="30" t="s">
        <v>365</v>
      </c>
      <c r="K60" s="55">
        <v>8701649</v>
      </c>
      <c r="L60" s="47">
        <v>7</v>
      </c>
      <c r="M60" s="61" t="s">
        <v>366</v>
      </c>
      <c r="N60" s="31" t="s">
        <v>49</v>
      </c>
      <c r="O60" s="39">
        <v>45658</v>
      </c>
      <c r="P60" s="85" t="s">
        <v>318</v>
      </c>
      <c r="Q60" s="41">
        <v>13497213</v>
      </c>
      <c r="R60" s="62" t="s">
        <v>319</v>
      </c>
      <c r="S60" s="43" t="s">
        <v>52</v>
      </c>
      <c r="T60" s="31">
        <v>90</v>
      </c>
      <c r="U60" s="39">
        <v>45658</v>
      </c>
      <c r="V60" s="44">
        <v>45747</v>
      </c>
      <c r="W60" s="73" t="s">
        <v>337</v>
      </c>
      <c r="X60" s="46" t="s">
        <v>54</v>
      </c>
      <c r="Y60" s="50" t="s">
        <v>61</v>
      </c>
      <c r="Z60" s="50" t="s">
        <v>367</v>
      </c>
      <c r="AA60" s="63"/>
      <c r="AB60" s="50" t="s">
        <v>368</v>
      </c>
      <c r="AC60" s="56">
        <v>45744</v>
      </c>
      <c r="AD60" s="32">
        <v>99660000</v>
      </c>
      <c r="AE60" s="51" t="s">
        <v>119</v>
      </c>
      <c r="AF60" s="31"/>
      <c r="AG60" s="31"/>
      <c r="AH60" s="32"/>
      <c r="AI60" s="52"/>
      <c r="AJ60" s="52"/>
      <c r="AK60" s="31"/>
      <c r="AL60" s="31"/>
      <c r="AM60" s="31"/>
      <c r="AN60" s="31"/>
      <c r="AO60" s="31"/>
      <c r="AP60" s="31"/>
      <c r="AQ60" s="31"/>
      <c r="AR60" s="31"/>
      <c r="AS60" s="31"/>
      <c r="AT60" s="31"/>
      <c r="AU60" s="32">
        <f>SUM(F60+AD60+AH60+AL60)</f>
        <v>199320000</v>
      </c>
      <c r="AV60" s="44">
        <v>45838</v>
      </c>
      <c r="AW60" s="31" t="s">
        <v>124</v>
      </c>
    </row>
    <row r="61" spans="1:49" s="57" customFormat="1" ht="14.25" customHeight="1">
      <c r="A61" s="29" t="s">
        <v>369</v>
      </c>
      <c r="B61" s="31" t="s">
        <v>41</v>
      </c>
      <c r="C61" s="60" t="s">
        <v>42</v>
      </c>
      <c r="D61" s="31" t="s">
        <v>331</v>
      </c>
      <c r="E61" s="31" t="s">
        <v>332</v>
      </c>
      <c r="F61" s="54">
        <v>99660000</v>
      </c>
      <c r="G61" s="54">
        <v>33220000</v>
      </c>
      <c r="H61" s="34" t="s">
        <v>333</v>
      </c>
      <c r="I61" s="34" t="s">
        <v>208</v>
      </c>
      <c r="J61" s="30" t="s">
        <v>335</v>
      </c>
      <c r="K61" s="55">
        <v>1026275317</v>
      </c>
      <c r="L61" s="47">
        <v>5</v>
      </c>
      <c r="M61" s="88" t="s">
        <v>370</v>
      </c>
      <c r="N61" s="31" t="s">
        <v>49</v>
      </c>
      <c r="O61" s="39">
        <v>45658</v>
      </c>
      <c r="P61" s="85" t="s">
        <v>318</v>
      </c>
      <c r="Q61" s="41">
        <v>13497213</v>
      </c>
      <c r="R61" s="62" t="s">
        <v>319</v>
      </c>
      <c r="S61" s="43" t="s">
        <v>52</v>
      </c>
      <c r="T61" s="31">
        <v>90</v>
      </c>
      <c r="U61" s="39">
        <v>45658</v>
      </c>
      <c r="V61" s="44">
        <v>45747</v>
      </c>
      <c r="W61" s="73" t="s">
        <v>337</v>
      </c>
      <c r="X61" s="46" t="s">
        <v>54</v>
      </c>
      <c r="Y61" s="50" t="s">
        <v>61</v>
      </c>
      <c r="Z61" s="50" t="s">
        <v>371</v>
      </c>
      <c r="AA61" s="63"/>
      <c r="AB61" s="50" t="s">
        <v>372</v>
      </c>
      <c r="AC61" s="56">
        <v>45701</v>
      </c>
      <c r="AD61" s="32"/>
      <c r="AE61" s="51"/>
      <c r="AF61" s="31" t="s">
        <v>373</v>
      </c>
      <c r="AG61" s="56">
        <v>45744</v>
      </c>
      <c r="AH61" s="32">
        <v>99660000</v>
      </c>
      <c r="AI61" s="52" t="s">
        <v>119</v>
      </c>
      <c r="AJ61" s="52"/>
      <c r="AK61" s="31"/>
      <c r="AL61" s="31"/>
      <c r="AM61" s="31"/>
      <c r="AN61" s="31"/>
      <c r="AO61" s="31"/>
      <c r="AP61" s="31"/>
      <c r="AQ61" s="31"/>
      <c r="AR61" s="31"/>
      <c r="AS61" s="31"/>
      <c r="AT61" s="31"/>
      <c r="AU61" s="32">
        <f>SUM(F61+AD61+AH61+AL61)</f>
        <v>199320000</v>
      </c>
      <c r="AV61" s="44">
        <v>45838</v>
      </c>
      <c r="AW61" s="31" t="s">
        <v>106</v>
      </c>
    </row>
    <row r="62" spans="1:49" s="57" customFormat="1" ht="14.25" customHeight="1">
      <c r="A62" s="29" t="s">
        <v>374</v>
      </c>
      <c r="B62" s="31" t="s">
        <v>41</v>
      </c>
      <c r="C62" s="60" t="s">
        <v>42</v>
      </c>
      <c r="D62" s="31" t="s">
        <v>331</v>
      </c>
      <c r="E62" s="31" t="s">
        <v>332</v>
      </c>
      <c r="F62" s="54">
        <v>188040000</v>
      </c>
      <c r="G62" s="54">
        <v>62680000</v>
      </c>
      <c r="H62" s="34" t="s">
        <v>375</v>
      </c>
      <c r="I62" s="87" t="s">
        <v>376</v>
      </c>
      <c r="J62" s="30" t="s">
        <v>377</v>
      </c>
      <c r="K62" s="55">
        <v>40610419</v>
      </c>
      <c r="L62" s="47">
        <v>5</v>
      </c>
      <c r="M62" s="88" t="s">
        <v>378</v>
      </c>
      <c r="N62" s="31" t="s">
        <v>49</v>
      </c>
      <c r="O62" s="39">
        <v>45658</v>
      </c>
      <c r="P62" s="85" t="s">
        <v>318</v>
      </c>
      <c r="Q62" s="41">
        <v>13497213</v>
      </c>
      <c r="R62" s="62" t="s">
        <v>319</v>
      </c>
      <c r="S62" s="43" t="s">
        <v>52</v>
      </c>
      <c r="T62" s="31">
        <v>90</v>
      </c>
      <c r="U62" s="39">
        <v>45658</v>
      </c>
      <c r="V62" s="44">
        <v>45747</v>
      </c>
      <c r="W62" s="73" t="s">
        <v>337</v>
      </c>
      <c r="X62" s="46" t="s">
        <v>54</v>
      </c>
      <c r="Y62" s="50" t="s">
        <v>61</v>
      </c>
      <c r="Z62" s="50" t="s">
        <v>379</v>
      </c>
      <c r="AA62" s="63"/>
      <c r="AB62" s="50" t="s">
        <v>380</v>
      </c>
      <c r="AC62" s="56">
        <v>45695</v>
      </c>
      <c r="AD62" s="32"/>
      <c r="AE62" s="51"/>
      <c r="AF62" s="31" t="s">
        <v>381</v>
      </c>
      <c r="AG62" s="56">
        <v>45747</v>
      </c>
      <c r="AH62" s="32"/>
      <c r="AI62" s="52" t="s">
        <v>119</v>
      </c>
      <c r="AJ62" s="52"/>
      <c r="AK62" s="31"/>
      <c r="AL62" s="31"/>
      <c r="AM62" s="31"/>
      <c r="AN62" s="31"/>
      <c r="AO62" s="31"/>
      <c r="AP62" s="31"/>
      <c r="AQ62" s="31"/>
      <c r="AR62" s="31"/>
      <c r="AS62" s="31"/>
      <c r="AT62" s="31"/>
      <c r="AU62" s="32">
        <f>SUM(F62+AD62+AH62+AL62)</f>
        <v>188040000</v>
      </c>
      <c r="AV62" s="44">
        <v>45838</v>
      </c>
      <c r="AW62" s="31" t="s">
        <v>106</v>
      </c>
    </row>
    <row r="63" spans="1:49" s="57" customFormat="1" ht="14.25" customHeight="1">
      <c r="A63" s="29" t="s">
        <v>382</v>
      </c>
      <c r="B63" s="31" t="s">
        <v>41</v>
      </c>
      <c r="C63" s="60" t="s">
        <v>42</v>
      </c>
      <c r="D63" s="31" t="s">
        <v>383</v>
      </c>
      <c r="E63" s="31" t="s">
        <v>384</v>
      </c>
      <c r="F63" s="54">
        <v>85500000</v>
      </c>
      <c r="G63" s="54">
        <v>28500000</v>
      </c>
      <c r="H63" s="34" t="s">
        <v>385</v>
      </c>
      <c r="I63" s="87" t="s">
        <v>386</v>
      </c>
      <c r="J63" s="30" t="s">
        <v>387</v>
      </c>
      <c r="K63" s="55">
        <v>284745</v>
      </c>
      <c r="L63" s="47">
        <v>7</v>
      </c>
      <c r="M63" s="88" t="s">
        <v>388</v>
      </c>
      <c r="N63" s="31" t="s">
        <v>49</v>
      </c>
      <c r="O63" s="39">
        <v>45658</v>
      </c>
      <c r="P63" s="85" t="s">
        <v>318</v>
      </c>
      <c r="Q63" s="41">
        <v>13497213</v>
      </c>
      <c r="R63" s="62" t="s">
        <v>319</v>
      </c>
      <c r="S63" s="43" t="s">
        <v>52</v>
      </c>
      <c r="T63" s="31">
        <v>90</v>
      </c>
      <c r="U63" s="39">
        <v>45658</v>
      </c>
      <c r="V63" s="44">
        <v>45747</v>
      </c>
      <c r="W63" s="73" t="s">
        <v>337</v>
      </c>
      <c r="X63" s="46" t="s">
        <v>54</v>
      </c>
      <c r="Y63" s="50" t="s">
        <v>61</v>
      </c>
      <c r="Z63" s="50" t="s">
        <v>389</v>
      </c>
      <c r="AA63" s="63"/>
      <c r="AB63" s="50" t="s">
        <v>390</v>
      </c>
      <c r="AC63" s="56">
        <v>45744</v>
      </c>
      <c r="AD63" s="32">
        <v>85500000</v>
      </c>
      <c r="AE63" s="51" t="s">
        <v>119</v>
      </c>
      <c r="AF63" s="31"/>
      <c r="AG63" s="31"/>
      <c r="AH63" s="32"/>
      <c r="AI63" s="52"/>
      <c r="AJ63" s="52"/>
      <c r="AK63" s="31"/>
      <c r="AL63" s="31"/>
      <c r="AM63" s="31"/>
      <c r="AN63" s="31"/>
      <c r="AO63" s="31"/>
      <c r="AP63" s="31"/>
      <c r="AQ63" s="31"/>
      <c r="AR63" s="31"/>
      <c r="AS63" s="31"/>
      <c r="AT63" s="31"/>
      <c r="AU63" s="32">
        <f>SUM(F63+AD63+AH63+AL63)</f>
        <v>171000000</v>
      </c>
      <c r="AV63" s="44">
        <v>45838</v>
      </c>
      <c r="AW63" s="31" t="s">
        <v>106</v>
      </c>
    </row>
    <row r="64" spans="1:49" s="57" customFormat="1" ht="14.25" customHeight="1">
      <c r="A64" s="29" t="s">
        <v>391</v>
      </c>
      <c r="B64" s="31" t="s">
        <v>41</v>
      </c>
      <c r="C64" s="60" t="s">
        <v>42</v>
      </c>
      <c r="D64" s="31" t="s">
        <v>95</v>
      </c>
      <c r="E64" s="31" t="s">
        <v>96</v>
      </c>
      <c r="F64" s="54">
        <v>7590000</v>
      </c>
      <c r="G64" s="54">
        <v>2530000</v>
      </c>
      <c r="H64" s="34" t="s">
        <v>392</v>
      </c>
      <c r="I64" s="34" t="s">
        <v>347</v>
      </c>
      <c r="J64" s="30" t="s">
        <v>99</v>
      </c>
      <c r="K64" s="55">
        <v>1006506234</v>
      </c>
      <c r="L64" s="47">
        <v>2</v>
      </c>
      <c r="M64" s="61" t="s">
        <v>393</v>
      </c>
      <c r="N64" s="31" t="s">
        <v>49</v>
      </c>
      <c r="O64" s="39">
        <v>45658</v>
      </c>
      <c r="P64" s="40" t="s">
        <v>394</v>
      </c>
      <c r="Q64" s="41">
        <v>26443123</v>
      </c>
      <c r="R64" s="31" t="s">
        <v>395</v>
      </c>
      <c r="S64" s="43" t="s">
        <v>52</v>
      </c>
      <c r="T64" s="31">
        <v>90</v>
      </c>
      <c r="U64" s="39">
        <v>45658</v>
      </c>
      <c r="V64" s="44">
        <v>45747</v>
      </c>
      <c r="W64" s="34" t="s">
        <v>103</v>
      </c>
      <c r="X64" s="46" t="s">
        <v>54</v>
      </c>
      <c r="Y64" s="50" t="s">
        <v>61</v>
      </c>
      <c r="Z64" s="50" t="s">
        <v>396</v>
      </c>
      <c r="AA64" s="63"/>
      <c r="AB64" s="50" t="s">
        <v>397</v>
      </c>
      <c r="AC64" s="56">
        <v>45747</v>
      </c>
      <c r="AD64" s="32">
        <v>7590000</v>
      </c>
      <c r="AE64" s="51" t="s">
        <v>119</v>
      </c>
      <c r="AF64" s="31"/>
      <c r="AG64" s="31"/>
      <c r="AH64" s="32"/>
      <c r="AI64" s="52"/>
      <c r="AJ64" s="52"/>
      <c r="AK64" s="31"/>
      <c r="AL64" s="31"/>
      <c r="AM64" s="31"/>
      <c r="AN64" s="31"/>
      <c r="AO64" s="31"/>
      <c r="AP64" s="31"/>
      <c r="AQ64" s="31"/>
      <c r="AR64" s="31"/>
      <c r="AS64" s="31"/>
      <c r="AT64" s="31"/>
      <c r="AU64" s="32">
        <f>SUM(F64+AD64+AH64+AL64)</f>
        <v>15180000</v>
      </c>
      <c r="AV64" s="44">
        <v>45838</v>
      </c>
      <c r="AW64" s="31" t="s">
        <v>124</v>
      </c>
    </row>
    <row r="65" spans="1:49" s="57" customFormat="1" ht="14.25" customHeight="1">
      <c r="A65" s="29" t="s">
        <v>398</v>
      </c>
      <c r="B65" s="31" t="s">
        <v>41</v>
      </c>
      <c r="C65" s="60" t="s">
        <v>42</v>
      </c>
      <c r="D65" s="31" t="s">
        <v>95</v>
      </c>
      <c r="E65" s="31" t="s">
        <v>96</v>
      </c>
      <c r="F65" s="54">
        <v>7590000</v>
      </c>
      <c r="G65" s="54">
        <v>2530000</v>
      </c>
      <c r="H65" s="34" t="s">
        <v>392</v>
      </c>
      <c r="I65" s="34" t="s">
        <v>347</v>
      </c>
      <c r="J65" s="30" t="s">
        <v>99</v>
      </c>
      <c r="K65" s="55">
        <v>1117529160</v>
      </c>
      <c r="L65" s="47">
        <v>8</v>
      </c>
      <c r="M65" s="61" t="s">
        <v>399</v>
      </c>
      <c r="N65" s="31" t="s">
        <v>49</v>
      </c>
      <c r="O65" s="39">
        <v>45658</v>
      </c>
      <c r="P65" s="40" t="s">
        <v>394</v>
      </c>
      <c r="Q65" s="41">
        <v>26443123</v>
      </c>
      <c r="R65" s="31" t="s">
        <v>395</v>
      </c>
      <c r="S65" s="43" t="s">
        <v>52</v>
      </c>
      <c r="T65" s="31">
        <v>90</v>
      </c>
      <c r="U65" s="39">
        <v>45658</v>
      </c>
      <c r="V65" s="44">
        <v>45747</v>
      </c>
      <c r="W65" s="34" t="s">
        <v>103</v>
      </c>
      <c r="X65" s="46" t="s">
        <v>54</v>
      </c>
      <c r="Y65" s="50" t="s">
        <v>61</v>
      </c>
      <c r="Z65" s="50" t="s">
        <v>400</v>
      </c>
      <c r="AA65" s="50"/>
      <c r="AB65" s="50" t="s">
        <v>401</v>
      </c>
      <c r="AC65" s="56">
        <v>45747</v>
      </c>
      <c r="AD65" s="32">
        <v>7590000</v>
      </c>
      <c r="AE65" s="51" t="s">
        <v>119</v>
      </c>
      <c r="AF65" s="31"/>
      <c r="AG65" s="31"/>
      <c r="AH65" s="32"/>
      <c r="AI65" s="52"/>
      <c r="AJ65" s="52"/>
      <c r="AK65" s="31"/>
      <c r="AL65" s="31"/>
      <c r="AM65" s="31"/>
      <c r="AN65" s="31"/>
      <c r="AO65" s="31"/>
      <c r="AP65" s="31"/>
      <c r="AQ65" s="31"/>
      <c r="AR65" s="31"/>
      <c r="AS65" s="31"/>
      <c r="AT65" s="31"/>
      <c r="AU65" s="32">
        <f>SUM(F65+AD65+AH65+AL65)</f>
        <v>15180000</v>
      </c>
      <c r="AV65" s="44">
        <v>45838</v>
      </c>
      <c r="AW65" s="31" t="s">
        <v>124</v>
      </c>
    </row>
    <row r="66" spans="1:49" s="57" customFormat="1" ht="14.25" customHeight="1">
      <c r="A66" s="29" t="s">
        <v>402</v>
      </c>
      <c r="B66" s="31" t="s">
        <v>41</v>
      </c>
      <c r="C66" s="60" t="s">
        <v>42</v>
      </c>
      <c r="D66" s="31" t="s">
        <v>95</v>
      </c>
      <c r="E66" s="31" t="s">
        <v>96</v>
      </c>
      <c r="F66" s="54">
        <v>15840000</v>
      </c>
      <c r="G66" s="54">
        <v>5280000</v>
      </c>
      <c r="H66" s="34" t="s">
        <v>403</v>
      </c>
      <c r="I66" s="34" t="s">
        <v>404</v>
      </c>
      <c r="J66" s="30" t="s">
        <v>405</v>
      </c>
      <c r="K66" s="55">
        <v>1032480974</v>
      </c>
      <c r="L66" s="47">
        <v>4</v>
      </c>
      <c r="M66" s="61" t="s">
        <v>406</v>
      </c>
      <c r="N66" s="31" t="s">
        <v>49</v>
      </c>
      <c r="O66" s="39">
        <v>45658</v>
      </c>
      <c r="P66" s="40" t="s">
        <v>407</v>
      </c>
      <c r="Q66" s="41">
        <v>42013236</v>
      </c>
      <c r="R66" s="31" t="s">
        <v>408</v>
      </c>
      <c r="S66" s="43" t="s">
        <v>52</v>
      </c>
      <c r="T66" s="31">
        <v>90</v>
      </c>
      <c r="U66" s="39">
        <v>45658</v>
      </c>
      <c r="V66" s="44">
        <v>45747</v>
      </c>
      <c r="W66" s="34" t="s">
        <v>103</v>
      </c>
      <c r="X66" s="46" t="s">
        <v>54</v>
      </c>
      <c r="Y66" s="50" t="s">
        <v>61</v>
      </c>
      <c r="Z66" s="50" t="s">
        <v>409</v>
      </c>
      <c r="AA66" s="82"/>
      <c r="AB66" s="82" t="s">
        <v>410</v>
      </c>
      <c r="AC66" s="83">
        <v>45747</v>
      </c>
      <c r="AD66" s="32">
        <v>15840000</v>
      </c>
      <c r="AE66" s="68" t="s">
        <v>119</v>
      </c>
      <c r="AF66" s="69"/>
      <c r="AG66" s="69"/>
      <c r="AH66" s="32"/>
      <c r="AI66" s="70"/>
      <c r="AJ66" s="70"/>
      <c r="AK66" s="69"/>
      <c r="AL66" s="69"/>
      <c r="AM66" s="69"/>
      <c r="AN66" s="69"/>
      <c r="AO66" s="69"/>
      <c r="AP66" s="69"/>
      <c r="AQ66" s="69"/>
      <c r="AR66" s="69"/>
      <c r="AS66" s="69"/>
      <c r="AT66" s="69"/>
      <c r="AU66" s="32">
        <f>SUM(F66+AD66+AH66+AL66)</f>
        <v>31680000</v>
      </c>
      <c r="AV66" s="71">
        <v>45838</v>
      </c>
      <c r="AW66" s="31" t="s">
        <v>124</v>
      </c>
    </row>
    <row r="67" spans="1:49" s="57" customFormat="1" ht="14.25" customHeight="1">
      <c r="A67" s="29" t="s">
        <v>411</v>
      </c>
      <c r="B67" s="31" t="s">
        <v>41</v>
      </c>
      <c r="C67" s="60" t="s">
        <v>42</v>
      </c>
      <c r="D67" s="31" t="s">
        <v>205</v>
      </c>
      <c r="E67" s="31" t="s">
        <v>206</v>
      </c>
      <c r="F67" s="54">
        <v>8640000</v>
      </c>
      <c r="G67" s="54">
        <v>2880000</v>
      </c>
      <c r="H67" s="34" t="s">
        <v>207</v>
      </c>
      <c r="I67" s="34" t="s">
        <v>208</v>
      </c>
      <c r="J67" s="30" t="s">
        <v>99</v>
      </c>
      <c r="K67" s="55">
        <v>1118029124</v>
      </c>
      <c r="L67" s="47">
        <v>0</v>
      </c>
      <c r="M67" s="61" t="s">
        <v>412</v>
      </c>
      <c r="N67" s="31" t="s">
        <v>49</v>
      </c>
      <c r="O67" s="39">
        <v>45658</v>
      </c>
      <c r="P67" s="62" t="s">
        <v>210</v>
      </c>
      <c r="Q67" s="72">
        <v>1022332259</v>
      </c>
      <c r="R67" s="62" t="s">
        <v>211</v>
      </c>
      <c r="S67" s="89" t="s">
        <v>52</v>
      </c>
      <c r="T67" s="65">
        <v>90</v>
      </c>
      <c r="U67" s="90">
        <v>45658</v>
      </c>
      <c r="V67" s="67">
        <v>45747</v>
      </c>
      <c r="W67" s="73" t="s">
        <v>103</v>
      </c>
      <c r="X67" s="91" t="s">
        <v>54</v>
      </c>
      <c r="Y67" s="76" t="s">
        <v>61</v>
      </c>
      <c r="Z67" s="50" t="s">
        <v>413</v>
      </c>
      <c r="AA67" s="76"/>
      <c r="AB67" s="76" t="s">
        <v>414</v>
      </c>
      <c r="AC67" s="77">
        <v>45744</v>
      </c>
      <c r="AD67" s="32">
        <v>8640000</v>
      </c>
      <c r="AE67" s="64" t="s">
        <v>119</v>
      </c>
      <c r="AF67" s="65"/>
      <c r="AG67" s="65"/>
      <c r="AH67" s="32"/>
      <c r="AI67" s="66"/>
      <c r="AJ67" s="66"/>
      <c r="AK67" s="65"/>
      <c r="AL67" s="65"/>
      <c r="AM67" s="65"/>
      <c r="AN67" s="65"/>
      <c r="AO67" s="65"/>
      <c r="AP67" s="65"/>
      <c r="AQ67" s="65"/>
      <c r="AR67" s="65"/>
      <c r="AS67" s="65"/>
      <c r="AT67" s="65"/>
      <c r="AU67" s="32">
        <f>SUM(F67+AD67+AH67+AL67)</f>
        <v>17280000</v>
      </c>
      <c r="AV67" s="67">
        <v>45838</v>
      </c>
      <c r="AW67" s="31" t="s">
        <v>124</v>
      </c>
    </row>
    <row r="68" spans="1:49" s="57" customFormat="1" ht="14.25" customHeight="1">
      <c r="A68" s="29" t="s">
        <v>415</v>
      </c>
      <c r="B68" s="31" t="s">
        <v>41</v>
      </c>
      <c r="C68" s="60" t="s">
        <v>42</v>
      </c>
      <c r="D68" s="34" t="s">
        <v>205</v>
      </c>
      <c r="E68" s="31" t="s">
        <v>206</v>
      </c>
      <c r="F68" s="54">
        <v>5160000</v>
      </c>
      <c r="G68" s="54">
        <v>5160000</v>
      </c>
      <c r="H68" s="34" t="s">
        <v>416</v>
      </c>
      <c r="I68" s="34" t="s">
        <v>315</v>
      </c>
      <c r="J68" s="34" t="s">
        <v>417</v>
      </c>
      <c r="K68" s="55">
        <v>1007705855</v>
      </c>
      <c r="L68" s="47">
        <v>3</v>
      </c>
      <c r="M68" s="93" t="s">
        <v>418</v>
      </c>
      <c r="N68" s="31" t="s">
        <v>49</v>
      </c>
      <c r="O68" s="94">
        <v>45658</v>
      </c>
      <c r="P68" s="85" t="s">
        <v>318</v>
      </c>
      <c r="Q68" s="41">
        <v>13497213</v>
      </c>
      <c r="R68" s="62" t="s">
        <v>319</v>
      </c>
      <c r="S68" s="43" t="s">
        <v>52</v>
      </c>
      <c r="T68" s="31">
        <v>30</v>
      </c>
      <c r="U68" s="39">
        <v>45658</v>
      </c>
      <c r="V68" s="44">
        <v>45688</v>
      </c>
      <c r="W68" s="73" t="s">
        <v>320</v>
      </c>
      <c r="X68" s="46" t="s">
        <v>54</v>
      </c>
      <c r="Y68" s="50" t="s">
        <v>61</v>
      </c>
      <c r="Z68" s="50" t="s">
        <v>419</v>
      </c>
      <c r="AA68" s="50"/>
      <c r="AB68" s="50" t="s">
        <v>420</v>
      </c>
      <c r="AC68" s="31"/>
      <c r="AD68" s="32"/>
      <c r="AE68" s="51"/>
      <c r="AF68" s="31"/>
      <c r="AG68" s="31"/>
      <c r="AH68" s="32"/>
      <c r="AI68" s="52"/>
      <c r="AJ68" s="52"/>
      <c r="AK68" s="31"/>
      <c r="AL68" s="31"/>
      <c r="AM68" s="31"/>
      <c r="AN68" s="31"/>
      <c r="AO68" s="31"/>
      <c r="AP68" s="31"/>
      <c r="AQ68" s="31"/>
      <c r="AR68" s="31"/>
      <c r="AS68" s="31"/>
      <c r="AT68" s="31"/>
      <c r="AU68" s="32">
        <f>SUM(F68+AD68+AH68+AL68)</f>
        <v>5160000</v>
      </c>
      <c r="AV68" s="44">
        <v>45688</v>
      </c>
      <c r="AW68" s="31" t="s">
        <v>106</v>
      </c>
    </row>
    <row r="69" spans="1:49" s="57" customFormat="1" ht="14.25" customHeight="1">
      <c r="A69" s="29" t="s">
        <v>421</v>
      </c>
      <c r="B69" s="31" t="s">
        <v>41</v>
      </c>
      <c r="C69" s="60" t="s">
        <v>42</v>
      </c>
      <c r="D69" s="87" t="s">
        <v>422</v>
      </c>
      <c r="E69" s="31" t="s">
        <v>423</v>
      </c>
      <c r="F69" s="54">
        <v>15000000</v>
      </c>
      <c r="G69" s="54">
        <v>5000000</v>
      </c>
      <c r="H69" s="33" t="s">
        <v>424</v>
      </c>
      <c r="I69" s="33" t="s">
        <v>347</v>
      </c>
      <c r="J69" s="87" t="s">
        <v>425</v>
      </c>
      <c r="K69" s="55">
        <v>52962727</v>
      </c>
      <c r="L69" s="95">
        <v>2</v>
      </c>
      <c r="M69" s="79" t="s">
        <v>426</v>
      </c>
      <c r="N69" s="31" t="s">
        <v>49</v>
      </c>
      <c r="O69" s="94">
        <v>45658</v>
      </c>
      <c r="P69" s="85" t="s">
        <v>318</v>
      </c>
      <c r="Q69" s="41">
        <v>13497213</v>
      </c>
      <c r="R69" s="62" t="s">
        <v>319</v>
      </c>
      <c r="S69" s="43" t="s">
        <v>52</v>
      </c>
      <c r="T69" s="31">
        <v>90</v>
      </c>
      <c r="U69" s="39">
        <v>45658</v>
      </c>
      <c r="V69" s="44">
        <v>45747</v>
      </c>
      <c r="W69" s="73" t="s">
        <v>103</v>
      </c>
      <c r="X69" s="46" t="s">
        <v>54</v>
      </c>
      <c r="Y69" s="50" t="s">
        <v>61</v>
      </c>
      <c r="Z69" s="50" t="s">
        <v>427</v>
      </c>
      <c r="AA69" s="50"/>
      <c r="AB69" s="50" t="s">
        <v>428</v>
      </c>
      <c r="AC69" s="56">
        <v>45747</v>
      </c>
      <c r="AD69" s="32"/>
      <c r="AE69" s="51" t="s">
        <v>119</v>
      </c>
      <c r="AF69" s="31"/>
      <c r="AG69" s="31"/>
      <c r="AH69" s="32"/>
      <c r="AI69" s="52"/>
      <c r="AJ69" s="52"/>
      <c r="AK69" s="31"/>
      <c r="AL69" s="31"/>
      <c r="AM69" s="31"/>
      <c r="AN69" s="31"/>
      <c r="AO69" s="31"/>
      <c r="AP69" s="31"/>
      <c r="AQ69" s="31"/>
      <c r="AR69" s="31"/>
      <c r="AS69" s="31"/>
      <c r="AT69" s="31"/>
      <c r="AU69" s="32">
        <f>SUM(F69+AD69+AH69+AL69)</f>
        <v>15000000</v>
      </c>
      <c r="AV69" s="44">
        <v>45838</v>
      </c>
      <c r="AW69" s="31" t="s">
        <v>124</v>
      </c>
    </row>
    <row r="70" spans="1:49" s="57" customFormat="1" ht="14.25" customHeight="1">
      <c r="A70" s="29" t="s">
        <v>429</v>
      </c>
      <c r="B70" s="31" t="s">
        <v>41</v>
      </c>
      <c r="C70" s="60" t="s">
        <v>42</v>
      </c>
      <c r="D70" s="34" t="s">
        <v>331</v>
      </c>
      <c r="E70" s="31" t="s">
        <v>332</v>
      </c>
      <c r="F70" s="54">
        <v>68040000</v>
      </c>
      <c r="G70" s="54">
        <v>22680000</v>
      </c>
      <c r="H70" s="34" t="s">
        <v>352</v>
      </c>
      <c r="I70" s="87" t="s">
        <v>98</v>
      </c>
      <c r="J70" s="34" t="s">
        <v>353</v>
      </c>
      <c r="K70" s="55">
        <v>4941223</v>
      </c>
      <c r="L70" s="47">
        <v>8</v>
      </c>
      <c r="M70" s="79" t="s">
        <v>430</v>
      </c>
      <c r="N70" s="31" t="s">
        <v>49</v>
      </c>
      <c r="O70" s="94">
        <v>45658</v>
      </c>
      <c r="P70" s="85" t="s">
        <v>318</v>
      </c>
      <c r="Q70" s="41">
        <v>13497213</v>
      </c>
      <c r="R70" s="62" t="s">
        <v>319</v>
      </c>
      <c r="S70" s="43" t="s">
        <v>52</v>
      </c>
      <c r="T70" s="31">
        <v>90</v>
      </c>
      <c r="U70" s="39">
        <v>45658</v>
      </c>
      <c r="V70" s="44">
        <v>45747</v>
      </c>
      <c r="W70" s="73" t="s">
        <v>320</v>
      </c>
      <c r="X70" s="46" t="s">
        <v>54</v>
      </c>
      <c r="Y70" s="50" t="s">
        <v>61</v>
      </c>
      <c r="Z70" s="50" t="s">
        <v>431</v>
      </c>
      <c r="AA70" s="50"/>
      <c r="AB70" s="50" t="s">
        <v>432</v>
      </c>
      <c r="AC70" s="56">
        <v>45726</v>
      </c>
      <c r="AD70" s="32">
        <v>11970000</v>
      </c>
      <c r="AE70" s="51"/>
      <c r="AF70" s="31"/>
      <c r="AG70" s="31"/>
      <c r="AH70" s="32"/>
      <c r="AI70" s="52"/>
      <c r="AJ70" s="52"/>
      <c r="AK70" s="31"/>
      <c r="AL70" s="31"/>
      <c r="AM70" s="31"/>
      <c r="AN70" s="31"/>
      <c r="AO70" s="31"/>
      <c r="AP70" s="31"/>
      <c r="AQ70" s="31"/>
      <c r="AR70" s="31"/>
      <c r="AS70" s="31"/>
      <c r="AT70" s="31"/>
      <c r="AU70" s="32">
        <f>SUM(F70+AD70+AH70+AL70)</f>
        <v>80010000</v>
      </c>
      <c r="AV70" s="39">
        <v>45747</v>
      </c>
      <c r="AW70" s="31" t="s">
        <v>106</v>
      </c>
    </row>
    <row r="71" spans="1:49" s="57" customFormat="1" ht="14.25" customHeight="1">
      <c r="A71" s="29" t="s">
        <v>433</v>
      </c>
      <c r="B71" s="31" t="s">
        <v>41</v>
      </c>
      <c r="C71" s="60" t="s">
        <v>42</v>
      </c>
      <c r="D71" s="34" t="s">
        <v>331</v>
      </c>
      <c r="E71" s="31" t="s">
        <v>332</v>
      </c>
      <c r="F71" s="54">
        <v>129360000</v>
      </c>
      <c r="G71" s="54">
        <v>43120000</v>
      </c>
      <c r="H71" s="34" t="s">
        <v>434</v>
      </c>
      <c r="I71" s="34" t="s">
        <v>98</v>
      </c>
      <c r="J71" s="34" t="s">
        <v>435</v>
      </c>
      <c r="K71" s="55">
        <v>12266989</v>
      </c>
      <c r="L71" s="47">
        <v>4</v>
      </c>
      <c r="M71" s="79" t="s">
        <v>436</v>
      </c>
      <c r="N71" s="31" t="s">
        <v>49</v>
      </c>
      <c r="O71" s="94">
        <v>45658</v>
      </c>
      <c r="P71" s="85" t="s">
        <v>318</v>
      </c>
      <c r="Q71" s="41">
        <v>13497213</v>
      </c>
      <c r="R71" s="62" t="s">
        <v>319</v>
      </c>
      <c r="S71" s="43" t="s">
        <v>52</v>
      </c>
      <c r="T71" s="31">
        <v>90</v>
      </c>
      <c r="U71" s="39">
        <v>45658</v>
      </c>
      <c r="V71" s="44">
        <v>45747</v>
      </c>
      <c r="W71" s="73" t="s">
        <v>337</v>
      </c>
      <c r="X71" s="46" t="s">
        <v>54</v>
      </c>
      <c r="Y71" s="50" t="s">
        <v>61</v>
      </c>
      <c r="Z71" s="50" t="s">
        <v>437</v>
      </c>
      <c r="AA71" s="50"/>
      <c r="AB71" s="50" t="s">
        <v>438</v>
      </c>
      <c r="AC71" s="56">
        <v>45744</v>
      </c>
      <c r="AD71" s="32">
        <v>129360000</v>
      </c>
      <c r="AE71" s="51" t="s">
        <v>119</v>
      </c>
      <c r="AF71" s="31"/>
      <c r="AG71" s="31"/>
      <c r="AH71" s="32"/>
      <c r="AI71" s="52"/>
      <c r="AJ71" s="52"/>
      <c r="AK71" s="31"/>
      <c r="AL71" s="31"/>
      <c r="AM71" s="31"/>
      <c r="AN71" s="31"/>
      <c r="AO71" s="31"/>
      <c r="AP71" s="31"/>
      <c r="AQ71" s="31"/>
      <c r="AR71" s="31"/>
      <c r="AS71" s="31"/>
      <c r="AT71" s="31"/>
      <c r="AU71" s="32">
        <f>SUM(F71+AD71+AH71+AL71)</f>
        <v>258720000</v>
      </c>
      <c r="AV71" s="44">
        <v>45838</v>
      </c>
      <c r="AW71" s="31" t="s">
        <v>106</v>
      </c>
    </row>
    <row r="72" spans="1:49" s="57" customFormat="1" ht="14.25" customHeight="1">
      <c r="A72" s="29" t="s">
        <v>439</v>
      </c>
      <c r="B72" s="31" t="s">
        <v>41</v>
      </c>
      <c r="C72" s="60" t="s">
        <v>42</v>
      </c>
      <c r="D72" s="34" t="s">
        <v>331</v>
      </c>
      <c r="E72" s="31" t="s">
        <v>332</v>
      </c>
      <c r="F72" s="54">
        <v>128880000</v>
      </c>
      <c r="G72" s="54">
        <v>42960000</v>
      </c>
      <c r="H72" s="34" t="s">
        <v>434</v>
      </c>
      <c r="I72" s="34" t="s">
        <v>98</v>
      </c>
      <c r="J72" s="34" t="s">
        <v>435</v>
      </c>
      <c r="K72" s="55">
        <v>19324631</v>
      </c>
      <c r="L72" s="47">
        <v>8</v>
      </c>
      <c r="M72" s="79" t="s">
        <v>440</v>
      </c>
      <c r="N72" s="31" t="s">
        <v>49</v>
      </c>
      <c r="O72" s="94">
        <v>45658</v>
      </c>
      <c r="P72" s="85" t="s">
        <v>318</v>
      </c>
      <c r="Q72" s="41">
        <v>13497213</v>
      </c>
      <c r="R72" s="62" t="s">
        <v>319</v>
      </c>
      <c r="S72" s="43" t="s">
        <v>52</v>
      </c>
      <c r="T72" s="31">
        <v>90</v>
      </c>
      <c r="U72" s="39">
        <v>45658</v>
      </c>
      <c r="V72" s="44">
        <v>45747</v>
      </c>
      <c r="W72" s="73" t="s">
        <v>337</v>
      </c>
      <c r="X72" s="46" t="s">
        <v>54</v>
      </c>
      <c r="Y72" s="50" t="s">
        <v>61</v>
      </c>
      <c r="Z72" s="50" t="s">
        <v>441</v>
      </c>
      <c r="AA72" s="50"/>
      <c r="AB72" s="50" t="s">
        <v>442</v>
      </c>
      <c r="AC72" s="56">
        <v>45744</v>
      </c>
      <c r="AD72" s="32">
        <v>128880000</v>
      </c>
      <c r="AE72" s="51" t="s">
        <v>119</v>
      </c>
      <c r="AF72" s="31"/>
      <c r="AG72" s="31"/>
      <c r="AH72" s="32"/>
      <c r="AI72" s="52"/>
      <c r="AJ72" s="52"/>
      <c r="AK72" s="31"/>
      <c r="AL72" s="31"/>
      <c r="AM72" s="31"/>
      <c r="AN72" s="31"/>
      <c r="AO72" s="31"/>
      <c r="AP72" s="31"/>
      <c r="AQ72" s="31"/>
      <c r="AR72" s="31"/>
      <c r="AS72" s="31"/>
      <c r="AT72" s="31"/>
      <c r="AU72" s="32">
        <f>SUM(F72+AD72+AH72+AL72)</f>
        <v>257760000</v>
      </c>
      <c r="AV72" s="44">
        <v>45838</v>
      </c>
      <c r="AW72" s="31" t="s">
        <v>124</v>
      </c>
    </row>
    <row r="73" spans="1:49" s="57" customFormat="1" ht="14.25" customHeight="1">
      <c r="A73" s="29" t="s">
        <v>443</v>
      </c>
      <c r="B73" s="31" t="s">
        <v>41</v>
      </c>
      <c r="C73" s="60" t="s">
        <v>42</v>
      </c>
      <c r="D73" s="34" t="s">
        <v>331</v>
      </c>
      <c r="E73" s="31" t="s">
        <v>332</v>
      </c>
      <c r="F73" s="54">
        <v>99660000</v>
      </c>
      <c r="G73" s="54">
        <v>33220000</v>
      </c>
      <c r="H73" s="34" t="s">
        <v>333</v>
      </c>
      <c r="I73" s="96" t="s">
        <v>208</v>
      </c>
      <c r="J73" s="34" t="s">
        <v>335</v>
      </c>
      <c r="K73" s="55">
        <v>1032363252</v>
      </c>
      <c r="L73" s="47">
        <v>4</v>
      </c>
      <c r="M73" s="78" t="s">
        <v>444</v>
      </c>
      <c r="N73" s="31" t="s">
        <v>49</v>
      </c>
      <c r="O73" s="94">
        <v>45658</v>
      </c>
      <c r="P73" s="85" t="s">
        <v>318</v>
      </c>
      <c r="Q73" s="41">
        <v>13497213</v>
      </c>
      <c r="R73" s="62" t="s">
        <v>319</v>
      </c>
      <c r="S73" s="43" t="s">
        <v>52</v>
      </c>
      <c r="T73" s="31">
        <v>90</v>
      </c>
      <c r="U73" s="39">
        <v>45658</v>
      </c>
      <c r="V73" s="44">
        <v>45747</v>
      </c>
      <c r="W73" s="73" t="s">
        <v>337</v>
      </c>
      <c r="X73" s="46" t="s">
        <v>54</v>
      </c>
      <c r="Y73" s="50" t="s">
        <v>61</v>
      </c>
      <c r="Z73" s="50" t="s">
        <v>445</v>
      </c>
      <c r="AA73" s="50"/>
      <c r="AB73" s="50" t="s">
        <v>446</v>
      </c>
      <c r="AC73" s="56">
        <v>45701</v>
      </c>
      <c r="AD73" s="32"/>
      <c r="AE73" s="51"/>
      <c r="AF73" s="31" t="s">
        <v>373</v>
      </c>
      <c r="AG73" s="56">
        <v>45726</v>
      </c>
      <c r="AH73" s="32">
        <v>5580000</v>
      </c>
      <c r="AI73" s="52"/>
      <c r="AJ73" s="52"/>
      <c r="AK73" s="31"/>
      <c r="AL73" s="31"/>
      <c r="AM73" s="31"/>
      <c r="AN73" s="31"/>
      <c r="AO73" s="31"/>
      <c r="AP73" s="31"/>
      <c r="AQ73" s="31"/>
      <c r="AR73" s="31"/>
      <c r="AS73" s="31"/>
      <c r="AT73" s="31"/>
      <c r="AU73" s="32">
        <f>SUM(F73+AD73+AH73+AL73)</f>
        <v>105240000</v>
      </c>
      <c r="AV73" s="44">
        <v>45747</v>
      </c>
      <c r="AW73" s="31" t="s">
        <v>106</v>
      </c>
    </row>
    <row r="74" spans="1:49" s="57" customFormat="1" ht="14.25" customHeight="1">
      <c r="A74" s="29" t="s">
        <v>447</v>
      </c>
      <c r="B74" s="31" t="s">
        <v>41</v>
      </c>
      <c r="C74" s="60" t="s">
        <v>42</v>
      </c>
      <c r="D74" s="34" t="s">
        <v>383</v>
      </c>
      <c r="E74" s="31" t="s">
        <v>384</v>
      </c>
      <c r="F74" s="54">
        <v>85500000</v>
      </c>
      <c r="G74" s="54">
        <v>28500000</v>
      </c>
      <c r="H74" s="97" t="s">
        <v>448</v>
      </c>
      <c r="I74" s="96" t="s">
        <v>386</v>
      </c>
      <c r="J74" s="98" t="s">
        <v>387</v>
      </c>
      <c r="K74" s="55">
        <v>1050037568</v>
      </c>
      <c r="L74" s="47">
        <v>4</v>
      </c>
      <c r="M74" s="79" t="s">
        <v>449</v>
      </c>
      <c r="N74" s="31" t="s">
        <v>49</v>
      </c>
      <c r="O74" s="94">
        <v>45658</v>
      </c>
      <c r="P74" s="85" t="s">
        <v>318</v>
      </c>
      <c r="Q74" s="41">
        <v>13497213</v>
      </c>
      <c r="R74" s="62" t="s">
        <v>319</v>
      </c>
      <c r="S74" s="43" t="s">
        <v>52</v>
      </c>
      <c r="T74" s="31">
        <v>90</v>
      </c>
      <c r="U74" s="39">
        <v>45658</v>
      </c>
      <c r="V74" s="44">
        <v>45747</v>
      </c>
      <c r="W74" s="73" t="s">
        <v>337</v>
      </c>
      <c r="X74" s="46" t="s">
        <v>54</v>
      </c>
      <c r="Y74" s="50" t="s">
        <v>61</v>
      </c>
      <c r="Z74" s="50" t="s">
        <v>450</v>
      </c>
      <c r="AA74" s="50"/>
      <c r="AB74" s="50" t="s">
        <v>451</v>
      </c>
      <c r="AC74" s="56">
        <v>45744</v>
      </c>
      <c r="AD74" s="32">
        <v>85500000</v>
      </c>
      <c r="AE74" s="51" t="s">
        <v>119</v>
      </c>
      <c r="AF74" s="31"/>
      <c r="AG74" s="31"/>
      <c r="AH74" s="32"/>
      <c r="AI74" s="52"/>
      <c r="AJ74" s="52"/>
      <c r="AK74" s="31"/>
      <c r="AL74" s="31"/>
      <c r="AM74" s="31"/>
      <c r="AN74" s="31"/>
      <c r="AO74" s="31"/>
      <c r="AP74" s="31"/>
      <c r="AQ74" s="31"/>
      <c r="AR74" s="31"/>
      <c r="AS74" s="31"/>
      <c r="AT74" s="31"/>
      <c r="AU74" s="32">
        <f>SUM(F74+AD74+AH74+AL74)</f>
        <v>171000000</v>
      </c>
      <c r="AV74" s="44">
        <v>45838</v>
      </c>
      <c r="AW74" s="31" t="s">
        <v>124</v>
      </c>
    </row>
    <row r="75" spans="1:49" s="57" customFormat="1" ht="14.25" customHeight="1">
      <c r="A75" s="29" t="s">
        <v>452</v>
      </c>
      <c r="B75" s="31" t="s">
        <v>41</v>
      </c>
      <c r="C75" s="60" t="s">
        <v>42</v>
      </c>
      <c r="D75" s="34" t="s">
        <v>331</v>
      </c>
      <c r="E75" s="31" t="s">
        <v>332</v>
      </c>
      <c r="F75" s="54">
        <v>87840000</v>
      </c>
      <c r="G75" s="54">
        <v>29280000</v>
      </c>
      <c r="H75" s="97" t="s">
        <v>453</v>
      </c>
      <c r="I75" s="97" t="s">
        <v>454</v>
      </c>
      <c r="J75" s="98" t="s">
        <v>455</v>
      </c>
      <c r="K75" s="55">
        <v>17658082</v>
      </c>
      <c r="L75" s="47">
        <v>0</v>
      </c>
      <c r="M75" s="88" t="s">
        <v>456</v>
      </c>
      <c r="N75" s="31" t="s">
        <v>49</v>
      </c>
      <c r="O75" s="94">
        <v>45658</v>
      </c>
      <c r="P75" s="85" t="s">
        <v>318</v>
      </c>
      <c r="Q75" s="41">
        <v>13497213</v>
      </c>
      <c r="R75" s="62" t="s">
        <v>319</v>
      </c>
      <c r="S75" s="43" t="s">
        <v>52</v>
      </c>
      <c r="T75" s="31">
        <v>90</v>
      </c>
      <c r="U75" s="39">
        <v>45658</v>
      </c>
      <c r="V75" s="44">
        <v>45747</v>
      </c>
      <c r="W75" s="73" t="s">
        <v>337</v>
      </c>
      <c r="X75" s="46" t="s">
        <v>54</v>
      </c>
      <c r="Y75" s="50" t="s">
        <v>61</v>
      </c>
      <c r="Z75" s="50" t="s">
        <v>457</v>
      </c>
      <c r="AA75" s="50"/>
      <c r="AB75" s="50" t="s">
        <v>458</v>
      </c>
      <c r="AC75" s="56">
        <v>45747</v>
      </c>
      <c r="AD75" s="32">
        <v>87840000</v>
      </c>
      <c r="AE75" s="51" t="s">
        <v>119</v>
      </c>
      <c r="AF75" s="31"/>
      <c r="AG75" s="31"/>
      <c r="AH75" s="32"/>
      <c r="AI75" s="52"/>
      <c r="AJ75" s="52"/>
      <c r="AK75" s="31"/>
      <c r="AL75" s="31"/>
      <c r="AM75" s="31"/>
      <c r="AN75" s="31"/>
      <c r="AO75" s="31"/>
      <c r="AP75" s="31"/>
      <c r="AQ75" s="31"/>
      <c r="AR75" s="31"/>
      <c r="AS75" s="31"/>
      <c r="AT75" s="31"/>
      <c r="AU75" s="32">
        <f>SUM(F75+AD75+AH75+AL75)</f>
        <v>175680000</v>
      </c>
      <c r="AV75" s="44">
        <v>45838</v>
      </c>
      <c r="AW75" s="31" t="s">
        <v>106</v>
      </c>
    </row>
    <row r="76" spans="1:49" s="57" customFormat="1" ht="14.25" customHeight="1">
      <c r="A76" s="29" t="s">
        <v>459</v>
      </c>
      <c r="B76" s="31" t="s">
        <v>41</v>
      </c>
      <c r="C76" s="60" t="s">
        <v>42</v>
      </c>
      <c r="D76" s="34" t="s">
        <v>205</v>
      </c>
      <c r="E76" s="31" t="s">
        <v>206</v>
      </c>
      <c r="F76" s="54">
        <v>15544500</v>
      </c>
      <c r="G76" s="54">
        <v>5181500</v>
      </c>
      <c r="H76" s="34" t="s">
        <v>460</v>
      </c>
      <c r="I76" s="97" t="s">
        <v>454</v>
      </c>
      <c r="J76" s="98" t="s">
        <v>417</v>
      </c>
      <c r="K76" s="55">
        <v>1115951989</v>
      </c>
      <c r="L76" s="47">
        <v>7</v>
      </c>
      <c r="M76" s="78" t="s">
        <v>461</v>
      </c>
      <c r="N76" s="31" t="s">
        <v>49</v>
      </c>
      <c r="O76" s="94">
        <v>45658</v>
      </c>
      <c r="P76" s="85" t="s">
        <v>318</v>
      </c>
      <c r="Q76" s="41">
        <v>13497213</v>
      </c>
      <c r="R76" s="62" t="s">
        <v>319</v>
      </c>
      <c r="S76" s="43" t="s">
        <v>52</v>
      </c>
      <c r="T76" s="31">
        <v>90</v>
      </c>
      <c r="U76" s="39">
        <v>45658</v>
      </c>
      <c r="V76" s="44">
        <v>45747</v>
      </c>
      <c r="W76" s="73" t="s">
        <v>320</v>
      </c>
      <c r="X76" s="46" t="s">
        <v>54</v>
      </c>
      <c r="Y76" s="50" t="s">
        <v>61</v>
      </c>
      <c r="Z76" s="50" t="s">
        <v>462</v>
      </c>
      <c r="AA76" s="50"/>
      <c r="AB76" s="50" t="s">
        <v>463</v>
      </c>
      <c r="AC76" s="56">
        <v>45744</v>
      </c>
      <c r="AD76" s="32">
        <v>15544500</v>
      </c>
      <c r="AE76" s="51" t="s">
        <v>119</v>
      </c>
      <c r="AF76" s="31"/>
      <c r="AG76" s="31"/>
      <c r="AH76" s="32"/>
      <c r="AI76" s="52"/>
      <c r="AJ76" s="52"/>
      <c r="AK76" s="31"/>
      <c r="AL76" s="31"/>
      <c r="AM76" s="31"/>
      <c r="AN76" s="31"/>
      <c r="AO76" s="31"/>
      <c r="AP76" s="31"/>
      <c r="AQ76" s="31"/>
      <c r="AR76" s="31"/>
      <c r="AS76" s="31"/>
      <c r="AT76" s="31"/>
      <c r="AU76" s="32">
        <f>SUM(F76+AD76+AH76+AL76)</f>
        <v>31089000</v>
      </c>
      <c r="AV76" s="44">
        <v>45838</v>
      </c>
      <c r="AW76" s="31" t="s">
        <v>106</v>
      </c>
    </row>
    <row r="77" spans="1:49" s="57" customFormat="1" ht="14.25" customHeight="1">
      <c r="A77" s="29" t="s">
        <v>464</v>
      </c>
      <c r="B77" s="31" t="s">
        <v>41</v>
      </c>
      <c r="C77" s="60" t="s">
        <v>42</v>
      </c>
      <c r="D77" s="31" t="s">
        <v>146</v>
      </c>
      <c r="E77" s="31" t="s">
        <v>147</v>
      </c>
      <c r="F77" s="54">
        <v>18480000</v>
      </c>
      <c r="G77" s="54">
        <v>6160000</v>
      </c>
      <c r="H77" s="45" t="s">
        <v>465</v>
      </c>
      <c r="I77" s="34" t="s">
        <v>466</v>
      </c>
      <c r="J77" s="34" t="s">
        <v>405</v>
      </c>
      <c r="K77" s="55">
        <v>1075244573</v>
      </c>
      <c r="L77" s="47">
        <v>1</v>
      </c>
      <c r="M77" s="61" t="s">
        <v>467</v>
      </c>
      <c r="N77" s="31" t="s">
        <v>49</v>
      </c>
      <c r="O77" s="39">
        <v>45658</v>
      </c>
      <c r="P77" s="85" t="s">
        <v>318</v>
      </c>
      <c r="Q77" s="41">
        <v>13497213</v>
      </c>
      <c r="R77" s="62" t="s">
        <v>319</v>
      </c>
      <c r="S77" s="43" t="s">
        <v>52</v>
      </c>
      <c r="T77" s="31">
        <v>90</v>
      </c>
      <c r="U77" s="39">
        <v>45658</v>
      </c>
      <c r="V77" s="44">
        <v>45747</v>
      </c>
      <c r="W77" s="34" t="s">
        <v>103</v>
      </c>
      <c r="X77" s="46" t="s">
        <v>54</v>
      </c>
      <c r="Y77" s="50" t="s">
        <v>61</v>
      </c>
      <c r="Z77" s="50" t="s">
        <v>468</v>
      </c>
      <c r="AA77" s="82"/>
      <c r="AB77" s="99" t="s">
        <v>469</v>
      </c>
      <c r="AC77" s="100">
        <v>45747</v>
      </c>
      <c r="AD77" s="32">
        <v>16632000</v>
      </c>
      <c r="AE77" s="101" t="s">
        <v>119</v>
      </c>
      <c r="AF77" s="102"/>
      <c r="AG77" s="102"/>
      <c r="AH77" s="32"/>
      <c r="AI77" s="103"/>
      <c r="AJ77" s="103"/>
      <c r="AK77" s="102"/>
      <c r="AL77" s="102"/>
      <c r="AM77" s="102"/>
      <c r="AN77" s="102"/>
      <c r="AO77" s="102"/>
      <c r="AP77" s="102"/>
      <c r="AQ77" s="102"/>
      <c r="AR77" s="102"/>
      <c r="AS77" s="102"/>
      <c r="AT77" s="102"/>
      <c r="AU77" s="32">
        <f>SUM(F77+AD77+AH77+AL77)</f>
        <v>35112000</v>
      </c>
      <c r="AV77" s="104">
        <v>45838</v>
      </c>
      <c r="AW77" s="31" t="s">
        <v>106</v>
      </c>
    </row>
    <row r="78" spans="1:49" s="57" customFormat="1" ht="14.25" customHeight="1">
      <c r="A78" s="29" t="s">
        <v>470</v>
      </c>
      <c r="B78" s="31" t="s">
        <v>41</v>
      </c>
      <c r="C78" s="60" t="s">
        <v>42</v>
      </c>
      <c r="D78" s="31" t="s">
        <v>146</v>
      </c>
      <c r="E78" s="31" t="s">
        <v>147</v>
      </c>
      <c r="F78" s="54">
        <v>18480000</v>
      </c>
      <c r="G78" s="54">
        <v>6160000</v>
      </c>
      <c r="H78" s="45" t="s">
        <v>465</v>
      </c>
      <c r="I78" s="34" t="s">
        <v>466</v>
      </c>
      <c r="J78" s="34" t="s">
        <v>405</v>
      </c>
      <c r="K78" s="55">
        <v>1088325871</v>
      </c>
      <c r="L78" s="47">
        <v>5</v>
      </c>
      <c r="M78" s="61" t="s">
        <v>471</v>
      </c>
      <c r="N78" s="31" t="s">
        <v>49</v>
      </c>
      <c r="O78" s="39">
        <v>45658</v>
      </c>
      <c r="P78" s="85" t="s">
        <v>318</v>
      </c>
      <c r="Q78" s="41">
        <v>13497213</v>
      </c>
      <c r="R78" s="62" t="s">
        <v>319</v>
      </c>
      <c r="S78" s="43" t="s">
        <v>52</v>
      </c>
      <c r="T78" s="31">
        <v>90</v>
      </c>
      <c r="U78" s="39">
        <v>45658</v>
      </c>
      <c r="V78" s="44">
        <v>45747</v>
      </c>
      <c r="W78" s="34" t="s">
        <v>103</v>
      </c>
      <c r="X78" s="46" t="s">
        <v>54</v>
      </c>
      <c r="Y78" s="50" t="s">
        <v>61</v>
      </c>
      <c r="Z78" s="50" t="s">
        <v>472</v>
      </c>
      <c r="AA78" s="105"/>
      <c r="AB78" s="50" t="s">
        <v>473</v>
      </c>
      <c r="AC78" s="56">
        <v>45747</v>
      </c>
      <c r="AD78" s="32">
        <v>16632000</v>
      </c>
      <c r="AE78" s="51" t="s">
        <v>119</v>
      </c>
      <c r="AF78" s="31"/>
      <c r="AG78" s="31"/>
      <c r="AH78" s="32"/>
      <c r="AI78" s="52"/>
      <c r="AJ78" s="52"/>
      <c r="AK78" s="31"/>
      <c r="AL78" s="31"/>
      <c r="AM78" s="31"/>
      <c r="AN78" s="31"/>
      <c r="AO78" s="31"/>
      <c r="AP78" s="31"/>
      <c r="AQ78" s="31"/>
      <c r="AR78" s="31"/>
      <c r="AS78" s="31"/>
      <c r="AT78" s="31"/>
      <c r="AU78" s="32">
        <f>SUM(F78+AD78+AH78+AL78)</f>
        <v>35112000</v>
      </c>
      <c r="AV78" s="44">
        <v>45838</v>
      </c>
      <c r="AW78" s="31" t="s">
        <v>106</v>
      </c>
    </row>
    <row r="79" spans="1:49" s="57" customFormat="1" ht="14.25" customHeight="1">
      <c r="A79" s="29" t="s">
        <v>474</v>
      </c>
      <c r="B79" s="31" t="s">
        <v>41</v>
      </c>
      <c r="C79" s="60" t="s">
        <v>42</v>
      </c>
      <c r="D79" s="31" t="s">
        <v>166</v>
      </c>
      <c r="E79" s="31" t="s">
        <v>167</v>
      </c>
      <c r="F79" s="54">
        <v>18480000</v>
      </c>
      <c r="G79" s="54">
        <v>6160000</v>
      </c>
      <c r="H79" s="45" t="s">
        <v>465</v>
      </c>
      <c r="I79" s="45" t="s">
        <v>169</v>
      </c>
      <c r="J79" s="34" t="s">
        <v>405</v>
      </c>
      <c r="K79" s="55">
        <v>1042439781</v>
      </c>
      <c r="L79" s="47">
        <v>3</v>
      </c>
      <c r="M79" s="61" t="s">
        <v>475</v>
      </c>
      <c r="N79" s="31" t="s">
        <v>49</v>
      </c>
      <c r="O79" s="39">
        <v>45658</v>
      </c>
      <c r="P79" s="85" t="s">
        <v>318</v>
      </c>
      <c r="Q79" s="41">
        <v>13497213</v>
      </c>
      <c r="R79" s="62" t="s">
        <v>319</v>
      </c>
      <c r="S79" s="43" t="s">
        <v>52</v>
      </c>
      <c r="T79" s="31">
        <v>90</v>
      </c>
      <c r="U79" s="39">
        <v>45658</v>
      </c>
      <c r="V79" s="44">
        <v>45747</v>
      </c>
      <c r="W79" s="34" t="s">
        <v>103</v>
      </c>
      <c r="X79" s="46" t="s">
        <v>54</v>
      </c>
      <c r="Y79" s="50" t="s">
        <v>61</v>
      </c>
      <c r="Z79" s="50" t="s">
        <v>476</v>
      </c>
      <c r="AA79" s="106"/>
      <c r="AB79" s="76" t="s">
        <v>477</v>
      </c>
      <c r="AC79" s="77">
        <v>45744</v>
      </c>
      <c r="AD79" s="32">
        <v>16632000</v>
      </c>
      <c r="AE79" s="64" t="s">
        <v>119</v>
      </c>
      <c r="AF79" s="65"/>
      <c r="AG79" s="65"/>
      <c r="AH79" s="32"/>
      <c r="AI79" s="66"/>
      <c r="AJ79" s="66"/>
      <c r="AK79" s="65"/>
      <c r="AL79" s="65"/>
      <c r="AM79" s="65"/>
      <c r="AN79" s="65"/>
      <c r="AO79" s="65"/>
      <c r="AP79" s="65"/>
      <c r="AQ79" s="65"/>
      <c r="AR79" s="65"/>
      <c r="AS79" s="65"/>
      <c r="AT79" s="65"/>
      <c r="AU79" s="32">
        <f>SUM(F79+AD79+AH79+AL79)</f>
        <v>35112000</v>
      </c>
      <c r="AV79" s="67">
        <v>45838</v>
      </c>
      <c r="AW79" s="31" t="s">
        <v>106</v>
      </c>
    </row>
    <row r="80" spans="1:49" s="57" customFormat="1" ht="14.25" customHeight="1">
      <c r="A80" s="29" t="s">
        <v>478</v>
      </c>
      <c r="B80" s="31" t="s">
        <v>41</v>
      </c>
      <c r="C80" s="60" t="s">
        <v>42</v>
      </c>
      <c r="D80" s="34" t="s">
        <v>479</v>
      </c>
      <c r="E80" s="31" t="s">
        <v>480</v>
      </c>
      <c r="F80" s="54">
        <v>9660000</v>
      </c>
      <c r="G80" s="54">
        <v>3220000</v>
      </c>
      <c r="H80" s="34" t="s">
        <v>481</v>
      </c>
      <c r="I80" s="34" t="s">
        <v>482</v>
      </c>
      <c r="J80" s="98" t="s">
        <v>99</v>
      </c>
      <c r="K80" s="55">
        <v>1117492476</v>
      </c>
      <c r="L80" s="47">
        <v>8</v>
      </c>
      <c r="M80" s="88" t="s">
        <v>483</v>
      </c>
      <c r="N80" s="31" t="s">
        <v>49</v>
      </c>
      <c r="O80" s="39">
        <v>45658</v>
      </c>
      <c r="P80" s="62" t="s">
        <v>484</v>
      </c>
      <c r="Q80" s="41">
        <v>40774221</v>
      </c>
      <c r="R80" s="40" t="s">
        <v>485</v>
      </c>
      <c r="S80" s="43" t="s">
        <v>52</v>
      </c>
      <c r="T80" s="31">
        <v>90</v>
      </c>
      <c r="U80" s="39">
        <v>45658</v>
      </c>
      <c r="V80" s="44">
        <v>45747</v>
      </c>
      <c r="W80" s="80" t="s">
        <v>103</v>
      </c>
      <c r="X80" s="46" t="s">
        <v>54</v>
      </c>
      <c r="Y80" s="50" t="s">
        <v>61</v>
      </c>
      <c r="Z80" s="50" t="s">
        <v>486</v>
      </c>
      <c r="AA80" s="50"/>
      <c r="AB80" s="50" t="s">
        <v>487</v>
      </c>
      <c r="AC80" s="56">
        <v>45730</v>
      </c>
      <c r="AD80" s="32">
        <v>800000</v>
      </c>
      <c r="AE80" s="51"/>
      <c r="AF80" s="31"/>
      <c r="AG80" s="31"/>
      <c r="AH80" s="32"/>
      <c r="AI80" s="52"/>
      <c r="AJ80" s="52"/>
      <c r="AK80" s="31"/>
      <c r="AL80" s="31"/>
      <c r="AM80" s="31"/>
      <c r="AN80" s="31"/>
      <c r="AO80" s="31"/>
      <c r="AP80" s="31"/>
      <c r="AQ80" s="31"/>
      <c r="AR80" s="31"/>
      <c r="AS80" s="31"/>
      <c r="AT80" s="31"/>
      <c r="AU80" s="32">
        <f>SUM(F80+AD80+AH80+AL80)</f>
        <v>10460000</v>
      </c>
      <c r="AV80" s="44">
        <v>45747</v>
      </c>
      <c r="AW80" s="31" t="s">
        <v>106</v>
      </c>
    </row>
    <row r="81" spans="1:49" s="57" customFormat="1" ht="14.25" customHeight="1">
      <c r="A81" s="29" t="s">
        <v>488</v>
      </c>
      <c r="B81" s="31" t="s">
        <v>41</v>
      </c>
      <c r="C81" s="60" t="s">
        <v>42</v>
      </c>
      <c r="D81" s="34" t="s">
        <v>479</v>
      </c>
      <c r="E81" s="31" t="s">
        <v>480</v>
      </c>
      <c r="F81" s="54">
        <v>9660000</v>
      </c>
      <c r="G81" s="54">
        <v>3220000</v>
      </c>
      <c r="H81" s="34" t="s">
        <v>481</v>
      </c>
      <c r="I81" s="34" t="s">
        <v>482</v>
      </c>
      <c r="J81" s="98" t="s">
        <v>99</v>
      </c>
      <c r="K81" s="55">
        <v>1117785113</v>
      </c>
      <c r="L81" s="47">
        <v>8</v>
      </c>
      <c r="M81" s="88" t="s">
        <v>489</v>
      </c>
      <c r="N81" s="31" t="s">
        <v>49</v>
      </c>
      <c r="O81" s="39">
        <v>45658</v>
      </c>
      <c r="P81" s="62" t="s">
        <v>484</v>
      </c>
      <c r="Q81" s="41">
        <v>40774221</v>
      </c>
      <c r="R81" s="40" t="s">
        <v>485</v>
      </c>
      <c r="S81" s="43" t="s">
        <v>52</v>
      </c>
      <c r="T81" s="31">
        <v>90</v>
      </c>
      <c r="U81" s="39">
        <v>45658</v>
      </c>
      <c r="V81" s="44">
        <v>45747</v>
      </c>
      <c r="W81" s="80" t="s">
        <v>103</v>
      </c>
      <c r="X81" s="46" t="s">
        <v>54</v>
      </c>
      <c r="Y81" s="50" t="s">
        <v>61</v>
      </c>
      <c r="Z81" s="50" t="s">
        <v>490</v>
      </c>
      <c r="AA81" s="50"/>
      <c r="AB81" s="50" t="s">
        <v>491</v>
      </c>
      <c r="AC81" s="56">
        <v>45744</v>
      </c>
      <c r="AD81" s="32">
        <v>9660000</v>
      </c>
      <c r="AE81" s="51" t="s">
        <v>119</v>
      </c>
      <c r="AF81" s="31"/>
      <c r="AG81" s="31"/>
      <c r="AH81" s="32"/>
      <c r="AI81" s="52"/>
      <c r="AJ81" s="52"/>
      <c r="AK81" s="31"/>
      <c r="AL81" s="31"/>
      <c r="AM81" s="31"/>
      <c r="AN81" s="31"/>
      <c r="AO81" s="31"/>
      <c r="AP81" s="31"/>
      <c r="AQ81" s="31"/>
      <c r="AR81" s="31"/>
      <c r="AS81" s="31"/>
      <c r="AT81" s="31"/>
      <c r="AU81" s="32">
        <f>SUM(F81+AD81+AH81+AL81)</f>
        <v>19320000</v>
      </c>
      <c r="AV81" s="44">
        <v>45838</v>
      </c>
      <c r="AW81" s="31" t="s">
        <v>106</v>
      </c>
    </row>
    <row r="82" spans="1:49" s="57" customFormat="1" ht="14.25" customHeight="1">
      <c r="A82" s="29" t="s">
        <v>492</v>
      </c>
      <c r="B82" s="31" t="s">
        <v>41</v>
      </c>
      <c r="C82" s="31" t="s">
        <v>42</v>
      </c>
      <c r="D82" s="34" t="s">
        <v>205</v>
      </c>
      <c r="E82" s="31" t="s">
        <v>206</v>
      </c>
      <c r="F82" s="54">
        <v>8640000</v>
      </c>
      <c r="G82" s="54">
        <v>2880000</v>
      </c>
      <c r="H82" s="45" t="s">
        <v>493</v>
      </c>
      <c r="I82" s="34" t="s">
        <v>376</v>
      </c>
      <c r="J82" s="34" t="s">
        <v>99</v>
      </c>
      <c r="K82" s="55">
        <v>1007761348</v>
      </c>
      <c r="L82" s="47">
        <v>9</v>
      </c>
      <c r="M82" s="61" t="s">
        <v>494</v>
      </c>
      <c r="N82" s="31" t="s">
        <v>49</v>
      </c>
      <c r="O82" s="39">
        <v>45658</v>
      </c>
      <c r="P82" s="40" t="s">
        <v>495</v>
      </c>
      <c r="Q82" s="41">
        <v>16188169</v>
      </c>
      <c r="R82" s="40" t="s">
        <v>496</v>
      </c>
      <c r="S82" s="43" t="s">
        <v>52</v>
      </c>
      <c r="T82" s="31">
        <v>90</v>
      </c>
      <c r="U82" s="39">
        <v>45658</v>
      </c>
      <c r="V82" s="44">
        <v>45747</v>
      </c>
      <c r="W82" s="80" t="s">
        <v>103</v>
      </c>
      <c r="X82" s="46" t="s">
        <v>54</v>
      </c>
      <c r="Y82" s="50" t="s">
        <v>61</v>
      </c>
      <c r="Z82" s="50" t="s">
        <v>497</v>
      </c>
      <c r="AA82" s="50"/>
      <c r="AB82" s="50" t="s">
        <v>498</v>
      </c>
      <c r="AC82" s="56">
        <v>45747</v>
      </c>
      <c r="AD82" s="32">
        <v>8640000</v>
      </c>
      <c r="AE82" s="51" t="s">
        <v>119</v>
      </c>
      <c r="AF82" s="31"/>
      <c r="AG82" s="31"/>
      <c r="AH82" s="31"/>
      <c r="AI82" s="52"/>
      <c r="AJ82" s="52"/>
      <c r="AK82" s="31"/>
      <c r="AL82" s="31"/>
      <c r="AM82" s="31"/>
      <c r="AN82" s="31"/>
      <c r="AO82" s="31"/>
      <c r="AP82" s="31"/>
      <c r="AQ82" s="31"/>
      <c r="AR82" s="31"/>
      <c r="AS82" s="31"/>
      <c r="AT82" s="31"/>
      <c r="AU82" s="32">
        <f>SUM(F82+AD82+AH82+AL82)</f>
        <v>17280000</v>
      </c>
      <c r="AV82" s="44">
        <v>45838</v>
      </c>
      <c r="AW82" s="31" t="s">
        <v>106</v>
      </c>
    </row>
    <row r="83" spans="1:49" s="57" customFormat="1" ht="14.25" customHeight="1">
      <c r="A83" s="29" t="s">
        <v>499</v>
      </c>
      <c r="B83" s="31" t="s">
        <v>41</v>
      </c>
      <c r="C83" s="31" t="s">
        <v>42</v>
      </c>
      <c r="D83" s="34" t="s">
        <v>205</v>
      </c>
      <c r="E83" s="31" t="s">
        <v>206</v>
      </c>
      <c r="F83" s="54">
        <v>8640000</v>
      </c>
      <c r="G83" s="54">
        <v>2880000</v>
      </c>
      <c r="H83" s="45" t="s">
        <v>493</v>
      </c>
      <c r="I83" s="34" t="s">
        <v>376</v>
      </c>
      <c r="J83" s="34" t="s">
        <v>99</v>
      </c>
      <c r="K83" s="55">
        <v>1117232223</v>
      </c>
      <c r="L83" s="47">
        <v>7</v>
      </c>
      <c r="M83" s="107" t="s">
        <v>500</v>
      </c>
      <c r="N83" s="31" t="s">
        <v>49</v>
      </c>
      <c r="O83" s="39">
        <v>45658</v>
      </c>
      <c r="P83" s="40" t="s">
        <v>495</v>
      </c>
      <c r="Q83" s="41">
        <v>16188169</v>
      </c>
      <c r="R83" s="40" t="s">
        <v>496</v>
      </c>
      <c r="S83" s="43" t="s">
        <v>52</v>
      </c>
      <c r="T83" s="31">
        <v>90</v>
      </c>
      <c r="U83" s="39">
        <v>45658</v>
      </c>
      <c r="V83" s="44">
        <v>45747</v>
      </c>
      <c r="W83" s="80" t="s">
        <v>103</v>
      </c>
      <c r="X83" s="46" t="s">
        <v>54</v>
      </c>
      <c r="Y83" s="50" t="s">
        <v>61</v>
      </c>
      <c r="Z83" s="50" t="s">
        <v>501</v>
      </c>
      <c r="AA83" s="50"/>
      <c r="AB83" s="50" t="s">
        <v>502</v>
      </c>
      <c r="AC83" s="56">
        <v>45747</v>
      </c>
      <c r="AD83" s="32">
        <v>8640000</v>
      </c>
      <c r="AE83" s="51" t="s">
        <v>119</v>
      </c>
      <c r="AF83" s="31"/>
      <c r="AG83" s="31"/>
      <c r="AH83" s="31"/>
      <c r="AI83" s="52"/>
      <c r="AJ83" s="52"/>
      <c r="AK83" s="31"/>
      <c r="AL83" s="31"/>
      <c r="AM83" s="31"/>
      <c r="AN83" s="31"/>
      <c r="AO83" s="31"/>
      <c r="AP83" s="31"/>
      <c r="AQ83" s="31"/>
      <c r="AR83" s="31"/>
      <c r="AS83" s="31"/>
      <c r="AT83" s="31"/>
      <c r="AU83" s="32">
        <f>SUM(F83+AD83+AH83+AL83)</f>
        <v>17280000</v>
      </c>
      <c r="AV83" s="44">
        <v>45838</v>
      </c>
      <c r="AW83" s="31" t="s">
        <v>106</v>
      </c>
    </row>
    <row r="84" spans="1:49" s="57" customFormat="1" ht="14.25" customHeight="1">
      <c r="A84" s="29" t="s">
        <v>503</v>
      </c>
      <c r="B84" s="31" t="s">
        <v>41</v>
      </c>
      <c r="C84" s="31" t="s">
        <v>42</v>
      </c>
      <c r="D84" s="34" t="s">
        <v>292</v>
      </c>
      <c r="E84" s="31" t="s">
        <v>293</v>
      </c>
      <c r="F84" s="54">
        <v>12672000</v>
      </c>
      <c r="G84" s="54">
        <v>4224000</v>
      </c>
      <c r="H84" s="34" t="s">
        <v>294</v>
      </c>
      <c r="I84" s="34" t="s">
        <v>295</v>
      </c>
      <c r="J84" s="34" t="s">
        <v>274</v>
      </c>
      <c r="K84" s="55">
        <v>1003720154</v>
      </c>
      <c r="L84" s="47">
        <v>7</v>
      </c>
      <c r="M84" s="108" t="s">
        <v>504</v>
      </c>
      <c r="N84" s="31" t="s">
        <v>49</v>
      </c>
      <c r="O84" s="39">
        <v>45658</v>
      </c>
      <c r="P84" s="62" t="s">
        <v>297</v>
      </c>
      <c r="Q84" s="41">
        <v>30329061</v>
      </c>
      <c r="R84" s="40" t="s">
        <v>298</v>
      </c>
      <c r="S84" s="43" t="s">
        <v>52</v>
      </c>
      <c r="T84" s="31">
        <v>90</v>
      </c>
      <c r="U84" s="39">
        <v>45658</v>
      </c>
      <c r="V84" s="44">
        <v>45747</v>
      </c>
      <c r="W84" s="80" t="s">
        <v>103</v>
      </c>
      <c r="X84" s="46" t="s">
        <v>54</v>
      </c>
      <c r="Y84" s="50" t="s">
        <v>61</v>
      </c>
      <c r="Z84" s="50" t="s">
        <v>505</v>
      </c>
      <c r="AA84" s="50"/>
      <c r="AB84" s="50" t="s">
        <v>506</v>
      </c>
      <c r="AC84" s="56">
        <v>45744</v>
      </c>
      <c r="AD84" s="32">
        <v>12672000</v>
      </c>
      <c r="AE84" s="51" t="s">
        <v>119</v>
      </c>
      <c r="AF84" s="31"/>
      <c r="AG84" s="31"/>
      <c r="AH84" s="31"/>
      <c r="AI84" s="52"/>
      <c r="AJ84" s="52"/>
      <c r="AK84" s="31"/>
      <c r="AL84" s="31"/>
      <c r="AM84" s="31"/>
      <c r="AN84" s="31"/>
      <c r="AO84" s="31"/>
      <c r="AP84" s="31"/>
      <c r="AQ84" s="31"/>
      <c r="AR84" s="31"/>
      <c r="AS84" s="31"/>
      <c r="AT84" s="31"/>
      <c r="AU84" s="32">
        <f>SUM(F84+AD84+AH84+AL84)</f>
        <v>25344000</v>
      </c>
      <c r="AV84" s="44">
        <v>45838</v>
      </c>
      <c r="AW84" s="31" t="s">
        <v>124</v>
      </c>
    </row>
    <row r="85" spans="1:49" s="57" customFormat="1" ht="14.25" customHeight="1">
      <c r="A85" s="29" t="s">
        <v>507</v>
      </c>
      <c r="B85" s="31" t="s">
        <v>41</v>
      </c>
      <c r="C85" s="31" t="s">
        <v>42</v>
      </c>
      <c r="D85" s="34" t="s">
        <v>95</v>
      </c>
      <c r="E85" s="31" t="s">
        <v>96</v>
      </c>
      <c r="F85" s="54">
        <v>8832000</v>
      </c>
      <c r="G85" s="54">
        <v>2944000</v>
      </c>
      <c r="H85" s="34" t="s">
        <v>508</v>
      </c>
      <c r="I85" s="34" t="s">
        <v>509</v>
      </c>
      <c r="J85" s="34" t="s">
        <v>99</v>
      </c>
      <c r="K85" s="55">
        <v>1119216765</v>
      </c>
      <c r="L85" s="47">
        <v>7</v>
      </c>
      <c r="M85" s="88" t="s">
        <v>510</v>
      </c>
      <c r="N85" s="31" t="s">
        <v>49</v>
      </c>
      <c r="O85" s="39">
        <v>45658</v>
      </c>
      <c r="P85" s="40" t="s">
        <v>511</v>
      </c>
      <c r="Q85" s="41">
        <v>52032255</v>
      </c>
      <c r="R85" s="40" t="s">
        <v>512</v>
      </c>
      <c r="S85" s="43" t="s">
        <v>52</v>
      </c>
      <c r="T85" s="31">
        <v>90</v>
      </c>
      <c r="U85" s="39">
        <v>45658</v>
      </c>
      <c r="V85" s="44">
        <v>45747</v>
      </c>
      <c r="W85" s="80" t="s">
        <v>103</v>
      </c>
      <c r="X85" s="46" t="s">
        <v>54</v>
      </c>
      <c r="Y85" s="50" t="s">
        <v>61</v>
      </c>
      <c r="Z85" s="50" t="s">
        <v>513</v>
      </c>
      <c r="AA85" s="50"/>
      <c r="AB85" s="50" t="s">
        <v>514</v>
      </c>
      <c r="AC85" s="56">
        <v>45744</v>
      </c>
      <c r="AD85" s="32">
        <v>8832000</v>
      </c>
      <c r="AE85" s="51" t="s">
        <v>119</v>
      </c>
      <c r="AF85" s="31"/>
      <c r="AG85" s="31"/>
      <c r="AH85" s="31"/>
      <c r="AI85" s="52"/>
      <c r="AJ85" s="52"/>
      <c r="AK85" s="31"/>
      <c r="AL85" s="31"/>
      <c r="AM85" s="31"/>
      <c r="AN85" s="31"/>
      <c r="AO85" s="31"/>
      <c r="AP85" s="31"/>
      <c r="AQ85" s="31"/>
      <c r="AR85" s="31"/>
      <c r="AS85" s="31"/>
      <c r="AT85" s="31"/>
      <c r="AU85" s="32">
        <f>SUM(F85+AD85+AH85+AL85)</f>
        <v>17664000</v>
      </c>
      <c r="AV85" s="44">
        <v>45838</v>
      </c>
      <c r="AW85" s="31" t="s">
        <v>106</v>
      </c>
    </row>
    <row r="86" spans="1:49" s="57" customFormat="1" ht="14.25" customHeight="1">
      <c r="A86" s="29" t="s">
        <v>515</v>
      </c>
      <c r="B86" s="31" t="s">
        <v>41</v>
      </c>
      <c r="C86" s="31" t="s">
        <v>42</v>
      </c>
      <c r="D86" s="34" t="s">
        <v>95</v>
      </c>
      <c r="E86" s="31" t="s">
        <v>96</v>
      </c>
      <c r="F86" s="54">
        <v>7935000</v>
      </c>
      <c r="G86" s="54">
        <v>2645000</v>
      </c>
      <c r="H86" s="34" t="s">
        <v>508</v>
      </c>
      <c r="I86" s="34" t="s">
        <v>509</v>
      </c>
      <c r="J86" s="34" t="s">
        <v>99</v>
      </c>
      <c r="K86" s="55">
        <v>1119218229</v>
      </c>
      <c r="L86" s="47">
        <v>1</v>
      </c>
      <c r="M86" s="93" t="s">
        <v>516</v>
      </c>
      <c r="N86" s="31" t="s">
        <v>49</v>
      </c>
      <c r="O86" s="39">
        <v>45658</v>
      </c>
      <c r="P86" s="40" t="s">
        <v>511</v>
      </c>
      <c r="Q86" s="41">
        <v>52032255</v>
      </c>
      <c r="R86" s="40" t="s">
        <v>512</v>
      </c>
      <c r="S86" s="43" t="s">
        <v>52</v>
      </c>
      <c r="T86" s="31">
        <v>90</v>
      </c>
      <c r="U86" s="39">
        <v>45658</v>
      </c>
      <c r="V86" s="44">
        <v>45747</v>
      </c>
      <c r="W86" s="80" t="s">
        <v>103</v>
      </c>
      <c r="X86" s="46" t="s">
        <v>54</v>
      </c>
      <c r="Y86" s="50" t="s">
        <v>61</v>
      </c>
      <c r="Z86" s="50" t="s">
        <v>517</v>
      </c>
      <c r="AA86" s="50"/>
      <c r="AB86" s="50" t="s">
        <v>518</v>
      </c>
      <c r="AC86" s="56">
        <v>45744</v>
      </c>
      <c r="AD86" s="32">
        <v>7935000</v>
      </c>
      <c r="AE86" s="51" t="s">
        <v>119</v>
      </c>
      <c r="AF86" s="31"/>
      <c r="AG86" s="31"/>
      <c r="AH86" s="31"/>
      <c r="AI86" s="52"/>
      <c r="AJ86" s="52"/>
      <c r="AK86" s="31"/>
      <c r="AL86" s="31"/>
      <c r="AM86" s="31"/>
      <c r="AN86" s="31"/>
      <c r="AO86" s="31"/>
      <c r="AP86" s="31"/>
      <c r="AQ86" s="31"/>
      <c r="AR86" s="31"/>
      <c r="AS86" s="31"/>
      <c r="AT86" s="31"/>
      <c r="AU86" s="32">
        <f>SUM(F86+AD86+AH86+AL86)</f>
        <v>15870000</v>
      </c>
      <c r="AV86" s="44">
        <v>45838</v>
      </c>
      <c r="AW86" s="31" t="s">
        <v>106</v>
      </c>
    </row>
    <row r="87" spans="1:49" s="57" customFormat="1" ht="14.25" customHeight="1">
      <c r="A87" s="29" t="s">
        <v>519</v>
      </c>
      <c r="B87" s="31" t="s">
        <v>41</v>
      </c>
      <c r="C87" s="31" t="s">
        <v>42</v>
      </c>
      <c r="D87" s="34" t="s">
        <v>205</v>
      </c>
      <c r="E87" s="31" t="s">
        <v>206</v>
      </c>
      <c r="F87" s="54">
        <v>13200000</v>
      </c>
      <c r="G87" s="54">
        <v>4400000</v>
      </c>
      <c r="H87" s="34" t="s">
        <v>520</v>
      </c>
      <c r="I87" s="34" t="s">
        <v>509</v>
      </c>
      <c r="J87" s="34" t="s">
        <v>316</v>
      </c>
      <c r="K87" s="55">
        <v>1119218477</v>
      </c>
      <c r="L87" s="47">
        <v>1</v>
      </c>
      <c r="M87" s="78" t="s">
        <v>521</v>
      </c>
      <c r="N87" s="31" t="s">
        <v>49</v>
      </c>
      <c r="O87" s="39">
        <v>45658</v>
      </c>
      <c r="P87" s="40" t="s">
        <v>511</v>
      </c>
      <c r="Q87" s="41">
        <v>52032255</v>
      </c>
      <c r="R87" s="40" t="s">
        <v>512</v>
      </c>
      <c r="S87" s="43" t="s">
        <v>52</v>
      </c>
      <c r="T87" s="31">
        <v>90</v>
      </c>
      <c r="U87" s="39">
        <v>45658</v>
      </c>
      <c r="V87" s="44">
        <v>45747</v>
      </c>
      <c r="W87" s="80" t="s">
        <v>103</v>
      </c>
      <c r="X87" s="46" t="s">
        <v>54</v>
      </c>
      <c r="Y87" s="50" t="s">
        <v>61</v>
      </c>
      <c r="Z87" s="50" t="s">
        <v>522</v>
      </c>
      <c r="AA87" s="50"/>
      <c r="AB87" s="50" t="s">
        <v>523</v>
      </c>
      <c r="AC87" s="56">
        <v>45744</v>
      </c>
      <c r="AD87" s="32">
        <v>13200000</v>
      </c>
      <c r="AE87" s="51" t="s">
        <v>119</v>
      </c>
      <c r="AF87" s="31"/>
      <c r="AG87" s="31"/>
      <c r="AH87" s="31"/>
      <c r="AI87" s="52"/>
      <c r="AJ87" s="52"/>
      <c r="AK87" s="31"/>
      <c r="AL87" s="31"/>
      <c r="AM87" s="31"/>
      <c r="AN87" s="31"/>
      <c r="AO87" s="31"/>
      <c r="AP87" s="31"/>
      <c r="AQ87" s="31"/>
      <c r="AR87" s="31"/>
      <c r="AS87" s="31"/>
      <c r="AT87" s="31"/>
      <c r="AU87" s="32">
        <f>SUM(F87+AD87+AH87+AL87)</f>
        <v>26400000</v>
      </c>
      <c r="AV87" s="44">
        <v>45838</v>
      </c>
      <c r="AW87" s="31" t="s">
        <v>106</v>
      </c>
    </row>
    <row r="88" spans="1:49" s="57" customFormat="1" ht="14.25" customHeight="1">
      <c r="A88" s="29" t="s">
        <v>524</v>
      </c>
      <c r="B88" s="31" t="s">
        <v>41</v>
      </c>
      <c r="C88" s="31" t="s">
        <v>42</v>
      </c>
      <c r="D88" s="34" t="s">
        <v>95</v>
      </c>
      <c r="E88" s="31" t="s">
        <v>96</v>
      </c>
      <c r="F88" s="54">
        <v>8832000</v>
      </c>
      <c r="G88" s="54">
        <v>2944000</v>
      </c>
      <c r="H88" s="34" t="s">
        <v>508</v>
      </c>
      <c r="I88" s="34" t="s">
        <v>525</v>
      </c>
      <c r="J88" s="98" t="s">
        <v>99</v>
      </c>
      <c r="K88" s="55">
        <v>40089096</v>
      </c>
      <c r="L88" s="47">
        <v>5</v>
      </c>
      <c r="M88" s="93" t="s">
        <v>526</v>
      </c>
      <c r="N88" s="31" t="s">
        <v>49</v>
      </c>
      <c r="O88" s="39">
        <v>45658</v>
      </c>
      <c r="P88" s="40" t="s">
        <v>511</v>
      </c>
      <c r="Q88" s="41">
        <v>52032255</v>
      </c>
      <c r="R88" s="40" t="s">
        <v>512</v>
      </c>
      <c r="S88" s="43" t="s">
        <v>52</v>
      </c>
      <c r="T88" s="31">
        <v>90</v>
      </c>
      <c r="U88" s="39">
        <v>45658</v>
      </c>
      <c r="V88" s="44">
        <v>45747</v>
      </c>
      <c r="W88" s="80" t="s">
        <v>103</v>
      </c>
      <c r="X88" s="46" t="s">
        <v>54</v>
      </c>
      <c r="Y88" s="50" t="s">
        <v>61</v>
      </c>
      <c r="Z88" s="50" t="s">
        <v>527</v>
      </c>
      <c r="AA88" s="50"/>
      <c r="AB88" s="50" t="s">
        <v>528</v>
      </c>
      <c r="AC88" s="56">
        <v>45744</v>
      </c>
      <c r="AD88" s="32">
        <v>2944000</v>
      </c>
      <c r="AE88" s="51" t="s">
        <v>529</v>
      </c>
      <c r="AF88" s="31"/>
      <c r="AG88" s="56">
        <v>45777</v>
      </c>
      <c r="AH88" s="31">
        <v>5888000</v>
      </c>
      <c r="AI88" s="52" t="s">
        <v>530</v>
      </c>
      <c r="AJ88" s="52"/>
      <c r="AK88" s="31"/>
      <c r="AL88" s="31"/>
      <c r="AM88" s="31"/>
      <c r="AN88" s="31"/>
      <c r="AO88" s="31"/>
      <c r="AP88" s="31"/>
      <c r="AQ88" s="31"/>
      <c r="AR88" s="31"/>
      <c r="AS88" s="31"/>
      <c r="AT88" s="31"/>
      <c r="AU88" s="32">
        <f>SUM(F88+AD88+AH88+AL88)</f>
        <v>17664000</v>
      </c>
      <c r="AV88" s="44">
        <v>45838</v>
      </c>
      <c r="AW88" s="31" t="s">
        <v>124</v>
      </c>
    </row>
    <row r="89" spans="1:49" s="57" customFormat="1" ht="14.25" customHeight="1">
      <c r="A89" s="29" t="s">
        <v>531</v>
      </c>
      <c r="B89" s="31" t="s">
        <v>41</v>
      </c>
      <c r="C89" s="31" t="s">
        <v>42</v>
      </c>
      <c r="D89" s="34" t="s">
        <v>479</v>
      </c>
      <c r="E89" s="31" t="s">
        <v>480</v>
      </c>
      <c r="F89" s="54">
        <v>9660000</v>
      </c>
      <c r="G89" s="54">
        <v>3220000</v>
      </c>
      <c r="H89" s="34" t="s">
        <v>481</v>
      </c>
      <c r="I89" s="34" t="s">
        <v>482</v>
      </c>
      <c r="J89" s="34" t="s">
        <v>99</v>
      </c>
      <c r="K89" s="55">
        <v>1082774608</v>
      </c>
      <c r="L89" s="47">
        <v>8</v>
      </c>
      <c r="M89" s="79" t="s">
        <v>532</v>
      </c>
      <c r="N89" s="31" t="s">
        <v>49</v>
      </c>
      <c r="O89" s="39">
        <v>45658</v>
      </c>
      <c r="P89" s="62" t="s">
        <v>484</v>
      </c>
      <c r="Q89" s="41">
        <v>40774221</v>
      </c>
      <c r="R89" s="40" t="s">
        <v>485</v>
      </c>
      <c r="S89" s="43" t="s">
        <v>52</v>
      </c>
      <c r="T89" s="31">
        <v>90</v>
      </c>
      <c r="U89" s="39">
        <v>45658</v>
      </c>
      <c r="V89" s="44">
        <v>45747</v>
      </c>
      <c r="W89" s="80" t="s">
        <v>103</v>
      </c>
      <c r="X89" s="46" t="s">
        <v>54</v>
      </c>
      <c r="Y89" s="50" t="s">
        <v>61</v>
      </c>
      <c r="Z89" s="50" t="s">
        <v>533</v>
      </c>
      <c r="AA89" s="50"/>
      <c r="AB89" s="50" t="s">
        <v>534</v>
      </c>
      <c r="AC89" s="56">
        <v>45730</v>
      </c>
      <c r="AD89" s="32">
        <v>300000</v>
      </c>
      <c r="AE89" s="51"/>
      <c r="AF89" s="31"/>
      <c r="AG89" s="31"/>
      <c r="AH89" s="31"/>
      <c r="AI89" s="52"/>
      <c r="AJ89" s="52"/>
      <c r="AK89" s="31"/>
      <c r="AL89" s="31"/>
      <c r="AM89" s="31"/>
      <c r="AN89" s="31"/>
      <c r="AO89" s="31"/>
      <c r="AP89" s="31"/>
      <c r="AQ89" s="31"/>
      <c r="AR89" s="31"/>
      <c r="AS89" s="31"/>
      <c r="AT89" s="31"/>
      <c r="AU89" s="32">
        <f>SUM(F89+AD89+AH89+AL89)</f>
        <v>9960000</v>
      </c>
      <c r="AV89" s="44">
        <v>45747</v>
      </c>
      <c r="AW89" s="31" t="s">
        <v>106</v>
      </c>
    </row>
    <row r="90" spans="1:49" s="57" customFormat="1" ht="14.25" customHeight="1">
      <c r="A90" s="29" t="s">
        <v>535</v>
      </c>
      <c r="B90" s="31" t="s">
        <v>41</v>
      </c>
      <c r="C90" s="31" t="s">
        <v>42</v>
      </c>
      <c r="D90" s="34" t="s">
        <v>479</v>
      </c>
      <c r="E90" s="31" t="s">
        <v>480</v>
      </c>
      <c r="F90" s="54">
        <v>25344000</v>
      </c>
      <c r="G90" s="54">
        <v>8448000</v>
      </c>
      <c r="H90" s="34" t="s">
        <v>536</v>
      </c>
      <c r="I90" s="34" t="s">
        <v>482</v>
      </c>
      <c r="J90" s="34" t="s">
        <v>537</v>
      </c>
      <c r="K90" s="55">
        <v>1079180735</v>
      </c>
      <c r="L90" s="47">
        <v>4</v>
      </c>
      <c r="M90" s="88" t="s">
        <v>538</v>
      </c>
      <c r="N90" s="31" t="s">
        <v>49</v>
      </c>
      <c r="O90" s="39">
        <v>45658</v>
      </c>
      <c r="P90" s="62" t="s">
        <v>484</v>
      </c>
      <c r="Q90" s="41">
        <v>40774221</v>
      </c>
      <c r="R90" s="40" t="s">
        <v>485</v>
      </c>
      <c r="S90" s="43" t="s">
        <v>52</v>
      </c>
      <c r="T90" s="31">
        <v>90</v>
      </c>
      <c r="U90" s="39">
        <v>45658</v>
      </c>
      <c r="V90" s="44">
        <v>45747</v>
      </c>
      <c r="W90" s="80" t="s">
        <v>103</v>
      </c>
      <c r="X90" s="46" t="s">
        <v>54</v>
      </c>
      <c r="Y90" s="50" t="s">
        <v>61</v>
      </c>
      <c r="Z90" s="50" t="s">
        <v>539</v>
      </c>
      <c r="AA90" s="50"/>
      <c r="AB90" s="50" t="s">
        <v>540</v>
      </c>
      <c r="AC90" s="56">
        <v>45744</v>
      </c>
      <c r="AD90" s="32">
        <v>25344000</v>
      </c>
      <c r="AE90" s="51" t="s">
        <v>119</v>
      </c>
      <c r="AF90" s="31"/>
      <c r="AG90" s="31"/>
      <c r="AH90" s="31"/>
      <c r="AI90" s="52"/>
      <c r="AJ90" s="52"/>
      <c r="AK90" s="31"/>
      <c r="AL90" s="31"/>
      <c r="AM90" s="31"/>
      <c r="AN90" s="31"/>
      <c r="AO90" s="31"/>
      <c r="AP90" s="31"/>
      <c r="AQ90" s="31"/>
      <c r="AR90" s="31"/>
      <c r="AS90" s="31"/>
      <c r="AT90" s="31"/>
      <c r="AU90" s="32">
        <f>SUM(F90+AD90+AH90+AL90)</f>
        <v>50688000</v>
      </c>
      <c r="AV90" s="44">
        <v>45838</v>
      </c>
      <c r="AW90" s="31" t="s">
        <v>106</v>
      </c>
    </row>
    <row r="91" spans="1:49" s="57" customFormat="1" ht="14.25" customHeight="1">
      <c r="A91" s="29" t="s">
        <v>541</v>
      </c>
      <c r="B91" s="31" t="s">
        <v>41</v>
      </c>
      <c r="C91" s="31" t="s">
        <v>42</v>
      </c>
      <c r="D91" s="34" t="s">
        <v>479</v>
      </c>
      <c r="E91" s="31" t="s">
        <v>480</v>
      </c>
      <c r="F91" s="54">
        <v>9660000</v>
      </c>
      <c r="G91" s="54">
        <v>3220000</v>
      </c>
      <c r="H91" s="34" t="s">
        <v>542</v>
      </c>
      <c r="I91" s="34" t="s">
        <v>482</v>
      </c>
      <c r="J91" s="34" t="s">
        <v>543</v>
      </c>
      <c r="K91" s="55">
        <v>1117554805</v>
      </c>
      <c r="L91" s="47">
        <v>5</v>
      </c>
      <c r="M91" s="88" t="s">
        <v>544</v>
      </c>
      <c r="N91" s="31" t="s">
        <v>49</v>
      </c>
      <c r="O91" s="39">
        <v>45658</v>
      </c>
      <c r="P91" s="62" t="s">
        <v>484</v>
      </c>
      <c r="Q91" s="41">
        <v>40774221</v>
      </c>
      <c r="R91" s="40" t="s">
        <v>485</v>
      </c>
      <c r="S91" s="43" t="s">
        <v>52</v>
      </c>
      <c r="T91" s="31">
        <v>90</v>
      </c>
      <c r="U91" s="39">
        <v>45658</v>
      </c>
      <c r="V91" s="44">
        <v>45747</v>
      </c>
      <c r="W91" s="80" t="s">
        <v>103</v>
      </c>
      <c r="X91" s="46" t="s">
        <v>54</v>
      </c>
      <c r="Y91" s="50" t="s">
        <v>61</v>
      </c>
      <c r="Z91" s="50" t="s">
        <v>545</v>
      </c>
      <c r="AA91" s="50"/>
      <c r="AB91" s="50" t="s">
        <v>546</v>
      </c>
      <c r="AC91" s="56">
        <v>45744</v>
      </c>
      <c r="AD91" s="32">
        <v>9660000</v>
      </c>
      <c r="AE91" s="51" t="s">
        <v>119</v>
      </c>
      <c r="AF91" s="31"/>
      <c r="AG91" s="31"/>
      <c r="AH91" s="31"/>
      <c r="AI91" s="52"/>
      <c r="AJ91" s="52"/>
      <c r="AK91" s="31"/>
      <c r="AL91" s="31"/>
      <c r="AM91" s="31"/>
      <c r="AN91" s="31"/>
      <c r="AO91" s="31"/>
      <c r="AP91" s="31"/>
      <c r="AQ91" s="31"/>
      <c r="AR91" s="31"/>
      <c r="AS91" s="31"/>
      <c r="AT91" s="31"/>
      <c r="AU91" s="32">
        <f>SUM(F91+AD91+AH91+AL91)</f>
        <v>19320000</v>
      </c>
      <c r="AV91" s="44">
        <v>45838</v>
      </c>
      <c r="AW91" s="31" t="s">
        <v>106</v>
      </c>
    </row>
    <row r="92" spans="1:49" s="57" customFormat="1" ht="14.25" customHeight="1">
      <c r="A92" s="29" t="s">
        <v>547</v>
      </c>
      <c r="B92" s="31" t="s">
        <v>41</v>
      </c>
      <c r="C92" s="31" t="s">
        <v>42</v>
      </c>
      <c r="D92" s="34" t="s">
        <v>95</v>
      </c>
      <c r="E92" s="31" t="s">
        <v>96</v>
      </c>
      <c r="F92" s="54">
        <v>8832000</v>
      </c>
      <c r="G92" s="54">
        <v>2944000</v>
      </c>
      <c r="H92" s="34" t="s">
        <v>508</v>
      </c>
      <c r="I92" s="34" t="s">
        <v>509</v>
      </c>
      <c r="J92" s="34" t="s">
        <v>99</v>
      </c>
      <c r="K92" s="55">
        <v>1006504629</v>
      </c>
      <c r="L92" s="47">
        <v>9</v>
      </c>
      <c r="M92" s="78" t="s">
        <v>548</v>
      </c>
      <c r="N92" s="31" t="s">
        <v>49</v>
      </c>
      <c r="O92" s="39">
        <v>45658</v>
      </c>
      <c r="P92" s="40" t="s">
        <v>511</v>
      </c>
      <c r="Q92" s="41">
        <v>52032255</v>
      </c>
      <c r="R92" s="40" t="s">
        <v>512</v>
      </c>
      <c r="S92" s="43" t="s">
        <v>52</v>
      </c>
      <c r="T92" s="31">
        <v>90</v>
      </c>
      <c r="U92" s="39">
        <v>45658</v>
      </c>
      <c r="V92" s="44">
        <v>45747</v>
      </c>
      <c r="W92" s="80" t="s">
        <v>103</v>
      </c>
      <c r="X92" s="46" t="s">
        <v>54</v>
      </c>
      <c r="Y92" s="50" t="s">
        <v>61</v>
      </c>
      <c r="Z92" s="50" t="s">
        <v>549</v>
      </c>
      <c r="AA92" s="50"/>
      <c r="AB92" s="50" t="s">
        <v>550</v>
      </c>
      <c r="AC92" s="56">
        <v>45744</v>
      </c>
      <c r="AD92" s="32">
        <v>8832000</v>
      </c>
      <c r="AE92" s="51" t="s">
        <v>119</v>
      </c>
      <c r="AF92" s="31"/>
      <c r="AG92" s="31"/>
      <c r="AH92" s="31"/>
      <c r="AI92" s="52"/>
      <c r="AJ92" s="52"/>
      <c r="AK92" s="31"/>
      <c r="AL92" s="31"/>
      <c r="AM92" s="31"/>
      <c r="AN92" s="31"/>
      <c r="AO92" s="31"/>
      <c r="AP92" s="31"/>
      <c r="AQ92" s="31"/>
      <c r="AR92" s="31"/>
      <c r="AS92" s="31"/>
      <c r="AT92" s="31"/>
      <c r="AU92" s="32">
        <f>SUM(F92+AD92+AH92+AL92)</f>
        <v>17664000</v>
      </c>
      <c r="AV92" s="44">
        <v>45838</v>
      </c>
      <c r="AW92" s="31" t="s">
        <v>106</v>
      </c>
    </row>
    <row r="93" spans="1:49" s="57" customFormat="1" ht="14.25" customHeight="1">
      <c r="A93" s="29" t="s">
        <v>551</v>
      </c>
      <c r="B93" s="31" t="s">
        <v>41</v>
      </c>
      <c r="C93" s="31" t="s">
        <v>42</v>
      </c>
      <c r="D93" s="34" t="s">
        <v>95</v>
      </c>
      <c r="E93" s="31" t="s">
        <v>96</v>
      </c>
      <c r="F93" s="54">
        <v>8832000</v>
      </c>
      <c r="G93" s="54">
        <v>2944000</v>
      </c>
      <c r="H93" s="34" t="s">
        <v>508</v>
      </c>
      <c r="I93" s="34" t="s">
        <v>509</v>
      </c>
      <c r="J93" s="34" t="s">
        <v>99</v>
      </c>
      <c r="K93" s="55">
        <v>1119218353</v>
      </c>
      <c r="L93" s="47">
        <v>5</v>
      </c>
      <c r="M93" s="88" t="s">
        <v>552</v>
      </c>
      <c r="N93" s="31" t="s">
        <v>49</v>
      </c>
      <c r="O93" s="39">
        <v>45658</v>
      </c>
      <c r="P93" s="40" t="s">
        <v>511</v>
      </c>
      <c r="Q93" s="41">
        <v>52032255</v>
      </c>
      <c r="R93" s="40" t="s">
        <v>512</v>
      </c>
      <c r="S93" s="43" t="s">
        <v>52</v>
      </c>
      <c r="T93" s="31">
        <v>90</v>
      </c>
      <c r="U93" s="39">
        <v>45658</v>
      </c>
      <c r="V93" s="44">
        <v>45747</v>
      </c>
      <c r="W93" s="80" t="s">
        <v>103</v>
      </c>
      <c r="X93" s="46" t="s">
        <v>54</v>
      </c>
      <c r="Y93" s="50" t="s">
        <v>61</v>
      </c>
      <c r="Z93" s="50" t="s">
        <v>553</v>
      </c>
      <c r="AA93" s="50"/>
      <c r="AB93" s="50" t="s">
        <v>554</v>
      </c>
      <c r="AC93" s="56">
        <v>45744</v>
      </c>
      <c r="AD93" s="32">
        <v>8832000</v>
      </c>
      <c r="AE93" s="51" t="s">
        <v>119</v>
      </c>
      <c r="AF93" s="31"/>
      <c r="AG93" s="31"/>
      <c r="AH93" s="31"/>
      <c r="AI93" s="52"/>
      <c r="AJ93" s="52"/>
      <c r="AK93" s="31"/>
      <c r="AL93" s="31"/>
      <c r="AM93" s="31"/>
      <c r="AN93" s="31"/>
      <c r="AO93" s="31"/>
      <c r="AP93" s="31"/>
      <c r="AQ93" s="31"/>
      <c r="AR93" s="31"/>
      <c r="AS93" s="31"/>
      <c r="AT93" s="31"/>
      <c r="AU93" s="32">
        <f>SUM(F93+AD93+AH93+AL93)</f>
        <v>17664000</v>
      </c>
      <c r="AV93" s="44">
        <v>45838</v>
      </c>
      <c r="AW93" s="31" t="s">
        <v>106</v>
      </c>
    </row>
    <row r="94" spans="1:49" s="57" customFormat="1" ht="14.25" customHeight="1">
      <c r="A94" s="29" t="s">
        <v>555</v>
      </c>
      <c r="B94" s="31" t="s">
        <v>41</v>
      </c>
      <c r="C94" s="31" t="s">
        <v>42</v>
      </c>
      <c r="D94" s="34" t="s">
        <v>95</v>
      </c>
      <c r="E94" s="31" t="s">
        <v>96</v>
      </c>
      <c r="F94" s="54">
        <v>8832000</v>
      </c>
      <c r="G94" s="54">
        <v>2944000</v>
      </c>
      <c r="H94" s="34" t="s">
        <v>508</v>
      </c>
      <c r="I94" s="34" t="s">
        <v>509</v>
      </c>
      <c r="J94" s="34" t="s">
        <v>99</v>
      </c>
      <c r="K94" s="55">
        <v>1119218492</v>
      </c>
      <c r="L94" s="47">
        <v>0</v>
      </c>
      <c r="M94" s="88" t="s">
        <v>556</v>
      </c>
      <c r="N94" s="31" t="s">
        <v>49</v>
      </c>
      <c r="O94" s="39">
        <v>45658</v>
      </c>
      <c r="P94" s="40" t="s">
        <v>511</v>
      </c>
      <c r="Q94" s="41">
        <v>52032255</v>
      </c>
      <c r="R94" s="40" t="s">
        <v>512</v>
      </c>
      <c r="S94" s="43" t="s">
        <v>52</v>
      </c>
      <c r="T94" s="31">
        <v>90</v>
      </c>
      <c r="U94" s="39">
        <v>45658</v>
      </c>
      <c r="V94" s="44">
        <v>45747</v>
      </c>
      <c r="W94" s="80" t="s">
        <v>103</v>
      </c>
      <c r="X94" s="46" t="s">
        <v>54</v>
      </c>
      <c r="Y94" s="50" t="s">
        <v>61</v>
      </c>
      <c r="Z94" s="50" t="s">
        <v>557</v>
      </c>
      <c r="AA94" s="50"/>
      <c r="AB94" s="50" t="s">
        <v>558</v>
      </c>
      <c r="AC94" s="31"/>
      <c r="AD94" s="32"/>
      <c r="AE94" s="51"/>
      <c r="AF94" s="31"/>
      <c r="AG94" s="31"/>
      <c r="AH94" s="31"/>
      <c r="AI94" s="52"/>
      <c r="AJ94" s="52"/>
      <c r="AK94" s="31"/>
      <c r="AL94" s="31"/>
      <c r="AM94" s="31"/>
      <c r="AN94" s="31"/>
      <c r="AO94" s="31"/>
      <c r="AP94" s="31"/>
      <c r="AQ94" s="31"/>
      <c r="AR94" s="31"/>
      <c r="AS94" s="31"/>
      <c r="AT94" s="31"/>
      <c r="AU94" s="32">
        <f>SUM(F94+AD94+AH94+AL94)</f>
        <v>8832000</v>
      </c>
      <c r="AV94" s="44">
        <v>45747</v>
      </c>
      <c r="AW94" s="31" t="s">
        <v>106</v>
      </c>
    </row>
    <row r="95" spans="1:49" s="57" customFormat="1" ht="14.25" customHeight="1">
      <c r="A95" s="29" t="s">
        <v>559</v>
      </c>
      <c r="B95" s="31" t="s">
        <v>41</v>
      </c>
      <c r="C95" s="31" t="s">
        <v>42</v>
      </c>
      <c r="D95" s="34" t="s">
        <v>95</v>
      </c>
      <c r="E95" s="31" t="s">
        <v>96</v>
      </c>
      <c r="F95" s="54">
        <v>8832000</v>
      </c>
      <c r="G95" s="54">
        <v>2944000</v>
      </c>
      <c r="H95" s="34" t="s">
        <v>508</v>
      </c>
      <c r="I95" s="34" t="s">
        <v>525</v>
      </c>
      <c r="J95" s="34" t="s">
        <v>99</v>
      </c>
      <c r="K95" s="55">
        <v>1193234173</v>
      </c>
      <c r="L95" s="47">
        <v>2</v>
      </c>
      <c r="M95" s="88" t="s">
        <v>560</v>
      </c>
      <c r="N95" s="31" t="s">
        <v>49</v>
      </c>
      <c r="O95" s="39">
        <v>45658</v>
      </c>
      <c r="P95" s="40" t="s">
        <v>511</v>
      </c>
      <c r="Q95" s="41">
        <v>52032255</v>
      </c>
      <c r="R95" s="40" t="s">
        <v>512</v>
      </c>
      <c r="S95" s="43" t="s">
        <v>52</v>
      </c>
      <c r="T95" s="31">
        <v>90</v>
      </c>
      <c r="U95" s="39">
        <v>45658</v>
      </c>
      <c r="V95" s="44">
        <v>45747</v>
      </c>
      <c r="W95" s="80" t="s">
        <v>103</v>
      </c>
      <c r="X95" s="46" t="s">
        <v>54</v>
      </c>
      <c r="Y95" s="50" t="s">
        <v>61</v>
      </c>
      <c r="Z95" s="50" t="s">
        <v>561</v>
      </c>
      <c r="AA95" s="50"/>
      <c r="AB95" s="50" t="s">
        <v>562</v>
      </c>
      <c r="AC95" s="56">
        <v>45744</v>
      </c>
      <c r="AD95" s="32">
        <v>8832000</v>
      </c>
      <c r="AE95" s="51" t="s">
        <v>119</v>
      </c>
      <c r="AF95" s="31"/>
      <c r="AG95" s="31"/>
      <c r="AH95" s="31"/>
      <c r="AI95" s="52"/>
      <c r="AJ95" s="52"/>
      <c r="AK95" s="31"/>
      <c r="AL95" s="31"/>
      <c r="AM95" s="31"/>
      <c r="AN95" s="31"/>
      <c r="AO95" s="31"/>
      <c r="AP95" s="31"/>
      <c r="AQ95" s="31"/>
      <c r="AR95" s="31"/>
      <c r="AS95" s="31"/>
      <c r="AT95" s="31"/>
      <c r="AU95" s="32">
        <f>SUM(F95+AD95+AH95+AL95)</f>
        <v>17664000</v>
      </c>
      <c r="AV95" s="44">
        <v>45838</v>
      </c>
      <c r="AW95" s="31" t="s">
        <v>106</v>
      </c>
    </row>
    <row r="96" spans="1:49" s="57" customFormat="1" ht="14.25" customHeight="1">
      <c r="A96" s="29" t="s">
        <v>563</v>
      </c>
      <c r="B96" s="31" t="s">
        <v>41</v>
      </c>
      <c r="C96" s="31" t="s">
        <v>42</v>
      </c>
      <c r="D96" s="34" t="s">
        <v>95</v>
      </c>
      <c r="E96" s="31" t="s">
        <v>96</v>
      </c>
      <c r="F96" s="54">
        <v>8832000</v>
      </c>
      <c r="G96" s="54">
        <v>2944000</v>
      </c>
      <c r="H96" s="34" t="s">
        <v>508</v>
      </c>
      <c r="I96" s="34" t="s">
        <v>564</v>
      </c>
      <c r="J96" s="34" t="s">
        <v>99</v>
      </c>
      <c r="K96" s="55">
        <v>26641478</v>
      </c>
      <c r="L96" s="47">
        <v>1</v>
      </c>
      <c r="M96" s="79" t="s">
        <v>565</v>
      </c>
      <c r="N96" s="31" t="s">
        <v>49</v>
      </c>
      <c r="O96" s="39">
        <v>45658</v>
      </c>
      <c r="P96" s="85" t="s">
        <v>511</v>
      </c>
      <c r="Q96" s="41">
        <v>52032255</v>
      </c>
      <c r="R96" s="85" t="s">
        <v>512</v>
      </c>
      <c r="S96" s="43" t="s">
        <v>52</v>
      </c>
      <c r="T96" s="31">
        <v>90</v>
      </c>
      <c r="U96" s="39">
        <v>45658</v>
      </c>
      <c r="V96" s="44">
        <v>45747</v>
      </c>
      <c r="W96" s="86" t="s">
        <v>103</v>
      </c>
      <c r="X96" s="46" t="s">
        <v>54</v>
      </c>
      <c r="Y96" s="50" t="s">
        <v>61</v>
      </c>
      <c r="Z96" s="50" t="s">
        <v>566</v>
      </c>
      <c r="AA96" s="50"/>
      <c r="AB96" s="50" t="s">
        <v>567</v>
      </c>
      <c r="AC96" s="56">
        <v>45744</v>
      </c>
      <c r="AD96" s="32">
        <v>8832000</v>
      </c>
      <c r="AE96" s="51" t="s">
        <v>119</v>
      </c>
      <c r="AF96" s="31"/>
      <c r="AG96" s="31"/>
      <c r="AH96" s="31"/>
      <c r="AI96" s="52"/>
      <c r="AJ96" s="52"/>
      <c r="AK96" s="31"/>
      <c r="AL96" s="31"/>
      <c r="AM96" s="31"/>
      <c r="AN96" s="31"/>
      <c r="AO96" s="31"/>
      <c r="AP96" s="31"/>
      <c r="AQ96" s="31"/>
      <c r="AR96" s="31"/>
      <c r="AS96" s="31"/>
      <c r="AT96" s="31"/>
      <c r="AU96" s="32">
        <f>SUM(F96+AD96+AH96+AL96)</f>
        <v>17664000</v>
      </c>
      <c r="AV96" s="39">
        <v>45838</v>
      </c>
      <c r="AW96" s="31" t="s">
        <v>106</v>
      </c>
    </row>
    <row r="97" spans="1:49" s="57" customFormat="1" ht="14.25" customHeight="1">
      <c r="A97" s="29" t="s">
        <v>568</v>
      </c>
      <c r="B97" s="31" t="s">
        <v>41</v>
      </c>
      <c r="C97" s="31" t="s">
        <v>42</v>
      </c>
      <c r="D97" s="34" t="s">
        <v>95</v>
      </c>
      <c r="E97" s="31" t="s">
        <v>96</v>
      </c>
      <c r="F97" s="54">
        <v>8832000</v>
      </c>
      <c r="G97" s="54">
        <v>2944000</v>
      </c>
      <c r="H97" s="34" t="s">
        <v>508</v>
      </c>
      <c r="I97" s="34" t="s">
        <v>564</v>
      </c>
      <c r="J97" s="34" t="s">
        <v>99</v>
      </c>
      <c r="K97" s="55">
        <v>1023910526</v>
      </c>
      <c r="L97" s="47">
        <v>1</v>
      </c>
      <c r="M97" s="79" t="s">
        <v>569</v>
      </c>
      <c r="N97" s="31" t="s">
        <v>49</v>
      </c>
      <c r="O97" s="39">
        <v>45658</v>
      </c>
      <c r="P97" s="85" t="s">
        <v>511</v>
      </c>
      <c r="Q97" s="41">
        <v>52032255</v>
      </c>
      <c r="R97" s="85" t="s">
        <v>512</v>
      </c>
      <c r="S97" s="43" t="s">
        <v>52</v>
      </c>
      <c r="T97" s="31">
        <v>90</v>
      </c>
      <c r="U97" s="39">
        <v>45658</v>
      </c>
      <c r="V97" s="44">
        <v>45747</v>
      </c>
      <c r="W97" s="86" t="s">
        <v>103</v>
      </c>
      <c r="X97" s="46" t="s">
        <v>54</v>
      </c>
      <c r="Y97" s="50" t="s">
        <v>61</v>
      </c>
      <c r="Z97" s="50" t="s">
        <v>570</v>
      </c>
      <c r="AA97" s="50"/>
      <c r="AB97" s="50" t="s">
        <v>571</v>
      </c>
      <c r="AC97" s="56">
        <v>45744</v>
      </c>
      <c r="AD97" s="32">
        <v>8832000</v>
      </c>
      <c r="AE97" s="51" t="s">
        <v>119</v>
      </c>
      <c r="AF97" s="31"/>
      <c r="AG97" s="31"/>
      <c r="AH97" s="31"/>
      <c r="AI97" s="52"/>
      <c r="AJ97" s="52"/>
      <c r="AK97" s="31"/>
      <c r="AL97" s="31"/>
      <c r="AM97" s="31"/>
      <c r="AN97" s="31"/>
      <c r="AO97" s="31"/>
      <c r="AP97" s="31"/>
      <c r="AQ97" s="31"/>
      <c r="AR97" s="31"/>
      <c r="AS97" s="31"/>
      <c r="AT97" s="31"/>
      <c r="AU97" s="32">
        <f>SUM(F97+AD97+AH97+AL97)</f>
        <v>17664000</v>
      </c>
      <c r="AV97" s="39">
        <v>45838</v>
      </c>
      <c r="AW97" s="31" t="s">
        <v>106</v>
      </c>
    </row>
    <row r="98" spans="1:49" s="57" customFormat="1" ht="14.25" customHeight="1">
      <c r="A98" s="29" t="s">
        <v>572</v>
      </c>
      <c r="B98" s="31" t="s">
        <v>41</v>
      </c>
      <c r="C98" s="31" t="s">
        <v>42</v>
      </c>
      <c r="D98" s="34" t="s">
        <v>292</v>
      </c>
      <c r="E98" s="31" t="s">
        <v>293</v>
      </c>
      <c r="F98" s="54">
        <v>6336000</v>
      </c>
      <c r="G98" s="54">
        <v>2112000</v>
      </c>
      <c r="H98" s="34" t="s">
        <v>573</v>
      </c>
      <c r="I98" s="34" t="s">
        <v>295</v>
      </c>
      <c r="J98" s="34" t="s">
        <v>99</v>
      </c>
      <c r="K98" s="55">
        <v>1118363875</v>
      </c>
      <c r="L98" s="47">
        <v>4</v>
      </c>
      <c r="M98" s="79" t="s">
        <v>574</v>
      </c>
      <c r="N98" s="31" t="s">
        <v>49</v>
      </c>
      <c r="O98" s="39">
        <v>45658</v>
      </c>
      <c r="P98" s="62" t="s">
        <v>297</v>
      </c>
      <c r="Q98" s="41">
        <v>30329061</v>
      </c>
      <c r="R98" s="40" t="s">
        <v>298</v>
      </c>
      <c r="S98" s="43" t="s">
        <v>52</v>
      </c>
      <c r="T98" s="31">
        <v>90</v>
      </c>
      <c r="U98" s="39">
        <v>45658</v>
      </c>
      <c r="V98" s="44">
        <v>45747</v>
      </c>
      <c r="W98" s="80" t="s">
        <v>103</v>
      </c>
      <c r="X98" s="46" t="s">
        <v>54</v>
      </c>
      <c r="Y98" s="50" t="s">
        <v>61</v>
      </c>
      <c r="Z98" s="50" t="s">
        <v>575</v>
      </c>
      <c r="AA98" s="50"/>
      <c r="AB98" s="50" t="s">
        <v>576</v>
      </c>
      <c r="AC98" s="56">
        <v>45744</v>
      </c>
      <c r="AD98" s="32">
        <v>6336000</v>
      </c>
      <c r="AE98" s="51" t="s">
        <v>119</v>
      </c>
      <c r="AF98" s="31"/>
      <c r="AG98" s="31"/>
      <c r="AH98" s="31"/>
      <c r="AI98" s="52"/>
      <c r="AJ98" s="52"/>
      <c r="AK98" s="31"/>
      <c r="AL98" s="31"/>
      <c r="AM98" s="31"/>
      <c r="AN98" s="31"/>
      <c r="AO98" s="31"/>
      <c r="AP98" s="31"/>
      <c r="AQ98" s="31"/>
      <c r="AR98" s="31"/>
      <c r="AS98" s="31"/>
      <c r="AT98" s="31"/>
      <c r="AU98" s="32">
        <f>SUM(F98+AD98+AH98+AL98)</f>
        <v>12672000</v>
      </c>
      <c r="AV98" s="44">
        <v>45838</v>
      </c>
      <c r="AW98" s="31" t="s">
        <v>124</v>
      </c>
    </row>
    <row r="99" spans="1:49" s="57" customFormat="1" ht="14.25" customHeight="1">
      <c r="A99" s="29" t="s">
        <v>577</v>
      </c>
      <c r="B99" s="31" t="s">
        <v>41</v>
      </c>
      <c r="C99" s="31" t="s">
        <v>42</v>
      </c>
      <c r="D99" s="34" t="s">
        <v>292</v>
      </c>
      <c r="E99" s="31" t="s">
        <v>293</v>
      </c>
      <c r="F99" s="54">
        <v>12672000</v>
      </c>
      <c r="G99" s="54">
        <v>4224000</v>
      </c>
      <c r="H99" s="34" t="s">
        <v>294</v>
      </c>
      <c r="I99" s="34" t="s">
        <v>295</v>
      </c>
      <c r="J99" s="34" t="s">
        <v>274</v>
      </c>
      <c r="K99" s="55">
        <v>1047393530</v>
      </c>
      <c r="L99" s="47">
        <v>1</v>
      </c>
      <c r="M99" s="78" t="s">
        <v>578</v>
      </c>
      <c r="N99" s="31" t="s">
        <v>49</v>
      </c>
      <c r="O99" s="39">
        <v>45658</v>
      </c>
      <c r="P99" s="62" t="s">
        <v>297</v>
      </c>
      <c r="Q99" s="41">
        <v>30329061</v>
      </c>
      <c r="R99" s="40" t="s">
        <v>298</v>
      </c>
      <c r="S99" s="43" t="s">
        <v>52</v>
      </c>
      <c r="T99" s="31">
        <v>90</v>
      </c>
      <c r="U99" s="39">
        <v>45658</v>
      </c>
      <c r="V99" s="44">
        <v>45747</v>
      </c>
      <c r="W99" s="80" t="s">
        <v>103</v>
      </c>
      <c r="X99" s="46" t="s">
        <v>54</v>
      </c>
      <c r="Y99" s="50" t="s">
        <v>61</v>
      </c>
      <c r="Z99" s="50" t="s">
        <v>579</v>
      </c>
      <c r="AA99" s="50"/>
      <c r="AB99" s="50" t="s">
        <v>580</v>
      </c>
      <c r="AC99" s="56">
        <v>45744</v>
      </c>
      <c r="AD99" s="32">
        <v>12672000</v>
      </c>
      <c r="AE99" s="51" t="s">
        <v>119</v>
      </c>
      <c r="AF99" s="31"/>
      <c r="AG99" s="31"/>
      <c r="AH99" s="31"/>
      <c r="AI99" s="52"/>
      <c r="AJ99" s="52"/>
      <c r="AK99" s="31"/>
      <c r="AL99" s="31"/>
      <c r="AM99" s="31"/>
      <c r="AN99" s="31"/>
      <c r="AO99" s="31"/>
      <c r="AP99" s="31"/>
      <c r="AQ99" s="31"/>
      <c r="AR99" s="31"/>
      <c r="AS99" s="31"/>
      <c r="AT99" s="31"/>
      <c r="AU99" s="32">
        <f>SUM(F99+AD99+AH99+AL99)</f>
        <v>25344000</v>
      </c>
      <c r="AV99" s="44">
        <v>45838</v>
      </c>
      <c r="AW99" s="31" t="s">
        <v>124</v>
      </c>
    </row>
    <row r="100" spans="1:49" s="57" customFormat="1" ht="14.25" customHeight="1">
      <c r="A100" s="29" t="s">
        <v>581</v>
      </c>
      <c r="B100" s="31" t="s">
        <v>41</v>
      </c>
      <c r="C100" s="31" t="s">
        <v>42</v>
      </c>
      <c r="D100" s="34" t="s">
        <v>205</v>
      </c>
      <c r="E100" s="31" t="s">
        <v>206</v>
      </c>
      <c r="F100" s="54">
        <v>8640000</v>
      </c>
      <c r="G100" s="54">
        <v>2880000</v>
      </c>
      <c r="H100" s="45" t="s">
        <v>493</v>
      </c>
      <c r="I100" s="34" t="s">
        <v>376</v>
      </c>
      <c r="J100" s="34" t="s">
        <v>99</v>
      </c>
      <c r="K100" s="55">
        <v>1007320388</v>
      </c>
      <c r="L100" s="47">
        <v>1</v>
      </c>
      <c r="M100" s="79" t="s">
        <v>582</v>
      </c>
      <c r="N100" s="31" t="s">
        <v>49</v>
      </c>
      <c r="O100" s="39">
        <v>45658</v>
      </c>
      <c r="P100" s="40" t="s">
        <v>495</v>
      </c>
      <c r="Q100" s="41">
        <v>16188169</v>
      </c>
      <c r="R100" s="40" t="s">
        <v>496</v>
      </c>
      <c r="S100" s="43" t="s">
        <v>52</v>
      </c>
      <c r="T100" s="31">
        <v>90</v>
      </c>
      <c r="U100" s="39">
        <v>45658</v>
      </c>
      <c r="V100" s="44">
        <v>45747</v>
      </c>
      <c r="W100" s="80" t="s">
        <v>103</v>
      </c>
      <c r="X100" s="46" t="s">
        <v>54</v>
      </c>
      <c r="Y100" s="50" t="s">
        <v>61</v>
      </c>
      <c r="Z100" s="50" t="s">
        <v>583</v>
      </c>
      <c r="AA100" s="50"/>
      <c r="AB100" s="50" t="s">
        <v>584</v>
      </c>
      <c r="AC100" s="56"/>
      <c r="AD100" s="32"/>
      <c r="AE100" s="51"/>
      <c r="AF100" s="31"/>
      <c r="AG100" s="31"/>
      <c r="AH100" s="31"/>
      <c r="AI100" s="52"/>
      <c r="AJ100" s="52"/>
      <c r="AK100" s="31"/>
      <c r="AL100" s="31"/>
      <c r="AM100" s="31"/>
      <c r="AN100" s="31"/>
      <c r="AO100" s="31"/>
      <c r="AP100" s="31"/>
      <c r="AQ100" s="31"/>
      <c r="AR100" s="31"/>
      <c r="AS100" s="31"/>
      <c r="AT100" s="31"/>
      <c r="AU100" s="32">
        <f>SUM(F100+AD100+AH100+AL100)</f>
        <v>8640000</v>
      </c>
      <c r="AV100" s="44">
        <v>45747</v>
      </c>
      <c r="AW100" s="31" t="s">
        <v>106</v>
      </c>
    </row>
    <row r="101" spans="1:49" s="57" customFormat="1" ht="14.25" customHeight="1">
      <c r="A101" s="29" t="s">
        <v>585</v>
      </c>
      <c r="B101" s="31" t="s">
        <v>41</v>
      </c>
      <c r="C101" s="31" t="s">
        <v>42</v>
      </c>
      <c r="D101" s="34" t="s">
        <v>205</v>
      </c>
      <c r="E101" s="31" t="s">
        <v>206</v>
      </c>
      <c r="F101" s="54">
        <v>8640000</v>
      </c>
      <c r="G101" s="54">
        <v>2880000</v>
      </c>
      <c r="H101" s="45" t="s">
        <v>493</v>
      </c>
      <c r="I101" s="34" t="s">
        <v>376</v>
      </c>
      <c r="J101" s="34" t="s">
        <v>99</v>
      </c>
      <c r="K101" s="55">
        <v>1117530840</v>
      </c>
      <c r="L101" s="47">
        <v>1</v>
      </c>
      <c r="M101" s="79" t="s">
        <v>586</v>
      </c>
      <c r="N101" s="31" t="s">
        <v>49</v>
      </c>
      <c r="O101" s="39">
        <v>45658</v>
      </c>
      <c r="P101" s="40" t="s">
        <v>495</v>
      </c>
      <c r="Q101" s="41">
        <v>16188169</v>
      </c>
      <c r="R101" s="40" t="s">
        <v>496</v>
      </c>
      <c r="S101" s="43" t="s">
        <v>52</v>
      </c>
      <c r="T101" s="31">
        <v>90</v>
      </c>
      <c r="U101" s="39">
        <v>45658</v>
      </c>
      <c r="V101" s="44">
        <v>45747</v>
      </c>
      <c r="W101" s="80" t="s">
        <v>103</v>
      </c>
      <c r="X101" s="46" t="s">
        <v>54</v>
      </c>
      <c r="Y101" s="50" t="s">
        <v>61</v>
      </c>
      <c r="Z101" s="50" t="s">
        <v>587</v>
      </c>
      <c r="AA101" s="50"/>
      <c r="AB101" s="50" t="s">
        <v>588</v>
      </c>
      <c r="AC101" s="56">
        <v>45747</v>
      </c>
      <c r="AD101" s="32">
        <v>8640000</v>
      </c>
      <c r="AE101" s="51" t="s">
        <v>119</v>
      </c>
      <c r="AF101" s="31"/>
      <c r="AG101" s="31"/>
      <c r="AH101" s="31"/>
      <c r="AI101" s="52"/>
      <c r="AJ101" s="52"/>
      <c r="AK101" s="31"/>
      <c r="AL101" s="31"/>
      <c r="AM101" s="31"/>
      <c r="AN101" s="31"/>
      <c r="AO101" s="31"/>
      <c r="AP101" s="31"/>
      <c r="AQ101" s="31"/>
      <c r="AR101" s="31"/>
      <c r="AS101" s="31"/>
      <c r="AT101" s="31"/>
      <c r="AU101" s="32">
        <f>SUM(F101+AD101+AH101+AL101)</f>
        <v>17280000</v>
      </c>
      <c r="AV101" s="44">
        <v>45838</v>
      </c>
      <c r="AW101" s="31" t="s">
        <v>106</v>
      </c>
    </row>
    <row r="102" spans="1:49" s="57" customFormat="1" ht="14.25" customHeight="1">
      <c r="A102" s="29" t="s">
        <v>589</v>
      </c>
      <c r="B102" s="31" t="s">
        <v>41</v>
      </c>
      <c r="C102" s="31" t="s">
        <v>42</v>
      </c>
      <c r="D102" s="34" t="s">
        <v>331</v>
      </c>
      <c r="E102" s="31" t="s">
        <v>332</v>
      </c>
      <c r="F102" s="54">
        <v>68040000</v>
      </c>
      <c r="G102" s="54">
        <v>22680000</v>
      </c>
      <c r="H102" s="34" t="s">
        <v>352</v>
      </c>
      <c r="I102" s="87" t="s">
        <v>98</v>
      </c>
      <c r="J102" s="34" t="s">
        <v>353</v>
      </c>
      <c r="K102" s="55">
        <v>51881004</v>
      </c>
      <c r="L102" s="47">
        <v>4</v>
      </c>
      <c r="M102" s="79" t="s">
        <v>590</v>
      </c>
      <c r="N102" s="31" t="s">
        <v>49</v>
      </c>
      <c r="O102" s="39">
        <v>45658</v>
      </c>
      <c r="P102" s="85" t="s">
        <v>318</v>
      </c>
      <c r="Q102" s="41">
        <v>13497213</v>
      </c>
      <c r="R102" s="62" t="s">
        <v>319</v>
      </c>
      <c r="S102" s="43" t="s">
        <v>52</v>
      </c>
      <c r="T102" s="31">
        <v>90</v>
      </c>
      <c r="U102" s="39">
        <v>45658</v>
      </c>
      <c r="V102" s="44">
        <v>45747</v>
      </c>
      <c r="W102" s="73" t="s">
        <v>320</v>
      </c>
      <c r="X102" s="46" t="s">
        <v>54</v>
      </c>
      <c r="Y102" s="50" t="s">
        <v>61</v>
      </c>
      <c r="Z102" s="50" t="s">
        <v>591</v>
      </c>
      <c r="AA102" s="50"/>
      <c r="AB102" s="50" t="s">
        <v>592</v>
      </c>
      <c r="AC102" s="56">
        <v>45726</v>
      </c>
      <c r="AD102" s="32">
        <v>12240000</v>
      </c>
      <c r="AE102" s="51"/>
      <c r="AF102" s="31"/>
      <c r="AG102" s="31"/>
      <c r="AH102" s="31"/>
      <c r="AI102" s="52"/>
      <c r="AJ102" s="52"/>
      <c r="AK102" s="31"/>
      <c r="AL102" s="31"/>
      <c r="AM102" s="31"/>
      <c r="AN102" s="31"/>
      <c r="AO102" s="31"/>
      <c r="AP102" s="31"/>
      <c r="AQ102" s="31"/>
      <c r="AR102" s="31"/>
      <c r="AS102" s="31"/>
      <c r="AT102" s="31"/>
      <c r="AU102" s="32">
        <f>SUM(F102+AD102+AH102+AL102)</f>
        <v>80280000</v>
      </c>
      <c r="AV102" s="39">
        <v>45747</v>
      </c>
      <c r="AW102" s="31" t="s">
        <v>106</v>
      </c>
    </row>
    <row r="103" spans="1:49" s="57" customFormat="1" ht="14.25" customHeight="1">
      <c r="A103" s="29" t="s">
        <v>593</v>
      </c>
      <c r="B103" s="31" t="s">
        <v>41</v>
      </c>
      <c r="C103" s="31" t="s">
        <v>42</v>
      </c>
      <c r="D103" s="34" t="s">
        <v>331</v>
      </c>
      <c r="E103" s="31" t="s">
        <v>332</v>
      </c>
      <c r="F103" s="54">
        <v>128880000</v>
      </c>
      <c r="G103" s="54">
        <v>42960000</v>
      </c>
      <c r="H103" s="34" t="s">
        <v>434</v>
      </c>
      <c r="I103" s="34" t="s">
        <v>98</v>
      </c>
      <c r="J103" s="34" t="s">
        <v>435</v>
      </c>
      <c r="K103" s="55">
        <v>73164897</v>
      </c>
      <c r="L103" s="47">
        <v>9</v>
      </c>
      <c r="M103" s="79" t="s">
        <v>594</v>
      </c>
      <c r="N103" s="31" t="s">
        <v>49</v>
      </c>
      <c r="O103" s="39">
        <v>45658</v>
      </c>
      <c r="P103" s="85" t="s">
        <v>318</v>
      </c>
      <c r="Q103" s="41">
        <v>13497213</v>
      </c>
      <c r="R103" s="62" t="s">
        <v>319</v>
      </c>
      <c r="S103" s="43" t="s">
        <v>52</v>
      </c>
      <c r="T103" s="31">
        <v>90</v>
      </c>
      <c r="U103" s="39">
        <v>45658</v>
      </c>
      <c r="V103" s="44">
        <v>45747</v>
      </c>
      <c r="W103" s="73" t="s">
        <v>337</v>
      </c>
      <c r="X103" s="46" t="s">
        <v>54</v>
      </c>
      <c r="Y103" s="50" t="s">
        <v>61</v>
      </c>
      <c r="Z103" s="50" t="s">
        <v>595</v>
      </c>
      <c r="AA103" s="50"/>
      <c r="AB103" s="50" t="s">
        <v>596</v>
      </c>
      <c r="AC103" s="56">
        <v>45744</v>
      </c>
      <c r="AD103" s="32">
        <v>128880000</v>
      </c>
      <c r="AE103" s="51" t="s">
        <v>119</v>
      </c>
      <c r="AF103" s="31"/>
      <c r="AG103" s="31"/>
      <c r="AH103" s="31"/>
      <c r="AI103" s="52"/>
      <c r="AJ103" s="52"/>
      <c r="AK103" s="31"/>
      <c r="AL103" s="31"/>
      <c r="AM103" s="31"/>
      <c r="AN103" s="31"/>
      <c r="AO103" s="31"/>
      <c r="AP103" s="31"/>
      <c r="AQ103" s="31"/>
      <c r="AR103" s="31"/>
      <c r="AS103" s="31"/>
      <c r="AT103" s="31"/>
      <c r="AU103" s="32">
        <f>SUM(F103+AD103+AH103+AL103)</f>
        <v>257760000</v>
      </c>
      <c r="AV103" s="44">
        <v>45838</v>
      </c>
      <c r="AW103" s="31" t="s">
        <v>124</v>
      </c>
    </row>
    <row r="104" spans="1:49" s="57" customFormat="1" ht="14.25" customHeight="1">
      <c r="A104" s="29" t="s">
        <v>597</v>
      </c>
      <c r="B104" s="31" t="s">
        <v>41</v>
      </c>
      <c r="C104" s="31" t="s">
        <v>42</v>
      </c>
      <c r="D104" s="34" t="s">
        <v>422</v>
      </c>
      <c r="E104" s="31" t="s">
        <v>423</v>
      </c>
      <c r="F104" s="54">
        <v>17160000</v>
      </c>
      <c r="G104" s="54">
        <v>5720000</v>
      </c>
      <c r="H104" s="34" t="s">
        <v>598</v>
      </c>
      <c r="I104" s="34" t="s">
        <v>208</v>
      </c>
      <c r="J104" s="34" t="s">
        <v>599</v>
      </c>
      <c r="K104" s="55">
        <v>1007356504</v>
      </c>
      <c r="L104" s="47">
        <v>5</v>
      </c>
      <c r="M104" s="88" t="s">
        <v>600</v>
      </c>
      <c r="N104" s="31" t="s">
        <v>49</v>
      </c>
      <c r="O104" s="39">
        <v>45658</v>
      </c>
      <c r="P104" s="62" t="s">
        <v>484</v>
      </c>
      <c r="Q104" s="41">
        <v>40774221</v>
      </c>
      <c r="R104" s="40" t="s">
        <v>485</v>
      </c>
      <c r="S104" s="43" t="s">
        <v>52</v>
      </c>
      <c r="T104" s="31">
        <v>90</v>
      </c>
      <c r="U104" s="39">
        <v>45658</v>
      </c>
      <c r="V104" s="44">
        <v>45747</v>
      </c>
      <c r="W104" s="80" t="s">
        <v>103</v>
      </c>
      <c r="X104" s="46" t="s">
        <v>54</v>
      </c>
      <c r="Y104" s="50" t="s">
        <v>61</v>
      </c>
      <c r="Z104" s="50" t="s">
        <v>601</v>
      </c>
      <c r="AA104" s="50"/>
      <c r="AB104" s="50" t="s">
        <v>602</v>
      </c>
      <c r="AC104" s="31"/>
      <c r="AD104" s="32"/>
      <c r="AE104" s="51"/>
      <c r="AF104" s="31"/>
      <c r="AG104" s="31"/>
      <c r="AH104" s="31"/>
      <c r="AI104" s="52"/>
      <c r="AJ104" s="52"/>
      <c r="AK104" s="31"/>
      <c r="AL104" s="31"/>
      <c r="AM104" s="31"/>
      <c r="AN104" s="31"/>
      <c r="AO104" s="31"/>
      <c r="AP104" s="31"/>
      <c r="AQ104" s="31"/>
      <c r="AR104" s="31"/>
      <c r="AS104" s="31"/>
      <c r="AT104" s="31"/>
      <c r="AU104" s="32">
        <f>SUM(F104+AD104+AH104+AL104)</f>
        <v>17160000</v>
      </c>
      <c r="AV104" s="44">
        <v>45668</v>
      </c>
      <c r="AW104" s="31" t="s">
        <v>58</v>
      </c>
    </row>
    <row r="105" spans="1:49" s="57" customFormat="1" ht="14.25" customHeight="1">
      <c r="A105" s="29" t="s">
        <v>603</v>
      </c>
      <c r="B105" s="31" t="s">
        <v>41</v>
      </c>
      <c r="C105" s="31" t="s">
        <v>42</v>
      </c>
      <c r="D105" s="34" t="s">
        <v>422</v>
      </c>
      <c r="E105" s="31" t="s">
        <v>423</v>
      </c>
      <c r="F105" s="54">
        <v>11616000</v>
      </c>
      <c r="G105" s="54">
        <v>3872000</v>
      </c>
      <c r="H105" s="34" t="s">
        <v>604</v>
      </c>
      <c r="I105" s="34" t="s">
        <v>208</v>
      </c>
      <c r="J105" s="34" t="s">
        <v>605</v>
      </c>
      <c r="K105" s="55">
        <v>1026568842</v>
      </c>
      <c r="L105" s="47">
        <v>9</v>
      </c>
      <c r="M105" s="88" t="s">
        <v>606</v>
      </c>
      <c r="N105" s="31" t="s">
        <v>49</v>
      </c>
      <c r="O105" s="39">
        <v>45658</v>
      </c>
      <c r="P105" s="62" t="s">
        <v>484</v>
      </c>
      <c r="Q105" s="41">
        <v>40774221</v>
      </c>
      <c r="R105" s="40" t="s">
        <v>485</v>
      </c>
      <c r="S105" s="43" t="s">
        <v>52</v>
      </c>
      <c r="T105" s="31">
        <v>90</v>
      </c>
      <c r="U105" s="39">
        <v>45658</v>
      </c>
      <c r="V105" s="44">
        <v>45747</v>
      </c>
      <c r="W105" s="80" t="s">
        <v>103</v>
      </c>
      <c r="X105" s="46" t="s">
        <v>54</v>
      </c>
      <c r="Y105" s="50" t="s">
        <v>61</v>
      </c>
      <c r="Z105" s="50" t="s">
        <v>607</v>
      </c>
      <c r="AA105" s="50"/>
      <c r="AB105" s="50" t="s">
        <v>608</v>
      </c>
      <c r="AC105" s="56">
        <v>45744</v>
      </c>
      <c r="AD105" s="32">
        <v>11616000</v>
      </c>
      <c r="AE105" s="51" t="s">
        <v>119</v>
      </c>
      <c r="AF105" s="31"/>
      <c r="AG105" s="31"/>
      <c r="AH105" s="31"/>
      <c r="AI105" s="52"/>
      <c r="AJ105" s="52"/>
      <c r="AK105" s="31"/>
      <c r="AL105" s="31"/>
      <c r="AM105" s="31"/>
      <c r="AN105" s="31"/>
      <c r="AO105" s="31"/>
      <c r="AP105" s="31"/>
      <c r="AQ105" s="31"/>
      <c r="AR105" s="31"/>
      <c r="AS105" s="31"/>
      <c r="AT105" s="31"/>
      <c r="AU105" s="32">
        <f>SUM(F105+AD105+AH105+AL105)</f>
        <v>23232000</v>
      </c>
      <c r="AV105" s="44">
        <v>45838</v>
      </c>
      <c r="AW105" s="31" t="s">
        <v>106</v>
      </c>
    </row>
    <row r="106" spans="1:49" s="57" customFormat="1" ht="14.25" customHeight="1">
      <c r="A106" s="29" t="s">
        <v>609</v>
      </c>
      <c r="B106" s="31" t="s">
        <v>41</v>
      </c>
      <c r="C106" s="31" t="s">
        <v>42</v>
      </c>
      <c r="D106" s="31" t="s">
        <v>610</v>
      </c>
      <c r="E106" s="31" t="s">
        <v>611</v>
      </c>
      <c r="F106" s="54">
        <v>29568000</v>
      </c>
      <c r="G106" s="54">
        <v>9856000</v>
      </c>
      <c r="H106" s="34" t="s">
        <v>612</v>
      </c>
      <c r="I106" s="34" t="s">
        <v>208</v>
      </c>
      <c r="J106" s="45" t="s">
        <v>537</v>
      </c>
      <c r="K106" s="55">
        <v>1144095758</v>
      </c>
      <c r="L106" s="47">
        <v>5</v>
      </c>
      <c r="M106" s="79" t="s">
        <v>613</v>
      </c>
      <c r="N106" s="31" t="s">
        <v>49</v>
      </c>
      <c r="O106" s="39">
        <v>45658</v>
      </c>
      <c r="P106" s="62" t="s">
        <v>484</v>
      </c>
      <c r="Q106" s="41">
        <v>40774221</v>
      </c>
      <c r="R106" s="40" t="s">
        <v>485</v>
      </c>
      <c r="S106" s="47" t="s">
        <v>52</v>
      </c>
      <c r="T106" s="31">
        <v>90</v>
      </c>
      <c r="U106" s="39">
        <v>45658</v>
      </c>
      <c r="V106" s="44">
        <v>45747</v>
      </c>
      <c r="W106" s="80" t="s">
        <v>103</v>
      </c>
      <c r="X106" s="46" t="s">
        <v>54</v>
      </c>
      <c r="Y106" s="50" t="s">
        <v>61</v>
      </c>
      <c r="Z106" s="50" t="s">
        <v>614</v>
      </c>
      <c r="AA106" s="82"/>
      <c r="AB106" s="82" t="s">
        <v>615</v>
      </c>
      <c r="AC106" s="83">
        <v>45747</v>
      </c>
      <c r="AD106" s="32">
        <v>29568000</v>
      </c>
      <c r="AE106" s="109" t="s">
        <v>119</v>
      </c>
      <c r="AF106" s="69"/>
      <c r="AG106" s="69"/>
      <c r="AH106" s="69"/>
      <c r="AI106" s="70"/>
      <c r="AJ106" s="70"/>
      <c r="AK106" s="69"/>
      <c r="AL106" s="69"/>
      <c r="AM106" s="69"/>
      <c r="AN106" s="69"/>
      <c r="AO106" s="69"/>
      <c r="AP106" s="69"/>
      <c r="AQ106" s="69"/>
      <c r="AR106" s="69"/>
      <c r="AS106" s="69"/>
      <c r="AT106" s="69"/>
      <c r="AU106" s="32">
        <f>SUM(F106+AD106+AH106+AL106)</f>
        <v>59136000</v>
      </c>
      <c r="AV106" s="71">
        <v>45838</v>
      </c>
      <c r="AW106" s="31" t="s">
        <v>106</v>
      </c>
    </row>
    <row r="107" spans="1:49" s="57" customFormat="1" ht="14.25" customHeight="1">
      <c r="A107" s="29" t="s">
        <v>616</v>
      </c>
      <c r="B107" s="31" t="s">
        <v>41</v>
      </c>
      <c r="C107" s="31" t="s">
        <v>42</v>
      </c>
      <c r="D107" s="31" t="s">
        <v>610</v>
      </c>
      <c r="E107" s="31" t="s">
        <v>611</v>
      </c>
      <c r="F107" s="54">
        <v>27456000</v>
      </c>
      <c r="G107" s="54">
        <v>9152000</v>
      </c>
      <c r="H107" s="34" t="s">
        <v>536</v>
      </c>
      <c r="I107" s="34" t="s">
        <v>386</v>
      </c>
      <c r="J107" s="45" t="s">
        <v>537</v>
      </c>
      <c r="K107" s="55">
        <v>1082776834</v>
      </c>
      <c r="L107" s="47">
        <v>5</v>
      </c>
      <c r="M107" s="79" t="s">
        <v>617</v>
      </c>
      <c r="N107" s="31" t="s">
        <v>49</v>
      </c>
      <c r="O107" s="39">
        <v>45658</v>
      </c>
      <c r="P107" s="62" t="s">
        <v>484</v>
      </c>
      <c r="Q107" s="41">
        <v>40774221</v>
      </c>
      <c r="R107" s="40" t="s">
        <v>485</v>
      </c>
      <c r="S107" s="43" t="s">
        <v>52</v>
      </c>
      <c r="T107" s="31">
        <v>90</v>
      </c>
      <c r="U107" s="39">
        <v>45658</v>
      </c>
      <c r="V107" s="44">
        <v>45747</v>
      </c>
      <c r="W107" s="80" t="s">
        <v>103</v>
      </c>
      <c r="X107" s="46" t="s">
        <v>54</v>
      </c>
      <c r="Y107" s="50" t="s">
        <v>61</v>
      </c>
      <c r="Z107" s="50" t="s">
        <v>618</v>
      </c>
      <c r="AA107" s="50"/>
      <c r="AB107" s="50" t="s">
        <v>619</v>
      </c>
      <c r="AC107" s="31"/>
      <c r="AD107" s="32"/>
      <c r="AE107" s="51"/>
      <c r="AF107" s="31"/>
      <c r="AG107" s="31"/>
      <c r="AH107" s="31"/>
      <c r="AI107" s="52"/>
      <c r="AJ107" s="52"/>
      <c r="AK107" s="31"/>
      <c r="AL107" s="31"/>
      <c r="AM107" s="31"/>
      <c r="AN107" s="31"/>
      <c r="AO107" s="31"/>
      <c r="AP107" s="31"/>
      <c r="AQ107" s="31"/>
      <c r="AR107" s="31"/>
      <c r="AS107" s="31"/>
      <c r="AT107" s="31"/>
      <c r="AU107" s="32">
        <f>SUM(F107+AD107+AH107+AL107)</f>
        <v>27456000</v>
      </c>
      <c r="AV107" s="44">
        <v>45747</v>
      </c>
      <c r="AW107" s="31" t="s">
        <v>106</v>
      </c>
    </row>
    <row r="108" spans="1:49" s="57" customFormat="1" ht="14.25" customHeight="1">
      <c r="A108" s="29" t="s">
        <v>620</v>
      </c>
      <c r="B108" s="31" t="s">
        <v>41</v>
      </c>
      <c r="C108" s="31" t="s">
        <v>42</v>
      </c>
      <c r="D108" s="31" t="s">
        <v>610</v>
      </c>
      <c r="E108" s="31" t="s">
        <v>611</v>
      </c>
      <c r="F108" s="54">
        <v>29568000</v>
      </c>
      <c r="G108" s="54">
        <v>9856000</v>
      </c>
      <c r="H108" s="45" t="s">
        <v>536</v>
      </c>
      <c r="I108" s="34" t="s">
        <v>454</v>
      </c>
      <c r="J108" s="45" t="s">
        <v>537</v>
      </c>
      <c r="K108" s="55">
        <v>93021863</v>
      </c>
      <c r="L108" s="47">
        <v>8</v>
      </c>
      <c r="M108" s="79" t="s">
        <v>621</v>
      </c>
      <c r="N108" s="31" t="s">
        <v>49</v>
      </c>
      <c r="O108" s="39">
        <v>45658</v>
      </c>
      <c r="P108" s="62" t="s">
        <v>484</v>
      </c>
      <c r="Q108" s="41">
        <v>40774221</v>
      </c>
      <c r="R108" s="40" t="s">
        <v>485</v>
      </c>
      <c r="S108" s="43" t="s">
        <v>52</v>
      </c>
      <c r="T108" s="31">
        <v>90</v>
      </c>
      <c r="U108" s="39">
        <v>45658</v>
      </c>
      <c r="V108" s="44">
        <v>45747</v>
      </c>
      <c r="W108" s="80" t="s">
        <v>622</v>
      </c>
      <c r="X108" s="46" t="s">
        <v>54</v>
      </c>
      <c r="Y108" s="50" t="s">
        <v>61</v>
      </c>
      <c r="Z108" s="50" t="s">
        <v>623</v>
      </c>
      <c r="AA108" s="50"/>
      <c r="AB108" s="50" t="s">
        <v>624</v>
      </c>
      <c r="AC108" s="56">
        <v>45747</v>
      </c>
      <c r="AD108" s="32">
        <v>29568000</v>
      </c>
      <c r="AE108" s="51" t="s">
        <v>119</v>
      </c>
      <c r="AF108" s="31"/>
      <c r="AG108" s="31"/>
      <c r="AH108" s="31"/>
      <c r="AI108" s="52"/>
      <c r="AJ108" s="52"/>
      <c r="AK108" s="31"/>
      <c r="AL108" s="31"/>
      <c r="AM108" s="31"/>
      <c r="AN108" s="31"/>
      <c r="AO108" s="31"/>
      <c r="AP108" s="31"/>
      <c r="AQ108" s="31"/>
      <c r="AR108" s="31"/>
      <c r="AS108" s="31"/>
      <c r="AT108" s="31"/>
      <c r="AU108" s="32">
        <f>SUM(F108+AD108+AH108+AL108)</f>
        <v>59136000</v>
      </c>
      <c r="AV108" s="44">
        <v>45838</v>
      </c>
      <c r="AW108" s="31" t="s">
        <v>106</v>
      </c>
    </row>
    <row r="109" spans="1:49" s="57" customFormat="1" ht="14.25" customHeight="1">
      <c r="A109" s="29" t="s">
        <v>625</v>
      </c>
      <c r="B109" s="31" t="s">
        <v>41</v>
      </c>
      <c r="C109" s="31" t="s">
        <v>42</v>
      </c>
      <c r="D109" s="31" t="s">
        <v>610</v>
      </c>
      <c r="E109" s="31" t="s">
        <v>611</v>
      </c>
      <c r="F109" s="54">
        <v>29568000</v>
      </c>
      <c r="G109" s="54">
        <v>9856000</v>
      </c>
      <c r="H109" s="45" t="s">
        <v>536</v>
      </c>
      <c r="I109" s="34" t="s">
        <v>454</v>
      </c>
      <c r="J109" s="45" t="s">
        <v>537</v>
      </c>
      <c r="K109" s="55">
        <v>1001946153</v>
      </c>
      <c r="L109" s="47">
        <v>3</v>
      </c>
      <c r="M109" s="79" t="s">
        <v>626</v>
      </c>
      <c r="N109" s="31" t="s">
        <v>49</v>
      </c>
      <c r="O109" s="39">
        <v>45658</v>
      </c>
      <c r="P109" s="62" t="s">
        <v>484</v>
      </c>
      <c r="Q109" s="41">
        <v>40774221</v>
      </c>
      <c r="R109" s="40" t="s">
        <v>485</v>
      </c>
      <c r="S109" s="43" t="s">
        <v>52</v>
      </c>
      <c r="T109" s="31">
        <v>90</v>
      </c>
      <c r="U109" s="39">
        <v>45658</v>
      </c>
      <c r="V109" s="44">
        <v>45747</v>
      </c>
      <c r="W109" s="80" t="s">
        <v>622</v>
      </c>
      <c r="X109" s="46" t="s">
        <v>54</v>
      </c>
      <c r="Y109" s="50" t="s">
        <v>61</v>
      </c>
      <c r="Z109" s="50" t="s">
        <v>627</v>
      </c>
      <c r="AA109" s="50"/>
      <c r="AB109" s="50" t="s">
        <v>628</v>
      </c>
      <c r="AC109" s="56">
        <v>45747</v>
      </c>
      <c r="AD109" s="32">
        <v>29568000</v>
      </c>
      <c r="AE109" s="51" t="s">
        <v>119</v>
      </c>
      <c r="AF109" s="31"/>
      <c r="AG109" s="31"/>
      <c r="AH109" s="31"/>
      <c r="AI109" s="52"/>
      <c r="AJ109" s="52"/>
      <c r="AK109" s="31"/>
      <c r="AL109" s="31"/>
      <c r="AM109" s="31"/>
      <c r="AN109" s="31"/>
      <c r="AO109" s="31"/>
      <c r="AP109" s="31"/>
      <c r="AQ109" s="31"/>
      <c r="AR109" s="31"/>
      <c r="AS109" s="31"/>
      <c r="AT109" s="31"/>
      <c r="AU109" s="32">
        <f>SUM(F109+AD109+AH109+AL109)</f>
        <v>59136000</v>
      </c>
      <c r="AV109" s="44">
        <v>45838</v>
      </c>
      <c r="AW109" s="31" t="s">
        <v>106</v>
      </c>
    </row>
    <row r="110" spans="1:49" s="57" customFormat="1" ht="14.25" customHeight="1">
      <c r="A110" s="29" t="s">
        <v>629</v>
      </c>
      <c r="B110" s="31" t="s">
        <v>41</v>
      </c>
      <c r="C110" s="31" t="s">
        <v>42</v>
      </c>
      <c r="D110" s="31" t="s">
        <v>610</v>
      </c>
      <c r="E110" s="31" t="s">
        <v>611</v>
      </c>
      <c r="F110" s="54">
        <v>29568000</v>
      </c>
      <c r="G110" s="54">
        <v>9856000</v>
      </c>
      <c r="H110" s="45" t="s">
        <v>536</v>
      </c>
      <c r="I110" s="34" t="s">
        <v>454</v>
      </c>
      <c r="J110" s="34" t="s">
        <v>537</v>
      </c>
      <c r="K110" s="55">
        <v>1004374351</v>
      </c>
      <c r="L110" s="47">
        <v>0</v>
      </c>
      <c r="M110" s="79" t="s">
        <v>630</v>
      </c>
      <c r="N110" s="31" t="s">
        <v>49</v>
      </c>
      <c r="O110" s="39">
        <v>45658</v>
      </c>
      <c r="P110" s="62" t="s">
        <v>484</v>
      </c>
      <c r="Q110" s="41">
        <v>40774221</v>
      </c>
      <c r="R110" s="40" t="s">
        <v>485</v>
      </c>
      <c r="S110" s="43" t="s">
        <v>52</v>
      </c>
      <c r="T110" s="31">
        <v>90</v>
      </c>
      <c r="U110" s="39">
        <v>45658</v>
      </c>
      <c r="V110" s="44">
        <v>45747</v>
      </c>
      <c r="W110" s="80" t="s">
        <v>622</v>
      </c>
      <c r="X110" s="46" t="s">
        <v>54</v>
      </c>
      <c r="Y110" s="50" t="s">
        <v>61</v>
      </c>
      <c r="Z110" s="50" t="s">
        <v>631</v>
      </c>
      <c r="AA110" s="50"/>
      <c r="AB110" s="50" t="s">
        <v>632</v>
      </c>
      <c r="AC110" s="56">
        <v>45747</v>
      </c>
      <c r="AD110" s="32">
        <v>29568000</v>
      </c>
      <c r="AE110" s="51" t="s">
        <v>119</v>
      </c>
      <c r="AF110" s="31"/>
      <c r="AG110" s="31"/>
      <c r="AH110" s="31"/>
      <c r="AI110" s="52"/>
      <c r="AJ110" s="52"/>
      <c r="AK110" s="31"/>
      <c r="AL110" s="31"/>
      <c r="AM110" s="31"/>
      <c r="AN110" s="31"/>
      <c r="AO110" s="31"/>
      <c r="AP110" s="31"/>
      <c r="AQ110" s="31"/>
      <c r="AR110" s="31"/>
      <c r="AS110" s="31"/>
      <c r="AT110" s="31"/>
      <c r="AU110" s="32">
        <f>SUM(F110+AD110+AH110+AL110)</f>
        <v>59136000</v>
      </c>
      <c r="AV110" s="44">
        <v>45838</v>
      </c>
      <c r="AW110" s="31" t="s">
        <v>106</v>
      </c>
    </row>
    <row r="111" spans="1:49" s="57" customFormat="1" ht="14.25" customHeight="1">
      <c r="A111" s="29" t="s">
        <v>633</v>
      </c>
      <c r="B111" s="31" t="s">
        <v>41</v>
      </c>
      <c r="C111" s="31" t="s">
        <v>42</v>
      </c>
      <c r="D111" s="31" t="s">
        <v>610</v>
      </c>
      <c r="E111" s="31" t="s">
        <v>611</v>
      </c>
      <c r="F111" s="54">
        <v>29568000</v>
      </c>
      <c r="G111" s="54">
        <v>9856000</v>
      </c>
      <c r="H111" s="45" t="s">
        <v>536</v>
      </c>
      <c r="I111" s="34" t="s">
        <v>454</v>
      </c>
      <c r="J111" s="34" t="s">
        <v>537</v>
      </c>
      <c r="K111" s="55">
        <v>1016097344</v>
      </c>
      <c r="L111" s="47">
        <v>4</v>
      </c>
      <c r="M111" s="93" t="s">
        <v>634</v>
      </c>
      <c r="N111" s="31" t="s">
        <v>49</v>
      </c>
      <c r="O111" s="39">
        <v>45658</v>
      </c>
      <c r="P111" s="62" t="s">
        <v>484</v>
      </c>
      <c r="Q111" s="41">
        <v>40774221</v>
      </c>
      <c r="R111" s="40" t="s">
        <v>485</v>
      </c>
      <c r="S111" s="43" t="s">
        <v>52</v>
      </c>
      <c r="T111" s="31">
        <v>90</v>
      </c>
      <c r="U111" s="39">
        <v>45658</v>
      </c>
      <c r="V111" s="44">
        <v>45747</v>
      </c>
      <c r="W111" s="80" t="s">
        <v>622</v>
      </c>
      <c r="X111" s="46" t="s">
        <v>54</v>
      </c>
      <c r="Y111" s="50" t="s">
        <v>61</v>
      </c>
      <c r="Z111" s="50" t="s">
        <v>635</v>
      </c>
      <c r="AA111" s="50"/>
      <c r="AB111" s="50" t="s">
        <v>636</v>
      </c>
      <c r="AC111" s="56">
        <v>45747</v>
      </c>
      <c r="AD111" s="32">
        <v>29568000</v>
      </c>
      <c r="AE111" s="51" t="s">
        <v>119</v>
      </c>
      <c r="AF111" s="31"/>
      <c r="AG111" s="31"/>
      <c r="AH111" s="31"/>
      <c r="AI111" s="52"/>
      <c r="AJ111" s="52"/>
      <c r="AK111" s="31"/>
      <c r="AL111" s="31"/>
      <c r="AM111" s="31"/>
      <c r="AN111" s="31"/>
      <c r="AO111" s="31"/>
      <c r="AP111" s="31"/>
      <c r="AQ111" s="31"/>
      <c r="AR111" s="31"/>
      <c r="AS111" s="31"/>
      <c r="AT111" s="31"/>
      <c r="AU111" s="32">
        <f>SUM(F111+AD111+AH111+AL111)</f>
        <v>59136000</v>
      </c>
      <c r="AV111" s="44">
        <v>45838</v>
      </c>
      <c r="AW111" s="31" t="s">
        <v>106</v>
      </c>
    </row>
    <row r="112" spans="1:49" s="57" customFormat="1" ht="14.25" customHeight="1">
      <c r="A112" s="29" t="s">
        <v>637</v>
      </c>
      <c r="B112" s="31" t="s">
        <v>41</v>
      </c>
      <c r="C112" s="31" t="s">
        <v>42</v>
      </c>
      <c r="D112" s="31" t="s">
        <v>610</v>
      </c>
      <c r="E112" s="31" t="s">
        <v>611</v>
      </c>
      <c r="F112" s="54">
        <v>29568000</v>
      </c>
      <c r="G112" s="54">
        <v>9856000</v>
      </c>
      <c r="H112" s="45" t="s">
        <v>536</v>
      </c>
      <c r="I112" s="34" t="s">
        <v>454</v>
      </c>
      <c r="J112" s="34" t="s">
        <v>537</v>
      </c>
      <c r="K112" s="55">
        <v>1020832435</v>
      </c>
      <c r="L112" s="47">
        <v>4</v>
      </c>
      <c r="M112" s="93" t="s">
        <v>638</v>
      </c>
      <c r="N112" s="31" t="s">
        <v>49</v>
      </c>
      <c r="O112" s="39">
        <v>45658</v>
      </c>
      <c r="P112" s="62" t="s">
        <v>484</v>
      </c>
      <c r="Q112" s="41">
        <v>40774221</v>
      </c>
      <c r="R112" s="40" t="s">
        <v>485</v>
      </c>
      <c r="S112" s="43" t="s">
        <v>52</v>
      </c>
      <c r="T112" s="31">
        <v>90</v>
      </c>
      <c r="U112" s="39">
        <v>45658</v>
      </c>
      <c r="V112" s="44">
        <v>45747</v>
      </c>
      <c r="W112" s="80" t="s">
        <v>622</v>
      </c>
      <c r="X112" s="46" t="s">
        <v>54</v>
      </c>
      <c r="Y112" s="50" t="s">
        <v>61</v>
      </c>
      <c r="Z112" s="50" t="s">
        <v>639</v>
      </c>
      <c r="AA112" s="50"/>
      <c r="AB112" s="50" t="s">
        <v>640</v>
      </c>
      <c r="AC112" s="56">
        <v>45747</v>
      </c>
      <c r="AD112" s="32">
        <v>21120000</v>
      </c>
      <c r="AE112" s="51" t="s">
        <v>119</v>
      </c>
      <c r="AF112" s="31"/>
      <c r="AG112" s="31"/>
      <c r="AH112" s="31"/>
      <c r="AI112" s="52"/>
      <c r="AJ112" s="52"/>
      <c r="AK112" s="31"/>
      <c r="AL112" s="31"/>
      <c r="AM112" s="31"/>
      <c r="AN112" s="31"/>
      <c r="AO112" s="31"/>
      <c r="AP112" s="31"/>
      <c r="AQ112" s="31"/>
      <c r="AR112" s="31"/>
      <c r="AS112" s="31"/>
      <c r="AT112" s="31"/>
      <c r="AU112" s="32">
        <f>SUM(F112+AD112+AH112+AL112)</f>
        <v>50688000</v>
      </c>
      <c r="AV112" s="44">
        <v>45838</v>
      </c>
      <c r="AW112" s="31" t="s">
        <v>106</v>
      </c>
    </row>
    <row r="113" spans="1:49" s="57" customFormat="1" ht="14.25" customHeight="1">
      <c r="A113" s="29" t="s">
        <v>641</v>
      </c>
      <c r="B113" s="31" t="s">
        <v>41</v>
      </c>
      <c r="C113" s="31" t="s">
        <v>42</v>
      </c>
      <c r="D113" s="31" t="s">
        <v>610</v>
      </c>
      <c r="E113" s="31" t="s">
        <v>611</v>
      </c>
      <c r="F113" s="54">
        <v>29568000</v>
      </c>
      <c r="G113" s="54">
        <v>9856000</v>
      </c>
      <c r="H113" s="45" t="s">
        <v>536</v>
      </c>
      <c r="I113" s="34" t="s">
        <v>454</v>
      </c>
      <c r="J113" s="45" t="s">
        <v>537</v>
      </c>
      <c r="K113" s="55">
        <v>1117535018</v>
      </c>
      <c r="L113" s="47">
        <v>4</v>
      </c>
      <c r="M113" s="79" t="s">
        <v>642</v>
      </c>
      <c r="N113" s="31" t="s">
        <v>49</v>
      </c>
      <c r="O113" s="39">
        <v>45658</v>
      </c>
      <c r="P113" s="62" t="s">
        <v>484</v>
      </c>
      <c r="Q113" s="41">
        <v>40774221</v>
      </c>
      <c r="R113" s="40" t="s">
        <v>485</v>
      </c>
      <c r="S113" s="43" t="s">
        <v>52</v>
      </c>
      <c r="T113" s="31">
        <v>90</v>
      </c>
      <c r="U113" s="39">
        <v>45658</v>
      </c>
      <c r="V113" s="44">
        <v>45747</v>
      </c>
      <c r="W113" s="80" t="s">
        <v>622</v>
      </c>
      <c r="X113" s="46" t="s">
        <v>54</v>
      </c>
      <c r="Y113" s="50" t="s">
        <v>61</v>
      </c>
      <c r="Z113" s="50" t="s">
        <v>643</v>
      </c>
      <c r="AA113" s="50"/>
      <c r="AB113" s="50" t="s">
        <v>644</v>
      </c>
      <c r="AC113" s="56">
        <v>45747</v>
      </c>
      <c r="AD113" s="32">
        <v>29568000</v>
      </c>
      <c r="AE113" s="51" t="s">
        <v>119</v>
      </c>
      <c r="AF113" s="31"/>
      <c r="AG113" s="31"/>
      <c r="AH113" s="31"/>
      <c r="AI113" s="52"/>
      <c r="AJ113" s="52"/>
      <c r="AK113" s="31"/>
      <c r="AL113" s="31"/>
      <c r="AM113" s="31"/>
      <c r="AN113" s="31"/>
      <c r="AO113" s="31"/>
      <c r="AP113" s="31"/>
      <c r="AQ113" s="31"/>
      <c r="AR113" s="31"/>
      <c r="AS113" s="31"/>
      <c r="AT113" s="31"/>
      <c r="AU113" s="32">
        <f>SUM(F113+AD113+AH113+AL113)</f>
        <v>59136000</v>
      </c>
      <c r="AV113" s="44">
        <v>45838</v>
      </c>
      <c r="AW113" s="31" t="s">
        <v>106</v>
      </c>
    </row>
    <row r="114" spans="1:49" s="57" customFormat="1" ht="14.25" customHeight="1">
      <c r="A114" s="29" t="s">
        <v>645</v>
      </c>
      <c r="B114" s="31" t="s">
        <v>41</v>
      </c>
      <c r="C114" s="31" t="s">
        <v>42</v>
      </c>
      <c r="D114" s="31" t="s">
        <v>610</v>
      </c>
      <c r="E114" s="31" t="s">
        <v>611</v>
      </c>
      <c r="F114" s="54">
        <v>19712000</v>
      </c>
      <c r="G114" s="54">
        <v>9856000</v>
      </c>
      <c r="H114" s="45" t="s">
        <v>536</v>
      </c>
      <c r="I114" s="34" t="s">
        <v>454</v>
      </c>
      <c r="J114" s="34" t="s">
        <v>537</v>
      </c>
      <c r="K114" s="36">
        <v>1117548991</v>
      </c>
      <c r="L114" s="47">
        <v>2</v>
      </c>
      <c r="M114" s="79" t="s">
        <v>646</v>
      </c>
      <c r="N114" s="31" t="s">
        <v>49</v>
      </c>
      <c r="O114" s="39">
        <v>45658</v>
      </c>
      <c r="P114" s="62" t="s">
        <v>484</v>
      </c>
      <c r="Q114" s="41">
        <v>40774221</v>
      </c>
      <c r="R114" s="40" t="s">
        <v>485</v>
      </c>
      <c r="S114" s="43" t="s">
        <v>52</v>
      </c>
      <c r="T114" s="31">
        <v>60</v>
      </c>
      <c r="U114" s="39">
        <v>45658</v>
      </c>
      <c r="V114" s="44">
        <v>45716</v>
      </c>
      <c r="W114" s="80" t="s">
        <v>622</v>
      </c>
      <c r="X114" s="46" t="s">
        <v>54</v>
      </c>
      <c r="Y114" s="50" t="s">
        <v>61</v>
      </c>
      <c r="Z114" s="50" t="s">
        <v>647</v>
      </c>
      <c r="AA114" s="50"/>
      <c r="AB114" s="50" t="s">
        <v>648</v>
      </c>
      <c r="AC114" s="56">
        <v>45715</v>
      </c>
      <c r="AD114" s="32">
        <v>4000000</v>
      </c>
      <c r="AE114" s="51" t="s">
        <v>649</v>
      </c>
      <c r="AF114" s="31"/>
      <c r="AG114" s="31"/>
      <c r="AH114" s="31"/>
      <c r="AI114" s="52"/>
      <c r="AJ114" s="52"/>
      <c r="AK114" s="31"/>
      <c r="AL114" s="31"/>
      <c r="AM114" s="31"/>
      <c r="AN114" s="31"/>
      <c r="AO114" s="31"/>
      <c r="AP114" s="31"/>
      <c r="AQ114" s="31"/>
      <c r="AR114" s="31"/>
      <c r="AS114" s="31"/>
      <c r="AT114" s="31"/>
      <c r="AU114" s="32">
        <f>SUM(F114+AD114+AH114+AL114)</f>
        <v>23712000</v>
      </c>
      <c r="AV114" s="44">
        <v>45747</v>
      </c>
      <c r="AW114" s="31" t="s">
        <v>106</v>
      </c>
    </row>
    <row r="115" spans="1:49" s="57" customFormat="1" ht="14.25" customHeight="1">
      <c r="A115" s="29" t="s">
        <v>650</v>
      </c>
      <c r="B115" s="31" t="s">
        <v>41</v>
      </c>
      <c r="C115" s="31" t="s">
        <v>42</v>
      </c>
      <c r="D115" s="31" t="s">
        <v>610</v>
      </c>
      <c r="E115" s="31" t="s">
        <v>611</v>
      </c>
      <c r="F115" s="54">
        <v>29568000</v>
      </c>
      <c r="G115" s="54">
        <v>9856000</v>
      </c>
      <c r="H115" s="45" t="s">
        <v>536</v>
      </c>
      <c r="I115" s="34" t="s">
        <v>454</v>
      </c>
      <c r="J115" s="45" t="s">
        <v>537</v>
      </c>
      <c r="K115" s="55">
        <v>1192755070</v>
      </c>
      <c r="L115" s="47">
        <v>4</v>
      </c>
      <c r="M115" s="79" t="s">
        <v>651</v>
      </c>
      <c r="N115" s="31" t="s">
        <v>49</v>
      </c>
      <c r="O115" s="39">
        <v>45658</v>
      </c>
      <c r="P115" s="62" t="s">
        <v>484</v>
      </c>
      <c r="Q115" s="41">
        <v>40774221</v>
      </c>
      <c r="R115" s="40" t="s">
        <v>485</v>
      </c>
      <c r="S115" s="43" t="s">
        <v>52</v>
      </c>
      <c r="T115" s="31">
        <v>90</v>
      </c>
      <c r="U115" s="39">
        <v>45658</v>
      </c>
      <c r="V115" s="44">
        <v>45747</v>
      </c>
      <c r="W115" s="80" t="s">
        <v>622</v>
      </c>
      <c r="X115" s="46" t="s">
        <v>54</v>
      </c>
      <c r="Y115" s="50" t="s">
        <v>61</v>
      </c>
      <c r="Z115" s="50" t="s">
        <v>652</v>
      </c>
      <c r="AA115" s="50"/>
      <c r="AB115" s="76" t="s">
        <v>653</v>
      </c>
      <c r="AC115" s="77">
        <v>45744</v>
      </c>
      <c r="AD115" s="32">
        <v>29568000</v>
      </c>
      <c r="AE115" s="64" t="s">
        <v>119</v>
      </c>
      <c r="AF115" s="65"/>
      <c r="AG115" s="65"/>
      <c r="AH115" s="65"/>
      <c r="AI115" s="66"/>
      <c r="AJ115" s="66"/>
      <c r="AK115" s="65"/>
      <c r="AL115" s="65"/>
      <c r="AM115" s="65"/>
      <c r="AN115" s="65"/>
      <c r="AO115" s="65"/>
      <c r="AP115" s="65"/>
      <c r="AQ115" s="65"/>
      <c r="AR115" s="65"/>
      <c r="AS115" s="65"/>
      <c r="AT115" s="65"/>
      <c r="AU115" s="32">
        <f>SUM(F115+AD115+AH115+AL115)</f>
        <v>59136000</v>
      </c>
      <c r="AV115" s="90">
        <v>45838</v>
      </c>
      <c r="AW115" s="31" t="s">
        <v>106</v>
      </c>
    </row>
    <row r="116" spans="1:49" s="57" customFormat="1" ht="14.25" customHeight="1">
      <c r="A116" s="29" t="s">
        <v>654</v>
      </c>
      <c r="B116" s="31" t="s">
        <v>41</v>
      </c>
      <c r="C116" s="31" t="s">
        <v>42</v>
      </c>
      <c r="D116" s="31" t="s">
        <v>166</v>
      </c>
      <c r="E116" s="31" t="s">
        <v>167</v>
      </c>
      <c r="F116" s="54">
        <v>18480000</v>
      </c>
      <c r="G116" s="54">
        <v>6160000</v>
      </c>
      <c r="H116" s="45" t="s">
        <v>465</v>
      </c>
      <c r="I116" s="34" t="s">
        <v>169</v>
      </c>
      <c r="J116" s="34" t="s">
        <v>405</v>
      </c>
      <c r="K116" s="55">
        <v>1117516509</v>
      </c>
      <c r="L116" s="47">
        <v>8</v>
      </c>
      <c r="M116" s="79" t="s">
        <v>655</v>
      </c>
      <c r="N116" s="31" t="s">
        <v>49</v>
      </c>
      <c r="O116" s="39">
        <v>45658</v>
      </c>
      <c r="P116" s="85" t="s">
        <v>318</v>
      </c>
      <c r="Q116" s="41">
        <v>13497213</v>
      </c>
      <c r="R116" s="62" t="s">
        <v>319</v>
      </c>
      <c r="S116" s="43" t="s">
        <v>52</v>
      </c>
      <c r="T116" s="31">
        <v>90</v>
      </c>
      <c r="U116" s="39">
        <v>45658</v>
      </c>
      <c r="V116" s="44">
        <v>45747</v>
      </c>
      <c r="W116" s="34" t="s">
        <v>103</v>
      </c>
      <c r="X116" s="46" t="s">
        <v>54</v>
      </c>
      <c r="Y116" s="50" t="s">
        <v>61</v>
      </c>
      <c r="Z116" s="50" t="s">
        <v>656</v>
      </c>
      <c r="AA116" s="110"/>
      <c r="AB116" s="50" t="s">
        <v>657</v>
      </c>
      <c r="AC116" s="56">
        <v>45744</v>
      </c>
      <c r="AD116" s="32">
        <v>16632000</v>
      </c>
      <c r="AE116" s="64" t="s">
        <v>119</v>
      </c>
      <c r="AF116" s="31"/>
      <c r="AG116" s="31"/>
      <c r="AH116" s="31"/>
      <c r="AI116" s="52"/>
      <c r="AJ116" s="52"/>
      <c r="AK116" s="31"/>
      <c r="AL116" s="31"/>
      <c r="AM116" s="31"/>
      <c r="AN116" s="31"/>
      <c r="AO116" s="31"/>
      <c r="AP116" s="31"/>
      <c r="AQ116" s="31"/>
      <c r="AR116" s="31"/>
      <c r="AS116" s="31"/>
      <c r="AT116" s="31"/>
      <c r="AU116" s="32">
        <f>SUM(F116+AD116+AH116+AL116)</f>
        <v>35112000</v>
      </c>
      <c r="AV116" s="44">
        <v>45838</v>
      </c>
      <c r="AW116" s="31" t="s">
        <v>106</v>
      </c>
    </row>
    <row r="117" spans="1:49" s="57" customFormat="1" ht="14.25" customHeight="1">
      <c r="A117" s="29" t="s">
        <v>658</v>
      </c>
      <c r="B117" s="31" t="s">
        <v>41</v>
      </c>
      <c r="C117" s="31" t="s">
        <v>42</v>
      </c>
      <c r="D117" s="31" t="s">
        <v>205</v>
      </c>
      <c r="E117" s="31" t="s">
        <v>206</v>
      </c>
      <c r="F117" s="54">
        <v>18480000</v>
      </c>
      <c r="G117" s="54">
        <v>6160000</v>
      </c>
      <c r="H117" s="34" t="s">
        <v>659</v>
      </c>
      <c r="I117" s="34" t="s">
        <v>660</v>
      </c>
      <c r="J117" s="34" t="s">
        <v>405</v>
      </c>
      <c r="K117" s="55">
        <v>1000194294</v>
      </c>
      <c r="L117" s="47">
        <v>1</v>
      </c>
      <c r="M117" s="79" t="s">
        <v>661</v>
      </c>
      <c r="N117" s="31" t="s">
        <v>49</v>
      </c>
      <c r="O117" s="39">
        <v>45658</v>
      </c>
      <c r="P117" s="85" t="s">
        <v>318</v>
      </c>
      <c r="Q117" s="41">
        <v>13497213</v>
      </c>
      <c r="R117" s="62" t="s">
        <v>319</v>
      </c>
      <c r="S117" s="43" t="s">
        <v>52</v>
      </c>
      <c r="T117" s="31">
        <v>90</v>
      </c>
      <c r="U117" s="39">
        <v>45658</v>
      </c>
      <c r="V117" s="44">
        <v>45747</v>
      </c>
      <c r="W117" s="34" t="s">
        <v>103</v>
      </c>
      <c r="X117" s="46" t="s">
        <v>54</v>
      </c>
      <c r="Y117" s="50" t="s">
        <v>61</v>
      </c>
      <c r="Z117" s="50" t="s">
        <v>662</v>
      </c>
      <c r="AA117" s="105"/>
      <c r="AB117" s="50" t="s">
        <v>663</v>
      </c>
      <c r="AC117" s="56">
        <v>45744</v>
      </c>
      <c r="AD117" s="32">
        <v>16500000</v>
      </c>
      <c r="AE117" s="51" t="s">
        <v>119</v>
      </c>
      <c r="AF117" s="31"/>
      <c r="AG117" s="31"/>
      <c r="AH117" s="31"/>
      <c r="AI117" s="52"/>
      <c r="AJ117" s="52"/>
      <c r="AK117" s="31"/>
      <c r="AL117" s="31"/>
      <c r="AM117" s="31"/>
      <c r="AN117" s="31"/>
      <c r="AO117" s="31"/>
      <c r="AP117" s="31"/>
      <c r="AQ117" s="31"/>
      <c r="AR117" s="31"/>
      <c r="AS117" s="31"/>
      <c r="AT117" s="31"/>
      <c r="AU117" s="32">
        <f>SUM(F117+AD117+AH117+AL117)</f>
        <v>34980000</v>
      </c>
      <c r="AV117" s="44">
        <v>45838</v>
      </c>
      <c r="AW117" s="31" t="s">
        <v>106</v>
      </c>
    </row>
    <row r="118" spans="1:49" s="57" customFormat="1" ht="14.25" customHeight="1">
      <c r="A118" s="29" t="s">
        <v>664</v>
      </c>
      <c r="B118" s="31" t="s">
        <v>41</v>
      </c>
      <c r="C118" s="31" t="s">
        <v>42</v>
      </c>
      <c r="D118" s="31" t="s">
        <v>205</v>
      </c>
      <c r="E118" s="31" t="s">
        <v>206</v>
      </c>
      <c r="F118" s="54">
        <v>18480000</v>
      </c>
      <c r="G118" s="54">
        <v>6160000</v>
      </c>
      <c r="H118" s="34" t="s">
        <v>659</v>
      </c>
      <c r="I118" s="34" t="s">
        <v>660</v>
      </c>
      <c r="J118" s="34" t="s">
        <v>405</v>
      </c>
      <c r="K118" s="55">
        <v>1117535189</v>
      </c>
      <c r="L118" s="47">
        <v>5</v>
      </c>
      <c r="M118" s="79" t="s">
        <v>665</v>
      </c>
      <c r="N118" s="31" t="s">
        <v>49</v>
      </c>
      <c r="O118" s="39">
        <v>45658</v>
      </c>
      <c r="P118" s="85" t="s">
        <v>318</v>
      </c>
      <c r="Q118" s="41">
        <v>13497213</v>
      </c>
      <c r="R118" s="62" t="s">
        <v>319</v>
      </c>
      <c r="S118" s="43" t="s">
        <v>52</v>
      </c>
      <c r="T118" s="31">
        <v>90</v>
      </c>
      <c r="U118" s="39">
        <v>45658</v>
      </c>
      <c r="V118" s="44">
        <v>45747</v>
      </c>
      <c r="W118" s="34" t="s">
        <v>103</v>
      </c>
      <c r="X118" s="46" t="s">
        <v>54</v>
      </c>
      <c r="Y118" s="50" t="s">
        <v>61</v>
      </c>
      <c r="Z118" s="50" t="s">
        <v>666</v>
      </c>
      <c r="AA118" s="50"/>
      <c r="AB118" s="50" t="s">
        <v>667</v>
      </c>
      <c r="AC118" s="56">
        <v>45744</v>
      </c>
      <c r="AD118" s="32">
        <v>16500000</v>
      </c>
      <c r="AE118" s="51" t="s">
        <v>119</v>
      </c>
      <c r="AF118" s="31"/>
      <c r="AG118" s="31"/>
      <c r="AH118" s="31"/>
      <c r="AI118" s="52"/>
      <c r="AJ118" s="52"/>
      <c r="AK118" s="31"/>
      <c r="AL118" s="31"/>
      <c r="AM118" s="31"/>
      <c r="AN118" s="31"/>
      <c r="AO118" s="31"/>
      <c r="AP118" s="31"/>
      <c r="AQ118" s="31"/>
      <c r="AR118" s="31"/>
      <c r="AS118" s="31"/>
      <c r="AT118" s="31"/>
      <c r="AU118" s="32">
        <f>SUM(F118+AD118+AH118+AL118)</f>
        <v>34980000</v>
      </c>
      <c r="AV118" s="44">
        <v>45838</v>
      </c>
      <c r="AW118" s="31" t="s">
        <v>106</v>
      </c>
    </row>
    <row r="119" spans="1:49" s="57" customFormat="1" ht="14.25" customHeight="1">
      <c r="A119" s="29" t="s">
        <v>668</v>
      </c>
      <c r="B119" s="31" t="s">
        <v>41</v>
      </c>
      <c r="C119" s="31" t="s">
        <v>42</v>
      </c>
      <c r="D119" s="31" t="s">
        <v>205</v>
      </c>
      <c r="E119" s="31" t="s">
        <v>206</v>
      </c>
      <c r="F119" s="54">
        <v>18480000</v>
      </c>
      <c r="G119" s="54">
        <v>6160000</v>
      </c>
      <c r="H119" s="34" t="s">
        <v>669</v>
      </c>
      <c r="I119" s="34" t="s">
        <v>208</v>
      </c>
      <c r="J119" s="34" t="s">
        <v>405</v>
      </c>
      <c r="K119" s="55">
        <v>1037584030</v>
      </c>
      <c r="L119" s="47">
        <v>2</v>
      </c>
      <c r="M119" s="88" t="s">
        <v>670</v>
      </c>
      <c r="N119" s="31" t="s">
        <v>49</v>
      </c>
      <c r="O119" s="39">
        <v>45658</v>
      </c>
      <c r="P119" s="85" t="s">
        <v>318</v>
      </c>
      <c r="Q119" s="41">
        <v>13497213</v>
      </c>
      <c r="R119" s="62" t="s">
        <v>319</v>
      </c>
      <c r="S119" s="43" t="s">
        <v>52</v>
      </c>
      <c r="T119" s="31">
        <v>90</v>
      </c>
      <c r="U119" s="39">
        <v>45658</v>
      </c>
      <c r="V119" s="44">
        <v>45747</v>
      </c>
      <c r="W119" s="34" t="s">
        <v>103</v>
      </c>
      <c r="X119" s="46" t="s">
        <v>54</v>
      </c>
      <c r="Y119" s="50" t="s">
        <v>61</v>
      </c>
      <c r="Z119" s="50" t="s">
        <v>671</v>
      </c>
      <c r="AA119" s="105"/>
      <c r="AB119" s="50" t="s">
        <v>672</v>
      </c>
      <c r="AC119" s="56">
        <v>45744</v>
      </c>
      <c r="AD119" s="32">
        <v>17424000</v>
      </c>
      <c r="AE119" s="51" t="s">
        <v>119</v>
      </c>
      <c r="AF119" s="31"/>
      <c r="AG119" s="31"/>
      <c r="AH119" s="31"/>
      <c r="AI119" s="52"/>
      <c r="AJ119" s="52"/>
      <c r="AK119" s="31"/>
      <c r="AL119" s="31"/>
      <c r="AM119" s="31"/>
      <c r="AN119" s="31"/>
      <c r="AO119" s="31"/>
      <c r="AP119" s="31"/>
      <c r="AQ119" s="31"/>
      <c r="AR119" s="31"/>
      <c r="AS119" s="31"/>
      <c r="AT119" s="31"/>
      <c r="AU119" s="32">
        <f>SUM(F119+AD119+AH119+AL119)</f>
        <v>35904000</v>
      </c>
      <c r="AV119" s="44">
        <v>45838</v>
      </c>
      <c r="AW119" s="31" t="s">
        <v>124</v>
      </c>
    </row>
    <row r="120" spans="1:49" s="57" customFormat="1" ht="14.25" customHeight="1">
      <c r="A120" s="29" t="s">
        <v>673</v>
      </c>
      <c r="B120" s="31" t="s">
        <v>41</v>
      </c>
      <c r="C120" s="31" t="s">
        <v>42</v>
      </c>
      <c r="D120" s="31" t="s">
        <v>205</v>
      </c>
      <c r="E120" s="31" t="s">
        <v>206</v>
      </c>
      <c r="F120" s="54">
        <v>18480000</v>
      </c>
      <c r="G120" s="54">
        <v>6160000</v>
      </c>
      <c r="H120" s="34" t="s">
        <v>669</v>
      </c>
      <c r="I120" s="34" t="s">
        <v>208</v>
      </c>
      <c r="J120" s="34" t="s">
        <v>405</v>
      </c>
      <c r="K120" s="55">
        <v>1117511305</v>
      </c>
      <c r="L120" s="47">
        <v>1</v>
      </c>
      <c r="M120" s="79" t="s">
        <v>674</v>
      </c>
      <c r="N120" s="31" t="s">
        <v>49</v>
      </c>
      <c r="O120" s="39">
        <v>45658</v>
      </c>
      <c r="P120" s="85" t="s">
        <v>318</v>
      </c>
      <c r="Q120" s="41">
        <v>13497213</v>
      </c>
      <c r="R120" s="62" t="s">
        <v>319</v>
      </c>
      <c r="S120" s="43" t="s">
        <v>52</v>
      </c>
      <c r="T120" s="31">
        <v>90</v>
      </c>
      <c r="U120" s="39">
        <v>45658</v>
      </c>
      <c r="V120" s="44">
        <v>45747</v>
      </c>
      <c r="W120" s="34" t="s">
        <v>103</v>
      </c>
      <c r="X120" s="46" t="s">
        <v>54</v>
      </c>
      <c r="Y120" s="50" t="s">
        <v>61</v>
      </c>
      <c r="Z120" s="50" t="s">
        <v>675</v>
      </c>
      <c r="AA120" s="105"/>
      <c r="AB120" s="50" t="s">
        <v>676</v>
      </c>
      <c r="AC120" s="56">
        <v>45744</v>
      </c>
      <c r="AD120" s="32">
        <v>17424000</v>
      </c>
      <c r="AE120" s="51" t="s">
        <v>119</v>
      </c>
      <c r="AF120" s="31"/>
      <c r="AG120" s="31"/>
      <c r="AH120" s="31"/>
      <c r="AI120" s="52"/>
      <c r="AJ120" s="52"/>
      <c r="AK120" s="31"/>
      <c r="AL120" s="31"/>
      <c r="AM120" s="31"/>
      <c r="AN120" s="31"/>
      <c r="AO120" s="31"/>
      <c r="AP120" s="31"/>
      <c r="AQ120" s="31"/>
      <c r="AR120" s="31"/>
      <c r="AS120" s="31"/>
      <c r="AT120" s="31"/>
      <c r="AU120" s="32">
        <f>SUM(F120+AD120+AH120+AL120)</f>
        <v>35904000</v>
      </c>
      <c r="AV120" s="44">
        <v>45838</v>
      </c>
      <c r="AW120" s="31" t="s">
        <v>106</v>
      </c>
    </row>
    <row r="121" spans="1:49" s="57" customFormat="1" ht="14.25" customHeight="1">
      <c r="A121" s="29" t="s">
        <v>677</v>
      </c>
      <c r="B121" s="31" t="s">
        <v>41</v>
      </c>
      <c r="C121" s="31" t="s">
        <v>42</v>
      </c>
      <c r="D121" s="31" t="s">
        <v>205</v>
      </c>
      <c r="E121" s="31" t="s">
        <v>206</v>
      </c>
      <c r="F121" s="54">
        <v>18480000</v>
      </c>
      <c r="G121" s="54">
        <v>6160000</v>
      </c>
      <c r="H121" s="34" t="s">
        <v>669</v>
      </c>
      <c r="I121" s="34" t="s">
        <v>208</v>
      </c>
      <c r="J121" s="34" t="s">
        <v>405</v>
      </c>
      <c r="K121" s="55">
        <v>1118073301</v>
      </c>
      <c r="L121" s="47">
        <v>4</v>
      </c>
      <c r="M121" s="79" t="s">
        <v>678</v>
      </c>
      <c r="N121" s="31" t="s">
        <v>49</v>
      </c>
      <c r="O121" s="39">
        <v>45658</v>
      </c>
      <c r="P121" s="85" t="s">
        <v>318</v>
      </c>
      <c r="Q121" s="41">
        <v>13497213</v>
      </c>
      <c r="R121" s="62" t="s">
        <v>319</v>
      </c>
      <c r="S121" s="43" t="s">
        <v>52</v>
      </c>
      <c r="T121" s="31">
        <v>90</v>
      </c>
      <c r="U121" s="39">
        <v>45658</v>
      </c>
      <c r="V121" s="44">
        <v>45747</v>
      </c>
      <c r="W121" s="34" t="s">
        <v>103</v>
      </c>
      <c r="X121" s="46" t="s">
        <v>54</v>
      </c>
      <c r="Y121" s="50" t="s">
        <v>61</v>
      </c>
      <c r="Z121" s="50" t="s">
        <v>679</v>
      </c>
      <c r="AA121" s="105"/>
      <c r="AB121" s="50" t="s">
        <v>680</v>
      </c>
      <c r="AC121" s="56">
        <v>45744</v>
      </c>
      <c r="AD121" s="32">
        <v>17424000</v>
      </c>
      <c r="AE121" s="51" t="s">
        <v>119</v>
      </c>
      <c r="AF121" s="31"/>
      <c r="AG121" s="31"/>
      <c r="AH121" s="31"/>
      <c r="AI121" s="52"/>
      <c r="AJ121" s="52"/>
      <c r="AK121" s="31"/>
      <c r="AL121" s="31"/>
      <c r="AM121" s="31"/>
      <c r="AN121" s="31"/>
      <c r="AO121" s="31"/>
      <c r="AP121" s="31"/>
      <c r="AQ121" s="31"/>
      <c r="AR121" s="31"/>
      <c r="AS121" s="31"/>
      <c r="AT121" s="31"/>
      <c r="AU121" s="32">
        <f>SUM(F121+AD121+AH121+AL121)</f>
        <v>35904000</v>
      </c>
      <c r="AV121" s="44">
        <v>45838</v>
      </c>
      <c r="AW121" s="31" t="s">
        <v>106</v>
      </c>
    </row>
    <row r="122" spans="1:49" s="57" customFormat="1" ht="14.25" customHeight="1">
      <c r="A122" s="29" t="s">
        <v>681</v>
      </c>
      <c r="B122" s="31" t="s">
        <v>41</v>
      </c>
      <c r="C122" s="31" t="s">
        <v>42</v>
      </c>
      <c r="D122" s="31" t="s">
        <v>205</v>
      </c>
      <c r="E122" s="31" t="s">
        <v>206</v>
      </c>
      <c r="F122" s="54">
        <v>18480000</v>
      </c>
      <c r="G122" s="54">
        <v>6160000</v>
      </c>
      <c r="H122" s="34" t="s">
        <v>669</v>
      </c>
      <c r="I122" s="34" t="s">
        <v>376</v>
      </c>
      <c r="J122" s="34" t="s">
        <v>405</v>
      </c>
      <c r="K122" s="55">
        <v>1007349711</v>
      </c>
      <c r="L122" s="47">
        <v>4</v>
      </c>
      <c r="M122" s="79" t="s">
        <v>682</v>
      </c>
      <c r="N122" s="31" t="s">
        <v>49</v>
      </c>
      <c r="O122" s="39">
        <v>45658</v>
      </c>
      <c r="P122" s="85" t="s">
        <v>318</v>
      </c>
      <c r="Q122" s="41">
        <v>13497213</v>
      </c>
      <c r="R122" s="62" t="s">
        <v>319</v>
      </c>
      <c r="S122" s="43" t="s">
        <v>52</v>
      </c>
      <c r="T122" s="31">
        <v>90</v>
      </c>
      <c r="U122" s="39">
        <v>45658</v>
      </c>
      <c r="V122" s="44">
        <v>45747</v>
      </c>
      <c r="W122" s="34" t="s">
        <v>103</v>
      </c>
      <c r="X122" s="111" t="s">
        <v>54</v>
      </c>
      <c r="Y122" s="82" t="s">
        <v>61</v>
      </c>
      <c r="Z122" s="82" t="s">
        <v>683</v>
      </c>
      <c r="AA122" s="110"/>
      <c r="AB122" s="50" t="s">
        <v>684</v>
      </c>
      <c r="AC122" s="31"/>
      <c r="AD122" s="32"/>
      <c r="AE122" s="51"/>
      <c r="AF122" s="31"/>
      <c r="AG122" s="31"/>
      <c r="AH122" s="31"/>
      <c r="AI122" s="52"/>
      <c r="AJ122" s="52"/>
      <c r="AK122" s="31"/>
      <c r="AL122" s="31"/>
      <c r="AM122" s="31"/>
      <c r="AN122" s="31"/>
      <c r="AO122" s="31"/>
      <c r="AP122" s="31"/>
      <c r="AQ122" s="31"/>
      <c r="AR122" s="31"/>
      <c r="AS122" s="31"/>
      <c r="AT122" s="31"/>
      <c r="AU122" s="32">
        <f>SUM(F122+AD122+AH122+AL122)</f>
        <v>18480000</v>
      </c>
      <c r="AV122" s="44">
        <v>45747</v>
      </c>
      <c r="AW122" s="31" t="s">
        <v>106</v>
      </c>
    </row>
    <row r="123" spans="1:49" s="57" customFormat="1" ht="14.25" customHeight="1">
      <c r="A123" s="29" t="s">
        <v>685</v>
      </c>
      <c r="B123" s="31" t="s">
        <v>41</v>
      </c>
      <c r="C123" s="31" t="s">
        <v>42</v>
      </c>
      <c r="D123" s="31" t="s">
        <v>383</v>
      </c>
      <c r="E123" s="31" t="s">
        <v>384</v>
      </c>
      <c r="F123" s="54">
        <v>18480000</v>
      </c>
      <c r="G123" s="54">
        <v>6160000</v>
      </c>
      <c r="H123" s="34" t="s">
        <v>669</v>
      </c>
      <c r="I123" s="34" t="s">
        <v>386</v>
      </c>
      <c r="J123" s="34" t="s">
        <v>405</v>
      </c>
      <c r="K123" s="55">
        <v>1082159032</v>
      </c>
      <c r="L123" s="47">
        <v>9</v>
      </c>
      <c r="M123" s="79" t="s">
        <v>686</v>
      </c>
      <c r="N123" s="31" t="s">
        <v>49</v>
      </c>
      <c r="O123" s="39">
        <v>45658</v>
      </c>
      <c r="P123" s="85" t="s">
        <v>318</v>
      </c>
      <c r="Q123" s="41">
        <v>13497213</v>
      </c>
      <c r="R123" s="62" t="s">
        <v>319</v>
      </c>
      <c r="S123" s="43" t="s">
        <v>52</v>
      </c>
      <c r="T123" s="31">
        <v>90</v>
      </c>
      <c r="U123" s="39">
        <v>45658</v>
      </c>
      <c r="V123" s="44">
        <v>45747</v>
      </c>
      <c r="W123" s="34" t="s">
        <v>103</v>
      </c>
      <c r="X123" s="46" t="s">
        <v>54</v>
      </c>
      <c r="Y123" s="76" t="s">
        <v>61</v>
      </c>
      <c r="Z123" s="76" t="s">
        <v>687</v>
      </c>
      <c r="AA123" s="106"/>
      <c r="AB123" s="50" t="s">
        <v>688</v>
      </c>
      <c r="AC123" s="56">
        <v>45744</v>
      </c>
      <c r="AD123" s="32">
        <v>16632000</v>
      </c>
      <c r="AE123" s="51" t="s">
        <v>119</v>
      </c>
      <c r="AF123" s="31"/>
      <c r="AG123" s="31"/>
      <c r="AH123" s="31"/>
      <c r="AI123" s="52"/>
      <c r="AJ123" s="52"/>
      <c r="AK123" s="31"/>
      <c r="AL123" s="31"/>
      <c r="AM123" s="31"/>
      <c r="AN123" s="31"/>
      <c r="AO123" s="31"/>
      <c r="AP123" s="31"/>
      <c r="AQ123" s="31"/>
      <c r="AR123" s="31"/>
      <c r="AS123" s="31"/>
      <c r="AT123" s="31"/>
      <c r="AU123" s="32">
        <f>SUM(F123+AD123+AH123+AL123)</f>
        <v>35112000</v>
      </c>
      <c r="AV123" s="44">
        <v>45838</v>
      </c>
      <c r="AW123" s="31" t="s">
        <v>124</v>
      </c>
    </row>
    <row r="124" spans="1:49" s="57" customFormat="1" ht="14.25" customHeight="1">
      <c r="A124" s="29" t="s">
        <v>689</v>
      </c>
      <c r="B124" s="31" t="s">
        <v>41</v>
      </c>
      <c r="C124" s="31" t="s">
        <v>42</v>
      </c>
      <c r="D124" s="31" t="s">
        <v>205</v>
      </c>
      <c r="E124" s="31" t="s">
        <v>206</v>
      </c>
      <c r="F124" s="54">
        <v>18480000</v>
      </c>
      <c r="G124" s="54">
        <v>6160000</v>
      </c>
      <c r="H124" s="45" t="s">
        <v>669</v>
      </c>
      <c r="I124" s="34" t="s">
        <v>454</v>
      </c>
      <c r="J124" s="34" t="s">
        <v>405</v>
      </c>
      <c r="K124" s="55">
        <v>17655313</v>
      </c>
      <c r="L124" s="47">
        <v>3</v>
      </c>
      <c r="M124" s="79" t="s">
        <v>690</v>
      </c>
      <c r="N124" s="31" t="s">
        <v>49</v>
      </c>
      <c r="O124" s="39">
        <v>45658</v>
      </c>
      <c r="P124" s="85" t="s">
        <v>318</v>
      </c>
      <c r="Q124" s="41">
        <v>13497213</v>
      </c>
      <c r="R124" s="62" t="s">
        <v>319</v>
      </c>
      <c r="S124" s="43" t="s">
        <v>52</v>
      </c>
      <c r="T124" s="31">
        <v>90</v>
      </c>
      <c r="U124" s="39">
        <v>45658</v>
      </c>
      <c r="V124" s="44">
        <v>45747</v>
      </c>
      <c r="W124" s="45" t="s">
        <v>103</v>
      </c>
      <c r="X124" s="46" t="s">
        <v>54</v>
      </c>
      <c r="Y124" s="50" t="s">
        <v>61</v>
      </c>
      <c r="Z124" s="50" t="s">
        <v>691</v>
      </c>
      <c r="AA124" s="105"/>
      <c r="AB124" s="50" t="s">
        <v>692</v>
      </c>
      <c r="AC124" s="56">
        <v>45747</v>
      </c>
      <c r="AD124" s="32">
        <v>17424000</v>
      </c>
      <c r="AE124" s="51" t="s">
        <v>119</v>
      </c>
      <c r="AF124" s="31"/>
      <c r="AG124" s="31"/>
      <c r="AH124" s="31"/>
      <c r="AI124" s="52"/>
      <c r="AJ124" s="52"/>
      <c r="AK124" s="31"/>
      <c r="AL124" s="31"/>
      <c r="AM124" s="31"/>
      <c r="AN124" s="31"/>
      <c r="AO124" s="31"/>
      <c r="AP124" s="31"/>
      <c r="AQ124" s="31"/>
      <c r="AR124" s="31"/>
      <c r="AS124" s="31"/>
      <c r="AT124" s="31"/>
      <c r="AU124" s="32">
        <f>SUM(F124+AD124+AH124+AL124)</f>
        <v>35904000</v>
      </c>
      <c r="AV124" s="44">
        <v>45838</v>
      </c>
      <c r="AW124" s="31" t="s">
        <v>106</v>
      </c>
    </row>
    <row r="125" spans="1:49" s="57" customFormat="1" ht="14.25" customHeight="1">
      <c r="A125" s="29" t="s">
        <v>693</v>
      </c>
      <c r="B125" s="31" t="s">
        <v>41</v>
      </c>
      <c r="C125" s="31" t="s">
        <v>42</v>
      </c>
      <c r="D125" s="31" t="s">
        <v>205</v>
      </c>
      <c r="E125" s="31" t="s">
        <v>206</v>
      </c>
      <c r="F125" s="54">
        <v>12320000</v>
      </c>
      <c r="G125" s="54">
        <v>6160000</v>
      </c>
      <c r="H125" s="45" t="s">
        <v>669</v>
      </c>
      <c r="I125" s="34" t="s">
        <v>454</v>
      </c>
      <c r="J125" s="34" t="s">
        <v>405</v>
      </c>
      <c r="K125" s="55">
        <v>40740956</v>
      </c>
      <c r="L125" s="47">
        <v>6</v>
      </c>
      <c r="M125" s="79" t="s">
        <v>694</v>
      </c>
      <c r="N125" s="31" t="s">
        <v>49</v>
      </c>
      <c r="O125" s="39">
        <v>45658</v>
      </c>
      <c r="P125" s="85" t="s">
        <v>318</v>
      </c>
      <c r="Q125" s="41">
        <v>13497213</v>
      </c>
      <c r="R125" s="62" t="s">
        <v>319</v>
      </c>
      <c r="S125" s="43" t="s">
        <v>52</v>
      </c>
      <c r="T125" s="31">
        <v>90</v>
      </c>
      <c r="U125" s="39">
        <v>45658</v>
      </c>
      <c r="V125" s="44">
        <v>45747</v>
      </c>
      <c r="W125" s="45" t="s">
        <v>103</v>
      </c>
      <c r="X125" s="46" t="s">
        <v>54</v>
      </c>
      <c r="Y125" s="50" t="s">
        <v>61</v>
      </c>
      <c r="Z125" s="50" t="s">
        <v>695</v>
      </c>
      <c r="AA125" s="105"/>
      <c r="AB125" s="50" t="s">
        <v>696</v>
      </c>
      <c r="AC125" s="56">
        <v>45716</v>
      </c>
      <c r="AD125" s="32">
        <v>5280000</v>
      </c>
      <c r="AE125" s="51" t="s">
        <v>649</v>
      </c>
      <c r="AF125" s="31"/>
      <c r="AG125" s="31"/>
      <c r="AH125" s="31"/>
      <c r="AI125" s="52"/>
      <c r="AJ125" s="52"/>
      <c r="AK125" s="31"/>
      <c r="AL125" s="31"/>
      <c r="AM125" s="31"/>
      <c r="AN125" s="31"/>
      <c r="AO125" s="31"/>
      <c r="AP125" s="31"/>
      <c r="AQ125" s="31"/>
      <c r="AR125" s="31"/>
      <c r="AS125" s="31"/>
      <c r="AT125" s="31"/>
      <c r="AU125" s="32">
        <f>SUM(F125+AD125+AH125+AL125)</f>
        <v>17600000</v>
      </c>
      <c r="AV125" s="44">
        <v>45747</v>
      </c>
      <c r="AW125" s="31" t="s">
        <v>106</v>
      </c>
    </row>
    <row r="126" spans="1:49" s="57" customFormat="1" ht="14.25" customHeight="1">
      <c r="A126" s="29" t="s">
        <v>697</v>
      </c>
      <c r="B126" s="31" t="s">
        <v>41</v>
      </c>
      <c r="C126" s="31" t="s">
        <v>42</v>
      </c>
      <c r="D126" s="31" t="s">
        <v>205</v>
      </c>
      <c r="E126" s="31" t="s">
        <v>206</v>
      </c>
      <c r="F126" s="54">
        <v>18480000</v>
      </c>
      <c r="G126" s="54">
        <v>6160000</v>
      </c>
      <c r="H126" s="45" t="s">
        <v>669</v>
      </c>
      <c r="I126" s="34" t="s">
        <v>454</v>
      </c>
      <c r="J126" s="34" t="s">
        <v>405</v>
      </c>
      <c r="K126" s="55">
        <v>72338292</v>
      </c>
      <c r="L126" s="47">
        <v>8</v>
      </c>
      <c r="M126" s="79" t="s">
        <v>698</v>
      </c>
      <c r="N126" s="31" t="s">
        <v>49</v>
      </c>
      <c r="O126" s="39">
        <v>45658</v>
      </c>
      <c r="P126" s="85" t="s">
        <v>318</v>
      </c>
      <c r="Q126" s="41">
        <v>13497213</v>
      </c>
      <c r="R126" s="62" t="s">
        <v>319</v>
      </c>
      <c r="S126" s="43" t="s">
        <v>52</v>
      </c>
      <c r="T126" s="31">
        <v>90</v>
      </c>
      <c r="U126" s="39">
        <v>45658</v>
      </c>
      <c r="V126" s="44">
        <v>45747</v>
      </c>
      <c r="W126" s="45" t="s">
        <v>103</v>
      </c>
      <c r="X126" s="46" t="s">
        <v>54</v>
      </c>
      <c r="Y126" s="50" t="s">
        <v>61</v>
      </c>
      <c r="Z126" s="50" t="s">
        <v>699</v>
      </c>
      <c r="AA126" s="50"/>
      <c r="AB126" s="50" t="s">
        <v>700</v>
      </c>
      <c r="AC126" s="56">
        <v>45742</v>
      </c>
      <c r="AD126" s="32">
        <v>352000</v>
      </c>
      <c r="AE126" s="51"/>
      <c r="AF126" s="31"/>
      <c r="AG126" s="31"/>
      <c r="AH126" s="31"/>
      <c r="AI126" s="52"/>
      <c r="AJ126" s="52"/>
      <c r="AK126" s="31"/>
      <c r="AL126" s="31"/>
      <c r="AM126" s="31"/>
      <c r="AN126" s="31"/>
      <c r="AO126" s="31"/>
      <c r="AP126" s="31"/>
      <c r="AQ126" s="31"/>
      <c r="AR126" s="31"/>
      <c r="AS126" s="31"/>
      <c r="AT126" s="31"/>
      <c r="AU126" s="32">
        <f>SUM(F126+AD126+AH126+AL126)</f>
        <v>18832000</v>
      </c>
      <c r="AV126" s="44">
        <v>45747</v>
      </c>
      <c r="AW126" s="31" t="s">
        <v>81</v>
      </c>
    </row>
    <row r="127" spans="1:49" s="57" customFormat="1" ht="14.25" customHeight="1">
      <c r="A127" s="29" t="s">
        <v>701</v>
      </c>
      <c r="B127" s="31" t="s">
        <v>41</v>
      </c>
      <c r="C127" s="31" t="s">
        <v>42</v>
      </c>
      <c r="D127" s="31" t="s">
        <v>205</v>
      </c>
      <c r="E127" s="31" t="s">
        <v>206</v>
      </c>
      <c r="F127" s="54">
        <v>25200000</v>
      </c>
      <c r="G127" s="54">
        <v>8400000</v>
      </c>
      <c r="H127" s="34" t="s">
        <v>702</v>
      </c>
      <c r="I127" s="34" t="s">
        <v>454</v>
      </c>
      <c r="J127" s="34" t="s">
        <v>703</v>
      </c>
      <c r="K127" s="113">
        <v>1117541948</v>
      </c>
      <c r="L127" s="47">
        <v>3</v>
      </c>
      <c r="M127" s="79" t="s">
        <v>704</v>
      </c>
      <c r="N127" s="31" t="s">
        <v>49</v>
      </c>
      <c r="O127" s="39">
        <v>45658</v>
      </c>
      <c r="P127" s="85" t="s">
        <v>318</v>
      </c>
      <c r="Q127" s="41">
        <v>13497213</v>
      </c>
      <c r="R127" s="62" t="s">
        <v>319</v>
      </c>
      <c r="S127" s="43" t="s">
        <v>52</v>
      </c>
      <c r="T127" s="31">
        <v>90</v>
      </c>
      <c r="U127" s="39">
        <v>45658</v>
      </c>
      <c r="V127" s="44">
        <v>45747</v>
      </c>
      <c r="W127" s="80" t="s">
        <v>103</v>
      </c>
      <c r="X127" s="46" t="s">
        <v>54</v>
      </c>
      <c r="Y127" s="82" t="s">
        <v>61</v>
      </c>
      <c r="Z127" s="82" t="s">
        <v>705</v>
      </c>
      <c r="AA127" s="50"/>
      <c r="AB127" s="50" t="s">
        <v>706</v>
      </c>
      <c r="AC127" s="56">
        <v>45677</v>
      </c>
      <c r="AD127" s="32"/>
      <c r="AE127" s="64"/>
      <c r="AF127" s="65" t="s">
        <v>707</v>
      </c>
      <c r="AG127" s="77">
        <v>45747</v>
      </c>
      <c r="AH127" s="32">
        <v>21600000</v>
      </c>
      <c r="AI127" s="66" t="s">
        <v>119</v>
      </c>
      <c r="AJ127" s="66"/>
      <c r="AK127" s="65"/>
      <c r="AL127" s="65"/>
      <c r="AM127" s="65"/>
      <c r="AN127" s="65"/>
      <c r="AO127" s="65"/>
      <c r="AP127" s="65"/>
      <c r="AQ127" s="65"/>
      <c r="AR127" s="65"/>
      <c r="AS127" s="65"/>
      <c r="AT127" s="65"/>
      <c r="AU127" s="32">
        <f>SUM(F127+AD127+AH127+AL127)</f>
        <v>46800000</v>
      </c>
      <c r="AV127" s="67">
        <v>45838</v>
      </c>
      <c r="AW127" s="31" t="s">
        <v>106</v>
      </c>
    </row>
    <row r="128" spans="1:49" s="57" customFormat="1" ht="14.25" customHeight="1">
      <c r="A128" s="29" t="s">
        <v>708</v>
      </c>
      <c r="B128" s="31" t="s">
        <v>41</v>
      </c>
      <c r="C128" s="31" t="s">
        <v>42</v>
      </c>
      <c r="D128" s="31" t="s">
        <v>95</v>
      </c>
      <c r="E128" s="31" t="s">
        <v>96</v>
      </c>
      <c r="F128" s="54">
        <v>8280000</v>
      </c>
      <c r="G128" s="54">
        <v>2760000</v>
      </c>
      <c r="H128" s="33" t="s">
        <v>97</v>
      </c>
      <c r="I128" s="34" t="s">
        <v>98</v>
      </c>
      <c r="J128" s="34" t="s">
        <v>99</v>
      </c>
      <c r="K128" s="114">
        <v>1117549149</v>
      </c>
      <c r="L128" s="47">
        <v>1</v>
      </c>
      <c r="M128" s="61" t="s">
        <v>709</v>
      </c>
      <c r="N128" s="31" t="s">
        <v>49</v>
      </c>
      <c r="O128" s="39">
        <v>45658</v>
      </c>
      <c r="P128" s="62" t="s">
        <v>101</v>
      </c>
      <c r="Q128" s="41">
        <v>1117485997</v>
      </c>
      <c r="R128" s="62" t="s">
        <v>102</v>
      </c>
      <c r="S128" s="43" t="s">
        <v>52</v>
      </c>
      <c r="T128" s="31">
        <v>90</v>
      </c>
      <c r="U128" s="39">
        <v>45658</v>
      </c>
      <c r="V128" s="44">
        <v>45747</v>
      </c>
      <c r="W128" s="45" t="s">
        <v>103</v>
      </c>
      <c r="X128" s="46" t="s">
        <v>54</v>
      </c>
      <c r="Y128" s="50" t="s">
        <v>61</v>
      </c>
      <c r="Z128" s="50" t="s">
        <v>710</v>
      </c>
      <c r="AA128" s="99"/>
      <c r="AB128" s="99" t="s">
        <v>711</v>
      </c>
      <c r="AC128" s="100">
        <v>45700</v>
      </c>
      <c r="AD128" s="32"/>
      <c r="AE128" s="51"/>
      <c r="AF128" s="31" t="s">
        <v>373</v>
      </c>
      <c r="AG128" s="56">
        <v>45747</v>
      </c>
      <c r="AH128" s="32">
        <v>8280000</v>
      </c>
      <c r="AI128" s="52" t="s">
        <v>119</v>
      </c>
      <c r="AJ128" s="52"/>
      <c r="AK128" s="31"/>
      <c r="AL128" s="31"/>
      <c r="AM128" s="31"/>
      <c r="AN128" s="31"/>
      <c r="AO128" s="31"/>
      <c r="AP128" s="31"/>
      <c r="AQ128" s="31"/>
      <c r="AR128" s="31"/>
      <c r="AS128" s="31"/>
      <c r="AT128" s="31"/>
      <c r="AU128" s="32">
        <f>SUM(F128+AD128+AH128+AL128)</f>
        <v>16560000</v>
      </c>
      <c r="AV128" s="44">
        <v>45838</v>
      </c>
      <c r="AW128" s="31" t="s">
        <v>124</v>
      </c>
    </row>
    <row r="129" spans="1:49" s="57" customFormat="1" ht="14.25" customHeight="1">
      <c r="A129" s="29" t="s">
        <v>712</v>
      </c>
      <c r="B129" s="31" t="s">
        <v>41</v>
      </c>
      <c r="C129" s="31" t="s">
        <v>42</v>
      </c>
      <c r="D129" s="31" t="s">
        <v>95</v>
      </c>
      <c r="E129" s="31" t="s">
        <v>96</v>
      </c>
      <c r="F129" s="54">
        <v>8832000</v>
      </c>
      <c r="G129" s="54">
        <v>2944000</v>
      </c>
      <c r="H129" s="34" t="s">
        <v>508</v>
      </c>
      <c r="I129" s="34" t="s">
        <v>525</v>
      </c>
      <c r="J129" s="98" t="s">
        <v>99</v>
      </c>
      <c r="K129" s="114">
        <v>1193572945</v>
      </c>
      <c r="L129" s="47">
        <v>0</v>
      </c>
      <c r="M129" s="79" t="s">
        <v>713</v>
      </c>
      <c r="N129" s="31" t="s">
        <v>49</v>
      </c>
      <c r="O129" s="39">
        <v>45658</v>
      </c>
      <c r="P129" s="85" t="s">
        <v>511</v>
      </c>
      <c r="Q129" s="41">
        <v>52032255</v>
      </c>
      <c r="R129" s="40" t="s">
        <v>512</v>
      </c>
      <c r="S129" s="43" t="s">
        <v>52</v>
      </c>
      <c r="T129" s="31">
        <v>90</v>
      </c>
      <c r="U129" s="39">
        <v>45658</v>
      </c>
      <c r="V129" s="44">
        <v>45747</v>
      </c>
      <c r="W129" s="86" t="s">
        <v>103</v>
      </c>
      <c r="X129" s="46" t="s">
        <v>54</v>
      </c>
      <c r="Y129" s="76" t="s">
        <v>61</v>
      </c>
      <c r="Z129" s="76" t="s">
        <v>714</v>
      </c>
      <c r="AA129" s="50"/>
      <c r="AB129" s="50" t="s">
        <v>715</v>
      </c>
      <c r="AC129" s="56">
        <v>45744</v>
      </c>
      <c r="AD129" s="32">
        <v>2944000</v>
      </c>
      <c r="AE129" s="68" t="s">
        <v>529</v>
      </c>
      <c r="AF129" s="69"/>
      <c r="AG129" s="83">
        <v>45777</v>
      </c>
      <c r="AH129" s="69">
        <v>5888000</v>
      </c>
      <c r="AI129" s="70" t="s">
        <v>530</v>
      </c>
      <c r="AJ129" s="70"/>
      <c r="AK129" s="69"/>
      <c r="AL129" s="69"/>
      <c r="AM129" s="69"/>
      <c r="AN129" s="69"/>
      <c r="AO129" s="69"/>
      <c r="AP129" s="69"/>
      <c r="AQ129" s="69"/>
      <c r="AR129" s="69"/>
      <c r="AS129" s="69"/>
      <c r="AT129" s="69"/>
      <c r="AU129" s="32">
        <f>SUM(F129+AD129+AH129+AL129)</f>
        <v>17664000</v>
      </c>
      <c r="AV129" s="71">
        <v>45838</v>
      </c>
      <c r="AW129" s="31" t="s">
        <v>124</v>
      </c>
    </row>
    <row r="130" spans="1:49" s="57" customFormat="1" ht="14.25" customHeight="1">
      <c r="A130" s="29" t="s">
        <v>716</v>
      </c>
      <c r="B130" s="31" t="s">
        <v>41</v>
      </c>
      <c r="C130" s="31" t="s">
        <v>42</v>
      </c>
      <c r="D130" s="31" t="s">
        <v>205</v>
      </c>
      <c r="E130" s="31" t="s">
        <v>206</v>
      </c>
      <c r="F130" s="54">
        <v>18480000</v>
      </c>
      <c r="G130" s="54">
        <v>6160000</v>
      </c>
      <c r="H130" s="45" t="s">
        <v>669</v>
      </c>
      <c r="I130" s="34" t="s">
        <v>454</v>
      </c>
      <c r="J130" s="34" t="s">
        <v>405</v>
      </c>
      <c r="K130" s="114">
        <v>1006503810</v>
      </c>
      <c r="L130" s="47">
        <v>1</v>
      </c>
      <c r="M130" s="88" t="s">
        <v>717</v>
      </c>
      <c r="N130" s="31" t="s">
        <v>49</v>
      </c>
      <c r="O130" s="39">
        <v>45658</v>
      </c>
      <c r="P130" s="85" t="s">
        <v>318</v>
      </c>
      <c r="Q130" s="41">
        <v>13497213</v>
      </c>
      <c r="R130" s="62" t="s">
        <v>319</v>
      </c>
      <c r="S130" s="43" t="s">
        <v>52</v>
      </c>
      <c r="T130" s="31">
        <v>90</v>
      </c>
      <c r="U130" s="39">
        <v>45658</v>
      </c>
      <c r="V130" s="44">
        <v>45747</v>
      </c>
      <c r="W130" s="45" t="s">
        <v>103</v>
      </c>
      <c r="X130" s="46" t="s">
        <v>54</v>
      </c>
      <c r="Y130" s="50" t="s">
        <v>61</v>
      </c>
      <c r="Z130" s="50" t="s">
        <v>718</v>
      </c>
      <c r="AA130" s="110"/>
      <c r="AB130" s="82" t="s">
        <v>719</v>
      </c>
      <c r="AC130" s="83">
        <v>45747</v>
      </c>
      <c r="AD130" s="32">
        <v>17424000</v>
      </c>
      <c r="AE130" s="68" t="s">
        <v>119</v>
      </c>
      <c r="AF130" s="69"/>
      <c r="AG130" s="69"/>
      <c r="AH130" s="69"/>
      <c r="AI130" s="70"/>
      <c r="AJ130" s="70"/>
      <c r="AK130" s="69"/>
      <c r="AL130" s="69"/>
      <c r="AM130" s="69"/>
      <c r="AN130" s="69"/>
      <c r="AO130" s="69"/>
      <c r="AP130" s="69"/>
      <c r="AQ130" s="69"/>
      <c r="AR130" s="69"/>
      <c r="AS130" s="69"/>
      <c r="AT130" s="69"/>
      <c r="AU130" s="32">
        <f>SUM(F130+AD130+AH130+AL130)</f>
        <v>35904000</v>
      </c>
      <c r="AV130" s="71">
        <v>45838</v>
      </c>
      <c r="AW130" s="31" t="s">
        <v>106</v>
      </c>
    </row>
    <row r="131" spans="1:49" s="57" customFormat="1" ht="14.25" customHeight="1">
      <c r="A131" s="29" t="s">
        <v>720</v>
      </c>
      <c r="B131" s="31" t="s">
        <v>41</v>
      </c>
      <c r="C131" s="31" t="s">
        <v>42</v>
      </c>
      <c r="D131" s="31" t="s">
        <v>205</v>
      </c>
      <c r="E131" s="31" t="s">
        <v>206</v>
      </c>
      <c r="F131" s="54">
        <v>18480000</v>
      </c>
      <c r="G131" s="54">
        <v>6160000</v>
      </c>
      <c r="H131" s="45" t="s">
        <v>669</v>
      </c>
      <c r="I131" s="34" t="s">
        <v>454</v>
      </c>
      <c r="J131" s="34" t="s">
        <v>405</v>
      </c>
      <c r="K131" s="114">
        <v>1004304904</v>
      </c>
      <c r="L131" s="47">
        <v>4</v>
      </c>
      <c r="M131" s="79" t="s">
        <v>721</v>
      </c>
      <c r="N131" s="31" t="s">
        <v>49</v>
      </c>
      <c r="O131" s="39">
        <v>45658</v>
      </c>
      <c r="P131" s="85" t="s">
        <v>318</v>
      </c>
      <c r="Q131" s="41">
        <v>13497213</v>
      </c>
      <c r="R131" s="62" t="s">
        <v>319</v>
      </c>
      <c r="S131" s="43" t="s">
        <v>52</v>
      </c>
      <c r="T131" s="31">
        <v>90</v>
      </c>
      <c r="U131" s="39">
        <v>45658</v>
      </c>
      <c r="V131" s="44">
        <v>45747</v>
      </c>
      <c r="W131" s="45" t="s">
        <v>103</v>
      </c>
      <c r="X131" s="46" t="s">
        <v>54</v>
      </c>
      <c r="Y131" s="50" t="s">
        <v>61</v>
      </c>
      <c r="Z131" s="50" t="s">
        <v>722</v>
      </c>
      <c r="AA131" s="105"/>
      <c r="AB131" s="50" t="s">
        <v>723</v>
      </c>
      <c r="AC131" s="56">
        <v>45747</v>
      </c>
      <c r="AD131" s="32">
        <v>17424000</v>
      </c>
      <c r="AE131" s="51" t="s">
        <v>119</v>
      </c>
      <c r="AF131" s="31"/>
      <c r="AG131" s="31"/>
      <c r="AH131" s="31"/>
      <c r="AI131" s="52"/>
      <c r="AJ131" s="52"/>
      <c r="AK131" s="31"/>
      <c r="AL131" s="31"/>
      <c r="AM131" s="31"/>
      <c r="AN131" s="31"/>
      <c r="AO131" s="31"/>
      <c r="AP131" s="31"/>
      <c r="AQ131" s="31"/>
      <c r="AR131" s="31"/>
      <c r="AS131" s="31"/>
      <c r="AT131" s="31"/>
      <c r="AU131" s="32">
        <f>SUM(F131+AD131+AH131+AL131)</f>
        <v>35904000</v>
      </c>
      <c r="AV131" s="44">
        <v>45838</v>
      </c>
      <c r="AW131" s="31" t="s">
        <v>124</v>
      </c>
    </row>
    <row r="132" spans="1:49" s="57" customFormat="1" ht="14.25" customHeight="1">
      <c r="A132" s="29" t="s">
        <v>724</v>
      </c>
      <c r="B132" s="31" t="s">
        <v>41</v>
      </c>
      <c r="C132" s="31" t="s">
        <v>42</v>
      </c>
      <c r="D132" s="31" t="s">
        <v>205</v>
      </c>
      <c r="E132" s="31" t="s">
        <v>206</v>
      </c>
      <c r="F132" s="54">
        <v>18480000</v>
      </c>
      <c r="G132" s="54">
        <v>6160000</v>
      </c>
      <c r="H132" s="45" t="s">
        <v>669</v>
      </c>
      <c r="I132" s="34" t="s">
        <v>454</v>
      </c>
      <c r="J132" s="34" t="s">
        <v>405</v>
      </c>
      <c r="K132" s="114">
        <v>1022349015</v>
      </c>
      <c r="L132" s="47">
        <v>0</v>
      </c>
      <c r="M132" s="79" t="s">
        <v>725</v>
      </c>
      <c r="N132" s="31" t="s">
        <v>49</v>
      </c>
      <c r="O132" s="39">
        <v>45658</v>
      </c>
      <c r="P132" s="85" t="s">
        <v>318</v>
      </c>
      <c r="Q132" s="41">
        <v>13497213</v>
      </c>
      <c r="R132" s="62" t="s">
        <v>319</v>
      </c>
      <c r="S132" s="43" t="s">
        <v>52</v>
      </c>
      <c r="T132" s="31">
        <v>90</v>
      </c>
      <c r="U132" s="39">
        <v>45658</v>
      </c>
      <c r="V132" s="44">
        <v>45747</v>
      </c>
      <c r="W132" s="45" t="s">
        <v>103</v>
      </c>
      <c r="X132" s="46" t="s">
        <v>54</v>
      </c>
      <c r="Y132" s="50" t="s">
        <v>61</v>
      </c>
      <c r="Z132" s="50" t="s">
        <v>726</v>
      </c>
      <c r="AA132" s="105"/>
      <c r="AB132" s="50" t="s">
        <v>727</v>
      </c>
      <c r="AC132" s="31"/>
      <c r="AD132" s="32"/>
      <c r="AE132" s="51"/>
      <c r="AF132" s="31"/>
      <c r="AG132" s="31"/>
      <c r="AH132" s="31"/>
      <c r="AI132" s="52"/>
      <c r="AJ132" s="52"/>
      <c r="AK132" s="31"/>
      <c r="AL132" s="31"/>
      <c r="AM132" s="31"/>
      <c r="AN132" s="31"/>
      <c r="AO132" s="31"/>
      <c r="AP132" s="31"/>
      <c r="AQ132" s="31"/>
      <c r="AR132" s="31"/>
      <c r="AS132" s="31"/>
      <c r="AT132" s="31"/>
      <c r="AU132" s="32">
        <f>SUM(F132+AD132+AH132+AL132)</f>
        <v>18480000</v>
      </c>
      <c r="AV132" s="44">
        <v>45747</v>
      </c>
      <c r="AW132" s="31" t="s">
        <v>106</v>
      </c>
    </row>
    <row r="133" spans="1:49" s="57" customFormat="1" ht="14.25" customHeight="1">
      <c r="A133" s="29" t="s">
        <v>728</v>
      </c>
      <c r="B133" s="31" t="s">
        <v>41</v>
      </c>
      <c r="C133" s="31" t="s">
        <v>42</v>
      </c>
      <c r="D133" s="31" t="s">
        <v>205</v>
      </c>
      <c r="E133" s="31" t="s">
        <v>206</v>
      </c>
      <c r="F133" s="54">
        <v>18480000</v>
      </c>
      <c r="G133" s="54">
        <v>6160000</v>
      </c>
      <c r="H133" s="45" t="s">
        <v>669</v>
      </c>
      <c r="I133" s="34" t="s">
        <v>454</v>
      </c>
      <c r="J133" s="34" t="s">
        <v>405</v>
      </c>
      <c r="K133" s="114">
        <v>1045669209</v>
      </c>
      <c r="L133" s="47">
        <v>9</v>
      </c>
      <c r="M133" s="79" t="s">
        <v>729</v>
      </c>
      <c r="N133" s="31" t="s">
        <v>49</v>
      </c>
      <c r="O133" s="39">
        <v>45658</v>
      </c>
      <c r="P133" s="85" t="s">
        <v>318</v>
      </c>
      <c r="Q133" s="41">
        <v>13497213</v>
      </c>
      <c r="R133" s="62" t="s">
        <v>319</v>
      </c>
      <c r="S133" s="43" t="s">
        <v>52</v>
      </c>
      <c r="T133" s="31">
        <v>90</v>
      </c>
      <c r="U133" s="39">
        <v>45658</v>
      </c>
      <c r="V133" s="44">
        <v>45747</v>
      </c>
      <c r="W133" s="45" t="s">
        <v>103</v>
      </c>
      <c r="X133" s="46" t="s">
        <v>54</v>
      </c>
      <c r="Y133" s="50" t="s">
        <v>61</v>
      </c>
      <c r="Z133" s="50" t="s">
        <v>730</v>
      </c>
      <c r="AA133" s="105"/>
      <c r="AB133" s="50" t="s">
        <v>731</v>
      </c>
      <c r="AC133" s="31"/>
      <c r="AD133" s="32"/>
      <c r="AE133" s="51"/>
      <c r="AF133" s="31"/>
      <c r="AG133" s="31"/>
      <c r="AH133" s="31"/>
      <c r="AI133" s="52"/>
      <c r="AJ133" s="52"/>
      <c r="AK133" s="31"/>
      <c r="AL133" s="31"/>
      <c r="AM133" s="31"/>
      <c r="AN133" s="31"/>
      <c r="AO133" s="31"/>
      <c r="AP133" s="31"/>
      <c r="AQ133" s="31"/>
      <c r="AR133" s="31"/>
      <c r="AS133" s="31"/>
      <c r="AT133" s="31"/>
      <c r="AU133" s="32">
        <f>SUM(F133+AD133+AH133+AL133)</f>
        <v>18480000</v>
      </c>
      <c r="AV133" s="44">
        <v>45747</v>
      </c>
      <c r="AW133" s="31" t="s">
        <v>106</v>
      </c>
    </row>
    <row r="134" spans="1:49" s="57" customFormat="1" ht="14.25" customHeight="1">
      <c r="A134" s="29" t="s">
        <v>732</v>
      </c>
      <c r="B134" s="31" t="s">
        <v>41</v>
      </c>
      <c r="C134" s="31" t="s">
        <v>42</v>
      </c>
      <c r="D134" s="31" t="s">
        <v>205</v>
      </c>
      <c r="E134" s="31" t="s">
        <v>206</v>
      </c>
      <c r="F134" s="54">
        <v>18480000</v>
      </c>
      <c r="G134" s="54">
        <v>6160000</v>
      </c>
      <c r="H134" s="45" t="s">
        <v>669</v>
      </c>
      <c r="I134" s="34" t="s">
        <v>454</v>
      </c>
      <c r="J134" s="98" t="s">
        <v>405</v>
      </c>
      <c r="K134" s="114">
        <v>1117541470</v>
      </c>
      <c r="L134" s="47">
        <v>5</v>
      </c>
      <c r="M134" s="79" t="s">
        <v>733</v>
      </c>
      <c r="N134" s="31" t="s">
        <v>49</v>
      </c>
      <c r="O134" s="39">
        <v>45658</v>
      </c>
      <c r="P134" s="85" t="s">
        <v>318</v>
      </c>
      <c r="Q134" s="41">
        <v>13497213</v>
      </c>
      <c r="R134" s="62" t="s">
        <v>319</v>
      </c>
      <c r="S134" s="43" t="s">
        <v>52</v>
      </c>
      <c r="T134" s="31">
        <v>90</v>
      </c>
      <c r="U134" s="39">
        <v>45658</v>
      </c>
      <c r="V134" s="44">
        <v>45747</v>
      </c>
      <c r="W134" s="45" t="s">
        <v>103</v>
      </c>
      <c r="X134" s="46" t="s">
        <v>54</v>
      </c>
      <c r="Y134" s="50" t="s">
        <v>61</v>
      </c>
      <c r="Z134" s="50" t="s">
        <v>734</v>
      </c>
      <c r="AA134" s="105"/>
      <c r="AB134" s="50" t="s">
        <v>735</v>
      </c>
      <c r="AC134" s="56">
        <v>45747</v>
      </c>
      <c r="AD134" s="32">
        <v>17424000</v>
      </c>
      <c r="AE134" s="51" t="s">
        <v>119</v>
      </c>
      <c r="AF134" s="31"/>
      <c r="AG134" s="31"/>
      <c r="AH134" s="31"/>
      <c r="AI134" s="52"/>
      <c r="AJ134" s="52"/>
      <c r="AK134" s="31"/>
      <c r="AL134" s="31"/>
      <c r="AM134" s="31"/>
      <c r="AN134" s="31"/>
      <c r="AO134" s="31"/>
      <c r="AP134" s="31"/>
      <c r="AQ134" s="31"/>
      <c r="AR134" s="31"/>
      <c r="AS134" s="31"/>
      <c r="AT134" s="31"/>
      <c r="AU134" s="32">
        <f>SUM(F134+AD134+AH134+AL134)</f>
        <v>35904000</v>
      </c>
      <c r="AV134" s="44">
        <v>45838</v>
      </c>
      <c r="AW134" s="31" t="s">
        <v>106</v>
      </c>
    </row>
    <row r="135" spans="1:49" s="57" customFormat="1" ht="14.25" customHeight="1">
      <c r="A135" s="29" t="s">
        <v>736</v>
      </c>
      <c r="B135" s="31" t="s">
        <v>41</v>
      </c>
      <c r="C135" s="31" t="s">
        <v>42</v>
      </c>
      <c r="D135" s="31" t="s">
        <v>205</v>
      </c>
      <c r="E135" s="31" t="s">
        <v>206</v>
      </c>
      <c r="F135" s="54">
        <v>18480000</v>
      </c>
      <c r="G135" s="54">
        <v>6160000</v>
      </c>
      <c r="H135" s="45" t="s">
        <v>669</v>
      </c>
      <c r="I135" s="34" t="s">
        <v>454</v>
      </c>
      <c r="J135" s="98" t="s">
        <v>405</v>
      </c>
      <c r="K135" s="114">
        <v>1193116283</v>
      </c>
      <c r="L135" s="47">
        <v>9</v>
      </c>
      <c r="M135" s="88" t="s">
        <v>737</v>
      </c>
      <c r="N135" s="31" t="s">
        <v>49</v>
      </c>
      <c r="O135" s="39">
        <v>45658</v>
      </c>
      <c r="P135" s="85" t="s">
        <v>318</v>
      </c>
      <c r="Q135" s="41">
        <v>13497213</v>
      </c>
      <c r="R135" s="62" t="s">
        <v>319</v>
      </c>
      <c r="S135" s="43" t="s">
        <v>52</v>
      </c>
      <c r="T135" s="31">
        <v>90</v>
      </c>
      <c r="U135" s="39">
        <v>45658</v>
      </c>
      <c r="V135" s="44">
        <v>45747</v>
      </c>
      <c r="W135" s="45" t="s">
        <v>103</v>
      </c>
      <c r="X135" s="46" t="s">
        <v>54</v>
      </c>
      <c r="Y135" s="50" t="s">
        <v>61</v>
      </c>
      <c r="Z135" s="50" t="s">
        <v>738</v>
      </c>
      <c r="AA135" s="106"/>
      <c r="AB135" s="76" t="s">
        <v>739</v>
      </c>
      <c r="AC135" s="65"/>
      <c r="AD135" s="32"/>
      <c r="AE135" s="64"/>
      <c r="AF135" s="65"/>
      <c r="AG135" s="65"/>
      <c r="AH135" s="65"/>
      <c r="AI135" s="66"/>
      <c r="AJ135" s="66"/>
      <c r="AK135" s="65"/>
      <c r="AL135" s="65"/>
      <c r="AM135" s="65"/>
      <c r="AN135" s="65"/>
      <c r="AO135" s="65"/>
      <c r="AP135" s="65"/>
      <c r="AQ135" s="65"/>
      <c r="AR135" s="65"/>
      <c r="AS135" s="65"/>
      <c r="AT135" s="65"/>
      <c r="AU135" s="32">
        <f>SUM(F135+AD135+AH135+AL135)</f>
        <v>18480000</v>
      </c>
      <c r="AV135" s="67">
        <v>45747</v>
      </c>
      <c r="AW135" s="31" t="s">
        <v>106</v>
      </c>
    </row>
    <row r="136" spans="1:49" ht="14.25" customHeight="1">
      <c r="A136" s="29" t="s">
        <v>740</v>
      </c>
      <c r="B136" s="31" t="s">
        <v>41</v>
      </c>
      <c r="C136" s="31" t="s">
        <v>42</v>
      </c>
      <c r="D136" s="31" t="s">
        <v>741</v>
      </c>
      <c r="E136" s="31" t="s">
        <v>742</v>
      </c>
      <c r="F136" s="54">
        <v>242760000</v>
      </c>
      <c r="G136" s="54">
        <v>20230000</v>
      </c>
      <c r="H136" s="45" t="s">
        <v>743</v>
      </c>
      <c r="I136" s="31" t="s">
        <v>744</v>
      </c>
      <c r="J136" s="58" t="s">
        <v>745</v>
      </c>
      <c r="K136" s="115" t="s">
        <v>746</v>
      </c>
      <c r="L136" s="47">
        <v>2</v>
      </c>
      <c r="M136" s="59" t="s">
        <v>747</v>
      </c>
      <c r="N136" s="31" t="s">
        <v>748</v>
      </c>
      <c r="O136" s="39">
        <v>45658</v>
      </c>
      <c r="P136" s="62" t="s">
        <v>749</v>
      </c>
      <c r="Q136" s="41">
        <v>1117497556</v>
      </c>
      <c r="R136" s="31" t="s">
        <v>750</v>
      </c>
      <c r="S136" s="43" t="s">
        <v>52</v>
      </c>
      <c r="T136" s="31">
        <v>360</v>
      </c>
      <c r="U136" s="39">
        <v>45658</v>
      </c>
      <c r="V136" s="39">
        <v>46022</v>
      </c>
      <c r="W136" s="45" t="s">
        <v>751</v>
      </c>
      <c r="X136" s="46" t="s">
        <v>54</v>
      </c>
      <c r="Y136" s="82" t="s">
        <v>752</v>
      </c>
      <c r="Z136" s="82" t="s">
        <v>753</v>
      </c>
      <c r="AA136" s="50"/>
      <c r="AB136" s="50" t="s">
        <v>754</v>
      </c>
      <c r="AC136" s="56">
        <v>45769</v>
      </c>
      <c r="AD136" s="32">
        <v>26620000</v>
      </c>
      <c r="AE136" s="51"/>
      <c r="AF136" s="31"/>
      <c r="AG136" s="31"/>
      <c r="AH136" s="31"/>
      <c r="AI136" s="52"/>
      <c r="AJ136" s="52"/>
      <c r="AK136" s="31"/>
      <c r="AL136" s="31"/>
      <c r="AM136" s="31"/>
      <c r="AN136" s="31"/>
      <c r="AO136" s="31"/>
      <c r="AP136" s="31"/>
      <c r="AQ136" s="31"/>
      <c r="AR136" s="31"/>
      <c r="AS136" s="31"/>
      <c r="AT136" s="31"/>
      <c r="AU136" s="32">
        <f>SUM(F136+AD136+AH136+AL136)</f>
        <v>269380000</v>
      </c>
      <c r="AV136" s="44">
        <v>46022</v>
      </c>
      <c r="AW136" s="31" t="s">
        <v>65</v>
      </c>
    </row>
    <row r="137" spans="1:49" s="57" customFormat="1" ht="14.25" customHeight="1">
      <c r="A137" s="29" t="s">
        <v>755</v>
      </c>
      <c r="B137" s="31" t="s">
        <v>41</v>
      </c>
      <c r="C137" s="31" t="s">
        <v>42</v>
      </c>
      <c r="D137" s="31" t="s">
        <v>756</v>
      </c>
      <c r="E137" s="31" t="s">
        <v>757</v>
      </c>
      <c r="F137" s="54">
        <v>312000000</v>
      </c>
      <c r="G137" s="54">
        <v>26000000</v>
      </c>
      <c r="H137" s="45" t="s">
        <v>758</v>
      </c>
      <c r="I137" s="31" t="s">
        <v>759</v>
      </c>
      <c r="J137" s="116" t="s">
        <v>760</v>
      </c>
      <c r="K137" s="115" t="s">
        <v>761</v>
      </c>
      <c r="L137" s="47">
        <v>1</v>
      </c>
      <c r="M137" s="59" t="s">
        <v>762</v>
      </c>
      <c r="N137" s="31" t="s">
        <v>748</v>
      </c>
      <c r="O137" s="39">
        <v>45658</v>
      </c>
      <c r="P137" s="85" t="s">
        <v>511</v>
      </c>
      <c r="Q137" s="41">
        <v>52032255</v>
      </c>
      <c r="R137" s="85" t="s">
        <v>512</v>
      </c>
      <c r="S137" s="43" t="s">
        <v>52</v>
      </c>
      <c r="T137" s="31">
        <v>360</v>
      </c>
      <c r="U137" s="39">
        <v>45658</v>
      </c>
      <c r="V137" s="39">
        <v>46022</v>
      </c>
      <c r="W137" s="86" t="s">
        <v>763</v>
      </c>
      <c r="X137" s="46" t="s">
        <v>54</v>
      </c>
      <c r="Y137" s="50" t="s">
        <v>113</v>
      </c>
      <c r="Z137" s="50" t="s">
        <v>764</v>
      </c>
      <c r="AA137" s="50"/>
      <c r="AB137" s="50" t="s">
        <v>765</v>
      </c>
      <c r="AC137" s="56">
        <v>46015</v>
      </c>
      <c r="AD137" s="32"/>
      <c r="AE137" s="51"/>
      <c r="AF137" s="31" t="s">
        <v>766</v>
      </c>
      <c r="AG137" s="31"/>
      <c r="AH137" s="31"/>
      <c r="AI137" s="52"/>
      <c r="AJ137" s="52"/>
      <c r="AK137" s="31"/>
      <c r="AL137" s="31"/>
      <c r="AM137" s="31"/>
      <c r="AN137" s="31"/>
      <c r="AO137" s="31"/>
      <c r="AP137" s="31"/>
      <c r="AQ137" s="31"/>
      <c r="AR137" s="31"/>
      <c r="AS137" s="31"/>
      <c r="AT137" s="31"/>
      <c r="AU137" s="32">
        <f>SUM(F137+AD137+AH137+AL137)</f>
        <v>312000000</v>
      </c>
      <c r="AV137" s="44">
        <v>46022</v>
      </c>
      <c r="AW137" s="31" t="s">
        <v>65</v>
      </c>
    </row>
    <row r="138" spans="1:49" s="57" customFormat="1" ht="14.25" customHeight="1">
      <c r="A138" s="29" t="s">
        <v>767</v>
      </c>
      <c r="B138" s="31" t="s">
        <v>41</v>
      </c>
      <c r="C138" s="31" t="s">
        <v>42</v>
      </c>
      <c r="D138" s="31" t="s">
        <v>768</v>
      </c>
      <c r="E138" s="31" t="s">
        <v>769</v>
      </c>
      <c r="F138" s="54">
        <v>135000000</v>
      </c>
      <c r="G138" s="54">
        <v>45000000</v>
      </c>
      <c r="H138" s="45" t="s">
        <v>770</v>
      </c>
      <c r="I138" s="31" t="s">
        <v>771</v>
      </c>
      <c r="J138" s="30" t="s">
        <v>772</v>
      </c>
      <c r="K138" s="115" t="s">
        <v>773</v>
      </c>
      <c r="L138" s="47">
        <v>4</v>
      </c>
      <c r="M138" s="59" t="s">
        <v>774</v>
      </c>
      <c r="N138" s="31" t="s">
        <v>748</v>
      </c>
      <c r="O138" s="39">
        <v>45658</v>
      </c>
      <c r="P138" s="85" t="s">
        <v>318</v>
      </c>
      <c r="Q138" s="41">
        <v>13497213</v>
      </c>
      <c r="R138" s="62" t="s">
        <v>319</v>
      </c>
      <c r="S138" s="43" t="s">
        <v>52</v>
      </c>
      <c r="T138" s="31">
        <v>90</v>
      </c>
      <c r="U138" s="39">
        <v>45658</v>
      </c>
      <c r="V138" s="39">
        <v>45747</v>
      </c>
      <c r="W138" s="73" t="s">
        <v>775</v>
      </c>
      <c r="X138" s="46" t="s">
        <v>54</v>
      </c>
      <c r="Y138" s="50" t="s">
        <v>143</v>
      </c>
      <c r="Z138" s="50" t="s">
        <v>776</v>
      </c>
      <c r="AA138" s="50"/>
      <c r="AB138" s="50" t="s">
        <v>777</v>
      </c>
      <c r="AC138" s="56">
        <v>45717</v>
      </c>
      <c r="AD138" s="32">
        <v>100000000</v>
      </c>
      <c r="AE138" s="51"/>
      <c r="AF138" s="31"/>
      <c r="AG138" s="31"/>
      <c r="AH138" s="31"/>
      <c r="AI138" s="52"/>
      <c r="AJ138" s="52"/>
      <c r="AK138" s="31"/>
      <c r="AL138" s="31"/>
      <c r="AM138" s="31"/>
      <c r="AN138" s="31"/>
      <c r="AO138" s="31"/>
      <c r="AP138" s="31"/>
      <c r="AQ138" s="31"/>
      <c r="AR138" s="31"/>
      <c r="AS138" s="31"/>
      <c r="AT138" s="31"/>
      <c r="AU138" s="32">
        <f>SUM(F138+AD138+AH138+AL138)</f>
        <v>235000000</v>
      </c>
      <c r="AV138" s="44">
        <v>45747</v>
      </c>
      <c r="AW138" s="31" t="s">
        <v>81</v>
      </c>
    </row>
    <row r="139" spans="1:49" s="57" customFormat="1" ht="14.25" customHeight="1">
      <c r="A139" s="29" t="s">
        <v>778</v>
      </c>
      <c r="B139" s="31" t="s">
        <v>41</v>
      </c>
      <c r="C139" s="31" t="s">
        <v>42</v>
      </c>
      <c r="D139" s="31" t="s">
        <v>768</v>
      </c>
      <c r="E139" s="31" t="s">
        <v>769</v>
      </c>
      <c r="F139" s="54">
        <v>150000000</v>
      </c>
      <c r="G139" s="54">
        <v>50000000</v>
      </c>
      <c r="H139" s="45" t="s">
        <v>779</v>
      </c>
      <c r="I139" s="31" t="s">
        <v>759</v>
      </c>
      <c r="J139" s="30" t="s">
        <v>772</v>
      </c>
      <c r="K139" s="115" t="s">
        <v>780</v>
      </c>
      <c r="L139" s="47">
        <v>6</v>
      </c>
      <c r="M139" s="59" t="s">
        <v>781</v>
      </c>
      <c r="N139" s="31" t="s">
        <v>748</v>
      </c>
      <c r="O139" s="39">
        <v>45658</v>
      </c>
      <c r="P139" s="85" t="s">
        <v>511</v>
      </c>
      <c r="Q139" s="41">
        <v>52032255</v>
      </c>
      <c r="R139" s="85" t="s">
        <v>512</v>
      </c>
      <c r="S139" s="43" t="s">
        <v>52</v>
      </c>
      <c r="T139" s="31">
        <v>90</v>
      </c>
      <c r="U139" s="39">
        <v>45658</v>
      </c>
      <c r="V139" s="39">
        <v>45747</v>
      </c>
      <c r="W139" s="86" t="s">
        <v>782</v>
      </c>
      <c r="X139" s="46" t="s">
        <v>54</v>
      </c>
      <c r="Y139" s="50" t="s">
        <v>86</v>
      </c>
      <c r="Z139" s="50" t="s">
        <v>783</v>
      </c>
      <c r="AA139" s="50"/>
      <c r="AB139" s="50" t="s">
        <v>784</v>
      </c>
      <c r="AC139" s="56">
        <v>45726</v>
      </c>
      <c r="AD139" s="32">
        <v>150000000</v>
      </c>
      <c r="AE139" s="51" t="s">
        <v>119</v>
      </c>
      <c r="AF139" s="31"/>
      <c r="AG139" s="31"/>
      <c r="AH139" s="31"/>
      <c r="AI139" s="52"/>
      <c r="AJ139" s="52"/>
      <c r="AK139" s="31"/>
      <c r="AL139" s="31"/>
      <c r="AM139" s="31"/>
      <c r="AN139" s="31"/>
      <c r="AO139" s="31"/>
      <c r="AP139" s="31"/>
      <c r="AQ139" s="31"/>
      <c r="AR139" s="31"/>
      <c r="AS139" s="31"/>
      <c r="AT139" s="31"/>
      <c r="AU139" s="32">
        <f>SUM(F139+AD139+AH139+AL139)</f>
        <v>300000000</v>
      </c>
      <c r="AV139" s="44">
        <v>45838</v>
      </c>
      <c r="AW139" s="31" t="s">
        <v>124</v>
      </c>
    </row>
    <row r="140" spans="1:49" s="57" customFormat="1" ht="14.25" customHeight="1">
      <c r="A140" s="29" t="s">
        <v>785</v>
      </c>
      <c r="B140" s="31" t="s">
        <v>41</v>
      </c>
      <c r="C140" s="31" t="s">
        <v>42</v>
      </c>
      <c r="D140" s="31" t="s">
        <v>768</v>
      </c>
      <c r="E140" s="31" t="s">
        <v>769</v>
      </c>
      <c r="F140" s="54">
        <v>170000000</v>
      </c>
      <c r="G140" s="54">
        <v>56666666</v>
      </c>
      <c r="H140" s="45" t="s">
        <v>779</v>
      </c>
      <c r="I140" s="31" t="s">
        <v>759</v>
      </c>
      <c r="J140" s="30" t="s">
        <v>772</v>
      </c>
      <c r="K140" s="115" t="s">
        <v>786</v>
      </c>
      <c r="L140" s="47">
        <v>5</v>
      </c>
      <c r="M140" s="59" t="s">
        <v>787</v>
      </c>
      <c r="N140" s="31" t="s">
        <v>748</v>
      </c>
      <c r="O140" s="39">
        <v>45658</v>
      </c>
      <c r="P140" s="85" t="s">
        <v>511</v>
      </c>
      <c r="Q140" s="41">
        <v>52032255</v>
      </c>
      <c r="R140" s="85" t="s">
        <v>512</v>
      </c>
      <c r="S140" s="43" t="s">
        <v>52</v>
      </c>
      <c r="T140" s="31">
        <v>90</v>
      </c>
      <c r="U140" s="39">
        <v>45658</v>
      </c>
      <c r="V140" s="39">
        <v>45747</v>
      </c>
      <c r="W140" s="86" t="s">
        <v>788</v>
      </c>
      <c r="X140" s="46" t="s">
        <v>54</v>
      </c>
      <c r="Y140" s="50" t="s">
        <v>92</v>
      </c>
      <c r="Z140" s="50" t="s">
        <v>789</v>
      </c>
      <c r="AA140" s="50"/>
      <c r="AB140" s="50" t="s">
        <v>790</v>
      </c>
      <c r="AC140" s="56">
        <v>45726</v>
      </c>
      <c r="AD140" s="32">
        <v>170000000</v>
      </c>
      <c r="AE140" s="51" t="s">
        <v>119</v>
      </c>
      <c r="AF140" s="31"/>
      <c r="AG140" s="31"/>
      <c r="AH140" s="31"/>
      <c r="AI140" s="52"/>
      <c r="AJ140" s="52"/>
      <c r="AK140" s="31"/>
      <c r="AL140" s="31"/>
      <c r="AM140" s="31"/>
      <c r="AN140" s="31"/>
      <c r="AO140" s="31"/>
      <c r="AP140" s="31"/>
      <c r="AQ140" s="31"/>
      <c r="AR140" s="31"/>
      <c r="AS140" s="31"/>
      <c r="AT140" s="31"/>
      <c r="AU140" s="32">
        <f>SUM(F140+AD140+AH140+AL140)</f>
        <v>340000000</v>
      </c>
      <c r="AV140" s="44">
        <v>45838</v>
      </c>
      <c r="AW140" s="31" t="s">
        <v>124</v>
      </c>
    </row>
    <row r="141" spans="1:49" s="57" customFormat="1" ht="14.25" customHeight="1">
      <c r="A141" s="29" t="s">
        <v>791</v>
      </c>
      <c r="B141" s="31" t="s">
        <v>41</v>
      </c>
      <c r="C141" s="31" t="s">
        <v>42</v>
      </c>
      <c r="D141" s="31" t="s">
        <v>331</v>
      </c>
      <c r="E141" s="31" t="s">
        <v>332</v>
      </c>
      <c r="F141" s="54">
        <v>120000000</v>
      </c>
      <c r="G141" s="54">
        <v>40000000</v>
      </c>
      <c r="H141" s="45" t="s">
        <v>792</v>
      </c>
      <c r="I141" s="31" t="s">
        <v>759</v>
      </c>
      <c r="J141" s="30" t="s">
        <v>793</v>
      </c>
      <c r="K141" s="115" t="s">
        <v>794</v>
      </c>
      <c r="L141" s="47">
        <v>2</v>
      </c>
      <c r="M141" s="59" t="s">
        <v>795</v>
      </c>
      <c r="N141" s="31" t="s">
        <v>748</v>
      </c>
      <c r="O141" s="39">
        <v>45658</v>
      </c>
      <c r="P141" s="85" t="s">
        <v>511</v>
      </c>
      <c r="Q141" s="41">
        <v>52032255</v>
      </c>
      <c r="R141" s="85" t="s">
        <v>512</v>
      </c>
      <c r="S141" s="43" t="s">
        <v>52</v>
      </c>
      <c r="T141" s="31">
        <v>90</v>
      </c>
      <c r="U141" s="39">
        <v>45658</v>
      </c>
      <c r="V141" s="39">
        <v>45747</v>
      </c>
      <c r="W141" s="86" t="s">
        <v>796</v>
      </c>
      <c r="X141" s="46" t="s">
        <v>54</v>
      </c>
      <c r="Y141" s="50" t="s">
        <v>109</v>
      </c>
      <c r="Z141" s="50" t="s">
        <v>797</v>
      </c>
      <c r="AA141" s="50"/>
      <c r="AB141" s="50" t="s">
        <v>798</v>
      </c>
      <c r="AC141" s="56">
        <v>45709</v>
      </c>
      <c r="AD141" s="32">
        <v>50000000</v>
      </c>
      <c r="AE141" s="51"/>
      <c r="AF141" s="31"/>
      <c r="AG141" s="56">
        <v>45726</v>
      </c>
      <c r="AH141" s="32">
        <v>70000000</v>
      </c>
      <c r="AI141" s="51" t="s">
        <v>119</v>
      </c>
      <c r="AJ141" s="52"/>
      <c r="AK141" s="31"/>
      <c r="AL141" s="31"/>
      <c r="AM141" s="31"/>
      <c r="AN141" s="31"/>
      <c r="AO141" s="31"/>
      <c r="AP141" s="31"/>
      <c r="AQ141" s="31"/>
      <c r="AR141" s="31"/>
      <c r="AS141" s="31"/>
      <c r="AT141" s="31"/>
      <c r="AU141" s="32">
        <f>SUM(F141+AD141+AH141+AL141)</f>
        <v>240000000</v>
      </c>
      <c r="AV141" s="44">
        <v>45789</v>
      </c>
      <c r="AW141" s="31" t="s">
        <v>81</v>
      </c>
    </row>
    <row r="142" spans="1:49" s="57" customFormat="1" ht="14.25" customHeight="1">
      <c r="A142" s="29" t="s">
        <v>799</v>
      </c>
      <c r="B142" s="31" t="s">
        <v>41</v>
      </c>
      <c r="C142" s="31" t="s">
        <v>42</v>
      </c>
      <c r="D142" s="31" t="s">
        <v>331</v>
      </c>
      <c r="E142" s="31" t="s">
        <v>332</v>
      </c>
      <c r="F142" s="54">
        <v>93600000</v>
      </c>
      <c r="G142" s="54">
        <v>31200000</v>
      </c>
      <c r="H142" s="45" t="s">
        <v>800</v>
      </c>
      <c r="I142" s="31" t="s">
        <v>771</v>
      </c>
      <c r="J142" s="30" t="s">
        <v>801</v>
      </c>
      <c r="K142" s="114" t="s">
        <v>802</v>
      </c>
      <c r="L142" s="47">
        <v>9</v>
      </c>
      <c r="M142" s="59" t="s">
        <v>803</v>
      </c>
      <c r="N142" s="31" t="s">
        <v>748</v>
      </c>
      <c r="O142" s="39">
        <v>45658</v>
      </c>
      <c r="P142" s="85" t="s">
        <v>318</v>
      </c>
      <c r="Q142" s="41">
        <v>13497213</v>
      </c>
      <c r="R142" s="62" t="s">
        <v>319</v>
      </c>
      <c r="S142" s="43" t="s">
        <v>52</v>
      </c>
      <c r="T142" s="31">
        <v>90</v>
      </c>
      <c r="U142" s="39">
        <v>45658</v>
      </c>
      <c r="V142" s="39">
        <v>45747</v>
      </c>
      <c r="W142" s="73" t="s">
        <v>775</v>
      </c>
      <c r="X142" s="46" t="s">
        <v>54</v>
      </c>
      <c r="Y142" s="50" t="s">
        <v>139</v>
      </c>
      <c r="Z142" s="50" t="s">
        <v>804</v>
      </c>
      <c r="AA142" s="50"/>
      <c r="AB142" s="50" t="s">
        <v>805</v>
      </c>
      <c r="AC142" s="56">
        <v>45688</v>
      </c>
      <c r="AD142" s="32"/>
      <c r="AE142" s="51"/>
      <c r="AF142" s="31" t="s">
        <v>381</v>
      </c>
      <c r="AG142" s="56">
        <v>45716</v>
      </c>
      <c r="AH142" s="32">
        <v>9360000</v>
      </c>
      <c r="AI142" s="52"/>
      <c r="AJ142" s="52"/>
      <c r="AK142" s="31"/>
      <c r="AL142" s="31"/>
      <c r="AM142" s="31"/>
      <c r="AN142" s="31"/>
      <c r="AO142" s="31"/>
      <c r="AP142" s="31"/>
      <c r="AQ142" s="31"/>
      <c r="AR142" s="31"/>
      <c r="AS142" s="31"/>
      <c r="AT142" s="31"/>
      <c r="AU142" s="32">
        <f>SUM(F142+AD142+AH142+AL142)</f>
        <v>102960000</v>
      </c>
      <c r="AV142" s="44">
        <v>45747</v>
      </c>
      <c r="AW142" s="31" t="s">
        <v>81</v>
      </c>
    </row>
    <row r="143" spans="1:49" s="57" customFormat="1" ht="14.25" customHeight="1">
      <c r="A143" s="29" t="s">
        <v>806</v>
      </c>
      <c r="B143" s="31" t="s">
        <v>41</v>
      </c>
      <c r="C143" s="31" t="s">
        <v>42</v>
      </c>
      <c r="D143" s="31" t="s">
        <v>331</v>
      </c>
      <c r="E143" s="31" t="s">
        <v>332</v>
      </c>
      <c r="F143" s="54">
        <v>210000000</v>
      </c>
      <c r="G143" s="54">
        <v>70000000</v>
      </c>
      <c r="H143" s="45" t="s">
        <v>807</v>
      </c>
      <c r="I143" s="31" t="s">
        <v>771</v>
      </c>
      <c r="J143" s="30" t="s">
        <v>808</v>
      </c>
      <c r="K143" s="115" t="s">
        <v>809</v>
      </c>
      <c r="L143" s="47">
        <v>1</v>
      </c>
      <c r="M143" s="59" t="s">
        <v>810</v>
      </c>
      <c r="N143" s="31" t="s">
        <v>748</v>
      </c>
      <c r="O143" s="39">
        <v>45658</v>
      </c>
      <c r="P143" s="85" t="s">
        <v>318</v>
      </c>
      <c r="Q143" s="41">
        <v>13497213</v>
      </c>
      <c r="R143" s="62" t="s">
        <v>319</v>
      </c>
      <c r="S143" s="43" t="s">
        <v>52</v>
      </c>
      <c r="T143" s="31">
        <v>90</v>
      </c>
      <c r="U143" s="39">
        <v>45658</v>
      </c>
      <c r="V143" s="39">
        <v>45747</v>
      </c>
      <c r="W143" s="73" t="s">
        <v>320</v>
      </c>
      <c r="X143" s="46" t="s">
        <v>54</v>
      </c>
      <c r="Y143" s="50" t="s">
        <v>122</v>
      </c>
      <c r="Z143" s="50" t="s">
        <v>811</v>
      </c>
      <c r="AA143" s="50"/>
      <c r="AB143" s="50" t="s">
        <v>812</v>
      </c>
      <c r="AC143" s="56">
        <v>45734</v>
      </c>
      <c r="AD143" s="32">
        <v>210000000</v>
      </c>
      <c r="AE143" s="51" t="s">
        <v>119</v>
      </c>
      <c r="AF143" s="31"/>
      <c r="AG143" s="31"/>
      <c r="AH143" s="32"/>
      <c r="AI143" s="52"/>
      <c r="AJ143" s="52"/>
      <c r="AK143" s="31"/>
      <c r="AL143" s="31"/>
      <c r="AM143" s="31"/>
      <c r="AN143" s="31"/>
      <c r="AO143" s="31"/>
      <c r="AP143" s="31"/>
      <c r="AQ143" s="31"/>
      <c r="AR143" s="31"/>
      <c r="AS143" s="31"/>
      <c r="AT143" s="31"/>
      <c r="AU143" s="32">
        <f>SUM(F143+AD143+AH143+AL143)</f>
        <v>420000000</v>
      </c>
      <c r="AV143" s="44">
        <v>45838</v>
      </c>
      <c r="AW143" s="31" t="s">
        <v>124</v>
      </c>
    </row>
    <row r="144" spans="1:49" s="57" customFormat="1" ht="14.25" customHeight="1">
      <c r="A144" s="29" t="s">
        <v>813</v>
      </c>
      <c r="B144" s="31" t="s">
        <v>41</v>
      </c>
      <c r="C144" s="31" t="s">
        <v>42</v>
      </c>
      <c r="D144" s="31" t="s">
        <v>814</v>
      </c>
      <c r="E144" s="31" t="s">
        <v>815</v>
      </c>
      <c r="F144" s="54">
        <v>30000000</v>
      </c>
      <c r="G144" s="54">
        <v>10000000</v>
      </c>
      <c r="H144" s="45" t="s">
        <v>816</v>
      </c>
      <c r="I144" s="31" t="s">
        <v>744</v>
      </c>
      <c r="J144" s="30" t="s">
        <v>817</v>
      </c>
      <c r="K144" s="115">
        <v>7687157</v>
      </c>
      <c r="L144" s="47">
        <v>1</v>
      </c>
      <c r="M144" s="59" t="s">
        <v>818</v>
      </c>
      <c r="N144" s="31" t="s">
        <v>748</v>
      </c>
      <c r="O144" s="39">
        <v>45658</v>
      </c>
      <c r="P144" s="62" t="s">
        <v>749</v>
      </c>
      <c r="Q144" s="41">
        <v>1117497556</v>
      </c>
      <c r="R144" s="31" t="s">
        <v>750</v>
      </c>
      <c r="S144" s="43" t="s">
        <v>52</v>
      </c>
      <c r="T144" s="31">
        <v>90</v>
      </c>
      <c r="U144" s="39">
        <v>45658</v>
      </c>
      <c r="V144" s="39">
        <v>45747</v>
      </c>
      <c r="W144" s="45" t="s">
        <v>819</v>
      </c>
      <c r="X144" s="46" t="s">
        <v>54</v>
      </c>
      <c r="Y144" s="50" t="s">
        <v>186</v>
      </c>
      <c r="Z144" s="50" t="s">
        <v>820</v>
      </c>
      <c r="AA144" s="50"/>
      <c r="AB144" s="50" t="s">
        <v>821</v>
      </c>
      <c r="AC144" s="56">
        <v>45747</v>
      </c>
      <c r="AD144" s="32"/>
      <c r="AE144" s="117" t="s">
        <v>119</v>
      </c>
      <c r="AF144" s="31"/>
      <c r="AG144" s="56">
        <v>45748</v>
      </c>
      <c r="AH144" s="32">
        <v>30000000</v>
      </c>
      <c r="AI144" s="52"/>
      <c r="AJ144" s="52"/>
      <c r="AK144" s="31"/>
      <c r="AL144" s="31"/>
      <c r="AM144" s="31"/>
      <c r="AN144" s="31"/>
      <c r="AO144" s="31"/>
      <c r="AP144" s="31"/>
      <c r="AQ144" s="31"/>
      <c r="AR144" s="31"/>
      <c r="AS144" s="31"/>
      <c r="AT144" s="31"/>
      <c r="AU144" s="32">
        <f>SUM(F144+AD144+AH144+AL144)</f>
        <v>60000000</v>
      </c>
      <c r="AV144" s="44">
        <v>45838</v>
      </c>
      <c r="AW144" s="31" t="s">
        <v>124</v>
      </c>
    </row>
    <row r="145" spans="1:49" s="57" customFormat="1" ht="14.25" customHeight="1">
      <c r="A145" s="118" t="s">
        <v>822</v>
      </c>
      <c r="B145" s="119" t="s">
        <v>41</v>
      </c>
      <c r="C145" s="119" t="s">
        <v>42</v>
      </c>
      <c r="D145" s="119" t="s">
        <v>823</v>
      </c>
      <c r="E145" s="119" t="s">
        <v>824</v>
      </c>
      <c r="F145" s="120">
        <v>505552265</v>
      </c>
      <c r="G145" s="120">
        <v>168517421</v>
      </c>
      <c r="H145" s="121"/>
      <c r="I145" s="119" t="s">
        <v>744</v>
      </c>
      <c r="J145" s="122" t="s">
        <v>825</v>
      </c>
      <c r="K145" s="123" t="s">
        <v>826</v>
      </c>
      <c r="L145" s="124">
        <v>0</v>
      </c>
      <c r="M145" s="119" t="s">
        <v>827</v>
      </c>
      <c r="N145" s="119" t="s">
        <v>748</v>
      </c>
      <c r="O145" s="125">
        <v>45658</v>
      </c>
      <c r="P145" s="126"/>
      <c r="Q145" s="122"/>
      <c r="R145" s="119"/>
      <c r="S145" s="127" t="s">
        <v>52</v>
      </c>
      <c r="T145" s="119">
        <v>365</v>
      </c>
      <c r="U145" s="125">
        <v>45658</v>
      </c>
      <c r="V145" s="125">
        <v>46022</v>
      </c>
      <c r="W145" s="121"/>
      <c r="X145" s="128" t="s">
        <v>54</v>
      </c>
      <c r="Y145" s="129" t="s">
        <v>828</v>
      </c>
      <c r="Z145" s="129" t="s">
        <v>829</v>
      </c>
      <c r="AA145" s="129" t="s">
        <v>830</v>
      </c>
      <c r="AB145" s="129"/>
      <c r="AC145" s="119"/>
      <c r="AD145" s="130"/>
      <c r="AE145" s="131"/>
      <c r="AF145" s="119"/>
      <c r="AG145" s="119"/>
      <c r="AH145" s="119"/>
      <c r="AI145" s="132"/>
      <c r="AJ145" s="132"/>
      <c r="AK145" s="119"/>
      <c r="AL145" s="119"/>
      <c r="AM145" s="119"/>
      <c r="AN145" s="119"/>
      <c r="AO145" s="119"/>
      <c r="AP145" s="119"/>
      <c r="AQ145" s="119"/>
      <c r="AR145" s="119"/>
      <c r="AS145" s="119"/>
      <c r="AT145" s="119"/>
      <c r="AU145" s="130">
        <f>SUM(F145+AD145+AH145+AL145)</f>
        <v>505552265</v>
      </c>
      <c r="AV145" s="125"/>
      <c r="AW145" s="119" t="s">
        <v>831</v>
      </c>
    </row>
    <row r="146" spans="1:49" s="57" customFormat="1" ht="14.25" customHeight="1">
      <c r="A146" s="29" t="s">
        <v>832</v>
      </c>
      <c r="B146" s="31" t="s">
        <v>41</v>
      </c>
      <c r="C146" s="31" t="s">
        <v>42</v>
      </c>
      <c r="D146" s="31" t="s">
        <v>95</v>
      </c>
      <c r="E146" s="31" t="s">
        <v>96</v>
      </c>
      <c r="F146" s="54">
        <v>8832000</v>
      </c>
      <c r="G146" s="54">
        <v>2944000</v>
      </c>
      <c r="H146" s="34" t="s">
        <v>508</v>
      </c>
      <c r="I146" s="87" t="s">
        <v>564</v>
      </c>
      <c r="J146" s="87" t="s">
        <v>99</v>
      </c>
      <c r="K146" s="114">
        <v>1007510865</v>
      </c>
      <c r="L146" s="47">
        <v>9</v>
      </c>
      <c r="M146" s="79" t="s">
        <v>833</v>
      </c>
      <c r="N146" s="31" t="s">
        <v>49</v>
      </c>
      <c r="O146" s="39">
        <v>45658</v>
      </c>
      <c r="P146" s="85" t="s">
        <v>511</v>
      </c>
      <c r="Q146" s="41">
        <v>52032255</v>
      </c>
      <c r="R146" s="85" t="s">
        <v>512</v>
      </c>
      <c r="S146" s="43" t="s">
        <v>52</v>
      </c>
      <c r="T146" s="31">
        <v>90</v>
      </c>
      <c r="U146" s="39">
        <v>45658</v>
      </c>
      <c r="V146" s="39">
        <v>45747</v>
      </c>
      <c r="W146" s="86" t="s">
        <v>103</v>
      </c>
      <c r="X146" s="46" t="s">
        <v>54</v>
      </c>
      <c r="Y146" s="50" t="s">
        <v>61</v>
      </c>
      <c r="Z146" s="50" t="s">
        <v>834</v>
      </c>
      <c r="AA146" s="50"/>
      <c r="AB146" s="50" t="s">
        <v>835</v>
      </c>
      <c r="AC146" s="56">
        <v>45744</v>
      </c>
      <c r="AD146" s="32">
        <v>8832000</v>
      </c>
      <c r="AE146" s="51" t="s">
        <v>119</v>
      </c>
      <c r="AF146" s="31"/>
      <c r="AG146" s="31"/>
      <c r="AH146" s="32"/>
      <c r="AI146" s="52"/>
      <c r="AJ146" s="52"/>
      <c r="AK146" s="31"/>
      <c r="AL146" s="31"/>
      <c r="AM146" s="31"/>
      <c r="AN146" s="31"/>
      <c r="AO146" s="31"/>
      <c r="AP146" s="31"/>
      <c r="AQ146" s="31"/>
      <c r="AR146" s="31"/>
      <c r="AS146" s="31"/>
      <c r="AT146" s="31"/>
      <c r="AU146" s="32">
        <f>SUM(F146+AD146+AH146+AL146)</f>
        <v>17664000</v>
      </c>
      <c r="AV146" s="39">
        <v>45838</v>
      </c>
      <c r="AW146" s="31" t="s">
        <v>124</v>
      </c>
    </row>
    <row r="147" spans="1:49" s="57" customFormat="1" ht="14.25" customHeight="1">
      <c r="A147" s="29" t="s">
        <v>836</v>
      </c>
      <c r="B147" s="31" t="s">
        <v>41</v>
      </c>
      <c r="C147" s="31" t="s">
        <v>42</v>
      </c>
      <c r="D147" s="31" t="s">
        <v>95</v>
      </c>
      <c r="E147" s="31" t="s">
        <v>96</v>
      </c>
      <c r="F147" s="54">
        <v>7603200</v>
      </c>
      <c r="G147" s="54">
        <v>2534400</v>
      </c>
      <c r="H147" s="34" t="s">
        <v>508</v>
      </c>
      <c r="I147" s="87" t="s">
        <v>564</v>
      </c>
      <c r="J147" s="87" t="s">
        <v>99</v>
      </c>
      <c r="K147" s="115">
        <v>1117884761</v>
      </c>
      <c r="L147" s="47">
        <v>5</v>
      </c>
      <c r="M147" s="79" t="s">
        <v>837</v>
      </c>
      <c r="N147" s="31" t="s">
        <v>49</v>
      </c>
      <c r="O147" s="39">
        <v>45658</v>
      </c>
      <c r="P147" s="85" t="s">
        <v>511</v>
      </c>
      <c r="Q147" s="41">
        <v>52032255</v>
      </c>
      <c r="R147" s="85" t="s">
        <v>512</v>
      </c>
      <c r="S147" s="43" t="s">
        <v>52</v>
      </c>
      <c r="T147" s="31">
        <v>90</v>
      </c>
      <c r="U147" s="39">
        <v>45658</v>
      </c>
      <c r="V147" s="39">
        <v>45747</v>
      </c>
      <c r="W147" s="86" t="s">
        <v>103</v>
      </c>
      <c r="X147" s="46" t="s">
        <v>54</v>
      </c>
      <c r="Y147" s="50" t="s">
        <v>61</v>
      </c>
      <c r="Z147" s="50" t="s">
        <v>838</v>
      </c>
      <c r="AA147" s="50"/>
      <c r="AB147" s="50" t="s">
        <v>839</v>
      </c>
      <c r="AC147" s="31"/>
      <c r="AD147" s="32"/>
      <c r="AE147" s="51"/>
      <c r="AF147" s="31"/>
      <c r="AG147" s="31"/>
      <c r="AH147" s="32"/>
      <c r="AI147" s="52"/>
      <c r="AJ147" s="52"/>
      <c r="AK147" s="31"/>
      <c r="AL147" s="31"/>
      <c r="AM147" s="31"/>
      <c r="AN147" s="31"/>
      <c r="AO147" s="31"/>
      <c r="AP147" s="31"/>
      <c r="AQ147" s="31"/>
      <c r="AR147" s="31"/>
      <c r="AS147" s="31"/>
      <c r="AT147" s="31"/>
      <c r="AU147" s="32">
        <f>SUM(F147+AD147+AH147+AL147)</f>
        <v>7603200</v>
      </c>
      <c r="AV147" s="39">
        <v>45691</v>
      </c>
      <c r="AW147" s="31" t="s">
        <v>58</v>
      </c>
    </row>
    <row r="148" spans="1:49" s="57" customFormat="1" ht="14.25" customHeight="1">
      <c r="A148" s="29" t="s">
        <v>840</v>
      </c>
      <c r="B148" s="31" t="s">
        <v>41</v>
      </c>
      <c r="C148" s="31" t="s">
        <v>42</v>
      </c>
      <c r="D148" s="31" t="s">
        <v>95</v>
      </c>
      <c r="E148" s="31" t="s">
        <v>96</v>
      </c>
      <c r="F148" s="54">
        <v>8832000</v>
      </c>
      <c r="G148" s="54">
        <v>2944000</v>
      </c>
      <c r="H148" s="34" t="s">
        <v>508</v>
      </c>
      <c r="I148" s="96" t="s">
        <v>564</v>
      </c>
      <c r="J148" s="133" t="s">
        <v>99</v>
      </c>
      <c r="K148" s="114">
        <v>1117885693</v>
      </c>
      <c r="L148" s="47">
        <v>7</v>
      </c>
      <c r="M148" s="79" t="s">
        <v>841</v>
      </c>
      <c r="N148" s="31" t="s">
        <v>49</v>
      </c>
      <c r="O148" s="39">
        <v>45658</v>
      </c>
      <c r="P148" s="85" t="s">
        <v>511</v>
      </c>
      <c r="Q148" s="41">
        <v>52032255</v>
      </c>
      <c r="R148" s="85" t="s">
        <v>512</v>
      </c>
      <c r="S148" s="43" t="s">
        <v>52</v>
      </c>
      <c r="T148" s="31">
        <v>90</v>
      </c>
      <c r="U148" s="39">
        <v>45658</v>
      </c>
      <c r="V148" s="39">
        <v>45747</v>
      </c>
      <c r="W148" s="86" t="s">
        <v>103</v>
      </c>
      <c r="X148" s="46" t="s">
        <v>54</v>
      </c>
      <c r="Y148" s="50" t="s">
        <v>61</v>
      </c>
      <c r="Z148" s="50" t="s">
        <v>842</v>
      </c>
      <c r="AA148" s="50"/>
      <c r="AB148" s="50" t="s">
        <v>843</v>
      </c>
      <c r="AC148" s="56">
        <v>45744</v>
      </c>
      <c r="AD148" s="32">
        <v>8832000</v>
      </c>
      <c r="AE148" s="51" t="s">
        <v>119</v>
      </c>
      <c r="AF148" s="31"/>
      <c r="AG148" s="31"/>
      <c r="AH148" s="32"/>
      <c r="AI148" s="52"/>
      <c r="AJ148" s="52"/>
      <c r="AK148" s="31"/>
      <c r="AL148" s="31"/>
      <c r="AM148" s="31"/>
      <c r="AN148" s="31"/>
      <c r="AO148" s="31"/>
      <c r="AP148" s="31"/>
      <c r="AQ148" s="31"/>
      <c r="AR148" s="31"/>
      <c r="AS148" s="31"/>
      <c r="AT148" s="31"/>
      <c r="AU148" s="32">
        <f>SUM(F148+AD148+AH148+AL148)</f>
        <v>17664000</v>
      </c>
      <c r="AV148" s="39">
        <v>45838</v>
      </c>
      <c r="AW148" s="31" t="s">
        <v>106</v>
      </c>
    </row>
    <row r="149" spans="1:49" s="57" customFormat="1" ht="14.25" customHeight="1">
      <c r="A149" s="29" t="s">
        <v>844</v>
      </c>
      <c r="B149" s="31" t="s">
        <v>41</v>
      </c>
      <c r="C149" s="31" t="s">
        <v>42</v>
      </c>
      <c r="D149" s="31" t="s">
        <v>205</v>
      </c>
      <c r="E149" s="31" t="s">
        <v>206</v>
      </c>
      <c r="F149" s="54">
        <v>5760000</v>
      </c>
      <c r="G149" s="54">
        <v>2880000</v>
      </c>
      <c r="H149" s="45" t="s">
        <v>493</v>
      </c>
      <c r="I149" s="87" t="s">
        <v>376</v>
      </c>
      <c r="J149" s="87" t="s">
        <v>99</v>
      </c>
      <c r="K149" s="114">
        <v>1117484375</v>
      </c>
      <c r="L149" s="47">
        <v>9</v>
      </c>
      <c r="M149" s="79" t="s">
        <v>845</v>
      </c>
      <c r="N149" s="31" t="s">
        <v>49</v>
      </c>
      <c r="O149" s="39">
        <v>45658</v>
      </c>
      <c r="P149" s="40" t="s">
        <v>495</v>
      </c>
      <c r="Q149" s="41">
        <v>16188169</v>
      </c>
      <c r="R149" s="40" t="s">
        <v>496</v>
      </c>
      <c r="S149" s="43" t="s">
        <v>52</v>
      </c>
      <c r="T149" s="31">
        <v>60</v>
      </c>
      <c r="U149" s="39">
        <v>45658</v>
      </c>
      <c r="V149" s="39">
        <v>45716</v>
      </c>
      <c r="W149" s="80" t="s">
        <v>103</v>
      </c>
      <c r="X149" s="46" t="s">
        <v>54</v>
      </c>
      <c r="Y149" s="50" t="s">
        <v>61</v>
      </c>
      <c r="Z149" s="50" t="s">
        <v>846</v>
      </c>
      <c r="AA149" s="50"/>
      <c r="AB149" s="50" t="s">
        <v>847</v>
      </c>
      <c r="AC149" s="56">
        <v>45713</v>
      </c>
      <c r="AD149" s="32">
        <v>2304000</v>
      </c>
      <c r="AE149" s="51" t="s">
        <v>649</v>
      </c>
      <c r="AF149" s="31"/>
      <c r="AG149" s="31"/>
      <c r="AH149" s="32"/>
      <c r="AI149" s="52"/>
      <c r="AJ149" s="52"/>
      <c r="AK149" s="31"/>
      <c r="AL149" s="31"/>
      <c r="AM149" s="31"/>
      <c r="AN149" s="31"/>
      <c r="AO149" s="31"/>
      <c r="AP149" s="31"/>
      <c r="AQ149" s="31"/>
      <c r="AR149" s="31"/>
      <c r="AS149" s="31"/>
      <c r="AT149" s="31"/>
      <c r="AU149" s="32">
        <f>SUM(F149+AD149+AH149+AL149)</f>
        <v>8064000</v>
      </c>
      <c r="AV149" s="44">
        <v>45747</v>
      </c>
      <c r="AW149" s="31" t="s">
        <v>81</v>
      </c>
    </row>
    <row r="150" spans="1:49" s="57" customFormat="1" ht="14.25" customHeight="1">
      <c r="A150" s="29" t="s">
        <v>848</v>
      </c>
      <c r="B150" s="31" t="s">
        <v>41</v>
      </c>
      <c r="C150" s="31" t="s">
        <v>42</v>
      </c>
      <c r="D150" s="31" t="s">
        <v>383</v>
      </c>
      <c r="E150" s="31" t="s">
        <v>384</v>
      </c>
      <c r="F150" s="54">
        <v>8280000</v>
      </c>
      <c r="G150" s="54">
        <v>2760000</v>
      </c>
      <c r="H150" s="87" t="s">
        <v>849</v>
      </c>
      <c r="I150" s="87" t="s">
        <v>386</v>
      </c>
      <c r="J150" s="87" t="s">
        <v>99</v>
      </c>
      <c r="K150" s="114">
        <v>1006521504</v>
      </c>
      <c r="L150" s="95">
        <v>9</v>
      </c>
      <c r="M150" s="79" t="s">
        <v>850</v>
      </c>
      <c r="N150" s="31" t="s">
        <v>49</v>
      </c>
      <c r="O150" s="39">
        <v>45658</v>
      </c>
      <c r="P150" s="85" t="s">
        <v>851</v>
      </c>
      <c r="Q150" s="72">
        <v>55155135</v>
      </c>
      <c r="R150" s="31" t="s">
        <v>852</v>
      </c>
      <c r="S150" s="43" t="s">
        <v>52</v>
      </c>
      <c r="T150" s="31">
        <v>90</v>
      </c>
      <c r="U150" s="39">
        <v>45658</v>
      </c>
      <c r="V150" s="39">
        <v>45747</v>
      </c>
      <c r="W150" s="45" t="s">
        <v>103</v>
      </c>
      <c r="X150" s="46" t="s">
        <v>54</v>
      </c>
      <c r="Y150" s="50" t="s">
        <v>61</v>
      </c>
      <c r="Z150" s="50" t="s">
        <v>853</v>
      </c>
      <c r="AA150" s="99"/>
      <c r="AB150" s="99" t="s">
        <v>854</v>
      </c>
      <c r="AC150" s="100">
        <v>45747</v>
      </c>
      <c r="AD150" s="32">
        <v>8280000</v>
      </c>
      <c r="AE150" s="101" t="s">
        <v>119</v>
      </c>
      <c r="AF150" s="102"/>
      <c r="AG150" s="102"/>
      <c r="AH150" s="32"/>
      <c r="AI150" s="103"/>
      <c r="AJ150" s="103"/>
      <c r="AK150" s="102"/>
      <c r="AL150" s="102"/>
      <c r="AM150" s="102"/>
      <c r="AN150" s="102"/>
      <c r="AO150" s="102"/>
      <c r="AP150" s="102"/>
      <c r="AQ150" s="102"/>
      <c r="AR150" s="102"/>
      <c r="AS150" s="102"/>
      <c r="AT150" s="102"/>
      <c r="AU150" s="32">
        <f>SUM(F150+AD150+AH150+AL150)</f>
        <v>16560000</v>
      </c>
      <c r="AV150" s="134">
        <v>45838</v>
      </c>
      <c r="AW150" s="31" t="s">
        <v>124</v>
      </c>
    </row>
    <row r="151" spans="1:49" s="57" customFormat="1" ht="14.25" customHeight="1">
      <c r="A151" s="29" t="s">
        <v>855</v>
      </c>
      <c r="B151" s="31" t="s">
        <v>41</v>
      </c>
      <c r="C151" s="31" t="s">
        <v>42</v>
      </c>
      <c r="D151" s="31" t="s">
        <v>166</v>
      </c>
      <c r="E151" s="31" t="s">
        <v>167</v>
      </c>
      <c r="F151" s="54">
        <v>9660000</v>
      </c>
      <c r="G151" s="54">
        <v>3220000</v>
      </c>
      <c r="H151" s="87" t="s">
        <v>849</v>
      </c>
      <c r="I151" s="87" t="s">
        <v>856</v>
      </c>
      <c r="J151" s="87" t="s">
        <v>99</v>
      </c>
      <c r="K151" s="115">
        <v>16187689</v>
      </c>
      <c r="L151" s="95">
        <v>5</v>
      </c>
      <c r="M151" s="79" t="s">
        <v>857</v>
      </c>
      <c r="N151" s="31" t="s">
        <v>49</v>
      </c>
      <c r="O151" s="39">
        <v>45658</v>
      </c>
      <c r="P151" s="135" t="s">
        <v>484</v>
      </c>
      <c r="Q151" s="41">
        <v>40774221</v>
      </c>
      <c r="R151" s="40" t="s">
        <v>485</v>
      </c>
      <c r="S151" s="43" t="s">
        <v>52</v>
      </c>
      <c r="T151" s="31">
        <v>90</v>
      </c>
      <c r="U151" s="39">
        <v>45658</v>
      </c>
      <c r="V151" s="39">
        <v>45747</v>
      </c>
      <c r="W151" s="80" t="s">
        <v>103</v>
      </c>
      <c r="X151" s="46" t="s">
        <v>54</v>
      </c>
      <c r="Y151" s="50" t="s">
        <v>61</v>
      </c>
      <c r="Z151" s="50" t="s">
        <v>858</v>
      </c>
      <c r="AA151" s="50"/>
      <c r="AB151" s="50" t="s">
        <v>859</v>
      </c>
      <c r="AC151" s="31"/>
      <c r="AD151" s="32"/>
      <c r="AE151" s="51"/>
      <c r="AF151" s="31"/>
      <c r="AG151" s="31"/>
      <c r="AH151" s="32"/>
      <c r="AI151" s="52"/>
      <c r="AJ151" s="52"/>
      <c r="AK151" s="31"/>
      <c r="AL151" s="31"/>
      <c r="AM151" s="31"/>
      <c r="AN151" s="31"/>
      <c r="AO151" s="31"/>
      <c r="AP151" s="31"/>
      <c r="AQ151" s="31"/>
      <c r="AR151" s="31"/>
      <c r="AS151" s="31"/>
      <c r="AT151" s="31"/>
      <c r="AU151" s="32">
        <f>SUM(F151+AD151+AH151+AL151)</f>
        <v>9660000</v>
      </c>
      <c r="AV151" s="44">
        <v>45688</v>
      </c>
      <c r="AW151" s="31" t="s">
        <v>58</v>
      </c>
    </row>
    <row r="152" spans="1:49" s="57" customFormat="1" ht="14.25" customHeight="1">
      <c r="A152" s="29" t="s">
        <v>860</v>
      </c>
      <c r="B152" s="31" t="s">
        <v>41</v>
      </c>
      <c r="C152" s="31" t="s">
        <v>42</v>
      </c>
      <c r="D152" s="31" t="s">
        <v>861</v>
      </c>
      <c r="E152" s="31" t="s">
        <v>862</v>
      </c>
      <c r="F152" s="54">
        <v>9660000</v>
      </c>
      <c r="G152" s="54">
        <v>3220000</v>
      </c>
      <c r="H152" s="87" t="s">
        <v>849</v>
      </c>
      <c r="I152" s="96" t="s">
        <v>856</v>
      </c>
      <c r="J152" s="133" t="s">
        <v>99</v>
      </c>
      <c r="K152" s="115">
        <v>1117504268</v>
      </c>
      <c r="L152" s="95">
        <v>6</v>
      </c>
      <c r="M152" s="88" t="s">
        <v>863</v>
      </c>
      <c r="N152" s="31" t="s">
        <v>49</v>
      </c>
      <c r="O152" s="39">
        <v>45658</v>
      </c>
      <c r="P152" s="135" t="s">
        <v>484</v>
      </c>
      <c r="Q152" s="41">
        <v>40774221</v>
      </c>
      <c r="R152" s="40" t="s">
        <v>485</v>
      </c>
      <c r="S152" s="43" t="s">
        <v>52</v>
      </c>
      <c r="T152" s="31">
        <v>90</v>
      </c>
      <c r="U152" s="39">
        <v>45658</v>
      </c>
      <c r="V152" s="39">
        <v>45747</v>
      </c>
      <c r="W152" s="80" t="s">
        <v>103</v>
      </c>
      <c r="X152" s="46" t="s">
        <v>54</v>
      </c>
      <c r="Y152" s="50" t="s">
        <v>61</v>
      </c>
      <c r="Z152" s="50" t="s">
        <v>864</v>
      </c>
      <c r="AA152" s="50"/>
      <c r="AB152" s="50" t="s">
        <v>865</v>
      </c>
      <c r="AC152" s="31"/>
      <c r="AD152" s="32"/>
      <c r="AE152" s="51"/>
      <c r="AF152" s="31"/>
      <c r="AG152" s="31"/>
      <c r="AH152" s="32"/>
      <c r="AI152" s="52"/>
      <c r="AJ152" s="52"/>
      <c r="AK152" s="31"/>
      <c r="AL152" s="31"/>
      <c r="AM152" s="31"/>
      <c r="AN152" s="31"/>
      <c r="AO152" s="31"/>
      <c r="AP152" s="31"/>
      <c r="AQ152" s="31"/>
      <c r="AR152" s="31"/>
      <c r="AS152" s="31"/>
      <c r="AT152" s="31"/>
      <c r="AU152" s="32">
        <f>SUM(F152+AD152+AH152+AL152)</f>
        <v>9660000</v>
      </c>
      <c r="AV152" s="44">
        <v>45747</v>
      </c>
      <c r="AW152" s="31" t="s">
        <v>106</v>
      </c>
    </row>
    <row r="153" spans="1:49" s="57" customFormat="1" ht="14.25" customHeight="1">
      <c r="A153" s="29" t="s">
        <v>866</v>
      </c>
      <c r="B153" s="31" t="s">
        <v>41</v>
      </c>
      <c r="C153" s="31" t="s">
        <v>42</v>
      </c>
      <c r="D153" s="31" t="s">
        <v>146</v>
      </c>
      <c r="E153" s="31" t="s">
        <v>147</v>
      </c>
      <c r="F153" s="54">
        <v>9660000</v>
      </c>
      <c r="G153" s="54">
        <v>3220000</v>
      </c>
      <c r="H153" s="87" t="s">
        <v>849</v>
      </c>
      <c r="I153" s="87" t="s">
        <v>856</v>
      </c>
      <c r="J153" s="133" t="s">
        <v>99</v>
      </c>
      <c r="K153" s="114">
        <v>1119218114</v>
      </c>
      <c r="L153" s="95">
        <v>1</v>
      </c>
      <c r="M153" s="88" t="s">
        <v>867</v>
      </c>
      <c r="N153" s="31" t="s">
        <v>49</v>
      </c>
      <c r="O153" s="39">
        <v>45658</v>
      </c>
      <c r="P153" s="135" t="s">
        <v>484</v>
      </c>
      <c r="Q153" s="41">
        <v>40774221</v>
      </c>
      <c r="R153" s="40" t="s">
        <v>485</v>
      </c>
      <c r="S153" s="43" t="s">
        <v>52</v>
      </c>
      <c r="T153" s="31">
        <v>90</v>
      </c>
      <c r="U153" s="39">
        <v>45658</v>
      </c>
      <c r="V153" s="39">
        <v>45747</v>
      </c>
      <c r="W153" s="80" t="s">
        <v>103</v>
      </c>
      <c r="X153" s="46" t="s">
        <v>54</v>
      </c>
      <c r="Y153" s="50" t="s">
        <v>61</v>
      </c>
      <c r="Z153" s="50" t="s">
        <v>868</v>
      </c>
      <c r="AA153" s="50"/>
      <c r="AB153" s="50" t="s">
        <v>869</v>
      </c>
      <c r="AC153" s="56">
        <v>45744</v>
      </c>
      <c r="AD153" s="32">
        <v>9660000</v>
      </c>
      <c r="AE153" s="51" t="s">
        <v>119</v>
      </c>
      <c r="AF153" s="31"/>
      <c r="AG153" s="31"/>
      <c r="AH153" s="32"/>
      <c r="AI153" s="52"/>
      <c r="AJ153" s="52"/>
      <c r="AK153" s="31"/>
      <c r="AL153" s="31"/>
      <c r="AM153" s="31"/>
      <c r="AN153" s="31"/>
      <c r="AO153" s="31"/>
      <c r="AP153" s="31"/>
      <c r="AQ153" s="31"/>
      <c r="AR153" s="31"/>
      <c r="AS153" s="31"/>
      <c r="AT153" s="31"/>
      <c r="AU153" s="32">
        <f>SUM(F153+AD153+AH153+AL153)</f>
        <v>19320000</v>
      </c>
      <c r="AV153" s="44">
        <v>45838</v>
      </c>
      <c r="AW153" s="31" t="s">
        <v>106</v>
      </c>
    </row>
    <row r="154" spans="1:49" s="57" customFormat="1" ht="14.25" customHeight="1">
      <c r="A154" s="29" t="s">
        <v>870</v>
      </c>
      <c r="B154" s="31" t="s">
        <v>41</v>
      </c>
      <c r="C154" s="31" t="s">
        <v>42</v>
      </c>
      <c r="D154" s="31" t="s">
        <v>610</v>
      </c>
      <c r="E154" s="31" t="s">
        <v>611</v>
      </c>
      <c r="F154" s="54">
        <v>27456000</v>
      </c>
      <c r="G154" s="54">
        <v>9152000</v>
      </c>
      <c r="H154" s="34" t="s">
        <v>536</v>
      </c>
      <c r="I154" s="87" t="s">
        <v>386</v>
      </c>
      <c r="J154" s="33" t="s">
        <v>537</v>
      </c>
      <c r="K154" s="114">
        <v>1019116530</v>
      </c>
      <c r="L154" s="95">
        <v>1</v>
      </c>
      <c r="M154" s="79" t="s">
        <v>871</v>
      </c>
      <c r="N154" s="31" t="s">
        <v>49</v>
      </c>
      <c r="O154" s="39">
        <v>45658</v>
      </c>
      <c r="P154" s="62" t="s">
        <v>484</v>
      </c>
      <c r="Q154" s="41">
        <v>40774221</v>
      </c>
      <c r="R154" s="40" t="s">
        <v>485</v>
      </c>
      <c r="S154" s="43" t="s">
        <v>52</v>
      </c>
      <c r="T154" s="31">
        <v>90</v>
      </c>
      <c r="U154" s="39">
        <v>45658</v>
      </c>
      <c r="V154" s="39">
        <v>45747</v>
      </c>
      <c r="W154" s="80" t="s">
        <v>103</v>
      </c>
      <c r="X154" s="46" t="s">
        <v>54</v>
      </c>
      <c r="Y154" s="50" t="s">
        <v>61</v>
      </c>
      <c r="Z154" s="50" t="s">
        <v>872</v>
      </c>
      <c r="AA154" s="82"/>
      <c r="AB154" s="50" t="s">
        <v>873</v>
      </c>
      <c r="AC154" s="56">
        <v>45744</v>
      </c>
      <c r="AD154" s="32">
        <v>25344000</v>
      </c>
      <c r="AE154" s="51" t="s">
        <v>119</v>
      </c>
      <c r="AF154" s="31"/>
      <c r="AG154" s="31"/>
      <c r="AH154" s="32"/>
      <c r="AI154" s="52"/>
      <c r="AJ154" s="52"/>
      <c r="AK154" s="31"/>
      <c r="AL154" s="31"/>
      <c r="AM154" s="31"/>
      <c r="AN154" s="31"/>
      <c r="AO154" s="31"/>
      <c r="AP154" s="31"/>
      <c r="AQ154" s="31"/>
      <c r="AR154" s="31"/>
      <c r="AS154" s="31"/>
      <c r="AT154" s="31"/>
      <c r="AU154" s="32">
        <f>SUM(F154+AD154+AH154+AL154)</f>
        <v>52800000</v>
      </c>
      <c r="AV154" s="44">
        <v>45838</v>
      </c>
      <c r="AW154" s="31" t="s">
        <v>106</v>
      </c>
    </row>
    <row r="155" spans="1:49" s="57" customFormat="1" ht="14.25" customHeight="1">
      <c r="A155" s="29" t="s">
        <v>874</v>
      </c>
      <c r="B155" s="31" t="s">
        <v>41</v>
      </c>
      <c r="C155" s="31" t="s">
        <v>42</v>
      </c>
      <c r="D155" s="31" t="s">
        <v>146</v>
      </c>
      <c r="E155" s="31" t="s">
        <v>147</v>
      </c>
      <c r="F155" s="54">
        <v>18480000</v>
      </c>
      <c r="G155" s="54">
        <v>6160000</v>
      </c>
      <c r="H155" s="45" t="s">
        <v>465</v>
      </c>
      <c r="I155" s="87" t="s">
        <v>466</v>
      </c>
      <c r="J155" s="87" t="s">
        <v>405</v>
      </c>
      <c r="K155" s="114">
        <v>1083926484</v>
      </c>
      <c r="L155" s="95">
        <v>9</v>
      </c>
      <c r="M155" s="79" t="s">
        <v>875</v>
      </c>
      <c r="N155" s="31" t="s">
        <v>49</v>
      </c>
      <c r="O155" s="39">
        <v>45658</v>
      </c>
      <c r="P155" s="85" t="s">
        <v>318</v>
      </c>
      <c r="Q155" s="41">
        <v>13497213</v>
      </c>
      <c r="R155" s="62" t="s">
        <v>319</v>
      </c>
      <c r="S155" s="43" t="s">
        <v>52</v>
      </c>
      <c r="T155" s="31">
        <v>90</v>
      </c>
      <c r="U155" s="39">
        <v>45658</v>
      </c>
      <c r="V155" s="39">
        <v>45747</v>
      </c>
      <c r="W155" s="34" t="s">
        <v>103</v>
      </c>
      <c r="X155" s="46" t="s">
        <v>54</v>
      </c>
      <c r="Y155" s="50" t="s">
        <v>61</v>
      </c>
      <c r="Z155" s="50" t="s">
        <v>876</v>
      </c>
      <c r="AA155" s="105"/>
      <c r="AB155" s="50" t="s">
        <v>877</v>
      </c>
      <c r="AC155" s="56">
        <v>45747</v>
      </c>
      <c r="AD155" s="32">
        <v>16632000</v>
      </c>
      <c r="AE155" s="51" t="s">
        <v>119</v>
      </c>
      <c r="AF155" s="31"/>
      <c r="AG155" s="31"/>
      <c r="AH155" s="32"/>
      <c r="AI155" s="52"/>
      <c r="AJ155" s="52"/>
      <c r="AK155" s="31"/>
      <c r="AL155" s="31"/>
      <c r="AM155" s="31"/>
      <c r="AN155" s="31"/>
      <c r="AO155" s="31"/>
      <c r="AP155" s="31"/>
      <c r="AQ155" s="31"/>
      <c r="AR155" s="31"/>
      <c r="AS155" s="31"/>
      <c r="AT155" s="31"/>
      <c r="AU155" s="32">
        <f>SUM(F155+AD155+AH155+AL155)</f>
        <v>35112000</v>
      </c>
      <c r="AV155" s="44">
        <v>45838</v>
      </c>
      <c r="AW155" s="31" t="s">
        <v>124</v>
      </c>
    </row>
    <row r="156" spans="1:49" s="57" customFormat="1" ht="14.25" customHeight="1">
      <c r="A156" s="29" t="s">
        <v>878</v>
      </c>
      <c r="B156" s="31" t="s">
        <v>41</v>
      </c>
      <c r="C156" s="31" t="s">
        <v>42</v>
      </c>
      <c r="D156" s="31" t="s">
        <v>383</v>
      </c>
      <c r="E156" s="31" t="s">
        <v>384</v>
      </c>
      <c r="F156" s="54">
        <v>18480000</v>
      </c>
      <c r="G156" s="54">
        <v>6160000</v>
      </c>
      <c r="H156" s="34" t="s">
        <v>669</v>
      </c>
      <c r="I156" s="34" t="s">
        <v>386</v>
      </c>
      <c r="J156" s="87" t="s">
        <v>405</v>
      </c>
      <c r="K156" s="114">
        <v>45531534</v>
      </c>
      <c r="L156" s="95">
        <v>3</v>
      </c>
      <c r="M156" s="79" t="s">
        <v>879</v>
      </c>
      <c r="N156" s="31" t="s">
        <v>49</v>
      </c>
      <c r="O156" s="39">
        <v>45658</v>
      </c>
      <c r="P156" s="85" t="s">
        <v>318</v>
      </c>
      <c r="Q156" s="41">
        <v>13497213</v>
      </c>
      <c r="R156" s="62" t="s">
        <v>319</v>
      </c>
      <c r="S156" s="43" t="s">
        <v>52</v>
      </c>
      <c r="T156" s="31">
        <v>90</v>
      </c>
      <c r="U156" s="39">
        <v>45658</v>
      </c>
      <c r="V156" s="39">
        <v>45747</v>
      </c>
      <c r="W156" s="34" t="s">
        <v>103</v>
      </c>
      <c r="X156" s="46" t="s">
        <v>54</v>
      </c>
      <c r="Y156" s="50" t="s">
        <v>61</v>
      </c>
      <c r="Z156" s="50" t="s">
        <v>880</v>
      </c>
      <c r="AA156" s="105"/>
      <c r="AB156" s="50" t="s">
        <v>881</v>
      </c>
      <c r="AC156" s="56">
        <v>45744</v>
      </c>
      <c r="AD156" s="32">
        <v>16632000</v>
      </c>
      <c r="AE156" s="51" t="s">
        <v>119</v>
      </c>
      <c r="AF156" s="31"/>
      <c r="AG156" s="31"/>
      <c r="AH156" s="32"/>
      <c r="AI156" s="52"/>
      <c r="AJ156" s="52"/>
      <c r="AK156" s="31"/>
      <c r="AL156" s="31"/>
      <c r="AM156" s="31"/>
      <c r="AN156" s="31"/>
      <c r="AO156" s="31"/>
      <c r="AP156" s="31"/>
      <c r="AQ156" s="31"/>
      <c r="AR156" s="31"/>
      <c r="AS156" s="31"/>
      <c r="AT156" s="31"/>
      <c r="AU156" s="32">
        <f>SUM(F156+AD156+AH156+AL156)</f>
        <v>35112000</v>
      </c>
      <c r="AV156" s="44">
        <v>45838</v>
      </c>
      <c r="AW156" s="31" t="s">
        <v>106</v>
      </c>
    </row>
    <row r="157" spans="1:49" s="57" customFormat="1" ht="14.25" customHeight="1">
      <c r="A157" s="29" t="s">
        <v>882</v>
      </c>
      <c r="B157" s="31" t="s">
        <v>41</v>
      </c>
      <c r="C157" s="31" t="s">
        <v>42</v>
      </c>
      <c r="D157" s="31" t="s">
        <v>861</v>
      </c>
      <c r="E157" s="31" t="s">
        <v>862</v>
      </c>
      <c r="F157" s="54">
        <v>18480000</v>
      </c>
      <c r="G157" s="54">
        <v>6160000</v>
      </c>
      <c r="H157" s="87" t="s">
        <v>883</v>
      </c>
      <c r="I157" s="87" t="s">
        <v>342</v>
      </c>
      <c r="J157" s="87" t="s">
        <v>405</v>
      </c>
      <c r="K157" s="114">
        <v>1088344720</v>
      </c>
      <c r="L157" s="95">
        <v>2</v>
      </c>
      <c r="M157" s="79" t="s">
        <v>884</v>
      </c>
      <c r="N157" s="31" t="s">
        <v>49</v>
      </c>
      <c r="O157" s="39">
        <v>45658</v>
      </c>
      <c r="P157" s="85" t="s">
        <v>318</v>
      </c>
      <c r="Q157" s="41">
        <v>13497213</v>
      </c>
      <c r="R157" s="62" t="s">
        <v>319</v>
      </c>
      <c r="S157" s="43" t="s">
        <v>52</v>
      </c>
      <c r="T157" s="31">
        <v>90</v>
      </c>
      <c r="U157" s="39">
        <v>45658</v>
      </c>
      <c r="V157" s="39">
        <v>45747</v>
      </c>
      <c r="W157" s="34" t="s">
        <v>103</v>
      </c>
      <c r="X157" s="46" t="s">
        <v>54</v>
      </c>
      <c r="Y157" s="50" t="s">
        <v>61</v>
      </c>
      <c r="Z157" s="50" t="s">
        <v>885</v>
      </c>
      <c r="AA157" s="105"/>
      <c r="AB157" s="50" t="s">
        <v>886</v>
      </c>
      <c r="AC157" s="56">
        <v>45744</v>
      </c>
      <c r="AD157" s="32">
        <v>16500000</v>
      </c>
      <c r="AE157" s="51" t="s">
        <v>119</v>
      </c>
      <c r="AF157" s="31"/>
      <c r="AG157" s="31"/>
      <c r="AH157" s="32"/>
      <c r="AI157" s="52"/>
      <c r="AJ157" s="52"/>
      <c r="AK157" s="31"/>
      <c r="AL157" s="31"/>
      <c r="AM157" s="31"/>
      <c r="AN157" s="31"/>
      <c r="AO157" s="31"/>
      <c r="AP157" s="31"/>
      <c r="AQ157" s="31"/>
      <c r="AR157" s="31"/>
      <c r="AS157" s="31"/>
      <c r="AT157" s="31"/>
      <c r="AU157" s="32">
        <f>SUM(F157+AD157+AH157+AL157)</f>
        <v>34980000</v>
      </c>
      <c r="AV157" s="44">
        <v>45838</v>
      </c>
      <c r="AW157" s="31" t="s">
        <v>106</v>
      </c>
    </row>
    <row r="158" spans="1:49" s="57" customFormat="1" ht="14.25" customHeight="1">
      <c r="A158" s="29" t="s">
        <v>887</v>
      </c>
      <c r="B158" s="31" t="s">
        <v>41</v>
      </c>
      <c r="C158" s="31" t="s">
        <v>42</v>
      </c>
      <c r="D158" s="31" t="s">
        <v>861</v>
      </c>
      <c r="E158" s="31" t="s">
        <v>862</v>
      </c>
      <c r="F158" s="54">
        <v>18480000</v>
      </c>
      <c r="G158" s="54">
        <v>6160000</v>
      </c>
      <c r="H158" s="87" t="s">
        <v>883</v>
      </c>
      <c r="I158" s="96" t="s">
        <v>342</v>
      </c>
      <c r="J158" s="133" t="s">
        <v>405</v>
      </c>
      <c r="K158" s="114">
        <v>1119218191</v>
      </c>
      <c r="L158" s="95">
        <v>9</v>
      </c>
      <c r="M158" s="79" t="s">
        <v>888</v>
      </c>
      <c r="N158" s="31" t="s">
        <v>49</v>
      </c>
      <c r="O158" s="39">
        <v>45658</v>
      </c>
      <c r="P158" s="85" t="s">
        <v>318</v>
      </c>
      <c r="Q158" s="41">
        <v>13497213</v>
      </c>
      <c r="R158" s="62" t="s">
        <v>319</v>
      </c>
      <c r="S158" s="43" t="s">
        <v>52</v>
      </c>
      <c r="T158" s="31">
        <v>90</v>
      </c>
      <c r="U158" s="39">
        <v>45658</v>
      </c>
      <c r="V158" s="39">
        <v>45747</v>
      </c>
      <c r="W158" s="34" t="s">
        <v>103</v>
      </c>
      <c r="X158" s="46" t="s">
        <v>54</v>
      </c>
      <c r="Y158" s="50" t="s">
        <v>61</v>
      </c>
      <c r="Z158" s="50" t="s">
        <v>889</v>
      </c>
      <c r="AA158" s="105"/>
      <c r="AB158" s="50" t="s">
        <v>890</v>
      </c>
      <c r="AC158" s="56">
        <v>45744</v>
      </c>
      <c r="AD158" s="32">
        <v>16500000</v>
      </c>
      <c r="AE158" s="51" t="s">
        <v>119</v>
      </c>
      <c r="AF158" s="31"/>
      <c r="AG158" s="31"/>
      <c r="AH158" s="32"/>
      <c r="AI158" s="52"/>
      <c r="AJ158" s="52"/>
      <c r="AK158" s="31"/>
      <c r="AL158" s="31"/>
      <c r="AM158" s="31"/>
      <c r="AN158" s="31"/>
      <c r="AO158" s="31"/>
      <c r="AP158" s="31"/>
      <c r="AQ158" s="31"/>
      <c r="AR158" s="31"/>
      <c r="AS158" s="31"/>
      <c r="AT158" s="31"/>
      <c r="AU158" s="32">
        <f>SUM(F158+AD158+AH158+AL158)</f>
        <v>34980000</v>
      </c>
      <c r="AV158" s="44">
        <v>45838</v>
      </c>
      <c r="AW158" s="31" t="s">
        <v>124</v>
      </c>
    </row>
    <row r="159" spans="1:49" s="57" customFormat="1" ht="14.25" customHeight="1">
      <c r="A159" s="29" t="s">
        <v>891</v>
      </c>
      <c r="B159" s="31" t="s">
        <v>41</v>
      </c>
      <c r="C159" s="31" t="s">
        <v>42</v>
      </c>
      <c r="D159" s="31" t="s">
        <v>95</v>
      </c>
      <c r="E159" s="31" t="s">
        <v>96</v>
      </c>
      <c r="F159" s="54">
        <v>11880000</v>
      </c>
      <c r="G159" s="54">
        <v>3960000</v>
      </c>
      <c r="H159" s="133" t="s">
        <v>892</v>
      </c>
      <c r="I159" s="96" t="s">
        <v>98</v>
      </c>
      <c r="J159" s="133" t="s">
        <v>405</v>
      </c>
      <c r="K159" s="115">
        <v>16188426</v>
      </c>
      <c r="L159" s="95">
        <v>1</v>
      </c>
      <c r="M159" s="78" t="s">
        <v>893</v>
      </c>
      <c r="N159" s="31" t="s">
        <v>49</v>
      </c>
      <c r="O159" s="39">
        <v>45658</v>
      </c>
      <c r="P159" s="85" t="s">
        <v>318</v>
      </c>
      <c r="Q159" s="41">
        <v>13497213</v>
      </c>
      <c r="R159" s="62" t="s">
        <v>319</v>
      </c>
      <c r="S159" s="43" t="s">
        <v>52</v>
      </c>
      <c r="T159" s="31">
        <v>90</v>
      </c>
      <c r="U159" s="39">
        <v>45658</v>
      </c>
      <c r="V159" s="39">
        <v>45747</v>
      </c>
      <c r="W159" s="34" t="s">
        <v>103</v>
      </c>
      <c r="X159" s="46" t="s">
        <v>54</v>
      </c>
      <c r="Y159" s="50" t="s">
        <v>61</v>
      </c>
      <c r="Z159" s="50" t="s">
        <v>894</v>
      </c>
      <c r="AA159" s="105"/>
      <c r="AB159" s="50" t="s">
        <v>895</v>
      </c>
      <c r="AC159" s="56">
        <v>45715</v>
      </c>
      <c r="AD159" s="32"/>
      <c r="AE159" s="51"/>
      <c r="AF159" s="31" t="s">
        <v>896</v>
      </c>
      <c r="AG159" s="56">
        <v>45747</v>
      </c>
      <c r="AH159" s="32">
        <v>1760000</v>
      </c>
      <c r="AI159" s="52" t="s">
        <v>529</v>
      </c>
      <c r="AJ159" s="52"/>
      <c r="AK159" s="31"/>
      <c r="AL159" s="31"/>
      <c r="AM159" s="31"/>
      <c r="AN159" s="31"/>
      <c r="AO159" s="31"/>
      <c r="AP159" s="31"/>
      <c r="AQ159" s="31"/>
      <c r="AR159" s="31"/>
      <c r="AS159" s="31"/>
      <c r="AT159" s="31"/>
      <c r="AU159" s="32">
        <f>SUM(F159+AD159+AH159+AL159)</f>
        <v>13640000</v>
      </c>
      <c r="AV159" s="39">
        <v>45777</v>
      </c>
      <c r="AW159" s="31" t="s">
        <v>81</v>
      </c>
    </row>
    <row r="160" spans="1:49" s="57" customFormat="1" ht="14.25" customHeight="1">
      <c r="A160" s="29" t="s">
        <v>897</v>
      </c>
      <c r="B160" s="31" t="s">
        <v>41</v>
      </c>
      <c r="C160" s="31" t="s">
        <v>42</v>
      </c>
      <c r="D160" s="31" t="s">
        <v>383</v>
      </c>
      <c r="E160" s="31" t="s">
        <v>384</v>
      </c>
      <c r="F160" s="54">
        <v>18480000</v>
      </c>
      <c r="G160" s="54">
        <v>6160000</v>
      </c>
      <c r="H160" s="34" t="s">
        <v>669</v>
      </c>
      <c r="I160" s="87" t="s">
        <v>386</v>
      </c>
      <c r="J160" s="87" t="s">
        <v>405</v>
      </c>
      <c r="K160" s="114">
        <v>1004672079</v>
      </c>
      <c r="L160" s="95">
        <v>1</v>
      </c>
      <c r="M160" s="79" t="s">
        <v>898</v>
      </c>
      <c r="N160" s="31" t="s">
        <v>49</v>
      </c>
      <c r="O160" s="39">
        <v>45658</v>
      </c>
      <c r="P160" s="85" t="s">
        <v>318</v>
      </c>
      <c r="Q160" s="41">
        <v>13497213</v>
      </c>
      <c r="R160" s="62" t="s">
        <v>319</v>
      </c>
      <c r="S160" s="43" t="s">
        <v>52</v>
      </c>
      <c r="T160" s="31">
        <v>90</v>
      </c>
      <c r="U160" s="39">
        <v>45658</v>
      </c>
      <c r="V160" s="39">
        <v>45747</v>
      </c>
      <c r="W160" s="34" t="s">
        <v>103</v>
      </c>
      <c r="X160" s="46" t="s">
        <v>54</v>
      </c>
      <c r="Y160" s="50" t="s">
        <v>61</v>
      </c>
      <c r="Z160" s="50" t="s">
        <v>899</v>
      </c>
      <c r="AA160" s="105"/>
      <c r="AB160" s="50" t="s">
        <v>900</v>
      </c>
      <c r="AC160" s="56">
        <v>45744</v>
      </c>
      <c r="AD160" s="32">
        <v>16632000</v>
      </c>
      <c r="AE160" s="51" t="s">
        <v>119</v>
      </c>
      <c r="AF160" s="31"/>
      <c r="AG160" s="31"/>
      <c r="AH160" s="32"/>
      <c r="AI160" s="52"/>
      <c r="AJ160" s="52"/>
      <c r="AK160" s="31"/>
      <c r="AL160" s="31"/>
      <c r="AM160" s="31"/>
      <c r="AN160" s="31"/>
      <c r="AO160" s="31"/>
      <c r="AP160" s="31"/>
      <c r="AQ160" s="31"/>
      <c r="AR160" s="31"/>
      <c r="AS160" s="31"/>
      <c r="AT160" s="31"/>
      <c r="AU160" s="32">
        <f>SUM(F160+AD160+AH160+AL160)</f>
        <v>35112000</v>
      </c>
      <c r="AV160" s="44">
        <v>45838</v>
      </c>
      <c r="AW160" s="31" t="s">
        <v>124</v>
      </c>
    </row>
    <row r="161" spans="1:49" s="57" customFormat="1" ht="14.25" customHeight="1">
      <c r="A161" s="29" t="s">
        <v>901</v>
      </c>
      <c r="B161" s="31" t="s">
        <v>41</v>
      </c>
      <c r="C161" s="31" t="s">
        <v>42</v>
      </c>
      <c r="D161" s="31" t="s">
        <v>383</v>
      </c>
      <c r="E161" s="31" t="s">
        <v>384</v>
      </c>
      <c r="F161" s="54">
        <v>18480000</v>
      </c>
      <c r="G161" s="54">
        <v>6160000</v>
      </c>
      <c r="H161" s="34" t="s">
        <v>669</v>
      </c>
      <c r="I161" s="87" t="s">
        <v>386</v>
      </c>
      <c r="J161" s="87" t="s">
        <v>405</v>
      </c>
      <c r="K161" s="114">
        <v>1193581255</v>
      </c>
      <c r="L161" s="95">
        <v>5</v>
      </c>
      <c r="M161" s="79" t="s">
        <v>902</v>
      </c>
      <c r="N161" s="31" t="s">
        <v>49</v>
      </c>
      <c r="O161" s="39">
        <v>45658</v>
      </c>
      <c r="P161" s="85" t="s">
        <v>318</v>
      </c>
      <c r="Q161" s="41">
        <v>13497213</v>
      </c>
      <c r="R161" s="62" t="s">
        <v>319</v>
      </c>
      <c r="S161" s="43" t="s">
        <v>52</v>
      </c>
      <c r="T161" s="31">
        <v>90</v>
      </c>
      <c r="U161" s="39">
        <v>45658</v>
      </c>
      <c r="V161" s="39">
        <v>45747</v>
      </c>
      <c r="W161" s="34" t="s">
        <v>103</v>
      </c>
      <c r="X161" s="46" t="s">
        <v>54</v>
      </c>
      <c r="Y161" s="76" t="s">
        <v>61</v>
      </c>
      <c r="Z161" s="76" t="s">
        <v>903</v>
      </c>
      <c r="AA161" s="106"/>
      <c r="AB161" s="50" t="s">
        <v>904</v>
      </c>
      <c r="AC161" s="31"/>
      <c r="AD161" s="32"/>
      <c r="AE161" s="51"/>
      <c r="AF161" s="31"/>
      <c r="AG161" s="31"/>
      <c r="AH161" s="32"/>
      <c r="AI161" s="52"/>
      <c r="AJ161" s="52"/>
      <c r="AK161" s="31"/>
      <c r="AL161" s="31"/>
      <c r="AM161" s="31"/>
      <c r="AN161" s="31"/>
      <c r="AO161" s="31"/>
      <c r="AP161" s="31"/>
      <c r="AQ161" s="31"/>
      <c r="AR161" s="31"/>
      <c r="AS161" s="31"/>
      <c r="AT161" s="31"/>
      <c r="AU161" s="32">
        <f>SUM(F161+AD161+AH161+AL161)</f>
        <v>18480000</v>
      </c>
      <c r="AV161" s="44">
        <v>45747</v>
      </c>
      <c r="AW161" s="31" t="s">
        <v>81</v>
      </c>
    </row>
    <row r="162" spans="1:49" s="57" customFormat="1" ht="14.25" customHeight="1">
      <c r="A162" s="29" t="s">
        <v>905</v>
      </c>
      <c r="B162" s="31" t="s">
        <v>41</v>
      </c>
      <c r="C162" s="31" t="s">
        <v>42</v>
      </c>
      <c r="D162" s="31" t="s">
        <v>205</v>
      </c>
      <c r="E162" s="31" t="s">
        <v>206</v>
      </c>
      <c r="F162" s="54">
        <v>18480000</v>
      </c>
      <c r="G162" s="54">
        <v>6160000</v>
      </c>
      <c r="H162" s="45" t="s">
        <v>669</v>
      </c>
      <c r="I162" s="87" t="s">
        <v>454</v>
      </c>
      <c r="J162" s="87" t="s">
        <v>405</v>
      </c>
      <c r="K162" s="114">
        <v>1003802421</v>
      </c>
      <c r="L162" s="95">
        <v>1</v>
      </c>
      <c r="M162" s="79" t="s">
        <v>906</v>
      </c>
      <c r="N162" s="31" t="s">
        <v>49</v>
      </c>
      <c r="O162" s="39">
        <v>45658</v>
      </c>
      <c r="P162" s="85" t="s">
        <v>318</v>
      </c>
      <c r="Q162" s="41">
        <v>13497213</v>
      </c>
      <c r="R162" s="62" t="s">
        <v>319</v>
      </c>
      <c r="S162" s="43" t="s">
        <v>52</v>
      </c>
      <c r="T162" s="31">
        <v>90</v>
      </c>
      <c r="U162" s="39">
        <v>45658</v>
      </c>
      <c r="V162" s="39">
        <v>45747</v>
      </c>
      <c r="W162" s="45" t="s">
        <v>103</v>
      </c>
      <c r="X162" s="46" t="s">
        <v>54</v>
      </c>
      <c r="Y162" s="50" t="s">
        <v>61</v>
      </c>
      <c r="Z162" s="50" t="s">
        <v>907</v>
      </c>
      <c r="AA162" s="105"/>
      <c r="AB162" s="50" t="s">
        <v>908</v>
      </c>
      <c r="AC162" s="56">
        <v>45747</v>
      </c>
      <c r="AD162" s="32">
        <v>17424000</v>
      </c>
      <c r="AE162" s="51" t="s">
        <v>119</v>
      </c>
      <c r="AF162" s="31"/>
      <c r="AG162" s="31"/>
      <c r="AH162" s="32"/>
      <c r="AI162" s="52"/>
      <c r="AJ162" s="52"/>
      <c r="AK162" s="31"/>
      <c r="AL162" s="31"/>
      <c r="AM162" s="31"/>
      <c r="AN162" s="31"/>
      <c r="AO162" s="31"/>
      <c r="AP162" s="31"/>
      <c r="AQ162" s="31"/>
      <c r="AR162" s="31"/>
      <c r="AS162" s="31"/>
      <c r="AT162" s="31"/>
      <c r="AU162" s="32">
        <f>SUM(F162+AD162+AH162+AL162)</f>
        <v>35904000</v>
      </c>
      <c r="AV162" s="44">
        <v>45838</v>
      </c>
      <c r="AW162" s="31" t="s">
        <v>106</v>
      </c>
    </row>
    <row r="163" spans="1:49" s="57" customFormat="1" ht="14.25" customHeight="1">
      <c r="A163" s="29" t="s">
        <v>909</v>
      </c>
      <c r="B163" s="31" t="s">
        <v>41</v>
      </c>
      <c r="C163" s="31" t="s">
        <v>42</v>
      </c>
      <c r="D163" s="31" t="s">
        <v>205</v>
      </c>
      <c r="E163" s="31" t="s">
        <v>206</v>
      </c>
      <c r="F163" s="54">
        <v>18480000</v>
      </c>
      <c r="G163" s="54">
        <v>6160000</v>
      </c>
      <c r="H163" s="45" t="s">
        <v>669</v>
      </c>
      <c r="I163" s="87" t="s">
        <v>454</v>
      </c>
      <c r="J163" s="87" t="s">
        <v>405</v>
      </c>
      <c r="K163" s="114">
        <v>1006504800</v>
      </c>
      <c r="L163" s="95">
        <v>2</v>
      </c>
      <c r="M163" s="78" t="s">
        <v>910</v>
      </c>
      <c r="N163" s="31" t="s">
        <v>49</v>
      </c>
      <c r="O163" s="39">
        <v>45658</v>
      </c>
      <c r="P163" s="85" t="s">
        <v>318</v>
      </c>
      <c r="Q163" s="41">
        <v>13497213</v>
      </c>
      <c r="R163" s="62" t="s">
        <v>319</v>
      </c>
      <c r="S163" s="43" t="s">
        <v>52</v>
      </c>
      <c r="T163" s="31">
        <v>90</v>
      </c>
      <c r="U163" s="39">
        <v>45658</v>
      </c>
      <c r="V163" s="39">
        <v>45747</v>
      </c>
      <c r="W163" s="45" t="s">
        <v>103</v>
      </c>
      <c r="X163" s="46" t="s">
        <v>54</v>
      </c>
      <c r="Y163" s="50" t="s">
        <v>61</v>
      </c>
      <c r="Z163" s="50" t="s">
        <v>911</v>
      </c>
      <c r="AA163" s="105"/>
      <c r="AB163" s="50" t="s">
        <v>912</v>
      </c>
      <c r="AC163" s="31"/>
      <c r="AD163" s="32"/>
      <c r="AE163" s="51"/>
      <c r="AF163" s="31"/>
      <c r="AG163" s="31"/>
      <c r="AH163" s="32"/>
      <c r="AI163" s="52"/>
      <c r="AJ163" s="52"/>
      <c r="AK163" s="31"/>
      <c r="AL163" s="31"/>
      <c r="AM163" s="31"/>
      <c r="AN163" s="31"/>
      <c r="AO163" s="31"/>
      <c r="AP163" s="31"/>
      <c r="AQ163" s="31"/>
      <c r="AR163" s="31"/>
      <c r="AS163" s="31"/>
      <c r="AT163" s="31"/>
      <c r="AU163" s="32">
        <f>SUM(F163+AD163+AH163+AL163)</f>
        <v>18480000</v>
      </c>
      <c r="AV163" s="44">
        <v>45747</v>
      </c>
      <c r="AW163" s="31" t="s">
        <v>106</v>
      </c>
    </row>
    <row r="164" spans="1:49" s="57" customFormat="1" ht="14.25" customHeight="1">
      <c r="A164" s="29" t="s">
        <v>913</v>
      </c>
      <c r="B164" s="31" t="s">
        <v>41</v>
      </c>
      <c r="C164" s="31" t="s">
        <v>42</v>
      </c>
      <c r="D164" s="31" t="s">
        <v>205</v>
      </c>
      <c r="E164" s="31" t="s">
        <v>206</v>
      </c>
      <c r="F164" s="54">
        <v>18480000</v>
      </c>
      <c r="G164" s="54">
        <v>6160000</v>
      </c>
      <c r="H164" s="45" t="s">
        <v>669</v>
      </c>
      <c r="I164" s="87" t="s">
        <v>454</v>
      </c>
      <c r="J164" s="87" t="s">
        <v>405</v>
      </c>
      <c r="K164" s="115">
        <v>1006509118</v>
      </c>
      <c r="L164" s="95">
        <v>1</v>
      </c>
      <c r="M164" s="88" t="s">
        <v>914</v>
      </c>
      <c r="N164" s="31" t="s">
        <v>49</v>
      </c>
      <c r="O164" s="39">
        <v>45658</v>
      </c>
      <c r="P164" s="85" t="s">
        <v>318</v>
      </c>
      <c r="Q164" s="41">
        <v>13497213</v>
      </c>
      <c r="R164" s="62" t="s">
        <v>319</v>
      </c>
      <c r="S164" s="43" t="s">
        <v>52</v>
      </c>
      <c r="T164" s="31">
        <v>90</v>
      </c>
      <c r="U164" s="39">
        <v>45658</v>
      </c>
      <c r="V164" s="39">
        <v>45747</v>
      </c>
      <c r="W164" s="45" t="s">
        <v>103</v>
      </c>
      <c r="X164" s="46" t="s">
        <v>54</v>
      </c>
      <c r="Y164" s="50" t="s">
        <v>61</v>
      </c>
      <c r="Z164" s="50" t="s">
        <v>915</v>
      </c>
      <c r="AA164" s="105"/>
      <c r="AB164" s="50" t="s">
        <v>916</v>
      </c>
      <c r="AC164" s="31"/>
      <c r="AD164" s="32"/>
      <c r="AE164" s="51"/>
      <c r="AF164" s="31"/>
      <c r="AG164" s="31"/>
      <c r="AH164" s="32"/>
      <c r="AI164" s="52"/>
      <c r="AJ164" s="52"/>
      <c r="AK164" s="31"/>
      <c r="AL164" s="31"/>
      <c r="AM164" s="31"/>
      <c r="AN164" s="31"/>
      <c r="AO164" s="31"/>
      <c r="AP164" s="31"/>
      <c r="AQ164" s="31"/>
      <c r="AR164" s="31"/>
      <c r="AS164" s="31"/>
      <c r="AT164" s="31"/>
      <c r="AU164" s="32">
        <f>SUM(F164+AD164+AH164+AL164)</f>
        <v>18480000</v>
      </c>
      <c r="AV164" s="44">
        <v>45747</v>
      </c>
      <c r="AW164" s="31" t="s">
        <v>106</v>
      </c>
    </row>
    <row r="165" spans="1:49" s="57" customFormat="1" ht="14.25" customHeight="1">
      <c r="A165" s="29" t="s">
        <v>917</v>
      </c>
      <c r="B165" s="31" t="s">
        <v>41</v>
      </c>
      <c r="C165" s="31" t="s">
        <v>42</v>
      </c>
      <c r="D165" s="31" t="s">
        <v>205</v>
      </c>
      <c r="E165" s="31" t="s">
        <v>206</v>
      </c>
      <c r="F165" s="54">
        <v>18480000</v>
      </c>
      <c r="G165" s="54">
        <v>6160000</v>
      </c>
      <c r="H165" s="45" t="s">
        <v>669</v>
      </c>
      <c r="I165" s="87" t="s">
        <v>454</v>
      </c>
      <c r="J165" s="33" t="s">
        <v>405</v>
      </c>
      <c r="K165" s="114">
        <v>1089721200</v>
      </c>
      <c r="L165" s="95">
        <v>5</v>
      </c>
      <c r="M165" s="79" t="s">
        <v>918</v>
      </c>
      <c r="N165" s="31" t="s">
        <v>49</v>
      </c>
      <c r="O165" s="39">
        <v>45658</v>
      </c>
      <c r="P165" s="85" t="s">
        <v>318</v>
      </c>
      <c r="Q165" s="41">
        <v>13497213</v>
      </c>
      <c r="R165" s="62" t="s">
        <v>319</v>
      </c>
      <c r="S165" s="43" t="s">
        <v>52</v>
      </c>
      <c r="T165" s="31">
        <v>90</v>
      </c>
      <c r="U165" s="39">
        <v>45658</v>
      </c>
      <c r="V165" s="39">
        <v>45747</v>
      </c>
      <c r="W165" s="45" t="s">
        <v>103</v>
      </c>
      <c r="X165" s="46" t="s">
        <v>54</v>
      </c>
      <c r="Y165" s="50" t="s">
        <v>61</v>
      </c>
      <c r="Z165" s="50" t="s">
        <v>919</v>
      </c>
      <c r="AA165" s="105"/>
      <c r="AB165" s="50" t="s">
        <v>920</v>
      </c>
      <c r="AC165" s="31"/>
      <c r="AD165" s="32"/>
      <c r="AE165" s="51"/>
      <c r="AF165" s="31"/>
      <c r="AG165" s="31"/>
      <c r="AH165" s="32"/>
      <c r="AI165" s="52"/>
      <c r="AJ165" s="52"/>
      <c r="AK165" s="31"/>
      <c r="AL165" s="31"/>
      <c r="AM165" s="31"/>
      <c r="AN165" s="31"/>
      <c r="AO165" s="31"/>
      <c r="AP165" s="31"/>
      <c r="AQ165" s="31"/>
      <c r="AR165" s="31"/>
      <c r="AS165" s="31"/>
      <c r="AT165" s="31"/>
      <c r="AU165" s="32">
        <f>SUM(F165+AD165+AH165+AL165)</f>
        <v>18480000</v>
      </c>
      <c r="AV165" s="44">
        <v>45747</v>
      </c>
      <c r="AW165" s="31" t="s">
        <v>106</v>
      </c>
    </row>
    <row r="166" spans="1:49" s="57" customFormat="1" ht="14.25" customHeight="1">
      <c r="A166" s="29" t="s">
        <v>921</v>
      </c>
      <c r="B166" s="31" t="s">
        <v>41</v>
      </c>
      <c r="C166" s="31" t="s">
        <v>42</v>
      </c>
      <c r="D166" s="31" t="s">
        <v>205</v>
      </c>
      <c r="E166" s="31" t="s">
        <v>206</v>
      </c>
      <c r="F166" s="54">
        <v>9504000</v>
      </c>
      <c r="G166" s="54">
        <v>3168000</v>
      </c>
      <c r="H166" s="45" t="s">
        <v>922</v>
      </c>
      <c r="I166" s="87" t="s">
        <v>454</v>
      </c>
      <c r="J166" s="87" t="s">
        <v>99</v>
      </c>
      <c r="K166" s="114">
        <v>30506901</v>
      </c>
      <c r="L166" s="95">
        <v>3</v>
      </c>
      <c r="M166" s="79" t="s">
        <v>923</v>
      </c>
      <c r="N166" s="31" t="s">
        <v>49</v>
      </c>
      <c r="O166" s="39">
        <v>45658</v>
      </c>
      <c r="P166" s="135" t="s">
        <v>924</v>
      </c>
      <c r="Q166" s="72">
        <v>1117541948</v>
      </c>
      <c r="R166" s="136" t="s">
        <v>704</v>
      </c>
      <c r="S166" s="43" t="s">
        <v>52</v>
      </c>
      <c r="T166" s="31">
        <v>90</v>
      </c>
      <c r="U166" s="39">
        <v>45658</v>
      </c>
      <c r="V166" s="39">
        <v>45747</v>
      </c>
      <c r="W166" s="33" t="s">
        <v>103</v>
      </c>
      <c r="X166" s="46" t="s">
        <v>54</v>
      </c>
      <c r="Y166" s="82" t="s">
        <v>61</v>
      </c>
      <c r="Z166" s="82" t="s">
        <v>925</v>
      </c>
      <c r="AA166" s="82"/>
      <c r="AB166" s="82" t="s">
        <v>926</v>
      </c>
      <c r="AC166" s="83">
        <v>45744</v>
      </c>
      <c r="AD166" s="32">
        <v>9504000</v>
      </c>
      <c r="AE166" s="68" t="s">
        <v>119</v>
      </c>
      <c r="AF166" s="69"/>
      <c r="AG166" s="69"/>
      <c r="AH166" s="32"/>
      <c r="AI166" s="70"/>
      <c r="AJ166" s="70"/>
      <c r="AK166" s="69"/>
      <c r="AL166" s="69"/>
      <c r="AM166" s="69"/>
      <c r="AN166" s="69"/>
      <c r="AO166" s="69"/>
      <c r="AP166" s="69"/>
      <c r="AQ166" s="69"/>
      <c r="AR166" s="69"/>
      <c r="AS166" s="69"/>
      <c r="AT166" s="69"/>
      <c r="AU166" s="32">
        <f>SUM(F166+AD166+AH166+AL166)</f>
        <v>19008000</v>
      </c>
      <c r="AV166" s="137">
        <v>45838</v>
      </c>
      <c r="AW166" s="31" t="s">
        <v>106</v>
      </c>
    </row>
    <row r="167" spans="1:49" s="57" customFormat="1" ht="14.25" customHeight="1">
      <c r="A167" s="29" t="s">
        <v>927</v>
      </c>
      <c r="B167" s="31" t="s">
        <v>41</v>
      </c>
      <c r="C167" s="31" t="s">
        <v>42</v>
      </c>
      <c r="D167" s="31" t="s">
        <v>205</v>
      </c>
      <c r="E167" s="31" t="s">
        <v>206</v>
      </c>
      <c r="F167" s="54">
        <v>9504000</v>
      </c>
      <c r="G167" s="54">
        <v>3168000</v>
      </c>
      <c r="H167" s="45" t="s">
        <v>922</v>
      </c>
      <c r="I167" s="87" t="s">
        <v>454</v>
      </c>
      <c r="J167" s="87" t="s">
        <v>99</v>
      </c>
      <c r="K167" s="115">
        <v>52376942</v>
      </c>
      <c r="L167" s="95">
        <v>6</v>
      </c>
      <c r="M167" s="79" t="s">
        <v>928</v>
      </c>
      <c r="N167" s="31" t="s">
        <v>49</v>
      </c>
      <c r="O167" s="39">
        <v>45658</v>
      </c>
      <c r="P167" s="135" t="s">
        <v>924</v>
      </c>
      <c r="Q167" s="72">
        <v>1117541948</v>
      </c>
      <c r="R167" s="136" t="s">
        <v>704</v>
      </c>
      <c r="S167" s="43" t="s">
        <v>52</v>
      </c>
      <c r="T167" s="31">
        <v>90</v>
      </c>
      <c r="U167" s="39">
        <v>45658</v>
      </c>
      <c r="V167" s="39">
        <v>45747</v>
      </c>
      <c r="W167" s="33" t="s">
        <v>103</v>
      </c>
      <c r="X167" s="46" t="s">
        <v>54</v>
      </c>
      <c r="Y167" s="50" t="s">
        <v>61</v>
      </c>
      <c r="Z167" s="50" t="s">
        <v>929</v>
      </c>
      <c r="AA167" s="50"/>
      <c r="AB167" s="50" t="s">
        <v>930</v>
      </c>
      <c r="AC167" s="31"/>
      <c r="AD167" s="32"/>
      <c r="AE167" s="51"/>
      <c r="AF167" s="31"/>
      <c r="AG167" s="31"/>
      <c r="AH167" s="32"/>
      <c r="AI167" s="52"/>
      <c r="AJ167" s="52"/>
      <c r="AK167" s="31"/>
      <c r="AL167" s="31"/>
      <c r="AM167" s="31"/>
      <c r="AN167" s="31"/>
      <c r="AO167" s="31"/>
      <c r="AP167" s="31"/>
      <c r="AQ167" s="31"/>
      <c r="AR167" s="31"/>
      <c r="AS167" s="31"/>
      <c r="AT167" s="31"/>
      <c r="AU167" s="32">
        <f>SUM(F167+AD167+AH167+AL167)</f>
        <v>9504000</v>
      </c>
      <c r="AV167" s="39">
        <v>45690</v>
      </c>
      <c r="AW167" s="31" t="s">
        <v>58</v>
      </c>
    </row>
    <row r="168" spans="1:49" s="57" customFormat="1" ht="14.25" customHeight="1">
      <c r="A168" s="29" t="s">
        <v>931</v>
      </c>
      <c r="B168" s="31" t="s">
        <v>41</v>
      </c>
      <c r="C168" s="31" t="s">
        <v>42</v>
      </c>
      <c r="D168" s="31" t="s">
        <v>205</v>
      </c>
      <c r="E168" s="31" t="s">
        <v>206</v>
      </c>
      <c r="F168" s="54">
        <v>9504000</v>
      </c>
      <c r="G168" s="54">
        <v>3168000</v>
      </c>
      <c r="H168" s="45" t="s">
        <v>922</v>
      </c>
      <c r="I168" s="87" t="s">
        <v>454</v>
      </c>
      <c r="J168" s="87" t="s">
        <v>99</v>
      </c>
      <c r="K168" s="114">
        <v>1006512722</v>
      </c>
      <c r="L168" s="95">
        <v>1</v>
      </c>
      <c r="M168" s="79" t="s">
        <v>932</v>
      </c>
      <c r="N168" s="31" t="s">
        <v>49</v>
      </c>
      <c r="O168" s="39">
        <v>45658</v>
      </c>
      <c r="P168" s="135" t="s">
        <v>924</v>
      </c>
      <c r="Q168" s="72">
        <v>1117541948</v>
      </c>
      <c r="R168" s="136" t="s">
        <v>704</v>
      </c>
      <c r="S168" s="43" t="s">
        <v>52</v>
      </c>
      <c r="T168" s="31">
        <v>90</v>
      </c>
      <c r="U168" s="39">
        <v>45658</v>
      </c>
      <c r="V168" s="39">
        <v>45747</v>
      </c>
      <c r="W168" s="33" t="s">
        <v>103</v>
      </c>
      <c r="X168" s="46" t="s">
        <v>54</v>
      </c>
      <c r="Y168" s="50" t="s">
        <v>61</v>
      </c>
      <c r="Z168" s="50" t="s">
        <v>933</v>
      </c>
      <c r="AA168" s="50"/>
      <c r="AB168" s="50" t="s">
        <v>934</v>
      </c>
      <c r="AC168" s="56">
        <v>45747</v>
      </c>
      <c r="AD168" s="32">
        <v>9504000</v>
      </c>
      <c r="AE168" s="51" t="s">
        <v>119</v>
      </c>
      <c r="AF168" s="31"/>
      <c r="AG168" s="31"/>
      <c r="AH168" s="32"/>
      <c r="AI168" s="52"/>
      <c r="AJ168" s="52"/>
      <c r="AK168" s="31"/>
      <c r="AL168" s="31"/>
      <c r="AM168" s="31"/>
      <c r="AN168" s="31"/>
      <c r="AO168" s="31"/>
      <c r="AP168" s="31"/>
      <c r="AQ168" s="31"/>
      <c r="AR168" s="31"/>
      <c r="AS168" s="31"/>
      <c r="AT168" s="31"/>
      <c r="AU168" s="32">
        <f>SUM(F168+AD168+AH168+AL168)</f>
        <v>19008000</v>
      </c>
      <c r="AV168" s="39">
        <v>45838</v>
      </c>
      <c r="AW168" s="31" t="s">
        <v>106</v>
      </c>
    </row>
    <row r="169" spans="1:49" s="57" customFormat="1" ht="14.25" customHeight="1">
      <c r="A169" s="29" t="s">
        <v>935</v>
      </c>
      <c r="B169" s="31" t="s">
        <v>41</v>
      </c>
      <c r="C169" s="31" t="s">
        <v>42</v>
      </c>
      <c r="D169" s="31" t="s">
        <v>205</v>
      </c>
      <c r="E169" s="31" t="s">
        <v>206</v>
      </c>
      <c r="F169" s="54">
        <v>9504000</v>
      </c>
      <c r="G169" s="54">
        <v>3168000</v>
      </c>
      <c r="H169" s="45" t="s">
        <v>922</v>
      </c>
      <c r="I169" s="87" t="s">
        <v>454</v>
      </c>
      <c r="J169" s="87" t="s">
        <v>99</v>
      </c>
      <c r="K169" s="114">
        <v>1118072473</v>
      </c>
      <c r="L169" s="95">
        <v>8</v>
      </c>
      <c r="M169" s="79" t="s">
        <v>936</v>
      </c>
      <c r="N169" s="31" t="s">
        <v>49</v>
      </c>
      <c r="O169" s="39">
        <v>45658</v>
      </c>
      <c r="P169" s="135" t="s">
        <v>924</v>
      </c>
      <c r="Q169" s="72">
        <v>1117541948</v>
      </c>
      <c r="R169" s="136" t="s">
        <v>704</v>
      </c>
      <c r="S169" s="43" t="s">
        <v>52</v>
      </c>
      <c r="T169" s="31">
        <v>90</v>
      </c>
      <c r="U169" s="39">
        <v>45658</v>
      </c>
      <c r="V169" s="39">
        <v>45747</v>
      </c>
      <c r="W169" s="33" t="s">
        <v>103</v>
      </c>
      <c r="X169" s="46" t="s">
        <v>54</v>
      </c>
      <c r="Y169" s="50" t="s">
        <v>61</v>
      </c>
      <c r="Z169" s="50" t="s">
        <v>937</v>
      </c>
      <c r="AA169" s="50"/>
      <c r="AB169" s="50" t="s">
        <v>938</v>
      </c>
      <c r="AC169" s="56">
        <v>45747</v>
      </c>
      <c r="AD169" s="32">
        <v>9504000</v>
      </c>
      <c r="AE169" s="51" t="s">
        <v>119</v>
      </c>
      <c r="AF169" s="31"/>
      <c r="AG169" s="31"/>
      <c r="AH169" s="32"/>
      <c r="AI169" s="52"/>
      <c r="AJ169" s="52"/>
      <c r="AK169" s="31"/>
      <c r="AL169" s="31"/>
      <c r="AM169" s="31"/>
      <c r="AN169" s="31"/>
      <c r="AO169" s="31"/>
      <c r="AP169" s="31"/>
      <c r="AQ169" s="31"/>
      <c r="AR169" s="31"/>
      <c r="AS169" s="31"/>
      <c r="AT169" s="31"/>
      <c r="AU169" s="32">
        <f>SUM(F169+AD169+AH169+AL169)</f>
        <v>19008000</v>
      </c>
      <c r="AV169" s="39">
        <v>45838</v>
      </c>
      <c r="AW169" s="31" t="s">
        <v>106</v>
      </c>
    </row>
    <row r="170" spans="1:49" s="57" customFormat="1" ht="14.25" customHeight="1">
      <c r="A170" s="29" t="s">
        <v>939</v>
      </c>
      <c r="B170" s="31" t="s">
        <v>41</v>
      </c>
      <c r="C170" s="31" t="s">
        <v>42</v>
      </c>
      <c r="D170" s="31" t="s">
        <v>205</v>
      </c>
      <c r="E170" s="31" t="s">
        <v>206</v>
      </c>
      <c r="F170" s="54">
        <v>9504000</v>
      </c>
      <c r="G170" s="54">
        <v>3168000</v>
      </c>
      <c r="H170" s="45" t="s">
        <v>922</v>
      </c>
      <c r="I170" s="87" t="s">
        <v>454</v>
      </c>
      <c r="J170" s="87" t="s">
        <v>99</v>
      </c>
      <c r="K170" s="115">
        <v>1192806906</v>
      </c>
      <c r="L170" s="95">
        <v>6</v>
      </c>
      <c r="M170" s="93" t="s">
        <v>940</v>
      </c>
      <c r="N170" s="31" t="s">
        <v>49</v>
      </c>
      <c r="O170" s="39">
        <v>45658</v>
      </c>
      <c r="P170" s="135" t="s">
        <v>924</v>
      </c>
      <c r="Q170" s="72">
        <v>1117541948</v>
      </c>
      <c r="R170" s="136" t="s">
        <v>704</v>
      </c>
      <c r="S170" s="43" t="s">
        <v>52</v>
      </c>
      <c r="T170" s="31">
        <v>90</v>
      </c>
      <c r="U170" s="39">
        <v>45658</v>
      </c>
      <c r="V170" s="39">
        <v>45747</v>
      </c>
      <c r="W170" s="33" t="s">
        <v>103</v>
      </c>
      <c r="X170" s="46" t="s">
        <v>54</v>
      </c>
      <c r="Y170" s="50" t="s">
        <v>61</v>
      </c>
      <c r="Z170" s="50" t="s">
        <v>941</v>
      </c>
      <c r="AA170" s="50"/>
      <c r="AB170" s="50" t="s">
        <v>942</v>
      </c>
      <c r="AC170" s="56">
        <v>45747</v>
      </c>
      <c r="AD170" s="32">
        <v>9504000</v>
      </c>
      <c r="AE170" s="51" t="s">
        <v>119</v>
      </c>
      <c r="AF170" s="31"/>
      <c r="AG170" s="31"/>
      <c r="AH170" s="32"/>
      <c r="AI170" s="52"/>
      <c r="AJ170" s="52"/>
      <c r="AK170" s="31"/>
      <c r="AL170" s="31"/>
      <c r="AM170" s="31"/>
      <c r="AN170" s="31"/>
      <c r="AO170" s="31"/>
      <c r="AP170" s="31"/>
      <c r="AQ170" s="31"/>
      <c r="AR170" s="31"/>
      <c r="AS170" s="31"/>
      <c r="AT170" s="31"/>
      <c r="AU170" s="32">
        <f>SUM(F170+AD170+AH170+AL170)</f>
        <v>19008000</v>
      </c>
      <c r="AV170" s="39">
        <v>45838</v>
      </c>
      <c r="AW170" s="31" t="s">
        <v>106</v>
      </c>
    </row>
    <row r="171" spans="1:49" s="57" customFormat="1" ht="14.25" customHeight="1">
      <c r="A171" s="29" t="s">
        <v>943</v>
      </c>
      <c r="B171" s="31" t="s">
        <v>41</v>
      </c>
      <c r="C171" s="31" t="s">
        <v>42</v>
      </c>
      <c r="D171" s="31" t="s">
        <v>205</v>
      </c>
      <c r="E171" s="31" t="s">
        <v>206</v>
      </c>
      <c r="F171" s="54">
        <v>8640000</v>
      </c>
      <c r="G171" s="54">
        <v>2880000</v>
      </c>
      <c r="H171" s="34" t="s">
        <v>207</v>
      </c>
      <c r="I171" s="87" t="s">
        <v>208</v>
      </c>
      <c r="J171" s="87" t="s">
        <v>99</v>
      </c>
      <c r="K171" s="114">
        <v>96342244</v>
      </c>
      <c r="L171" s="95">
        <v>7</v>
      </c>
      <c r="M171" s="93" t="s">
        <v>944</v>
      </c>
      <c r="N171" s="31" t="s">
        <v>49</v>
      </c>
      <c r="O171" s="39">
        <v>45658</v>
      </c>
      <c r="P171" s="62" t="s">
        <v>210</v>
      </c>
      <c r="Q171" s="72">
        <v>1022332259</v>
      </c>
      <c r="R171" s="62" t="s">
        <v>211</v>
      </c>
      <c r="S171" s="43" t="s">
        <v>52</v>
      </c>
      <c r="T171" s="31">
        <v>90</v>
      </c>
      <c r="U171" s="39">
        <v>45658</v>
      </c>
      <c r="V171" s="39">
        <v>45747</v>
      </c>
      <c r="W171" s="73" t="s">
        <v>103</v>
      </c>
      <c r="X171" s="46" t="s">
        <v>54</v>
      </c>
      <c r="Y171" s="50" t="s">
        <v>61</v>
      </c>
      <c r="Z171" s="50" t="s">
        <v>945</v>
      </c>
      <c r="AA171" s="50"/>
      <c r="AB171" s="50" t="s">
        <v>946</v>
      </c>
      <c r="AC171" s="31"/>
      <c r="AD171" s="32"/>
      <c r="AE171" s="51"/>
      <c r="AF171" s="31"/>
      <c r="AG171" s="31"/>
      <c r="AH171" s="32"/>
      <c r="AI171" s="52"/>
      <c r="AJ171" s="52"/>
      <c r="AK171" s="31"/>
      <c r="AL171" s="31"/>
      <c r="AM171" s="31"/>
      <c r="AN171" s="31"/>
      <c r="AO171" s="31"/>
      <c r="AP171" s="31"/>
      <c r="AQ171" s="31"/>
      <c r="AR171" s="31"/>
      <c r="AS171" s="31"/>
      <c r="AT171" s="31"/>
      <c r="AU171" s="32">
        <f>SUM(F171+AD171+AH171+AL171)</f>
        <v>8640000</v>
      </c>
      <c r="AV171" s="44">
        <v>45747</v>
      </c>
      <c r="AW171" s="31" t="s">
        <v>106</v>
      </c>
    </row>
    <row r="172" spans="1:49" s="57" customFormat="1" ht="14.25" customHeight="1">
      <c r="A172" s="29" t="s">
        <v>947</v>
      </c>
      <c r="B172" s="31" t="s">
        <v>41</v>
      </c>
      <c r="C172" s="31" t="s">
        <v>42</v>
      </c>
      <c r="D172" s="31" t="s">
        <v>205</v>
      </c>
      <c r="E172" s="31" t="s">
        <v>206</v>
      </c>
      <c r="F172" s="54">
        <v>8640000</v>
      </c>
      <c r="G172" s="54">
        <v>2880000</v>
      </c>
      <c r="H172" s="34" t="s">
        <v>207</v>
      </c>
      <c r="I172" s="87" t="s">
        <v>208</v>
      </c>
      <c r="J172" s="87" t="s">
        <v>99</v>
      </c>
      <c r="K172" s="114">
        <v>1117490795</v>
      </c>
      <c r="L172" s="47">
        <v>3</v>
      </c>
      <c r="M172" s="61" t="s">
        <v>948</v>
      </c>
      <c r="N172" s="31" t="s">
        <v>49</v>
      </c>
      <c r="O172" s="39">
        <v>45658</v>
      </c>
      <c r="P172" s="62" t="s">
        <v>210</v>
      </c>
      <c r="Q172" s="72">
        <v>1022332259</v>
      </c>
      <c r="R172" s="62" t="s">
        <v>211</v>
      </c>
      <c r="S172" s="43" t="s">
        <v>52</v>
      </c>
      <c r="T172" s="31">
        <v>90</v>
      </c>
      <c r="U172" s="39">
        <v>45658</v>
      </c>
      <c r="V172" s="39">
        <v>45747</v>
      </c>
      <c r="W172" s="73" t="s">
        <v>103</v>
      </c>
      <c r="X172" s="46" t="s">
        <v>54</v>
      </c>
      <c r="Y172" s="50" t="s">
        <v>61</v>
      </c>
      <c r="Z172" s="50" t="s">
        <v>949</v>
      </c>
      <c r="AA172" s="50"/>
      <c r="AB172" s="50" t="s">
        <v>950</v>
      </c>
      <c r="AC172" s="56">
        <v>45744</v>
      </c>
      <c r="AD172" s="32">
        <v>8640000</v>
      </c>
      <c r="AE172" s="51" t="s">
        <v>119</v>
      </c>
      <c r="AF172" s="31"/>
      <c r="AG172" s="31"/>
      <c r="AH172" s="32"/>
      <c r="AI172" s="52"/>
      <c r="AJ172" s="52"/>
      <c r="AK172" s="31"/>
      <c r="AL172" s="31"/>
      <c r="AM172" s="31"/>
      <c r="AN172" s="31"/>
      <c r="AO172" s="31"/>
      <c r="AP172" s="31"/>
      <c r="AQ172" s="31"/>
      <c r="AR172" s="31"/>
      <c r="AS172" s="31"/>
      <c r="AT172" s="31"/>
      <c r="AU172" s="32">
        <f>SUM(F172+AD172+AH172+AL172)</f>
        <v>17280000</v>
      </c>
      <c r="AV172" s="44">
        <v>45838</v>
      </c>
      <c r="AW172" s="31" t="s">
        <v>124</v>
      </c>
    </row>
    <row r="173" spans="1:49" s="57" customFormat="1" ht="14.25" customHeight="1">
      <c r="A173" s="29" t="s">
        <v>951</v>
      </c>
      <c r="B173" s="31" t="s">
        <v>41</v>
      </c>
      <c r="C173" s="31" t="s">
        <v>42</v>
      </c>
      <c r="D173" s="31" t="s">
        <v>205</v>
      </c>
      <c r="E173" s="31" t="s">
        <v>206</v>
      </c>
      <c r="F173" s="54">
        <v>8640000</v>
      </c>
      <c r="G173" s="54">
        <v>2880000</v>
      </c>
      <c r="H173" s="34" t="s">
        <v>207</v>
      </c>
      <c r="I173" s="87" t="s">
        <v>208</v>
      </c>
      <c r="J173" s="87" t="s">
        <v>99</v>
      </c>
      <c r="K173" s="114">
        <v>1117525346</v>
      </c>
      <c r="L173" s="47">
        <v>2</v>
      </c>
      <c r="M173" s="74" t="s">
        <v>952</v>
      </c>
      <c r="N173" s="31" t="s">
        <v>49</v>
      </c>
      <c r="O173" s="39">
        <v>45658</v>
      </c>
      <c r="P173" s="62" t="s">
        <v>210</v>
      </c>
      <c r="Q173" s="72">
        <v>1022332259</v>
      </c>
      <c r="R173" s="62" t="s">
        <v>211</v>
      </c>
      <c r="S173" s="43" t="s">
        <v>52</v>
      </c>
      <c r="T173" s="31">
        <v>90</v>
      </c>
      <c r="U173" s="39">
        <v>45658</v>
      </c>
      <c r="V173" s="39">
        <v>45747</v>
      </c>
      <c r="W173" s="73" t="s">
        <v>103</v>
      </c>
      <c r="X173" s="46" t="s">
        <v>54</v>
      </c>
      <c r="Y173" s="50" t="s">
        <v>61</v>
      </c>
      <c r="Z173" s="50" t="s">
        <v>953</v>
      </c>
      <c r="AA173" s="50"/>
      <c r="AB173" s="50" t="s">
        <v>954</v>
      </c>
      <c r="AC173" s="56">
        <v>45744</v>
      </c>
      <c r="AD173" s="32">
        <v>8640000</v>
      </c>
      <c r="AE173" s="51" t="s">
        <v>119</v>
      </c>
      <c r="AF173" s="31"/>
      <c r="AG173" s="31"/>
      <c r="AH173" s="32"/>
      <c r="AI173" s="52"/>
      <c r="AJ173" s="52"/>
      <c r="AK173" s="31"/>
      <c r="AL173" s="31"/>
      <c r="AM173" s="31"/>
      <c r="AN173" s="31"/>
      <c r="AO173" s="31"/>
      <c r="AP173" s="31"/>
      <c r="AQ173" s="31"/>
      <c r="AR173" s="31"/>
      <c r="AS173" s="31"/>
      <c r="AT173" s="31"/>
      <c r="AU173" s="32">
        <f>SUM(F173+AD173+AH173+AL173)</f>
        <v>17280000</v>
      </c>
      <c r="AV173" s="44">
        <v>45838</v>
      </c>
      <c r="AW173" s="31" t="s">
        <v>124</v>
      </c>
    </row>
    <row r="174" spans="1:49" s="57" customFormat="1" ht="14.25" customHeight="1">
      <c r="A174" s="29" t="s">
        <v>955</v>
      </c>
      <c r="B174" s="31" t="s">
        <v>41</v>
      </c>
      <c r="C174" s="31" t="s">
        <v>42</v>
      </c>
      <c r="D174" s="31" t="s">
        <v>205</v>
      </c>
      <c r="E174" s="31" t="s">
        <v>206</v>
      </c>
      <c r="F174" s="54">
        <v>7500000</v>
      </c>
      <c r="G174" s="54">
        <v>2500000</v>
      </c>
      <c r="H174" s="33" t="s">
        <v>956</v>
      </c>
      <c r="I174" s="33" t="s">
        <v>347</v>
      </c>
      <c r="J174" s="87" t="s">
        <v>316</v>
      </c>
      <c r="K174" s="114">
        <v>1117499453</v>
      </c>
      <c r="L174" s="47">
        <v>0</v>
      </c>
      <c r="M174" s="61" t="s">
        <v>957</v>
      </c>
      <c r="N174" s="31" t="s">
        <v>49</v>
      </c>
      <c r="O174" s="39">
        <v>45658</v>
      </c>
      <c r="P174" s="85" t="s">
        <v>511</v>
      </c>
      <c r="Q174" s="41">
        <v>52032255</v>
      </c>
      <c r="R174" s="85" t="s">
        <v>512</v>
      </c>
      <c r="S174" s="43" t="s">
        <v>52</v>
      </c>
      <c r="T174" s="31">
        <v>90</v>
      </c>
      <c r="U174" s="39">
        <v>45658</v>
      </c>
      <c r="V174" s="39">
        <v>45747</v>
      </c>
      <c r="W174" s="86" t="s">
        <v>103</v>
      </c>
      <c r="X174" s="46" t="s">
        <v>54</v>
      </c>
      <c r="Y174" s="50" t="s">
        <v>61</v>
      </c>
      <c r="Z174" s="50" t="s">
        <v>958</v>
      </c>
      <c r="AA174" s="50"/>
      <c r="AB174" s="50" t="s">
        <v>959</v>
      </c>
      <c r="AC174" s="56">
        <v>45747</v>
      </c>
      <c r="AD174" s="32">
        <v>7500000</v>
      </c>
      <c r="AE174" s="51" t="s">
        <v>119</v>
      </c>
      <c r="AF174" s="31"/>
      <c r="AG174" s="31"/>
      <c r="AH174" s="32"/>
      <c r="AI174" s="52"/>
      <c r="AJ174" s="52"/>
      <c r="AK174" s="31"/>
      <c r="AL174" s="31"/>
      <c r="AM174" s="31"/>
      <c r="AN174" s="31"/>
      <c r="AO174" s="31"/>
      <c r="AP174" s="31"/>
      <c r="AQ174" s="31"/>
      <c r="AR174" s="31"/>
      <c r="AS174" s="31"/>
      <c r="AT174" s="31"/>
      <c r="AU174" s="32">
        <f>SUM(F174+AD174+AH174+AL174)</f>
        <v>15000000</v>
      </c>
      <c r="AV174" s="39">
        <v>45838</v>
      </c>
      <c r="AW174" s="31" t="s">
        <v>106</v>
      </c>
    </row>
    <row r="175" spans="1:49" s="57" customFormat="1" ht="14.25" customHeight="1">
      <c r="A175" s="29" t="s">
        <v>960</v>
      </c>
      <c r="B175" s="31" t="s">
        <v>41</v>
      </c>
      <c r="C175" s="31" t="s">
        <v>42</v>
      </c>
      <c r="D175" s="31" t="s">
        <v>258</v>
      </c>
      <c r="E175" s="31" t="s">
        <v>259</v>
      </c>
      <c r="F175" s="54">
        <v>15840000</v>
      </c>
      <c r="G175" s="54">
        <v>5280000</v>
      </c>
      <c r="H175" s="34" t="s">
        <v>961</v>
      </c>
      <c r="I175" s="34" t="s">
        <v>509</v>
      </c>
      <c r="J175" s="34" t="s">
        <v>274</v>
      </c>
      <c r="K175" s="114">
        <v>1085096387</v>
      </c>
      <c r="L175" s="47">
        <v>7</v>
      </c>
      <c r="M175" s="79" t="s">
        <v>962</v>
      </c>
      <c r="N175" s="31" t="s">
        <v>49</v>
      </c>
      <c r="O175" s="39">
        <v>45658</v>
      </c>
      <c r="P175" s="85" t="s">
        <v>511</v>
      </c>
      <c r="Q175" s="41">
        <v>52032255</v>
      </c>
      <c r="R175" s="85" t="s">
        <v>512</v>
      </c>
      <c r="S175" s="43" t="s">
        <v>52</v>
      </c>
      <c r="T175" s="31">
        <v>90</v>
      </c>
      <c r="U175" s="39">
        <v>45658</v>
      </c>
      <c r="V175" s="39">
        <v>45747</v>
      </c>
      <c r="W175" s="34" t="s">
        <v>963</v>
      </c>
      <c r="X175" s="46" t="s">
        <v>54</v>
      </c>
      <c r="Y175" s="50" t="s">
        <v>61</v>
      </c>
      <c r="Z175" s="50" t="s">
        <v>964</v>
      </c>
      <c r="AA175" s="50"/>
      <c r="AB175" s="50" t="s">
        <v>965</v>
      </c>
      <c r="AC175" s="56">
        <v>45744</v>
      </c>
      <c r="AD175" s="32">
        <v>15840000</v>
      </c>
      <c r="AE175" s="51" t="s">
        <v>119</v>
      </c>
      <c r="AF175" s="31"/>
      <c r="AG175" s="31"/>
      <c r="AH175" s="32"/>
      <c r="AI175" s="52"/>
      <c r="AJ175" s="52"/>
      <c r="AK175" s="31"/>
      <c r="AL175" s="31"/>
      <c r="AM175" s="31"/>
      <c r="AN175" s="31"/>
      <c r="AO175" s="31"/>
      <c r="AP175" s="31"/>
      <c r="AQ175" s="31"/>
      <c r="AR175" s="31"/>
      <c r="AS175" s="31"/>
      <c r="AT175" s="31"/>
      <c r="AU175" s="32">
        <f>SUM(F175+AD175+AH175+AL175)</f>
        <v>31680000</v>
      </c>
      <c r="AV175" s="39">
        <v>45838</v>
      </c>
      <c r="AW175" s="31" t="s">
        <v>124</v>
      </c>
    </row>
    <row r="176" spans="1:49" s="57" customFormat="1" ht="14.25" customHeight="1">
      <c r="A176" s="29" t="s">
        <v>966</v>
      </c>
      <c r="B176" s="31" t="s">
        <v>41</v>
      </c>
      <c r="C176" s="31" t="s">
        <v>42</v>
      </c>
      <c r="D176" s="31" t="s">
        <v>258</v>
      </c>
      <c r="E176" s="31" t="s">
        <v>259</v>
      </c>
      <c r="F176" s="54">
        <v>30000000</v>
      </c>
      <c r="G176" s="54">
        <v>7500000</v>
      </c>
      <c r="H176" s="34" t="s">
        <v>967</v>
      </c>
      <c r="I176" s="34" t="s">
        <v>261</v>
      </c>
      <c r="J176" s="34" t="s">
        <v>968</v>
      </c>
      <c r="K176" s="36">
        <v>40085808</v>
      </c>
      <c r="L176" s="47">
        <v>4</v>
      </c>
      <c r="M176" s="74" t="s">
        <v>969</v>
      </c>
      <c r="N176" s="31" t="s">
        <v>748</v>
      </c>
      <c r="O176" s="39">
        <v>45658</v>
      </c>
      <c r="P176" s="62" t="s">
        <v>264</v>
      </c>
      <c r="Q176" s="41">
        <v>1090450884</v>
      </c>
      <c r="R176" s="31" t="s">
        <v>265</v>
      </c>
      <c r="S176" s="43" t="s">
        <v>52</v>
      </c>
      <c r="T176" s="31">
        <v>120</v>
      </c>
      <c r="U176" s="39">
        <v>45658</v>
      </c>
      <c r="V176" s="39">
        <v>45777</v>
      </c>
      <c r="W176" s="45" t="s">
        <v>970</v>
      </c>
      <c r="X176" s="46" t="s">
        <v>54</v>
      </c>
      <c r="Y176" s="50" t="s">
        <v>212</v>
      </c>
      <c r="Z176" s="50" t="s">
        <v>971</v>
      </c>
      <c r="AA176" s="50"/>
      <c r="AB176" s="50" t="s">
        <v>972</v>
      </c>
      <c r="AC176" s="31"/>
      <c r="AD176" s="32"/>
      <c r="AE176" s="51"/>
      <c r="AF176" s="31"/>
      <c r="AG176" s="31"/>
      <c r="AH176" s="32"/>
      <c r="AI176" s="52"/>
      <c r="AJ176" s="52"/>
      <c r="AK176" s="31"/>
      <c r="AL176" s="31"/>
      <c r="AM176" s="31"/>
      <c r="AN176" s="31"/>
      <c r="AO176" s="31"/>
      <c r="AP176" s="31"/>
      <c r="AQ176" s="31"/>
      <c r="AR176" s="31"/>
      <c r="AS176" s="31"/>
      <c r="AT176" s="31"/>
      <c r="AU176" s="32">
        <f>SUM(F176+AD176+AH176+AL176)</f>
        <v>30000000</v>
      </c>
      <c r="AV176" s="39">
        <v>45777</v>
      </c>
      <c r="AW176" s="31" t="s">
        <v>58</v>
      </c>
    </row>
    <row r="177" spans="1:49" s="57" customFormat="1" ht="14.25" customHeight="1">
      <c r="A177" s="29" t="s">
        <v>973</v>
      </c>
      <c r="B177" s="31" t="s">
        <v>41</v>
      </c>
      <c r="C177" s="31" t="s">
        <v>42</v>
      </c>
      <c r="D177" s="31" t="s">
        <v>95</v>
      </c>
      <c r="E177" s="31" t="s">
        <v>96</v>
      </c>
      <c r="F177" s="54">
        <v>5888000</v>
      </c>
      <c r="G177" s="54">
        <v>2944000</v>
      </c>
      <c r="H177" s="34" t="s">
        <v>508</v>
      </c>
      <c r="I177" s="34" t="s">
        <v>564</v>
      </c>
      <c r="J177" s="98" t="s">
        <v>99</v>
      </c>
      <c r="K177" s="114">
        <v>1007802842</v>
      </c>
      <c r="L177" s="47">
        <v>3</v>
      </c>
      <c r="M177" s="88" t="s">
        <v>974</v>
      </c>
      <c r="N177" s="31" t="s">
        <v>49</v>
      </c>
      <c r="O177" s="39">
        <v>45658</v>
      </c>
      <c r="P177" s="85" t="s">
        <v>511</v>
      </c>
      <c r="Q177" s="41">
        <v>52032255</v>
      </c>
      <c r="R177" s="85" t="s">
        <v>512</v>
      </c>
      <c r="S177" s="43" t="s">
        <v>52</v>
      </c>
      <c r="T177" s="31">
        <v>60</v>
      </c>
      <c r="U177" s="39">
        <v>45658</v>
      </c>
      <c r="V177" s="39">
        <v>45716</v>
      </c>
      <c r="W177" s="86" t="s">
        <v>103</v>
      </c>
      <c r="X177" s="46" t="s">
        <v>54</v>
      </c>
      <c r="Y177" s="50" t="s">
        <v>61</v>
      </c>
      <c r="Z177" s="50" t="s">
        <v>975</v>
      </c>
      <c r="AA177" s="50"/>
      <c r="AB177" s="50" t="s">
        <v>976</v>
      </c>
      <c r="AC177" s="56">
        <v>45714</v>
      </c>
      <c r="AD177" s="32">
        <v>2944000</v>
      </c>
      <c r="AE177" s="51" t="s">
        <v>649</v>
      </c>
      <c r="AF177" s="31"/>
      <c r="AG177" s="31"/>
      <c r="AH177" s="32"/>
      <c r="AI177" s="52"/>
      <c r="AJ177" s="52"/>
      <c r="AK177" s="31"/>
      <c r="AL177" s="31"/>
      <c r="AM177" s="31"/>
      <c r="AN177" s="31"/>
      <c r="AO177" s="31"/>
      <c r="AP177" s="31"/>
      <c r="AQ177" s="31"/>
      <c r="AR177" s="31"/>
      <c r="AS177" s="31"/>
      <c r="AT177" s="31"/>
      <c r="AU177" s="32">
        <f>SUM(F177+AD177+AH177+AL177)</f>
        <v>8832000</v>
      </c>
      <c r="AV177" s="39">
        <v>45747</v>
      </c>
      <c r="AW177" s="31" t="s">
        <v>106</v>
      </c>
    </row>
    <row r="178" spans="1:49" s="57" customFormat="1" ht="14.25" customHeight="1">
      <c r="A178" s="29" t="s">
        <v>977</v>
      </c>
      <c r="B178" s="31" t="s">
        <v>41</v>
      </c>
      <c r="C178" s="31" t="s">
        <v>42</v>
      </c>
      <c r="D178" s="31" t="s">
        <v>331</v>
      </c>
      <c r="E178" s="31" t="s">
        <v>332</v>
      </c>
      <c r="F178" s="54">
        <v>66440000</v>
      </c>
      <c r="G178" s="54">
        <v>33220000</v>
      </c>
      <c r="H178" s="34" t="s">
        <v>333</v>
      </c>
      <c r="I178" s="87" t="s">
        <v>208</v>
      </c>
      <c r="J178" s="34" t="s">
        <v>335</v>
      </c>
      <c r="K178" s="114">
        <v>1117497767</v>
      </c>
      <c r="L178" s="47">
        <v>9</v>
      </c>
      <c r="M178" s="79" t="s">
        <v>978</v>
      </c>
      <c r="N178" s="31" t="s">
        <v>49</v>
      </c>
      <c r="O178" s="39">
        <v>45658</v>
      </c>
      <c r="P178" s="85" t="s">
        <v>318</v>
      </c>
      <c r="Q178" s="41">
        <v>13497213</v>
      </c>
      <c r="R178" s="62" t="s">
        <v>319</v>
      </c>
      <c r="S178" s="43" t="s">
        <v>52</v>
      </c>
      <c r="T178" s="31">
        <v>90</v>
      </c>
      <c r="U178" s="39">
        <v>45658</v>
      </c>
      <c r="V178" s="39">
        <v>45747</v>
      </c>
      <c r="W178" s="73" t="s">
        <v>337</v>
      </c>
      <c r="X178" s="46" t="s">
        <v>54</v>
      </c>
      <c r="Y178" s="50" t="s">
        <v>61</v>
      </c>
      <c r="Z178" s="50" t="s">
        <v>979</v>
      </c>
      <c r="AA178" s="50"/>
      <c r="AB178" s="50" t="s">
        <v>980</v>
      </c>
      <c r="AC178" s="56">
        <v>45701</v>
      </c>
      <c r="AD178" s="32"/>
      <c r="AE178" s="51"/>
      <c r="AF178" s="31" t="s">
        <v>373</v>
      </c>
      <c r="AG178" s="56">
        <v>45744</v>
      </c>
      <c r="AH178" s="32">
        <v>66400000</v>
      </c>
      <c r="AI178" s="52" t="s">
        <v>119</v>
      </c>
      <c r="AJ178" s="52"/>
      <c r="AK178" s="31"/>
      <c r="AL178" s="31"/>
      <c r="AM178" s="31"/>
      <c r="AN178" s="31"/>
      <c r="AO178" s="31"/>
      <c r="AP178" s="31"/>
      <c r="AQ178" s="31"/>
      <c r="AR178" s="31"/>
      <c r="AS178" s="31"/>
      <c r="AT178" s="31"/>
      <c r="AU178" s="32">
        <f>SUM(F178+AD178+AH178+AL178)</f>
        <v>132840000</v>
      </c>
      <c r="AV178" s="39">
        <v>45838</v>
      </c>
      <c r="AW178" s="31" t="s">
        <v>124</v>
      </c>
    </row>
    <row r="179" spans="1:49" s="57" customFormat="1" ht="14.25" customHeight="1">
      <c r="A179" s="29" t="s">
        <v>981</v>
      </c>
      <c r="B179" s="31" t="s">
        <v>41</v>
      </c>
      <c r="C179" s="31" t="s">
        <v>42</v>
      </c>
      <c r="D179" s="31" t="s">
        <v>383</v>
      </c>
      <c r="E179" s="31" t="s">
        <v>384</v>
      </c>
      <c r="F179" s="54">
        <v>18480000</v>
      </c>
      <c r="G179" s="54">
        <v>6160000</v>
      </c>
      <c r="H179" s="34" t="s">
        <v>669</v>
      </c>
      <c r="I179" s="34" t="s">
        <v>386</v>
      </c>
      <c r="J179" s="34" t="s">
        <v>405</v>
      </c>
      <c r="K179" s="114">
        <v>1117490792</v>
      </c>
      <c r="L179" s="47">
        <v>1</v>
      </c>
      <c r="M179" s="79" t="s">
        <v>982</v>
      </c>
      <c r="N179" s="31" t="s">
        <v>49</v>
      </c>
      <c r="O179" s="39">
        <v>45658</v>
      </c>
      <c r="P179" s="85" t="s">
        <v>318</v>
      </c>
      <c r="Q179" s="41">
        <v>13497213</v>
      </c>
      <c r="R179" s="62" t="s">
        <v>319</v>
      </c>
      <c r="S179" s="43" t="s">
        <v>52</v>
      </c>
      <c r="T179" s="31">
        <v>90</v>
      </c>
      <c r="U179" s="39">
        <v>45658</v>
      </c>
      <c r="V179" s="39">
        <v>45747</v>
      </c>
      <c r="W179" s="34" t="s">
        <v>103</v>
      </c>
      <c r="X179" s="46" t="s">
        <v>54</v>
      </c>
      <c r="Y179" s="50" t="s">
        <v>61</v>
      </c>
      <c r="Z179" s="50" t="s">
        <v>983</v>
      </c>
      <c r="AA179" s="110"/>
      <c r="AB179" s="82" t="s">
        <v>984</v>
      </c>
      <c r="AC179" s="83">
        <v>45744</v>
      </c>
      <c r="AD179" s="32">
        <v>16632000</v>
      </c>
      <c r="AE179" s="109" t="s">
        <v>119</v>
      </c>
      <c r="AF179" s="69"/>
      <c r="AG179" s="69"/>
      <c r="AH179" s="69"/>
      <c r="AI179" s="70"/>
      <c r="AJ179" s="70"/>
      <c r="AK179" s="69"/>
      <c r="AL179" s="69"/>
      <c r="AM179" s="69"/>
      <c r="AN179" s="69"/>
      <c r="AO179" s="69"/>
      <c r="AP179" s="69"/>
      <c r="AQ179" s="69"/>
      <c r="AR179" s="69"/>
      <c r="AS179" s="69"/>
      <c r="AT179" s="69"/>
      <c r="AU179" s="32">
        <f>SUM(F179+AD179+AH179+AL179)</f>
        <v>35112000</v>
      </c>
      <c r="AV179" s="137">
        <v>45838</v>
      </c>
      <c r="AW179" s="31" t="s">
        <v>124</v>
      </c>
    </row>
    <row r="180" spans="1:49" s="57" customFormat="1" ht="14.25" customHeight="1">
      <c r="A180" s="118" t="s">
        <v>985</v>
      </c>
      <c r="B180" s="119" t="s">
        <v>41</v>
      </c>
      <c r="C180" s="119" t="s">
        <v>42</v>
      </c>
      <c r="D180" s="119" t="s">
        <v>205</v>
      </c>
      <c r="E180" s="119" t="s">
        <v>206</v>
      </c>
      <c r="F180" s="120">
        <v>9504000</v>
      </c>
      <c r="G180" s="120">
        <v>3168000</v>
      </c>
      <c r="H180" s="121" t="s">
        <v>922</v>
      </c>
      <c r="I180" s="138" t="s">
        <v>454</v>
      </c>
      <c r="J180" s="138" t="s">
        <v>99</v>
      </c>
      <c r="K180" s="123">
        <v>40081299</v>
      </c>
      <c r="L180" s="124">
        <v>7</v>
      </c>
      <c r="M180" s="121" t="s">
        <v>986</v>
      </c>
      <c r="N180" s="119" t="s">
        <v>49</v>
      </c>
      <c r="O180" s="125">
        <v>45658</v>
      </c>
      <c r="P180" s="139" t="s">
        <v>924</v>
      </c>
      <c r="Q180" s="140">
        <v>1117541948</v>
      </c>
      <c r="R180" s="119" t="s">
        <v>704</v>
      </c>
      <c r="S180" s="127" t="s">
        <v>52</v>
      </c>
      <c r="T180" s="119">
        <v>90</v>
      </c>
      <c r="U180" s="125">
        <v>45658</v>
      </c>
      <c r="V180" s="125">
        <v>45747</v>
      </c>
      <c r="W180" s="121" t="s">
        <v>103</v>
      </c>
      <c r="X180" s="128" t="s">
        <v>54</v>
      </c>
      <c r="Y180" s="129" t="s">
        <v>61</v>
      </c>
      <c r="Z180" s="129" t="s">
        <v>987</v>
      </c>
      <c r="AA180" s="129" t="s">
        <v>988</v>
      </c>
      <c r="AB180" s="141"/>
      <c r="AC180" s="142"/>
      <c r="AD180" s="130"/>
      <c r="AE180" s="143"/>
      <c r="AF180" s="142"/>
      <c r="AG180" s="142"/>
      <c r="AH180" s="142"/>
      <c r="AI180" s="144"/>
      <c r="AJ180" s="144"/>
      <c r="AK180" s="142"/>
      <c r="AL180" s="142"/>
      <c r="AM180" s="142"/>
      <c r="AN180" s="142"/>
      <c r="AO180" s="142"/>
      <c r="AP180" s="142"/>
      <c r="AQ180" s="142"/>
      <c r="AR180" s="142"/>
      <c r="AS180" s="142"/>
      <c r="AT180" s="142"/>
      <c r="AU180" s="130">
        <f>SUM(F180+AD180+AH180+AL180)</f>
        <v>9504000</v>
      </c>
      <c r="AV180" s="145">
        <v>45747</v>
      </c>
      <c r="AW180" s="142" t="s">
        <v>831</v>
      </c>
    </row>
    <row r="181" spans="1:49" s="57" customFormat="1" ht="14.25" customHeight="1">
      <c r="A181" s="29" t="s">
        <v>989</v>
      </c>
      <c r="B181" s="31" t="s">
        <v>41</v>
      </c>
      <c r="C181" s="31" t="s">
        <v>42</v>
      </c>
      <c r="D181" s="31" t="s">
        <v>205</v>
      </c>
      <c r="E181" s="31" t="s">
        <v>206</v>
      </c>
      <c r="F181" s="54">
        <v>9504000</v>
      </c>
      <c r="G181" s="54">
        <v>3168000</v>
      </c>
      <c r="H181" s="45" t="s">
        <v>922</v>
      </c>
      <c r="I181" s="87" t="s">
        <v>454</v>
      </c>
      <c r="J181" s="87" t="s">
        <v>99</v>
      </c>
      <c r="K181" s="114">
        <v>1117487295</v>
      </c>
      <c r="L181" s="95">
        <v>1</v>
      </c>
      <c r="M181" s="61" t="s">
        <v>990</v>
      </c>
      <c r="N181" s="31" t="s">
        <v>49</v>
      </c>
      <c r="O181" s="39">
        <v>45658</v>
      </c>
      <c r="P181" s="135" t="s">
        <v>924</v>
      </c>
      <c r="Q181" s="72">
        <v>1117541948</v>
      </c>
      <c r="R181" s="136" t="s">
        <v>704</v>
      </c>
      <c r="S181" s="43" t="s">
        <v>52</v>
      </c>
      <c r="T181" s="31">
        <v>90</v>
      </c>
      <c r="U181" s="39">
        <v>45658</v>
      </c>
      <c r="V181" s="39">
        <v>45747</v>
      </c>
      <c r="W181" s="33" t="s">
        <v>103</v>
      </c>
      <c r="X181" s="46" t="s">
        <v>54</v>
      </c>
      <c r="Y181" s="50" t="s">
        <v>61</v>
      </c>
      <c r="Z181" s="50" t="s">
        <v>991</v>
      </c>
      <c r="AA181" s="50"/>
      <c r="AB181" s="50" t="s">
        <v>992</v>
      </c>
      <c r="AC181" s="31"/>
      <c r="AD181" s="32"/>
      <c r="AE181" s="51"/>
      <c r="AF181" s="31"/>
      <c r="AG181" s="65"/>
      <c r="AH181" s="65"/>
      <c r="AI181" s="66"/>
      <c r="AJ181" s="66"/>
      <c r="AK181" s="65"/>
      <c r="AL181" s="65"/>
      <c r="AM181" s="65"/>
      <c r="AN181" s="65"/>
      <c r="AO181" s="65"/>
      <c r="AP181" s="65"/>
      <c r="AQ181" s="65"/>
      <c r="AR181" s="65"/>
      <c r="AS181" s="65"/>
      <c r="AT181" s="65"/>
      <c r="AU181" s="32">
        <f>SUM(F181+AD181+AH181+AL181)</f>
        <v>9504000</v>
      </c>
      <c r="AV181" s="39">
        <v>45747</v>
      </c>
      <c r="AW181" s="31" t="s">
        <v>106</v>
      </c>
    </row>
    <row r="182" spans="1:49" s="57" customFormat="1" ht="14.25" customHeight="1">
      <c r="A182" s="29" t="s">
        <v>993</v>
      </c>
      <c r="B182" s="31" t="s">
        <v>41</v>
      </c>
      <c r="C182" s="31" t="s">
        <v>42</v>
      </c>
      <c r="D182" s="31" t="s">
        <v>205</v>
      </c>
      <c r="E182" s="31" t="s">
        <v>206</v>
      </c>
      <c r="F182" s="54">
        <v>9504000</v>
      </c>
      <c r="G182" s="54">
        <v>3168000</v>
      </c>
      <c r="H182" s="45" t="s">
        <v>922</v>
      </c>
      <c r="I182" s="87" t="s">
        <v>454</v>
      </c>
      <c r="J182" s="87" t="s">
        <v>99</v>
      </c>
      <c r="K182" s="114">
        <v>1119210910</v>
      </c>
      <c r="L182" s="95">
        <v>1</v>
      </c>
      <c r="M182" s="61" t="s">
        <v>994</v>
      </c>
      <c r="N182" s="31" t="s">
        <v>49</v>
      </c>
      <c r="O182" s="39">
        <v>45658</v>
      </c>
      <c r="P182" s="135" t="s">
        <v>924</v>
      </c>
      <c r="Q182" s="72">
        <v>1117541948</v>
      </c>
      <c r="R182" s="136" t="s">
        <v>704</v>
      </c>
      <c r="S182" s="43" t="s">
        <v>52</v>
      </c>
      <c r="T182" s="31">
        <v>90</v>
      </c>
      <c r="U182" s="39">
        <v>45658</v>
      </c>
      <c r="V182" s="39">
        <v>45747</v>
      </c>
      <c r="W182" s="33" t="s">
        <v>103</v>
      </c>
      <c r="X182" s="46" t="s">
        <v>54</v>
      </c>
      <c r="Y182" s="50" t="s">
        <v>61</v>
      </c>
      <c r="Z182" s="50" t="s">
        <v>995</v>
      </c>
      <c r="AA182" s="76"/>
      <c r="AB182" s="76" t="s">
        <v>996</v>
      </c>
      <c r="AC182" s="65"/>
      <c r="AD182" s="32"/>
      <c r="AE182" s="64"/>
      <c r="AF182" s="65"/>
      <c r="AG182" s="65"/>
      <c r="AH182" s="65"/>
      <c r="AI182" s="66"/>
      <c r="AJ182" s="66"/>
      <c r="AK182" s="65"/>
      <c r="AL182" s="65"/>
      <c r="AM182" s="65"/>
      <c r="AN182" s="65"/>
      <c r="AO182" s="65"/>
      <c r="AP182" s="65"/>
      <c r="AQ182" s="65"/>
      <c r="AR182" s="65"/>
      <c r="AS182" s="65"/>
      <c r="AT182" s="65"/>
      <c r="AU182" s="32">
        <f>SUM(F182+AD182+AH182+AL182)</f>
        <v>9504000</v>
      </c>
      <c r="AV182" s="90">
        <v>45747</v>
      </c>
      <c r="AW182" s="31" t="s">
        <v>106</v>
      </c>
    </row>
    <row r="183" spans="1:49" s="57" customFormat="1" ht="14.25" customHeight="1">
      <c r="A183" s="29" t="s">
        <v>997</v>
      </c>
      <c r="B183" s="31" t="s">
        <v>41</v>
      </c>
      <c r="C183" s="31" t="s">
        <v>42</v>
      </c>
      <c r="D183" s="31" t="s">
        <v>861</v>
      </c>
      <c r="E183" s="31" t="s">
        <v>862</v>
      </c>
      <c r="F183" s="54">
        <v>7452000</v>
      </c>
      <c r="G183" s="54">
        <v>2484000</v>
      </c>
      <c r="H183" s="33" t="s">
        <v>207</v>
      </c>
      <c r="I183" s="33" t="s">
        <v>342</v>
      </c>
      <c r="J183" s="87" t="s">
        <v>99</v>
      </c>
      <c r="K183" s="114">
        <v>1117503749</v>
      </c>
      <c r="L183" s="95">
        <v>2</v>
      </c>
      <c r="M183" s="61" t="s">
        <v>998</v>
      </c>
      <c r="N183" s="31" t="s">
        <v>49</v>
      </c>
      <c r="O183" s="39">
        <v>45658</v>
      </c>
      <c r="P183" s="146" t="s">
        <v>999</v>
      </c>
      <c r="Q183" s="41">
        <v>30400856</v>
      </c>
      <c r="R183" s="31" t="s">
        <v>1000</v>
      </c>
      <c r="S183" s="43" t="s">
        <v>52</v>
      </c>
      <c r="T183" s="31">
        <v>90</v>
      </c>
      <c r="U183" s="39">
        <v>45658</v>
      </c>
      <c r="V183" s="39">
        <v>45747</v>
      </c>
      <c r="W183" s="33" t="s">
        <v>103</v>
      </c>
      <c r="X183" s="46" t="s">
        <v>54</v>
      </c>
      <c r="Y183" s="50" t="s">
        <v>61</v>
      </c>
      <c r="Z183" s="50" t="s">
        <v>1001</v>
      </c>
      <c r="AA183" s="50"/>
      <c r="AB183" s="50" t="s">
        <v>1002</v>
      </c>
      <c r="AC183" s="56">
        <v>45744</v>
      </c>
      <c r="AD183" s="32">
        <v>7452000</v>
      </c>
      <c r="AE183" s="51" t="s">
        <v>119</v>
      </c>
      <c r="AF183" s="31"/>
      <c r="AG183" s="31"/>
      <c r="AH183" s="31"/>
      <c r="AI183" s="52"/>
      <c r="AJ183" s="52"/>
      <c r="AK183" s="31"/>
      <c r="AL183" s="31"/>
      <c r="AM183" s="31"/>
      <c r="AN183" s="31"/>
      <c r="AO183" s="31"/>
      <c r="AP183" s="31"/>
      <c r="AQ183" s="31"/>
      <c r="AR183" s="31"/>
      <c r="AS183" s="31"/>
      <c r="AT183" s="31"/>
      <c r="AU183" s="32">
        <f>SUM(F183+AD183+AH183+AL183)</f>
        <v>14904000</v>
      </c>
      <c r="AV183" s="39">
        <v>45838</v>
      </c>
      <c r="AW183" s="31" t="s">
        <v>124</v>
      </c>
    </row>
    <row r="184" spans="1:49" s="57" customFormat="1" ht="14.25" customHeight="1">
      <c r="A184" s="29" t="s">
        <v>1003</v>
      </c>
      <c r="B184" s="31" t="s">
        <v>41</v>
      </c>
      <c r="C184" s="31" t="s">
        <v>42</v>
      </c>
      <c r="D184" s="31" t="s">
        <v>205</v>
      </c>
      <c r="E184" s="31" t="s">
        <v>206</v>
      </c>
      <c r="F184" s="54">
        <v>8640000</v>
      </c>
      <c r="G184" s="54">
        <v>2880000</v>
      </c>
      <c r="H184" s="45" t="s">
        <v>493</v>
      </c>
      <c r="I184" s="34" t="s">
        <v>376</v>
      </c>
      <c r="J184" s="34" t="s">
        <v>99</v>
      </c>
      <c r="K184" s="55">
        <v>1117490571</v>
      </c>
      <c r="L184" s="47">
        <v>0</v>
      </c>
      <c r="M184" s="79" t="s">
        <v>1004</v>
      </c>
      <c r="N184" s="31" t="s">
        <v>49</v>
      </c>
      <c r="O184" s="39">
        <v>45658</v>
      </c>
      <c r="P184" s="40" t="s">
        <v>495</v>
      </c>
      <c r="Q184" s="41">
        <v>16188169</v>
      </c>
      <c r="R184" s="40" t="s">
        <v>496</v>
      </c>
      <c r="S184" s="43" t="s">
        <v>52</v>
      </c>
      <c r="T184" s="31">
        <v>90</v>
      </c>
      <c r="U184" s="39">
        <v>45658</v>
      </c>
      <c r="V184" s="39">
        <v>45747</v>
      </c>
      <c r="W184" s="80" t="s">
        <v>103</v>
      </c>
      <c r="X184" s="46" t="s">
        <v>54</v>
      </c>
      <c r="Y184" s="50" t="s">
        <v>61</v>
      </c>
      <c r="Z184" s="50" t="s">
        <v>1005</v>
      </c>
      <c r="AA184" s="50"/>
      <c r="AB184" s="50" t="s">
        <v>1006</v>
      </c>
      <c r="AC184" s="56"/>
      <c r="AD184" s="32"/>
      <c r="AE184" s="51"/>
      <c r="AF184" s="31"/>
      <c r="AG184" s="31"/>
      <c r="AH184" s="31"/>
      <c r="AI184" s="52"/>
      <c r="AJ184" s="52"/>
      <c r="AK184" s="31"/>
      <c r="AL184" s="31"/>
      <c r="AM184" s="31"/>
      <c r="AN184" s="31"/>
      <c r="AO184" s="31"/>
      <c r="AP184" s="31"/>
      <c r="AQ184" s="31"/>
      <c r="AR184" s="31"/>
      <c r="AS184" s="31"/>
      <c r="AT184" s="31"/>
      <c r="AU184" s="32">
        <f>SUM(F184+AD184+AH184+AL184)</f>
        <v>8640000</v>
      </c>
      <c r="AV184" s="39">
        <v>45747</v>
      </c>
      <c r="AW184" s="31" t="s">
        <v>106</v>
      </c>
    </row>
    <row r="185" spans="1:49" s="57" customFormat="1" ht="14.25" customHeight="1">
      <c r="A185" s="29" t="s">
        <v>1007</v>
      </c>
      <c r="B185" s="31" t="s">
        <v>41</v>
      </c>
      <c r="C185" s="31" t="s">
        <v>42</v>
      </c>
      <c r="D185" s="31" t="s">
        <v>383</v>
      </c>
      <c r="E185" s="31" t="s">
        <v>384</v>
      </c>
      <c r="F185" s="54">
        <v>52440000</v>
      </c>
      <c r="G185" s="54">
        <v>17480000</v>
      </c>
      <c r="H185" s="34" t="s">
        <v>1008</v>
      </c>
      <c r="I185" s="34" t="s">
        <v>386</v>
      </c>
      <c r="J185" s="34" t="s">
        <v>387</v>
      </c>
      <c r="K185" s="55">
        <v>51668656</v>
      </c>
      <c r="L185" s="47">
        <v>4</v>
      </c>
      <c r="M185" s="79" t="s">
        <v>1009</v>
      </c>
      <c r="N185" s="31" t="s">
        <v>49</v>
      </c>
      <c r="O185" s="39">
        <v>45658</v>
      </c>
      <c r="P185" s="85" t="s">
        <v>318</v>
      </c>
      <c r="Q185" s="41">
        <v>13497213</v>
      </c>
      <c r="R185" s="62" t="s">
        <v>319</v>
      </c>
      <c r="S185" s="43" t="s">
        <v>52</v>
      </c>
      <c r="T185" s="31">
        <v>90</v>
      </c>
      <c r="U185" s="39">
        <v>45658</v>
      </c>
      <c r="V185" s="39">
        <v>45747</v>
      </c>
      <c r="W185" s="73" t="s">
        <v>337</v>
      </c>
      <c r="X185" s="46" t="s">
        <v>54</v>
      </c>
      <c r="Y185" s="50" t="s">
        <v>61</v>
      </c>
      <c r="Z185" s="50" t="s">
        <v>1010</v>
      </c>
      <c r="AA185" s="50"/>
      <c r="AB185" s="50" t="s">
        <v>1011</v>
      </c>
      <c r="AC185" s="56">
        <v>45744</v>
      </c>
      <c r="AD185" s="32">
        <v>52440000</v>
      </c>
      <c r="AE185" s="51" t="s">
        <v>119</v>
      </c>
      <c r="AF185" s="31"/>
      <c r="AG185" s="31"/>
      <c r="AH185" s="31"/>
      <c r="AI185" s="52"/>
      <c r="AJ185" s="52"/>
      <c r="AK185" s="31"/>
      <c r="AL185" s="31"/>
      <c r="AM185" s="31"/>
      <c r="AN185" s="31"/>
      <c r="AO185" s="31"/>
      <c r="AP185" s="31"/>
      <c r="AQ185" s="31"/>
      <c r="AR185" s="31"/>
      <c r="AS185" s="31"/>
      <c r="AT185" s="31"/>
      <c r="AU185" s="32">
        <f>SUM(F185+AD185+AH185+AL185)</f>
        <v>104880000</v>
      </c>
      <c r="AV185" s="39">
        <v>45838</v>
      </c>
      <c r="AW185" s="31" t="s">
        <v>124</v>
      </c>
    </row>
    <row r="186" spans="1:49" s="57" customFormat="1" ht="14.25" customHeight="1">
      <c r="A186" s="29" t="s">
        <v>1012</v>
      </c>
      <c r="B186" s="31" t="s">
        <v>41</v>
      </c>
      <c r="C186" s="31" t="s">
        <v>42</v>
      </c>
      <c r="D186" s="31" t="s">
        <v>95</v>
      </c>
      <c r="E186" s="31" t="s">
        <v>96</v>
      </c>
      <c r="F186" s="54">
        <v>18480000</v>
      </c>
      <c r="G186" s="54">
        <v>6160000</v>
      </c>
      <c r="H186" s="133" t="s">
        <v>892</v>
      </c>
      <c r="I186" s="34" t="s">
        <v>98</v>
      </c>
      <c r="J186" s="34" t="s">
        <v>405</v>
      </c>
      <c r="K186" s="36">
        <v>1075276203</v>
      </c>
      <c r="L186" s="47">
        <v>7</v>
      </c>
      <c r="M186" s="147" t="s">
        <v>1013</v>
      </c>
      <c r="N186" s="31" t="s">
        <v>49</v>
      </c>
      <c r="O186" s="39">
        <v>45658</v>
      </c>
      <c r="P186" s="85" t="s">
        <v>318</v>
      </c>
      <c r="Q186" s="41">
        <v>13497213</v>
      </c>
      <c r="R186" s="62" t="s">
        <v>319</v>
      </c>
      <c r="S186" s="43" t="s">
        <v>52</v>
      </c>
      <c r="T186" s="31">
        <v>90</v>
      </c>
      <c r="U186" s="39">
        <v>45658</v>
      </c>
      <c r="V186" s="39">
        <v>45747</v>
      </c>
      <c r="W186" s="34" t="s">
        <v>103</v>
      </c>
      <c r="X186" s="46" t="s">
        <v>54</v>
      </c>
      <c r="Y186" s="50" t="s">
        <v>61</v>
      </c>
      <c r="Z186" s="50" t="s">
        <v>1014</v>
      </c>
      <c r="AB186" s="82" t="s">
        <v>1015</v>
      </c>
      <c r="AC186" s="83">
        <v>45747</v>
      </c>
      <c r="AD186" s="32">
        <v>16632000</v>
      </c>
      <c r="AE186" s="68" t="s">
        <v>119</v>
      </c>
      <c r="AF186" s="69"/>
      <c r="AG186" s="69"/>
      <c r="AH186" s="69"/>
      <c r="AI186" s="70"/>
      <c r="AJ186" s="70"/>
      <c r="AK186" s="69"/>
      <c r="AL186" s="69"/>
      <c r="AM186" s="69"/>
      <c r="AN186" s="69"/>
      <c r="AO186" s="69"/>
      <c r="AP186" s="69"/>
      <c r="AQ186" s="69"/>
      <c r="AR186" s="69"/>
      <c r="AS186" s="69"/>
      <c r="AT186" s="69"/>
      <c r="AU186" s="32">
        <f>SUM(F186+AD186+AH186+AL186)</f>
        <v>35112000</v>
      </c>
      <c r="AV186" s="137">
        <v>45838</v>
      </c>
      <c r="AW186" s="31" t="s">
        <v>124</v>
      </c>
    </row>
    <row r="187" spans="1:49" s="57" customFormat="1" ht="14.25" customHeight="1">
      <c r="A187" s="29" t="s">
        <v>1016</v>
      </c>
      <c r="B187" s="31" t="s">
        <v>41</v>
      </c>
      <c r="C187" s="31" t="s">
        <v>42</v>
      </c>
      <c r="D187" s="31" t="s">
        <v>95</v>
      </c>
      <c r="E187" s="31" t="s">
        <v>96</v>
      </c>
      <c r="F187" s="54">
        <v>12320000</v>
      </c>
      <c r="G187" s="54">
        <v>6160000</v>
      </c>
      <c r="H187" s="133" t="s">
        <v>892</v>
      </c>
      <c r="I187" s="34" t="s">
        <v>98</v>
      </c>
      <c r="J187" s="34" t="s">
        <v>405</v>
      </c>
      <c r="K187" s="55">
        <v>1117546174</v>
      </c>
      <c r="L187" s="47">
        <v>2</v>
      </c>
      <c r="M187" s="78" t="s">
        <v>1017</v>
      </c>
      <c r="N187" s="31" t="s">
        <v>49</v>
      </c>
      <c r="O187" s="39">
        <v>45658</v>
      </c>
      <c r="P187" s="85" t="s">
        <v>318</v>
      </c>
      <c r="Q187" s="41">
        <v>13497213</v>
      </c>
      <c r="R187" s="62" t="s">
        <v>319</v>
      </c>
      <c r="S187" s="43" t="s">
        <v>52</v>
      </c>
      <c r="T187" s="31">
        <v>60</v>
      </c>
      <c r="U187" s="39">
        <v>45658</v>
      </c>
      <c r="V187" s="39">
        <v>45716</v>
      </c>
      <c r="W187" s="34" t="s">
        <v>103</v>
      </c>
      <c r="X187" s="46" t="s">
        <v>54</v>
      </c>
      <c r="Y187" s="50" t="s">
        <v>61</v>
      </c>
      <c r="Z187" s="50" t="s">
        <v>1018</v>
      </c>
      <c r="AB187" s="50" t="s">
        <v>1019</v>
      </c>
      <c r="AC187" s="31"/>
      <c r="AD187" s="32"/>
      <c r="AE187" s="51"/>
      <c r="AF187" s="31"/>
      <c r="AG187" s="31"/>
      <c r="AH187" s="31"/>
      <c r="AI187" s="52"/>
      <c r="AJ187" s="52"/>
      <c r="AK187" s="31"/>
      <c r="AL187" s="31"/>
      <c r="AM187" s="31"/>
      <c r="AN187" s="31"/>
      <c r="AO187" s="31"/>
      <c r="AP187" s="31"/>
      <c r="AQ187" s="31"/>
      <c r="AR187" s="31"/>
      <c r="AS187" s="31"/>
      <c r="AT187" s="31"/>
      <c r="AU187" s="32">
        <f>SUM(F187+AD187+AH187+AL187)</f>
        <v>12320000</v>
      </c>
      <c r="AV187" s="39">
        <v>45716</v>
      </c>
      <c r="AW187" s="31" t="s">
        <v>106</v>
      </c>
    </row>
    <row r="188" spans="1:49" s="57" customFormat="1" ht="14.25" customHeight="1">
      <c r="A188" s="29" t="s">
        <v>1020</v>
      </c>
      <c r="B188" s="31" t="s">
        <v>41</v>
      </c>
      <c r="C188" s="31" t="s">
        <v>42</v>
      </c>
      <c r="D188" s="31" t="s">
        <v>146</v>
      </c>
      <c r="E188" s="31" t="s">
        <v>147</v>
      </c>
      <c r="F188" s="54">
        <v>15840000</v>
      </c>
      <c r="G188" s="54">
        <v>5280000</v>
      </c>
      <c r="H188" s="34" t="s">
        <v>148</v>
      </c>
      <c r="I188" s="34" t="s">
        <v>98</v>
      </c>
      <c r="J188" s="34" t="s">
        <v>149</v>
      </c>
      <c r="K188" s="55">
        <v>40086566</v>
      </c>
      <c r="L188" s="47">
        <v>1</v>
      </c>
      <c r="M188" s="61" t="s">
        <v>1021</v>
      </c>
      <c r="N188" s="31" t="s">
        <v>49</v>
      </c>
      <c r="O188" s="39">
        <v>45658</v>
      </c>
      <c r="P188" s="62" t="s">
        <v>101</v>
      </c>
      <c r="Q188" s="41">
        <v>1117485997</v>
      </c>
      <c r="R188" s="62" t="s">
        <v>102</v>
      </c>
      <c r="S188" s="43" t="s">
        <v>52</v>
      </c>
      <c r="T188" s="31">
        <v>90</v>
      </c>
      <c r="U188" s="39">
        <v>45658</v>
      </c>
      <c r="V188" s="39">
        <v>45747</v>
      </c>
      <c r="W188" s="34" t="s">
        <v>103</v>
      </c>
      <c r="X188" s="46" t="s">
        <v>54</v>
      </c>
      <c r="Y188" s="50" t="s">
        <v>61</v>
      </c>
      <c r="Z188" s="50" t="s">
        <v>1022</v>
      </c>
      <c r="AA188" s="76"/>
      <c r="AB188" s="99" t="s">
        <v>1023</v>
      </c>
      <c r="AC188" s="100">
        <v>45747</v>
      </c>
      <c r="AD188" s="32">
        <v>15840000</v>
      </c>
      <c r="AE188" s="101" t="s">
        <v>119</v>
      </c>
      <c r="AF188" s="102"/>
      <c r="AG188" s="102"/>
      <c r="AH188" s="102"/>
      <c r="AI188" s="103"/>
      <c r="AJ188" s="103"/>
      <c r="AK188" s="102"/>
      <c r="AL188" s="102"/>
      <c r="AM188" s="102"/>
      <c r="AN188" s="102"/>
      <c r="AO188" s="102"/>
      <c r="AP188" s="102"/>
      <c r="AQ188" s="102"/>
      <c r="AR188" s="102"/>
      <c r="AS188" s="102"/>
      <c r="AT188" s="102"/>
      <c r="AU188" s="32">
        <f>SUM(F188+AD188+AH188+AL188)</f>
        <v>31680000</v>
      </c>
      <c r="AV188" s="134">
        <v>45838</v>
      </c>
      <c r="AW188" s="31" t="s">
        <v>124</v>
      </c>
    </row>
    <row r="189" spans="1:49" s="57" customFormat="1" ht="14.25" customHeight="1">
      <c r="A189" s="29" t="s">
        <v>1024</v>
      </c>
      <c r="B189" s="31" t="s">
        <v>41</v>
      </c>
      <c r="C189" s="31" t="s">
        <v>42</v>
      </c>
      <c r="D189" s="31" t="s">
        <v>331</v>
      </c>
      <c r="E189" s="31" t="s">
        <v>332</v>
      </c>
      <c r="F189" s="148">
        <v>96000000</v>
      </c>
      <c r="G189" s="54">
        <v>32000000</v>
      </c>
      <c r="H189" s="45" t="s">
        <v>1025</v>
      </c>
      <c r="I189" s="31" t="s">
        <v>771</v>
      </c>
      <c r="J189" s="30" t="s">
        <v>1026</v>
      </c>
      <c r="K189" s="36" t="s">
        <v>1027</v>
      </c>
      <c r="L189" s="47">
        <v>2</v>
      </c>
      <c r="M189" s="59" t="s">
        <v>1028</v>
      </c>
      <c r="N189" s="31" t="s">
        <v>748</v>
      </c>
      <c r="O189" s="39">
        <v>45658</v>
      </c>
      <c r="P189" s="85" t="s">
        <v>318</v>
      </c>
      <c r="Q189" s="41">
        <v>13497213</v>
      </c>
      <c r="R189" s="62" t="s">
        <v>319</v>
      </c>
      <c r="S189" s="47" t="s">
        <v>52</v>
      </c>
      <c r="T189" s="31">
        <v>90</v>
      </c>
      <c r="U189" s="39">
        <v>45658</v>
      </c>
      <c r="V189" s="39">
        <v>45747</v>
      </c>
      <c r="W189" s="73" t="s">
        <v>337</v>
      </c>
      <c r="X189" s="47" t="s">
        <v>54</v>
      </c>
      <c r="Y189" s="50" t="s">
        <v>127</v>
      </c>
      <c r="Z189" s="50" t="s">
        <v>1029</v>
      </c>
      <c r="AA189" s="50"/>
      <c r="AB189" s="50" t="s">
        <v>1030</v>
      </c>
      <c r="AC189" s="56">
        <v>45734</v>
      </c>
      <c r="AD189" s="32">
        <v>96000000</v>
      </c>
      <c r="AE189" s="51" t="s">
        <v>119</v>
      </c>
      <c r="AF189" s="31"/>
      <c r="AG189" s="31"/>
      <c r="AH189" s="31"/>
      <c r="AI189" s="52"/>
      <c r="AJ189" s="52"/>
      <c r="AK189" s="31"/>
      <c r="AL189" s="31"/>
      <c r="AM189" s="31"/>
      <c r="AN189" s="31"/>
      <c r="AO189" s="31"/>
      <c r="AP189" s="31"/>
      <c r="AQ189" s="31"/>
      <c r="AR189" s="31"/>
      <c r="AS189" s="31"/>
      <c r="AT189" s="31"/>
      <c r="AU189" s="32">
        <f>SUM(F189+AD189+AH189+AL189)</f>
        <v>192000000</v>
      </c>
      <c r="AV189" s="39">
        <v>45838</v>
      </c>
      <c r="AW189" s="31" t="s">
        <v>124</v>
      </c>
    </row>
    <row r="190" spans="1:49" s="57" customFormat="1" ht="14.25" customHeight="1">
      <c r="A190" s="29" t="s">
        <v>1031</v>
      </c>
      <c r="B190" s="31" t="s">
        <v>41</v>
      </c>
      <c r="C190" s="31" t="s">
        <v>42</v>
      </c>
      <c r="D190" s="31" t="s">
        <v>205</v>
      </c>
      <c r="E190" s="31" t="s">
        <v>206</v>
      </c>
      <c r="F190" s="54">
        <v>8640000</v>
      </c>
      <c r="G190" s="54">
        <v>2880000</v>
      </c>
      <c r="H190" s="45" t="s">
        <v>493</v>
      </c>
      <c r="I190" s="87" t="s">
        <v>376</v>
      </c>
      <c r="J190" s="87" t="s">
        <v>99</v>
      </c>
      <c r="K190" s="55">
        <v>1006505748</v>
      </c>
      <c r="L190" s="47">
        <v>1</v>
      </c>
      <c r="M190" s="61" t="s">
        <v>1032</v>
      </c>
      <c r="N190" s="31" t="s">
        <v>49</v>
      </c>
      <c r="O190" s="39">
        <v>45658</v>
      </c>
      <c r="P190" s="40" t="s">
        <v>495</v>
      </c>
      <c r="Q190" s="41">
        <v>16188169</v>
      </c>
      <c r="R190" s="40" t="s">
        <v>496</v>
      </c>
      <c r="S190" s="47" t="s">
        <v>52</v>
      </c>
      <c r="T190" s="31">
        <v>90</v>
      </c>
      <c r="U190" s="39">
        <v>45658</v>
      </c>
      <c r="V190" s="39">
        <v>45747</v>
      </c>
      <c r="W190" s="80" t="s">
        <v>103</v>
      </c>
      <c r="X190" s="47" t="s">
        <v>54</v>
      </c>
      <c r="Y190" s="50" t="s">
        <v>61</v>
      </c>
      <c r="Z190" s="50" t="s">
        <v>1033</v>
      </c>
      <c r="AA190" s="50"/>
      <c r="AB190" s="50" t="s">
        <v>1034</v>
      </c>
      <c r="AC190" s="56">
        <v>45747</v>
      </c>
      <c r="AD190" s="32">
        <v>8640000</v>
      </c>
      <c r="AE190" s="51" t="s">
        <v>119</v>
      </c>
      <c r="AF190" s="31"/>
      <c r="AG190" s="31"/>
      <c r="AH190" s="31"/>
      <c r="AI190" s="52"/>
      <c r="AJ190" s="52"/>
      <c r="AK190" s="31"/>
      <c r="AL190" s="31"/>
      <c r="AM190" s="31"/>
      <c r="AN190" s="31"/>
      <c r="AO190" s="31"/>
      <c r="AP190" s="31"/>
      <c r="AQ190" s="31"/>
      <c r="AR190" s="31"/>
      <c r="AS190" s="31"/>
      <c r="AT190" s="31"/>
      <c r="AU190" s="32">
        <f>SUM(F190+AD190+AH190+AL190)</f>
        <v>17280000</v>
      </c>
      <c r="AV190" s="39">
        <v>45838</v>
      </c>
      <c r="AW190" s="31" t="s">
        <v>106</v>
      </c>
    </row>
    <row r="191" spans="1:49" s="57" customFormat="1" ht="14.25" customHeight="1">
      <c r="A191" s="29" t="s">
        <v>1035</v>
      </c>
      <c r="B191" s="31" t="s">
        <v>41</v>
      </c>
      <c r="C191" s="31" t="s">
        <v>42</v>
      </c>
      <c r="D191" s="31" t="s">
        <v>205</v>
      </c>
      <c r="E191" s="31" t="s">
        <v>206</v>
      </c>
      <c r="F191" s="54">
        <v>8640000</v>
      </c>
      <c r="G191" s="54">
        <v>2880000</v>
      </c>
      <c r="H191" s="45" t="s">
        <v>493</v>
      </c>
      <c r="I191" s="87" t="s">
        <v>376</v>
      </c>
      <c r="J191" s="87" t="s">
        <v>99</v>
      </c>
      <c r="K191" s="55">
        <v>1117496661</v>
      </c>
      <c r="L191" s="47">
        <v>2</v>
      </c>
      <c r="M191" s="61" t="s">
        <v>1036</v>
      </c>
      <c r="N191" s="31" t="s">
        <v>49</v>
      </c>
      <c r="O191" s="39">
        <v>45658</v>
      </c>
      <c r="P191" s="40" t="s">
        <v>495</v>
      </c>
      <c r="Q191" s="41">
        <v>16188169</v>
      </c>
      <c r="R191" s="40" t="s">
        <v>496</v>
      </c>
      <c r="S191" s="47" t="s">
        <v>52</v>
      </c>
      <c r="T191" s="31">
        <v>90</v>
      </c>
      <c r="U191" s="39">
        <v>45658</v>
      </c>
      <c r="V191" s="39">
        <v>45747</v>
      </c>
      <c r="W191" s="80" t="s">
        <v>103</v>
      </c>
      <c r="X191" s="47" t="s">
        <v>54</v>
      </c>
      <c r="Y191" s="50" t="s">
        <v>61</v>
      </c>
      <c r="Z191" s="50" t="s">
        <v>1037</v>
      </c>
      <c r="AA191" s="50"/>
      <c r="AB191" s="50" t="s">
        <v>1038</v>
      </c>
      <c r="AC191" s="56">
        <v>45747</v>
      </c>
      <c r="AD191" s="32">
        <v>8640000</v>
      </c>
      <c r="AE191" s="51" t="s">
        <v>119</v>
      </c>
      <c r="AF191" s="31"/>
      <c r="AG191" s="31"/>
      <c r="AH191" s="31"/>
      <c r="AI191" s="52"/>
      <c r="AJ191" s="52"/>
      <c r="AK191" s="31"/>
      <c r="AL191" s="31"/>
      <c r="AM191" s="31"/>
      <c r="AN191" s="31"/>
      <c r="AO191" s="31"/>
      <c r="AP191" s="31"/>
      <c r="AQ191" s="31"/>
      <c r="AR191" s="31"/>
      <c r="AS191" s="31"/>
      <c r="AT191" s="31"/>
      <c r="AU191" s="32">
        <f>SUM(F191+AD191+AH191+AL191)</f>
        <v>17280000</v>
      </c>
      <c r="AV191" s="39">
        <v>45838</v>
      </c>
      <c r="AW191" s="31" t="s">
        <v>106</v>
      </c>
    </row>
    <row r="192" spans="1:49" s="57" customFormat="1" ht="14.25" customHeight="1">
      <c r="A192" s="29" t="s">
        <v>1039</v>
      </c>
      <c r="B192" s="31" t="s">
        <v>41</v>
      </c>
      <c r="C192" s="31" t="s">
        <v>42</v>
      </c>
      <c r="D192" s="31" t="s">
        <v>205</v>
      </c>
      <c r="E192" s="31" t="s">
        <v>206</v>
      </c>
      <c r="F192" s="54">
        <v>5760000</v>
      </c>
      <c r="G192" s="54">
        <v>2880000</v>
      </c>
      <c r="H192" s="45" t="s">
        <v>493</v>
      </c>
      <c r="I192" s="87" t="s">
        <v>376</v>
      </c>
      <c r="J192" s="87" t="s">
        <v>99</v>
      </c>
      <c r="K192" s="55">
        <v>1117804832</v>
      </c>
      <c r="L192" s="47">
        <v>8</v>
      </c>
      <c r="M192" s="61" t="s">
        <v>1040</v>
      </c>
      <c r="N192" s="31" t="s">
        <v>49</v>
      </c>
      <c r="O192" s="39">
        <v>45658</v>
      </c>
      <c r="P192" s="40" t="s">
        <v>495</v>
      </c>
      <c r="Q192" s="41">
        <v>16188169</v>
      </c>
      <c r="R192" s="40" t="s">
        <v>496</v>
      </c>
      <c r="S192" s="47" t="s">
        <v>52</v>
      </c>
      <c r="T192" s="31">
        <v>60</v>
      </c>
      <c r="U192" s="39">
        <v>45658</v>
      </c>
      <c r="V192" s="39">
        <v>45716</v>
      </c>
      <c r="W192" s="80" t="s">
        <v>103</v>
      </c>
      <c r="X192" s="47" t="s">
        <v>54</v>
      </c>
      <c r="Y192" s="50" t="s">
        <v>61</v>
      </c>
      <c r="Z192" s="50" t="s">
        <v>1041</v>
      </c>
      <c r="AA192" s="50"/>
      <c r="AB192" s="50" t="s">
        <v>1042</v>
      </c>
      <c r="AC192" s="31"/>
      <c r="AD192" s="32"/>
      <c r="AE192" s="51"/>
      <c r="AF192" s="31"/>
      <c r="AG192" s="31"/>
      <c r="AH192" s="31"/>
      <c r="AI192" s="52"/>
      <c r="AJ192" s="52"/>
      <c r="AK192" s="31"/>
      <c r="AL192" s="31"/>
      <c r="AM192" s="31"/>
      <c r="AN192" s="31"/>
      <c r="AO192" s="31"/>
      <c r="AP192" s="31"/>
      <c r="AQ192" s="31"/>
      <c r="AR192" s="31"/>
      <c r="AS192" s="31"/>
      <c r="AT192" s="31"/>
      <c r="AU192" s="32">
        <f>SUM(F192+AD192+AH192+AL192)</f>
        <v>5760000</v>
      </c>
      <c r="AV192" s="39">
        <v>45716</v>
      </c>
      <c r="AW192" s="31" t="s">
        <v>106</v>
      </c>
    </row>
    <row r="193" spans="1:49" s="57" customFormat="1" ht="14.25" customHeight="1">
      <c r="A193" s="29" t="s">
        <v>1043</v>
      </c>
      <c r="B193" s="31" t="s">
        <v>41</v>
      </c>
      <c r="C193" s="31" t="s">
        <v>42</v>
      </c>
      <c r="D193" s="31" t="s">
        <v>331</v>
      </c>
      <c r="E193" s="31" t="s">
        <v>332</v>
      </c>
      <c r="F193" s="54">
        <v>27000000</v>
      </c>
      <c r="G193" s="54">
        <v>9000000</v>
      </c>
      <c r="H193" s="34" t="s">
        <v>352</v>
      </c>
      <c r="I193" s="87" t="s">
        <v>98</v>
      </c>
      <c r="J193" s="87" t="s">
        <v>353</v>
      </c>
      <c r="K193" s="36">
        <v>2000003995</v>
      </c>
      <c r="L193" s="47">
        <v>3</v>
      </c>
      <c r="M193" s="61" t="s">
        <v>1044</v>
      </c>
      <c r="N193" s="31" t="s">
        <v>49</v>
      </c>
      <c r="O193" s="39">
        <v>45658</v>
      </c>
      <c r="P193" s="85" t="s">
        <v>318</v>
      </c>
      <c r="Q193" s="41">
        <v>13497213</v>
      </c>
      <c r="R193" s="62" t="s">
        <v>319</v>
      </c>
      <c r="S193" s="47" t="s">
        <v>52</v>
      </c>
      <c r="T193" s="31">
        <v>90</v>
      </c>
      <c r="U193" s="39">
        <v>45658</v>
      </c>
      <c r="V193" s="39">
        <v>45747</v>
      </c>
      <c r="W193" s="73" t="s">
        <v>320</v>
      </c>
      <c r="X193" s="47" t="s">
        <v>54</v>
      </c>
      <c r="Y193" s="50" t="s">
        <v>61</v>
      </c>
      <c r="Z193" s="50" t="s">
        <v>1045</v>
      </c>
      <c r="AA193" s="50"/>
      <c r="AB193" s="50" t="s">
        <v>1046</v>
      </c>
      <c r="AC193" s="56">
        <v>45726</v>
      </c>
      <c r="AD193" s="32">
        <v>3380000</v>
      </c>
      <c r="AE193" s="51"/>
      <c r="AF193" s="31"/>
      <c r="AG193" s="31"/>
      <c r="AH193" s="31"/>
      <c r="AI193" s="52"/>
      <c r="AJ193" s="52"/>
      <c r="AK193" s="31"/>
      <c r="AL193" s="31"/>
      <c r="AM193" s="31"/>
      <c r="AN193" s="31"/>
      <c r="AO193" s="31"/>
      <c r="AP193" s="31"/>
      <c r="AQ193" s="31"/>
      <c r="AR193" s="31"/>
      <c r="AS193" s="31"/>
      <c r="AT193" s="31"/>
      <c r="AU193" s="32">
        <f>SUM(F193+AD193+AH193+AL193)</f>
        <v>30380000</v>
      </c>
      <c r="AV193" s="39">
        <v>45747</v>
      </c>
      <c r="AW193" s="31" t="s">
        <v>106</v>
      </c>
    </row>
    <row r="194" spans="1:49" s="57" customFormat="1" ht="14.25" customHeight="1">
      <c r="A194" s="29" t="s">
        <v>1047</v>
      </c>
      <c r="B194" s="31" t="s">
        <v>41</v>
      </c>
      <c r="C194" s="31" t="s">
        <v>42</v>
      </c>
      <c r="D194" s="31" t="s">
        <v>205</v>
      </c>
      <c r="E194" s="31" t="s">
        <v>206</v>
      </c>
      <c r="F194" s="54">
        <v>6160000</v>
      </c>
      <c r="G194" s="54">
        <v>6160000</v>
      </c>
      <c r="H194" s="45" t="s">
        <v>669</v>
      </c>
      <c r="I194" s="34" t="s">
        <v>334</v>
      </c>
      <c r="J194" s="87" t="s">
        <v>405</v>
      </c>
      <c r="K194" s="55">
        <v>1117516176</v>
      </c>
      <c r="L194" s="47">
        <v>9</v>
      </c>
      <c r="M194" s="61" t="s">
        <v>1048</v>
      </c>
      <c r="N194" s="31" t="s">
        <v>49</v>
      </c>
      <c r="O194" s="39">
        <v>45658</v>
      </c>
      <c r="P194" s="85" t="s">
        <v>318</v>
      </c>
      <c r="Q194" s="41">
        <v>13497213</v>
      </c>
      <c r="R194" s="62" t="s">
        <v>319</v>
      </c>
      <c r="S194" s="47" t="s">
        <v>52</v>
      </c>
      <c r="T194" s="31">
        <v>30</v>
      </c>
      <c r="U194" s="39">
        <v>45658</v>
      </c>
      <c r="V194" s="39">
        <v>45688</v>
      </c>
      <c r="W194" s="34" t="s">
        <v>103</v>
      </c>
      <c r="X194" s="47" t="s">
        <v>54</v>
      </c>
      <c r="Y194" s="50" t="s">
        <v>61</v>
      </c>
      <c r="Z194" s="50" t="s">
        <v>1049</v>
      </c>
      <c r="AB194" s="82" t="s">
        <v>1050</v>
      </c>
      <c r="AC194" s="69"/>
      <c r="AD194" s="32"/>
      <c r="AE194" s="68"/>
      <c r="AF194" s="69"/>
      <c r="AG194" s="69"/>
      <c r="AH194" s="69"/>
      <c r="AI194" s="70"/>
      <c r="AJ194" s="70"/>
      <c r="AK194" s="69"/>
      <c r="AL194" s="69"/>
      <c r="AM194" s="69"/>
      <c r="AN194" s="69"/>
      <c r="AO194" s="69"/>
      <c r="AP194" s="69"/>
      <c r="AQ194" s="69"/>
      <c r="AR194" s="69"/>
      <c r="AS194" s="69"/>
      <c r="AT194" s="69"/>
      <c r="AU194" s="32">
        <f>SUM(F194+AD194+AH194+AL194)</f>
        <v>6160000</v>
      </c>
      <c r="AV194" s="137">
        <v>45688</v>
      </c>
      <c r="AW194" s="31" t="s">
        <v>106</v>
      </c>
    </row>
    <row r="195" spans="1:49" s="57" customFormat="1" ht="14.25" customHeight="1">
      <c r="A195" s="29" t="s">
        <v>1051</v>
      </c>
      <c r="B195" s="31" t="s">
        <v>41</v>
      </c>
      <c r="C195" s="31" t="s">
        <v>42</v>
      </c>
      <c r="D195" s="31" t="s">
        <v>205</v>
      </c>
      <c r="E195" s="31" t="s">
        <v>206</v>
      </c>
      <c r="F195" s="54">
        <v>18480000</v>
      </c>
      <c r="G195" s="54">
        <v>6160000</v>
      </c>
      <c r="H195" s="45" t="s">
        <v>669</v>
      </c>
      <c r="I195" s="34" t="s">
        <v>334</v>
      </c>
      <c r="J195" s="87" t="s">
        <v>405</v>
      </c>
      <c r="K195" s="55">
        <v>1118025453</v>
      </c>
      <c r="L195" s="47">
        <v>0</v>
      </c>
      <c r="M195" s="61" t="s">
        <v>1052</v>
      </c>
      <c r="N195" s="31" t="s">
        <v>49</v>
      </c>
      <c r="O195" s="39">
        <v>45658</v>
      </c>
      <c r="P195" s="85" t="s">
        <v>318</v>
      </c>
      <c r="Q195" s="41">
        <v>13497213</v>
      </c>
      <c r="R195" s="62" t="s">
        <v>319</v>
      </c>
      <c r="S195" s="47" t="s">
        <v>52</v>
      </c>
      <c r="T195" s="31">
        <v>90</v>
      </c>
      <c r="U195" s="39">
        <v>45658</v>
      </c>
      <c r="V195" s="39">
        <v>45747</v>
      </c>
      <c r="W195" s="34" t="s">
        <v>103</v>
      </c>
      <c r="X195" s="47" t="s">
        <v>54</v>
      </c>
      <c r="Y195" s="50" t="s">
        <v>61</v>
      </c>
      <c r="Z195" s="50" t="s">
        <v>1053</v>
      </c>
      <c r="AB195" s="50" t="s">
        <v>1054</v>
      </c>
      <c r="AC195" s="56">
        <v>45744</v>
      </c>
      <c r="AD195" s="32">
        <v>16632000</v>
      </c>
      <c r="AE195" s="51" t="s">
        <v>119</v>
      </c>
      <c r="AF195" s="31"/>
      <c r="AG195" s="31"/>
      <c r="AH195" s="31"/>
      <c r="AI195" s="52"/>
      <c r="AJ195" s="52"/>
      <c r="AK195" s="31"/>
      <c r="AL195" s="31"/>
      <c r="AM195" s="31"/>
      <c r="AN195" s="31"/>
      <c r="AO195" s="31"/>
      <c r="AP195" s="31"/>
      <c r="AQ195" s="31"/>
      <c r="AR195" s="31"/>
      <c r="AS195" s="31"/>
      <c r="AT195" s="31"/>
      <c r="AU195" s="32">
        <f>SUM(F195+AD195+AH195+AL195)</f>
        <v>35112000</v>
      </c>
      <c r="AV195" s="39">
        <v>45838</v>
      </c>
      <c r="AW195" s="31" t="s">
        <v>124</v>
      </c>
    </row>
    <row r="196" spans="1:49" s="57" customFormat="1" ht="14.25" customHeight="1">
      <c r="A196" s="29" t="s">
        <v>1055</v>
      </c>
      <c r="B196" s="31" t="s">
        <v>41</v>
      </c>
      <c r="C196" s="31" t="s">
        <v>42</v>
      </c>
      <c r="D196" s="31" t="s">
        <v>205</v>
      </c>
      <c r="E196" s="31" t="s">
        <v>206</v>
      </c>
      <c r="F196" s="54">
        <v>9504000</v>
      </c>
      <c r="G196" s="54">
        <v>3168000</v>
      </c>
      <c r="H196" s="45" t="s">
        <v>922</v>
      </c>
      <c r="I196" s="87" t="s">
        <v>454</v>
      </c>
      <c r="J196" s="87" t="s">
        <v>99</v>
      </c>
      <c r="K196" s="55">
        <v>40612500</v>
      </c>
      <c r="L196" s="47">
        <v>3</v>
      </c>
      <c r="M196" s="61" t="s">
        <v>1056</v>
      </c>
      <c r="N196" s="31" t="s">
        <v>49</v>
      </c>
      <c r="O196" s="39">
        <v>45658</v>
      </c>
      <c r="P196" s="135" t="s">
        <v>924</v>
      </c>
      <c r="Q196" s="72">
        <v>1117541948</v>
      </c>
      <c r="R196" s="136" t="s">
        <v>704</v>
      </c>
      <c r="S196" s="47" t="s">
        <v>52</v>
      </c>
      <c r="T196" s="31">
        <v>90</v>
      </c>
      <c r="U196" s="39">
        <v>45658</v>
      </c>
      <c r="V196" s="39">
        <v>45747</v>
      </c>
      <c r="W196" s="33" t="s">
        <v>103</v>
      </c>
      <c r="X196" s="47" t="s">
        <v>54</v>
      </c>
      <c r="Y196" s="50" t="s">
        <v>61</v>
      </c>
      <c r="Z196" s="50" t="s">
        <v>1057</v>
      </c>
      <c r="AA196" s="76"/>
      <c r="AB196" s="99" t="s">
        <v>1058</v>
      </c>
      <c r="AC196" s="100">
        <v>45744</v>
      </c>
      <c r="AD196" s="32">
        <v>9504000</v>
      </c>
      <c r="AE196" s="101" t="s">
        <v>119</v>
      </c>
      <c r="AF196" s="102"/>
      <c r="AG196" s="102"/>
      <c r="AH196" s="102"/>
      <c r="AI196" s="103"/>
      <c r="AJ196" s="103"/>
      <c r="AK196" s="102"/>
      <c r="AL196" s="102"/>
      <c r="AM196" s="102"/>
      <c r="AN196" s="102"/>
      <c r="AO196" s="102"/>
      <c r="AP196" s="102"/>
      <c r="AQ196" s="102"/>
      <c r="AR196" s="102"/>
      <c r="AS196" s="102"/>
      <c r="AT196" s="102"/>
      <c r="AU196" s="32">
        <f>SUM(F196+AD196+AH196+AL196)</f>
        <v>19008000</v>
      </c>
      <c r="AV196" s="134">
        <v>45838</v>
      </c>
      <c r="AW196" s="31" t="s">
        <v>106</v>
      </c>
    </row>
    <row r="197" spans="1:49" s="57" customFormat="1" ht="14.25" customHeight="1">
      <c r="A197" s="29" t="s">
        <v>1059</v>
      </c>
      <c r="B197" s="31" t="s">
        <v>41</v>
      </c>
      <c r="C197" s="31" t="s">
        <v>42</v>
      </c>
      <c r="D197" s="31" t="s">
        <v>95</v>
      </c>
      <c r="E197" s="31" t="s">
        <v>96</v>
      </c>
      <c r="F197" s="54">
        <v>6624000</v>
      </c>
      <c r="G197" s="54">
        <v>2208000</v>
      </c>
      <c r="H197" s="33" t="s">
        <v>1060</v>
      </c>
      <c r="I197" s="33" t="s">
        <v>1061</v>
      </c>
      <c r="J197" s="87" t="s">
        <v>99</v>
      </c>
      <c r="K197" s="36">
        <v>1144207253</v>
      </c>
      <c r="L197" s="47">
        <v>0</v>
      </c>
      <c r="M197" s="79" t="s">
        <v>1062</v>
      </c>
      <c r="N197" s="31" t="s">
        <v>49</v>
      </c>
      <c r="O197" s="39">
        <v>45658</v>
      </c>
      <c r="P197" s="85" t="s">
        <v>511</v>
      </c>
      <c r="Q197" s="41">
        <v>52032255</v>
      </c>
      <c r="R197" s="85" t="s">
        <v>512</v>
      </c>
      <c r="S197" s="47" t="s">
        <v>52</v>
      </c>
      <c r="T197" s="31">
        <v>90</v>
      </c>
      <c r="U197" s="39">
        <v>45658</v>
      </c>
      <c r="V197" s="39">
        <v>45747</v>
      </c>
      <c r="W197" s="86" t="s">
        <v>103</v>
      </c>
      <c r="X197" s="47" t="s">
        <v>54</v>
      </c>
      <c r="Y197" s="50" t="s">
        <v>61</v>
      </c>
      <c r="Z197" s="50" t="s">
        <v>1063</v>
      </c>
      <c r="AA197" s="50"/>
      <c r="AB197" s="50" t="s">
        <v>1064</v>
      </c>
      <c r="AC197" s="31"/>
      <c r="AD197" s="32"/>
      <c r="AE197" s="51"/>
      <c r="AF197" s="31"/>
      <c r="AG197" s="31"/>
      <c r="AH197" s="31"/>
      <c r="AI197" s="52"/>
      <c r="AJ197" s="52"/>
      <c r="AK197" s="31"/>
      <c r="AL197" s="31"/>
      <c r="AM197" s="31"/>
      <c r="AN197" s="31"/>
      <c r="AO197" s="31"/>
      <c r="AP197" s="31"/>
      <c r="AQ197" s="31"/>
      <c r="AR197" s="31"/>
      <c r="AS197" s="31"/>
      <c r="AT197" s="31"/>
      <c r="AU197" s="32">
        <f>SUM(F197+AD197+AH197+AL197)</f>
        <v>6624000</v>
      </c>
      <c r="AV197" s="39">
        <v>45691</v>
      </c>
      <c r="AW197" s="31" t="s">
        <v>58</v>
      </c>
    </row>
    <row r="198" spans="1:49" s="57" customFormat="1" ht="14.25" customHeight="1">
      <c r="A198" s="29" t="s">
        <v>1065</v>
      </c>
      <c r="B198" s="31" t="s">
        <v>41</v>
      </c>
      <c r="C198" s="31" t="s">
        <v>42</v>
      </c>
      <c r="D198" s="31" t="s">
        <v>95</v>
      </c>
      <c r="E198" s="31" t="s">
        <v>96</v>
      </c>
      <c r="F198" s="54">
        <v>8832000</v>
      </c>
      <c r="G198" s="54">
        <v>2944000</v>
      </c>
      <c r="H198" s="34" t="s">
        <v>508</v>
      </c>
      <c r="I198" s="34" t="s">
        <v>509</v>
      </c>
      <c r="J198" s="34" t="s">
        <v>99</v>
      </c>
      <c r="K198" s="55">
        <v>1119210057</v>
      </c>
      <c r="L198" s="47">
        <v>3</v>
      </c>
      <c r="M198" s="61" t="s">
        <v>1066</v>
      </c>
      <c r="N198" s="31" t="s">
        <v>49</v>
      </c>
      <c r="O198" s="39">
        <v>45658</v>
      </c>
      <c r="P198" s="40" t="s">
        <v>511</v>
      </c>
      <c r="Q198" s="41">
        <v>52032255</v>
      </c>
      <c r="R198" s="40" t="s">
        <v>512</v>
      </c>
      <c r="S198" s="47" t="s">
        <v>52</v>
      </c>
      <c r="T198" s="31">
        <v>90</v>
      </c>
      <c r="U198" s="39">
        <v>45658</v>
      </c>
      <c r="V198" s="39">
        <v>45747</v>
      </c>
      <c r="W198" s="80" t="s">
        <v>103</v>
      </c>
      <c r="X198" s="47" t="s">
        <v>54</v>
      </c>
      <c r="Y198" s="50" t="s">
        <v>61</v>
      </c>
      <c r="Z198" s="50" t="s">
        <v>1067</v>
      </c>
      <c r="AA198" s="50"/>
      <c r="AB198" s="50" t="s">
        <v>1068</v>
      </c>
      <c r="AC198" s="56">
        <v>45744</v>
      </c>
      <c r="AD198" s="32">
        <v>8832000</v>
      </c>
      <c r="AE198" s="51" t="s">
        <v>119</v>
      </c>
      <c r="AF198" s="31"/>
      <c r="AG198" s="31"/>
      <c r="AH198" s="31"/>
      <c r="AI198" s="52"/>
      <c r="AJ198" s="52"/>
      <c r="AK198" s="31"/>
      <c r="AL198" s="31"/>
      <c r="AM198" s="31"/>
      <c r="AN198" s="31"/>
      <c r="AO198" s="31"/>
      <c r="AP198" s="31"/>
      <c r="AQ198" s="31"/>
      <c r="AR198" s="31"/>
      <c r="AS198" s="31"/>
      <c r="AT198" s="31"/>
      <c r="AU198" s="32">
        <f>SUM(F198+AD198+AH198+AL198)</f>
        <v>17664000</v>
      </c>
      <c r="AV198" s="39">
        <v>45838</v>
      </c>
      <c r="AW198" s="31" t="s">
        <v>106</v>
      </c>
    </row>
    <row r="199" spans="1:49" s="57" customFormat="1" ht="14.25" customHeight="1">
      <c r="A199" s="29" t="s">
        <v>1069</v>
      </c>
      <c r="B199" s="31" t="s">
        <v>41</v>
      </c>
      <c r="C199" s="31" t="s">
        <v>42</v>
      </c>
      <c r="D199" s="31" t="s">
        <v>1070</v>
      </c>
      <c r="E199" s="31" t="s">
        <v>1071</v>
      </c>
      <c r="F199" s="54">
        <v>14520000</v>
      </c>
      <c r="G199" s="54">
        <v>4840000</v>
      </c>
      <c r="H199" s="34" t="s">
        <v>1072</v>
      </c>
      <c r="I199" s="34" t="s">
        <v>564</v>
      </c>
      <c r="J199" s="45" t="s">
        <v>1073</v>
      </c>
      <c r="K199" s="55">
        <v>40078853</v>
      </c>
      <c r="L199" s="47">
        <v>7</v>
      </c>
      <c r="M199" s="79" t="s">
        <v>1074</v>
      </c>
      <c r="N199" s="31" t="s">
        <v>49</v>
      </c>
      <c r="O199" s="39">
        <v>45658</v>
      </c>
      <c r="P199" s="85" t="s">
        <v>511</v>
      </c>
      <c r="Q199" s="41">
        <v>52032255</v>
      </c>
      <c r="R199" s="85" t="s">
        <v>512</v>
      </c>
      <c r="S199" s="47" t="s">
        <v>52</v>
      </c>
      <c r="T199" s="31">
        <v>90</v>
      </c>
      <c r="U199" s="39">
        <v>45658</v>
      </c>
      <c r="V199" s="39">
        <v>45747</v>
      </c>
      <c r="W199" s="34" t="s">
        <v>103</v>
      </c>
      <c r="X199" s="47" t="s">
        <v>54</v>
      </c>
      <c r="Y199" s="50" t="s">
        <v>61</v>
      </c>
      <c r="Z199" s="50" t="s">
        <v>1075</v>
      </c>
      <c r="AA199" s="50"/>
      <c r="AB199" s="50" t="s">
        <v>1076</v>
      </c>
      <c r="AC199" s="56">
        <v>45744</v>
      </c>
      <c r="AD199" s="32">
        <v>14520000</v>
      </c>
      <c r="AE199" s="51" t="s">
        <v>119</v>
      </c>
      <c r="AF199" s="31"/>
      <c r="AG199" s="31"/>
      <c r="AH199" s="31"/>
      <c r="AI199" s="52"/>
      <c r="AJ199" s="52"/>
      <c r="AK199" s="31"/>
      <c r="AL199" s="31"/>
      <c r="AM199" s="31"/>
      <c r="AN199" s="31"/>
      <c r="AO199" s="31"/>
      <c r="AP199" s="31"/>
      <c r="AQ199" s="31"/>
      <c r="AR199" s="31"/>
      <c r="AS199" s="31"/>
      <c r="AT199" s="31"/>
      <c r="AU199" s="32">
        <f>SUM(F199+AD199+AH199+AL199)</f>
        <v>29040000</v>
      </c>
      <c r="AV199" s="39">
        <v>45838</v>
      </c>
      <c r="AW199" s="31" t="s">
        <v>124</v>
      </c>
    </row>
    <row r="200" spans="1:49" s="57" customFormat="1" ht="14.25" customHeight="1">
      <c r="A200" s="29" t="s">
        <v>1077</v>
      </c>
      <c r="B200" s="31" t="s">
        <v>41</v>
      </c>
      <c r="C200" s="31" t="s">
        <v>42</v>
      </c>
      <c r="D200" s="31" t="s">
        <v>205</v>
      </c>
      <c r="E200" s="31" t="s">
        <v>206</v>
      </c>
      <c r="F200" s="54">
        <v>13200000</v>
      </c>
      <c r="G200" s="54">
        <v>13200000</v>
      </c>
      <c r="H200" s="33" t="s">
        <v>1078</v>
      </c>
      <c r="I200" s="34" t="s">
        <v>564</v>
      </c>
      <c r="J200" s="45" t="s">
        <v>316</v>
      </c>
      <c r="K200" s="55">
        <v>1117885305</v>
      </c>
      <c r="L200" s="47">
        <v>4</v>
      </c>
      <c r="M200" s="93" t="s">
        <v>1079</v>
      </c>
      <c r="N200" s="31" t="s">
        <v>49</v>
      </c>
      <c r="O200" s="39">
        <v>45658</v>
      </c>
      <c r="P200" s="85" t="s">
        <v>511</v>
      </c>
      <c r="Q200" s="41">
        <v>52032255</v>
      </c>
      <c r="R200" s="85" t="s">
        <v>512</v>
      </c>
      <c r="S200" s="47" t="s">
        <v>52</v>
      </c>
      <c r="T200" s="31">
        <v>90</v>
      </c>
      <c r="U200" s="39">
        <v>45658</v>
      </c>
      <c r="V200" s="39">
        <v>45747</v>
      </c>
      <c r="W200" s="86" t="s">
        <v>103</v>
      </c>
      <c r="X200" s="47" t="s">
        <v>54</v>
      </c>
      <c r="Y200" s="50" t="s">
        <v>61</v>
      </c>
      <c r="Z200" s="50" t="s">
        <v>1080</v>
      </c>
      <c r="AA200" s="50"/>
      <c r="AB200" s="50" t="s">
        <v>1081</v>
      </c>
      <c r="AC200" s="56">
        <v>45744</v>
      </c>
      <c r="AD200" s="32">
        <v>13200000</v>
      </c>
      <c r="AE200" s="51" t="s">
        <v>119</v>
      </c>
      <c r="AF200" s="31"/>
      <c r="AG200" s="31"/>
      <c r="AH200" s="31"/>
      <c r="AI200" s="52"/>
      <c r="AJ200" s="52"/>
      <c r="AK200" s="31"/>
      <c r="AL200" s="31"/>
      <c r="AM200" s="31"/>
      <c r="AN200" s="31"/>
      <c r="AO200" s="31"/>
      <c r="AP200" s="31"/>
      <c r="AQ200" s="31"/>
      <c r="AR200" s="31"/>
      <c r="AS200" s="31"/>
      <c r="AT200" s="31"/>
      <c r="AU200" s="32">
        <f>SUM(F200+AD200+AH200+AL200)</f>
        <v>26400000</v>
      </c>
      <c r="AV200" s="39">
        <v>45838</v>
      </c>
      <c r="AW200" s="31" t="s">
        <v>124</v>
      </c>
    </row>
    <row r="201" spans="1:49" s="57" customFormat="1" ht="14.25" customHeight="1">
      <c r="A201" s="29" t="s">
        <v>1082</v>
      </c>
      <c r="B201" s="31" t="s">
        <v>41</v>
      </c>
      <c r="C201" s="31" t="s">
        <v>42</v>
      </c>
      <c r="D201" s="31" t="s">
        <v>383</v>
      </c>
      <c r="E201" s="31" t="s">
        <v>384</v>
      </c>
      <c r="F201" s="54">
        <v>8280000</v>
      </c>
      <c r="G201" s="54">
        <v>2760000</v>
      </c>
      <c r="H201" s="87" t="s">
        <v>849</v>
      </c>
      <c r="I201" s="34" t="s">
        <v>386</v>
      </c>
      <c r="J201" s="34" t="s">
        <v>99</v>
      </c>
      <c r="K201" s="55">
        <v>30507429</v>
      </c>
      <c r="L201" s="47">
        <v>2</v>
      </c>
      <c r="M201" s="79" t="s">
        <v>1083</v>
      </c>
      <c r="N201" s="31" t="s">
        <v>49</v>
      </c>
      <c r="O201" s="39">
        <v>45658</v>
      </c>
      <c r="P201" s="85" t="s">
        <v>851</v>
      </c>
      <c r="Q201" s="72">
        <v>55155135</v>
      </c>
      <c r="R201" s="31" t="s">
        <v>852</v>
      </c>
      <c r="S201" s="47" t="s">
        <v>52</v>
      </c>
      <c r="T201" s="31">
        <v>90</v>
      </c>
      <c r="U201" s="39">
        <v>45658</v>
      </c>
      <c r="V201" s="39">
        <v>45747</v>
      </c>
      <c r="W201" s="45" t="s">
        <v>103</v>
      </c>
      <c r="X201" s="47" t="s">
        <v>54</v>
      </c>
      <c r="Y201" s="50" t="s">
        <v>61</v>
      </c>
      <c r="Z201" s="50" t="s">
        <v>1084</v>
      </c>
      <c r="AA201" s="99"/>
      <c r="AB201" s="99" t="s">
        <v>1085</v>
      </c>
      <c r="AC201" s="100">
        <v>45700</v>
      </c>
      <c r="AD201" s="32"/>
      <c r="AE201" s="51"/>
      <c r="AF201" s="31" t="s">
        <v>373</v>
      </c>
      <c r="AG201" s="56">
        <v>45747</v>
      </c>
      <c r="AH201" s="32">
        <v>8280000</v>
      </c>
      <c r="AI201" s="64" t="s">
        <v>119</v>
      </c>
      <c r="AJ201" s="149"/>
      <c r="AK201" s="53"/>
      <c r="AL201" s="53"/>
      <c r="AM201" s="53"/>
      <c r="AN201" s="53"/>
      <c r="AO201" s="53"/>
      <c r="AP201" s="53"/>
      <c r="AQ201" s="53"/>
      <c r="AR201" s="53"/>
      <c r="AS201" s="53"/>
      <c r="AT201" s="53"/>
      <c r="AU201" s="32">
        <f>SUM(F201+AD201+AH201+AL201)</f>
        <v>16560000</v>
      </c>
      <c r="AV201" s="134">
        <v>45838</v>
      </c>
      <c r="AW201" s="31" t="s">
        <v>124</v>
      </c>
    </row>
    <row r="202" spans="1:49" s="57" customFormat="1" ht="14.25" customHeight="1">
      <c r="A202" s="29" t="s">
        <v>1086</v>
      </c>
      <c r="B202" s="31" t="s">
        <v>41</v>
      </c>
      <c r="C202" s="31" t="s">
        <v>42</v>
      </c>
      <c r="D202" s="31" t="s">
        <v>610</v>
      </c>
      <c r="E202" s="31" t="s">
        <v>611</v>
      </c>
      <c r="F202" s="54">
        <v>67584000</v>
      </c>
      <c r="G202" s="54">
        <v>5632000</v>
      </c>
      <c r="H202" s="34" t="s">
        <v>1087</v>
      </c>
      <c r="I202" s="34" t="s">
        <v>98</v>
      </c>
      <c r="J202" s="34" t="s">
        <v>537</v>
      </c>
      <c r="K202" s="36">
        <v>11275295</v>
      </c>
      <c r="L202" s="47">
        <v>6</v>
      </c>
      <c r="M202" s="88" t="s">
        <v>1088</v>
      </c>
      <c r="N202" s="31" t="s">
        <v>49</v>
      </c>
      <c r="O202" s="39">
        <v>45658</v>
      </c>
      <c r="P202" s="62" t="s">
        <v>484</v>
      </c>
      <c r="Q202" s="41">
        <v>40774221</v>
      </c>
      <c r="R202" s="40" t="s">
        <v>485</v>
      </c>
      <c r="S202" s="47" t="s">
        <v>52</v>
      </c>
      <c r="T202" s="31">
        <v>365</v>
      </c>
      <c r="U202" s="39">
        <v>45658</v>
      </c>
      <c r="V202" s="39">
        <v>46022</v>
      </c>
      <c r="W202" s="80" t="s">
        <v>103</v>
      </c>
      <c r="X202" s="47" t="s">
        <v>54</v>
      </c>
      <c r="Y202" s="50" t="s">
        <v>61</v>
      </c>
      <c r="Z202" s="50" t="s">
        <v>1089</v>
      </c>
      <c r="AA202" s="50"/>
      <c r="AB202" s="50" t="s">
        <v>1090</v>
      </c>
      <c r="AC202" s="31"/>
      <c r="AD202" s="32"/>
      <c r="AE202" s="51"/>
      <c r="AF202" s="31"/>
      <c r="AG202" s="31"/>
      <c r="AH202" s="31"/>
      <c r="AI202" s="52"/>
      <c r="AJ202" s="52"/>
      <c r="AK202" s="31"/>
      <c r="AL202" s="31"/>
      <c r="AM202" s="31"/>
      <c r="AN202" s="31"/>
      <c r="AO202" s="31"/>
      <c r="AP202" s="31"/>
      <c r="AQ202" s="31"/>
      <c r="AR202" s="31"/>
      <c r="AS202" s="31"/>
      <c r="AT202" s="31"/>
      <c r="AU202" s="32">
        <f>SUM(F202+AD202+AH202+AL202)</f>
        <v>67584000</v>
      </c>
      <c r="AV202" s="44">
        <v>46022</v>
      </c>
      <c r="AW202" s="31" t="s">
        <v>65</v>
      </c>
    </row>
    <row r="203" spans="1:49" s="57" customFormat="1" ht="14.25" customHeight="1">
      <c r="A203" s="29" t="s">
        <v>1091</v>
      </c>
      <c r="B203" s="31" t="s">
        <v>41</v>
      </c>
      <c r="C203" s="31" t="s">
        <v>42</v>
      </c>
      <c r="D203" s="31" t="s">
        <v>610</v>
      </c>
      <c r="E203" s="31" t="s">
        <v>611</v>
      </c>
      <c r="F203" s="54">
        <v>29568000</v>
      </c>
      <c r="G203" s="54">
        <v>9856000</v>
      </c>
      <c r="H203" s="45" t="s">
        <v>536</v>
      </c>
      <c r="I203" s="34" t="s">
        <v>454</v>
      </c>
      <c r="J203" s="34" t="s">
        <v>537</v>
      </c>
      <c r="K203" s="36">
        <v>1033793660</v>
      </c>
      <c r="L203" s="47">
        <v>4</v>
      </c>
      <c r="M203" s="79" t="s">
        <v>1092</v>
      </c>
      <c r="N203" s="31" t="s">
        <v>49</v>
      </c>
      <c r="O203" s="39">
        <v>45658</v>
      </c>
      <c r="P203" s="62" t="s">
        <v>484</v>
      </c>
      <c r="Q203" s="41">
        <v>40774221</v>
      </c>
      <c r="R203" s="40" t="s">
        <v>485</v>
      </c>
      <c r="S203" s="47" t="s">
        <v>52</v>
      </c>
      <c r="T203" s="31">
        <v>90</v>
      </c>
      <c r="U203" s="39">
        <v>45658</v>
      </c>
      <c r="V203" s="39">
        <v>45747</v>
      </c>
      <c r="W203" s="80" t="s">
        <v>622</v>
      </c>
      <c r="X203" s="47" t="s">
        <v>54</v>
      </c>
      <c r="Y203" s="50" t="s">
        <v>61</v>
      </c>
      <c r="Z203" s="50" t="s">
        <v>1093</v>
      </c>
      <c r="AA203" s="76"/>
      <c r="AB203" s="76" t="s">
        <v>1094</v>
      </c>
      <c r="AC203" s="77">
        <v>45747</v>
      </c>
      <c r="AD203" s="32">
        <v>29568000</v>
      </c>
      <c r="AE203" s="64" t="s">
        <v>119</v>
      </c>
      <c r="AF203" s="65"/>
      <c r="AG203" s="65"/>
      <c r="AH203" s="65"/>
      <c r="AI203" s="66"/>
      <c r="AJ203" s="66"/>
      <c r="AK203" s="65"/>
      <c r="AL203" s="65"/>
      <c r="AM203" s="65"/>
      <c r="AN203" s="65"/>
      <c r="AO203" s="65"/>
      <c r="AP203" s="65"/>
      <c r="AQ203" s="65"/>
      <c r="AR203" s="65"/>
      <c r="AS203" s="65"/>
      <c r="AT203" s="65"/>
      <c r="AU203" s="32">
        <f>SUM(F203+AD203+AH203+AL203)</f>
        <v>59136000</v>
      </c>
      <c r="AV203" s="90">
        <v>45838</v>
      </c>
      <c r="AW203" s="31" t="s">
        <v>106</v>
      </c>
    </row>
    <row r="204" spans="1:49" s="57" customFormat="1" ht="14.25" customHeight="1">
      <c r="A204" s="29" t="s">
        <v>1095</v>
      </c>
      <c r="B204" s="31" t="s">
        <v>41</v>
      </c>
      <c r="C204" s="31" t="s">
        <v>42</v>
      </c>
      <c r="D204" s="31" t="s">
        <v>422</v>
      </c>
      <c r="E204" s="31" t="s">
        <v>423</v>
      </c>
      <c r="F204" s="54">
        <v>17160000</v>
      </c>
      <c r="G204" s="54">
        <v>5720000</v>
      </c>
      <c r="H204" s="34" t="s">
        <v>1096</v>
      </c>
      <c r="I204" s="34" t="s">
        <v>454</v>
      </c>
      <c r="J204" s="34" t="s">
        <v>1097</v>
      </c>
      <c r="K204" s="55">
        <v>1117492398</v>
      </c>
      <c r="L204" s="47">
        <v>1</v>
      </c>
      <c r="M204" s="61" t="s">
        <v>1098</v>
      </c>
      <c r="N204" s="31" t="s">
        <v>49</v>
      </c>
      <c r="O204" s="39">
        <v>45658</v>
      </c>
      <c r="P204" s="135" t="s">
        <v>484</v>
      </c>
      <c r="Q204" s="41">
        <v>40774221</v>
      </c>
      <c r="R204" s="40" t="s">
        <v>485</v>
      </c>
      <c r="S204" s="47" t="s">
        <v>52</v>
      </c>
      <c r="T204" s="31">
        <v>90</v>
      </c>
      <c r="U204" s="39">
        <v>45658</v>
      </c>
      <c r="V204" s="39">
        <v>45747</v>
      </c>
      <c r="W204" s="80" t="s">
        <v>103</v>
      </c>
      <c r="X204" s="47" t="s">
        <v>54</v>
      </c>
      <c r="Y204" s="50" t="s">
        <v>61</v>
      </c>
      <c r="Z204" s="50" t="s">
        <v>1099</v>
      </c>
      <c r="AA204" s="50"/>
      <c r="AB204" s="50" t="s">
        <v>1100</v>
      </c>
      <c r="AC204" s="56">
        <v>45744</v>
      </c>
      <c r="AD204" s="32">
        <v>17160000</v>
      </c>
      <c r="AE204" s="51" t="s">
        <v>119</v>
      </c>
      <c r="AF204" s="31"/>
      <c r="AG204" s="31"/>
      <c r="AH204" s="31"/>
      <c r="AI204" s="52"/>
      <c r="AJ204" s="52"/>
      <c r="AK204" s="31"/>
      <c r="AL204" s="31"/>
      <c r="AM204" s="31"/>
      <c r="AN204" s="31"/>
      <c r="AO204" s="31"/>
      <c r="AP204" s="31"/>
      <c r="AQ204" s="31"/>
      <c r="AR204" s="31"/>
      <c r="AS204" s="31"/>
      <c r="AT204" s="31"/>
      <c r="AU204" s="32">
        <f>SUM(F204+AD204+AH204+AL204)</f>
        <v>34320000</v>
      </c>
      <c r="AV204" s="39">
        <v>45838</v>
      </c>
      <c r="AW204" s="31" t="s">
        <v>106</v>
      </c>
    </row>
    <row r="205" spans="1:49" s="57" customFormat="1" ht="14.25" customHeight="1">
      <c r="A205" s="29" t="s">
        <v>1101</v>
      </c>
      <c r="B205" s="31" t="s">
        <v>41</v>
      </c>
      <c r="C205" s="31" t="s">
        <v>42</v>
      </c>
      <c r="D205" s="31" t="s">
        <v>205</v>
      </c>
      <c r="E205" s="31" t="s">
        <v>206</v>
      </c>
      <c r="F205" s="54">
        <v>9504000</v>
      </c>
      <c r="G205" s="54">
        <v>3168000</v>
      </c>
      <c r="H205" s="45" t="s">
        <v>922</v>
      </c>
      <c r="I205" s="87" t="s">
        <v>454</v>
      </c>
      <c r="J205" s="87" t="s">
        <v>99</v>
      </c>
      <c r="K205" s="55">
        <v>26422690</v>
      </c>
      <c r="L205" s="95">
        <v>8</v>
      </c>
      <c r="M205" s="79" t="s">
        <v>1102</v>
      </c>
      <c r="N205" s="31" t="s">
        <v>49</v>
      </c>
      <c r="O205" s="39">
        <v>45658</v>
      </c>
      <c r="P205" s="135" t="s">
        <v>924</v>
      </c>
      <c r="Q205" s="72">
        <v>1117541948</v>
      </c>
      <c r="R205" s="136" t="s">
        <v>704</v>
      </c>
      <c r="S205" s="47" t="s">
        <v>52</v>
      </c>
      <c r="T205" s="31">
        <v>90</v>
      </c>
      <c r="U205" s="39">
        <v>45658</v>
      </c>
      <c r="V205" s="39">
        <v>45747</v>
      </c>
      <c r="W205" s="33" t="s">
        <v>103</v>
      </c>
      <c r="X205" s="47" t="s">
        <v>54</v>
      </c>
      <c r="Y205" s="50" t="s">
        <v>61</v>
      </c>
      <c r="Z205" s="50" t="s">
        <v>1103</v>
      </c>
      <c r="AA205" s="82"/>
      <c r="AB205" s="82" t="s">
        <v>1104</v>
      </c>
      <c r="AC205" s="69"/>
      <c r="AD205" s="32"/>
      <c r="AE205" s="68"/>
      <c r="AF205" s="69"/>
      <c r="AG205" s="69"/>
      <c r="AH205" s="69"/>
      <c r="AI205" s="70"/>
      <c r="AJ205" s="70"/>
      <c r="AK205" s="69"/>
      <c r="AL205" s="69"/>
      <c r="AM205" s="69"/>
      <c r="AN205" s="69"/>
      <c r="AO205" s="69"/>
      <c r="AP205" s="69"/>
      <c r="AQ205" s="69"/>
      <c r="AR205" s="69"/>
      <c r="AS205" s="69"/>
      <c r="AT205" s="69"/>
      <c r="AU205" s="32">
        <f>SUM(F205+AD205+AH205+AL205)</f>
        <v>9504000</v>
      </c>
      <c r="AV205" s="137">
        <v>45747</v>
      </c>
      <c r="AW205" s="31" t="s">
        <v>106</v>
      </c>
    </row>
    <row r="206" spans="1:49" s="57" customFormat="1" ht="14.25" customHeight="1">
      <c r="A206" s="29" t="s">
        <v>1105</v>
      </c>
      <c r="B206" s="31" t="s">
        <v>41</v>
      </c>
      <c r="C206" s="31" t="s">
        <v>42</v>
      </c>
      <c r="D206" s="31" t="s">
        <v>205</v>
      </c>
      <c r="E206" s="31" t="s">
        <v>206</v>
      </c>
      <c r="F206" s="54">
        <v>9504000</v>
      </c>
      <c r="G206" s="54">
        <v>3168000</v>
      </c>
      <c r="H206" s="45" t="s">
        <v>922</v>
      </c>
      <c r="I206" s="87" t="s">
        <v>454</v>
      </c>
      <c r="J206" s="87" t="s">
        <v>99</v>
      </c>
      <c r="K206" s="55">
        <v>40613303</v>
      </c>
      <c r="L206" s="95">
        <v>3</v>
      </c>
      <c r="M206" s="79" t="s">
        <v>1106</v>
      </c>
      <c r="N206" s="31" t="s">
        <v>49</v>
      </c>
      <c r="O206" s="39">
        <v>45658</v>
      </c>
      <c r="P206" s="135" t="s">
        <v>924</v>
      </c>
      <c r="Q206" s="72">
        <v>1117541948</v>
      </c>
      <c r="R206" s="136" t="s">
        <v>704</v>
      </c>
      <c r="S206" s="47" t="s">
        <v>52</v>
      </c>
      <c r="T206" s="31">
        <v>90</v>
      </c>
      <c r="U206" s="39">
        <v>45658</v>
      </c>
      <c r="V206" s="39">
        <v>45747</v>
      </c>
      <c r="W206" s="33" t="s">
        <v>103</v>
      </c>
      <c r="X206" s="47" t="s">
        <v>54</v>
      </c>
      <c r="Y206" s="50" t="s">
        <v>61</v>
      </c>
      <c r="Z206" s="50" t="s">
        <v>1107</v>
      </c>
      <c r="AA206" s="50"/>
      <c r="AB206" s="50" t="s">
        <v>1108</v>
      </c>
      <c r="AC206" s="56">
        <v>45744</v>
      </c>
      <c r="AD206" s="32">
        <v>9504000</v>
      </c>
      <c r="AE206" s="51" t="s">
        <v>119</v>
      </c>
      <c r="AF206" s="31"/>
      <c r="AG206" s="31"/>
      <c r="AH206" s="31"/>
      <c r="AI206" s="52"/>
      <c r="AJ206" s="52"/>
      <c r="AK206" s="31"/>
      <c r="AL206" s="31"/>
      <c r="AM206" s="31"/>
      <c r="AN206" s="31"/>
      <c r="AO206" s="31"/>
      <c r="AP206" s="31"/>
      <c r="AQ206" s="31"/>
      <c r="AR206" s="31"/>
      <c r="AS206" s="31"/>
      <c r="AT206" s="31"/>
      <c r="AU206" s="32">
        <f>SUM(F206+AD206+AH206+AL206)</f>
        <v>19008000</v>
      </c>
      <c r="AV206" s="39">
        <v>45838</v>
      </c>
      <c r="AW206" s="31" t="s">
        <v>106</v>
      </c>
    </row>
    <row r="207" spans="1:49" s="57" customFormat="1" ht="14.25" customHeight="1">
      <c r="A207" s="29" t="s">
        <v>1109</v>
      </c>
      <c r="B207" s="31" t="s">
        <v>41</v>
      </c>
      <c r="C207" s="31" t="s">
        <v>42</v>
      </c>
      <c r="D207" s="31" t="s">
        <v>205</v>
      </c>
      <c r="E207" s="31" t="s">
        <v>206</v>
      </c>
      <c r="F207" s="54">
        <v>9504000</v>
      </c>
      <c r="G207" s="54">
        <v>3168000</v>
      </c>
      <c r="H207" s="45" t="s">
        <v>922</v>
      </c>
      <c r="I207" s="87" t="s">
        <v>454</v>
      </c>
      <c r="J207" s="87" t="s">
        <v>99</v>
      </c>
      <c r="K207" s="55">
        <v>1006322069</v>
      </c>
      <c r="L207" s="95">
        <v>2</v>
      </c>
      <c r="M207" s="79" t="s">
        <v>1110</v>
      </c>
      <c r="N207" s="31" t="s">
        <v>49</v>
      </c>
      <c r="O207" s="39">
        <v>45658</v>
      </c>
      <c r="P207" s="135" t="s">
        <v>924</v>
      </c>
      <c r="Q207" s="72">
        <v>1117541948</v>
      </c>
      <c r="R207" s="136" t="s">
        <v>704</v>
      </c>
      <c r="S207" s="47" t="s">
        <v>52</v>
      </c>
      <c r="T207" s="31">
        <v>90</v>
      </c>
      <c r="U207" s="39">
        <v>45658</v>
      </c>
      <c r="V207" s="39">
        <v>45747</v>
      </c>
      <c r="W207" s="33" t="s">
        <v>103</v>
      </c>
      <c r="X207" s="47" t="s">
        <v>54</v>
      </c>
      <c r="Y207" s="50" t="s">
        <v>61</v>
      </c>
      <c r="Z207" s="50" t="s">
        <v>1111</v>
      </c>
      <c r="AA207" s="50"/>
      <c r="AB207" s="50" t="s">
        <v>1112</v>
      </c>
      <c r="AC207" s="56">
        <v>45747</v>
      </c>
      <c r="AD207" s="32">
        <v>9504000</v>
      </c>
      <c r="AE207" s="51" t="s">
        <v>119</v>
      </c>
      <c r="AF207" s="31"/>
      <c r="AG207" s="31"/>
      <c r="AH207" s="31"/>
      <c r="AI207" s="52"/>
      <c r="AJ207" s="52"/>
      <c r="AK207" s="31"/>
      <c r="AL207" s="31"/>
      <c r="AM207" s="31"/>
      <c r="AN207" s="31"/>
      <c r="AO207" s="31"/>
      <c r="AP207" s="31"/>
      <c r="AQ207" s="31"/>
      <c r="AR207" s="31"/>
      <c r="AS207" s="31"/>
      <c r="AT207" s="31"/>
      <c r="AU207" s="32">
        <f>SUM(F207+AD207+AH207+AL207)</f>
        <v>19008000</v>
      </c>
      <c r="AV207" s="39">
        <v>45838</v>
      </c>
      <c r="AW207" s="31" t="s">
        <v>106</v>
      </c>
    </row>
    <row r="208" spans="1:49" s="57" customFormat="1" ht="14.25" customHeight="1">
      <c r="A208" s="29" t="s">
        <v>1113</v>
      </c>
      <c r="B208" s="31" t="s">
        <v>41</v>
      </c>
      <c r="C208" s="31" t="s">
        <v>42</v>
      </c>
      <c r="D208" s="31" t="s">
        <v>205</v>
      </c>
      <c r="E208" s="31" t="s">
        <v>206</v>
      </c>
      <c r="F208" s="54">
        <v>9504000</v>
      </c>
      <c r="G208" s="54">
        <v>3168000</v>
      </c>
      <c r="H208" s="45" t="s">
        <v>922</v>
      </c>
      <c r="I208" s="87" t="s">
        <v>454</v>
      </c>
      <c r="J208" s="87" t="s">
        <v>99</v>
      </c>
      <c r="K208" s="55">
        <v>1006501217</v>
      </c>
      <c r="L208" s="95">
        <v>4</v>
      </c>
      <c r="M208" s="79" t="s">
        <v>1114</v>
      </c>
      <c r="N208" s="31" t="s">
        <v>49</v>
      </c>
      <c r="O208" s="39">
        <v>45658</v>
      </c>
      <c r="P208" s="135" t="s">
        <v>924</v>
      </c>
      <c r="Q208" s="72">
        <v>1117541948</v>
      </c>
      <c r="R208" s="136" t="s">
        <v>704</v>
      </c>
      <c r="S208" s="47" t="s">
        <v>52</v>
      </c>
      <c r="T208" s="31">
        <v>90</v>
      </c>
      <c r="U208" s="39">
        <v>45658</v>
      </c>
      <c r="V208" s="39">
        <v>45747</v>
      </c>
      <c r="W208" s="33" t="s">
        <v>103</v>
      </c>
      <c r="X208" s="47" t="s">
        <v>54</v>
      </c>
      <c r="Y208" s="50" t="s">
        <v>61</v>
      </c>
      <c r="Z208" s="50" t="s">
        <v>1115</v>
      </c>
      <c r="AA208" s="50"/>
      <c r="AB208" s="50" t="s">
        <v>1116</v>
      </c>
      <c r="AC208" s="31"/>
      <c r="AD208" s="32"/>
      <c r="AE208" s="51"/>
      <c r="AF208" s="31"/>
      <c r="AG208" s="31"/>
      <c r="AH208" s="31"/>
      <c r="AI208" s="52"/>
      <c r="AJ208" s="52"/>
      <c r="AK208" s="31"/>
      <c r="AL208" s="31"/>
      <c r="AM208" s="31"/>
      <c r="AN208" s="31"/>
      <c r="AO208" s="31"/>
      <c r="AP208" s="31"/>
      <c r="AQ208" s="31"/>
      <c r="AR208" s="31"/>
      <c r="AS208" s="31"/>
      <c r="AT208" s="31"/>
      <c r="AU208" s="32">
        <f>SUM(F208+AD208+AH208+AL208)</f>
        <v>9504000</v>
      </c>
      <c r="AV208" s="39">
        <v>45747</v>
      </c>
      <c r="AW208" s="31" t="s">
        <v>106</v>
      </c>
    </row>
    <row r="209" spans="1:49" s="57" customFormat="1" ht="14.25" customHeight="1">
      <c r="A209" s="29" t="s">
        <v>1117</v>
      </c>
      <c r="B209" s="31" t="s">
        <v>41</v>
      </c>
      <c r="C209" s="31" t="s">
        <v>42</v>
      </c>
      <c r="D209" s="31" t="s">
        <v>205</v>
      </c>
      <c r="E209" s="31" t="s">
        <v>206</v>
      </c>
      <c r="F209" s="54">
        <v>9504000</v>
      </c>
      <c r="G209" s="54">
        <v>3168000</v>
      </c>
      <c r="H209" s="45" t="s">
        <v>922</v>
      </c>
      <c r="I209" s="87" t="s">
        <v>454</v>
      </c>
      <c r="J209" s="87" t="s">
        <v>99</v>
      </c>
      <c r="K209" s="55">
        <v>1061697897</v>
      </c>
      <c r="L209" s="95">
        <v>3</v>
      </c>
      <c r="M209" s="79" t="s">
        <v>1118</v>
      </c>
      <c r="N209" s="31" t="s">
        <v>49</v>
      </c>
      <c r="O209" s="39">
        <v>45658</v>
      </c>
      <c r="P209" s="135" t="s">
        <v>924</v>
      </c>
      <c r="Q209" s="72">
        <v>1117541948</v>
      </c>
      <c r="R209" s="136" t="s">
        <v>704</v>
      </c>
      <c r="S209" s="47" t="s">
        <v>52</v>
      </c>
      <c r="T209" s="31">
        <v>90</v>
      </c>
      <c r="U209" s="39">
        <v>45658</v>
      </c>
      <c r="V209" s="39">
        <v>45747</v>
      </c>
      <c r="W209" s="33" t="s">
        <v>103</v>
      </c>
      <c r="X209" s="47" t="s">
        <v>54</v>
      </c>
      <c r="Y209" s="50" t="s">
        <v>61</v>
      </c>
      <c r="Z209" s="50" t="s">
        <v>1119</v>
      </c>
      <c r="AA209" s="50"/>
      <c r="AB209" s="50" t="s">
        <v>1120</v>
      </c>
      <c r="AC209" s="31"/>
      <c r="AD209" s="32"/>
      <c r="AE209" s="51"/>
      <c r="AF209" s="31"/>
      <c r="AG209" s="31"/>
      <c r="AH209" s="31"/>
      <c r="AI209" s="52"/>
      <c r="AJ209" s="52"/>
      <c r="AK209" s="31"/>
      <c r="AL209" s="31"/>
      <c r="AM209" s="31"/>
      <c r="AN209" s="31"/>
      <c r="AO209" s="31"/>
      <c r="AP209" s="31"/>
      <c r="AQ209" s="31"/>
      <c r="AR209" s="31"/>
      <c r="AS209" s="31"/>
      <c r="AT209" s="31"/>
      <c r="AU209" s="32">
        <f>SUM(F209+AD209+AH209+AL209)</f>
        <v>9504000</v>
      </c>
      <c r="AV209" s="39">
        <v>45688</v>
      </c>
      <c r="AW209" s="31" t="s">
        <v>81</v>
      </c>
    </row>
    <row r="210" spans="1:49" s="57" customFormat="1" ht="14.25" customHeight="1">
      <c r="A210" s="29" t="s">
        <v>1121</v>
      </c>
      <c r="B210" s="31" t="s">
        <v>41</v>
      </c>
      <c r="C210" s="31" t="s">
        <v>42</v>
      </c>
      <c r="D210" s="31" t="s">
        <v>205</v>
      </c>
      <c r="E210" s="31" t="s">
        <v>206</v>
      </c>
      <c r="F210" s="54">
        <v>9504000</v>
      </c>
      <c r="G210" s="54">
        <v>3168000</v>
      </c>
      <c r="H210" s="45" t="s">
        <v>922</v>
      </c>
      <c r="I210" s="87" t="s">
        <v>454</v>
      </c>
      <c r="J210" s="87" t="s">
        <v>99</v>
      </c>
      <c r="K210" s="55">
        <v>1077858847</v>
      </c>
      <c r="L210" s="95">
        <v>5</v>
      </c>
      <c r="M210" s="79" t="s">
        <v>1122</v>
      </c>
      <c r="N210" s="31" t="s">
        <v>49</v>
      </c>
      <c r="O210" s="39">
        <v>45658</v>
      </c>
      <c r="P210" s="135" t="s">
        <v>924</v>
      </c>
      <c r="Q210" s="72">
        <v>1117541948</v>
      </c>
      <c r="R210" s="136" t="s">
        <v>704</v>
      </c>
      <c r="S210" s="47" t="s">
        <v>52</v>
      </c>
      <c r="T210" s="31">
        <v>90</v>
      </c>
      <c r="U210" s="39">
        <v>45658</v>
      </c>
      <c r="V210" s="39">
        <v>45747</v>
      </c>
      <c r="W210" s="33" t="s">
        <v>103</v>
      </c>
      <c r="X210" s="47" t="s">
        <v>54</v>
      </c>
      <c r="Y210" s="50" t="s">
        <v>61</v>
      </c>
      <c r="Z210" s="50" t="s">
        <v>1123</v>
      </c>
      <c r="AA210" s="50"/>
      <c r="AB210" s="50" t="s">
        <v>1124</v>
      </c>
      <c r="AC210" s="56">
        <v>45747</v>
      </c>
      <c r="AD210" s="32">
        <v>9504000</v>
      </c>
      <c r="AE210" s="51" t="s">
        <v>119</v>
      </c>
      <c r="AF210" s="31"/>
      <c r="AG210" s="31"/>
      <c r="AH210" s="31"/>
      <c r="AI210" s="52"/>
      <c r="AJ210" s="52"/>
      <c r="AK210" s="31"/>
      <c r="AL210" s="31"/>
      <c r="AM210" s="31"/>
      <c r="AN210" s="31"/>
      <c r="AO210" s="31"/>
      <c r="AP210" s="31"/>
      <c r="AQ210" s="31"/>
      <c r="AR210" s="31"/>
      <c r="AS210" s="31"/>
      <c r="AT210" s="31"/>
      <c r="AU210" s="32">
        <f>SUM(F210+AD210+AH210+AL210)</f>
        <v>19008000</v>
      </c>
      <c r="AV210" s="39">
        <v>45838</v>
      </c>
      <c r="AW210" s="31" t="s">
        <v>106</v>
      </c>
    </row>
    <row r="211" spans="1:49" s="57" customFormat="1" ht="14.25" customHeight="1">
      <c r="A211" s="29" t="s">
        <v>1125</v>
      </c>
      <c r="B211" s="31" t="s">
        <v>41</v>
      </c>
      <c r="C211" s="31" t="s">
        <v>42</v>
      </c>
      <c r="D211" s="31" t="s">
        <v>205</v>
      </c>
      <c r="E211" s="31" t="s">
        <v>206</v>
      </c>
      <c r="F211" s="54">
        <v>9504000</v>
      </c>
      <c r="G211" s="54">
        <v>3168000</v>
      </c>
      <c r="H211" s="45" t="s">
        <v>922</v>
      </c>
      <c r="I211" s="87" t="s">
        <v>454</v>
      </c>
      <c r="J211" s="87" t="s">
        <v>99</v>
      </c>
      <c r="K211" s="55">
        <v>1116207278</v>
      </c>
      <c r="L211" s="95">
        <v>2</v>
      </c>
      <c r="M211" s="79" t="s">
        <v>1126</v>
      </c>
      <c r="N211" s="31" t="s">
        <v>49</v>
      </c>
      <c r="O211" s="39">
        <v>45658</v>
      </c>
      <c r="P211" s="135" t="s">
        <v>924</v>
      </c>
      <c r="Q211" s="72">
        <v>1117541948</v>
      </c>
      <c r="R211" s="136" t="s">
        <v>704</v>
      </c>
      <c r="S211" s="47" t="s">
        <v>52</v>
      </c>
      <c r="T211" s="31">
        <v>90</v>
      </c>
      <c r="U211" s="39">
        <v>45658</v>
      </c>
      <c r="V211" s="39">
        <v>45747</v>
      </c>
      <c r="W211" s="33" t="s">
        <v>103</v>
      </c>
      <c r="X211" s="47" t="s">
        <v>54</v>
      </c>
      <c r="Y211" s="50" t="s">
        <v>61</v>
      </c>
      <c r="Z211" s="50" t="s">
        <v>1127</v>
      </c>
      <c r="AA211" s="50"/>
      <c r="AB211" s="50" t="s">
        <v>1128</v>
      </c>
      <c r="AC211" s="56">
        <v>45747</v>
      </c>
      <c r="AD211" s="32">
        <v>9504000</v>
      </c>
      <c r="AE211" s="51" t="s">
        <v>119</v>
      </c>
      <c r="AF211" s="31"/>
      <c r="AG211" s="31"/>
      <c r="AH211" s="31"/>
      <c r="AI211" s="52"/>
      <c r="AJ211" s="52"/>
      <c r="AK211" s="31"/>
      <c r="AL211" s="31"/>
      <c r="AM211" s="31"/>
      <c r="AN211" s="31"/>
      <c r="AO211" s="31"/>
      <c r="AP211" s="31"/>
      <c r="AQ211" s="31"/>
      <c r="AR211" s="31"/>
      <c r="AS211" s="31"/>
      <c r="AT211" s="31"/>
      <c r="AU211" s="32">
        <f>SUM(F211+AD211+AH211+AL211)</f>
        <v>19008000</v>
      </c>
      <c r="AV211" s="39">
        <v>45838</v>
      </c>
      <c r="AW211" s="31" t="s">
        <v>106</v>
      </c>
    </row>
    <row r="212" spans="1:49" s="57" customFormat="1" ht="14.25" customHeight="1">
      <c r="A212" s="29" t="s">
        <v>1129</v>
      </c>
      <c r="B212" s="31" t="s">
        <v>41</v>
      </c>
      <c r="C212" s="31" t="s">
        <v>42</v>
      </c>
      <c r="D212" s="31" t="s">
        <v>205</v>
      </c>
      <c r="E212" s="31" t="s">
        <v>206</v>
      </c>
      <c r="F212" s="54">
        <v>9504000</v>
      </c>
      <c r="G212" s="54">
        <v>3168000</v>
      </c>
      <c r="H212" s="45" t="s">
        <v>922</v>
      </c>
      <c r="I212" s="87" t="s">
        <v>454</v>
      </c>
      <c r="J212" s="87" t="s">
        <v>99</v>
      </c>
      <c r="K212" s="55">
        <v>1116922807</v>
      </c>
      <c r="L212" s="95">
        <v>5</v>
      </c>
      <c r="M212" s="79" t="s">
        <v>1130</v>
      </c>
      <c r="N212" s="31" t="s">
        <v>49</v>
      </c>
      <c r="O212" s="39">
        <v>45658</v>
      </c>
      <c r="P212" s="135" t="s">
        <v>924</v>
      </c>
      <c r="Q212" s="72">
        <v>1117541948</v>
      </c>
      <c r="R212" s="136" t="s">
        <v>704</v>
      </c>
      <c r="S212" s="47" t="s">
        <v>52</v>
      </c>
      <c r="T212" s="31">
        <v>90</v>
      </c>
      <c r="U212" s="39">
        <v>45658</v>
      </c>
      <c r="V212" s="39">
        <v>45747</v>
      </c>
      <c r="W212" s="33" t="s">
        <v>103</v>
      </c>
      <c r="X212" s="47" t="s">
        <v>54</v>
      </c>
      <c r="Y212" s="50" t="s">
        <v>61</v>
      </c>
      <c r="Z212" s="50" t="s">
        <v>1131</v>
      </c>
      <c r="AA212" s="50"/>
      <c r="AB212" s="50" t="s">
        <v>1132</v>
      </c>
      <c r="AC212" s="56">
        <v>45747</v>
      </c>
      <c r="AD212" s="32">
        <v>9504000</v>
      </c>
      <c r="AE212" s="51" t="s">
        <v>119</v>
      </c>
      <c r="AF212" s="31"/>
      <c r="AG212" s="31"/>
      <c r="AH212" s="31"/>
      <c r="AI212" s="52"/>
      <c r="AJ212" s="52"/>
      <c r="AK212" s="31"/>
      <c r="AL212" s="31"/>
      <c r="AM212" s="31"/>
      <c r="AN212" s="31"/>
      <c r="AO212" s="31"/>
      <c r="AP212" s="31"/>
      <c r="AQ212" s="31"/>
      <c r="AR212" s="31"/>
      <c r="AS212" s="31"/>
      <c r="AT212" s="31"/>
      <c r="AU212" s="32">
        <f>SUM(F212+AD212+AH212+AL212)</f>
        <v>19008000</v>
      </c>
      <c r="AV212" s="39">
        <v>45838</v>
      </c>
      <c r="AW212" s="31" t="s">
        <v>106</v>
      </c>
    </row>
    <row r="213" spans="1:49" s="57" customFormat="1" ht="14.25" customHeight="1">
      <c r="A213" s="29" t="s">
        <v>1133</v>
      </c>
      <c r="B213" s="31" t="s">
        <v>41</v>
      </c>
      <c r="C213" s="31" t="s">
        <v>42</v>
      </c>
      <c r="D213" s="31" t="s">
        <v>205</v>
      </c>
      <c r="E213" s="31" t="s">
        <v>206</v>
      </c>
      <c r="F213" s="54">
        <v>9504000</v>
      </c>
      <c r="G213" s="54">
        <v>3168000</v>
      </c>
      <c r="H213" s="45" t="s">
        <v>922</v>
      </c>
      <c r="I213" s="87" t="s">
        <v>454</v>
      </c>
      <c r="J213" s="87" t="s">
        <v>99</v>
      </c>
      <c r="K213" s="55">
        <v>1117488084</v>
      </c>
      <c r="L213" s="95">
        <v>9</v>
      </c>
      <c r="M213" s="79" t="s">
        <v>1134</v>
      </c>
      <c r="N213" s="31" t="s">
        <v>49</v>
      </c>
      <c r="O213" s="39">
        <v>45658</v>
      </c>
      <c r="P213" s="135" t="s">
        <v>924</v>
      </c>
      <c r="Q213" s="72">
        <v>1117541948</v>
      </c>
      <c r="R213" s="136" t="s">
        <v>704</v>
      </c>
      <c r="S213" s="47" t="s">
        <v>52</v>
      </c>
      <c r="T213" s="31">
        <v>90</v>
      </c>
      <c r="U213" s="39">
        <v>45658</v>
      </c>
      <c r="V213" s="39">
        <v>45747</v>
      </c>
      <c r="W213" s="33" t="s">
        <v>103</v>
      </c>
      <c r="X213" s="47" t="s">
        <v>54</v>
      </c>
      <c r="Y213" s="50" t="s">
        <v>61</v>
      </c>
      <c r="Z213" s="50" t="s">
        <v>1135</v>
      </c>
      <c r="AA213" s="50"/>
      <c r="AB213" s="50" t="s">
        <v>1136</v>
      </c>
      <c r="AC213" s="56">
        <v>45747</v>
      </c>
      <c r="AD213" s="32">
        <v>9504000</v>
      </c>
      <c r="AE213" s="51" t="s">
        <v>119</v>
      </c>
      <c r="AF213" s="31"/>
      <c r="AG213" s="31"/>
      <c r="AH213" s="31"/>
      <c r="AI213" s="52"/>
      <c r="AJ213" s="52"/>
      <c r="AK213" s="31"/>
      <c r="AL213" s="31"/>
      <c r="AM213" s="31"/>
      <c r="AN213" s="31"/>
      <c r="AO213" s="31"/>
      <c r="AP213" s="31"/>
      <c r="AQ213" s="31"/>
      <c r="AR213" s="31"/>
      <c r="AS213" s="31"/>
      <c r="AT213" s="31"/>
      <c r="AU213" s="32">
        <f>SUM(F213+AD213+AH213+AL213)</f>
        <v>19008000</v>
      </c>
      <c r="AV213" s="39">
        <v>45838</v>
      </c>
      <c r="AW213" s="31" t="s">
        <v>106</v>
      </c>
    </row>
    <row r="214" spans="1:49" s="57" customFormat="1" ht="14.25" customHeight="1">
      <c r="A214" s="29" t="s">
        <v>1137</v>
      </c>
      <c r="B214" s="31" t="s">
        <v>41</v>
      </c>
      <c r="C214" s="31" t="s">
        <v>42</v>
      </c>
      <c r="D214" s="31" t="s">
        <v>205</v>
      </c>
      <c r="E214" s="31" t="s">
        <v>206</v>
      </c>
      <c r="F214" s="54">
        <v>9504000</v>
      </c>
      <c r="G214" s="54">
        <v>3168000</v>
      </c>
      <c r="H214" s="45" t="s">
        <v>922</v>
      </c>
      <c r="I214" s="87" t="s">
        <v>454</v>
      </c>
      <c r="J214" s="87" t="s">
        <v>99</v>
      </c>
      <c r="K214" s="55">
        <v>1117504964</v>
      </c>
      <c r="L214" s="95">
        <v>4</v>
      </c>
      <c r="M214" s="79" t="s">
        <v>1138</v>
      </c>
      <c r="N214" s="31" t="s">
        <v>49</v>
      </c>
      <c r="O214" s="39">
        <v>45658</v>
      </c>
      <c r="P214" s="135" t="s">
        <v>924</v>
      </c>
      <c r="Q214" s="72">
        <v>1117541948</v>
      </c>
      <c r="R214" s="136" t="s">
        <v>704</v>
      </c>
      <c r="S214" s="47" t="s">
        <v>52</v>
      </c>
      <c r="T214" s="31">
        <v>90</v>
      </c>
      <c r="U214" s="39">
        <v>45658</v>
      </c>
      <c r="V214" s="39">
        <v>45747</v>
      </c>
      <c r="W214" s="33" t="s">
        <v>103</v>
      </c>
      <c r="X214" s="47" t="s">
        <v>54</v>
      </c>
      <c r="Y214" s="50" t="s">
        <v>61</v>
      </c>
      <c r="Z214" s="50" t="s">
        <v>1139</v>
      </c>
      <c r="AA214" s="50"/>
      <c r="AB214" s="50" t="s">
        <v>1140</v>
      </c>
      <c r="AC214" s="31"/>
      <c r="AD214" s="32"/>
      <c r="AE214" s="51"/>
      <c r="AF214" s="31"/>
      <c r="AG214" s="31"/>
      <c r="AH214" s="31"/>
      <c r="AI214" s="52"/>
      <c r="AJ214" s="52"/>
      <c r="AK214" s="31"/>
      <c r="AL214" s="31"/>
      <c r="AM214" s="31"/>
      <c r="AN214" s="31"/>
      <c r="AO214" s="31"/>
      <c r="AP214" s="31"/>
      <c r="AQ214" s="31"/>
      <c r="AR214" s="31"/>
      <c r="AS214" s="31"/>
      <c r="AT214" s="31"/>
      <c r="AU214" s="32">
        <f>SUM(F214+AD214+AH214+AL214)</f>
        <v>9504000</v>
      </c>
      <c r="AV214" s="39">
        <v>45747</v>
      </c>
      <c r="AW214" s="31" t="s">
        <v>106</v>
      </c>
    </row>
    <row r="215" spans="1:49" s="57" customFormat="1" ht="14.25" customHeight="1">
      <c r="A215" s="29" t="s">
        <v>1141</v>
      </c>
      <c r="B215" s="31" t="s">
        <v>41</v>
      </c>
      <c r="C215" s="31" t="s">
        <v>42</v>
      </c>
      <c r="D215" s="31" t="s">
        <v>205</v>
      </c>
      <c r="E215" s="31" t="s">
        <v>206</v>
      </c>
      <c r="F215" s="54">
        <v>9504000</v>
      </c>
      <c r="G215" s="54">
        <v>3168000</v>
      </c>
      <c r="H215" s="45" t="s">
        <v>922</v>
      </c>
      <c r="I215" s="87" t="s">
        <v>454</v>
      </c>
      <c r="J215" s="87" t="s">
        <v>99</v>
      </c>
      <c r="K215" s="55">
        <v>1193579939</v>
      </c>
      <c r="L215" s="95">
        <v>8</v>
      </c>
      <c r="M215" s="61" t="s">
        <v>1142</v>
      </c>
      <c r="N215" s="31" t="s">
        <v>49</v>
      </c>
      <c r="O215" s="150">
        <v>45658</v>
      </c>
      <c r="P215" s="135" t="s">
        <v>924</v>
      </c>
      <c r="Q215" s="72">
        <v>1117541948</v>
      </c>
      <c r="R215" s="136" t="s">
        <v>704</v>
      </c>
      <c r="S215" s="47" t="s">
        <v>52</v>
      </c>
      <c r="T215" s="31">
        <v>90</v>
      </c>
      <c r="U215" s="39">
        <v>45658</v>
      </c>
      <c r="V215" s="39">
        <v>45747</v>
      </c>
      <c r="W215" s="33" t="s">
        <v>103</v>
      </c>
      <c r="X215" s="47" t="s">
        <v>54</v>
      </c>
      <c r="Y215" s="50" t="s">
        <v>61</v>
      </c>
      <c r="Z215" s="50" t="s">
        <v>1143</v>
      </c>
      <c r="AA215" s="50"/>
      <c r="AB215" s="76" t="s">
        <v>1144</v>
      </c>
      <c r="AC215" s="65"/>
      <c r="AD215" s="32"/>
      <c r="AE215" s="64"/>
      <c r="AF215" s="65"/>
      <c r="AG215" s="65"/>
      <c r="AH215" s="65"/>
      <c r="AI215" s="66"/>
      <c r="AJ215" s="66"/>
      <c r="AK215" s="65"/>
      <c r="AL215" s="65"/>
      <c r="AM215" s="65"/>
      <c r="AN215" s="65"/>
      <c r="AO215" s="65"/>
      <c r="AP215" s="65"/>
      <c r="AQ215" s="65"/>
      <c r="AR215" s="65"/>
      <c r="AS215" s="65"/>
      <c r="AT215" s="65"/>
      <c r="AU215" s="32">
        <f>SUM(F215+AD215+AH215+AL215)</f>
        <v>9504000</v>
      </c>
      <c r="AV215" s="90">
        <v>45747</v>
      </c>
      <c r="AW215" s="31" t="s">
        <v>106</v>
      </c>
    </row>
    <row r="216" spans="1:49" s="57" customFormat="1" ht="14.25" customHeight="1">
      <c r="A216" s="29" t="s">
        <v>1145</v>
      </c>
      <c r="B216" s="31" t="s">
        <v>41</v>
      </c>
      <c r="C216" s="31" t="s">
        <v>42</v>
      </c>
      <c r="D216" s="31" t="s">
        <v>95</v>
      </c>
      <c r="E216" s="31" t="s">
        <v>96</v>
      </c>
      <c r="F216" s="54">
        <v>15840000</v>
      </c>
      <c r="G216" s="54">
        <v>5280000</v>
      </c>
      <c r="H216" s="34" t="s">
        <v>1146</v>
      </c>
      <c r="I216" s="34" t="s">
        <v>509</v>
      </c>
      <c r="J216" s="34" t="s">
        <v>405</v>
      </c>
      <c r="K216" s="55">
        <v>1044427302</v>
      </c>
      <c r="L216" s="47">
        <v>4</v>
      </c>
      <c r="M216" s="61" t="s">
        <v>1147</v>
      </c>
      <c r="N216" s="31" t="s">
        <v>49</v>
      </c>
      <c r="O216" s="150">
        <v>45658</v>
      </c>
      <c r="P216" s="85" t="s">
        <v>511</v>
      </c>
      <c r="Q216" s="41">
        <v>52032255</v>
      </c>
      <c r="R216" s="85" t="s">
        <v>512</v>
      </c>
      <c r="S216" s="47" t="s">
        <v>52</v>
      </c>
      <c r="T216" s="31">
        <v>90</v>
      </c>
      <c r="U216" s="39">
        <v>45658</v>
      </c>
      <c r="V216" s="39">
        <v>45747</v>
      </c>
      <c r="W216" s="34" t="s">
        <v>103</v>
      </c>
      <c r="X216" s="47" t="s">
        <v>54</v>
      </c>
      <c r="Y216" s="50" t="s">
        <v>61</v>
      </c>
      <c r="Z216" s="50" t="s">
        <v>1148</v>
      </c>
      <c r="AB216" s="76" t="s">
        <v>1149</v>
      </c>
      <c r="AC216" s="77">
        <v>45744</v>
      </c>
      <c r="AD216" s="32">
        <v>15840000</v>
      </c>
      <c r="AE216" s="64" t="s">
        <v>119</v>
      </c>
      <c r="AF216" s="65"/>
      <c r="AG216" s="65"/>
      <c r="AH216" s="65"/>
      <c r="AI216" s="66"/>
      <c r="AJ216" s="66"/>
      <c r="AK216" s="65"/>
      <c r="AL216" s="65"/>
      <c r="AM216" s="65"/>
      <c r="AN216" s="65"/>
      <c r="AO216" s="65"/>
      <c r="AP216" s="65"/>
      <c r="AQ216" s="65"/>
      <c r="AR216" s="65"/>
      <c r="AS216" s="65"/>
      <c r="AT216" s="65"/>
      <c r="AU216" s="32">
        <f>SUM(F216+AD216+AH216+AL216)</f>
        <v>31680000</v>
      </c>
      <c r="AV216" s="90">
        <v>45838</v>
      </c>
      <c r="AW216" s="31" t="s">
        <v>106</v>
      </c>
    </row>
    <row r="217" spans="1:49" s="57" customFormat="1" ht="14.25" customHeight="1">
      <c r="A217" s="29" t="s">
        <v>1150</v>
      </c>
      <c r="B217" s="31" t="s">
        <v>41</v>
      </c>
      <c r="C217" s="31" t="s">
        <v>42</v>
      </c>
      <c r="D217" s="31" t="s">
        <v>205</v>
      </c>
      <c r="E217" s="31" t="s">
        <v>206</v>
      </c>
      <c r="F217" s="54">
        <v>5106000</v>
      </c>
      <c r="G217" s="54">
        <v>2253000</v>
      </c>
      <c r="H217" s="34" t="s">
        <v>1151</v>
      </c>
      <c r="I217" s="34" t="s">
        <v>660</v>
      </c>
      <c r="J217" s="34" t="s">
        <v>99</v>
      </c>
      <c r="K217" s="55">
        <v>1004791236</v>
      </c>
      <c r="L217" s="47">
        <v>1</v>
      </c>
      <c r="M217" s="61" t="s">
        <v>1152</v>
      </c>
      <c r="N217" s="31" t="s">
        <v>49</v>
      </c>
      <c r="O217" s="150">
        <v>45658</v>
      </c>
      <c r="P217" s="62" t="s">
        <v>1153</v>
      </c>
      <c r="Q217" s="41">
        <v>1079935098</v>
      </c>
      <c r="R217" s="31" t="s">
        <v>1154</v>
      </c>
      <c r="S217" s="47" t="s">
        <v>52</v>
      </c>
      <c r="T217" s="31">
        <v>60</v>
      </c>
      <c r="U217" s="39">
        <v>45658</v>
      </c>
      <c r="V217" s="39">
        <v>45716</v>
      </c>
      <c r="W217" s="45" t="s">
        <v>103</v>
      </c>
      <c r="X217" s="47" t="s">
        <v>54</v>
      </c>
      <c r="Y217" s="50" t="s">
        <v>61</v>
      </c>
      <c r="Z217" s="50" t="s">
        <v>1155</v>
      </c>
      <c r="AA217" s="50"/>
      <c r="AB217" s="50" t="s">
        <v>1156</v>
      </c>
      <c r="AC217" s="56">
        <v>45713</v>
      </c>
      <c r="AD217" s="32">
        <v>2553000</v>
      </c>
      <c r="AE217" s="51" t="s">
        <v>649</v>
      </c>
      <c r="AF217" s="31"/>
      <c r="AG217" s="31"/>
      <c r="AH217" s="31"/>
      <c r="AI217" s="52"/>
      <c r="AJ217" s="52"/>
      <c r="AK217" s="31"/>
      <c r="AL217" s="31"/>
      <c r="AM217" s="31"/>
      <c r="AN217" s="31"/>
      <c r="AO217" s="31"/>
      <c r="AP217" s="31"/>
      <c r="AQ217" s="31"/>
      <c r="AR217" s="31"/>
      <c r="AS217" s="31"/>
      <c r="AT217" s="31"/>
      <c r="AU217" s="32">
        <f>SUM(F217+AD217+AH217+AL217)</f>
        <v>7659000</v>
      </c>
      <c r="AV217" s="39">
        <v>45747</v>
      </c>
      <c r="AW217" s="31" t="s">
        <v>106</v>
      </c>
    </row>
    <row r="218" spans="1:49" s="57" customFormat="1" ht="14.25" customHeight="1">
      <c r="A218" s="118" t="s">
        <v>1157</v>
      </c>
      <c r="B218" s="119" t="s">
        <v>41</v>
      </c>
      <c r="C218" s="119" t="s">
        <v>42</v>
      </c>
      <c r="D218" s="119" t="s">
        <v>205</v>
      </c>
      <c r="E218" s="119" t="s">
        <v>206</v>
      </c>
      <c r="F218" s="120">
        <v>7659000</v>
      </c>
      <c r="G218" s="120"/>
      <c r="H218" s="121"/>
      <c r="I218" s="138" t="s">
        <v>660</v>
      </c>
      <c r="J218" s="138" t="s">
        <v>99</v>
      </c>
      <c r="K218" s="151">
        <v>1117534265</v>
      </c>
      <c r="L218" s="124">
        <v>2</v>
      </c>
      <c r="M218" s="121" t="s">
        <v>1158</v>
      </c>
      <c r="N218" s="119" t="s">
        <v>49</v>
      </c>
      <c r="O218" s="152">
        <v>45658</v>
      </c>
      <c r="P218" s="126"/>
      <c r="Q218" s="122"/>
      <c r="R218" s="119"/>
      <c r="S218" s="124" t="s">
        <v>52</v>
      </c>
      <c r="T218" s="119">
        <v>90</v>
      </c>
      <c r="U218" s="125">
        <v>45658</v>
      </c>
      <c r="V218" s="125">
        <v>45747</v>
      </c>
      <c r="W218" s="121"/>
      <c r="X218" s="124" t="s">
        <v>54</v>
      </c>
      <c r="Y218" s="129" t="s">
        <v>61</v>
      </c>
      <c r="Z218" s="129" t="s">
        <v>1159</v>
      </c>
      <c r="AA218" s="129" t="s">
        <v>830</v>
      </c>
      <c r="AB218" s="129"/>
      <c r="AC218" s="119"/>
      <c r="AD218" s="130"/>
      <c r="AE218" s="131"/>
      <c r="AF218" s="119"/>
      <c r="AG218" s="119"/>
      <c r="AH218" s="119"/>
      <c r="AI218" s="132"/>
      <c r="AJ218" s="132"/>
      <c r="AK218" s="119"/>
      <c r="AL218" s="119"/>
      <c r="AM218" s="119"/>
      <c r="AN218" s="119"/>
      <c r="AO218" s="119"/>
      <c r="AP218" s="119"/>
      <c r="AQ218" s="119"/>
      <c r="AR218" s="119"/>
      <c r="AS218" s="119"/>
      <c r="AT218" s="119"/>
      <c r="AU218" s="130">
        <f>SUM(F218+AD218+AH218+AL218)</f>
        <v>7659000</v>
      </c>
      <c r="AV218" s="125">
        <v>45747</v>
      </c>
      <c r="AW218" s="119" t="s">
        <v>831</v>
      </c>
    </row>
    <row r="219" spans="1:49" s="57" customFormat="1" ht="14.25" customHeight="1">
      <c r="A219" s="29" t="s">
        <v>1160</v>
      </c>
      <c r="B219" s="31" t="s">
        <v>41</v>
      </c>
      <c r="C219" s="31" t="s">
        <v>42</v>
      </c>
      <c r="D219" s="31" t="s">
        <v>1161</v>
      </c>
      <c r="E219" s="31" t="s">
        <v>1162</v>
      </c>
      <c r="F219" s="54">
        <v>354556998</v>
      </c>
      <c r="G219" s="54">
        <v>118185666</v>
      </c>
      <c r="H219" s="45" t="s">
        <v>1163</v>
      </c>
      <c r="I219" s="31" t="s">
        <v>1164</v>
      </c>
      <c r="J219" s="58" t="s">
        <v>1165</v>
      </c>
      <c r="K219" s="36" t="s">
        <v>1166</v>
      </c>
      <c r="L219" s="153">
        <v>8</v>
      </c>
      <c r="M219" s="59" t="s">
        <v>1167</v>
      </c>
      <c r="N219" s="31" t="s">
        <v>748</v>
      </c>
      <c r="O219" s="39">
        <v>45658</v>
      </c>
      <c r="P219" s="85" t="s">
        <v>1168</v>
      </c>
      <c r="Q219" s="41">
        <v>40781278</v>
      </c>
      <c r="R219" s="62" t="s">
        <v>1169</v>
      </c>
      <c r="S219" s="47" t="s">
        <v>52</v>
      </c>
      <c r="T219" s="31">
        <v>90</v>
      </c>
      <c r="U219" s="39">
        <v>45658</v>
      </c>
      <c r="V219" s="39">
        <v>45747</v>
      </c>
      <c r="W219" s="73" t="s">
        <v>1170</v>
      </c>
      <c r="X219" s="47" t="s">
        <v>54</v>
      </c>
      <c r="Y219" s="50" t="s">
        <v>73</v>
      </c>
      <c r="Z219" s="50" t="s">
        <v>1171</v>
      </c>
      <c r="AA219" s="50"/>
      <c r="AB219" s="50" t="s">
        <v>1172</v>
      </c>
      <c r="AC219" s="31"/>
      <c r="AD219" s="32"/>
      <c r="AE219" s="51"/>
      <c r="AF219" s="31"/>
      <c r="AG219" s="31"/>
      <c r="AH219" s="31"/>
      <c r="AI219" s="52"/>
      <c r="AJ219" s="52"/>
      <c r="AK219" s="31"/>
      <c r="AL219" s="31"/>
      <c r="AM219" s="31"/>
      <c r="AN219" s="31"/>
      <c r="AO219" s="31"/>
      <c r="AP219" s="31"/>
      <c r="AQ219" s="31"/>
      <c r="AR219" s="31"/>
      <c r="AS219" s="31"/>
      <c r="AT219" s="31"/>
      <c r="AU219" s="32">
        <f>SUM(F219+AD219+AH219+AL219)</f>
        <v>354556998</v>
      </c>
      <c r="AV219" s="39">
        <v>45747</v>
      </c>
      <c r="AW219" s="31" t="s">
        <v>81</v>
      </c>
    </row>
    <row r="220" spans="1:49" s="57" customFormat="1" ht="14.25" customHeight="1">
      <c r="A220" s="29" t="s">
        <v>1173</v>
      </c>
      <c r="B220" s="31" t="s">
        <v>41</v>
      </c>
      <c r="C220" s="31" t="s">
        <v>42</v>
      </c>
      <c r="D220" s="31" t="s">
        <v>1174</v>
      </c>
      <c r="E220" s="31" t="s">
        <v>1175</v>
      </c>
      <c r="F220" s="54">
        <v>40000000</v>
      </c>
      <c r="G220" s="54">
        <v>3333333</v>
      </c>
      <c r="H220" s="45" t="s">
        <v>1176</v>
      </c>
      <c r="I220" s="31" t="s">
        <v>1177</v>
      </c>
      <c r="J220" s="30" t="s">
        <v>1178</v>
      </c>
      <c r="K220" s="36" t="s">
        <v>1179</v>
      </c>
      <c r="L220" s="153">
        <v>5</v>
      </c>
      <c r="M220" s="61" t="s">
        <v>1180</v>
      </c>
      <c r="N220" s="31" t="s">
        <v>748</v>
      </c>
      <c r="O220" s="39">
        <v>45658</v>
      </c>
      <c r="P220" s="40" t="s">
        <v>1181</v>
      </c>
      <c r="Q220" s="41">
        <v>18103731</v>
      </c>
      <c r="R220" s="40" t="s">
        <v>1182</v>
      </c>
      <c r="S220" s="47" t="s">
        <v>52</v>
      </c>
      <c r="T220" s="31">
        <v>365</v>
      </c>
      <c r="U220" s="39">
        <v>45658</v>
      </c>
      <c r="V220" s="39">
        <v>46022</v>
      </c>
      <c r="W220" s="80" t="s">
        <v>1183</v>
      </c>
      <c r="X220" s="47" t="s">
        <v>54</v>
      </c>
      <c r="Y220" s="50" t="s">
        <v>1184</v>
      </c>
      <c r="Z220" s="50" t="s">
        <v>1185</v>
      </c>
      <c r="AA220" s="50"/>
      <c r="AB220" s="50" t="s">
        <v>1186</v>
      </c>
      <c r="AC220" s="56">
        <v>45824</v>
      </c>
      <c r="AD220" s="32"/>
      <c r="AE220" s="51"/>
      <c r="AF220" s="31" t="s">
        <v>1187</v>
      </c>
      <c r="AG220" s="31"/>
      <c r="AH220" s="31"/>
      <c r="AI220" s="52"/>
      <c r="AJ220" s="52"/>
      <c r="AK220" s="31"/>
      <c r="AL220" s="31"/>
      <c r="AM220" s="31"/>
      <c r="AN220" s="31"/>
      <c r="AO220" s="31"/>
      <c r="AP220" s="31"/>
      <c r="AQ220" s="31"/>
      <c r="AR220" s="31"/>
      <c r="AS220" s="31"/>
      <c r="AT220" s="31"/>
      <c r="AU220" s="32">
        <f>SUM(F220+AD220+AH220+AL220)</f>
        <v>40000000</v>
      </c>
      <c r="AV220" s="44">
        <v>46022</v>
      </c>
      <c r="AW220" s="31" t="s">
        <v>65</v>
      </c>
    </row>
    <row r="221" spans="1:49" s="57" customFormat="1" ht="14.25" customHeight="1">
      <c r="A221" s="29" t="s">
        <v>1188</v>
      </c>
      <c r="B221" s="31" t="s">
        <v>41</v>
      </c>
      <c r="C221" s="31" t="s">
        <v>42</v>
      </c>
      <c r="D221" s="31" t="s">
        <v>95</v>
      </c>
      <c r="E221" s="31" t="s">
        <v>96</v>
      </c>
      <c r="F221" s="54">
        <v>8832000</v>
      </c>
      <c r="G221" s="54">
        <v>2944000</v>
      </c>
      <c r="H221" s="34" t="s">
        <v>508</v>
      </c>
      <c r="I221" s="34" t="s">
        <v>509</v>
      </c>
      <c r="J221" s="34" t="s">
        <v>99</v>
      </c>
      <c r="K221" s="55">
        <v>1119215237</v>
      </c>
      <c r="L221" s="47">
        <v>5</v>
      </c>
      <c r="M221" s="74" t="s">
        <v>1189</v>
      </c>
      <c r="N221" s="31" t="s">
        <v>49</v>
      </c>
      <c r="O221" s="39">
        <v>45658</v>
      </c>
      <c r="P221" s="40" t="s">
        <v>511</v>
      </c>
      <c r="Q221" s="41">
        <v>52032255</v>
      </c>
      <c r="R221" s="40" t="s">
        <v>512</v>
      </c>
      <c r="S221" s="47" t="s">
        <v>52</v>
      </c>
      <c r="T221" s="31">
        <v>90</v>
      </c>
      <c r="U221" s="39">
        <v>45658</v>
      </c>
      <c r="V221" s="39">
        <v>45747</v>
      </c>
      <c r="W221" s="80" t="s">
        <v>103</v>
      </c>
      <c r="X221" s="47" t="s">
        <v>54</v>
      </c>
      <c r="Y221" s="50" t="s">
        <v>61</v>
      </c>
      <c r="Z221" s="50" t="s">
        <v>1190</v>
      </c>
      <c r="AA221" s="50"/>
      <c r="AB221" s="50" t="s">
        <v>1191</v>
      </c>
      <c r="AC221" s="56">
        <v>45744</v>
      </c>
      <c r="AD221" s="32">
        <v>8832000</v>
      </c>
      <c r="AE221" s="51" t="s">
        <v>119</v>
      </c>
      <c r="AF221" s="31"/>
      <c r="AG221" s="31"/>
      <c r="AH221" s="31"/>
      <c r="AI221" s="52"/>
      <c r="AJ221" s="52"/>
      <c r="AK221" s="31"/>
      <c r="AL221" s="31"/>
      <c r="AM221" s="31"/>
      <c r="AN221" s="31"/>
      <c r="AO221" s="31"/>
      <c r="AP221" s="31"/>
      <c r="AQ221" s="31"/>
      <c r="AR221" s="31"/>
      <c r="AS221" s="31"/>
      <c r="AT221" s="31"/>
      <c r="AU221" s="32">
        <f>SUM(F221+AD221+AH221+AL221)</f>
        <v>17664000</v>
      </c>
      <c r="AV221" s="39">
        <v>45838</v>
      </c>
      <c r="AW221" s="31" t="s">
        <v>106</v>
      </c>
    </row>
    <row r="222" spans="1:49" s="57" customFormat="1" ht="14.25" customHeight="1">
      <c r="A222" s="29" t="s">
        <v>1192</v>
      </c>
      <c r="B222" s="31" t="s">
        <v>41</v>
      </c>
      <c r="C222" s="31" t="s">
        <v>42</v>
      </c>
      <c r="D222" s="31" t="s">
        <v>95</v>
      </c>
      <c r="E222" s="31" t="s">
        <v>96</v>
      </c>
      <c r="F222" s="54">
        <v>8832000</v>
      </c>
      <c r="G222" s="54">
        <v>2944000</v>
      </c>
      <c r="H222" s="34" t="s">
        <v>508</v>
      </c>
      <c r="I222" s="34" t="s">
        <v>525</v>
      </c>
      <c r="J222" s="34" t="s">
        <v>99</v>
      </c>
      <c r="K222" s="55">
        <v>1118023896</v>
      </c>
      <c r="L222" s="153">
        <v>0</v>
      </c>
      <c r="M222" s="61" t="s">
        <v>1193</v>
      </c>
      <c r="N222" s="31" t="s">
        <v>49</v>
      </c>
      <c r="O222" s="39">
        <v>45658</v>
      </c>
      <c r="P222" s="40" t="s">
        <v>511</v>
      </c>
      <c r="Q222" s="41">
        <v>52032255</v>
      </c>
      <c r="R222" s="40" t="s">
        <v>512</v>
      </c>
      <c r="S222" s="47" t="s">
        <v>52</v>
      </c>
      <c r="T222" s="31">
        <v>90</v>
      </c>
      <c r="U222" s="39">
        <v>45658</v>
      </c>
      <c r="V222" s="39">
        <v>45747</v>
      </c>
      <c r="W222" s="80" t="s">
        <v>103</v>
      </c>
      <c r="X222" s="47" t="s">
        <v>54</v>
      </c>
      <c r="Y222" s="50" t="s">
        <v>61</v>
      </c>
      <c r="Z222" s="50" t="s">
        <v>1194</v>
      </c>
      <c r="AA222" s="50"/>
      <c r="AB222" s="50" t="s">
        <v>1195</v>
      </c>
      <c r="AC222" s="56">
        <v>45744</v>
      </c>
      <c r="AD222" s="32">
        <v>8832000</v>
      </c>
      <c r="AE222" s="51" t="s">
        <v>119</v>
      </c>
      <c r="AF222" s="31"/>
      <c r="AG222" s="31"/>
      <c r="AH222" s="31"/>
      <c r="AI222" s="52"/>
      <c r="AJ222" s="52"/>
      <c r="AK222" s="31"/>
      <c r="AL222" s="31"/>
      <c r="AM222" s="31"/>
      <c r="AN222" s="31"/>
      <c r="AO222" s="31"/>
      <c r="AP222" s="31"/>
      <c r="AQ222" s="31"/>
      <c r="AR222" s="31"/>
      <c r="AS222" s="31"/>
      <c r="AT222" s="31"/>
      <c r="AU222" s="32">
        <f>SUM(F222+AD222+AH222+AL222)</f>
        <v>17664000</v>
      </c>
      <c r="AV222" s="39">
        <v>45838</v>
      </c>
      <c r="AW222" s="31" t="s">
        <v>106</v>
      </c>
    </row>
    <row r="223" spans="1:49" s="57" customFormat="1" ht="14.25" customHeight="1">
      <c r="A223" s="29" t="s">
        <v>1196</v>
      </c>
      <c r="B223" s="31" t="s">
        <v>41</v>
      </c>
      <c r="C223" s="31" t="s">
        <v>42</v>
      </c>
      <c r="D223" s="31" t="s">
        <v>95</v>
      </c>
      <c r="E223" s="31" t="s">
        <v>96</v>
      </c>
      <c r="F223" s="54">
        <v>15840000</v>
      </c>
      <c r="G223" s="54">
        <v>5280000</v>
      </c>
      <c r="H223" s="97" t="s">
        <v>1197</v>
      </c>
      <c r="I223" s="97" t="s">
        <v>564</v>
      </c>
      <c r="J223" s="98" t="s">
        <v>405</v>
      </c>
      <c r="K223" s="55">
        <v>1116916486</v>
      </c>
      <c r="L223" s="153">
        <v>1</v>
      </c>
      <c r="M223" s="61" t="s">
        <v>1198</v>
      </c>
      <c r="N223" s="31" t="s">
        <v>49</v>
      </c>
      <c r="O223" s="39">
        <v>45658</v>
      </c>
      <c r="P223" s="85" t="s">
        <v>511</v>
      </c>
      <c r="Q223" s="41">
        <v>52032255</v>
      </c>
      <c r="R223" s="85" t="s">
        <v>512</v>
      </c>
      <c r="S223" s="47" t="s">
        <v>52</v>
      </c>
      <c r="T223" s="31">
        <v>90</v>
      </c>
      <c r="U223" s="39">
        <v>45658</v>
      </c>
      <c r="V223" s="39">
        <v>45747</v>
      </c>
      <c r="W223" s="34" t="s">
        <v>103</v>
      </c>
      <c r="X223" s="47" t="s">
        <v>54</v>
      </c>
      <c r="Y223" s="50" t="s">
        <v>61</v>
      </c>
      <c r="Z223" s="50" t="s">
        <v>1199</v>
      </c>
      <c r="AB223" s="82" t="s">
        <v>1200</v>
      </c>
      <c r="AC223" s="83">
        <v>45744</v>
      </c>
      <c r="AD223" s="32">
        <v>15840000</v>
      </c>
      <c r="AE223" s="68" t="s">
        <v>119</v>
      </c>
      <c r="AF223" s="69"/>
      <c r="AG223" s="69"/>
      <c r="AH223" s="69"/>
      <c r="AI223" s="70"/>
      <c r="AJ223" s="70"/>
      <c r="AK223" s="69"/>
      <c r="AL223" s="69"/>
      <c r="AM223" s="69"/>
      <c r="AN223" s="69"/>
      <c r="AO223" s="69"/>
      <c r="AP223" s="69"/>
      <c r="AQ223" s="69"/>
      <c r="AR223" s="69"/>
      <c r="AS223" s="69"/>
      <c r="AT223" s="69"/>
      <c r="AU223" s="32">
        <f>SUM(F223+AD223+AH223+AL223)</f>
        <v>31680000</v>
      </c>
      <c r="AV223" s="137">
        <v>45838</v>
      </c>
      <c r="AW223" s="31" t="s">
        <v>124</v>
      </c>
    </row>
    <row r="224" spans="1:49" s="57" customFormat="1" ht="14.25" customHeight="1">
      <c r="A224" s="29" t="s">
        <v>1201</v>
      </c>
      <c r="B224" s="31" t="s">
        <v>41</v>
      </c>
      <c r="C224" s="31" t="s">
        <v>42</v>
      </c>
      <c r="D224" s="31" t="s">
        <v>610</v>
      </c>
      <c r="E224" s="31" t="s">
        <v>611</v>
      </c>
      <c r="F224" s="54">
        <v>27456000</v>
      </c>
      <c r="G224" s="54">
        <v>9152000</v>
      </c>
      <c r="H224" s="97" t="s">
        <v>1202</v>
      </c>
      <c r="I224" s="97" t="s">
        <v>564</v>
      </c>
      <c r="J224" s="34" t="s">
        <v>537</v>
      </c>
      <c r="K224" s="55">
        <v>1117496945</v>
      </c>
      <c r="L224" s="153">
        <v>9</v>
      </c>
      <c r="M224" s="74" t="s">
        <v>1203</v>
      </c>
      <c r="N224" s="31" t="s">
        <v>49</v>
      </c>
      <c r="O224" s="39">
        <v>45658</v>
      </c>
      <c r="P224" s="85" t="s">
        <v>511</v>
      </c>
      <c r="Q224" s="41">
        <v>52032255</v>
      </c>
      <c r="R224" s="85" t="s">
        <v>512</v>
      </c>
      <c r="S224" s="47" t="s">
        <v>52</v>
      </c>
      <c r="T224" s="31">
        <v>90</v>
      </c>
      <c r="U224" s="39">
        <v>45658</v>
      </c>
      <c r="V224" s="39">
        <v>45747</v>
      </c>
      <c r="W224" s="80" t="s">
        <v>103</v>
      </c>
      <c r="X224" s="47" t="s">
        <v>54</v>
      </c>
      <c r="Y224" s="50" t="s">
        <v>61</v>
      </c>
      <c r="Z224" s="50" t="s">
        <v>1204</v>
      </c>
      <c r="AA224" s="76"/>
      <c r="AB224" s="99" t="s">
        <v>1205</v>
      </c>
      <c r="AC224" s="100">
        <v>45747</v>
      </c>
      <c r="AD224" s="32">
        <v>27456000</v>
      </c>
      <c r="AE224" s="101" t="s">
        <v>119</v>
      </c>
      <c r="AF224" s="102"/>
      <c r="AG224" s="102"/>
      <c r="AH224" s="102"/>
      <c r="AI224" s="103"/>
      <c r="AJ224" s="103"/>
      <c r="AK224" s="102"/>
      <c r="AL224" s="102"/>
      <c r="AM224" s="102"/>
      <c r="AN224" s="102"/>
      <c r="AO224" s="102"/>
      <c r="AP224" s="102"/>
      <c r="AQ224" s="102"/>
      <c r="AR224" s="102"/>
      <c r="AS224" s="102"/>
      <c r="AT224" s="102"/>
      <c r="AU224" s="32">
        <f>SUM(F224+AD224+AH224+AL224)</f>
        <v>54912000</v>
      </c>
      <c r="AV224" s="134">
        <v>45838</v>
      </c>
      <c r="AW224" s="31" t="s">
        <v>124</v>
      </c>
    </row>
    <row r="225" spans="1:49" s="57" customFormat="1" ht="14.25" customHeight="1">
      <c r="A225" s="29" t="s">
        <v>1206</v>
      </c>
      <c r="B225" s="31" t="s">
        <v>41</v>
      </c>
      <c r="C225" s="31" t="s">
        <v>42</v>
      </c>
      <c r="D225" s="31" t="s">
        <v>331</v>
      </c>
      <c r="E225" s="31" t="s">
        <v>332</v>
      </c>
      <c r="F225" s="54">
        <v>82500000</v>
      </c>
      <c r="G225" s="54">
        <v>27500000</v>
      </c>
      <c r="H225" s="97" t="s">
        <v>1207</v>
      </c>
      <c r="I225" s="97" t="s">
        <v>454</v>
      </c>
      <c r="J225" s="98" t="s">
        <v>1208</v>
      </c>
      <c r="K225" s="55">
        <v>5084167</v>
      </c>
      <c r="L225" s="153">
        <v>1</v>
      </c>
      <c r="M225" s="61" t="s">
        <v>1209</v>
      </c>
      <c r="N225" s="31" t="s">
        <v>49</v>
      </c>
      <c r="O225" s="39">
        <v>45658</v>
      </c>
      <c r="P225" s="85" t="s">
        <v>318</v>
      </c>
      <c r="Q225" s="41">
        <v>13497213</v>
      </c>
      <c r="R225" s="62" t="s">
        <v>319</v>
      </c>
      <c r="S225" s="47" t="s">
        <v>52</v>
      </c>
      <c r="T225" s="31">
        <v>90</v>
      </c>
      <c r="U225" s="39">
        <v>45658</v>
      </c>
      <c r="V225" s="39">
        <v>45747</v>
      </c>
      <c r="W225" s="73" t="s">
        <v>337</v>
      </c>
      <c r="X225" s="47" t="s">
        <v>54</v>
      </c>
      <c r="Y225" s="50" t="s">
        <v>61</v>
      </c>
      <c r="Z225" s="50" t="s">
        <v>1210</v>
      </c>
      <c r="AA225" s="50"/>
      <c r="AB225" s="50" t="s">
        <v>1211</v>
      </c>
      <c r="AC225" s="56"/>
      <c r="AD225" s="32"/>
      <c r="AE225" s="51"/>
      <c r="AF225" s="31"/>
      <c r="AG225" s="31"/>
      <c r="AH225" s="31"/>
      <c r="AI225" s="52"/>
      <c r="AJ225" s="52"/>
      <c r="AK225" s="31"/>
      <c r="AL225" s="31"/>
      <c r="AM225" s="31"/>
      <c r="AN225" s="31"/>
      <c r="AO225" s="31"/>
      <c r="AP225" s="31"/>
      <c r="AQ225" s="31"/>
      <c r="AR225" s="31"/>
      <c r="AS225" s="31"/>
      <c r="AT225" s="31"/>
      <c r="AU225" s="32">
        <f>SUM(F225+AD225+AH225+AL225)</f>
        <v>82500000</v>
      </c>
      <c r="AV225" s="39">
        <v>45838</v>
      </c>
      <c r="AW225" s="31" t="s">
        <v>106</v>
      </c>
    </row>
    <row r="226" spans="1:49" s="57" customFormat="1" ht="14.25" customHeight="1">
      <c r="A226" s="29" t="s">
        <v>1212</v>
      </c>
      <c r="B226" s="31" t="s">
        <v>41</v>
      </c>
      <c r="C226" s="31" t="s">
        <v>42</v>
      </c>
      <c r="D226" s="31" t="s">
        <v>610</v>
      </c>
      <c r="E226" s="31" t="s">
        <v>611</v>
      </c>
      <c r="F226" s="54">
        <v>27456000</v>
      </c>
      <c r="G226" s="54">
        <v>9152000</v>
      </c>
      <c r="H226" s="34" t="s">
        <v>1213</v>
      </c>
      <c r="I226" s="34" t="s">
        <v>315</v>
      </c>
      <c r="J226" s="34" t="s">
        <v>537</v>
      </c>
      <c r="K226" s="55">
        <v>10534672</v>
      </c>
      <c r="L226" s="153">
        <v>8</v>
      </c>
      <c r="M226" s="61" t="s">
        <v>1214</v>
      </c>
      <c r="N226" s="31" t="s">
        <v>49</v>
      </c>
      <c r="O226" s="39">
        <v>45658</v>
      </c>
      <c r="P226" s="62" t="s">
        <v>484</v>
      </c>
      <c r="Q226" s="41">
        <v>40774221</v>
      </c>
      <c r="R226" s="40" t="s">
        <v>485</v>
      </c>
      <c r="S226" s="47" t="s">
        <v>52</v>
      </c>
      <c r="T226" s="31">
        <v>90</v>
      </c>
      <c r="U226" s="39">
        <v>45658</v>
      </c>
      <c r="V226" s="39">
        <v>45747</v>
      </c>
      <c r="W226" s="34" t="s">
        <v>103</v>
      </c>
      <c r="X226" s="47" t="s">
        <v>54</v>
      </c>
      <c r="Y226" s="50" t="s">
        <v>61</v>
      </c>
      <c r="Z226" s="50" t="s">
        <v>1215</v>
      </c>
      <c r="AA226" s="82"/>
      <c r="AB226" s="82" t="s">
        <v>1216</v>
      </c>
      <c r="AC226" s="83">
        <v>45747</v>
      </c>
      <c r="AD226" s="32">
        <v>27456000</v>
      </c>
      <c r="AE226" s="68" t="s">
        <v>119</v>
      </c>
      <c r="AF226" s="69"/>
      <c r="AG226" s="69"/>
      <c r="AH226" s="69"/>
      <c r="AI226" s="70"/>
      <c r="AJ226" s="70"/>
      <c r="AK226" s="69"/>
      <c r="AL226" s="69"/>
      <c r="AM226" s="69"/>
      <c r="AN226" s="69"/>
      <c r="AO226" s="69"/>
      <c r="AP226" s="69"/>
      <c r="AQ226" s="69"/>
      <c r="AR226" s="69"/>
      <c r="AS226" s="69"/>
      <c r="AT226" s="69"/>
      <c r="AU226" s="32">
        <f>SUM(F226+AD226+AH226+AL226)</f>
        <v>54912000</v>
      </c>
      <c r="AV226" s="137">
        <v>45838</v>
      </c>
      <c r="AW226" s="31" t="s">
        <v>106</v>
      </c>
    </row>
    <row r="227" spans="1:49" s="57" customFormat="1" ht="14.25" customHeight="1">
      <c r="A227" s="29" t="s">
        <v>1217</v>
      </c>
      <c r="B227" s="31" t="s">
        <v>41</v>
      </c>
      <c r="C227" s="31" t="s">
        <v>42</v>
      </c>
      <c r="D227" s="31" t="s">
        <v>610</v>
      </c>
      <c r="E227" s="31" t="s">
        <v>611</v>
      </c>
      <c r="F227" s="54">
        <v>27456000</v>
      </c>
      <c r="G227" s="54">
        <v>9152000</v>
      </c>
      <c r="H227" s="34" t="s">
        <v>1213</v>
      </c>
      <c r="I227" s="34" t="s">
        <v>315</v>
      </c>
      <c r="J227" s="45" t="s">
        <v>537</v>
      </c>
      <c r="K227" s="55">
        <v>36293057</v>
      </c>
      <c r="L227" s="153">
        <v>7</v>
      </c>
      <c r="M227" s="61" t="s">
        <v>1218</v>
      </c>
      <c r="N227" s="31" t="s">
        <v>49</v>
      </c>
      <c r="O227" s="39">
        <v>45658</v>
      </c>
      <c r="P227" s="62" t="s">
        <v>484</v>
      </c>
      <c r="Q227" s="41">
        <v>40774221</v>
      </c>
      <c r="R227" s="40" t="s">
        <v>485</v>
      </c>
      <c r="S227" s="47" t="s">
        <v>52</v>
      </c>
      <c r="T227" s="31">
        <v>90</v>
      </c>
      <c r="U227" s="39">
        <v>45658</v>
      </c>
      <c r="V227" s="39">
        <v>45747</v>
      </c>
      <c r="W227" s="34" t="s">
        <v>103</v>
      </c>
      <c r="X227" s="47" t="s">
        <v>54</v>
      </c>
      <c r="Y227" s="50" t="s">
        <v>61</v>
      </c>
      <c r="Z227" s="50" t="s">
        <v>1219</v>
      </c>
      <c r="AA227" s="76"/>
      <c r="AB227" s="76" t="s">
        <v>1220</v>
      </c>
      <c r="AC227" s="77">
        <v>45747</v>
      </c>
      <c r="AD227" s="32">
        <v>27456000</v>
      </c>
      <c r="AE227" s="64" t="s">
        <v>119</v>
      </c>
      <c r="AF227" s="65"/>
      <c r="AG227" s="65"/>
      <c r="AH227" s="65"/>
      <c r="AI227" s="66"/>
      <c r="AJ227" s="66"/>
      <c r="AK227" s="65"/>
      <c r="AL227" s="65"/>
      <c r="AM227" s="65"/>
      <c r="AN227" s="65"/>
      <c r="AO227" s="65"/>
      <c r="AP227" s="65"/>
      <c r="AQ227" s="65"/>
      <c r="AR227" s="65"/>
      <c r="AS227" s="65"/>
      <c r="AT227" s="65"/>
      <c r="AU227" s="32">
        <f>SUM(F227+AD227+AH227+AL227)</f>
        <v>54912000</v>
      </c>
      <c r="AV227" s="90">
        <v>45838</v>
      </c>
      <c r="AW227" s="31" t="s">
        <v>106</v>
      </c>
    </row>
    <row r="228" spans="1:49" s="57" customFormat="1" ht="14.25" customHeight="1">
      <c r="A228" s="29" t="s">
        <v>1221</v>
      </c>
      <c r="B228" s="31" t="s">
        <v>41</v>
      </c>
      <c r="C228" s="31" t="s">
        <v>42</v>
      </c>
      <c r="D228" s="31" t="s">
        <v>422</v>
      </c>
      <c r="E228" s="31" t="s">
        <v>423</v>
      </c>
      <c r="F228" s="54">
        <v>17160000</v>
      </c>
      <c r="G228" s="54">
        <v>5720000</v>
      </c>
      <c r="H228" s="34" t="s">
        <v>1096</v>
      </c>
      <c r="I228" s="34" t="s">
        <v>315</v>
      </c>
      <c r="J228" s="34" t="s">
        <v>1097</v>
      </c>
      <c r="K228" s="55">
        <v>40778346</v>
      </c>
      <c r="L228" s="47">
        <v>8</v>
      </c>
      <c r="M228" s="61" t="s">
        <v>1222</v>
      </c>
      <c r="N228" s="31" t="s">
        <v>49</v>
      </c>
      <c r="O228" s="150">
        <v>45658</v>
      </c>
      <c r="P228" s="135" t="s">
        <v>484</v>
      </c>
      <c r="Q228" s="41">
        <v>40774221</v>
      </c>
      <c r="R228" s="40" t="s">
        <v>485</v>
      </c>
      <c r="S228" s="47" t="s">
        <v>52</v>
      </c>
      <c r="T228" s="31">
        <v>90</v>
      </c>
      <c r="U228" s="39">
        <v>45658</v>
      </c>
      <c r="V228" s="39">
        <v>45747</v>
      </c>
      <c r="W228" s="80" t="s">
        <v>103</v>
      </c>
      <c r="X228" s="47" t="s">
        <v>54</v>
      </c>
      <c r="Y228" s="50" t="s">
        <v>61</v>
      </c>
      <c r="Z228" s="50" t="s">
        <v>1223</v>
      </c>
      <c r="AA228" s="50"/>
      <c r="AB228" s="50" t="s">
        <v>1224</v>
      </c>
      <c r="AC228" s="56">
        <v>45747</v>
      </c>
      <c r="AD228" s="32">
        <v>15840000</v>
      </c>
      <c r="AE228" s="51" t="s">
        <v>119</v>
      </c>
      <c r="AF228" s="31"/>
      <c r="AG228" s="31"/>
      <c r="AH228" s="31"/>
      <c r="AI228" s="52"/>
      <c r="AJ228" s="52"/>
      <c r="AK228" s="31"/>
      <c r="AL228" s="31"/>
      <c r="AM228" s="31"/>
      <c r="AN228" s="31"/>
      <c r="AO228" s="31"/>
      <c r="AP228" s="31"/>
      <c r="AQ228" s="31"/>
      <c r="AR228" s="31"/>
      <c r="AS228" s="31"/>
      <c r="AT228" s="31"/>
      <c r="AU228" s="32">
        <f>SUM(F228+AD228+AH228+AL228)</f>
        <v>33000000</v>
      </c>
      <c r="AV228" s="44">
        <v>45838</v>
      </c>
      <c r="AW228" s="31" t="s">
        <v>106</v>
      </c>
    </row>
    <row r="229" spans="1:49" s="57" customFormat="1" ht="14.25" customHeight="1">
      <c r="A229" s="29" t="s">
        <v>1225</v>
      </c>
      <c r="B229" s="31" t="s">
        <v>41</v>
      </c>
      <c r="C229" s="31" t="s">
        <v>42</v>
      </c>
      <c r="D229" s="31" t="s">
        <v>422</v>
      </c>
      <c r="E229" s="31" t="s">
        <v>423</v>
      </c>
      <c r="F229" s="54">
        <v>17160000</v>
      </c>
      <c r="G229" s="54">
        <v>5720000</v>
      </c>
      <c r="H229" s="34" t="s">
        <v>1096</v>
      </c>
      <c r="I229" s="34" t="s">
        <v>315</v>
      </c>
      <c r="J229" s="154" t="s">
        <v>1097</v>
      </c>
      <c r="K229" s="55">
        <v>1006509228</v>
      </c>
      <c r="L229" s="47">
        <v>1</v>
      </c>
      <c r="M229" s="61" t="s">
        <v>1226</v>
      </c>
      <c r="N229" s="31" t="s">
        <v>49</v>
      </c>
      <c r="O229" s="150">
        <v>45658</v>
      </c>
      <c r="P229" s="135" t="s">
        <v>484</v>
      </c>
      <c r="Q229" s="41">
        <v>40774221</v>
      </c>
      <c r="R229" s="40" t="s">
        <v>485</v>
      </c>
      <c r="S229" s="47" t="s">
        <v>52</v>
      </c>
      <c r="T229" s="31">
        <v>90</v>
      </c>
      <c r="U229" s="39">
        <v>45658</v>
      </c>
      <c r="V229" s="39">
        <v>45747</v>
      </c>
      <c r="W229" s="80" t="s">
        <v>103</v>
      </c>
      <c r="X229" s="47" t="s">
        <v>54</v>
      </c>
      <c r="Y229" s="50" t="s">
        <v>61</v>
      </c>
      <c r="Z229" s="50" t="s">
        <v>1227</v>
      </c>
      <c r="AA229" s="50"/>
      <c r="AB229" s="50" t="s">
        <v>1228</v>
      </c>
      <c r="AC229" s="56">
        <v>45747</v>
      </c>
      <c r="AD229" s="32">
        <v>15840000</v>
      </c>
      <c r="AE229" s="51" t="s">
        <v>119</v>
      </c>
      <c r="AF229" s="31"/>
      <c r="AG229" s="31"/>
      <c r="AH229" s="31"/>
      <c r="AI229" s="52"/>
      <c r="AJ229" s="52"/>
      <c r="AK229" s="31"/>
      <c r="AL229" s="31"/>
      <c r="AM229" s="31"/>
      <c r="AN229" s="31"/>
      <c r="AO229" s="31"/>
      <c r="AP229" s="31"/>
      <c r="AQ229" s="31"/>
      <c r="AR229" s="31"/>
      <c r="AS229" s="31"/>
      <c r="AT229" s="31"/>
      <c r="AU229" s="32">
        <f>SUM(F229+AD229+AH229+AL229)</f>
        <v>33000000</v>
      </c>
      <c r="AV229" s="39">
        <v>45838</v>
      </c>
      <c r="AW229" s="31" t="s">
        <v>106</v>
      </c>
    </row>
    <row r="230" spans="1:49" s="57" customFormat="1" ht="14.25" customHeight="1">
      <c r="A230" s="29" t="s">
        <v>1229</v>
      </c>
      <c r="B230" s="31" t="s">
        <v>41</v>
      </c>
      <c r="C230" s="31" t="s">
        <v>42</v>
      </c>
      <c r="D230" s="31" t="s">
        <v>479</v>
      </c>
      <c r="E230" s="31" t="s">
        <v>480</v>
      </c>
      <c r="F230" s="54">
        <v>27456000</v>
      </c>
      <c r="G230" s="54">
        <v>9152000</v>
      </c>
      <c r="H230" s="34" t="s">
        <v>536</v>
      </c>
      <c r="I230" s="97" t="s">
        <v>482</v>
      </c>
      <c r="J230" s="98" t="s">
        <v>537</v>
      </c>
      <c r="K230" s="55">
        <v>1098794053</v>
      </c>
      <c r="L230" s="47">
        <v>4</v>
      </c>
      <c r="M230" s="79" t="s">
        <v>1230</v>
      </c>
      <c r="N230" s="31" t="s">
        <v>49</v>
      </c>
      <c r="O230" s="150">
        <v>45658</v>
      </c>
      <c r="P230" s="62" t="s">
        <v>484</v>
      </c>
      <c r="Q230" s="41">
        <v>40774221</v>
      </c>
      <c r="R230" s="40" t="s">
        <v>485</v>
      </c>
      <c r="S230" s="47" t="s">
        <v>52</v>
      </c>
      <c r="T230" s="31">
        <v>90</v>
      </c>
      <c r="U230" s="39">
        <v>45658</v>
      </c>
      <c r="V230" s="39">
        <v>45747</v>
      </c>
      <c r="W230" s="80" t="s">
        <v>103</v>
      </c>
      <c r="X230" s="47" t="s">
        <v>54</v>
      </c>
      <c r="Y230" s="50" t="s">
        <v>61</v>
      </c>
      <c r="Z230" s="50" t="s">
        <v>1231</v>
      </c>
      <c r="AA230" s="82"/>
      <c r="AB230" s="82" t="s">
        <v>1232</v>
      </c>
      <c r="AC230" s="83">
        <v>45744</v>
      </c>
      <c r="AD230" s="32">
        <v>27456000</v>
      </c>
      <c r="AE230" s="68" t="s">
        <v>119</v>
      </c>
      <c r="AF230" s="69"/>
      <c r="AG230" s="69"/>
      <c r="AH230" s="69"/>
      <c r="AI230" s="70"/>
      <c r="AJ230" s="70"/>
      <c r="AK230" s="69"/>
      <c r="AL230" s="69"/>
      <c r="AM230" s="69"/>
      <c r="AN230" s="69"/>
      <c r="AO230" s="69"/>
      <c r="AP230" s="69"/>
      <c r="AQ230" s="69"/>
      <c r="AR230" s="69"/>
      <c r="AS230" s="69"/>
      <c r="AT230" s="69"/>
      <c r="AU230" s="32">
        <f>SUM(F230+AD230+AH230+AL230)</f>
        <v>54912000</v>
      </c>
      <c r="AV230" s="71">
        <v>45838</v>
      </c>
      <c r="AW230" s="31" t="s">
        <v>124</v>
      </c>
    </row>
    <row r="231" spans="1:49" s="57" customFormat="1" ht="14.25" customHeight="1">
      <c r="A231" s="29" t="s">
        <v>1233</v>
      </c>
      <c r="B231" s="31" t="s">
        <v>41</v>
      </c>
      <c r="C231" s="31" t="s">
        <v>42</v>
      </c>
      <c r="D231" s="31" t="s">
        <v>610</v>
      </c>
      <c r="E231" s="31" t="s">
        <v>611</v>
      </c>
      <c r="F231" s="54">
        <v>25344000</v>
      </c>
      <c r="G231" s="54">
        <v>8448000</v>
      </c>
      <c r="H231" s="34" t="s">
        <v>612</v>
      </c>
      <c r="I231" s="34" t="s">
        <v>208</v>
      </c>
      <c r="J231" s="34" t="s">
        <v>537</v>
      </c>
      <c r="K231" s="55">
        <v>1020831983</v>
      </c>
      <c r="L231" s="47">
        <v>4</v>
      </c>
      <c r="M231" s="79" t="s">
        <v>1234</v>
      </c>
      <c r="N231" s="31" t="s">
        <v>49</v>
      </c>
      <c r="O231" s="150">
        <v>45658</v>
      </c>
      <c r="P231" s="62" t="s">
        <v>484</v>
      </c>
      <c r="Q231" s="41">
        <v>40774221</v>
      </c>
      <c r="R231" s="40" t="s">
        <v>485</v>
      </c>
      <c r="S231" s="47" t="s">
        <v>52</v>
      </c>
      <c r="T231" s="31">
        <v>90</v>
      </c>
      <c r="U231" s="39">
        <v>45658</v>
      </c>
      <c r="V231" s="39">
        <v>45747</v>
      </c>
      <c r="W231" s="80" t="s">
        <v>103</v>
      </c>
      <c r="X231" s="47" t="s">
        <v>54</v>
      </c>
      <c r="Y231" s="50" t="s">
        <v>61</v>
      </c>
      <c r="Z231" s="50" t="s">
        <v>1235</v>
      </c>
      <c r="AA231" s="99"/>
      <c r="AB231" s="99" t="s">
        <v>1236</v>
      </c>
      <c r="AC231" s="100">
        <v>45747</v>
      </c>
      <c r="AD231" s="32">
        <v>21120000</v>
      </c>
      <c r="AE231" s="101" t="s">
        <v>119</v>
      </c>
      <c r="AF231" s="102"/>
      <c r="AG231" s="102"/>
      <c r="AH231" s="102"/>
      <c r="AI231" s="103"/>
      <c r="AJ231" s="103"/>
      <c r="AK231" s="102"/>
      <c r="AL231" s="102"/>
      <c r="AM231" s="102"/>
      <c r="AN231" s="102"/>
      <c r="AO231" s="102"/>
      <c r="AP231" s="102"/>
      <c r="AQ231" s="102"/>
      <c r="AR231" s="102"/>
      <c r="AS231" s="102"/>
      <c r="AT231" s="102"/>
      <c r="AU231" s="32">
        <f>SUM(F231+AD231+AH231+AL231)</f>
        <v>46464000</v>
      </c>
      <c r="AV231" s="67">
        <v>45838</v>
      </c>
      <c r="AW231" s="31" t="s">
        <v>106</v>
      </c>
    </row>
    <row r="232" spans="1:49" s="57" customFormat="1" ht="14.25" customHeight="1">
      <c r="A232" s="29" t="s">
        <v>1237</v>
      </c>
      <c r="B232" s="31" t="s">
        <v>41</v>
      </c>
      <c r="C232" s="31" t="s">
        <v>42</v>
      </c>
      <c r="D232" s="31" t="s">
        <v>422</v>
      </c>
      <c r="E232" s="31" t="s">
        <v>423</v>
      </c>
      <c r="F232" s="54">
        <v>11440000</v>
      </c>
      <c r="G232" s="54">
        <v>5720000</v>
      </c>
      <c r="H232" s="34" t="s">
        <v>598</v>
      </c>
      <c r="I232" s="34" t="s">
        <v>454</v>
      </c>
      <c r="J232" s="34" t="s">
        <v>599</v>
      </c>
      <c r="K232" s="55">
        <v>1061809484</v>
      </c>
      <c r="L232" s="47">
        <v>8</v>
      </c>
      <c r="M232" s="79" t="s">
        <v>1238</v>
      </c>
      <c r="N232" s="31" t="s">
        <v>49</v>
      </c>
      <c r="O232" s="150">
        <v>45658</v>
      </c>
      <c r="P232" s="62" t="s">
        <v>484</v>
      </c>
      <c r="Q232" s="41">
        <v>40774221</v>
      </c>
      <c r="R232" s="40" t="s">
        <v>485</v>
      </c>
      <c r="S232" s="47" t="s">
        <v>52</v>
      </c>
      <c r="T232" s="31">
        <v>60</v>
      </c>
      <c r="U232" s="39">
        <v>45658</v>
      </c>
      <c r="V232" s="39">
        <v>45716</v>
      </c>
      <c r="W232" s="80" t="s">
        <v>103</v>
      </c>
      <c r="X232" s="47" t="s">
        <v>54</v>
      </c>
      <c r="Y232" s="50" t="s">
        <v>61</v>
      </c>
      <c r="Z232" s="50" t="s">
        <v>1239</v>
      </c>
      <c r="AA232" s="50"/>
      <c r="AB232" s="50" t="s">
        <v>1240</v>
      </c>
      <c r="AC232" s="56">
        <v>45715</v>
      </c>
      <c r="AD232" s="32">
        <v>4500000</v>
      </c>
      <c r="AE232" s="51" t="s">
        <v>649</v>
      </c>
      <c r="AF232" s="31"/>
      <c r="AG232" s="31"/>
      <c r="AH232" s="31"/>
      <c r="AI232" s="52"/>
      <c r="AJ232" s="52"/>
      <c r="AK232" s="31"/>
      <c r="AL232" s="31"/>
      <c r="AM232" s="31"/>
      <c r="AN232" s="31"/>
      <c r="AO232" s="31"/>
      <c r="AP232" s="31"/>
      <c r="AQ232" s="31"/>
      <c r="AR232" s="31"/>
      <c r="AS232" s="31"/>
      <c r="AT232" s="31"/>
      <c r="AU232" s="32">
        <f>SUM(F232+AD232+AH232+AL232)</f>
        <v>15940000</v>
      </c>
      <c r="AV232" s="44">
        <v>45747</v>
      </c>
      <c r="AW232" s="31" t="s">
        <v>106</v>
      </c>
    </row>
    <row r="233" spans="1:49" s="57" customFormat="1" ht="14.25" customHeight="1">
      <c r="A233" s="29" t="s">
        <v>1241</v>
      </c>
      <c r="B233" s="31" t="s">
        <v>41</v>
      </c>
      <c r="C233" s="31" t="s">
        <v>42</v>
      </c>
      <c r="D233" s="31" t="s">
        <v>610</v>
      </c>
      <c r="E233" s="31" t="s">
        <v>611</v>
      </c>
      <c r="F233" s="54">
        <v>29568000</v>
      </c>
      <c r="G233" s="54">
        <v>9856000</v>
      </c>
      <c r="H233" s="45" t="s">
        <v>536</v>
      </c>
      <c r="I233" s="34" t="s">
        <v>454</v>
      </c>
      <c r="J233" s="45" t="s">
        <v>537</v>
      </c>
      <c r="K233" s="55">
        <v>1065650573</v>
      </c>
      <c r="L233" s="47">
        <v>4</v>
      </c>
      <c r="M233" s="79" t="s">
        <v>1242</v>
      </c>
      <c r="N233" s="31" t="s">
        <v>49</v>
      </c>
      <c r="O233" s="150">
        <v>45658</v>
      </c>
      <c r="P233" s="62" t="s">
        <v>484</v>
      </c>
      <c r="Q233" s="41">
        <v>40774221</v>
      </c>
      <c r="R233" s="40" t="s">
        <v>485</v>
      </c>
      <c r="S233" s="47" t="s">
        <v>52</v>
      </c>
      <c r="T233" s="31">
        <v>90</v>
      </c>
      <c r="U233" s="39">
        <v>45658</v>
      </c>
      <c r="V233" s="39">
        <v>45747</v>
      </c>
      <c r="W233" s="80" t="s">
        <v>622</v>
      </c>
      <c r="X233" s="47" t="s">
        <v>54</v>
      </c>
      <c r="Y233" s="50" t="s">
        <v>61</v>
      </c>
      <c r="Z233" s="50" t="s">
        <v>1243</v>
      </c>
      <c r="AA233" s="82"/>
      <c r="AB233" s="82" t="s">
        <v>1244</v>
      </c>
      <c r="AC233" s="83">
        <v>45747</v>
      </c>
      <c r="AD233" s="32">
        <v>29568000</v>
      </c>
      <c r="AE233" s="109" t="s">
        <v>1245</v>
      </c>
      <c r="AF233" s="69"/>
      <c r="AG233" s="69"/>
      <c r="AH233" s="69"/>
      <c r="AI233" s="70"/>
      <c r="AJ233" s="70"/>
      <c r="AK233" s="69"/>
      <c r="AL233" s="69"/>
      <c r="AM233" s="69"/>
      <c r="AN233" s="69"/>
      <c r="AO233" s="69"/>
      <c r="AP233" s="69"/>
      <c r="AQ233" s="69"/>
      <c r="AR233" s="69"/>
      <c r="AS233" s="69"/>
      <c r="AT233" s="69"/>
      <c r="AU233" s="32">
        <f>SUM(F233+AD233+AH233+AL233)</f>
        <v>59136000</v>
      </c>
      <c r="AV233" s="44">
        <v>45838</v>
      </c>
      <c r="AW233" s="31" t="s">
        <v>124</v>
      </c>
    </row>
    <row r="234" spans="1:49" s="57" customFormat="1" ht="14.25" customHeight="1">
      <c r="A234" s="29" t="s">
        <v>1246</v>
      </c>
      <c r="B234" s="31" t="s">
        <v>41</v>
      </c>
      <c r="C234" s="31" t="s">
        <v>42</v>
      </c>
      <c r="D234" s="31" t="s">
        <v>205</v>
      </c>
      <c r="E234" s="31" t="s">
        <v>206</v>
      </c>
      <c r="F234" s="54">
        <v>8280000</v>
      </c>
      <c r="G234" s="54">
        <v>2760000</v>
      </c>
      <c r="H234" s="34" t="s">
        <v>207</v>
      </c>
      <c r="I234" s="34" t="s">
        <v>334</v>
      </c>
      <c r="J234" s="34" t="s">
        <v>99</v>
      </c>
      <c r="K234" s="55">
        <v>1117540448</v>
      </c>
      <c r="L234" s="47">
        <v>8</v>
      </c>
      <c r="M234" s="79" t="s">
        <v>1247</v>
      </c>
      <c r="N234" s="31" t="s">
        <v>49</v>
      </c>
      <c r="O234" s="150">
        <v>45658</v>
      </c>
      <c r="P234" s="85" t="s">
        <v>1248</v>
      </c>
      <c r="Q234" s="41">
        <v>36111698</v>
      </c>
      <c r="R234" s="135" t="s">
        <v>1249</v>
      </c>
      <c r="S234" s="47" t="s">
        <v>52</v>
      </c>
      <c r="T234" s="31">
        <v>90</v>
      </c>
      <c r="U234" s="39">
        <v>45658</v>
      </c>
      <c r="V234" s="39">
        <v>45747</v>
      </c>
      <c r="W234" s="34" t="s">
        <v>103</v>
      </c>
      <c r="X234" s="47" t="s">
        <v>54</v>
      </c>
      <c r="Y234" s="50" t="s">
        <v>61</v>
      </c>
      <c r="Z234" s="50" t="s">
        <v>1250</v>
      </c>
      <c r="AA234" s="50"/>
      <c r="AB234" s="50" t="s">
        <v>1251</v>
      </c>
      <c r="AC234" s="31"/>
      <c r="AD234" s="32"/>
      <c r="AE234" s="51"/>
      <c r="AF234" s="31"/>
      <c r="AG234" s="31"/>
      <c r="AH234" s="31"/>
      <c r="AI234" s="52"/>
      <c r="AJ234" s="52"/>
      <c r="AK234" s="31"/>
      <c r="AL234" s="31"/>
      <c r="AM234" s="31"/>
      <c r="AN234" s="31"/>
      <c r="AO234" s="31"/>
      <c r="AP234" s="31"/>
      <c r="AQ234" s="31"/>
      <c r="AR234" s="31"/>
      <c r="AS234" s="31"/>
      <c r="AT234" s="31"/>
      <c r="AU234" s="32">
        <f>SUM(F234+AD234+AH234+AL234)</f>
        <v>8280000</v>
      </c>
      <c r="AV234" s="44">
        <v>45747</v>
      </c>
      <c r="AW234" s="31" t="s">
        <v>106</v>
      </c>
    </row>
    <row r="235" spans="1:49" s="57" customFormat="1" ht="11.25" customHeight="1">
      <c r="A235" s="29" t="s">
        <v>1252</v>
      </c>
      <c r="B235" s="31" t="s">
        <v>41</v>
      </c>
      <c r="C235" s="31" t="s">
        <v>42</v>
      </c>
      <c r="D235" s="31" t="s">
        <v>205</v>
      </c>
      <c r="E235" s="31" t="s">
        <v>206</v>
      </c>
      <c r="F235" s="54">
        <v>8280000</v>
      </c>
      <c r="G235" s="54">
        <v>2760000</v>
      </c>
      <c r="H235" s="34" t="s">
        <v>207</v>
      </c>
      <c r="I235" s="34" t="s">
        <v>334</v>
      </c>
      <c r="J235" s="34" t="s">
        <v>99</v>
      </c>
      <c r="K235" s="55">
        <v>1118468573</v>
      </c>
      <c r="L235" s="47">
        <v>7</v>
      </c>
      <c r="M235" s="79" t="s">
        <v>1253</v>
      </c>
      <c r="N235" s="31" t="s">
        <v>49</v>
      </c>
      <c r="O235" s="150">
        <v>45658</v>
      </c>
      <c r="P235" s="85" t="s">
        <v>1248</v>
      </c>
      <c r="Q235" s="41">
        <v>36111698</v>
      </c>
      <c r="R235" s="135" t="s">
        <v>1249</v>
      </c>
      <c r="S235" s="47" t="s">
        <v>52</v>
      </c>
      <c r="T235" s="31">
        <v>90</v>
      </c>
      <c r="U235" s="39">
        <v>45658</v>
      </c>
      <c r="V235" s="39">
        <v>45747</v>
      </c>
      <c r="W235" s="34" t="s">
        <v>103</v>
      </c>
      <c r="X235" s="47" t="s">
        <v>54</v>
      </c>
      <c r="Y235" s="50" t="s">
        <v>61</v>
      </c>
      <c r="Z235" s="50" t="s">
        <v>1254</v>
      </c>
      <c r="AA235" s="50"/>
      <c r="AB235" s="50" t="s">
        <v>1255</v>
      </c>
      <c r="AC235" s="56">
        <v>45744</v>
      </c>
      <c r="AD235" s="32">
        <v>8280000</v>
      </c>
      <c r="AE235" s="51" t="s">
        <v>119</v>
      </c>
      <c r="AF235" s="31"/>
      <c r="AG235" s="31"/>
      <c r="AH235" s="31"/>
      <c r="AI235" s="52"/>
      <c r="AJ235" s="52"/>
      <c r="AK235" s="31"/>
      <c r="AL235" s="31"/>
      <c r="AM235" s="31"/>
      <c r="AN235" s="31"/>
      <c r="AO235" s="31"/>
      <c r="AP235" s="31"/>
      <c r="AQ235" s="31"/>
      <c r="AR235" s="31"/>
      <c r="AS235" s="31"/>
      <c r="AT235" s="31"/>
      <c r="AU235" s="32">
        <f>SUM(F235+AD235+AH235+AL235)</f>
        <v>16560000</v>
      </c>
      <c r="AV235" s="44">
        <v>45838</v>
      </c>
      <c r="AW235" s="31" t="s">
        <v>124</v>
      </c>
    </row>
    <row r="236" spans="1:49" s="57" customFormat="1" ht="14.25" customHeight="1">
      <c r="A236" s="29" t="s">
        <v>1256</v>
      </c>
      <c r="B236" s="31" t="s">
        <v>41</v>
      </c>
      <c r="C236" s="31" t="s">
        <v>42</v>
      </c>
      <c r="D236" s="31" t="s">
        <v>205</v>
      </c>
      <c r="E236" s="31" t="s">
        <v>206</v>
      </c>
      <c r="F236" s="54">
        <v>7659000</v>
      </c>
      <c r="G236" s="54">
        <v>2253000</v>
      </c>
      <c r="H236" s="34" t="s">
        <v>1151</v>
      </c>
      <c r="I236" s="34" t="s">
        <v>660</v>
      </c>
      <c r="J236" s="34" t="s">
        <v>99</v>
      </c>
      <c r="K236" s="55">
        <v>1117546888</v>
      </c>
      <c r="L236" s="47">
        <v>2</v>
      </c>
      <c r="M236" s="79" t="s">
        <v>1257</v>
      </c>
      <c r="N236" s="31" t="s">
        <v>49</v>
      </c>
      <c r="O236" s="150">
        <v>45658</v>
      </c>
      <c r="P236" s="62" t="s">
        <v>1153</v>
      </c>
      <c r="Q236" s="41">
        <v>1079935098</v>
      </c>
      <c r="R236" s="31" t="s">
        <v>1154</v>
      </c>
      <c r="S236" s="47" t="s">
        <v>52</v>
      </c>
      <c r="T236" s="31">
        <v>90</v>
      </c>
      <c r="U236" s="39">
        <v>45658</v>
      </c>
      <c r="V236" s="39">
        <v>45747</v>
      </c>
      <c r="W236" s="45" t="s">
        <v>103</v>
      </c>
      <c r="X236" s="47" t="s">
        <v>54</v>
      </c>
      <c r="Y236" s="50" t="s">
        <v>61</v>
      </c>
      <c r="Z236" s="50" t="s">
        <v>1258</v>
      </c>
      <c r="AA236" s="50"/>
      <c r="AB236" s="50" t="s">
        <v>1259</v>
      </c>
      <c r="AC236" s="56">
        <v>45744</v>
      </c>
      <c r="AD236" s="32">
        <v>7659000</v>
      </c>
      <c r="AE236" s="51" t="s">
        <v>119</v>
      </c>
      <c r="AF236" s="31"/>
      <c r="AG236" s="31"/>
      <c r="AH236" s="31"/>
      <c r="AI236" s="52"/>
      <c r="AJ236" s="52"/>
      <c r="AK236" s="31"/>
      <c r="AL236" s="31"/>
      <c r="AM236" s="31"/>
      <c r="AN236" s="31"/>
      <c r="AO236" s="31"/>
      <c r="AP236" s="31"/>
      <c r="AQ236" s="31"/>
      <c r="AR236" s="31"/>
      <c r="AS236" s="31"/>
      <c r="AT236" s="31"/>
      <c r="AU236" s="32">
        <f>SUM(F236+AD236+AH236+AL236)</f>
        <v>15318000</v>
      </c>
      <c r="AV236" s="44">
        <v>45838</v>
      </c>
      <c r="AW236" s="31" t="s">
        <v>124</v>
      </c>
    </row>
    <row r="237" spans="1:49" s="57" customFormat="1" ht="14.25" customHeight="1">
      <c r="A237" s="29" t="s">
        <v>1260</v>
      </c>
      <c r="B237" s="31" t="s">
        <v>41</v>
      </c>
      <c r="C237" s="31" t="s">
        <v>42</v>
      </c>
      <c r="D237" s="31" t="s">
        <v>861</v>
      </c>
      <c r="E237" s="31" t="s">
        <v>862</v>
      </c>
      <c r="F237" s="54">
        <v>18480000</v>
      </c>
      <c r="G237" s="54">
        <v>6160000</v>
      </c>
      <c r="H237" s="87" t="s">
        <v>883</v>
      </c>
      <c r="I237" s="34" t="s">
        <v>342</v>
      </c>
      <c r="J237" s="34" t="s">
        <v>405</v>
      </c>
      <c r="K237" s="55">
        <v>1097405264</v>
      </c>
      <c r="L237" s="47">
        <v>0</v>
      </c>
      <c r="M237" s="88" t="s">
        <v>1261</v>
      </c>
      <c r="N237" s="31" t="s">
        <v>49</v>
      </c>
      <c r="O237" s="150">
        <v>45658</v>
      </c>
      <c r="P237" s="85" t="s">
        <v>318</v>
      </c>
      <c r="Q237" s="41">
        <v>13497213</v>
      </c>
      <c r="R237" s="62" t="s">
        <v>319</v>
      </c>
      <c r="S237" s="47" t="s">
        <v>52</v>
      </c>
      <c r="T237" s="31">
        <v>90</v>
      </c>
      <c r="U237" s="39">
        <v>45658</v>
      </c>
      <c r="V237" s="39">
        <v>45747</v>
      </c>
      <c r="W237" s="34" t="s">
        <v>103</v>
      </c>
      <c r="X237" s="47" t="s">
        <v>54</v>
      </c>
      <c r="Y237" s="76" t="s">
        <v>61</v>
      </c>
      <c r="Z237" s="76" t="s">
        <v>1262</v>
      </c>
      <c r="AB237" s="82" t="s">
        <v>1263</v>
      </c>
      <c r="AC237" s="83">
        <v>45744</v>
      </c>
      <c r="AD237" s="32">
        <v>18480000</v>
      </c>
      <c r="AE237" s="68" t="s">
        <v>119</v>
      </c>
      <c r="AF237" s="69"/>
      <c r="AG237" s="69"/>
      <c r="AH237" s="69"/>
      <c r="AI237" s="70"/>
      <c r="AJ237" s="70"/>
      <c r="AK237" s="69"/>
      <c r="AL237" s="69"/>
      <c r="AM237" s="69"/>
      <c r="AN237" s="69"/>
      <c r="AO237" s="69"/>
      <c r="AP237" s="69"/>
      <c r="AQ237" s="69"/>
      <c r="AR237" s="69"/>
      <c r="AS237" s="69"/>
      <c r="AT237" s="69"/>
      <c r="AU237" s="32">
        <f>SUM(F237+AD237+AH237+AL237)</f>
        <v>36960000</v>
      </c>
      <c r="AV237" s="44">
        <v>45838</v>
      </c>
      <c r="AW237" s="31" t="s">
        <v>124</v>
      </c>
    </row>
    <row r="238" spans="1:49" s="57" customFormat="1" ht="14.25" customHeight="1">
      <c r="A238" s="29" t="s">
        <v>1264</v>
      </c>
      <c r="B238" s="31" t="s">
        <v>41</v>
      </c>
      <c r="C238" s="31" t="s">
        <v>42</v>
      </c>
      <c r="D238" s="31" t="s">
        <v>205</v>
      </c>
      <c r="E238" s="31" t="s">
        <v>206</v>
      </c>
      <c r="F238" s="54">
        <v>18480000</v>
      </c>
      <c r="G238" s="54">
        <v>6160000</v>
      </c>
      <c r="H238" s="45" t="s">
        <v>669</v>
      </c>
      <c r="I238" s="34" t="s">
        <v>454</v>
      </c>
      <c r="J238" s="34" t="s">
        <v>405</v>
      </c>
      <c r="K238" s="55">
        <v>1004442599</v>
      </c>
      <c r="L238" s="47">
        <v>1</v>
      </c>
      <c r="M238" s="79" t="s">
        <v>1265</v>
      </c>
      <c r="N238" s="31" t="s">
        <v>49</v>
      </c>
      <c r="O238" s="150">
        <v>45658</v>
      </c>
      <c r="P238" s="85" t="s">
        <v>318</v>
      </c>
      <c r="Q238" s="41">
        <v>13497213</v>
      </c>
      <c r="R238" s="62" t="s">
        <v>319</v>
      </c>
      <c r="S238" s="47" t="s">
        <v>52</v>
      </c>
      <c r="T238" s="31">
        <v>90</v>
      </c>
      <c r="U238" s="39">
        <v>45658</v>
      </c>
      <c r="V238" s="39">
        <v>45747</v>
      </c>
      <c r="W238" s="45" t="s">
        <v>103</v>
      </c>
      <c r="X238" s="47" t="s">
        <v>54</v>
      </c>
      <c r="Y238" s="50" t="s">
        <v>61</v>
      </c>
      <c r="Z238" s="50" t="s">
        <v>1266</v>
      </c>
      <c r="AA238" s="105"/>
      <c r="AB238" s="50" t="s">
        <v>1267</v>
      </c>
      <c r="AC238" s="31"/>
      <c r="AD238" s="32"/>
      <c r="AE238" s="51"/>
      <c r="AF238" s="31"/>
      <c r="AG238" s="31"/>
      <c r="AH238" s="31"/>
      <c r="AI238" s="52"/>
      <c r="AJ238" s="52"/>
      <c r="AK238" s="31"/>
      <c r="AL238" s="31"/>
      <c r="AM238" s="31"/>
      <c r="AN238" s="31"/>
      <c r="AO238" s="31"/>
      <c r="AP238" s="31"/>
      <c r="AQ238" s="31"/>
      <c r="AR238" s="31"/>
      <c r="AS238" s="31"/>
      <c r="AT238" s="31"/>
      <c r="AU238" s="32">
        <f>SUM(F238+AD238+AH238+AL238)</f>
        <v>18480000</v>
      </c>
      <c r="AV238" s="44">
        <v>45747</v>
      </c>
      <c r="AW238" s="31" t="s">
        <v>81</v>
      </c>
    </row>
    <row r="239" spans="1:49" s="57" customFormat="1" ht="14.25" customHeight="1">
      <c r="A239" s="29" t="s">
        <v>1268</v>
      </c>
      <c r="B239" s="31" t="s">
        <v>41</v>
      </c>
      <c r="C239" s="31" t="s">
        <v>42</v>
      </c>
      <c r="D239" s="31" t="s">
        <v>205</v>
      </c>
      <c r="E239" s="31" t="s">
        <v>206</v>
      </c>
      <c r="F239" s="54">
        <v>18480000</v>
      </c>
      <c r="G239" s="54">
        <v>6160000</v>
      </c>
      <c r="H239" s="45" t="s">
        <v>669</v>
      </c>
      <c r="I239" s="34" t="s">
        <v>454</v>
      </c>
      <c r="J239" s="34" t="s">
        <v>405</v>
      </c>
      <c r="K239" s="55">
        <v>1006515936</v>
      </c>
      <c r="L239" s="47">
        <v>2</v>
      </c>
      <c r="M239" s="79" t="s">
        <v>1269</v>
      </c>
      <c r="N239" s="31" t="s">
        <v>49</v>
      </c>
      <c r="O239" s="150">
        <v>45658</v>
      </c>
      <c r="P239" s="85" t="s">
        <v>318</v>
      </c>
      <c r="Q239" s="41">
        <v>13497213</v>
      </c>
      <c r="R239" s="62" t="s">
        <v>319</v>
      </c>
      <c r="S239" s="47" t="s">
        <v>52</v>
      </c>
      <c r="T239" s="31">
        <v>90</v>
      </c>
      <c r="U239" s="39">
        <v>45658</v>
      </c>
      <c r="V239" s="39">
        <v>45747</v>
      </c>
      <c r="W239" s="45" t="s">
        <v>103</v>
      </c>
      <c r="X239" s="47" t="s">
        <v>54</v>
      </c>
      <c r="Y239" s="50" t="s">
        <v>61</v>
      </c>
      <c r="Z239" s="50" t="s">
        <v>1270</v>
      </c>
      <c r="AA239" s="105"/>
      <c r="AB239" s="50" t="s">
        <v>1271</v>
      </c>
      <c r="AC239" s="56">
        <v>45747</v>
      </c>
      <c r="AD239" s="32">
        <v>17424000</v>
      </c>
      <c r="AE239" s="51" t="s">
        <v>119</v>
      </c>
      <c r="AF239" s="31"/>
      <c r="AG239" s="31"/>
      <c r="AH239" s="31"/>
      <c r="AI239" s="52"/>
      <c r="AJ239" s="52"/>
      <c r="AK239" s="31"/>
      <c r="AL239" s="31"/>
      <c r="AM239" s="31"/>
      <c r="AN239" s="31"/>
      <c r="AO239" s="31"/>
      <c r="AP239" s="31"/>
      <c r="AQ239" s="31"/>
      <c r="AR239" s="31"/>
      <c r="AS239" s="31"/>
      <c r="AT239" s="31"/>
      <c r="AU239" s="32">
        <f>SUM(F239+AD239+AH239+AL239)</f>
        <v>35904000</v>
      </c>
      <c r="AV239" s="44">
        <v>45838</v>
      </c>
      <c r="AW239" s="31" t="s">
        <v>106</v>
      </c>
    </row>
    <row r="240" spans="1:49" s="57" customFormat="1" ht="14.25" customHeight="1">
      <c r="A240" s="29" t="s">
        <v>1272</v>
      </c>
      <c r="B240" s="31" t="s">
        <v>41</v>
      </c>
      <c r="C240" s="31" t="s">
        <v>42</v>
      </c>
      <c r="D240" s="31" t="s">
        <v>205</v>
      </c>
      <c r="E240" s="31" t="s">
        <v>206</v>
      </c>
      <c r="F240" s="54">
        <v>9504000</v>
      </c>
      <c r="G240" s="54">
        <v>3168000</v>
      </c>
      <c r="H240" s="45" t="s">
        <v>922</v>
      </c>
      <c r="I240" s="87" t="s">
        <v>454</v>
      </c>
      <c r="J240" s="87" t="s">
        <v>99</v>
      </c>
      <c r="K240" s="55">
        <v>30505592</v>
      </c>
      <c r="L240" s="95">
        <v>6</v>
      </c>
      <c r="M240" s="79" t="s">
        <v>1273</v>
      </c>
      <c r="N240" s="31" t="s">
        <v>49</v>
      </c>
      <c r="O240" s="150">
        <v>45658</v>
      </c>
      <c r="P240" s="135" t="s">
        <v>924</v>
      </c>
      <c r="Q240" s="72">
        <v>1117541948</v>
      </c>
      <c r="R240" s="136" t="s">
        <v>704</v>
      </c>
      <c r="S240" s="47" t="s">
        <v>52</v>
      </c>
      <c r="T240" s="31">
        <v>90</v>
      </c>
      <c r="U240" s="39">
        <v>45658</v>
      </c>
      <c r="V240" s="39">
        <v>45747</v>
      </c>
      <c r="W240" s="33" t="s">
        <v>103</v>
      </c>
      <c r="X240" s="47" t="s">
        <v>54</v>
      </c>
      <c r="Y240" s="82" t="s">
        <v>61</v>
      </c>
      <c r="Z240" s="82" t="s">
        <v>1274</v>
      </c>
      <c r="AA240" s="82"/>
      <c r="AB240" s="82" t="s">
        <v>1275</v>
      </c>
      <c r="AC240" s="69"/>
      <c r="AD240" s="32"/>
      <c r="AE240" s="68"/>
      <c r="AF240" s="69"/>
      <c r="AG240" s="69"/>
      <c r="AH240" s="69"/>
      <c r="AI240" s="70"/>
      <c r="AJ240" s="70"/>
      <c r="AK240" s="69"/>
      <c r="AL240" s="69"/>
      <c r="AM240" s="69"/>
      <c r="AN240" s="69"/>
      <c r="AO240" s="69"/>
      <c r="AP240" s="69"/>
      <c r="AQ240" s="69"/>
      <c r="AR240" s="69"/>
      <c r="AS240" s="69"/>
      <c r="AT240" s="69"/>
      <c r="AU240" s="32">
        <f>SUM(F240+AD240+AH240+AL240)</f>
        <v>9504000</v>
      </c>
      <c r="AV240" s="44">
        <v>45747</v>
      </c>
      <c r="AW240" s="31" t="s">
        <v>106</v>
      </c>
    </row>
    <row r="241" spans="1:49" s="57" customFormat="1" ht="14.25" customHeight="1">
      <c r="A241" s="29" t="s">
        <v>1276</v>
      </c>
      <c r="B241" s="31" t="s">
        <v>41</v>
      </c>
      <c r="C241" s="31" t="s">
        <v>42</v>
      </c>
      <c r="D241" s="31" t="s">
        <v>205</v>
      </c>
      <c r="E241" s="31" t="s">
        <v>206</v>
      </c>
      <c r="F241" s="54">
        <v>9504000</v>
      </c>
      <c r="G241" s="54">
        <v>3168000</v>
      </c>
      <c r="H241" s="45" t="s">
        <v>922</v>
      </c>
      <c r="I241" s="87" t="s">
        <v>454</v>
      </c>
      <c r="J241" s="87" t="s">
        <v>99</v>
      </c>
      <c r="K241" s="55">
        <v>1006501001</v>
      </c>
      <c r="L241" s="95">
        <v>0</v>
      </c>
      <c r="M241" s="79" t="s">
        <v>1277</v>
      </c>
      <c r="N241" s="31" t="s">
        <v>49</v>
      </c>
      <c r="O241" s="150">
        <v>45658</v>
      </c>
      <c r="P241" s="135" t="s">
        <v>924</v>
      </c>
      <c r="Q241" s="72">
        <v>1117541948</v>
      </c>
      <c r="R241" s="136" t="s">
        <v>704</v>
      </c>
      <c r="S241" s="47" t="s">
        <v>52</v>
      </c>
      <c r="T241" s="31">
        <v>90</v>
      </c>
      <c r="U241" s="39">
        <v>45658</v>
      </c>
      <c r="V241" s="39">
        <v>45747</v>
      </c>
      <c r="W241" s="33" t="s">
        <v>103</v>
      </c>
      <c r="X241" s="47" t="s">
        <v>54</v>
      </c>
      <c r="Y241" s="50" t="s">
        <v>61</v>
      </c>
      <c r="Z241" s="50" t="s">
        <v>1278</v>
      </c>
      <c r="AA241" s="50"/>
      <c r="AB241" s="50" t="s">
        <v>1279</v>
      </c>
      <c r="AC241" s="56">
        <v>45747</v>
      </c>
      <c r="AD241" s="32">
        <v>9504000</v>
      </c>
      <c r="AE241" s="51" t="s">
        <v>119</v>
      </c>
      <c r="AF241" s="31"/>
      <c r="AG241" s="31"/>
      <c r="AH241" s="31"/>
      <c r="AI241" s="52"/>
      <c r="AJ241" s="52"/>
      <c r="AK241" s="31"/>
      <c r="AL241" s="31"/>
      <c r="AM241" s="31"/>
      <c r="AN241" s="31"/>
      <c r="AO241" s="31"/>
      <c r="AP241" s="31"/>
      <c r="AQ241" s="31"/>
      <c r="AR241" s="31"/>
      <c r="AS241" s="31"/>
      <c r="AT241" s="31"/>
      <c r="AU241" s="32">
        <f>SUM(F241+AD241+AH241+AL241)</f>
        <v>19008000</v>
      </c>
      <c r="AV241" s="44">
        <v>45838</v>
      </c>
      <c r="AW241" s="31" t="s">
        <v>106</v>
      </c>
    </row>
    <row r="242" spans="1:49" s="57" customFormat="1" ht="14.25" customHeight="1">
      <c r="A242" s="29" t="s">
        <v>1280</v>
      </c>
      <c r="B242" s="31" t="s">
        <v>41</v>
      </c>
      <c r="C242" s="31" t="s">
        <v>42</v>
      </c>
      <c r="D242" s="31" t="s">
        <v>205</v>
      </c>
      <c r="E242" s="31" t="s">
        <v>206</v>
      </c>
      <c r="F242" s="54">
        <v>9504000</v>
      </c>
      <c r="G242" s="54">
        <v>3168000</v>
      </c>
      <c r="H242" s="45" t="s">
        <v>922</v>
      </c>
      <c r="I242" s="87" t="s">
        <v>454</v>
      </c>
      <c r="J242" s="87" t="s">
        <v>99</v>
      </c>
      <c r="K242" s="55">
        <v>1006526661</v>
      </c>
      <c r="L242" s="95">
        <v>1</v>
      </c>
      <c r="M242" s="79" t="s">
        <v>1281</v>
      </c>
      <c r="N242" s="31" t="s">
        <v>49</v>
      </c>
      <c r="O242" s="150">
        <v>45658</v>
      </c>
      <c r="P242" s="135" t="s">
        <v>924</v>
      </c>
      <c r="Q242" s="72">
        <v>1117541948</v>
      </c>
      <c r="R242" s="136" t="s">
        <v>704</v>
      </c>
      <c r="S242" s="47" t="s">
        <v>52</v>
      </c>
      <c r="T242" s="31">
        <v>90</v>
      </c>
      <c r="U242" s="39">
        <v>45658</v>
      </c>
      <c r="V242" s="39">
        <v>45747</v>
      </c>
      <c r="W242" s="33" t="s">
        <v>103</v>
      </c>
      <c r="X242" s="47" t="s">
        <v>54</v>
      </c>
      <c r="Y242" s="50" t="s">
        <v>61</v>
      </c>
      <c r="Z242" s="50" t="s">
        <v>1282</v>
      </c>
      <c r="AA242" s="50"/>
      <c r="AB242" s="50" t="s">
        <v>1283</v>
      </c>
      <c r="AC242" s="56">
        <v>45747</v>
      </c>
      <c r="AD242" s="32">
        <v>9504000</v>
      </c>
      <c r="AE242" s="155" t="s">
        <v>1245</v>
      </c>
      <c r="AF242" s="31"/>
      <c r="AG242" s="31"/>
      <c r="AH242" s="31"/>
      <c r="AI242" s="52"/>
      <c r="AJ242" s="52"/>
      <c r="AK242" s="31"/>
      <c r="AL242" s="31"/>
      <c r="AM242" s="31"/>
      <c r="AN242" s="31"/>
      <c r="AO242" s="31"/>
      <c r="AP242" s="31"/>
      <c r="AQ242" s="31"/>
      <c r="AR242" s="31"/>
      <c r="AS242" s="31"/>
      <c r="AT242" s="31"/>
      <c r="AU242" s="32">
        <f>SUM(F242+AD242+AH242+AL242)</f>
        <v>19008000</v>
      </c>
      <c r="AV242" s="44">
        <v>45838</v>
      </c>
      <c r="AW242" s="31" t="s">
        <v>106</v>
      </c>
    </row>
    <row r="243" spans="1:49" s="57" customFormat="1" ht="14.25" customHeight="1">
      <c r="A243" s="29" t="s">
        <v>1284</v>
      </c>
      <c r="B243" s="31" t="s">
        <v>41</v>
      </c>
      <c r="C243" s="31" t="s">
        <v>42</v>
      </c>
      <c r="D243" s="31" t="s">
        <v>205</v>
      </c>
      <c r="E243" s="31" t="s">
        <v>206</v>
      </c>
      <c r="F243" s="54">
        <v>9504000</v>
      </c>
      <c r="G243" s="54">
        <v>3168000</v>
      </c>
      <c r="H243" s="45" t="s">
        <v>922</v>
      </c>
      <c r="I243" s="87" t="s">
        <v>454</v>
      </c>
      <c r="J243" s="87" t="s">
        <v>99</v>
      </c>
      <c r="K243" s="55">
        <v>1006531056</v>
      </c>
      <c r="L243" s="95">
        <v>3</v>
      </c>
      <c r="M243" s="79" t="s">
        <v>1285</v>
      </c>
      <c r="N243" s="31" t="s">
        <v>49</v>
      </c>
      <c r="O243" s="150">
        <v>45658</v>
      </c>
      <c r="P243" s="135" t="s">
        <v>924</v>
      </c>
      <c r="Q243" s="72">
        <v>1117541948</v>
      </c>
      <c r="R243" s="136" t="s">
        <v>704</v>
      </c>
      <c r="S243" s="47" t="s">
        <v>52</v>
      </c>
      <c r="T243" s="31">
        <v>90</v>
      </c>
      <c r="U243" s="39">
        <v>45658</v>
      </c>
      <c r="V243" s="39">
        <v>45747</v>
      </c>
      <c r="W243" s="33" t="s">
        <v>103</v>
      </c>
      <c r="X243" s="47" t="s">
        <v>54</v>
      </c>
      <c r="Y243" s="50" t="s">
        <v>61</v>
      </c>
      <c r="Z243" s="50" t="s">
        <v>1286</v>
      </c>
      <c r="AA243" s="50"/>
      <c r="AB243" s="50" t="s">
        <v>1287</v>
      </c>
      <c r="AC243" s="56">
        <v>45747</v>
      </c>
      <c r="AD243" s="32">
        <v>9504000</v>
      </c>
      <c r="AE243" s="51" t="s">
        <v>119</v>
      </c>
      <c r="AF243" s="31"/>
      <c r="AG243" s="31"/>
      <c r="AH243" s="31"/>
      <c r="AI243" s="52"/>
      <c r="AJ243" s="52"/>
      <c r="AK243" s="31"/>
      <c r="AL243" s="31"/>
      <c r="AM243" s="31"/>
      <c r="AN243" s="31"/>
      <c r="AO243" s="31"/>
      <c r="AP243" s="31"/>
      <c r="AQ243" s="31"/>
      <c r="AR243" s="31"/>
      <c r="AS243" s="31"/>
      <c r="AT243" s="31"/>
      <c r="AU243" s="32">
        <f>SUM(F243+AD243+AH243+AL243)</f>
        <v>19008000</v>
      </c>
      <c r="AV243" s="44">
        <v>45838</v>
      </c>
      <c r="AW243" s="31" t="s">
        <v>106</v>
      </c>
    </row>
    <row r="244" spans="1:49" s="57" customFormat="1" ht="14.25" customHeight="1">
      <c r="A244" s="29" t="s">
        <v>1288</v>
      </c>
      <c r="B244" s="31" t="s">
        <v>41</v>
      </c>
      <c r="C244" s="31" t="s">
        <v>42</v>
      </c>
      <c r="D244" s="31" t="s">
        <v>205</v>
      </c>
      <c r="E244" s="31" t="s">
        <v>206</v>
      </c>
      <c r="F244" s="54">
        <v>9504000</v>
      </c>
      <c r="G244" s="54">
        <v>3168000</v>
      </c>
      <c r="H244" s="45" t="s">
        <v>922</v>
      </c>
      <c r="I244" s="87" t="s">
        <v>454</v>
      </c>
      <c r="J244" s="87" t="s">
        <v>99</v>
      </c>
      <c r="K244" s="55">
        <v>1075311960</v>
      </c>
      <c r="L244" s="95">
        <v>4</v>
      </c>
      <c r="M244" s="88" t="s">
        <v>1289</v>
      </c>
      <c r="N244" s="31" t="s">
        <v>49</v>
      </c>
      <c r="O244" s="150">
        <v>45658</v>
      </c>
      <c r="P244" s="135" t="s">
        <v>924</v>
      </c>
      <c r="Q244" s="72">
        <v>1117541948</v>
      </c>
      <c r="R244" s="136" t="s">
        <v>704</v>
      </c>
      <c r="S244" s="47" t="s">
        <v>52</v>
      </c>
      <c r="T244" s="31">
        <v>90</v>
      </c>
      <c r="U244" s="39">
        <v>45658</v>
      </c>
      <c r="V244" s="39">
        <v>45747</v>
      </c>
      <c r="W244" s="33" t="s">
        <v>103</v>
      </c>
      <c r="X244" s="47" t="s">
        <v>54</v>
      </c>
      <c r="Y244" s="50" t="s">
        <v>61</v>
      </c>
      <c r="Z244" s="50" t="s">
        <v>1290</v>
      </c>
      <c r="AA244" s="50"/>
      <c r="AB244" s="50" t="s">
        <v>1291</v>
      </c>
      <c r="AC244" s="31"/>
      <c r="AD244" s="32"/>
      <c r="AE244" s="51"/>
      <c r="AF244" s="31"/>
      <c r="AG244" s="31"/>
      <c r="AH244" s="31"/>
      <c r="AI244" s="52"/>
      <c r="AJ244" s="52"/>
      <c r="AK244" s="31"/>
      <c r="AL244" s="31"/>
      <c r="AM244" s="31"/>
      <c r="AN244" s="31"/>
      <c r="AO244" s="31"/>
      <c r="AP244" s="31"/>
      <c r="AQ244" s="31"/>
      <c r="AR244" s="31"/>
      <c r="AS244" s="31"/>
      <c r="AT244" s="31"/>
      <c r="AU244" s="32">
        <f>SUM(F244+AD244+AH244+AL244)</f>
        <v>9504000</v>
      </c>
      <c r="AV244" s="44">
        <v>45747</v>
      </c>
      <c r="AW244" s="31" t="s">
        <v>106</v>
      </c>
    </row>
    <row r="245" spans="1:49" s="57" customFormat="1" ht="14.25" customHeight="1">
      <c r="A245" s="29" t="s">
        <v>1292</v>
      </c>
      <c r="B245" s="31" t="s">
        <v>41</v>
      </c>
      <c r="C245" s="31" t="s">
        <v>42</v>
      </c>
      <c r="D245" s="31" t="s">
        <v>205</v>
      </c>
      <c r="E245" s="31" t="s">
        <v>206</v>
      </c>
      <c r="F245" s="54">
        <v>9504000</v>
      </c>
      <c r="G245" s="54">
        <v>3168000</v>
      </c>
      <c r="H245" s="45" t="s">
        <v>922</v>
      </c>
      <c r="I245" s="87" t="s">
        <v>454</v>
      </c>
      <c r="J245" s="87" t="s">
        <v>99</v>
      </c>
      <c r="K245" s="55">
        <v>1116202326</v>
      </c>
      <c r="L245" s="95">
        <v>5</v>
      </c>
      <c r="M245" s="79" t="s">
        <v>1293</v>
      </c>
      <c r="N245" s="31" t="s">
        <v>49</v>
      </c>
      <c r="O245" s="150">
        <v>45658</v>
      </c>
      <c r="P245" s="135" t="s">
        <v>924</v>
      </c>
      <c r="Q245" s="72">
        <v>1117541948</v>
      </c>
      <c r="R245" s="136" t="s">
        <v>704</v>
      </c>
      <c r="S245" s="47" t="s">
        <v>52</v>
      </c>
      <c r="T245" s="31">
        <v>90</v>
      </c>
      <c r="U245" s="39">
        <v>45658</v>
      </c>
      <c r="V245" s="39">
        <v>45747</v>
      </c>
      <c r="W245" s="33" t="s">
        <v>103</v>
      </c>
      <c r="X245" s="47" t="s">
        <v>54</v>
      </c>
      <c r="Y245" s="50" t="s">
        <v>61</v>
      </c>
      <c r="Z245" s="50" t="s">
        <v>1294</v>
      </c>
      <c r="AA245" s="50"/>
      <c r="AB245" s="50" t="s">
        <v>1295</v>
      </c>
      <c r="AC245" s="56">
        <v>45747</v>
      </c>
      <c r="AD245" s="32">
        <v>9504000</v>
      </c>
      <c r="AE245" s="51" t="s">
        <v>119</v>
      </c>
      <c r="AF245" s="31"/>
      <c r="AG245" s="31"/>
      <c r="AH245" s="31"/>
      <c r="AI245" s="52"/>
      <c r="AJ245" s="52"/>
      <c r="AK245" s="31"/>
      <c r="AL245" s="31"/>
      <c r="AM245" s="31"/>
      <c r="AN245" s="31"/>
      <c r="AO245" s="31"/>
      <c r="AP245" s="31"/>
      <c r="AQ245" s="31"/>
      <c r="AR245" s="31"/>
      <c r="AS245" s="31"/>
      <c r="AT245" s="31"/>
      <c r="AU245" s="32">
        <f>SUM(F245+AD245+AH245+AL245)</f>
        <v>19008000</v>
      </c>
      <c r="AV245" s="44">
        <v>45838</v>
      </c>
      <c r="AW245" s="31" t="s">
        <v>106</v>
      </c>
    </row>
    <row r="246" spans="1:49" s="57" customFormat="1" ht="14.25" customHeight="1">
      <c r="A246" s="29" t="s">
        <v>1296</v>
      </c>
      <c r="B246" s="31" t="s">
        <v>41</v>
      </c>
      <c r="C246" s="31" t="s">
        <v>42</v>
      </c>
      <c r="D246" s="31" t="s">
        <v>205</v>
      </c>
      <c r="E246" s="31" t="s">
        <v>206</v>
      </c>
      <c r="F246" s="54">
        <v>9504000</v>
      </c>
      <c r="G246" s="54">
        <v>3168000</v>
      </c>
      <c r="H246" s="45" t="s">
        <v>922</v>
      </c>
      <c r="I246" s="87" t="s">
        <v>454</v>
      </c>
      <c r="J246" s="87" t="s">
        <v>99</v>
      </c>
      <c r="K246" s="36">
        <v>1117492058</v>
      </c>
      <c r="L246" s="95">
        <v>2</v>
      </c>
      <c r="M246" s="79" t="s">
        <v>1297</v>
      </c>
      <c r="N246" s="31" t="s">
        <v>49</v>
      </c>
      <c r="O246" s="150">
        <v>45658</v>
      </c>
      <c r="P246" s="135" t="s">
        <v>924</v>
      </c>
      <c r="Q246" s="72">
        <v>1117541948</v>
      </c>
      <c r="R246" s="136" t="s">
        <v>704</v>
      </c>
      <c r="S246" s="47" t="s">
        <v>52</v>
      </c>
      <c r="T246" s="31">
        <v>90</v>
      </c>
      <c r="U246" s="39">
        <v>45658</v>
      </c>
      <c r="V246" s="39">
        <v>45747</v>
      </c>
      <c r="W246" s="33" t="s">
        <v>103</v>
      </c>
      <c r="X246" s="47" t="s">
        <v>54</v>
      </c>
      <c r="Y246" s="50" t="s">
        <v>61</v>
      </c>
      <c r="Z246" s="50" t="s">
        <v>1298</v>
      </c>
      <c r="AA246" s="50"/>
      <c r="AB246" s="50" t="s">
        <v>1299</v>
      </c>
      <c r="AC246" s="31"/>
      <c r="AD246" s="32"/>
      <c r="AE246" s="51"/>
      <c r="AF246" s="31"/>
      <c r="AG246" s="31"/>
      <c r="AH246" s="31"/>
      <c r="AI246" s="52"/>
      <c r="AJ246" s="52"/>
      <c r="AK246" s="31"/>
      <c r="AL246" s="31"/>
      <c r="AM246" s="31"/>
      <c r="AN246" s="31"/>
      <c r="AO246" s="31"/>
      <c r="AP246" s="31"/>
      <c r="AQ246" s="31"/>
      <c r="AR246" s="31"/>
      <c r="AS246" s="31"/>
      <c r="AT246" s="31"/>
      <c r="AU246" s="32">
        <f>SUM(F246+AD246+AH246+AL246)</f>
        <v>9504000</v>
      </c>
      <c r="AV246" s="44">
        <v>45690</v>
      </c>
      <c r="AW246" s="31" t="s">
        <v>58</v>
      </c>
    </row>
    <row r="247" spans="1:49" s="57" customFormat="1" ht="14.25" customHeight="1">
      <c r="A247" s="29" t="s">
        <v>1300</v>
      </c>
      <c r="B247" s="31" t="s">
        <v>41</v>
      </c>
      <c r="C247" s="31" t="s">
        <v>42</v>
      </c>
      <c r="D247" s="31" t="s">
        <v>205</v>
      </c>
      <c r="E247" s="31" t="s">
        <v>206</v>
      </c>
      <c r="F247" s="54">
        <v>9504000</v>
      </c>
      <c r="G247" s="54">
        <v>3168000</v>
      </c>
      <c r="H247" s="45" t="s">
        <v>922</v>
      </c>
      <c r="I247" s="87" t="s">
        <v>454</v>
      </c>
      <c r="J247" s="87" t="s">
        <v>99</v>
      </c>
      <c r="K247" s="55">
        <v>1117542723</v>
      </c>
      <c r="L247" s="95">
        <v>8</v>
      </c>
      <c r="M247" s="79" t="s">
        <v>1301</v>
      </c>
      <c r="N247" s="31" t="s">
        <v>49</v>
      </c>
      <c r="O247" s="150">
        <v>45658</v>
      </c>
      <c r="P247" s="135" t="s">
        <v>924</v>
      </c>
      <c r="Q247" s="72">
        <v>1117541948</v>
      </c>
      <c r="R247" s="136" t="s">
        <v>704</v>
      </c>
      <c r="S247" s="47" t="s">
        <v>52</v>
      </c>
      <c r="T247" s="31">
        <v>90</v>
      </c>
      <c r="U247" s="39">
        <v>45658</v>
      </c>
      <c r="V247" s="39">
        <v>45747</v>
      </c>
      <c r="W247" s="33" t="s">
        <v>103</v>
      </c>
      <c r="X247" s="47" t="s">
        <v>54</v>
      </c>
      <c r="Y247" s="50" t="s">
        <v>61</v>
      </c>
      <c r="Z247" s="50" t="s">
        <v>1302</v>
      </c>
      <c r="AA247" s="50"/>
      <c r="AB247" s="50" t="s">
        <v>1303</v>
      </c>
      <c r="AC247" s="31"/>
      <c r="AD247" s="32"/>
      <c r="AE247" s="51"/>
      <c r="AF247" s="31"/>
      <c r="AG247" s="31"/>
      <c r="AH247" s="31"/>
      <c r="AI247" s="52"/>
      <c r="AJ247" s="52"/>
      <c r="AK247" s="31"/>
      <c r="AL247" s="31"/>
      <c r="AM247" s="31"/>
      <c r="AN247" s="31"/>
      <c r="AO247" s="31"/>
      <c r="AP247" s="31"/>
      <c r="AQ247" s="31"/>
      <c r="AR247" s="31"/>
      <c r="AS247" s="31"/>
      <c r="AT247" s="31"/>
      <c r="AU247" s="32">
        <f>SUM(F247+AD247+AH247+AL247)</f>
        <v>9504000</v>
      </c>
      <c r="AV247" s="44">
        <v>45747</v>
      </c>
      <c r="AW247" s="31" t="s">
        <v>106</v>
      </c>
    </row>
    <row r="248" spans="1:49" s="57" customFormat="1" ht="14.25" customHeight="1">
      <c r="A248" s="29" t="s">
        <v>1304</v>
      </c>
      <c r="B248" s="31" t="s">
        <v>41</v>
      </c>
      <c r="C248" s="31" t="s">
        <v>42</v>
      </c>
      <c r="D248" s="31" t="s">
        <v>205</v>
      </c>
      <c r="E248" s="31" t="s">
        <v>206</v>
      </c>
      <c r="F248" s="54">
        <v>9504000</v>
      </c>
      <c r="G248" s="54">
        <v>3168000</v>
      </c>
      <c r="H248" s="45" t="s">
        <v>922</v>
      </c>
      <c r="I248" s="87" t="s">
        <v>454</v>
      </c>
      <c r="J248" s="87" t="s">
        <v>99</v>
      </c>
      <c r="K248" s="55">
        <v>1117544742</v>
      </c>
      <c r="L248" s="95">
        <v>7</v>
      </c>
      <c r="M248" s="79" t="s">
        <v>1305</v>
      </c>
      <c r="N248" s="31" t="s">
        <v>49</v>
      </c>
      <c r="O248" s="150">
        <v>45658</v>
      </c>
      <c r="P248" s="135" t="s">
        <v>924</v>
      </c>
      <c r="Q248" s="72">
        <v>1117541948</v>
      </c>
      <c r="R248" s="136" t="s">
        <v>704</v>
      </c>
      <c r="S248" s="47" t="s">
        <v>52</v>
      </c>
      <c r="T248" s="31">
        <v>90</v>
      </c>
      <c r="U248" s="39">
        <v>45658</v>
      </c>
      <c r="V248" s="39">
        <v>45747</v>
      </c>
      <c r="W248" s="33" t="s">
        <v>103</v>
      </c>
      <c r="X248" s="47" t="s">
        <v>54</v>
      </c>
      <c r="Y248" s="50" t="s">
        <v>61</v>
      </c>
      <c r="Z248" s="50" t="s">
        <v>1306</v>
      </c>
      <c r="AA248" s="50"/>
      <c r="AB248" s="50" t="s">
        <v>1307</v>
      </c>
      <c r="AC248" s="56">
        <v>45747</v>
      </c>
      <c r="AD248" s="32">
        <v>9504000</v>
      </c>
      <c r="AE248" s="51" t="s">
        <v>119</v>
      </c>
      <c r="AF248" s="31"/>
      <c r="AG248" s="31"/>
      <c r="AH248" s="31"/>
      <c r="AI248" s="52"/>
      <c r="AJ248" s="52"/>
      <c r="AK248" s="31"/>
      <c r="AL248" s="31"/>
      <c r="AM248" s="31"/>
      <c r="AN248" s="31"/>
      <c r="AO248" s="31"/>
      <c r="AP248" s="31"/>
      <c r="AQ248" s="31"/>
      <c r="AR248" s="31"/>
      <c r="AS248" s="31"/>
      <c r="AT248" s="31"/>
      <c r="AU248" s="32">
        <f>SUM(F248+AD248+AH248+AL248)</f>
        <v>19008000</v>
      </c>
      <c r="AV248" s="44">
        <v>45838</v>
      </c>
      <c r="AW248" s="31" t="s">
        <v>106</v>
      </c>
    </row>
    <row r="249" spans="1:49" s="57" customFormat="1" ht="14.25" customHeight="1">
      <c r="A249" s="29" t="s">
        <v>1308</v>
      </c>
      <c r="B249" s="31" t="s">
        <v>41</v>
      </c>
      <c r="C249" s="31" t="s">
        <v>42</v>
      </c>
      <c r="D249" s="31" t="s">
        <v>205</v>
      </c>
      <c r="E249" s="31" t="s">
        <v>206</v>
      </c>
      <c r="F249" s="54">
        <v>9504000</v>
      </c>
      <c r="G249" s="54">
        <v>3168000</v>
      </c>
      <c r="H249" s="45" t="s">
        <v>922</v>
      </c>
      <c r="I249" s="87" t="s">
        <v>454</v>
      </c>
      <c r="J249" s="87" t="s">
        <v>99</v>
      </c>
      <c r="K249" s="55">
        <v>1117544778</v>
      </c>
      <c r="L249" s="95">
        <v>1</v>
      </c>
      <c r="M249" s="93" t="s">
        <v>1309</v>
      </c>
      <c r="N249" s="31" t="s">
        <v>49</v>
      </c>
      <c r="O249" s="150">
        <v>45658</v>
      </c>
      <c r="P249" s="135" t="s">
        <v>924</v>
      </c>
      <c r="Q249" s="72">
        <v>1117541948</v>
      </c>
      <c r="R249" s="136" t="s">
        <v>704</v>
      </c>
      <c r="S249" s="47" t="s">
        <v>52</v>
      </c>
      <c r="T249" s="31">
        <v>90</v>
      </c>
      <c r="U249" s="39">
        <v>45658</v>
      </c>
      <c r="V249" s="39">
        <v>45747</v>
      </c>
      <c r="W249" s="33" t="s">
        <v>103</v>
      </c>
      <c r="X249" s="47" t="s">
        <v>54</v>
      </c>
      <c r="Y249" s="50" t="s">
        <v>61</v>
      </c>
      <c r="Z249" s="50" t="s">
        <v>1310</v>
      </c>
      <c r="AA249" s="50"/>
      <c r="AB249" s="50" t="s">
        <v>1311</v>
      </c>
      <c r="AC249" s="31"/>
      <c r="AD249" s="32"/>
      <c r="AE249" s="51"/>
      <c r="AF249" s="31"/>
      <c r="AG249" s="31"/>
      <c r="AH249" s="31"/>
      <c r="AI249" s="52"/>
      <c r="AJ249" s="52"/>
      <c r="AK249" s="31"/>
      <c r="AL249" s="31"/>
      <c r="AM249" s="31"/>
      <c r="AN249" s="31"/>
      <c r="AO249" s="31"/>
      <c r="AP249" s="31"/>
      <c r="AQ249" s="31"/>
      <c r="AR249" s="31"/>
      <c r="AS249" s="31"/>
      <c r="AT249" s="31"/>
      <c r="AU249" s="32">
        <f>SUM(F249+AD249+AH249+AL249)</f>
        <v>9504000</v>
      </c>
      <c r="AV249" s="44">
        <v>45747</v>
      </c>
      <c r="AW249" s="31" t="s">
        <v>106</v>
      </c>
    </row>
    <row r="250" spans="1:49" s="57" customFormat="1" ht="14.25" customHeight="1">
      <c r="A250" s="29" t="s">
        <v>1312</v>
      </c>
      <c r="B250" s="31" t="s">
        <v>41</v>
      </c>
      <c r="C250" s="31" t="s">
        <v>42</v>
      </c>
      <c r="D250" s="31" t="s">
        <v>205</v>
      </c>
      <c r="E250" s="31" t="s">
        <v>206</v>
      </c>
      <c r="F250" s="54">
        <v>9504000</v>
      </c>
      <c r="G250" s="54">
        <v>3168000</v>
      </c>
      <c r="H250" s="45" t="s">
        <v>922</v>
      </c>
      <c r="I250" s="87" t="s">
        <v>454</v>
      </c>
      <c r="J250" s="87" t="s">
        <v>99</v>
      </c>
      <c r="K250" s="55">
        <v>1117552211</v>
      </c>
      <c r="L250" s="95">
        <v>1</v>
      </c>
      <c r="M250" s="79" t="s">
        <v>1313</v>
      </c>
      <c r="N250" s="31" t="s">
        <v>49</v>
      </c>
      <c r="O250" s="150">
        <v>45658</v>
      </c>
      <c r="P250" s="135" t="s">
        <v>924</v>
      </c>
      <c r="Q250" s="72">
        <v>1117541948</v>
      </c>
      <c r="R250" s="136" t="s">
        <v>704</v>
      </c>
      <c r="S250" s="47" t="s">
        <v>52</v>
      </c>
      <c r="T250" s="31">
        <v>90</v>
      </c>
      <c r="U250" s="39">
        <v>45658</v>
      </c>
      <c r="V250" s="39">
        <v>45747</v>
      </c>
      <c r="W250" s="33" t="s">
        <v>103</v>
      </c>
      <c r="X250" s="47" t="s">
        <v>54</v>
      </c>
      <c r="Y250" s="50" t="s">
        <v>61</v>
      </c>
      <c r="Z250" s="50" t="s">
        <v>1314</v>
      </c>
      <c r="AA250" s="50"/>
      <c r="AB250" s="50" t="s">
        <v>1315</v>
      </c>
      <c r="AC250" s="31"/>
      <c r="AD250" s="32"/>
      <c r="AE250" s="51"/>
      <c r="AF250" s="31"/>
      <c r="AG250" s="31"/>
      <c r="AH250" s="31"/>
      <c r="AI250" s="52"/>
      <c r="AJ250" s="52"/>
      <c r="AK250" s="31"/>
      <c r="AL250" s="31"/>
      <c r="AM250" s="31"/>
      <c r="AN250" s="31"/>
      <c r="AO250" s="31"/>
      <c r="AP250" s="31"/>
      <c r="AQ250" s="31"/>
      <c r="AR250" s="31"/>
      <c r="AS250" s="31"/>
      <c r="AT250" s="31"/>
      <c r="AU250" s="32">
        <f>SUM(F250+AD250+AH250+AL250)</f>
        <v>9504000</v>
      </c>
      <c r="AV250" s="44">
        <v>45747</v>
      </c>
      <c r="AW250" s="31" t="s">
        <v>106</v>
      </c>
    </row>
    <row r="251" spans="1:49" s="57" customFormat="1" ht="14.25" customHeight="1">
      <c r="A251" s="29" t="s">
        <v>1316</v>
      </c>
      <c r="B251" s="31" t="s">
        <v>41</v>
      </c>
      <c r="C251" s="31" t="s">
        <v>42</v>
      </c>
      <c r="D251" s="31" t="s">
        <v>205</v>
      </c>
      <c r="E251" s="31" t="s">
        <v>206</v>
      </c>
      <c r="F251" s="54">
        <v>9504000</v>
      </c>
      <c r="G251" s="54">
        <v>3168000</v>
      </c>
      <c r="H251" s="45" t="s">
        <v>922</v>
      </c>
      <c r="I251" s="87" t="s">
        <v>454</v>
      </c>
      <c r="J251" s="87" t="s">
        <v>99</v>
      </c>
      <c r="K251" s="55">
        <v>1118364998</v>
      </c>
      <c r="L251" s="95">
        <v>6</v>
      </c>
      <c r="M251" s="79" t="s">
        <v>1317</v>
      </c>
      <c r="N251" s="31" t="s">
        <v>49</v>
      </c>
      <c r="O251" s="150">
        <v>45658</v>
      </c>
      <c r="P251" s="135" t="s">
        <v>924</v>
      </c>
      <c r="Q251" s="72">
        <v>1117541948</v>
      </c>
      <c r="R251" s="136" t="s">
        <v>704</v>
      </c>
      <c r="S251" s="47" t="s">
        <v>52</v>
      </c>
      <c r="T251" s="31">
        <v>90</v>
      </c>
      <c r="U251" s="39">
        <v>45658</v>
      </c>
      <c r="V251" s="39">
        <v>45747</v>
      </c>
      <c r="W251" s="33" t="s">
        <v>103</v>
      </c>
      <c r="X251" s="47" t="s">
        <v>54</v>
      </c>
      <c r="Y251" s="50" t="s">
        <v>61</v>
      </c>
      <c r="Z251" s="50" t="s">
        <v>1318</v>
      </c>
      <c r="AA251" s="50"/>
      <c r="AB251" s="50" t="s">
        <v>1319</v>
      </c>
      <c r="AC251" s="31"/>
      <c r="AD251" s="32"/>
      <c r="AE251" s="51"/>
      <c r="AF251" s="31"/>
      <c r="AG251" s="31"/>
      <c r="AH251" s="31"/>
      <c r="AI251" s="52"/>
      <c r="AJ251" s="52"/>
      <c r="AK251" s="31"/>
      <c r="AL251" s="31"/>
      <c r="AM251" s="31"/>
      <c r="AN251" s="31"/>
      <c r="AO251" s="31"/>
      <c r="AP251" s="31"/>
      <c r="AQ251" s="31"/>
      <c r="AR251" s="31"/>
      <c r="AS251" s="31"/>
      <c r="AT251" s="31"/>
      <c r="AU251" s="32">
        <f>SUM(F251+AD251+AH251+AL251)</f>
        <v>9504000</v>
      </c>
      <c r="AV251" s="44">
        <v>45747</v>
      </c>
      <c r="AW251" s="31" t="s">
        <v>81</v>
      </c>
    </row>
    <row r="252" spans="1:49" s="57" customFormat="1" ht="14.25" customHeight="1">
      <c r="A252" s="29" t="s">
        <v>1320</v>
      </c>
      <c r="B252" s="31" t="s">
        <v>41</v>
      </c>
      <c r="C252" s="31" t="s">
        <v>42</v>
      </c>
      <c r="D252" s="31" t="s">
        <v>205</v>
      </c>
      <c r="E252" s="31" t="s">
        <v>206</v>
      </c>
      <c r="F252" s="54">
        <v>9504000</v>
      </c>
      <c r="G252" s="54">
        <v>3168000</v>
      </c>
      <c r="H252" s="45" t="s">
        <v>922</v>
      </c>
      <c r="I252" s="87" t="s">
        <v>454</v>
      </c>
      <c r="J252" s="87" t="s">
        <v>99</v>
      </c>
      <c r="K252" s="55">
        <v>1118474159</v>
      </c>
      <c r="L252" s="95">
        <v>5</v>
      </c>
      <c r="M252" s="79" t="s">
        <v>1321</v>
      </c>
      <c r="N252" s="31" t="s">
        <v>49</v>
      </c>
      <c r="O252" s="150">
        <v>45658</v>
      </c>
      <c r="P252" s="135" t="s">
        <v>924</v>
      </c>
      <c r="Q252" s="72">
        <v>1117541948</v>
      </c>
      <c r="R252" s="136" t="s">
        <v>704</v>
      </c>
      <c r="S252" s="47" t="s">
        <v>52</v>
      </c>
      <c r="T252" s="31">
        <v>90</v>
      </c>
      <c r="U252" s="39">
        <v>45658</v>
      </c>
      <c r="V252" s="39">
        <v>45747</v>
      </c>
      <c r="W252" s="33" t="s">
        <v>103</v>
      </c>
      <c r="X252" s="47" t="s">
        <v>54</v>
      </c>
      <c r="Y252" s="50" t="s">
        <v>61</v>
      </c>
      <c r="Z252" s="50" t="s">
        <v>1322</v>
      </c>
      <c r="AA252" s="50"/>
      <c r="AB252" s="50" t="s">
        <v>1323</v>
      </c>
      <c r="AC252" s="56">
        <v>45747</v>
      </c>
      <c r="AD252" s="32">
        <v>9504000</v>
      </c>
      <c r="AE252" s="51" t="s">
        <v>119</v>
      </c>
      <c r="AF252" s="31"/>
      <c r="AG252" s="31"/>
      <c r="AH252" s="31"/>
      <c r="AI252" s="52"/>
      <c r="AJ252" s="52"/>
      <c r="AK252" s="31"/>
      <c r="AL252" s="31"/>
      <c r="AM252" s="31"/>
      <c r="AN252" s="31"/>
      <c r="AO252" s="31"/>
      <c r="AP252" s="31"/>
      <c r="AQ252" s="31"/>
      <c r="AR252" s="31"/>
      <c r="AS252" s="31"/>
      <c r="AT252" s="31"/>
      <c r="AU252" s="32">
        <f>SUM(F252+AD252+AH252+AL252)</f>
        <v>19008000</v>
      </c>
      <c r="AV252" s="44">
        <v>45838</v>
      </c>
      <c r="AW252" s="31" t="s">
        <v>106</v>
      </c>
    </row>
    <row r="253" spans="1:49" s="57" customFormat="1" ht="14.25" customHeight="1">
      <c r="A253" s="29" t="s">
        <v>1324</v>
      </c>
      <c r="B253" s="31" t="s">
        <v>41</v>
      </c>
      <c r="C253" s="31" t="s">
        <v>42</v>
      </c>
      <c r="D253" s="31" t="s">
        <v>205</v>
      </c>
      <c r="E253" s="31" t="s">
        <v>206</v>
      </c>
      <c r="F253" s="54">
        <v>9504000</v>
      </c>
      <c r="G253" s="54">
        <v>3168000</v>
      </c>
      <c r="H253" s="45" t="s">
        <v>922</v>
      </c>
      <c r="I253" s="87" t="s">
        <v>454</v>
      </c>
      <c r="J253" s="87" t="s">
        <v>99</v>
      </c>
      <c r="K253" s="55">
        <v>1119211194</v>
      </c>
      <c r="L253" s="95">
        <v>9</v>
      </c>
      <c r="M253" s="79" t="s">
        <v>1325</v>
      </c>
      <c r="N253" s="31" t="s">
        <v>49</v>
      </c>
      <c r="O253" s="150">
        <v>45658</v>
      </c>
      <c r="P253" s="135" t="s">
        <v>924</v>
      </c>
      <c r="Q253" s="72">
        <v>1117541948</v>
      </c>
      <c r="R253" s="136" t="s">
        <v>704</v>
      </c>
      <c r="S253" s="47" t="s">
        <v>52</v>
      </c>
      <c r="T253" s="31">
        <v>90</v>
      </c>
      <c r="U253" s="39">
        <v>45658</v>
      </c>
      <c r="V253" s="39">
        <v>45747</v>
      </c>
      <c r="W253" s="33" t="s">
        <v>103</v>
      </c>
      <c r="X253" s="47" t="s">
        <v>54</v>
      </c>
      <c r="Y253" s="50" t="s">
        <v>61</v>
      </c>
      <c r="Z253" s="50" t="s">
        <v>1326</v>
      </c>
      <c r="AA253" s="50"/>
      <c r="AB253" s="50" t="s">
        <v>1327</v>
      </c>
      <c r="AC253" s="56">
        <v>45747</v>
      </c>
      <c r="AD253" s="32">
        <v>9504000</v>
      </c>
      <c r="AE253" s="51" t="s">
        <v>119</v>
      </c>
      <c r="AF253" s="31"/>
      <c r="AG253" s="31"/>
      <c r="AH253" s="31"/>
      <c r="AI253" s="52"/>
      <c r="AJ253" s="52"/>
      <c r="AK253" s="31"/>
      <c r="AL253" s="31"/>
      <c r="AM253" s="31"/>
      <c r="AN253" s="31"/>
      <c r="AO253" s="31"/>
      <c r="AP253" s="31"/>
      <c r="AQ253" s="31"/>
      <c r="AR253" s="31"/>
      <c r="AS253" s="31"/>
      <c r="AT253" s="31"/>
      <c r="AU253" s="32">
        <f>SUM(F253+AD253+AH253+AL253)</f>
        <v>19008000</v>
      </c>
      <c r="AV253" s="44">
        <v>45838</v>
      </c>
      <c r="AW253" s="31" t="s">
        <v>106</v>
      </c>
    </row>
    <row r="254" spans="1:49" s="57" customFormat="1" ht="14.25" customHeight="1">
      <c r="A254" s="29" t="s">
        <v>1328</v>
      </c>
      <c r="B254" s="31" t="s">
        <v>41</v>
      </c>
      <c r="C254" s="31" t="s">
        <v>42</v>
      </c>
      <c r="D254" s="31" t="s">
        <v>205</v>
      </c>
      <c r="E254" s="31" t="s">
        <v>206</v>
      </c>
      <c r="F254" s="54">
        <v>9504000</v>
      </c>
      <c r="G254" s="54">
        <v>3168000</v>
      </c>
      <c r="H254" s="45" t="s">
        <v>922</v>
      </c>
      <c r="I254" s="87" t="s">
        <v>454</v>
      </c>
      <c r="J254" s="87" t="s">
        <v>99</v>
      </c>
      <c r="K254" s="55">
        <v>1119217156</v>
      </c>
      <c r="L254" s="95">
        <v>6</v>
      </c>
      <c r="M254" s="93" t="s">
        <v>1329</v>
      </c>
      <c r="N254" s="31" t="s">
        <v>49</v>
      </c>
      <c r="O254" s="150">
        <v>45658</v>
      </c>
      <c r="P254" s="135" t="s">
        <v>924</v>
      </c>
      <c r="Q254" s="72">
        <v>1117541948</v>
      </c>
      <c r="R254" s="136" t="s">
        <v>704</v>
      </c>
      <c r="S254" s="47" t="s">
        <v>52</v>
      </c>
      <c r="T254" s="31">
        <v>90</v>
      </c>
      <c r="U254" s="39">
        <v>45658</v>
      </c>
      <c r="V254" s="39">
        <v>45747</v>
      </c>
      <c r="W254" s="33" t="s">
        <v>103</v>
      </c>
      <c r="X254" s="47" t="s">
        <v>54</v>
      </c>
      <c r="Y254" s="50" t="s">
        <v>61</v>
      </c>
      <c r="Z254" s="50" t="s">
        <v>1330</v>
      </c>
      <c r="AA254" s="50"/>
      <c r="AB254" s="50" t="s">
        <v>1331</v>
      </c>
      <c r="AC254" s="31"/>
      <c r="AD254" s="32"/>
      <c r="AE254" s="51"/>
      <c r="AF254" s="31"/>
      <c r="AG254" s="31"/>
      <c r="AH254" s="31"/>
      <c r="AI254" s="52"/>
      <c r="AJ254" s="52"/>
      <c r="AK254" s="31"/>
      <c r="AL254" s="31"/>
      <c r="AM254" s="31"/>
      <c r="AN254" s="31"/>
      <c r="AO254" s="31"/>
      <c r="AP254" s="31"/>
      <c r="AQ254" s="31"/>
      <c r="AR254" s="31"/>
      <c r="AS254" s="31"/>
      <c r="AT254" s="31"/>
      <c r="AU254" s="32">
        <f>SUM(F254+AD254+AH254+AL254)</f>
        <v>9504000</v>
      </c>
      <c r="AV254" s="44">
        <v>45747</v>
      </c>
      <c r="AW254" s="31" t="s">
        <v>106</v>
      </c>
    </row>
    <row r="255" spans="1:49" s="57" customFormat="1" ht="14.25" customHeight="1">
      <c r="A255" s="29" t="s">
        <v>1332</v>
      </c>
      <c r="B255" s="31" t="s">
        <v>41</v>
      </c>
      <c r="C255" s="31" t="s">
        <v>42</v>
      </c>
      <c r="D255" s="31" t="s">
        <v>205</v>
      </c>
      <c r="E255" s="31" t="s">
        <v>206</v>
      </c>
      <c r="F255" s="54">
        <v>9504000</v>
      </c>
      <c r="G255" s="54">
        <v>3168000</v>
      </c>
      <c r="H255" s="45" t="s">
        <v>922</v>
      </c>
      <c r="I255" s="87" t="s">
        <v>454</v>
      </c>
      <c r="J255" s="87" t="s">
        <v>99</v>
      </c>
      <c r="K255" s="55">
        <v>1151453233</v>
      </c>
      <c r="L255" s="95">
        <v>2</v>
      </c>
      <c r="M255" s="79" t="s">
        <v>1333</v>
      </c>
      <c r="N255" s="31" t="s">
        <v>49</v>
      </c>
      <c r="O255" s="150">
        <v>45658</v>
      </c>
      <c r="P255" s="135" t="s">
        <v>924</v>
      </c>
      <c r="Q255" s="72">
        <v>1117541948</v>
      </c>
      <c r="R255" s="136" t="s">
        <v>704</v>
      </c>
      <c r="S255" s="47" t="s">
        <v>52</v>
      </c>
      <c r="T255" s="31">
        <v>90</v>
      </c>
      <c r="U255" s="39">
        <v>45658</v>
      </c>
      <c r="V255" s="39">
        <v>45747</v>
      </c>
      <c r="W255" s="33" t="s">
        <v>103</v>
      </c>
      <c r="X255" s="47" t="s">
        <v>54</v>
      </c>
      <c r="Y255" s="50" t="s">
        <v>61</v>
      </c>
      <c r="Z255" s="50" t="s">
        <v>1334</v>
      </c>
      <c r="AA255" s="76"/>
      <c r="AB255" s="76" t="s">
        <v>1335</v>
      </c>
      <c r="AC255" s="77">
        <v>45747</v>
      </c>
      <c r="AD255" s="32">
        <v>9504000</v>
      </c>
      <c r="AE255" s="64" t="s">
        <v>119</v>
      </c>
      <c r="AF255" s="65"/>
      <c r="AG255" s="65"/>
      <c r="AH255" s="65"/>
      <c r="AI255" s="66"/>
      <c r="AJ255" s="66"/>
      <c r="AK255" s="65"/>
      <c r="AL255" s="65"/>
      <c r="AM255" s="65"/>
      <c r="AN255" s="65"/>
      <c r="AO255" s="65"/>
      <c r="AP255" s="65"/>
      <c r="AQ255" s="65"/>
      <c r="AR255" s="65"/>
      <c r="AS255" s="65"/>
      <c r="AT255" s="65"/>
      <c r="AU255" s="32">
        <f>SUM(F255+AD255+AH255+AL255)</f>
        <v>19008000</v>
      </c>
      <c r="AV255" s="44">
        <v>45838</v>
      </c>
      <c r="AW255" s="31" t="s">
        <v>106</v>
      </c>
    </row>
    <row r="256" spans="1:49" s="57" customFormat="1" ht="14.25" customHeight="1">
      <c r="A256" s="29" t="s">
        <v>1336</v>
      </c>
      <c r="B256" s="31" t="s">
        <v>41</v>
      </c>
      <c r="C256" s="31" t="s">
        <v>42</v>
      </c>
      <c r="D256" s="31" t="s">
        <v>258</v>
      </c>
      <c r="E256" s="136" t="s">
        <v>259</v>
      </c>
      <c r="F256" s="54">
        <v>1500000</v>
      </c>
      <c r="G256" s="156">
        <v>500000</v>
      </c>
      <c r="H256" s="33" t="s">
        <v>1337</v>
      </c>
      <c r="I256" s="33" t="s">
        <v>1061</v>
      </c>
      <c r="J256" s="87" t="s">
        <v>1338</v>
      </c>
      <c r="K256" s="55">
        <v>40777238</v>
      </c>
      <c r="L256" s="95">
        <v>6</v>
      </c>
      <c r="M256" s="79" t="s">
        <v>1339</v>
      </c>
      <c r="N256" s="31" t="s">
        <v>49</v>
      </c>
      <c r="O256" s="150">
        <v>45658</v>
      </c>
      <c r="P256" s="85" t="s">
        <v>511</v>
      </c>
      <c r="Q256" s="41">
        <v>52032255</v>
      </c>
      <c r="R256" s="85" t="s">
        <v>512</v>
      </c>
      <c r="S256" s="47" t="s">
        <v>52</v>
      </c>
      <c r="T256" s="31">
        <v>90</v>
      </c>
      <c r="U256" s="39">
        <v>45658</v>
      </c>
      <c r="V256" s="39">
        <v>45747</v>
      </c>
      <c r="W256" s="34" t="s">
        <v>103</v>
      </c>
      <c r="X256" s="47" t="s">
        <v>54</v>
      </c>
      <c r="Y256" s="50" t="s">
        <v>61</v>
      </c>
      <c r="Z256" s="50" t="s">
        <v>1340</v>
      </c>
      <c r="AA256" s="50"/>
      <c r="AB256" s="50" t="s">
        <v>1341</v>
      </c>
      <c r="AC256" s="56">
        <v>45747</v>
      </c>
      <c r="AD256" s="32">
        <v>500000</v>
      </c>
      <c r="AE256" s="51" t="s">
        <v>119</v>
      </c>
      <c r="AF256" s="31"/>
      <c r="AG256" s="31"/>
      <c r="AH256" s="31"/>
      <c r="AI256" s="52"/>
      <c r="AJ256" s="52"/>
      <c r="AK256" s="31"/>
      <c r="AL256" s="31"/>
      <c r="AM256" s="31"/>
      <c r="AN256" s="31"/>
      <c r="AO256" s="31"/>
      <c r="AP256" s="31"/>
      <c r="AQ256" s="31"/>
      <c r="AR256" s="31"/>
      <c r="AS256" s="31"/>
      <c r="AT256" s="31"/>
      <c r="AU256" s="32">
        <f>SUM(F256+AD256+AH256+AL256)</f>
        <v>2000000</v>
      </c>
      <c r="AV256" s="44">
        <v>45838</v>
      </c>
      <c r="AW256" s="31" t="s">
        <v>106</v>
      </c>
    </row>
    <row r="257" spans="1:49" s="57" customFormat="1" ht="14.25" customHeight="1">
      <c r="A257" s="29" t="s">
        <v>1342</v>
      </c>
      <c r="B257" s="31" t="s">
        <v>41</v>
      </c>
      <c r="C257" s="31" t="s">
        <v>42</v>
      </c>
      <c r="D257" s="31" t="s">
        <v>422</v>
      </c>
      <c r="E257" s="31" t="s">
        <v>423</v>
      </c>
      <c r="F257" s="54">
        <v>10000000</v>
      </c>
      <c r="G257" s="54">
        <v>5000000</v>
      </c>
      <c r="H257" s="34" t="s">
        <v>598</v>
      </c>
      <c r="I257" s="34" t="s">
        <v>1343</v>
      </c>
      <c r="J257" s="34" t="s">
        <v>599</v>
      </c>
      <c r="K257" s="36">
        <v>1006515330</v>
      </c>
      <c r="L257" s="47">
        <v>1</v>
      </c>
      <c r="M257" s="79" t="s">
        <v>1344</v>
      </c>
      <c r="N257" s="31" t="s">
        <v>49</v>
      </c>
      <c r="O257" s="150">
        <v>45658</v>
      </c>
      <c r="P257" s="85" t="s">
        <v>511</v>
      </c>
      <c r="Q257" s="41">
        <v>52032255</v>
      </c>
      <c r="R257" s="85" t="s">
        <v>512</v>
      </c>
      <c r="S257" s="47" t="s">
        <v>52</v>
      </c>
      <c r="T257" s="31">
        <v>60</v>
      </c>
      <c r="U257" s="39">
        <v>45658</v>
      </c>
      <c r="V257" s="39">
        <v>45716</v>
      </c>
      <c r="W257" s="80" t="s">
        <v>103</v>
      </c>
      <c r="X257" s="47" t="s">
        <v>54</v>
      </c>
      <c r="Y257" s="50" t="s">
        <v>61</v>
      </c>
      <c r="Z257" s="50" t="s">
        <v>1345</v>
      </c>
      <c r="AA257" s="50"/>
      <c r="AB257" s="50" t="s">
        <v>1346</v>
      </c>
      <c r="AC257" s="56">
        <v>45713</v>
      </c>
      <c r="AD257" s="32">
        <v>3000000</v>
      </c>
      <c r="AE257" s="51" t="s">
        <v>649</v>
      </c>
      <c r="AF257" s="31"/>
      <c r="AG257" s="31"/>
      <c r="AH257" s="31"/>
      <c r="AI257" s="52"/>
      <c r="AJ257" s="52"/>
      <c r="AK257" s="31"/>
      <c r="AL257" s="31"/>
      <c r="AM257" s="31"/>
      <c r="AN257" s="31"/>
      <c r="AO257" s="31"/>
      <c r="AP257" s="31"/>
      <c r="AQ257" s="31"/>
      <c r="AR257" s="31"/>
      <c r="AS257" s="31"/>
      <c r="AT257" s="31"/>
      <c r="AU257" s="32">
        <f>SUM(F257+AD257+AH257+AL257)</f>
        <v>13000000</v>
      </c>
      <c r="AV257" s="44">
        <v>45747</v>
      </c>
      <c r="AW257" s="31" t="s">
        <v>106</v>
      </c>
    </row>
    <row r="258" spans="1:49" s="57" customFormat="1" ht="14.25" customHeight="1">
      <c r="A258" s="29" t="s">
        <v>1347</v>
      </c>
      <c r="B258" s="31" t="s">
        <v>41</v>
      </c>
      <c r="C258" s="31" t="s">
        <v>42</v>
      </c>
      <c r="D258" s="31" t="s">
        <v>258</v>
      </c>
      <c r="E258" s="31" t="s">
        <v>259</v>
      </c>
      <c r="F258" s="54">
        <v>6336000</v>
      </c>
      <c r="G258" s="54">
        <v>2112000</v>
      </c>
      <c r="H258" s="45" t="s">
        <v>1348</v>
      </c>
      <c r="I258" s="45" t="s">
        <v>261</v>
      </c>
      <c r="J258" s="34" t="s">
        <v>262</v>
      </c>
      <c r="K258" s="36">
        <v>40614845</v>
      </c>
      <c r="L258" s="47">
        <v>8</v>
      </c>
      <c r="M258" s="61" t="s">
        <v>1349</v>
      </c>
      <c r="N258" s="31" t="s">
        <v>49</v>
      </c>
      <c r="O258" s="39">
        <v>45658</v>
      </c>
      <c r="P258" s="62" t="s">
        <v>264</v>
      </c>
      <c r="Q258" s="41">
        <v>1090450884</v>
      </c>
      <c r="R258" s="31" t="s">
        <v>265</v>
      </c>
      <c r="S258" s="47" t="s">
        <v>52</v>
      </c>
      <c r="T258" s="31">
        <v>90</v>
      </c>
      <c r="U258" s="39">
        <v>45658</v>
      </c>
      <c r="V258" s="39">
        <v>45747</v>
      </c>
      <c r="W258" s="45" t="s">
        <v>103</v>
      </c>
      <c r="X258" s="157" t="s">
        <v>54</v>
      </c>
      <c r="Y258" s="50" t="s">
        <v>61</v>
      </c>
      <c r="Z258" s="50" t="s">
        <v>1350</v>
      </c>
      <c r="AA258" s="50"/>
      <c r="AB258" s="50" t="s">
        <v>1351</v>
      </c>
      <c r="AC258" s="56">
        <v>45747</v>
      </c>
      <c r="AD258" s="32">
        <v>6336000</v>
      </c>
      <c r="AE258" s="51" t="s">
        <v>119</v>
      </c>
      <c r="AF258" s="31"/>
      <c r="AG258" s="31"/>
      <c r="AH258" s="31"/>
      <c r="AI258" s="52"/>
      <c r="AJ258" s="52"/>
      <c r="AK258" s="31"/>
      <c r="AL258" s="31"/>
      <c r="AM258" s="31"/>
      <c r="AN258" s="31"/>
      <c r="AO258" s="31"/>
      <c r="AP258" s="31"/>
      <c r="AQ258" s="31"/>
      <c r="AR258" s="31"/>
      <c r="AS258" s="31"/>
      <c r="AT258" s="31"/>
      <c r="AU258" s="32">
        <f>SUM(F258+AD258+AH258+AL258)</f>
        <v>12672000</v>
      </c>
      <c r="AV258" s="44">
        <v>45838</v>
      </c>
      <c r="AW258" s="31" t="s">
        <v>124</v>
      </c>
    </row>
    <row r="259" spans="1:49" s="57" customFormat="1" ht="14.25" customHeight="1">
      <c r="A259" s="29" t="s">
        <v>1352</v>
      </c>
      <c r="B259" s="31" t="s">
        <v>41</v>
      </c>
      <c r="C259" s="31" t="s">
        <v>42</v>
      </c>
      <c r="D259" s="31" t="s">
        <v>610</v>
      </c>
      <c r="E259" s="31" t="s">
        <v>611</v>
      </c>
      <c r="F259" s="54">
        <v>27456000</v>
      </c>
      <c r="G259" s="54">
        <v>9152000</v>
      </c>
      <c r="H259" s="97" t="s">
        <v>1202</v>
      </c>
      <c r="I259" s="34" t="s">
        <v>509</v>
      </c>
      <c r="J259" s="34" t="s">
        <v>537</v>
      </c>
      <c r="K259" s="55">
        <v>17973904</v>
      </c>
      <c r="L259" s="47">
        <v>1</v>
      </c>
      <c r="M259" s="158" t="s">
        <v>1353</v>
      </c>
      <c r="N259" s="31" t="s">
        <v>49</v>
      </c>
      <c r="O259" s="39">
        <v>45658</v>
      </c>
      <c r="P259" s="85" t="s">
        <v>511</v>
      </c>
      <c r="Q259" s="41">
        <v>52032255</v>
      </c>
      <c r="R259" s="85" t="s">
        <v>512</v>
      </c>
      <c r="S259" s="47" t="s">
        <v>52</v>
      </c>
      <c r="T259" s="31">
        <v>90</v>
      </c>
      <c r="U259" s="39">
        <v>45658</v>
      </c>
      <c r="V259" s="39">
        <v>45747</v>
      </c>
      <c r="W259" s="80" t="s">
        <v>103</v>
      </c>
      <c r="X259" s="157" t="s">
        <v>54</v>
      </c>
      <c r="Y259" s="50" t="s">
        <v>61</v>
      </c>
      <c r="Z259" s="50" t="s">
        <v>1354</v>
      </c>
      <c r="AA259" s="99"/>
      <c r="AB259" s="99" t="s">
        <v>1355</v>
      </c>
      <c r="AC259" s="102"/>
      <c r="AD259" s="32"/>
      <c r="AE259" s="101"/>
      <c r="AF259" s="102"/>
      <c r="AG259" s="102"/>
      <c r="AH259" s="102"/>
      <c r="AI259" s="103"/>
      <c r="AJ259" s="103"/>
      <c r="AK259" s="102"/>
      <c r="AL259" s="102"/>
      <c r="AM259" s="102"/>
      <c r="AN259" s="102"/>
      <c r="AO259" s="102"/>
      <c r="AP259" s="102"/>
      <c r="AQ259" s="102"/>
      <c r="AR259" s="102"/>
      <c r="AS259" s="102"/>
      <c r="AT259" s="102"/>
      <c r="AU259" s="32">
        <f>SUM(F259+AD259+AH259+AL259)</f>
        <v>27456000</v>
      </c>
      <c r="AV259" s="44">
        <v>45747</v>
      </c>
      <c r="AW259" s="31" t="s">
        <v>81</v>
      </c>
    </row>
    <row r="260" spans="1:49" s="57" customFormat="1" ht="14.25" customHeight="1">
      <c r="A260" s="29" t="s">
        <v>1356</v>
      </c>
      <c r="B260" s="31" t="s">
        <v>41</v>
      </c>
      <c r="C260" s="31" t="s">
        <v>42</v>
      </c>
      <c r="D260" s="31" t="s">
        <v>331</v>
      </c>
      <c r="E260" s="31" t="s">
        <v>332</v>
      </c>
      <c r="F260" s="54">
        <v>28500000</v>
      </c>
      <c r="G260" s="54">
        <v>9500000</v>
      </c>
      <c r="H260" s="45" t="s">
        <v>1357</v>
      </c>
      <c r="I260" s="45" t="s">
        <v>1358</v>
      </c>
      <c r="J260" s="34" t="s">
        <v>387</v>
      </c>
      <c r="K260" s="36">
        <v>52975631</v>
      </c>
      <c r="L260" s="47">
        <v>0</v>
      </c>
      <c r="M260" s="61" t="s">
        <v>1359</v>
      </c>
      <c r="N260" s="31" t="s">
        <v>49</v>
      </c>
      <c r="O260" s="39">
        <v>45658</v>
      </c>
      <c r="P260" s="85" t="s">
        <v>318</v>
      </c>
      <c r="Q260" s="41">
        <v>13497213</v>
      </c>
      <c r="R260" s="62" t="s">
        <v>319</v>
      </c>
      <c r="S260" s="47" t="s">
        <v>52</v>
      </c>
      <c r="T260" s="31">
        <v>90</v>
      </c>
      <c r="U260" s="39">
        <v>45658</v>
      </c>
      <c r="V260" s="39">
        <v>45747</v>
      </c>
      <c r="W260" s="73" t="s">
        <v>337</v>
      </c>
      <c r="X260" s="157" t="s">
        <v>54</v>
      </c>
      <c r="Y260" s="50" t="s">
        <v>61</v>
      </c>
      <c r="Z260" s="50" t="s">
        <v>1360</v>
      </c>
      <c r="AA260" s="50"/>
      <c r="AB260" s="50" t="s">
        <v>1361</v>
      </c>
      <c r="AC260" s="31"/>
      <c r="AD260" s="32"/>
      <c r="AE260" s="51"/>
      <c r="AF260" s="31"/>
      <c r="AG260" s="31"/>
      <c r="AH260" s="31"/>
      <c r="AI260" s="52"/>
      <c r="AJ260" s="52"/>
      <c r="AK260" s="31"/>
      <c r="AL260" s="31"/>
      <c r="AM260" s="31"/>
      <c r="AN260" s="31"/>
      <c r="AO260" s="31"/>
      <c r="AP260" s="31"/>
      <c r="AQ260" s="31"/>
      <c r="AR260" s="31"/>
      <c r="AS260" s="31"/>
      <c r="AT260" s="31"/>
      <c r="AU260" s="32">
        <f>SUM(F260+AD260+AH260+AL260)</f>
        <v>28500000</v>
      </c>
      <c r="AV260" s="44">
        <v>45747</v>
      </c>
      <c r="AW260" s="31" t="s">
        <v>81</v>
      </c>
    </row>
    <row r="261" spans="1:49" s="57" customFormat="1" ht="14.25" customHeight="1">
      <c r="A261" s="29" t="s">
        <v>1362</v>
      </c>
      <c r="B261" s="31" t="s">
        <v>41</v>
      </c>
      <c r="C261" s="31" t="s">
        <v>42</v>
      </c>
      <c r="D261" s="31" t="s">
        <v>331</v>
      </c>
      <c r="E261" s="31" t="s">
        <v>332</v>
      </c>
      <c r="F261" s="54">
        <v>60000000</v>
      </c>
      <c r="G261" s="54">
        <v>20000000</v>
      </c>
      <c r="H261" s="87" t="s">
        <v>1363</v>
      </c>
      <c r="I261" s="87" t="s">
        <v>98</v>
      </c>
      <c r="J261" s="87" t="s">
        <v>1364</v>
      </c>
      <c r="K261" s="55">
        <v>17644023</v>
      </c>
      <c r="L261" s="95">
        <v>5</v>
      </c>
      <c r="M261" s="61" t="s">
        <v>1365</v>
      </c>
      <c r="N261" s="31" t="s">
        <v>49</v>
      </c>
      <c r="O261" s="39">
        <v>45658</v>
      </c>
      <c r="P261" s="85" t="s">
        <v>318</v>
      </c>
      <c r="Q261" s="41">
        <v>13497213</v>
      </c>
      <c r="R261" s="62" t="s">
        <v>319</v>
      </c>
      <c r="S261" s="47" t="s">
        <v>52</v>
      </c>
      <c r="T261" s="31">
        <v>90</v>
      </c>
      <c r="U261" s="39">
        <v>45658</v>
      </c>
      <c r="V261" s="39">
        <v>45747</v>
      </c>
      <c r="W261" s="73" t="s">
        <v>1366</v>
      </c>
      <c r="X261" s="157" t="s">
        <v>54</v>
      </c>
      <c r="Y261" s="50" t="s">
        <v>61</v>
      </c>
      <c r="Z261" s="50" t="s">
        <v>1367</v>
      </c>
      <c r="AA261" s="50"/>
      <c r="AB261" s="50" t="s">
        <v>1368</v>
      </c>
      <c r="AC261" s="56">
        <v>45747</v>
      </c>
      <c r="AD261" s="32">
        <v>60000000</v>
      </c>
      <c r="AE261" s="51" t="s">
        <v>119</v>
      </c>
      <c r="AF261" s="31"/>
      <c r="AG261" s="31"/>
      <c r="AH261" s="31"/>
      <c r="AI261" s="52"/>
      <c r="AJ261" s="52"/>
      <c r="AK261" s="31"/>
      <c r="AL261" s="31"/>
      <c r="AM261" s="31"/>
      <c r="AN261" s="31"/>
      <c r="AO261" s="31"/>
      <c r="AP261" s="31"/>
      <c r="AQ261" s="31"/>
      <c r="AR261" s="31"/>
      <c r="AS261" s="31"/>
      <c r="AT261" s="31"/>
      <c r="AU261" s="32">
        <f>SUM(F261+AD261+AH261+AL261)</f>
        <v>120000000</v>
      </c>
      <c r="AV261" s="44">
        <v>45838</v>
      </c>
      <c r="AW261" s="31" t="s">
        <v>124</v>
      </c>
    </row>
    <row r="262" spans="1:49" s="57" customFormat="1" ht="14.25" customHeight="1">
      <c r="A262" s="29" t="s">
        <v>1369</v>
      </c>
      <c r="B262" s="31" t="s">
        <v>41</v>
      </c>
      <c r="C262" s="31" t="s">
        <v>42</v>
      </c>
      <c r="D262" s="31" t="s">
        <v>331</v>
      </c>
      <c r="E262" s="31" t="s">
        <v>332</v>
      </c>
      <c r="F262" s="54">
        <v>99660000</v>
      </c>
      <c r="G262" s="54">
        <v>33220000</v>
      </c>
      <c r="H262" s="34" t="s">
        <v>333</v>
      </c>
      <c r="I262" s="97" t="s">
        <v>454</v>
      </c>
      <c r="J262" s="98" t="s">
        <v>335</v>
      </c>
      <c r="K262" s="36">
        <v>1018402765</v>
      </c>
      <c r="L262" s="47">
        <v>8</v>
      </c>
      <c r="M262" s="61" t="s">
        <v>1370</v>
      </c>
      <c r="N262" s="31" t="s">
        <v>49</v>
      </c>
      <c r="O262" s="39">
        <v>45658</v>
      </c>
      <c r="P262" s="85" t="s">
        <v>318</v>
      </c>
      <c r="Q262" s="41">
        <v>13497213</v>
      </c>
      <c r="R262" s="62" t="s">
        <v>319</v>
      </c>
      <c r="S262" s="47" t="s">
        <v>52</v>
      </c>
      <c r="T262" s="31">
        <v>90</v>
      </c>
      <c r="U262" s="39">
        <v>45658</v>
      </c>
      <c r="V262" s="39">
        <v>45747</v>
      </c>
      <c r="W262" s="73" t="s">
        <v>337</v>
      </c>
      <c r="X262" s="157" t="s">
        <v>54</v>
      </c>
      <c r="Y262" s="50" t="s">
        <v>61</v>
      </c>
      <c r="Z262" s="50" t="s">
        <v>1371</v>
      </c>
      <c r="AA262" s="50"/>
      <c r="AB262" s="50" t="s">
        <v>1372</v>
      </c>
      <c r="AC262" s="56">
        <v>45707</v>
      </c>
      <c r="AD262" s="32"/>
      <c r="AE262" s="51"/>
      <c r="AF262" s="31" t="s">
        <v>373</v>
      </c>
      <c r="AG262" s="56">
        <v>45747</v>
      </c>
      <c r="AH262" s="32">
        <v>99660000</v>
      </c>
      <c r="AI262" s="52" t="s">
        <v>119</v>
      </c>
      <c r="AJ262" s="52"/>
      <c r="AK262" s="31"/>
      <c r="AL262" s="31"/>
      <c r="AM262" s="31"/>
      <c r="AN262" s="31"/>
      <c r="AO262" s="31"/>
      <c r="AP262" s="31"/>
      <c r="AQ262" s="31"/>
      <c r="AR262" s="31"/>
      <c r="AS262" s="31"/>
      <c r="AT262" s="31"/>
      <c r="AU262" s="32">
        <f>SUM(F262+AD262+AH262+AL262)</f>
        <v>199320000</v>
      </c>
      <c r="AV262" s="44">
        <v>45838</v>
      </c>
      <c r="AW262" s="31" t="s">
        <v>124</v>
      </c>
    </row>
    <row r="263" spans="1:49" s="57" customFormat="1" ht="14.25" customHeight="1">
      <c r="A263" s="29" t="s">
        <v>1373</v>
      </c>
      <c r="B263" s="31" t="s">
        <v>41</v>
      </c>
      <c r="C263" s="31" t="s">
        <v>42</v>
      </c>
      <c r="D263" s="31" t="s">
        <v>479</v>
      </c>
      <c r="E263" s="31" t="s">
        <v>480</v>
      </c>
      <c r="F263" s="54">
        <v>9660000</v>
      </c>
      <c r="G263" s="54">
        <v>3220000</v>
      </c>
      <c r="H263" s="34" t="s">
        <v>481</v>
      </c>
      <c r="I263" s="34" t="s">
        <v>482</v>
      </c>
      <c r="J263" s="34" t="s">
        <v>99</v>
      </c>
      <c r="K263" s="55">
        <v>1007383772</v>
      </c>
      <c r="L263" s="47">
        <v>7</v>
      </c>
      <c r="M263" s="61" t="s">
        <v>1374</v>
      </c>
      <c r="N263" s="31" t="s">
        <v>49</v>
      </c>
      <c r="O263" s="39">
        <v>45658</v>
      </c>
      <c r="P263" s="62" t="s">
        <v>484</v>
      </c>
      <c r="Q263" s="41">
        <v>40774221</v>
      </c>
      <c r="R263" s="40" t="s">
        <v>485</v>
      </c>
      <c r="S263" s="47" t="s">
        <v>52</v>
      </c>
      <c r="T263" s="31">
        <v>90</v>
      </c>
      <c r="U263" s="39">
        <v>45658</v>
      </c>
      <c r="V263" s="39">
        <v>45747</v>
      </c>
      <c r="W263" s="80" t="s">
        <v>103</v>
      </c>
      <c r="X263" s="157" t="s">
        <v>54</v>
      </c>
      <c r="Y263" s="50" t="s">
        <v>61</v>
      </c>
      <c r="Z263" s="50" t="s">
        <v>1375</v>
      </c>
      <c r="AA263" s="50"/>
      <c r="AB263" s="50" t="s">
        <v>1376</v>
      </c>
      <c r="AC263" s="56">
        <v>45744</v>
      </c>
      <c r="AD263" s="32">
        <v>9660000</v>
      </c>
      <c r="AE263" s="51" t="s">
        <v>119</v>
      </c>
      <c r="AF263" s="31"/>
      <c r="AG263" s="31"/>
      <c r="AH263" s="31"/>
      <c r="AI263" s="52"/>
      <c r="AJ263" s="52"/>
      <c r="AK263" s="31"/>
      <c r="AL263" s="31"/>
      <c r="AM263" s="31"/>
      <c r="AN263" s="31"/>
      <c r="AO263" s="31"/>
      <c r="AP263" s="31"/>
      <c r="AQ263" s="31"/>
      <c r="AR263" s="31"/>
      <c r="AS263" s="31"/>
      <c r="AT263" s="31"/>
      <c r="AU263" s="32">
        <f>SUM(F263+AD263+AH263+AL263)</f>
        <v>19320000</v>
      </c>
      <c r="AV263" s="44">
        <v>45838</v>
      </c>
      <c r="AW263" s="31" t="s">
        <v>106</v>
      </c>
    </row>
    <row r="264" spans="1:49" s="57" customFormat="1" ht="14.25" customHeight="1">
      <c r="A264" s="29" t="s">
        <v>1377</v>
      </c>
      <c r="B264" s="31" t="s">
        <v>41</v>
      </c>
      <c r="C264" s="31" t="s">
        <v>42</v>
      </c>
      <c r="D264" s="31" t="s">
        <v>422</v>
      </c>
      <c r="E264" s="31" t="s">
        <v>423</v>
      </c>
      <c r="F264" s="54">
        <v>17160000</v>
      </c>
      <c r="G264" s="54">
        <v>5720000</v>
      </c>
      <c r="H264" s="34" t="s">
        <v>598</v>
      </c>
      <c r="I264" s="34" t="s">
        <v>208</v>
      </c>
      <c r="J264" s="34" t="s">
        <v>599</v>
      </c>
      <c r="K264" s="55">
        <v>1006503289</v>
      </c>
      <c r="L264" s="47">
        <v>3</v>
      </c>
      <c r="M264" s="61" t="s">
        <v>1378</v>
      </c>
      <c r="N264" s="31" t="s">
        <v>49</v>
      </c>
      <c r="O264" s="39">
        <v>45658</v>
      </c>
      <c r="P264" s="62" t="s">
        <v>484</v>
      </c>
      <c r="Q264" s="41">
        <v>40774221</v>
      </c>
      <c r="R264" s="40" t="s">
        <v>485</v>
      </c>
      <c r="S264" s="47" t="s">
        <v>52</v>
      </c>
      <c r="T264" s="31">
        <v>90</v>
      </c>
      <c r="U264" s="39">
        <v>45658</v>
      </c>
      <c r="V264" s="39">
        <v>45747</v>
      </c>
      <c r="W264" s="80" t="s">
        <v>103</v>
      </c>
      <c r="X264" s="157" t="s">
        <v>54</v>
      </c>
      <c r="Y264" s="50" t="s">
        <v>61</v>
      </c>
      <c r="Z264" s="50" t="s">
        <v>1379</v>
      </c>
      <c r="AA264" s="50"/>
      <c r="AB264" s="50" t="s">
        <v>1380</v>
      </c>
      <c r="AC264" s="56">
        <v>45744</v>
      </c>
      <c r="AD264" s="32">
        <v>17160000</v>
      </c>
      <c r="AE264" s="51" t="s">
        <v>119</v>
      </c>
      <c r="AF264" s="31"/>
      <c r="AG264" s="31"/>
      <c r="AH264" s="31"/>
      <c r="AI264" s="52"/>
      <c r="AJ264" s="52"/>
      <c r="AK264" s="31"/>
      <c r="AL264" s="31"/>
      <c r="AM264" s="31"/>
      <c r="AN264" s="31"/>
      <c r="AO264" s="31"/>
      <c r="AP264" s="31"/>
      <c r="AQ264" s="31"/>
      <c r="AR264" s="31"/>
      <c r="AS264" s="31"/>
      <c r="AT264" s="31"/>
      <c r="AU264" s="32">
        <f>SUM(F264+AD264+AH264+AL264)</f>
        <v>34320000</v>
      </c>
      <c r="AV264" s="44">
        <v>45838</v>
      </c>
      <c r="AW264" s="31" t="s">
        <v>106</v>
      </c>
    </row>
    <row r="265" spans="1:49" s="57" customFormat="1" ht="14.25" customHeight="1">
      <c r="A265" s="29" t="s">
        <v>1381</v>
      </c>
      <c r="B265" s="31" t="s">
        <v>41</v>
      </c>
      <c r="C265" s="31" t="s">
        <v>42</v>
      </c>
      <c r="D265" s="31" t="s">
        <v>422</v>
      </c>
      <c r="E265" s="31" t="s">
        <v>423</v>
      </c>
      <c r="F265" s="54">
        <v>17160000</v>
      </c>
      <c r="G265" s="54">
        <v>5720000</v>
      </c>
      <c r="H265" s="34" t="s">
        <v>598</v>
      </c>
      <c r="I265" s="97" t="s">
        <v>208</v>
      </c>
      <c r="J265" s="98" t="s">
        <v>599</v>
      </c>
      <c r="K265" s="55">
        <v>1006504983</v>
      </c>
      <c r="L265" s="47">
        <v>1</v>
      </c>
      <c r="M265" s="61" t="s">
        <v>1382</v>
      </c>
      <c r="N265" s="31" t="s">
        <v>49</v>
      </c>
      <c r="O265" s="39">
        <v>45658</v>
      </c>
      <c r="P265" s="62" t="s">
        <v>484</v>
      </c>
      <c r="Q265" s="41">
        <v>40774221</v>
      </c>
      <c r="R265" s="40" t="s">
        <v>485</v>
      </c>
      <c r="S265" s="47" t="s">
        <v>52</v>
      </c>
      <c r="T265" s="31">
        <v>90</v>
      </c>
      <c r="U265" s="39">
        <v>45658</v>
      </c>
      <c r="V265" s="39">
        <v>45747</v>
      </c>
      <c r="W265" s="80" t="s">
        <v>103</v>
      </c>
      <c r="X265" s="157" t="s">
        <v>54</v>
      </c>
      <c r="Y265" s="50" t="s">
        <v>61</v>
      </c>
      <c r="Z265" s="50" t="s">
        <v>1383</v>
      </c>
      <c r="AA265" s="50"/>
      <c r="AB265" s="50" t="s">
        <v>1384</v>
      </c>
      <c r="AC265" s="56">
        <v>45744</v>
      </c>
      <c r="AD265" s="32">
        <v>17160000</v>
      </c>
      <c r="AE265" s="51" t="s">
        <v>119</v>
      </c>
      <c r="AF265" s="31"/>
      <c r="AG265" s="31"/>
      <c r="AH265" s="31"/>
      <c r="AI265" s="52"/>
      <c r="AJ265" s="52"/>
      <c r="AK265" s="31"/>
      <c r="AL265" s="31"/>
      <c r="AM265" s="31"/>
      <c r="AN265" s="31"/>
      <c r="AO265" s="31"/>
      <c r="AP265" s="31"/>
      <c r="AQ265" s="31"/>
      <c r="AR265" s="31"/>
      <c r="AS265" s="31"/>
      <c r="AT265" s="31"/>
      <c r="AU265" s="32">
        <f>SUM(F265+AD265+AH265+AL265)</f>
        <v>34320000</v>
      </c>
      <c r="AV265" s="44">
        <v>45838</v>
      </c>
      <c r="AW265" s="31" t="s">
        <v>106</v>
      </c>
    </row>
    <row r="266" spans="1:49" s="57" customFormat="1" ht="14.25" customHeight="1">
      <c r="A266" s="29" t="s">
        <v>1385</v>
      </c>
      <c r="B266" s="31" t="s">
        <v>41</v>
      </c>
      <c r="C266" s="31" t="s">
        <v>42</v>
      </c>
      <c r="D266" s="31" t="s">
        <v>422</v>
      </c>
      <c r="E266" s="31" t="s">
        <v>423</v>
      </c>
      <c r="F266" s="54">
        <v>17160000</v>
      </c>
      <c r="G266" s="54">
        <v>5720000</v>
      </c>
      <c r="H266" s="34" t="s">
        <v>598</v>
      </c>
      <c r="I266" s="97" t="s">
        <v>208</v>
      </c>
      <c r="J266" s="98" t="s">
        <v>599</v>
      </c>
      <c r="K266" s="55">
        <v>1006515855</v>
      </c>
      <c r="L266" s="47">
        <v>4</v>
      </c>
      <c r="M266" s="61" t="s">
        <v>1386</v>
      </c>
      <c r="N266" s="31" t="s">
        <v>49</v>
      </c>
      <c r="O266" s="39">
        <v>45658</v>
      </c>
      <c r="P266" s="62" t="s">
        <v>484</v>
      </c>
      <c r="Q266" s="41">
        <v>40774221</v>
      </c>
      <c r="R266" s="40" t="s">
        <v>485</v>
      </c>
      <c r="S266" s="47" t="s">
        <v>52</v>
      </c>
      <c r="T266" s="31">
        <v>90</v>
      </c>
      <c r="U266" s="39">
        <v>45658</v>
      </c>
      <c r="V266" s="39">
        <v>45747</v>
      </c>
      <c r="W266" s="80" t="s">
        <v>103</v>
      </c>
      <c r="X266" s="157" t="s">
        <v>54</v>
      </c>
      <c r="Y266" s="50" t="s">
        <v>61</v>
      </c>
      <c r="Z266" s="50" t="s">
        <v>1387</v>
      </c>
      <c r="AA266" s="50"/>
      <c r="AB266" s="50" t="s">
        <v>1388</v>
      </c>
      <c r="AC266" s="56">
        <v>45744</v>
      </c>
      <c r="AD266" s="32">
        <v>17160000</v>
      </c>
      <c r="AE266" s="51" t="s">
        <v>119</v>
      </c>
      <c r="AF266" s="31"/>
      <c r="AG266" s="31"/>
      <c r="AH266" s="31"/>
      <c r="AI266" s="52"/>
      <c r="AJ266" s="52"/>
      <c r="AK266" s="31"/>
      <c r="AL266" s="31"/>
      <c r="AM266" s="31"/>
      <c r="AN266" s="31"/>
      <c r="AO266" s="31"/>
      <c r="AP266" s="31"/>
      <c r="AQ266" s="31"/>
      <c r="AR266" s="31"/>
      <c r="AS266" s="31"/>
      <c r="AT266" s="31"/>
      <c r="AU266" s="32">
        <f>SUM(F266+AD266+AH266+AL266)</f>
        <v>34320000</v>
      </c>
      <c r="AV266" s="44">
        <v>45838</v>
      </c>
      <c r="AW266" s="31" t="s">
        <v>106</v>
      </c>
    </row>
    <row r="267" spans="1:49" s="57" customFormat="1" ht="14.25" customHeight="1">
      <c r="A267" s="29" t="s">
        <v>1389</v>
      </c>
      <c r="B267" s="31" t="s">
        <v>41</v>
      </c>
      <c r="C267" s="31" t="s">
        <v>42</v>
      </c>
      <c r="D267" s="31" t="s">
        <v>610</v>
      </c>
      <c r="E267" s="31" t="s">
        <v>611</v>
      </c>
      <c r="F267" s="54">
        <v>25344000</v>
      </c>
      <c r="G267" s="54">
        <v>8448000</v>
      </c>
      <c r="H267" s="34" t="s">
        <v>612</v>
      </c>
      <c r="I267" s="34" t="s">
        <v>208</v>
      </c>
      <c r="J267" s="34" t="s">
        <v>537</v>
      </c>
      <c r="K267" s="55">
        <v>1082990277</v>
      </c>
      <c r="L267" s="47">
        <v>9</v>
      </c>
      <c r="M267" s="61" t="s">
        <v>1390</v>
      </c>
      <c r="N267" s="31" t="s">
        <v>49</v>
      </c>
      <c r="O267" s="39">
        <v>45658</v>
      </c>
      <c r="P267" s="62" t="s">
        <v>484</v>
      </c>
      <c r="Q267" s="41">
        <v>40774221</v>
      </c>
      <c r="R267" s="40" t="s">
        <v>485</v>
      </c>
      <c r="S267" s="47" t="s">
        <v>52</v>
      </c>
      <c r="T267" s="31">
        <v>90</v>
      </c>
      <c r="U267" s="39">
        <v>45658</v>
      </c>
      <c r="V267" s="39">
        <v>45747</v>
      </c>
      <c r="W267" s="80" t="s">
        <v>103</v>
      </c>
      <c r="X267" s="157" t="s">
        <v>54</v>
      </c>
      <c r="Y267" s="50" t="s">
        <v>61</v>
      </c>
      <c r="Z267" s="50" t="s">
        <v>1391</v>
      </c>
      <c r="AA267" s="82"/>
      <c r="AB267" s="82" t="s">
        <v>1392</v>
      </c>
      <c r="AC267" s="83">
        <v>45747</v>
      </c>
      <c r="AD267" s="32">
        <v>25344000</v>
      </c>
      <c r="AE267" s="68" t="s">
        <v>119</v>
      </c>
      <c r="AF267" s="69"/>
      <c r="AG267" s="69"/>
      <c r="AH267" s="69"/>
      <c r="AI267" s="70"/>
      <c r="AJ267" s="70"/>
      <c r="AK267" s="69"/>
      <c r="AL267" s="69"/>
      <c r="AM267" s="69"/>
      <c r="AN267" s="69"/>
      <c r="AO267" s="69"/>
      <c r="AP267" s="69"/>
      <c r="AQ267" s="69"/>
      <c r="AR267" s="69"/>
      <c r="AS267" s="69"/>
      <c r="AT267" s="69"/>
      <c r="AU267" s="32">
        <f>SUM(F267+AD267+AH267+AL267)</f>
        <v>50688000</v>
      </c>
      <c r="AV267" s="44">
        <v>45838</v>
      </c>
      <c r="AW267" s="31" t="s">
        <v>106</v>
      </c>
    </row>
    <row r="268" spans="1:49" s="57" customFormat="1" ht="14.25" customHeight="1">
      <c r="A268" s="29" t="s">
        <v>1393</v>
      </c>
      <c r="B268" s="31" t="s">
        <v>41</v>
      </c>
      <c r="C268" s="31" t="s">
        <v>42</v>
      </c>
      <c r="D268" s="31" t="s">
        <v>610</v>
      </c>
      <c r="E268" s="31" t="s">
        <v>611</v>
      </c>
      <c r="F268" s="54">
        <v>29568000</v>
      </c>
      <c r="G268" s="54">
        <v>9856000</v>
      </c>
      <c r="H268" s="34" t="s">
        <v>612</v>
      </c>
      <c r="I268" s="34" t="s">
        <v>208</v>
      </c>
      <c r="J268" s="34" t="s">
        <v>537</v>
      </c>
      <c r="K268" s="55">
        <v>1117551567</v>
      </c>
      <c r="L268" s="47">
        <v>3</v>
      </c>
      <c r="M268" s="61" t="s">
        <v>1394</v>
      </c>
      <c r="N268" s="31" t="s">
        <v>49</v>
      </c>
      <c r="O268" s="39">
        <v>45658</v>
      </c>
      <c r="P268" s="62" t="s">
        <v>484</v>
      </c>
      <c r="Q268" s="41">
        <v>40774221</v>
      </c>
      <c r="R268" s="40" t="s">
        <v>485</v>
      </c>
      <c r="S268" s="47" t="s">
        <v>52</v>
      </c>
      <c r="T268" s="31">
        <v>90</v>
      </c>
      <c r="U268" s="39">
        <v>45658</v>
      </c>
      <c r="V268" s="39">
        <v>45747</v>
      </c>
      <c r="W268" s="80" t="s">
        <v>103</v>
      </c>
      <c r="X268" s="157" t="s">
        <v>54</v>
      </c>
      <c r="Y268" s="50" t="s">
        <v>61</v>
      </c>
      <c r="Z268" s="50" t="s">
        <v>1395</v>
      </c>
      <c r="AA268" s="50"/>
      <c r="AB268" s="50" t="s">
        <v>1396</v>
      </c>
      <c r="AC268" s="56">
        <v>45747</v>
      </c>
      <c r="AD268" s="32">
        <v>29568000</v>
      </c>
      <c r="AE268" s="51" t="s">
        <v>119</v>
      </c>
      <c r="AF268" s="31"/>
      <c r="AG268" s="31"/>
      <c r="AH268" s="31"/>
      <c r="AI268" s="52"/>
      <c r="AJ268" s="52"/>
      <c r="AK268" s="31"/>
      <c r="AL268" s="31"/>
      <c r="AM268" s="31"/>
      <c r="AN268" s="31"/>
      <c r="AO268" s="31"/>
      <c r="AP268" s="31"/>
      <c r="AQ268" s="31"/>
      <c r="AR268" s="31"/>
      <c r="AS268" s="31"/>
      <c r="AT268" s="31"/>
      <c r="AU268" s="32">
        <f>SUM(F268+AD268+AH268+AL268)</f>
        <v>59136000</v>
      </c>
      <c r="AV268" s="44">
        <v>45838</v>
      </c>
      <c r="AW268" s="31" t="s">
        <v>106</v>
      </c>
    </row>
    <row r="269" spans="1:49" s="57" customFormat="1" ht="14.25" customHeight="1">
      <c r="A269" s="29" t="s">
        <v>1397</v>
      </c>
      <c r="B269" s="31" t="s">
        <v>41</v>
      </c>
      <c r="C269" s="31" t="s">
        <v>42</v>
      </c>
      <c r="D269" s="31" t="s">
        <v>610</v>
      </c>
      <c r="E269" s="31" t="s">
        <v>611</v>
      </c>
      <c r="F269" s="54">
        <v>9152000</v>
      </c>
      <c r="G269" s="54">
        <v>9152000</v>
      </c>
      <c r="H269" s="34" t="s">
        <v>1398</v>
      </c>
      <c r="I269" s="34" t="s">
        <v>376</v>
      </c>
      <c r="J269" s="45" t="s">
        <v>537</v>
      </c>
      <c r="K269" s="55">
        <v>1083048898</v>
      </c>
      <c r="L269" s="47">
        <v>7</v>
      </c>
      <c r="M269" s="74" t="s">
        <v>1399</v>
      </c>
      <c r="N269" s="31" t="s">
        <v>49</v>
      </c>
      <c r="O269" s="39">
        <v>45658</v>
      </c>
      <c r="P269" s="62" t="s">
        <v>484</v>
      </c>
      <c r="Q269" s="41">
        <v>40774221</v>
      </c>
      <c r="R269" s="40" t="s">
        <v>485</v>
      </c>
      <c r="S269" s="47" t="s">
        <v>52</v>
      </c>
      <c r="T269" s="31">
        <v>31</v>
      </c>
      <c r="U269" s="39">
        <v>45658</v>
      </c>
      <c r="V269" s="39">
        <v>45688</v>
      </c>
      <c r="W269" s="80" t="s">
        <v>103</v>
      </c>
      <c r="X269" s="157" t="s">
        <v>54</v>
      </c>
      <c r="Y269" s="50" t="s">
        <v>61</v>
      </c>
      <c r="Z269" s="50" t="s">
        <v>1400</v>
      </c>
      <c r="AA269" s="76"/>
      <c r="AB269" s="76" t="s">
        <v>1401</v>
      </c>
      <c r="AC269" s="65"/>
      <c r="AD269" s="32"/>
      <c r="AE269" s="64"/>
      <c r="AF269" s="65"/>
      <c r="AG269" s="65"/>
      <c r="AH269" s="65"/>
      <c r="AI269" s="66"/>
      <c r="AJ269" s="66"/>
      <c r="AK269" s="65"/>
      <c r="AL269" s="65"/>
      <c r="AM269" s="65"/>
      <c r="AN269" s="65"/>
      <c r="AO269" s="65"/>
      <c r="AP269" s="65"/>
      <c r="AQ269" s="65"/>
      <c r="AR269" s="65"/>
      <c r="AS269" s="65"/>
      <c r="AT269" s="65"/>
      <c r="AU269" s="32">
        <f>SUM(F269+AD269+AH269+AL269)</f>
        <v>9152000</v>
      </c>
      <c r="AV269" s="44">
        <v>45688</v>
      </c>
      <c r="AW269" s="31" t="s">
        <v>106</v>
      </c>
    </row>
    <row r="270" spans="1:49" s="57" customFormat="1" ht="14.25" customHeight="1">
      <c r="A270" s="29" t="s">
        <v>1402</v>
      </c>
      <c r="B270" s="31" t="s">
        <v>41</v>
      </c>
      <c r="C270" s="31" t="s">
        <v>42</v>
      </c>
      <c r="D270" s="31" t="s">
        <v>422</v>
      </c>
      <c r="E270" s="31" t="s">
        <v>423</v>
      </c>
      <c r="F270" s="54">
        <v>10560000</v>
      </c>
      <c r="G270" s="54">
        <v>3520000</v>
      </c>
      <c r="H270" s="34" t="s">
        <v>1096</v>
      </c>
      <c r="I270" s="34" t="s">
        <v>376</v>
      </c>
      <c r="J270" s="34" t="s">
        <v>1097</v>
      </c>
      <c r="K270" s="36">
        <v>52225593</v>
      </c>
      <c r="L270" s="47">
        <v>1</v>
      </c>
      <c r="M270" s="61" t="s">
        <v>1403</v>
      </c>
      <c r="N270" s="31" t="s">
        <v>49</v>
      </c>
      <c r="O270" s="39">
        <v>45658</v>
      </c>
      <c r="P270" s="135" t="s">
        <v>484</v>
      </c>
      <c r="Q270" s="41">
        <v>40774221</v>
      </c>
      <c r="R270" s="40" t="s">
        <v>485</v>
      </c>
      <c r="S270" s="47" t="s">
        <v>52</v>
      </c>
      <c r="T270" s="31">
        <v>90</v>
      </c>
      <c r="U270" s="39">
        <v>45658</v>
      </c>
      <c r="V270" s="39">
        <v>45747</v>
      </c>
      <c r="W270" s="80" t="s">
        <v>103</v>
      </c>
      <c r="X270" s="157" t="s">
        <v>54</v>
      </c>
      <c r="Y270" s="50" t="s">
        <v>61</v>
      </c>
      <c r="Z270" s="50" t="s">
        <v>1404</v>
      </c>
      <c r="AA270" s="50"/>
      <c r="AB270" s="50" t="s">
        <v>1405</v>
      </c>
      <c r="AC270" s="56">
        <v>45747</v>
      </c>
      <c r="AD270" s="32">
        <v>10560000</v>
      </c>
      <c r="AE270" s="51" t="s">
        <v>119</v>
      </c>
      <c r="AF270" s="31"/>
      <c r="AG270" s="31"/>
      <c r="AH270" s="31"/>
      <c r="AI270" s="52"/>
      <c r="AJ270" s="52"/>
      <c r="AK270" s="31"/>
      <c r="AL270" s="31"/>
      <c r="AM270" s="31"/>
      <c r="AN270" s="31"/>
      <c r="AO270" s="31"/>
      <c r="AP270" s="31"/>
      <c r="AQ270" s="31"/>
      <c r="AR270" s="31"/>
      <c r="AS270" s="31"/>
      <c r="AT270" s="31"/>
      <c r="AU270" s="32">
        <f>SUM(F270+AD270+AH270+AL270)</f>
        <v>21120000</v>
      </c>
      <c r="AV270" s="39">
        <v>45838</v>
      </c>
      <c r="AW270" s="31" t="s">
        <v>106</v>
      </c>
    </row>
    <row r="271" spans="1:49" s="57" customFormat="1" ht="14.25" customHeight="1">
      <c r="A271" s="29" t="s">
        <v>1406</v>
      </c>
      <c r="B271" s="31" t="s">
        <v>41</v>
      </c>
      <c r="C271" s="31" t="s">
        <v>42</v>
      </c>
      <c r="D271" s="31" t="s">
        <v>205</v>
      </c>
      <c r="E271" s="31" t="s">
        <v>206</v>
      </c>
      <c r="F271" s="54">
        <v>8280000</v>
      </c>
      <c r="G271" s="54">
        <v>2760000</v>
      </c>
      <c r="H271" s="34" t="s">
        <v>207</v>
      </c>
      <c r="I271" s="34" t="s">
        <v>334</v>
      </c>
      <c r="J271" s="34" t="s">
        <v>99</v>
      </c>
      <c r="K271" s="55">
        <v>40077802</v>
      </c>
      <c r="L271" s="47">
        <v>7</v>
      </c>
      <c r="M271" s="61" t="s">
        <v>1407</v>
      </c>
      <c r="N271" s="31" t="s">
        <v>49</v>
      </c>
      <c r="O271" s="39">
        <v>45658</v>
      </c>
      <c r="P271" s="85" t="s">
        <v>1248</v>
      </c>
      <c r="Q271" s="41">
        <v>36111698</v>
      </c>
      <c r="R271" s="135" t="s">
        <v>1249</v>
      </c>
      <c r="S271" s="47" t="s">
        <v>52</v>
      </c>
      <c r="T271" s="31">
        <v>90</v>
      </c>
      <c r="U271" s="39">
        <v>45658</v>
      </c>
      <c r="V271" s="39">
        <v>45747</v>
      </c>
      <c r="W271" s="34" t="s">
        <v>103</v>
      </c>
      <c r="X271" s="157" t="s">
        <v>54</v>
      </c>
      <c r="Y271" s="50" t="s">
        <v>61</v>
      </c>
      <c r="Z271" s="50" t="s">
        <v>1408</v>
      </c>
      <c r="AA271" s="50"/>
      <c r="AB271" s="50" t="s">
        <v>1409</v>
      </c>
      <c r="AC271" s="56">
        <v>45744</v>
      </c>
      <c r="AD271" s="32">
        <v>8280000</v>
      </c>
      <c r="AE271" s="51" t="s">
        <v>119</v>
      </c>
      <c r="AF271" s="31"/>
      <c r="AG271" s="31"/>
      <c r="AH271" s="31"/>
      <c r="AI271" s="52"/>
      <c r="AJ271" s="52"/>
      <c r="AK271" s="31"/>
      <c r="AL271" s="31"/>
      <c r="AM271" s="31"/>
      <c r="AN271" s="31"/>
      <c r="AO271" s="31"/>
      <c r="AP271" s="31"/>
      <c r="AQ271" s="31"/>
      <c r="AR271" s="31"/>
      <c r="AS271" s="31"/>
      <c r="AT271" s="31"/>
      <c r="AU271" s="32">
        <f>SUM(F271+AD271+AH271+AL271)</f>
        <v>16560000</v>
      </c>
      <c r="AV271" s="44">
        <v>45838</v>
      </c>
      <c r="AW271" s="31" t="s">
        <v>124</v>
      </c>
    </row>
    <row r="272" spans="1:49" s="57" customFormat="1" ht="14.25" customHeight="1">
      <c r="A272" s="29" t="s">
        <v>1410</v>
      </c>
      <c r="B272" s="31" t="s">
        <v>41</v>
      </c>
      <c r="C272" s="31" t="s">
        <v>42</v>
      </c>
      <c r="D272" s="31" t="s">
        <v>205</v>
      </c>
      <c r="E272" s="31" t="s">
        <v>206</v>
      </c>
      <c r="F272" s="54">
        <v>7659000</v>
      </c>
      <c r="G272" s="54">
        <v>2253000</v>
      </c>
      <c r="H272" s="34" t="s">
        <v>1151</v>
      </c>
      <c r="I272" s="34" t="s">
        <v>660</v>
      </c>
      <c r="J272" s="34" t="s">
        <v>99</v>
      </c>
      <c r="K272" s="55">
        <v>1117548258</v>
      </c>
      <c r="L272" s="47">
        <v>1</v>
      </c>
      <c r="M272" s="61" t="s">
        <v>1411</v>
      </c>
      <c r="N272" s="31" t="s">
        <v>49</v>
      </c>
      <c r="O272" s="39">
        <v>45658</v>
      </c>
      <c r="P272" s="62" t="s">
        <v>1153</v>
      </c>
      <c r="Q272" s="41">
        <v>1079935098</v>
      </c>
      <c r="R272" s="31" t="s">
        <v>1154</v>
      </c>
      <c r="S272" s="47" t="s">
        <v>52</v>
      </c>
      <c r="T272" s="31">
        <v>90</v>
      </c>
      <c r="U272" s="39">
        <v>45658</v>
      </c>
      <c r="V272" s="39">
        <v>45747</v>
      </c>
      <c r="W272" s="45" t="s">
        <v>103</v>
      </c>
      <c r="X272" s="157" t="s">
        <v>54</v>
      </c>
      <c r="Y272" s="50" t="s">
        <v>61</v>
      </c>
      <c r="Z272" s="50" t="s">
        <v>1412</v>
      </c>
      <c r="AA272" s="50"/>
      <c r="AB272" s="50" t="s">
        <v>1413</v>
      </c>
      <c r="AC272" s="56">
        <v>45744</v>
      </c>
      <c r="AD272" s="32">
        <v>7659000</v>
      </c>
      <c r="AE272" s="51" t="s">
        <v>119</v>
      </c>
      <c r="AF272" s="31"/>
      <c r="AG272" s="31"/>
      <c r="AH272" s="31"/>
      <c r="AI272" s="52"/>
      <c r="AJ272" s="52"/>
      <c r="AK272" s="31"/>
      <c r="AL272" s="31"/>
      <c r="AM272" s="31"/>
      <c r="AN272" s="31"/>
      <c r="AO272" s="31"/>
      <c r="AP272" s="31"/>
      <c r="AQ272" s="31"/>
      <c r="AR272" s="31"/>
      <c r="AS272" s="31"/>
      <c r="AT272" s="31"/>
      <c r="AU272" s="32">
        <f>SUM(F272+AD272+AH272+AL272)</f>
        <v>15318000</v>
      </c>
      <c r="AV272" s="44">
        <v>45838</v>
      </c>
      <c r="AW272" s="31" t="s">
        <v>124</v>
      </c>
    </row>
    <row r="273" spans="1:49" s="57" customFormat="1" ht="14.25" customHeight="1">
      <c r="A273" s="29" t="s">
        <v>1414</v>
      </c>
      <c r="B273" s="31" t="s">
        <v>41</v>
      </c>
      <c r="C273" s="31" t="s">
        <v>42</v>
      </c>
      <c r="D273" s="31" t="s">
        <v>205</v>
      </c>
      <c r="E273" s="31" t="s">
        <v>206</v>
      </c>
      <c r="F273" s="54">
        <v>5106000</v>
      </c>
      <c r="G273" s="54">
        <v>2253000</v>
      </c>
      <c r="H273" s="34" t="s">
        <v>1151</v>
      </c>
      <c r="I273" s="34" t="s">
        <v>660</v>
      </c>
      <c r="J273" s="34" t="s">
        <v>99</v>
      </c>
      <c r="K273" s="55">
        <v>1117885791</v>
      </c>
      <c r="L273" s="47">
        <v>0</v>
      </c>
      <c r="M273" s="61" t="s">
        <v>1415</v>
      </c>
      <c r="N273" s="31" t="s">
        <v>49</v>
      </c>
      <c r="O273" s="39">
        <v>45658</v>
      </c>
      <c r="P273" s="62" t="s">
        <v>1153</v>
      </c>
      <c r="Q273" s="41">
        <v>1079935098</v>
      </c>
      <c r="R273" s="31" t="s">
        <v>1154</v>
      </c>
      <c r="S273" s="47" t="s">
        <v>52</v>
      </c>
      <c r="T273" s="31">
        <v>60</v>
      </c>
      <c r="U273" s="39">
        <v>45658</v>
      </c>
      <c r="V273" s="39">
        <v>45716</v>
      </c>
      <c r="W273" s="45" t="s">
        <v>103</v>
      </c>
      <c r="X273" s="157" t="s">
        <v>54</v>
      </c>
      <c r="Y273" s="50" t="s">
        <v>61</v>
      </c>
      <c r="Z273" s="50" t="s">
        <v>1416</v>
      </c>
      <c r="AA273" s="50"/>
      <c r="AB273" s="50" t="s">
        <v>1417</v>
      </c>
      <c r="AC273" s="56">
        <v>45713</v>
      </c>
      <c r="AD273" s="32">
        <v>2553000</v>
      </c>
      <c r="AE273" s="51" t="s">
        <v>649</v>
      </c>
      <c r="AF273" s="31"/>
      <c r="AG273" s="31"/>
      <c r="AH273" s="31"/>
      <c r="AI273" s="52"/>
      <c r="AJ273" s="52"/>
      <c r="AK273" s="31"/>
      <c r="AL273" s="31"/>
      <c r="AM273" s="31"/>
      <c r="AN273" s="31"/>
      <c r="AO273" s="31"/>
      <c r="AP273" s="31"/>
      <c r="AQ273" s="31"/>
      <c r="AR273" s="31"/>
      <c r="AS273" s="31"/>
      <c r="AT273" s="31"/>
      <c r="AU273" s="32">
        <f>SUM(F273+AD273+AH273+AL273)</f>
        <v>7659000</v>
      </c>
      <c r="AV273" s="44">
        <v>45747</v>
      </c>
      <c r="AW273" s="31" t="s">
        <v>106</v>
      </c>
    </row>
    <row r="274" spans="1:49" s="57" customFormat="1" ht="14.25" customHeight="1">
      <c r="A274" s="29" t="s">
        <v>1418</v>
      </c>
      <c r="B274" s="31" t="s">
        <v>41</v>
      </c>
      <c r="C274" s="31" t="s">
        <v>42</v>
      </c>
      <c r="D274" s="31" t="s">
        <v>205</v>
      </c>
      <c r="E274" s="31" t="s">
        <v>206</v>
      </c>
      <c r="F274" s="54">
        <v>18480000</v>
      </c>
      <c r="G274" s="54">
        <v>6160000</v>
      </c>
      <c r="H274" s="34" t="s">
        <v>659</v>
      </c>
      <c r="I274" s="34" t="s">
        <v>660</v>
      </c>
      <c r="J274" s="34" t="s">
        <v>405</v>
      </c>
      <c r="K274" s="55">
        <v>1083927900</v>
      </c>
      <c r="L274" s="47">
        <v>6</v>
      </c>
      <c r="M274" s="61" t="s">
        <v>1419</v>
      </c>
      <c r="N274" s="31" t="s">
        <v>49</v>
      </c>
      <c r="O274" s="39">
        <v>45658</v>
      </c>
      <c r="P274" s="85" t="s">
        <v>318</v>
      </c>
      <c r="Q274" s="41">
        <v>13497213</v>
      </c>
      <c r="R274" s="62" t="s">
        <v>319</v>
      </c>
      <c r="S274" s="47" t="s">
        <v>52</v>
      </c>
      <c r="T274" s="31">
        <v>90</v>
      </c>
      <c r="U274" s="39">
        <v>45658</v>
      </c>
      <c r="V274" s="39">
        <v>45747</v>
      </c>
      <c r="W274" s="34" t="s">
        <v>103</v>
      </c>
      <c r="X274" s="159" t="s">
        <v>54</v>
      </c>
      <c r="Y274" s="76" t="s">
        <v>61</v>
      </c>
      <c r="Z274" s="76" t="s">
        <v>1420</v>
      </c>
      <c r="AB274" s="82" t="s">
        <v>1421</v>
      </c>
      <c r="AC274" s="69"/>
      <c r="AD274" s="32"/>
      <c r="AE274" s="68"/>
      <c r="AF274" s="69"/>
      <c r="AG274" s="69"/>
      <c r="AH274" s="69"/>
      <c r="AI274" s="70"/>
      <c r="AJ274" s="70"/>
      <c r="AK274" s="69"/>
      <c r="AL274" s="69"/>
      <c r="AM274" s="69"/>
      <c r="AN274" s="69"/>
      <c r="AO274" s="69"/>
      <c r="AP274" s="69"/>
      <c r="AQ274" s="69"/>
      <c r="AR274" s="69"/>
      <c r="AS274" s="69"/>
      <c r="AT274" s="69"/>
      <c r="AU274" s="32">
        <f>SUM(F274+AD274+AH274+AL274)</f>
        <v>18480000</v>
      </c>
      <c r="AV274" s="44">
        <v>45688</v>
      </c>
      <c r="AW274" s="69" t="s">
        <v>58</v>
      </c>
    </row>
    <row r="275" spans="1:49" s="57" customFormat="1" ht="14.25" customHeight="1">
      <c r="A275" s="29" t="s">
        <v>1422</v>
      </c>
      <c r="B275" s="31" t="s">
        <v>41</v>
      </c>
      <c r="C275" s="31" t="s">
        <v>42</v>
      </c>
      <c r="D275" s="31" t="s">
        <v>205</v>
      </c>
      <c r="E275" s="31" t="s">
        <v>206</v>
      </c>
      <c r="F275" s="54">
        <v>18480000</v>
      </c>
      <c r="G275" s="54">
        <v>6160000</v>
      </c>
      <c r="H275" s="34" t="s">
        <v>669</v>
      </c>
      <c r="I275" s="34" t="s">
        <v>208</v>
      </c>
      <c r="J275" s="34" t="s">
        <v>405</v>
      </c>
      <c r="K275" s="55">
        <v>1117266068</v>
      </c>
      <c r="L275" s="47">
        <v>8</v>
      </c>
      <c r="M275" s="61" t="s">
        <v>1423</v>
      </c>
      <c r="N275" s="31" t="s">
        <v>49</v>
      </c>
      <c r="O275" s="39">
        <v>45658</v>
      </c>
      <c r="P275" s="85" t="s">
        <v>318</v>
      </c>
      <c r="Q275" s="41">
        <v>13497213</v>
      </c>
      <c r="R275" s="62" t="s">
        <v>319</v>
      </c>
      <c r="S275" s="47" t="s">
        <v>52</v>
      </c>
      <c r="T275" s="31">
        <v>90</v>
      </c>
      <c r="U275" s="39">
        <v>45658</v>
      </c>
      <c r="V275" s="39">
        <v>45747</v>
      </c>
      <c r="W275" s="34" t="s">
        <v>103</v>
      </c>
      <c r="X275" s="47" t="s">
        <v>54</v>
      </c>
      <c r="Y275" s="50" t="s">
        <v>61</v>
      </c>
      <c r="Z275" s="50" t="s">
        <v>1424</v>
      </c>
      <c r="AA275" s="105"/>
      <c r="AB275" s="50" t="s">
        <v>1425</v>
      </c>
      <c r="AC275" s="56">
        <v>45744</v>
      </c>
      <c r="AD275" s="32">
        <v>17424000</v>
      </c>
      <c r="AE275" s="51" t="s">
        <v>119</v>
      </c>
      <c r="AF275" s="31"/>
      <c r="AG275" s="31"/>
      <c r="AH275" s="31"/>
      <c r="AI275" s="52"/>
      <c r="AJ275" s="52"/>
      <c r="AK275" s="31"/>
      <c r="AL275" s="31"/>
      <c r="AM275" s="31"/>
      <c r="AN275" s="31"/>
      <c r="AO275" s="31"/>
      <c r="AP275" s="31"/>
      <c r="AQ275" s="31"/>
      <c r="AR275" s="31"/>
      <c r="AS275" s="31"/>
      <c r="AT275" s="31"/>
      <c r="AU275" s="32">
        <f>SUM(F275+AD275+AH275+AL275)</f>
        <v>35904000</v>
      </c>
      <c r="AV275" s="44">
        <v>45838</v>
      </c>
      <c r="AW275" s="31" t="s">
        <v>106</v>
      </c>
    </row>
    <row r="276" spans="1:49" s="57" customFormat="1" ht="14.25" customHeight="1">
      <c r="A276" s="29" t="s">
        <v>1426</v>
      </c>
      <c r="B276" s="31" t="s">
        <v>41</v>
      </c>
      <c r="C276" s="31" t="s">
        <v>42</v>
      </c>
      <c r="D276" s="31" t="s">
        <v>146</v>
      </c>
      <c r="E276" s="31" t="s">
        <v>147</v>
      </c>
      <c r="F276" s="54">
        <v>7728000</v>
      </c>
      <c r="G276" s="54">
        <v>2576000</v>
      </c>
      <c r="H276" s="45" t="s">
        <v>207</v>
      </c>
      <c r="I276" s="45" t="s">
        <v>466</v>
      </c>
      <c r="J276" s="34" t="s">
        <v>99</v>
      </c>
      <c r="K276" s="55">
        <v>26625253</v>
      </c>
      <c r="L276" s="47">
        <v>4</v>
      </c>
      <c r="M276" s="61" t="s">
        <v>1427</v>
      </c>
      <c r="N276" s="31" t="s">
        <v>49</v>
      </c>
      <c r="O276" s="39">
        <v>45658</v>
      </c>
      <c r="P276" s="62" t="s">
        <v>1428</v>
      </c>
      <c r="Q276" s="41">
        <v>12634352</v>
      </c>
      <c r="R276" s="40" t="s">
        <v>1429</v>
      </c>
      <c r="S276" s="47" t="s">
        <v>52</v>
      </c>
      <c r="T276" s="31">
        <v>90</v>
      </c>
      <c r="U276" s="39">
        <v>45658</v>
      </c>
      <c r="V276" s="39">
        <v>45747</v>
      </c>
      <c r="W276" s="86" t="s">
        <v>103</v>
      </c>
      <c r="X276" s="160" t="s">
        <v>54</v>
      </c>
      <c r="Y276" s="99" t="s">
        <v>61</v>
      </c>
      <c r="Z276" s="99" t="s">
        <v>1430</v>
      </c>
      <c r="AA276" s="99"/>
      <c r="AB276" s="99" t="s">
        <v>1431</v>
      </c>
      <c r="AC276" s="100">
        <v>45747</v>
      </c>
      <c r="AD276" s="32">
        <v>7728000</v>
      </c>
      <c r="AE276" s="101" t="s">
        <v>119</v>
      </c>
      <c r="AF276" s="102"/>
      <c r="AG276" s="102"/>
      <c r="AH276" s="102"/>
      <c r="AI276" s="103"/>
      <c r="AJ276" s="103"/>
      <c r="AK276" s="102"/>
      <c r="AL276" s="102"/>
      <c r="AM276" s="102"/>
      <c r="AN276" s="102"/>
      <c r="AO276" s="102"/>
      <c r="AP276" s="102"/>
      <c r="AQ276" s="102"/>
      <c r="AR276" s="102"/>
      <c r="AS276" s="102"/>
      <c r="AT276" s="102"/>
      <c r="AU276" s="32">
        <f>SUM(F276+AD276+AH276+AL276)</f>
        <v>15456000</v>
      </c>
      <c r="AV276" s="44">
        <v>45838</v>
      </c>
      <c r="AW276" s="31" t="s">
        <v>124</v>
      </c>
    </row>
    <row r="277" spans="1:49" s="57" customFormat="1" ht="14.25" customHeight="1">
      <c r="A277" s="29" t="s">
        <v>1432</v>
      </c>
      <c r="B277" s="31" t="s">
        <v>41</v>
      </c>
      <c r="C277" s="31" t="s">
        <v>42</v>
      </c>
      <c r="D277" s="31" t="s">
        <v>146</v>
      </c>
      <c r="E277" s="31" t="s">
        <v>147</v>
      </c>
      <c r="F277" s="54">
        <v>7728000</v>
      </c>
      <c r="G277" s="54">
        <v>2576000</v>
      </c>
      <c r="H277" s="45" t="s">
        <v>207</v>
      </c>
      <c r="I277" s="45" t="s">
        <v>466</v>
      </c>
      <c r="J277" s="34" t="s">
        <v>99</v>
      </c>
      <c r="K277" s="55">
        <v>1006503373</v>
      </c>
      <c r="L277" s="47">
        <v>4</v>
      </c>
      <c r="M277" s="61" t="s">
        <v>1433</v>
      </c>
      <c r="N277" s="31" t="s">
        <v>49</v>
      </c>
      <c r="O277" s="39">
        <v>45658</v>
      </c>
      <c r="P277" s="62" t="s">
        <v>1428</v>
      </c>
      <c r="Q277" s="41">
        <v>12634352</v>
      </c>
      <c r="R277" s="40" t="s">
        <v>1429</v>
      </c>
      <c r="S277" s="47" t="s">
        <v>52</v>
      </c>
      <c r="T277" s="31">
        <v>90</v>
      </c>
      <c r="U277" s="39">
        <v>45658</v>
      </c>
      <c r="V277" s="39">
        <v>45747</v>
      </c>
      <c r="W277" s="86" t="s">
        <v>103</v>
      </c>
      <c r="X277" s="47" t="s">
        <v>54</v>
      </c>
      <c r="Y277" s="50" t="s">
        <v>61</v>
      </c>
      <c r="Z277" s="50" t="s">
        <v>1434</v>
      </c>
      <c r="AA277" s="50"/>
      <c r="AB277" s="50" t="s">
        <v>1435</v>
      </c>
      <c r="AC277" s="56">
        <v>45747</v>
      </c>
      <c r="AD277" s="32">
        <v>7728000</v>
      </c>
      <c r="AE277" s="51" t="s">
        <v>119</v>
      </c>
      <c r="AF277" s="31"/>
      <c r="AG277" s="31"/>
      <c r="AH277" s="31"/>
      <c r="AI277" s="52"/>
      <c r="AJ277" s="52"/>
      <c r="AK277" s="31"/>
      <c r="AL277" s="31"/>
      <c r="AM277" s="31"/>
      <c r="AN277" s="31"/>
      <c r="AO277" s="31"/>
      <c r="AP277" s="31"/>
      <c r="AQ277" s="31"/>
      <c r="AR277" s="31"/>
      <c r="AS277" s="31"/>
      <c r="AT277" s="31"/>
      <c r="AU277" s="32">
        <f>SUM(F277+AD277+AH277+AL277)</f>
        <v>15456000</v>
      </c>
      <c r="AV277" s="44">
        <v>45838</v>
      </c>
      <c r="AW277" s="31" t="s">
        <v>124</v>
      </c>
    </row>
    <row r="278" spans="1:49" s="57" customFormat="1" ht="14.25" customHeight="1">
      <c r="A278" s="29" t="s">
        <v>1436</v>
      </c>
      <c r="B278" s="31" t="s">
        <v>41</v>
      </c>
      <c r="C278" s="31" t="s">
        <v>42</v>
      </c>
      <c r="D278" s="31" t="s">
        <v>146</v>
      </c>
      <c r="E278" s="31" t="s">
        <v>147</v>
      </c>
      <c r="F278" s="54">
        <v>7728000</v>
      </c>
      <c r="G278" s="54">
        <v>2576000</v>
      </c>
      <c r="H278" s="45" t="s">
        <v>207</v>
      </c>
      <c r="I278" s="45" t="s">
        <v>466</v>
      </c>
      <c r="J278" s="34" t="s">
        <v>99</v>
      </c>
      <c r="K278" s="55">
        <v>1006512178</v>
      </c>
      <c r="L278" s="47">
        <v>2</v>
      </c>
      <c r="M278" s="61" t="s">
        <v>1437</v>
      </c>
      <c r="N278" s="31" t="s">
        <v>49</v>
      </c>
      <c r="O278" s="39">
        <v>45658</v>
      </c>
      <c r="P278" s="62" t="s">
        <v>1428</v>
      </c>
      <c r="Q278" s="41">
        <v>12634352</v>
      </c>
      <c r="R278" s="40" t="s">
        <v>1429</v>
      </c>
      <c r="S278" s="47" t="s">
        <v>52</v>
      </c>
      <c r="T278" s="31">
        <v>90</v>
      </c>
      <c r="U278" s="39">
        <v>45658</v>
      </c>
      <c r="V278" s="39">
        <v>45747</v>
      </c>
      <c r="W278" s="86" t="s">
        <v>103</v>
      </c>
      <c r="X278" s="47" t="s">
        <v>54</v>
      </c>
      <c r="Y278" s="50" t="s">
        <v>61</v>
      </c>
      <c r="Z278" s="50" t="s">
        <v>1438</v>
      </c>
      <c r="AA278" s="50"/>
      <c r="AB278" s="50" t="s">
        <v>1439</v>
      </c>
      <c r="AC278" s="56">
        <v>45747</v>
      </c>
      <c r="AD278" s="32">
        <v>7728000</v>
      </c>
      <c r="AE278" s="51" t="s">
        <v>119</v>
      </c>
      <c r="AF278" s="31"/>
      <c r="AG278" s="31"/>
      <c r="AH278" s="31"/>
      <c r="AI278" s="52"/>
      <c r="AJ278" s="52"/>
      <c r="AK278" s="31"/>
      <c r="AL278" s="31"/>
      <c r="AM278" s="31"/>
      <c r="AN278" s="31"/>
      <c r="AO278" s="31"/>
      <c r="AP278" s="31"/>
      <c r="AQ278" s="31"/>
      <c r="AR278" s="31"/>
      <c r="AS278" s="31"/>
      <c r="AT278" s="31"/>
      <c r="AU278" s="32">
        <f>SUM(F278+AD278+AH278+AL278)</f>
        <v>15456000</v>
      </c>
      <c r="AV278" s="44">
        <v>45838</v>
      </c>
      <c r="AW278" s="31" t="s">
        <v>124</v>
      </c>
    </row>
    <row r="279" spans="1:49" s="57" customFormat="1" ht="14.25" customHeight="1">
      <c r="A279" s="29" t="s">
        <v>1440</v>
      </c>
      <c r="B279" s="31" t="s">
        <v>41</v>
      </c>
      <c r="C279" s="31" t="s">
        <v>42</v>
      </c>
      <c r="D279" s="31" t="s">
        <v>146</v>
      </c>
      <c r="E279" s="31" t="s">
        <v>147</v>
      </c>
      <c r="F279" s="54">
        <v>7728000</v>
      </c>
      <c r="G279" s="54">
        <v>2576000</v>
      </c>
      <c r="H279" s="45" t="s">
        <v>207</v>
      </c>
      <c r="I279" s="45" t="s">
        <v>466</v>
      </c>
      <c r="J279" s="34" t="s">
        <v>99</v>
      </c>
      <c r="K279" s="55">
        <v>1006549236</v>
      </c>
      <c r="L279" s="47">
        <v>1</v>
      </c>
      <c r="M279" s="61" t="s">
        <v>1441</v>
      </c>
      <c r="N279" s="31" t="s">
        <v>49</v>
      </c>
      <c r="O279" s="39">
        <v>45658</v>
      </c>
      <c r="P279" s="62" t="s">
        <v>1428</v>
      </c>
      <c r="Q279" s="41">
        <v>12634352</v>
      </c>
      <c r="R279" s="40" t="s">
        <v>1429</v>
      </c>
      <c r="S279" s="47" t="s">
        <v>52</v>
      </c>
      <c r="T279" s="31">
        <v>90</v>
      </c>
      <c r="U279" s="39">
        <v>45658</v>
      </c>
      <c r="V279" s="39">
        <v>45747</v>
      </c>
      <c r="W279" s="86" t="s">
        <v>103</v>
      </c>
      <c r="X279" s="47" t="s">
        <v>54</v>
      </c>
      <c r="Y279" s="50" t="s">
        <v>61</v>
      </c>
      <c r="Z279" s="50" t="s">
        <v>1442</v>
      </c>
      <c r="AA279" s="50"/>
      <c r="AB279" s="50" t="s">
        <v>1443</v>
      </c>
      <c r="AC279" s="56">
        <v>45747</v>
      </c>
      <c r="AD279" s="32">
        <v>7728000</v>
      </c>
      <c r="AE279" s="155" t="s">
        <v>1245</v>
      </c>
      <c r="AF279" s="31"/>
      <c r="AG279" s="31"/>
      <c r="AH279" s="31"/>
      <c r="AI279" s="52"/>
      <c r="AJ279" s="52"/>
      <c r="AK279" s="31"/>
      <c r="AL279" s="31"/>
      <c r="AM279" s="31"/>
      <c r="AN279" s="31"/>
      <c r="AO279" s="31"/>
      <c r="AP279" s="31"/>
      <c r="AQ279" s="31"/>
      <c r="AR279" s="31"/>
      <c r="AS279" s="31"/>
      <c r="AT279" s="31"/>
      <c r="AU279" s="32">
        <f>SUM(F279+AD279+AH279+AL279)</f>
        <v>15456000</v>
      </c>
      <c r="AV279" s="44">
        <v>45838</v>
      </c>
      <c r="AW279" s="31" t="s">
        <v>124</v>
      </c>
    </row>
    <row r="280" spans="1:49" s="57" customFormat="1" ht="14.25" customHeight="1">
      <c r="A280" s="29" t="s">
        <v>1444</v>
      </c>
      <c r="B280" s="31" t="s">
        <v>41</v>
      </c>
      <c r="C280" s="31" t="s">
        <v>42</v>
      </c>
      <c r="D280" s="31" t="s">
        <v>146</v>
      </c>
      <c r="E280" s="31" t="s">
        <v>147</v>
      </c>
      <c r="F280" s="54">
        <v>7728000</v>
      </c>
      <c r="G280" s="54">
        <v>2576000</v>
      </c>
      <c r="H280" s="45" t="s">
        <v>207</v>
      </c>
      <c r="I280" s="45" t="s">
        <v>466</v>
      </c>
      <c r="J280" s="34" t="s">
        <v>99</v>
      </c>
      <c r="K280" s="55">
        <v>1117487856</v>
      </c>
      <c r="L280" s="47">
        <v>3</v>
      </c>
      <c r="M280" s="61" t="s">
        <v>1445</v>
      </c>
      <c r="N280" s="31" t="s">
        <v>49</v>
      </c>
      <c r="O280" s="39">
        <v>45658</v>
      </c>
      <c r="P280" s="62" t="s">
        <v>1428</v>
      </c>
      <c r="Q280" s="41">
        <v>12634352</v>
      </c>
      <c r="R280" s="40" t="s">
        <v>1429</v>
      </c>
      <c r="S280" s="47" t="s">
        <v>52</v>
      </c>
      <c r="T280" s="31">
        <v>90</v>
      </c>
      <c r="U280" s="39">
        <v>45658</v>
      </c>
      <c r="V280" s="39">
        <v>45747</v>
      </c>
      <c r="W280" s="86" t="s">
        <v>103</v>
      </c>
      <c r="X280" s="47" t="s">
        <v>54</v>
      </c>
      <c r="Y280" s="50" t="s">
        <v>61</v>
      </c>
      <c r="Z280" s="50" t="s">
        <v>1446</v>
      </c>
      <c r="AA280" s="76"/>
      <c r="AB280" s="76" t="s">
        <v>1447</v>
      </c>
      <c r="AC280" s="77">
        <v>45747</v>
      </c>
      <c r="AD280" s="32">
        <v>7728000</v>
      </c>
      <c r="AE280" s="64" t="s">
        <v>119</v>
      </c>
      <c r="AF280" s="65"/>
      <c r="AG280" s="65"/>
      <c r="AH280" s="65"/>
      <c r="AI280" s="66"/>
      <c r="AJ280" s="66"/>
      <c r="AK280" s="65"/>
      <c r="AL280" s="65"/>
      <c r="AM280" s="65"/>
      <c r="AN280" s="65"/>
      <c r="AO280" s="65"/>
      <c r="AP280" s="65"/>
      <c r="AQ280" s="65"/>
      <c r="AR280" s="65"/>
      <c r="AS280" s="65"/>
      <c r="AT280" s="65"/>
      <c r="AU280" s="32">
        <f>SUM(F280+AD280+AH280+AL280)</f>
        <v>15456000</v>
      </c>
      <c r="AV280" s="44">
        <v>45838</v>
      </c>
      <c r="AW280" s="31" t="s">
        <v>124</v>
      </c>
    </row>
    <row r="281" spans="1:49" s="57" customFormat="1" ht="14.25" customHeight="1">
      <c r="A281" s="29" t="s">
        <v>1448</v>
      </c>
      <c r="B281" s="31" t="s">
        <v>41</v>
      </c>
      <c r="C281" s="31" t="s">
        <v>42</v>
      </c>
      <c r="D281" s="31" t="s">
        <v>146</v>
      </c>
      <c r="E281" s="136" t="s">
        <v>147</v>
      </c>
      <c r="F281" s="54">
        <v>8280000</v>
      </c>
      <c r="G281" s="156">
        <v>2760000</v>
      </c>
      <c r="H281" s="87" t="s">
        <v>922</v>
      </c>
      <c r="I281" s="87" t="s">
        <v>1449</v>
      </c>
      <c r="J281" s="87" t="s">
        <v>99</v>
      </c>
      <c r="K281" s="55">
        <v>1117543769</v>
      </c>
      <c r="L281" s="95">
        <v>0</v>
      </c>
      <c r="M281" s="61" t="s">
        <v>1450</v>
      </c>
      <c r="N281" s="31" t="s">
        <v>49</v>
      </c>
      <c r="O281" s="39">
        <v>45658</v>
      </c>
      <c r="P281" s="85" t="s">
        <v>1451</v>
      </c>
      <c r="Q281" s="41">
        <v>52375187</v>
      </c>
      <c r="R281" s="85" t="s">
        <v>1452</v>
      </c>
      <c r="S281" s="47" t="s">
        <v>52</v>
      </c>
      <c r="T281" s="31">
        <v>90</v>
      </c>
      <c r="U281" s="39">
        <v>45658</v>
      </c>
      <c r="V281" s="39">
        <v>45747</v>
      </c>
      <c r="W281" s="86" t="s">
        <v>103</v>
      </c>
      <c r="X281" s="47" t="s">
        <v>54</v>
      </c>
      <c r="Y281" s="50" t="s">
        <v>61</v>
      </c>
      <c r="Z281" s="50" t="s">
        <v>1453</v>
      </c>
      <c r="AA281" s="50"/>
      <c r="AB281" s="50" t="s">
        <v>1454</v>
      </c>
      <c r="AC281" s="56">
        <v>45747</v>
      </c>
      <c r="AD281" s="32">
        <v>8280000</v>
      </c>
      <c r="AE281" s="51" t="s">
        <v>119</v>
      </c>
      <c r="AF281" s="31"/>
      <c r="AG281" s="31"/>
      <c r="AH281" s="31"/>
      <c r="AI281" s="52"/>
      <c r="AJ281" s="52"/>
      <c r="AK281" s="31"/>
      <c r="AL281" s="31"/>
      <c r="AM281" s="31"/>
      <c r="AN281" s="31"/>
      <c r="AO281" s="31"/>
      <c r="AP281" s="31"/>
      <c r="AQ281" s="31"/>
      <c r="AR281" s="31"/>
      <c r="AS281" s="31"/>
      <c r="AT281" s="31"/>
      <c r="AU281" s="32">
        <f>SUM(F281+AD281+AH281+AL281)</f>
        <v>16560000</v>
      </c>
      <c r="AV281" s="44">
        <v>45838</v>
      </c>
      <c r="AW281" s="31" t="s">
        <v>124</v>
      </c>
    </row>
    <row r="282" spans="1:49" s="57" customFormat="1" ht="14.25" customHeight="1">
      <c r="A282" s="29" t="s">
        <v>1455</v>
      </c>
      <c r="B282" s="31" t="s">
        <v>41</v>
      </c>
      <c r="C282" s="31" t="s">
        <v>42</v>
      </c>
      <c r="D282" s="31" t="s">
        <v>146</v>
      </c>
      <c r="E282" s="136" t="s">
        <v>147</v>
      </c>
      <c r="F282" s="54">
        <v>8280000</v>
      </c>
      <c r="G282" s="156">
        <v>2760000</v>
      </c>
      <c r="H282" s="87" t="s">
        <v>922</v>
      </c>
      <c r="I282" s="87" t="s">
        <v>1449</v>
      </c>
      <c r="J282" s="87" t="s">
        <v>99</v>
      </c>
      <c r="K282" s="55">
        <v>1117551494</v>
      </c>
      <c r="L282" s="95">
        <v>4</v>
      </c>
      <c r="M282" s="61" t="s">
        <v>1456</v>
      </c>
      <c r="N282" s="31" t="s">
        <v>49</v>
      </c>
      <c r="O282" s="39">
        <v>45658</v>
      </c>
      <c r="P282" s="85" t="s">
        <v>1451</v>
      </c>
      <c r="Q282" s="41">
        <v>52375187</v>
      </c>
      <c r="R282" s="85" t="s">
        <v>1452</v>
      </c>
      <c r="S282" s="47" t="s">
        <v>52</v>
      </c>
      <c r="T282" s="31">
        <v>90</v>
      </c>
      <c r="U282" s="39">
        <v>45658</v>
      </c>
      <c r="V282" s="39">
        <v>45747</v>
      </c>
      <c r="W282" s="86" t="s">
        <v>103</v>
      </c>
      <c r="X282" s="47" t="s">
        <v>54</v>
      </c>
      <c r="Y282" s="50" t="s">
        <v>61</v>
      </c>
      <c r="Z282" s="50" t="s">
        <v>1457</v>
      </c>
      <c r="AA282" s="50"/>
      <c r="AB282" s="50" t="s">
        <v>1458</v>
      </c>
      <c r="AC282" s="56">
        <v>45747</v>
      </c>
      <c r="AD282" s="32">
        <v>8280000</v>
      </c>
      <c r="AE282" s="51" t="s">
        <v>119</v>
      </c>
      <c r="AF282" s="31"/>
      <c r="AG282" s="31"/>
      <c r="AH282" s="31"/>
      <c r="AI282" s="52"/>
      <c r="AJ282" s="52"/>
      <c r="AK282" s="31"/>
      <c r="AL282" s="31"/>
      <c r="AM282" s="31"/>
      <c r="AN282" s="31"/>
      <c r="AO282" s="31"/>
      <c r="AP282" s="31"/>
      <c r="AQ282" s="31"/>
      <c r="AR282" s="31"/>
      <c r="AS282" s="31"/>
      <c r="AT282" s="31"/>
      <c r="AU282" s="32">
        <f>SUM(F282+AD282+AH282+AL282)</f>
        <v>16560000</v>
      </c>
      <c r="AV282" s="44">
        <v>45838</v>
      </c>
      <c r="AW282" s="31" t="s">
        <v>124</v>
      </c>
    </row>
    <row r="283" spans="1:49" s="57" customFormat="1" ht="14.25" customHeight="1">
      <c r="A283" s="29" t="s">
        <v>1459</v>
      </c>
      <c r="B283" s="31" t="s">
        <v>41</v>
      </c>
      <c r="C283" s="31" t="s">
        <v>42</v>
      </c>
      <c r="D283" s="31" t="s">
        <v>205</v>
      </c>
      <c r="E283" s="31" t="s">
        <v>206</v>
      </c>
      <c r="F283" s="54">
        <v>9504000</v>
      </c>
      <c r="G283" s="54">
        <v>3168000</v>
      </c>
      <c r="H283" s="45" t="s">
        <v>922</v>
      </c>
      <c r="I283" s="87" t="s">
        <v>454</v>
      </c>
      <c r="J283" s="87" t="s">
        <v>99</v>
      </c>
      <c r="K283" s="55">
        <v>1049647129</v>
      </c>
      <c r="L283" s="95">
        <v>8</v>
      </c>
      <c r="M283" s="61" t="s">
        <v>1460</v>
      </c>
      <c r="N283" s="31" t="s">
        <v>49</v>
      </c>
      <c r="O283" s="39">
        <v>45658</v>
      </c>
      <c r="P283" s="135" t="s">
        <v>924</v>
      </c>
      <c r="Q283" s="72">
        <v>1117541948</v>
      </c>
      <c r="R283" s="136" t="s">
        <v>704</v>
      </c>
      <c r="S283" s="47" t="s">
        <v>52</v>
      </c>
      <c r="T283" s="31">
        <v>90</v>
      </c>
      <c r="U283" s="39">
        <v>45658</v>
      </c>
      <c r="V283" s="39">
        <v>45747</v>
      </c>
      <c r="W283" s="33" t="s">
        <v>103</v>
      </c>
      <c r="X283" s="47" t="s">
        <v>54</v>
      </c>
      <c r="Y283" s="50" t="s">
        <v>61</v>
      </c>
      <c r="Z283" s="50" t="s">
        <v>1461</v>
      </c>
      <c r="AA283" s="82"/>
      <c r="AB283" s="82" t="s">
        <v>1462</v>
      </c>
      <c r="AC283" s="69"/>
      <c r="AD283" s="32"/>
      <c r="AE283" s="68"/>
      <c r="AF283" s="69"/>
      <c r="AG283" s="69"/>
      <c r="AH283" s="69"/>
      <c r="AI283" s="70"/>
      <c r="AJ283" s="70"/>
      <c r="AK283" s="69"/>
      <c r="AL283" s="69"/>
      <c r="AM283" s="69"/>
      <c r="AN283" s="69"/>
      <c r="AO283" s="69"/>
      <c r="AP283" s="69"/>
      <c r="AQ283" s="69"/>
      <c r="AR283" s="69"/>
      <c r="AS283" s="69"/>
      <c r="AT283" s="69"/>
      <c r="AU283" s="32">
        <f>SUM(F283+AD283+AH283+AL283)</f>
        <v>9504000</v>
      </c>
      <c r="AV283" s="44">
        <v>45747</v>
      </c>
      <c r="AW283" s="31" t="s">
        <v>106</v>
      </c>
    </row>
    <row r="284" spans="1:49" s="57" customFormat="1" ht="14.25" customHeight="1">
      <c r="A284" s="29" t="s">
        <v>1463</v>
      </c>
      <c r="B284" s="31" t="s">
        <v>41</v>
      </c>
      <c r="C284" s="31" t="s">
        <v>42</v>
      </c>
      <c r="D284" s="31" t="s">
        <v>205</v>
      </c>
      <c r="E284" s="31" t="s">
        <v>206</v>
      </c>
      <c r="F284" s="54">
        <v>9504000</v>
      </c>
      <c r="G284" s="54">
        <v>3168000</v>
      </c>
      <c r="H284" s="45" t="s">
        <v>922</v>
      </c>
      <c r="I284" s="87" t="s">
        <v>454</v>
      </c>
      <c r="J284" s="87" t="s">
        <v>99</v>
      </c>
      <c r="K284" s="55">
        <v>1117533949</v>
      </c>
      <c r="L284" s="95">
        <v>7</v>
      </c>
      <c r="M284" s="61" t="s">
        <v>1464</v>
      </c>
      <c r="N284" s="31" t="s">
        <v>49</v>
      </c>
      <c r="O284" s="39">
        <v>45658</v>
      </c>
      <c r="P284" s="135" t="s">
        <v>924</v>
      </c>
      <c r="Q284" s="72">
        <v>1117541948</v>
      </c>
      <c r="R284" s="136" t="s">
        <v>704</v>
      </c>
      <c r="S284" s="47" t="s">
        <v>52</v>
      </c>
      <c r="T284" s="31">
        <v>90</v>
      </c>
      <c r="U284" s="39">
        <v>45658</v>
      </c>
      <c r="V284" s="39">
        <v>45747</v>
      </c>
      <c r="W284" s="33" t="s">
        <v>103</v>
      </c>
      <c r="X284" s="47" t="s">
        <v>54</v>
      </c>
      <c r="Y284" s="50" t="s">
        <v>61</v>
      </c>
      <c r="Z284" s="50" t="s">
        <v>1465</v>
      </c>
      <c r="AA284" s="50"/>
      <c r="AB284" s="50" t="s">
        <v>1466</v>
      </c>
      <c r="AC284" s="56">
        <v>45747</v>
      </c>
      <c r="AD284" s="32">
        <v>9504000</v>
      </c>
      <c r="AE284" s="51" t="s">
        <v>119</v>
      </c>
      <c r="AF284" s="31"/>
      <c r="AG284" s="31"/>
      <c r="AH284" s="31"/>
      <c r="AI284" s="52"/>
      <c r="AJ284" s="52"/>
      <c r="AK284" s="31"/>
      <c r="AL284" s="31"/>
      <c r="AM284" s="31"/>
      <c r="AN284" s="31"/>
      <c r="AO284" s="31"/>
      <c r="AP284" s="31"/>
      <c r="AQ284" s="31"/>
      <c r="AR284" s="31"/>
      <c r="AS284" s="31"/>
      <c r="AT284" s="31"/>
      <c r="AU284" s="32">
        <f>SUM(F284+AD284+AH284+AL284)</f>
        <v>19008000</v>
      </c>
      <c r="AV284" s="44">
        <v>45838</v>
      </c>
      <c r="AW284" s="31" t="s">
        <v>106</v>
      </c>
    </row>
    <row r="285" spans="1:49" s="57" customFormat="1" ht="14.25" customHeight="1">
      <c r="A285" s="29" t="s">
        <v>1467</v>
      </c>
      <c r="B285" s="31" t="s">
        <v>41</v>
      </c>
      <c r="C285" s="31" t="s">
        <v>42</v>
      </c>
      <c r="D285" s="31" t="s">
        <v>205</v>
      </c>
      <c r="E285" s="31" t="s">
        <v>206</v>
      </c>
      <c r="F285" s="54">
        <v>9504000</v>
      </c>
      <c r="G285" s="54">
        <v>3168000</v>
      </c>
      <c r="H285" s="45" t="s">
        <v>922</v>
      </c>
      <c r="I285" s="87" t="s">
        <v>454</v>
      </c>
      <c r="J285" s="87" t="s">
        <v>99</v>
      </c>
      <c r="K285" s="55">
        <v>1117545894</v>
      </c>
      <c r="L285" s="95">
        <v>2</v>
      </c>
      <c r="M285" s="61" t="s">
        <v>1468</v>
      </c>
      <c r="N285" s="31" t="s">
        <v>49</v>
      </c>
      <c r="O285" s="39">
        <v>45658</v>
      </c>
      <c r="P285" s="135" t="s">
        <v>924</v>
      </c>
      <c r="Q285" s="72">
        <v>1117541948</v>
      </c>
      <c r="R285" s="136" t="s">
        <v>704</v>
      </c>
      <c r="S285" s="47" t="s">
        <v>52</v>
      </c>
      <c r="T285" s="31">
        <v>90</v>
      </c>
      <c r="U285" s="39">
        <v>45658</v>
      </c>
      <c r="V285" s="39">
        <v>45747</v>
      </c>
      <c r="W285" s="33" t="s">
        <v>103</v>
      </c>
      <c r="X285" s="47" t="s">
        <v>54</v>
      </c>
      <c r="Y285" s="50" t="s">
        <v>61</v>
      </c>
      <c r="Z285" s="50" t="s">
        <v>1469</v>
      </c>
      <c r="AA285" s="50"/>
      <c r="AB285" s="50" t="s">
        <v>1470</v>
      </c>
      <c r="AC285" s="31"/>
      <c r="AD285" s="32"/>
      <c r="AE285" s="51"/>
      <c r="AF285" s="31"/>
      <c r="AG285" s="31"/>
      <c r="AH285" s="31"/>
      <c r="AI285" s="52"/>
      <c r="AJ285" s="52"/>
      <c r="AK285" s="31"/>
      <c r="AL285" s="31"/>
      <c r="AM285" s="31"/>
      <c r="AN285" s="31"/>
      <c r="AO285" s="31"/>
      <c r="AP285" s="31"/>
      <c r="AQ285" s="31"/>
      <c r="AR285" s="31"/>
      <c r="AS285" s="31"/>
      <c r="AT285" s="31"/>
      <c r="AU285" s="32">
        <f>SUM(F285+AD285+AH285+AL285)</f>
        <v>9504000</v>
      </c>
      <c r="AV285" s="44">
        <v>45747</v>
      </c>
      <c r="AW285" s="31" t="s">
        <v>106</v>
      </c>
    </row>
    <row r="286" spans="1:49" s="57" customFormat="1" ht="14.25" customHeight="1">
      <c r="A286" s="29" t="s">
        <v>1471</v>
      </c>
      <c r="B286" s="31" t="s">
        <v>41</v>
      </c>
      <c r="C286" s="31" t="s">
        <v>42</v>
      </c>
      <c r="D286" s="31" t="s">
        <v>205</v>
      </c>
      <c r="E286" s="31" t="s">
        <v>206</v>
      </c>
      <c r="F286" s="54">
        <v>9504000</v>
      </c>
      <c r="G286" s="54">
        <v>3168000</v>
      </c>
      <c r="H286" s="45" t="s">
        <v>922</v>
      </c>
      <c r="I286" s="87" t="s">
        <v>454</v>
      </c>
      <c r="J286" s="87" t="s">
        <v>99</v>
      </c>
      <c r="K286" s="55">
        <v>1117552852</v>
      </c>
      <c r="L286" s="95">
        <v>2</v>
      </c>
      <c r="M286" s="61" t="s">
        <v>1472</v>
      </c>
      <c r="N286" s="31" t="s">
        <v>49</v>
      </c>
      <c r="O286" s="39">
        <v>45658</v>
      </c>
      <c r="P286" s="135" t="s">
        <v>924</v>
      </c>
      <c r="Q286" s="72">
        <v>1117541948</v>
      </c>
      <c r="R286" s="136" t="s">
        <v>704</v>
      </c>
      <c r="S286" s="47" t="s">
        <v>52</v>
      </c>
      <c r="T286" s="31">
        <v>90</v>
      </c>
      <c r="U286" s="39">
        <v>45658</v>
      </c>
      <c r="V286" s="39">
        <v>45747</v>
      </c>
      <c r="W286" s="33" t="s">
        <v>103</v>
      </c>
      <c r="X286" s="47" t="s">
        <v>54</v>
      </c>
      <c r="Y286" s="50" t="s">
        <v>61</v>
      </c>
      <c r="Z286" s="50" t="s">
        <v>1473</v>
      </c>
      <c r="AA286" s="50"/>
      <c r="AB286" s="50" t="s">
        <v>1474</v>
      </c>
      <c r="AC286" s="31"/>
      <c r="AD286" s="32"/>
      <c r="AE286" s="51"/>
      <c r="AF286" s="31"/>
      <c r="AG286" s="31"/>
      <c r="AH286" s="31"/>
      <c r="AI286" s="52"/>
      <c r="AJ286" s="52"/>
      <c r="AK286" s="31"/>
      <c r="AL286" s="31"/>
      <c r="AM286" s="31"/>
      <c r="AN286" s="31"/>
      <c r="AO286" s="31"/>
      <c r="AP286" s="31"/>
      <c r="AQ286" s="31"/>
      <c r="AR286" s="31"/>
      <c r="AS286" s="31"/>
      <c r="AT286" s="31"/>
      <c r="AU286" s="32">
        <f>SUM(F286+AD286+AH286+AL286)</f>
        <v>9504000</v>
      </c>
      <c r="AV286" s="44">
        <v>45747</v>
      </c>
      <c r="AW286" s="31" t="s">
        <v>106</v>
      </c>
    </row>
    <row r="287" spans="1:49" s="57" customFormat="1" ht="14.25" customHeight="1">
      <c r="A287" s="29" t="s">
        <v>1475</v>
      </c>
      <c r="B287" s="31" t="s">
        <v>41</v>
      </c>
      <c r="C287" s="31" t="s">
        <v>42</v>
      </c>
      <c r="D287" s="31" t="s">
        <v>205</v>
      </c>
      <c r="E287" s="31" t="s">
        <v>206</v>
      </c>
      <c r="F287" s="54">
        <v>9504000</v>
      </c>
      <c r="G287" s="54">
        <v>3168000</v>
      </c>
      <c r="H287" s="45" t="s">
        <v>922</v>
      </c>
      <c r="I287" s="87" t="s">
        <v>454</v>
      </c>
      <c r="J287" s="87" t="s">
        <v>99</v>
      </c>
      <c r="K287" s="55">
        <v>1117930644</v>
      </c>
      <c r="L287" s="95">
        <v>9</v>
      </c>
      <c r="M287" s="61" t="s">
        <v>1476</v>
      </c>
      <c r="N287" s="31" t="s">
        <v>49</v>
      </c>
      <c r="O287" s="39">
        <v>45658</v>
      </c>
      <c r="P287" s="135" t="s">
        <v>924</v>
      </c>
      <c r="Q287" s="72">
        <v>1117541948</v>
      </c>
      <c r="R287" s="136" t="s">
        <v>704</v>
      </c>
      <c r="S287" s="47" t="s">
        <v>52</v>
      </c>
      <c r="T287" s="31">
        <v>90</v>
      </c>
      <c r="U287" s="39">
        <v>45658</v>
      </c>
      <c r="V287" s="39">
        <v>45747</v>
      </c>
      <c r="W287" s="33" t="s">
        <v>103</v>
      </c>
      <c r="X287" s="47" t="s">
        <v>54</v>
      </c>
      <c r="Y287" s="50" t="s">
        <v>61</v>
      </c>
      <c r="Z287" s="50" t="s">
        <v>1477</v>
      </c>
      <c r="AA287" s="76"/>
      <c r="AB287" s="76" t="s">
        <v>1478</v>
      </c>
      <c r="AC287" s="65"/>
      <c r="AD287" s="32"/>
      <c r="AE287" s="64"/>
      <c r="AF287" s="65"/>
      <c r="AG287" s="65"/>
      <c r="AH287" s="65"/>
      <c r="AI287" s="66"/>
      <c r="AJ287" s="66"/>
      <c r="AK287" s="65"/>
      <c r="AL287" s="65"/>
      <c r="AM287" s="65"/>
      <c r="AN287" s="65"/>
      <c r="AO287" s="65"/>
      <c r="AP287" s="65"/>
      <c r="AQ287" s="65"/>
      <c r="AR287" s="65"/>
      <c r="AS287" s="65"/>
      <c r="AT287" s="65"/>
      <c r="AU287" s="32">
        <f>SUM(F287+AD287+AH287+AL287)</f>
        <v>9504000</v>
      </c>
      <c r="AV287" s="44">
        <v>45747</v>
      </c>
      <c r="AW287" s="31" t="s">
        <v>81</v>
      </c>
    </row>
    <row r="288" spans="1:49" s="57" customFormat="1" ht="14.25" customHeight="1">
      <c r="A288" s="29" t="s">
        <v>1479</v>
      </c>
      <c r="B288" s="31" t="s">
        <v>41</v>
      </c>
      <c r="C288" s="31" t="s">
        <v>42</v>
      </c>
      <c r="D288" s="31" t="s">
        <v>861</v>
      </c>
      <c r="E288" s="31" t="s">
        <v>862</v>
      </c>
      <c r="F288" s="54">
        <v>7452000</v>
      </c>
      <c r="G288" s="54">
        <v>2484000</v>
      </c>
      <c r="H288" s="33" t="s">
        <v>207</v>
      </c>
      <c r="I288" s="33" t="s">
        <v>342</v>
      </c>
      <c r="J288" s="87" t="s">
        <v>99</v>
      </c>
      <c r="K288" s="55">
        <v>40763610</v>
      </c>
      <c r="L288" s="95">
        <v>2</v>
      </c>
      <c r="M288" s="61" t="s">
        <v>1480</v>
      </c>
      <c r="N288" s="31" t="s">
        <v>49</v>
      </c>
      <c r="O288" s="39">
        <v>45658</v>
      </c>
      <c r="P288" s="146" t="s">
        <v>999</v>
      </c>
      <c r="Q288" s="41">
        <v>30400856</v>
      </c>
      <c r="R288" s="31" t="s">
        <v>1000</v>
      </c>
      <c r="S288" s="47" t="s">
        <v>52</v>
      </c>
      <c r="T288" s="31">
        <v>90</v>
      </c>
      <c r="U288" s="39">
        <v>45658</v>
      </c>
      <c r="V288" s="39">
        <v>45747</v>
      </c>
      <c r="W288" s="33" t="s">
        <v>103</v>
      </c>
      <c r="X288" s="47" t="s">
        <v>54</v>
      </c>
      <c r="Y288" s="50" t="s">
        <v>61</v>
      </c>
      <c r="Z288" s="50" t="s">
        <v>1481</v>
      </c>
      <c r="AA288" s="50"/>
      <c r="AB288" s="50" t="s">
        <v>1482</v>
      </c>
      <c r="AC288" s="56">
        <v>45744</v>
      </c>
      <c r="AD288" s="32">
        <v>7452000</v>
      </c>
      <c r="AE288" s="51" t="s">
        <v>119</v>
      </c>
      <c r="AF288" s="31"/>
      <c r="AG288" s="31"/>
      <c r="AH288" s="31"/>
      <c r="AI288" s="52"/>
      <c r="AJ288" s="52"/>
      <c r="AK288" s="31"/>
      <c r="AL288" s="31"/>
      <c r="AM288" s="31"/>
      <c r="AN288" s="31"/>
      <c r="AO288" s="31"/>
      <c r="AP288" s="31"/>
      <c r="AQ288" s="31"/>
      <c r="AR288" s="31"/>
      <c r="AS288" s="31"/>
      <c r="AT288" s="31"/>
      <c r="AU288" s="32">
        <f>SUM(F288+AD288+AH288+AL288)</f>
        <v>14904000</v>
      </c>
      <c r="AV288" s="44">
        <v>45838</v>
      </c>
      <c r="AW288" s="31" t="s">
        <v>124</v>
      </c>
    </row>
    <row r="289" spans="1:49" s="57" customFormat="1" ht="14.25" customHeight="1">
      <c r="A289" s="29" t="s">
        <v>1483</v>
      </c>
      <c r="B289" s="31" t="s">
        <v>41</v>
      </c>
      <c r="C289" s="31" t="s">
        <v>42</v>
      </c>
      <c r="D289" s="31" t="s">
        <v>861</v>
      </c>
      <c r="E289" s="31" t="s">
        <v>862</v>
      </c>
      <c r="F289" s="54">
        <v>7452000</v>
      </c>
      <c r="G289" s="54">
        <v>2484000</v>
      </c>
      <c r="H289" s="33" t="s">
        <v>207</v>
      </c>
      <c r="I289" s="33" t="s">
        <v>342</v>
      </c>
      <c r="J289" s="87" t="s">
        <v>99</v>
      </c>
      <c r="K289" s="55">
        <v>1115945538</v>
      </c>
      <c r="L289" s="95">
        <v>4</v>
      </c>
      <c r="M289" s="61" t="s">
        <v>1484</v>
      </c>
      <c r="N289" s="31" t="s">
        <v>49</v>
      </c>
      <c r="O289" s="39">
        <v>45658</v>
      </c>
      <c r="P289" s="146" t="s">
        <v>999</v>
      </c>
      <c r="Q289" s="41">
        <v>30400856</v>
      </c>
      <c r="R289" s="31" t="s">
        <v>1000</v>
      </c>
      <c r="S289" s="47" t="s">
        <v>52</v>
      </c>
      <c r="T289" s="31">
        <v>90</v>
      </c>
      <c r="U289" s="39">
        <v>45658</v>
      </c>
      <c r="V289" s="39">
        <v>45747</v>
      </c>
      <c r="W289" s="33" t="s">
        <v>103</v>
      </c>
      <c r="X289" s="47" t="s">
        <v>54</v>
      </c>
      <c r="Y289" s="50" t="s">
        <v>61</v>
      </c>
      <c r="Z289" s="50" t="s">
        <v>1485</v>
      </c>
      <c r="AA289" s="50"/>
      <c r="AB289" s="50" t="s">
        <v>1486</v>
      </c>
      <c r="AC289" s="56"/>
      <c r="AD289" s="32"/>
      <c r="AE289" s="51"/>
      <c r="AF289" s="31"/>
      <c r="AG289" s="31"/>
      <c r="AH289" s="31"/>
      <c r="AI289" s="52"/>
      <c r="AJ289" s="52"/>
      <c r="AK289" s="31"/>
      <c r="AL289" s="31"/>
      <c r="AM289" s="31"/>
      <c r="AN289" s="31"/>
      <c r="AO289" s="31"/>
      <c r="AP289" s="31"/>
      <c r="AQ289" s="31"/>
      <c r="AR289" s="31"/>
      <c r="AS289" s="31"/>
      <c r="AT289" s="31"/>
      <c r="AU289" s="32">
        <f>SUM(F289+AD289+AH289+AL289)</f>
        <v>7452000</v>
      </c>
      <c r="AV289" s="44">
        <v>45838</v>
      </c>
      <c r="AW289" s="31" t="s">
        <v>124</v>
      </c>
    </row>
    <row r="290" spans="1:49" s="57" customFormat="1" ht="14.25" customHeight="1">
      <c r="A290" s="29" t="s">
        <v>1487</v>
      </c>
      <c r="B290" s="31" t="s">
        <v>41</v>
      </c>
      <c r="C290" s="31" t="s">
        <v>42</v>
      </c>
      <c r="D290" s="31" t="s">
        <v>861</v>
      </c>
      <c r="E290" s="31" t="s">
        <v>862</v>
      </c>
      <c r="F290" s="54">
        <v>7452000</v>
      </c>
      <c r="G290" s="54">
        <v>2484000</v>
      </c>
      <c r="H290" s="33" t="s">
        <v>207</v>
      </c>
      <c r="I290" s="33" t="s">
        <v>342</v>
      </c>
      <c r="J290" s="87" t="s">
        <v>99</v>
      </c>
      <c r="K290" s="55">
        <v>1117552481</v>
      </c>
      <c r="L290" s="95">
        <v>3</v>
      </c>
      <c r="M290" s="61" t="s">
        <v>1488</v>
      </c>
      <c r="N290" s="31" t="s">
        <v>49</v>
      </c>
      <c r="O290" s="39">
        <v>45658</v>
      </c>
      <c r="P290" s="146" t="s">
        <v>999</v>
      </c>
      <c r="Q290" s="41">
        <v>30400856</v>
      </c>
      <c r="R290" s="31" t="s">
        <v>1000</v>
      </c>
      <c r="S290" s="47" t="s">
        <v>52</v>
      </c>
      <c r="T290" s="31">
        <v>90</v>
      </c>
      <c r="U290" s="39">
        <v>45658</v>
      </c>
      <c r="V290" s="39">
        <v>45747</v>
      </c>
      <c r="W290" s="33" t="s">
        <v>103</v>
      </c>
      <c r="X290" s="47" t="s">
        <v>54</v>
      </c>
      <c r="Y290" s="50" t="s">
        <v>61</v>
      </c>
      <c r="Z290" s="50" t="s">
        <v>1489</v>
      </c>
      <c r="AA290" s="50"/>
      <c r="AB290" s="50" t="s">
        <v>1490</v>
      </c>
      <c r="AC290" s="56">
        <v>45744</v>
      </c>
      <c r="AD290" s="32">
        <v>7452000</v>
      </c>
      <c r="AE290" s="51" t="s">
        <v>119</v>
      </c>
      <c r="AF290" s="31"/>
      <c r="AG290" s="31"/>
      <c r="AH290" s="31"/>
      <c r="AI290" s="52"/>
      <c r="AJ290" s="52"/>
      <c r="AK290" s="31"/>
      <c r="AL290" s="31"/>
      <c r="AM290" s="31"/>
      <c r="AN290" s="31"/>
      <c r="AO290" s="31"/>
      <c r="AP290" s="31"/>
      <c r="AQ290" s="31"/>
      <c r="AR290" s="31"/>
      <c r="AS290" s="31"/>
      <c r="AT290" s="31"/>
      <c r="AU290" s="32">
        <f>SUM(F290+AD290+AH290+AL290)</f>
        <v>14904000</v>
      </c>
      <c r="AV290" s="44">
        <v>45838</v>
      </c>
      <c r="AW290" s="31" t="s">
        <v>124</v>
      </c>
    </row>
    <row r="291" spans="1:49" s="57" customFormat="1" ht="14.25" customHeight="1">
      <c r="A291" s="29" t="s">
        <v>1491</v>
      </c>
      <c r="B291" s="31" t="s">
        <v>41</v>
      </c>
      <c r="C291" s="31" t="s">
        <v>42</v>
      </c>
      <c r="D291" s="31" t="s">
        <v>768</v>
      </c>
      <c r="E291" s="136" t="s">
        <v>769</v>
      </c>
      <c r="F291" s="54">
        <v>75000000</v>
      </c>
      <c r="G291" s="156">
        <v>25000000</v>
      </c>
      <c r="H291" s="33" t="s">
        <v>779</v>
      </c>
      <c r="I291" s="33" t="s">
        <v>1492</v>
      </c>
      <c r="J291" s="87" t="s">
        <v>1493</v>
      </c>
      <c r="K291" s="36">
        <v>8538488</v>
      </c>
      <c r="L291" s="95">
        <v>1</v>
      </c>
      <c r="M291" s="61" t="s">
        <v>1494</v>
      </c>
      <c r="N291" s="31" t="s">
        <v>49</v>
      </c>
      <c r="O291" s="39">
        <v>45658</v>
      </c>
      <c r="P291" s="85" t="s">
        <v>511</v>
      </c>
      <c r="Q291" s="41">
        <v>52032255</v>
      </c>
      <c r="R291" s="85" t="s">
        <v>512</v>
      </c>
      <c r="S291" s="47" t="s">
        <v>52</v>
      </c>
      <c r="T291" s="31">
        <v>90</v>
      </c>
      <c r="U291" s="39">
        <v>45658</v>
      </c>
      <c r="V291" s="39">
        <v>45747</v>
      </c>
      <c r="W291" s="73" t="s">
        <v>1495</v>
      </c>
      <c r="X291" s="161" t="s">
        <v>54</v>
      </c>
      <c r="Y291" s="82" t="s">
        <v>61</v>
      </c>
      <c r="Z291" s="82" t="s">
        <v>1496</v>
      </c>
      <c r="AA291" s="50"/>
      <c r="AB291" s="50" t="s">
        <v>1497</v>
      </c>
      <c r="AC291" s="56">
        <v>45744</v>
      </c>
      <c r="AD291" s="32">
        <v>75000000</v>
      </c>
      <c r="AE291" s="51" t="s">
        <v>119</v>
      </c>
      <c r="AF291" s="31"/>
      <c r="AG291" s="31"/>
      <c r="AH291" s="31"/>
      <c r="AI291" s="52"/>
      <c r="AJ291" s="52"/>
      <c r="AK291" s="31"/>
      <c r="AL291" s="31"/>
      <c r="AM291" s="31"/>
      <c r="AN291" s="31"/>
      <c r="AO291" s="31"/>
      <c r="AP291" s="31"/>
      <c r="AQ291" s="31"/>
      <c r="AR291" s="31"/>
      <c r="AS291" s="31"/>
      <c r="AT291" s="31"/>
      <c r="AU291" s="32">
        <f>SUM(F291+AD291+AH291+AL291)</f>
        <v>150000000</v>
      </c>
      <c r="AV291" s="44">
        <v>45838</v>
      </c>
      <c r="AW291" s="31" t="s">
        <v>124</v>
      </c>
    </row>
    <row r="292" spans="1:49" s="57" customFormat="1" ht="14.25" customHeight="1">
      <c r="A292" s="29" t="s">
        <v>1498</v>
      </c>
      <c r="B292" s="31" t="s">
        <v>41</v>
      </c>
      <c r="C292" s="31" t="s">
        <v>42</v>
      </c>
      <c r="D292" s="31" t="s">
        <v>422</v>
      </c>
      <c r="E292" s="136" t="s">
        <v>423</v>
      </c>
      <c r="F292" s="54">
        <v>15000000</v>
      </c>
      <c r="G292" s="156">
        <v>5000000</v>
      </c>
      <c r="H292" s="33" t="s">
        <v>1499</v>
      </c>
      <c r="I292" s="33" t="s">
        <v>347</v>
      </c>
      <c r="J292" s="87" t="s">
        <v>1500</v>
      </c>
      <c r="K292" s="55">
        <v>1085037671</v>
      </c>
      <c r="L292" s="95">
        <v>2</v>
      </c>
      <c r="M292" s="61" t="s">
        <v>1501</v>
      </c>
      <c r="N292" s="31" t="s">
        <v>49</v>
      </c>
      <c r="O292" s="39">
        <v>45658</v>
      </c>
      <c r="P292" s="85" t="s">
        <v>511</v>
      </c>
      <c r="Q292" s="41">
        <v>52032255</v>
      </c>
      <c r="R292" s="85" t="s">
        <v>512</v>
      </c>
      <c r="S292" s="47" t="s">
        <v>52</v>
      </c>
      <c r="T292" s="31">
        <v>90</v>
      </c>
      <c r="U292" s="39">
        <v>45658</v>
      </c>
      <c r="V292" s="39">
        <v>45747</v>
      </c>
      <c r="W292" s="86" t="s">
        <v>103</v>
      </c>
      <c r="X292" s="47" t="s">
        <v>54</v>
      </c>
      <c r="Y292" s="50" t="s">
        <v>61</v>
      </c>
      <c r="Z292" s="50" t="s">
        <v>1502</v>
      </c>
      <c r="AA292" s="50"/>
      <c r="AB292" s="50" t="s">
        <v>1503</v>
      </c>
      <c r="AC292" s="56">
        <v>45747</v>
      </c>
      <c r="AD292" s="32">
        <v>15000000</v>
      </c>
      <c r="AE292" s="51" t="s">
        <v>119</v>
      </c>
      <c r="AF292" s="31"/>
      <c r="AG292" s="31"/>
      <c r="AH292" s="31"/>
      <c r="AI292" s="52"/>
      <c r="AJ292" s="52"/>
      <c r="AK292" s="31"/>
      <c r="AL292" s="31"/>
      <c r="AM292" s="31"/>
      <c r="AN292" s="31"/>
      <c r="AO292" s="31"/>
      <c r="AP292" s="31"/>
      <c r="AQ292" s="31"/>
      <c r="AR292" s="31"/>
      <c r="AS292" s="31"/>
      <c r="AT292" s="31"/>
      <c r="AU292" s="32">
        <f>SUM(F292+AD292+AH292+AL292)</f>
        <v>30000000</v>
      </c>
      <c r="AV292" s="44">
        <v>45838</v>
      </c>
      <c r="AW292" s="31" t="s">
        <v>106</v>
      </c>
    </row>
    <row r="293" spans="1:49" s="57" customFormat="1" ht="14.25" customHeight="1">
      <c r="A293" s="29" t="s">
        <v>1504</v>
      </c>
      <c r="B293" s="31" t="s">
        <v>41</v>
      </c>
      <c r="C293" s="31" t="s">
        <v>42</v>
      </c>
      <c r="D293" s="31" t="s">
        <v>205</v>
      </c>
      <c r="E293" s="31" t="s">
        <v>206</v>
      </c>
      <c r="F293" s="54">
        <v>8280000</v>
      </c>
      <c r="G293" s="54">
        <v>2760000</v>
      </c>
      <c r="H293" s="34" t="s">
        <v>207</v>
      </c>
      <c r="I293" s="34" t="s">
        <v>334</v>
      </c>
      <c r="J293" s="87" t="s">
        <v>99</v>
      </c>
      <c r="K293" s="55">
        <v>1214464472</v>
      </c>
      <c r="L293" s="95">
        <v>1</v>
      </c>
      <c r="M293" s="61" t="s">
        <v>1505</v>
      </c>
      <c r="N293" s="31" t="s">
        <v>49</v>
      </c>
      <c r="O293" s="39">
        <v>45658</v>
      </c>
      <c r="P293" s="85" t="s">
        <v>1248</v>
      </c>
      <c r="Q293" s="41">
        <v>36111698</v>
      </c>
      <c r="R293" s="135" t="s">
        <v>1249</v>
      </c>
      <c r="S293" s="47" t="s">
        <v>52</v>
      </c>
      <c r="T293" s="31">
        <v>90</v>
      </c>
      <c r="U293" s="39">
        <v>45658</v>
      </c>
      <c r="V293" s="39">
        <v>45747</v>
      </c>
      <c r="W293" s="34" t="s">
        <v>103</v>
      </c>
      <c r="X293" s="47" t="s">
        <v>54</v>
      </c>
      <c r="Y293" s="50" t="s">
        <v>61</v>
      </c>
      <c r="Z293" s="50" t="s">
        <v>1506</v>
      </c>
      <c r="AA293" s="50"/>
      <c r="AB293" s="50" t="s">
        <v>1507</v>
      </c>
      <c r="AC293" s="31"/>
      <c r="AD293" s="32"/>
      <c r="AE293" s="51"/>
      <c r="AF293" s="31"/>
      <c r="AG293" s="31"/>
      <c r="AH293" s="31"/>
      <c r="AI293" s="52"/>
      <c r="AJ293" s="52"/>
      <c r="AK293" s="31"/>
      <c r="AL293" s="31"/>
      <c r="AM293" s="31"/>
      <c r="AN293" s="31"/>
      <c r="AO293" s="31"/>
      <c r="AP293" s="31"/>
      <c r="AQ293" s="31"/>
      <c r="AR293" s="31"/>
      <c r="AS293" s="31"/>
      <c r="AT293" s="31"/>
      <c r="AU293" s="32">
        <f>SUM(F293+AD293+AH293+AL293)</f>
        <v>8280000</v>
      </c>
      <c r="AV293" s="44">
        <v>45747</v>
      </c>
      <c r="AW293" s="31" t="s">
        <v>106</v>
      </c>
    </row>
    <row r="294" spans="1:49" s="57" customFormat="1" ht="14.25" customHeight="1">
      <c r="A294" s="29" t="s">
        <v>1508</v>
      </c>
      <c r="B294" s="31" t="s">
        <v>41</v>
      </c>
      <c r="C294" s="31" t="s">
        <v>42</v>
      </c>
      <c r="D294" s="31" t="s">
        <v>205</v>
      </c>
      <c r="E294" s="31" t="s">
        <v>206</v>
      </c>
      <c r="F294" s="54">
        <v>9504000</v>
      </c>
      <c r="G294" s="54">
        <v>3168000</v>
      </c>
      <c r="H294" s="45" t="s">
        <v>922</v>
      </c>
      <c r="I294" s="87" t="s">
        <v>454</v>
      </c>
      <c r="J294" s="87" t="s">
        <v>99</v>
      </c>
      <c r="K294" s="55">
        <v>1006419691</v>
      </c>
      <c r="L294" s="95">
        <v>2</v>
      </c>
      <c r="M294" s="61" t="s">
        <v>1509</v>
      </c>
      <c r="N294" s="31" t="s">
        <v>49</v>
      </c>
      <c r="O294" s="39">
        <v>45658</v>
      </c>
      <c r="P294" s="135" t="s">
        <v>924</v>
      </c>
      <c r="Q294" s="72">
        <v>1117541948</v>
      </c>
      <c r="R294" s="136" t="s">
        <v>704</v>
      </c>
      <c r="S294" s="47" t="s">
        <v>52</v>
      </c>
      <c r="T294" s="31">
        <v>90</v>
      </c>
      <c r="U294" s="39">
        <v>45658</v>
      </c>
      <c r="V294" s="39">
        <v>45747</v>
      </c>
      <c r="W294" s="33" t="s">
        <v>103</v>
      </c>
      <c r="X294" s="47" t="s">
        <v>54</v>
      </c>
      <c r="Y294" s="50" t="s">
        <v>61</v>
      </c>
      <c r="Z294" s="50" t="s">
        <v>1510</v>
      </c>
      <c r="AA294" s="50"/>
      <c r="AB294" s="50" t="s">
        <v>1511</v>
      </c>
      <c r="AC294" s="56">
        <v>45747</v>
      </c>
      <c r="AD294" s="32">
        <v>9504000</v>
      </c>
      <c r="AE294" s="51" t="s">
        <v>119</v>
      </c>
      <c r="AF294" s="31"/>
      <c r="AG294" s="31"/>
      <c r="AH294" s="31"/>
      <c r="AI294" s="52"/>
      <c r="AJ294" s="52"/>
      <c r="AK294" s="31"/>
      <c r="AL294" s="31"/>
      <c r="AM294" s="31"/>
      <c r="AN294" s="31"/>
      <c r="AO294" s="31"/>
      <c r="AP294" s="31"/>
      <c r="AQ294" s="31"/>
      <c r="AR294" s="31"/>
      <c r="AS294" s="31"/>
      <c r="AT294" s="31"/>
      <c r="AU294" s="32">
        <f>SUM(F294+AD294+AH294+AL294)</f>
        <v>19008000</v>
      </c>
      <c r="AV294" s="44">
        <v>45838</v>
      </c>
      <c r="AW294" s="31" t="s">
        <v>106</v>
      </c>
    </row>
    <row r="295" spans="1:49" s="57" customFormat="1" ht="14.25" customHeight="1">
      <c r="A295" s="29" t="s">
        <v>1512</v>
      </c>
      <c r="B295" s="31" t="s">
        <v>41</v>
      </c>
      <c r="C295" s="31" t="s">
        <v>42</v>
      </c>
      <c r="D295" s="31" t="s">
        <v>205</v>
      </c>
      <c r="E295" s="31" t="s">
        <v>206</v>
      </c>
      <c r="F295" s="54">
        <v>9504000</v>
      </c>
      <c r="G295" s="54">
        <v>3168000</v>
      </c>
      <c r="H295" s="45" t="s">
        <v>922</v>
      </c>
      <c r="I295" s="87" t="s">
        <v>454</v>
      </c>
      <c r="J295" s="87" t="s">
        <v>99</v>
      </c>
      <c r="K295" s="55">
        <v>1082847158</v>
      </c>
      <c r="L295" s="95">
        <v>1</v>
      </c>
      <c r="M295" s="61" t="s">
        <v>1513</v>
      </c>
      <c r="N295" s="31" t="s">
        <v>49</v>
      </c>
      <c r="O295" s="39">
        <v>45658</v>
      </c>
      <c r="P295" s="135" t="s">
        <v>924</v>
      </c>
      <c r="Q295" s="72">
        <v>1117541948</v>
      </c>
      <c r="R295" s="136" t="s">
        <v>704</v>
      </c>
      <c r="S295" s="47" t="s">
        <v>52</v>
      </c>
      <c r="T295" s="31">
        <v>90</v>
      </c>
      <c r="U295" s="39">
        <v>45658</v>
      </c>
      <c r="V295" s="39">
        <v>45747</v>
      </c>
      <c r="W295" s="33" t="s">
        <v>103</v>
      </c>
      <c r="X295" s="47" t="s">
        <v>54</v>
      </c>
      <c r="Y295" s="50" t="s">
        <v>61</v>
      </c>
      <c r="Z295" s="50" t="s">
        <v>1514</v>
      </c>
      <c r="AA295" s="50"/>
      <c r="AB295" s="50" t="s">
        <v>1515</v>
      </c>
      <c r="AC295" s="56">
        <v>45747</v>
      </c>
      <c r="AD295" s="32">
        <v>9504000</v>
      </c>
      <c r="AE295" s="51" t="s">
        <v>119</v>
      </c>
      <c r="AF295" s="31"/>
      <c r="AG295" s="31"/>
      <c r="AH295" s="31"/>
      <c r="AI295" s="52"/>
      <c r="AJ295" s="52"/>
      <c r="AK295" s="31"/>
      <c r="AL295" s="31"/>
      <c r="AM295" s="31"/>
      <c r="AN295" s="31"/>
      <c r="AO295" s="31"/>
      <c r="AP295" s="31"/>
      <c r="AQ295" s="31"/>
      <c r="AR295" s="31"/>
      <c r="AS295" s="31"/>
      <c r="AT295" s="31"/>
      <c r="AU295" s="32">
        <f>SUM(F295+AD295+AH295+AL295)</f>
        <v>19008000</v>
      </c>
      <c r="AV295" s="44">
        <v>45838</v>
      </c>
      <c r="AW295" s="31" t="s">
        <v>106</v>
      </c>
    </row>
    <row r="296" spans="1:49" s="57" customFormat="1" ht="14.25" customHeight="1">
      <c r="A296" s="29" t="s">
        <v>1516</v>
      </c>
      <c r="B296" s="31" t="s">
        <v>41</v>
      </c>
      <c r="C296" s="31" t="s">
        <v>42</v>
      </c>
      <c r="D296" s="31" t="s">
        <v>205</v>
      </c>
      <c r="E296" s="31" t="s">
        <v>206</v>
      </c>
      <c r="F296" s="54">
        <v>9504000</v>
      </c>
      <c r="G296" s="54">
        <v>3168000</v>
      </c>
      <c r="H296" s="45" t="s">
        <v>922</v>
      </c>
      <c r="I296" s="87" t="s">
        <v>454</v>
      </c>
      <c r="J296" s="87" t="s">
        <v>99</v>
      </c>
      <c r="K296" s="55">
        <v>1115951914</v>
      </c>
      <c r="L296" s="95">
        <v>5</v>
      </c>
      <c r="M296" s="61" t="s">
        <v>1517</v>
      </c>
      <c r="N296" s="31" t="s">
        <v>49</v>
      </c>
      <c r="O296" s="39">
        <v>45658</v>
      </c>
      <c r="P296" s="135" t="s">
        <v>924</v>
      </c>
      <c r="Q296" s="72">
        <v>1117541948</v>
      </c>
      <c r="R296" s="136" t="s">
        <v>704</v>
      </c>
      <c r="S296" s="47" t="s">
        <v>52</v>
      </c>
      <c r="T296" s="31">
        <v>90</v>
      </c>
      <c r="U296" s="39">
        <v>45658</v>
      </c>
      <c r="V296" s="39">
        <v>45747</v>
      </c>
      <c r="W296" s="33" t="s">
        <v>103</v>
      </c>
      <c r="X296" s="47" t="s">
        <v>54</v>
      </c>
      <c r="Y296" s="50" t="s">
        <v>61</v>
      </c>
      <c r="Z296" s="50" t="s">
        <v>1518</v>
      </c>
      <c r="AA296" s="50"/>
      <c r="AB296" s="50" t="s">
        <v>1519</v>
      </c>
      <c r="AC296" s="56">
        <v>45747</v>
      </c>
      <c r="AD296" s="32">
        <v>9504000</v>
      </c>
      <c r="AE296" s="51" t="s">
        <v>119</v>
      </c>
      <c r="AF296" s="31"/>
      <c r="AG296" s="31"/>
      <c r="AH296" s="31"/>
      <c r="AI296" s="52"/>
      <c r="AJ296" s="52"/>
      <c r="AK296" s="31"/>
      <c r="AL296" s="31"/>
      <c r="AM296" s="31"/>
      <c r="AN296" s="31"/>
      <c r="AO296" s="31"/>
      <c r="AP296" s="31"/>
      <c r="AQ296" s="31"/>
      <c r="AR296" s="31"/>
      <c r="AS296" s="31"/>
      <c r="AT296" s="31"/>
      <c r="AU296" s="32">
        <f>SUM(F296+AD296+AH296+AL296)</f>
        <v>19008000</v>
      </c>
      <c r="AV296" s="44">
        <v>45838</v>
      </c>
      <c r="AW296" s="31" t="s">
        <v>106</v>
      </c>
    </row>
    <row r="297" spans="1:49" s="57" customFormat="1" ht="14.25" customHeight="1">
      <c r="A297" s="29" t="s">
        <v>1520</v>
      </c>
      <c r="B297" s="31" t="s">
        <v>41</v>
      </c>
      <c r="C297" s="31" t="s">
        <v>42</v>
      </c>
      <c r="D297" s="31" t="s">
        <v>205</v>
      </c>
      <c r="E297" s="31" t="s">
        <v>206</v>
      </c>
      <c r="F297" s="54">
        <v>9504000</v>
      </c>
      <c r="G297" s="54">
        <v>3168000</v>
      </c>
      <c r="H297" s="45" t="s">
        <v>922</v>
      </c>
      <c r="I297" s="87" t="s">
        <v>454</v>
      </c>
      <c r="J297" s="87" t="s">
        <v>99</v>
      </c>
      <c r="K297" s="55">
        <v>1117540699</v>
      </c>
      <c r="L297" s="95">
        <v>1</v>
      </c>
      <c r="M297" s="61" t="s">
        <v>1521</v>
      </c>
      <c r="N297" s="31" t="s">
        <v>49</v>
      </c>
      <c r="O297" s="39">
        <v>45658</v>
      </c>
      <c r="P297" s="135" t="s">
        <v>924</v>
      </c>
      <c r="Q297" s="72">
        <v>1117541948</v>
      </c>
      <c r="R297" s="136" t="s">
        <v>704</v>
      </c>
      <c r="S297" s="47" t="s">
        <v>52</v>
      </c>
      <c r="T297" s="31">
        <v>90</v>
      </c>
      <c r="U297" s="39">
        <v>45658</v>
      </c>
      <c r="V297" s="39">
        <v>45747</v>
      </c>
      <c r="W297" s="33" t="s">
        <v>103</v>
      </c>
      <c r="X297" s="47" t="s">
        <v>54</v>
      </c>
      <c r="Y297" s="50" t="s">
        <v>61</v>
      </c>
      <c r="Z297" s="50" t="s">
        <v>1522</v>
      </c>
      <c r="AA297" s="50"/>
      <c r="AB297" s="50" t="s">
        <v>1523</v>
      </c>
      <c r="AC297" s="31"/>
      <c r="AD297" s="32"/>
      <c r="AE297" s="51"/>
      <c r="AF297" s="31"/>
      <c r="AG297" s="31"/>
      <c r="AH297" s="31"/>
      <c r="AI297" s="52"/>
      <c r="AJ297" s="52"/>
      <c r="AK297" s="31"/>
      <c r="AL297" s="31"/>
      <c r="AM297" s="31"/>
      <c r="AN297" s="31"/>
      <c r="AO297" s="31"/>
      <c r="AP297" s="31"/>
      <c r="AQ297" s="31"/>
      <c r="AR297" s="31"/>
      <c r="AS297" s="31"/>
      <c r="AT297" s="31"/>
      <c r="AU297" s="32">
        <f>SUM(F297+AD297+AH297+AL297)</f>
        <v>9504000</v>
      </c>
      <c r="AV297" s="44">
        <v>45747</v>
      </c>
      <c r="AW297" s="31" t="s">
        <v>106</v>
      </c>
    </row>
    <row r="298" spans="1:49" s="57" customFormat="1" ht="14.25" customHeight="1">
      <c r="A298" s="29" t="s">
        <v>1524</v>
      </c>
      <c r="B298" s="31" t="s">
        <v>41</v>
      </c>
      <c r="C298" s="31" t="s">
        <v>42</v>
      </c>
      <c r="D298" s="31" t="s">
        <v>205</v>
      </c>
      <c r="E298" s="31" t="s">
        <v>206</v>
      </c>
      <c r="F298" s="54">
        <v>9504000</v>
      </c>
      <c r="G298" s="54">
        <v>3168000</v>
      </c>
      <c r="H298" s="45" t="s">
        <v>922</v>
      </c>
      <c r="I298" s="87" t="s">
        <v>454</v>
      </c>
      <c r="J298" s="87" t="s">
        <v>99</v>
      </c>
      <c r="K298" s="55">
        <v>1193364918</v>
      </c>
      <c r="L298" s="95">
        <v>1</v>
      </c>
      <c r="M298" s="61" t="s">
        <v>1525</v>
      </c>
      <c r="N298" s="31" t="s">
        <v>49</v>
      </c>
      <c r="O298" s="39">
        <v>45658</v>
      </c>
      <c r="P298" s="135" t="s">
        <v>924</v>
      </c>
      <c r="Q298" s="72">
        <v>1117541948</v>
      </c>
      <c r="R298" s="136" t="s">
        <v>704</v>
      </c>
      <c r="S298" s="47" t="s">
        <v>52</v>
      </c>
      <c r="T298" s="31">
        <v>90</v>
      </c>
      <c r="U298" s="39">
        <v>45658</v>
      </c>
      <c r="V298" s="39">
        <v>45747</v>
      </c>
      <c r="W298" s="33" t="s">
        <v>103</v>
      </c>
      <c r="X298" s="47" t="s">
        <v>54</v>
      </c>
      <c r="Y298" s="50" t="s">
        <v>61</v>
      </c>
      <c r="Z298" s="50" t="s">
        <v>1526</v>
      </c>
      <c r="AA298" s="50"/>
      <c r="AB298" s="50" t="s">
        <v>1527</v>
      </c>
      <c r="AC298" s="31"/>
      <c r="AD298" s="32"/>
      <c r="AE298" s="51"/>
      <c r="AF298" s="31"/>
      <c r="AG298" s="31"/>
      <c r="AH298" s="31"/>
      <c r="AI298" s="52"/>
      <c r="AJ298" s="52"/>
      <c r="AK298" s="31"/>
      <c r="AL298" s="31"/>
      <c r="AM298" s="31"/>
      <c r="AN298" s="31"/>
      <c r="AO298" s="31"/>
      <c r="AP298" s="31"/>
      <c r="AQ298" s="31"/>
      <c r="AR298" s="31"/>
      <c r="AS298" s="31"/>
      <c r="AT298" s="31"/>
      <c r="AU298" s="32">
        <f>SUM(F298+AD298+AH298+AL298)</f>
        <v>9504000</v>
      </c>
      <c r="AV298" s="44">
        <v>45747</v>
      </c>
      <c r="AW298" s="31" t="s">
        <v>106</v>
      </c>
    </row>
    <row r="299" spans="1:49" s="57" customFormat="1" ht="14.25" customHeight="1">
      <c r="A299" s="29" t="s">
        <v>1528</v>
      </c>
      <c r="B299" s="31" t="s">
        <v>41</v>
      </c>
      <c r="C299" s="31" t="s">
        <v>42</v>
      </c>
      <c r="D299" s="31" t="s">
        <v>205</v>
      </c>
      <c r="E299" s="31" t="s">
        <v>206</v>
      </c>
      <c r="F299" s="54">
        <v>9504000</v>
      </c>
      <c r="G299" s="54">
        <v>3168000</v>
      </c>
      <c r="H299" s="45" t="s">
        <v>922</v>
      </c>
      <c r="I299" s="34" t="s">
        <v>509</v>
      </c>
      <c r="J299" s="87" t="s">
        <v>99</v>
      </c>
      <c r="K299" s="55">
        <v>1078246023</v>
      </c>
      <c r="L299" s="95">
        <v>0</v>
      </c>
      <c r="M299" s="61" t="s">
        <v>1529</v>
      </c>
      <c r="N299" s="31" t="s">
        <v>49</v>
      </c>
      <c r="O299" s="39">
        <v>45658</v>
      </c>
      <c r="P299" s="85" t="s">
        <v>511</v>
      </c>
      <c r="Q299" s="41">
        <v>52032255</v>
      </c>
      <c r="R299" s="85" t="s">
        <v>512</v>
      </c>
      <c r="S299" s="47" t="s">
        <v>52</v>
      </c>
      <c r="T299" s="31">
        <v>90</v>
      </c>
      <c r="U299" s="39">
        <v>45658</v>
      </c>
      <c r="V299" s="39">
        <v>45747</v>
      </c>
      <c r="W299" s="33" t="s">
        <v>103</v>
      </c>
      <c r="X299" s="47" t="s">
        <v>54</v>
      </c>
      <c r="Y299" s="50" t="s">
        <v>61</v>
      </c>
      <c r="Z299" s="50" t="s">
        <v>1530</v>
      </c>
      <c r="AA299" s="76"/>
      <c r="AB299" s="76" t="s">
        <v>1531</v>
      </c>
      <c r="AC299" s="77">
        <v>45674</v>
      </c>
      <c r="AD299" s="32"/>
      <c r="AE299" s="64"/>
      <c r="AF299" s="65" t="s">
        <v>1532</v>
      </c>
      <c r="AG299" s="77">
        <v>45727</v>
      </c>
      <c r="AH299" s="65"/>
      <c r="AI299" s="66"/>
      <c r="AJ299" s="66" t="s">
        <v>373</v>
      </c>
      <c r="AK299" s="65"/>
      <c r="AL299" s="65"/>
      <c r="AM299" s="65"/>
      <c r="AN299" s="65"/>
      <c r="AO299" s="65"/>
      <c r="AP299" s="65"/>
      <c r="AQ299" s="65"/>
      <c r="AR299" s="65"/>
      <c r="AS299" s="65"/>
      <c r="AT299" s="65"/>
      <c r="AU299" s="32">
        <f>SUM(F299+AD299+AH299+AL299)</f>
        <v>9504000</v>
      </c>
      <c r="AV299" s="44">
        <v>45747</v>
      </c>
      <c r="AW299" s="31" t="s">
        <v>106</v>
      </c>
    </row>
    <row r="300" spans="1:49" s="57" customFormat="1" ht="14.25" customHeight="1">
      <c r="A300" s="29" t="s">
        <v>1533</v>
      </c>
      <c r="B300" s="31" t="s">
        <v>41</v>
      </c>
      <c r="C300" s="31" t="s">
        <v>42</v>
      </c>
      <c r="D300" s="31" t="s">
        <v>768</v>
      </c>
      <c r="E300" s="136" t="s">
        <v>1534</v>
      </c>
      <c r="F300" s="54">
        <v>3000000</v>
      </c>
      <c r="G300" s="54">
        <v>3000000</v>
      </c>
      <c r="H300" s="33" t="s">
        <v>1535</v>
      </c>
      <c r="I300" s="33" t="s">
        <v>1492</v>
      </c>
      <c r="J300" s="87" t="s">
        <v>1536</v>
      </c>
      <c r="K300" s="55">
        <v>1075276115</v>
      </c>
      <c r="L300" s="95">
        <v>7</v>
      </c>
      <c r="M300" s="61" t="s">
        <v>1537</v>
      </c>
      <c r="N300" s="31" t="s">
        <v>49</v>
      </c>
      <c r="O300" s="39">
        <v>45658</v>
      </c>
      <c r="P300" s="85" t="s">
        <v>511</v>
      </c>
      <c r="Q300" s="41">
        <v>52032255</v>
      </c>
      <c r="R300" s="85" t="s">
        <v>512</v>
      </c>
      <c r="S300" s="47" t="s">
        <v>52</v>
      </c>
      <c r="T300" s="31">
        <v>31</v>
      </c>
      <c r="U300" s="39">
        <v>45658</v>
      </c>
      <c r="V300" s="39">
        <v>45688</v>
      </c>
      <c r="W300" s="86" t="s">
        <v>103</v>
      </c>
      <c r="X300" s="161" t="s">
        <v>54</v>
      </c>
      <c r="Y300" s="82" t="s">
        <v>61</v>
      </c>
      <c r="Z300" s="82" t="s">
        <v>1538</v>
      </c>
      <c r="AA300" s="50"/>
      <c r="AB300" s="50" t="s">
        <v>1539</v>
      </c>
      <c r="AC300" s="31"/>
      <c r="AD300" s="32"/>
      <c r="AE300" s="51"/>
      <c r="AF300" s="31"/>
      <c r="AG300" s="31"/>
      <c r="AH300" s="31"/>
      <c r="AI300" s="52"/>
      <c r="AJ300" s="52"/>
      <c r="AK300" s="31"/>
      <c r="AL300" s="31"/>
      <c r="AM300" s="31"/>
      <c r="AN300" s="31"/>
      <c r="AO300" s="31"/>
      <c r="AP300" s="31"/>
      <c r="AQ300" s="31"/>
      <c r="AR300" s="31"/>
      <c r="AS300" s="31"/>
      <c r="AT300" s="31"/>
      <c r="AU300" s="32">
        <f>SUM(F300+AD300+AH300+AL300)</f>
        <v>3000000</v>
      </c>
      <c r="AV300" s="44">
        <v>45688</v>
      </c>
      <c r="AW300" s="31" t="s">
        <v>106</v>
      </c>
    </row>
    <row r="301" spans="1:49" s="57" customFormat="1" ht="14.25" customHeight="1">
      <c r="A301" s="29" t="s">
        <v>1540</v>
      </c>
      <c r="B301" s="31" t="s">
        <v>41</v>
      </c>
      <c r="C301" s="31" t="s">
        <v>42</v>
      </c>
      <c r="D301" s="31" t="s">
        <v>1541</v>
      </c>
      <c r="E301" s="31" t="s">
        <v>1542</v>
      </c>
      <c r="F301" s="54">
        <v>152000000</v>
      </c>
      <c r="G301" s="54">
        <v>76000000</v>
      </c>
      <c r="H301" s="45" t="s">
        <v>1543</v>
      </c>
      <c r="I301" s="31" t="s">
        <v>1164</v>
      </c>
      <c r="J301" s="58" t="s">
        <v>1544</v>
      </c>
      <c r="K301" s="36" t="s">
        <v>1545</v>
      </c>
      <c r="L301" s="47">
        <v>2</v>
      </c>
      <c r="M301" s="59" t="s">
        <v>1546</v>
      </c>
      <c r="N301" s="31" t="s">
        <v>748</v>
      </c>
      <c r="O301" s="39">
        <v>45658</v>
      </c>
      <c r="P301" s="85" t="s">
        <v>1168</v>
      </c>
      <c r="Q301" s="41">
        <v>40781278</v>
      </c>
      <c r="R301" s="62" t="s">
        <v>1169</v>
      </c>
      <c r="S301" s="47" t="s">
        <v>52</v>
      </c>
      <c r="T301" s="31">
        <v>60</v>
      </c>
      <c r="U301" s="39">
        <v>45658</v>
      </c>
      <c r="V301" s="39">
        <v>45716</v>
      </c>
      <c r="W301" s="73" t="s">
        <v>1547</v>
      </c>
      <c r="X301" s="157" t="s">
        <v>54</v>
      </c>
      <c r="Y301" s="50" t="s">
        <v>79</v>
      </c>
      <c r="Z301" s="50" t="s">
        <v>1548</v>
      </c>
      <c r="AA301" s="50"/>
      <c r="AB301" s="50" t="s">
        <v>1549</v>
      </c>
      <c r="AC301" s="31"/>
      <c r="AD301" s="32"/>
      <c r="AE301" s="51"/>
      <c r="AF301" s="31"/>
      <c r="AG301" s="31"/>
      <c r="AH301" s="31"/>
      <c r="AI301" s="52"/>
      <c r="AJ301" s="52"/>
      <c r="AK301" s="31"/>
      <c r="AL301" s="31"/>
      <c r="AM301" s="31"/>
      <c r="AN301" s="31"/>
      <c r="AO301" s="31"/>
      <c r="AP301" s="31"/>
      <c r="AQ301" s="31"/>
      <c r="AR301" s="31"/>
      <c r="AS301" s="31"/>
      <c r="AT301" s="31"/>
      <c r="AU301" s="32">
        <f>SUM(F301+AD301+AH301+AL301)</f>
        <v>152000000</v>
      </c>
      <c r="AV301" s="44">
        <v>45716</v>
      </c>
      <c r="AW301" s="31" t="s">
        <v>124</v>
      </c>
    </row>
    <row r="302" spans="1:49" s="57" customFormat="1" ht="14.25" customHeight="1">
      <c r="A302" s="29" t="s">
        <v>1550</v>
      </c>
      <c r="B302" s="31" t="s">
        <v>41</v>
      </c>
      <c r="C302" s="31" t="s">
        <v>42</v>
      </c>
      <c r="D302" s="31" t="s">
        <v>1551</v>
      </c>
      <c r="E302" s="31" t="s">
        <v>1552</v>
      </c>
      <c r="F302" s="54">
        <v>455111352</v>
      </c>
      <c r="G302" s="54">
        <v>303407568</v>
      </c>
      <c r="H302" s="45" t="s">
        <v>1553</v>
      </c>
      <c r="I302" s="31" t="s">
        <v>1164</v>
      </c>
      <c r="J302" s="58" t="s">
        <v>1554</v>
      </c>
      <c r="K302" s="36" t="s">
        <v>1555</v>
      </c>
      <c r="L302" s="47">
        <v>8</v>
      </c>
      <c r="M302" s="59" t="s">
        <v>1556</v>
      </c>
      <c r="N302" s="31" t="s">
        <v>748</v>
      </c>
      <c r="O302" s="39">
        <v>45658</v>
      </c>
      <c r="P302" s="85" t="s">
        <v>1168</v>
      </c>
      <c r="Q302" s="41">
        <v>40781278</v>
      </c>
      <c r="R302" s="62" t="s">
        <v>1169</v>
      </c>
      <c r="S302" s="47" t="s">
        <v>52</v>
      </c>
      <c r="T302" s="31">
        <v>45</v>
      </c>
      <c r="U302" s="39">
        <v>45658</v>
      </c>
      <c r="V302" s="39">
        <v>45703</v>
      </c>
      <c r="W302" s="73" t="s">
        <v>1557</v>
      </c>
      <c r="X302" s="157" t="s">
        <v>54</v>
      </c>
      <c r="Y302" s="50" t="s">
        <v>224</v>
      </c>
      <c r="Z302" s="50" t="s">
        <v>1558</v>
      </c>
      <c r="AA302" s="50"/>
      <c r="AB302" s="50" t="s">
        <v>1559</v>
      </c>
      <c r="AC302" s="31"/>
      <c r="AD302" s="32"/>
      <c r="AE302" s="51"/>
      <c r="AF302" s="31"/>
      <c r="AG302" s="31"/>
      <c r="AH302" s="31"/>
      <c r="AI302" s="52"/>
      <c r="AJ302" s="52"/>
      <c r="AK302" s="31"/>
      <c r="AL302" s="31"/>
      <c r="AM302" s="31"/>
      <c r="AN302" s="31"/>
      <c r="AO302" s="31"/>
      <c r="AP302" s="31"/>
      <c r="AQ302" s="31"/>
      <c r="AR302" s="31"/>
      <c r="AS302" s="31"/>
      <c r="AT302" s="31"/>
      <c r="AU302" s="32">
        <f>SUM(F302+AD302+AH302+AL302)</f>
        <v>455111352</v>
      </c>
      <c r="AV302" s="44">
        <v>45703</v>
      </c>
      <c r="AW302" s="31" t="s">
        <v>124</v>
      </c>
    </row>
    <row r="303" spans="1:49" s="57" customFormat="1" ht="14.25" customHeight="1">
      <c r="A303" s="29" t="s">
        <v>1560</v>
      </c>
      <c r="B303" s="31" t="s">
        <v>41</v>
      </c>
      <c r="C303" s="31" t="s">
        <v>42</v>
      </c>
      <c r="D303" s="31" t="s">
        <v>1561</v>
      </c>
      <c r="E303" s="31" t="s">
        <v>1562</v>
      </c>
      <c r="F303" s="54">
        <v>384000000</v>
      </c>
      <c r="G303" s="54">
        <v>32000000</v>
      </c>
      <c r="H303" s="45" t="s">
        <v>1563</v>
      </c>
      <c r="I303" s="31" t="s">
        <v>1564</v>
      </c>
      <c r="J303" s="30" t="s">
        <v>1565</v>
      </c>
      <c r="K303" s="36" t="s">
        <v>1566</v>
      </c>
      <c r="L303" s="47">
        <v>8</v>
      </c>
      <c r="M303" s="59" t="s">
        <v>1567</v>
      </c>
      <c r="N303" s="31" t="s">
        <v>748</v>
      </c>
      <c r="O303" s="39">
        <v>45658</v>
      </c>
      <c r="P303" s="62" t="s">
        <v>1568</v>
      </c>
      <c r="Q303" s="41">
        <v>6801407</v>
      </c>
      <c r="R303" s="62" t="s">
        <v>1569</v>
      </c>
      <c r="S303" s="47" t="s">
        <v>52</v>
      </c>
      <c r="T303" s="31">
        <v>360</v>
      </c>
      <c r="U303" s="39">
        <v>45658</v>
      </c>
      <c r="V303" s="39">
        <v>46022</v>
      </c>
      <c r="W303" s="73" t="s">
        <v>1570</v>
      </c>
      <c r="X303" s="47" t="s">
        <v>54</v>
      </c>
      <c r="Y303" s="50" t="s">
        <v>163</v>
      </c>
      <c r="Z303" s="50" t="s">
        <v>1571</v>
      </c>
      <c r="AA303" s="50"/>
      <c r="AB303" s="50" t="s">
        <v>1572</v>
      </c>
      <c r="AC303" s="56">
        <v>45971</v>
      </c>
      <c r="AD303" s="32">
        <v>20000000</v>
      </c>
      <c r="AE303" s="51"/>
      <c r="AF303" s="31"/>
      <c r="AG303" s="31"/>
      <c r="AH303" s="31"/>
      <c r="AI303" s="52"/>
      <c r="AJ303" s="52"/>
      <c r="AK303" s="31"/>
      <c r="AL303" s="31"/>
      <c r="AM303" s="31"/>
      <c r="AN303" s="31"/>
      <c r="AO303" s="31"/>
      <c r="AP303" s="31"/>
      <c r="AQ303" s="31"/>
      <c r="AR303" s="31"/>
      <c r="AS303" s="31"/>
      <c r="AT303" s="31"/>
      <c r="AU303" s="32">
        <f>SUM(F303+AD303+AH303+AL303)</f>
        <v>404000000</v>
      </c>
      <c r="AV303" s="44">
        <v>46022</v>
      </c>
      <c r="AW303" s="31" t="s">
        <v>65</v>
      </c>
    </row>
    <row r="304" spans="1:49" s="57" customFormat="1" ht="14.25" customHeight="1">
      <c r="A304" s="29" t="s">
        <v>1573</v>
      </c>
      <c r="B304" s="31" t="s">
        <v>41</v>
      </c>
      <c r="C304" s="31" t="s">
        <v>42</v>
      </c>
      <c r="D304" s="31" t="s">
        <v>422</v>
      </c>
      <c r="E304" s="31" t="s">
        <v>423</v>
      </c>
      <c r="F304" s="54">
        <v>14520000</v>
      </c>
      <c r="G304" s="54">
        <v>5720000</v>
      </c>
      <c r="H304" s="34" t="s">
        <v>598</v>
      </c>
      <c r="I304" s="34" t="s">
        <v>509</v>
      </c>
      <c r="J304" s="34" t="s">
        <v>599</v>
      </c>
      <c r="K304" s="55">
        <v>1117550307</v>
      </c>
      <c r="L304" s="47">
        <v>0</v>
      </c>
      <c r="M304" s="79" t="s">
        <v>1574</v>
      </c>
      <c r="N304" s="53" t="s">
        <v>49</v>
      </c>
      <c r="O304" s="39">
        <v>45658</v>
      </c>
      <c r="P304" s="85" t="s">
        <v>511</v>
      </c>
      <c r="Q304" s="41">
        <v>52032255</v>
      </c>
      <c r="R304" s="85" t="s">
        <v>512</v>
      </c>
      <c r="S304" s="47" t="s">
        <v>52</v>
      </c>
      <c r="T304" s="31">
        <v>90</v>
      </c>
      <c r="U304" s="39">
        <v>45658</v>
      </c>
      <c r="V304" s="39">
        <v>45747</v>
      </c>
      <c r="W304" s="80" t="s">
        <v>103</v>
      </c>
      <c r="X304" s="92" t="s">
        <v>54</v>
      </c>
      <c r="Y304" s="76" t="s">
        <v>61</v>
      </c>
      <c r="Z304" s="76" t="s">
        <v>1575</v>
      </c>
      <c r="AA304" s="50"/>
      <c r="AB304" s="50" t="s">
        <v>1576</v>
      </c>
      <c r="AC304" s="31"/>
      <c r="AD304" s="32"/>
      <c r="AE304" s="51"/>
      <c r="AF304" s="31"/>
      <c r="AG304" s="31"/>
      <c r="AH304" s="31"/>
      <c r="AI304" s="52"/>
      <c r="AJ304" s="52"/>
      <c r="AK304" s="31"/>
      <c r="AL304" s="31"/>
      <c r="AM304" s="31"/>
      <c r="AN304" s="31"/>
      <c r="AO304" s="31"/>
      <c r="AP304" s="31"/>
      <c r="AQ304" s="31"/>
      <c r="AR304" s="31"/>
      <c r="AS304" s="31"/>
      <c r="AT304" s="31"/>
      <c r="AU304" s="32">
        <f>SUM(F304+AD304+AH304+AL304)</f>
        <v>14520000</v>
      </c>
      <c r="AV304" s="44">
        <v>45747</v>
      </c>
      <c r="AW304" s="31" t="s">
        <v>106</v>
      </c>
    </row>
    <row r="305" spans="1:49" s="57" customFormat="1" ht="14.25" customHeight="1">
      <c r="A305" s="29" t="s">
        <v>1577</v>
      </c>
      <c r="B305" s="31" t="s">
        <v>41</v>
      </c>
      <c r="C305" s="31" t="s">
        <v>42</v>
      </c>
      <c r="D305" s="31" t="s">
        <v>383</v>
      </c>
      <c r="E305" s="31" t="s">
        <v>384</v>
      </c>
      <c r="F305" s="54">
        <v>5520000</v>
      </c>
      <c r="G305" s="54">
        <v>2760000</v>
      </c>
      <c r="H305" s="87" t="s">
        <v>849</v>
      </c>
      <c r="I305" s="34" t="s">
        <v>386</v>
      </c>
      <c r="J305" s="34" t="s">
        <v>99</v>
      </c>
      <c r="K305" s="55">
        <v>40778918</v>
      </c>
      <c r="L305" s="47">
        <v>0</v>
      </c>
      <c r="M305" s="79" t="s">
        <v>1578</v>
      </c>
      <c r="N305" s="31" t="s">
        <v>49</v>
      </c>
      <c r="O305" s="39">
        <v>45658</v>
      </c>
      <c r="P305" s="85" t="s">
        <v>851</v>
      </c>
      <c r="Q305" s="72">
        <v>55155135</v>
      </c>
      <c r="R305" s="31" t="s">
        <v>852</v>
      </c>
      <c r="S305" s="47" t="s">
        <v>52</v>
      </c>
      <c r="T305" s="31">
        <v>60</v>
      </c>
      <c r="U305" s="39">
        <v>45658</v>
      </c>
      <c r="V305" s="39">
        <v>45716</v>
      </c>
      <c r="W305" s="45" t="s">
        <v>103</v>
      </c>
      <c r="X305" s="47" t="s">
        <v>54</v>
      </c>
      <c r="Y305" s="50" t="s">
        <v>61</v>
      </c>
      <c r="Z305" s="50" t="s">
        <v>1579</v>
      </c>
      <c r="AA305" s="82"/>
      <c r="AB305" s="82" t="s">
        <v>1580</v>
      </c>
      <c r="AC305" s="83">
        <v>45713</v>
      </c>
      <c r="AD305" s="32">
        <v>2760000</v>
      </c>
      <c r="AE305" s="68" t="s">
        <v>649</v>
      </c>
      <c r="AF305" s="69"/>
      <c r="AG305" s="69"/>
      <c r="AH305" s="69"/>
      <c r="AI305" s="70"/>
      <c r="AJ305" s="70"/>
      <c r="AK305" s="69"/>
      <c r="AL305" s="69"/>
      <c r="AM305" s="69"/>
      <c r="AN305" s="69"/>
      <c r="AO305" s="69"/>
      <c r="AP305" s="69"/>
      <c r="AQ305" s="69"/>
      <c r="AR305" s="69"/>
      <c r="AS305" s="69"/>
      <c r="AT305" s="69"/>
      <c r="AU305" s="32">
        <f>SUM(F305+AD305+AH305+AL305)</f>
        <v>8280000</v>
      </c>
      <c r="AV305" s="44">
        <v>45747</v>
      </c>
      <c r="AW305" s="31" t="s">
        <v>81</v>
      </c>
    </row>
    <row r="306" spans="1:49" s="57" customFormat="1" ht="14.25" customHeight="1">
      <c r="A306" s="29" t="s">
        <v>1581</v>
      </c>
      <c r="B306" s="31" t="s">
        <v>41</v>
      </c>
      <c r="C306" s="31" t="s">
        <v>42</v>
      </c>
      <c r="D306" s="31" t="s">
        <v>383</v>
      </c>
      <c r="E306" s="31" t="s">
        <v>384</v>
      </c>
      <c r="F306" s="54">
        <v>8280000</v>
      </c>
      <c r="G306" s="54">
        <v>2760000</v>
      </c>
      <c r="H306" s="87" t="s">
        <v>849</v>
      </c>
      <c r="I306" s="34" t="s">
        <v>386</v>
      </c>
      <c r="J306" s="34" t="s">
        <v>99</v>
      </c>
      <c r="K306" s="55">
        <v>1006512575</v>
      </c>
      <c r="L306" s="47">
        <v>3</v>
      </c>
      <c r="M306" s="79" t="s">
        <v>1582</v>
      </c>
      <c r="N306" s="31" t="s">
        <v>49</v>
      </c>
      <c r="O306" s="39">
        <v>45658</v>
      </c>
      <c r="P306" s="85" t="s">
        <v>851</v>
      </c>
      <c r="Q306" s="72">
        <v>55155135</v>
      </c>
      <c r="R306" s="31" t="s">
        <v>852</v>
      </c>
      <c r="S306" s="47" t="s">
        <v>52</v>
      </c>
      <c r="T306" s="31">
        <v>90</v>
      </c>
      <c r="U306" s="39">
        <v>45658</v>
      </c>
      <c r="V306" s="39">
        <v>45747</v>
      </c>
      <c r="W306" s="45" t="s">
        <v>103</v>
      </c>
      <c r="X306" s="47" t="s">
        <v>54</v>
      </c>
      <c r="Y306" s="50" t="s">
        <v>61</v>
      </c>
      <c r="Z306" s="50" t="s">
        <v>1583</v>
      </c>
      <c r="AA306" s="50"/>
      <c r="AB306" s="50" t="s">
        <v>1584</v>
      </c>
      <c r="AC306" s="56">
        <v>45747</v>
      </c>
      <c r="AD306" s="32">
        <v>8280000</v>
      </c>
      <c r="AE306" s="51" t="s">
        <v>119</v>
      </c>
      <c r="AF306" s="31"/>
      <c r="AG306" s="31"/>
      <c r="AH306" s="31"/>
      <c r="AI306" s="52"/>
      <c r="AJ306" s="52"/>
      <c r="AK306" s="31"/>
      <c r="AL306" s="31"/>
      <c r="AM306" s="31"/>
      <c r="AN306" s="31"/>
      <c r="AO306" s="31"/>
      <c r="AP306" s="31"/>
      <c r="AQ306" s="31"/>
      <c r="AR306" s="31"/>
      <c r="AS306" s="31"/>
      <c r="AT306" s="31"/>
      <c r="AU306" s="32">
        <f>SUM(F306+AD306+AH306+AL306)</f>
        <v>16560000</v>
      </c>
      <c r="AV306" s="44">
        <v>45838</v>
      </c>
      <c r="AW306" s="31" t="s">
        <v>124</v>
      </c>
    </row>
    <row r="307" spans="1:49" s="57" customFormat="1" ht="14.25" customHeight="1">
      <c r="A307" s="29" t="s">
        <v>1585</v>
      </c>
      <c r="B307" s="31" t="s">
        <v>41</v>
      </c>
      <c r="C307" s="31" t="s">
        <v>42</v>
      </c>
      <c r="D307" s="31" t="s">
        <v>383</v>
      </c>
      <c r="E307" s="31" t="s">
        <v>384</v>
      </c>
      <c r="F307" s="54">
        <v>8280000</v>
      </c>
      <c r="G307" s="54">
        <v>2760000</v>
      </c>
      <c r="H307" s="87" t="s">
        <v>849</v>
      </c>
      <c r="I307" s="34" t="s">
        <v>386</v>
      </c>
      <c r="J307" s="34" t="s">
        <v>99</v>
      </c>
      <c r="K307" s="55">
        <v>1006524369</v>
      </c>
      <c r="L307" s="47">
        <v>4</v>
      </c>
      <c r="M307" s="79" t="s">
        <v>1586</v>
      </c>
      <c r="N307" s="31" t="s">
        <v>49</v>
      </c>
      <c r="O307" s="39">
        <v>45658</v>
      </c>
      <c r="P307" s="85" t="s">
        <v>851</v>
      </c>
      <c r="Q307" s="72">
        <v>55155135</v>
      </c>
      <c r="R307" s="31" t="s">
        <v>852</v>
      </c>
      <c r="S307" s="47" t="s">
        <v>52</v>
      </c>
      <c r="T307" s="31">
        <v>90</v>
      </c>
      <c r="U307" s="39">
        <v>45658</v>
      </c>
      <c r="V307" s="39">
        <v>45747</v>
      </c>
      <c r="W307" s="45" t="s">
        <v>103</v>
      </c>
      <c r="X307" s="47" t="s">
        <v>54</v>
      </c>
      <c r="Y307" s="50" t="s">
        <v>61</v>
      </c>
      <c r="Z307" s="50" t="s">
        <v>1587</v>
      </c>
      <c r="AA307" s="50"/>
      <c r="AB307" s="50" t="s">
        <v>1588</v>
      </c>
      <c r="AC307" s="56">
        <v>45747</v>
      </c>
      <c r="AD307" s="32">
        <v>8280000</v>
      </c>
      <c r="AE307" s="51" t="s">
        <v>119</v>
      </c>
      <c r="AF307" s="31"/>
      <c r="AG307" s="31"/>
      <c r="AH307" s="31"/>
      <c r="AI307" s="52"/>
      <c r="AJ307" s="52"/>
      <c r="AK307" s="31"/>
      <c r="AL307" s="31"/>
      <c r="AM307" s="31"/>
      <c r="AN307" s="31"/>
      <c r="AO307" s="31"/>
      <c r="AP307" s="31"/>
      <c r="AQ307" s="31"/>
      <c r="AR307" s="31"/>
      <c r="AS307" s="31"/>
      <c r="AT307" s="31"/>
      <c r="AU307" s="32">
        <f>SUM(F307+AD307+AH307+AL307)</f>
        <v>16560000</v>
      </c>
      <c r="AV307" s="44">
        <v>45838</v>
      </c>
      <c r="AW307" s="31" t="s">
        <v>124</v>
      </c>
    </row>
    <row r="308" spans="1:49" s="57" customFormat="1" ht="14.25" customHeight="1">
      <c r="A308" s="29" t="s">
        <v>1589</v>
      </c>
      <c r="B308" s="31" t="s">
        <v>41</v>
      </c>
      <c r="C308" s="31" t="s">
        <v>42</v>
      </c>
      <c r="D308" s="31" t="s">
        <v>383</v>
      </c>
      <c r="E308" s="31" t="s">
        <v>384</v>
      </c>
      <c r="F308" s="54">
        <v>8280000</v>
      </c>
      <c r="G308" s="54">
        <v>2760000</v>
      </c>
      <c r="H308" s="87" t="s">
        <v>849</v>
      </c>
      <c r="I308" s="34" t="s">
        <v>386</v>
      </c>
      <c r="J308" s="34" t="s">
        <v>99</v>
      </c>
      <c r="K308" s="55">
        <v>1024534644</v>
      </c>
      <c r="L308" s="47">
        <v>3</v>
      </c>
      <c r="M308" s="79" t="s">
        <v>1590</v>
      </c>
      <c r="N308" s="31" t="s">
        <v>49</v>
      </c>
      <c r="O308" s="39">
        <v>45658</v>
      </c>
      <c r="P308" s="85" t="s">
        <v>851</v>
      </c>
      <c r="Q308" s="72">
        <v>55155135</v>
      </c>
      <c r="R308" s="31" t="s">
        <v>852</v>
      </c>
      <c r="S308" s="47" t="s">
        <v>52</v>
      </c>
      <c r="T308" s="31">
        <v>90</v>
      </c>
      <c r="U308" s="39">
        <v>45658</v>
      </c>
      <c r="V308" s="39">
        <v>45747</v>
      </c>
      <c r="W308" s="45" t="s">
        <v>103</v>
      </c>
      <c r="X308" s="47" t="s">
        <v>54</v>
      </c>
      <c r="Y308" s="50" t="s">
        <v>61</v>
      </c>
      <c r="Z308" s="50" t="s">
        <v>1591</v>
      </c>
      <c r="AA308" s="50"/>
      <c r="AB308" s="50" t="s">
        <v>1592</v>
      </c>
      <c r="AC308" s="56">
        <v>45747</v>
      </c>
      <c r="AD308" s="32">
        <v>8280000</v>
      </c>
      <c r="AE308" s="51" t="s">
        <v>119</v>
      </c>
      <c r="AF308" s="31"/>
      <c r="AG308" s="31"/>
      <c r="AH308" s="31"/>
      <c r="AI308" s="52"/>
      <c r="AJ308" s="52"/>
      <c r="AK308" s="31"/>
      <c r="AL308" s="31"/>
      <c r="AM308" s="31"/>
      <c r="AN308" s="31"/>
      <c r="AO308" s="31"/>
      <c r="AP308" s="31"/>
      <c r="AQ308" s="31"/>
      <c r="AR308" s="31"/>
      <c r="AS308" s="31"/>
      <c r="AT308" s="31"/>
      <c r="AU308" s="32">
        <f>SUM(F308+AD308+AH308+AL308)</f>
        <v>16560000</v>
      </c>
      <c r="AV308" s="44">
        <v>45838</v>
      </c>
      <c r="AW308" s="31" t="s">
        <v>124</v>
      </c>
    </row>
    <row r="309" spans="1:49" s="57" customFormat="1" ht="14.25" customHeight="1">
      <c r="A309" s="29" t="s">
        <v>1593</v>
      </c>
      <c r="B309" s="31" t="s">
        <v>41</v>
      </c>
      <c r="C309" s="31" t="s">
        <v>42</v>
      </c>
      <c r="D309" s="31" t="s">
        <v>383</v>
      </c>
      <c r="E309" s="31" t="s">
        <v>384</v>
      </c>
      <c r="F309" s="54">
        <v>8280000</v>
      </c>
      <c r="G309" s="54">
        <v>2760000</v>
      </c>
      <c r="H309" s="87" t="s">
        <v>849</v>
      </c>
      <c r="I309" s="34" t="s">
        <v>386</v>
      </c>
      <c r="J309" s="34" t="s">
        <v>99</v>
      </c>
      <c r="K309" s="55">
        <v>1080362073</v>
      </c>
      <c r="L309" s="47">
        <v>2</v>
      </c>
      <c r="M309" s="79" t="s">
        <v>1594</v>
      </c>
      <c r="N309" s="31" t="s">
        <v>49</v>
      </c>
      <c r="O309" s="39">
        <v>45658</v>
      </c>
      <c r="P309" s="85" t="s">
        <v>851</v>
      </c>
      <c r="Q309" s="72">
        <v>55155135</v>
      </c>
      <c r="R309" s="31" t="s">
        <v>852</v>
      </c>
      <c r="S309" s="47" t="s">
        <v>52</v>
      </c>
      <c r="T309" s="31">
        <v>90</v>
      </c>
      <c r="U309" s="39">
        <v>45658</v>
      </c>
      <c r="V309" s="39">
        <v>45747</v>
      </c>
      <c r="W309" s="45" t="s">
        <v>103</v>
      </c>
      <c r="X309" s="47" t="s">
        <v>54</v>
      </c>
      <c r="Y309" s="50" t="s">
        <v>61</v>
      </c>
      <c r="Z309" s="50" t="s">
        <v>1595</v>
      </c>
      <c r="AA309" s="50"/>
      <c r="AB309" s="50" t="s">
        <v>1596</v>
      </c>
      <c r="AC309" s="56">
        <v>45747</v>
      </c>
      <c r="AD309" s="32">
        <v>8280000</v>
      </c>
      <c r="AE309" s="51" t="s">
        <v>119</v>
      </c>
      <c r="AF309" s="31"/>
      <c r="AG309" s="31"/>
      <c r="AH309" s="31"/>
      <c r="AI309" s="52"/>
      <c r="AJ309" s="52"/>
      <c r="AK309" s="31"/>
      <c r="AL309" s="31"/>
      <c r="AM309" s="31"/>
      <c r="AN309" s="31"/>
      <c r="AO309" s="31"/>
      <c r="AP309" s="31"/>
      <c r="AQ309" s="31"/>
      <c r="AR309" s="31"/>
      <c r="AS309" s="31"/>
      <c r="AT309" s="31"/>
      <c r="AU309" s="32">
        <f>SUM(F309+AD309+AH309+AL309)</f>
        <v>16560000</v>
      </c>
      <c r="AV309" s="44">
        <v>45838</v>
      </c>
      <c r="AW309" s="31" t="s">
        <v>124</v>
      </c>
    </row>
    <row r="310" spans="1:49" s="57" customFormat="1" ht="14.25" customHeight="1">
      <c r="A310" s="29" t="s">
        <v>1597</v>
      </c>
      <c r="B310" s="31" t="s">
        <v>41</v>
      </c>
      <c r="C310" s="31" t="s">
        <v>42</v>
      </c>
      <c r="D310" s="31" t="s">
        <v>383</v>
      </c>
      <c r="E310" s="31" t="s">
        <v>384</v>
      </c>
      <c r="F310" s="54">
        <v>8280000</v>
      </c>
      <c r="G310" s="54">
        <v>2760000</v>
      </c>
      <c r="H310" s="87" t="s">
        <v>849</v>
      </c>
      <c r="I310" s="34" t="s">
        <v>386</v>
      </c>
      <c r="J310" s="34" t="s">
        <v>99</v>
      </c>
      <c r="K310" s="55">
        <v>1115942162</v>
      </c>
      <c r="L310" s="47">
        <v>5</v>
      </c>
      <c r="M310" s="79" t="s">
        <v>1598</v>
      </c>
      <c r="N310" s="31" t="s">
        <v>49</v>
      </c>
      <c r="O310" s="39">
        <v>45658</v>
      </c>
      <c r="P310" s="85" t="s">
        <v>851</v>
      </c>
      <c r="Q310" s="72">
        <v>55155135</v>
      </c>
      <c r="R310" s="31" t="s">
        <v>852</v>
      </c>
      <c r="S310" s="47" t="s">
        <v>52</v>
      </c>
      <c r="T310" s="31">
        <v>90</v>
      </c>
      <c r="U310" s="39">
        <v>45658</v>
      </c>
      <c r="V310" s="39">
        <v>45747</v>
      </c>
      <c r="W310" s="45" t="s">
        <v>103</v>
      </c>
      <c r="X310" s="47" t="s">
        <v>54</v>
      </c>
      <c r="Y310" s="50" t="s">
        <v>61</v>
      </c>
      <c r="Z310" s="50" t="s">
        <v>1599</v>
      </c>
      <c r="AA310" s="50"/>
      <c r="AB310" s="50" t="s">
        <v>1600</v>
      </c>
      <c r="AC310" s="56">
        <v>45747</v>
      </c>
      <c r="AD310" s="32">
        <v>8280000</v>
      </c>
      <c r="AE310" s="51" t="s">
        <v>119</v>
      </c>
      <c r="AF310" s="31"/>
      <c r="AG310" s="31"/>
      <c r="AH310" s="32"/>
      <c r="AI310" s="52"/>
      <c r="AJ310" s="52"/>
      <c r="AK310" s="31"/>
      <c r="AL310" s="31"/>
      <c r="AM310" s="31"/>
      <c r="AN310" s="31"/>
      <c r="AO310" s="31"/>
      <c r="AP310" s="31"/>
      <c r="AQ310" s="31"/>
      <c r="AR310" s="31"/>
      <c r="AS310" s="31"/>
      <c r="AT310" s="31"/>
      <c r="AU310" s="32">
        <f>SUM(F310+AD310+AH310+AL310)</f>
        <v>16560000</v>
      </c>
      <c r="AV310" s="44">
        <v>45838</v>
      </c>
      <c r="AW310" s="31" t="s">
        <v>124</v>
      </c>
    </row>
    <row r="311" spans="1:49" s="57" customFormat="1" ht="14.25" customHeight="1">
      <c r="A311" s="29" t="s">
        <v>1601</v>
      </c>
      <c r="B311" s="31" t="s">
        <v>41</v>
      </c>
      <c r="C311" s="31" t="s">
        <v>42</v>
      </c>
      <c r="D311" s="31" t="s">
        <v>383</v>
      </c>
      <c r="E311" s="31" t="s">
        <v>384</v>
      </c>
      <c r="F311" s="54">
        <v>8280000</v>
      </c>
      <c r="G311" s="54">
        <v>2760000</v>
      </c>
      <c r="H311" s="87" t="s">
        <v>849</v>
      </c>
      <c r="I311" s="34" t="s">
        <v>386</v>
      </c>
      <c r="J311" s="34" t="s">
        <v>99</v>
      </c>
      <c r="K311" s="36">
        <v>1116923367</v>
      </c>
      <c r="L311" s="47">
        <v>0</v>
      </c>
      <c r="M311" s="79" t="s">
        <v>1602</v>
      </c>
      <c r="N311" s="31" t="s">
        <v>49</v>
      </c>
      <c r="O311" s="39">
        <v>45658</v>
      </c>
      <c r="P311" s="85" t="s">
        <v>851</v>
      </c>
      <c r="Q311" s="72">
        <v>55155135</v>
      </c>
      <c r="R311" s="31" t="s">
        <v>852</v>
      </c>
      <c r="S311" s="47" t="s">
        <v>52</v>
      </c>
      <c r="T311" s="31">
        <v>90</v>
      </c>
      <c r="U311" s="39">
        <v>45658</v>
      </c>
      <c r="V311" s="39">
        <v>45747</v>
      </c>
      <c r="W311" s="45" t="s">
        <v>103</v>
      </c>
      <c r="X311" s="47" t="s">
        <v>54</v>
      </c>
      <c r="Y311" s="50" t="s">
        <v>61</v>
      </c>
      <c r="Z311" s="50" t="s">
        <v>1603</v>
      </c>
      <c r="AA311" s="50"/>
      <c r="AB311" s="50" t="s">
        <v>1604</v>
      </c>
      <c r="AC311" s="56">
        <v>45747</v>
      </c>
      <c r="AD311" s="32">
        <v>8280000</v>
      </c>
      <c r="AE311" s="51" t="s">
        <v>119</v>
      </c>
      <c r="AF311" s="31"/>
      <c r="AG311" s="31"/>
      <c r="AH311" s="32"/>
      <c r="AI311" s="52"/>
      <c r="AJ311" s="52"/>
      <c r="AK311" s="31"/>
      <c r="AL311" s="31"/>
      <c r="AM311" s="31"/>
      <c r="AN311" s="31"/>
      <c r="AO311" s="31"/>
      <c r="AP311" s="31"/>
      <c r="AQ311" s="31"/>
      <c r="AR311" s="31"/>
      <c r="AS311" s="31"/>
      <c r="AT311" s="31"/>
      <c r="AU311" s="32">
        <f>SUM(F311+AD311+AH311+AL311)</f>
        <v>16560000</v>
      </c>
      <c r="AV311" s="44">
        <v>45838</v>
      </c>
      <c r="AW311" s="31" t="s">
        <v>124</v>
      </c>
    </row>
    <row r="312" spans="1:49" s="57" customFormat="1" ht="14.25" customHeight="1">
      <c r="A312" s="29" t="s">
        <v>1605</v>
      </c>
      <c r="B312" s="31" t="s">
        <v>41</v>
      </c>
      <c r="C312" s="31" t="s">
        <v>42</v>
      </c>
      <c r="D312" s="31" t="s">
        <v>383</v>
      </c>
      <c r="E312" s="31" t="s">
        <v>384</v>
      </c>
      <c r="F312" s="54">
        <v>8280000</v>
      </c>
      <c r="G312" s="54">
        <v>2760000</v>
      </c>
      <c r="H312" s="87" t="s">
        <v>849</v>
      </c>
      <c r="I312" s="34" t="s">
        <v>386</v>
      </c>
      <c r="J312" s="34" t="s">
        <v>99</v>
      </c>
      <c r="K312" s="55">
        <v>1117492174</v>
      </c>
      <c r="L312" s="47">
        <v>9</v>
      </c>
      <c r="M312" s="79" t="s">
        <v>1606</v>
      </c>
      <c r="N312" s="31" t="s">
        <v>49</v>
      </c>
      <c r="O312" s="39">
        <v>45658</v>
      </c>
      <c r="P312" s="85" t="s">
        <v>851</v>
      </c>
      <c r="Q312" s="72">
        <v>55155135</v>
      </c>
      <c r="R312" s="31" t="s">
        <v>852</v>
      </c>
      <c r="S312" s="47" t="s">
        <v>52</v>
      </c>
      <c r="T312" s="31">
        <v>90</v>
      </c>
      <c r="U312" s="39">
        <v>45658</v>
      </c>
      <c r="V312" s="39">
        <v>45747</v>
      </c>
      <c r="W312" s="45" t="s">
        <v>103</v>
      </c>
      <c r="X312" s="47" t="s">
        <v>54</v>
      </c>
      <c r="Y312" s="50" t="s">
        <v>61</v>
      </c>
      <c r="Z312" s="50" t="s">
        <v>1607</v>
      </c>
      <c r="AA312" s="82"/>
      <c r="AB312" s="82" t="s">
        <v>1608</v>
      </c>
      <c r="AC312" s="83">
        <v>45747</v>
      </c>
      <c r="AD312" s="32">
        <v>8280000</v>
      </c>
      <c r="AE312" s="51" t="s">
        <v>119</v>
      </c>
      <c r="AF312" s="31"/>
      <c r="AG312" s="31"/>
      <c r="AH312" s="32"/>
      <c r="AI312" s="52"/>
      <c r="AJ312" s="52"/>
      <c r="AK312" s="31"/>
      <c r="AL312" s="31"/>
      <c r="AM312" s="31"/>
      <c r="AN312" s="31"/>
      <c r="AO312" s="31"/>
      <c r="AP312" s="31"/>
      <c r="AQ312" s="31"/>
      <c r="AR312" s="31"/>
      <c r="AS312" s="31"/>
      <c r="AT312" s="31"/>
      <c r="AU312" s="32">
        <f>SUM(F312+AD312+AH312+AL312)</f>
        <v>16560000</v>
      </c>
      <c r="AV312" s="44">
        <v>45838</v>
      </c>
      <c r="AW312" s="31" t="s">
        <v>124</v>
      </c>
    </row>
    <row r="313" spans="1:49" s="57" customFormat="1" ht="14.25" customHeight="1">
      <c r="A313" s="29" t="s">
        <v>1609</v>
      </c>
      <c r="B313" s="31" t="s">
        <v>41</v>
      </c>
      <c r="C313" s="31" t="s">
        <v>42</v>
      </c>
      <c r="D313" s="31" t="s">
        <v>383</v>
      </c>
      <c r="E313" s="31" t="s">
        <v>384</v>
      </c>
      <c r="F313" s="54">
        <v>8280000</v>
      </c>
      <c r="G313" s="54">
        <v>2760000</v>
      </c>
      <c r="H313" s="87" t="s">
        <v>849</v>
      </c>
      <c r="I313" s="34" t="s">
        <v>386</v>
      </c>
      <c r="J313" s="34" t="s">
        <v>99</v>
      </c>
      <c r="K313" s="55">
        <v>1117522017</v>
      </c>
      <c r="L313" s="47">
        <v>0</v>
      </c>
      <c r="M313" s="79" t="s">
        <v>1610</v>
      </c>
      <c r="N313" s="31" t="s">
        <v>49</v>
      </c>
      <c r="O313" s="39">
        <v>45658</v>
      </c>
      <c r="P313" s="85" t="s">
        <v>851</v>
      </c>
      <c r="Q313" s="72">
        <v>55155135</v>
      </c>
      <c r="R313" s="31" t="s">
        <v>852</v>
      </c>
      <c r="S313" s="47" t="s">
        <v>52</v>
      </c>
      <c r="T313" s="31">
        <v>90</v>
      </c>
      <c r="U313" s="39">
        <v>45658</v>
      </c>
      <c r="V313" s="39">
        <v>45747</v>
      </c>
      <c r="W313" s="45" t="s">
        <v>103</v>
      </c>
      <c r="X313" s="47" t="s">
        <v>54</v>
      </c>
      <c r="Y313" s="50" t="s">
        <v>61</v>
      </c>
      <c r="Z313" s="50" t="s">
        <v>1611</v>
      </c>
      <c r="AA313" s="50"/>
      <c r="AB313" s="50" t="s">
        <v>1612</v>
      </c>
      <c r="AC313" s="56">
        <v>45744</v>
      </c>
      <c r="AD313" s="32">
        <v>8280000</v>
      </c>
      <c r="AE313" s="51" t="s">
        <v>119</v>
      </c>
      <c r="AF313" s="31"/>
      <c r="AG313" s="31"/>
      <c r="AH313" s="32"/>
      <c r="AI313" s="52"/>
      <c r="AJ313" s="52"/>
      <c r="AK313" s="31"/>
      <c r="AL313" s="31"/>
      <c r="AM313" s="31"/>
      <c r="AN313" s="31"/>
      <c r="AO313" s="31"/>
      <c r="AP313" s="31"/>
      <c r="AQ313" s="31"/>
      <c r="AR313" s="31"/>
      <c r="AS313" s="31"/>
      <c r="AT313" s="31"/>
      <c r="AU313" s="32">
        <f>SUM(F313+AD313+AH313+AL313)</f>
        <v>16560000</v>
      </c>
      <c r="AV313" s="44">
        <v>45838</v>
      </c>
      <c r="AW313" s="31" t="s">
        <v>124</v>
      </c>
    </row>
    <row r="314" spans="1:49" s="57" customFormat="1" ht="14.25" customHeight="1">
      <c r="A314" s="29" t="s">
        <v>1613</v>
      </c>
      <c r="B314" s="31" t="s">
        <v>41</v>
      </c>
      <c r="C314" s="31" t="s">
        <v>42</v>
      </c>
      <c r="D314" s="31" t="s">
        <v>383</v>
      </c>
      <c r="E314" s="31" t="s">
        <v>384</v>
      </c>
      <c r="F314" s="54">
        <v>5520000</v>
      </c>
      <c r="G314" s="54">
        <v>2760000</v>
      </c>
      <c r="H314" s="87" t="s">
        <v>849</v>
      </c>
      <c r="I314" s="34" t="s">
        <v>386</v>
      </c>
      <c r="J314" s="34" t="s">
        <v>99</v>
      </c>
      <c r="K314" s="55">
        <v>1117549255</v>
      </c>
      <c r="L314" s="47">
        <v>4</v>
      </c>
      <c r="M314" s="79" t="s">
        <v>1614</v>
      </c>
      <c r="N314" s="31" t="s">
        <v>49</v>
      </c>
      <c r="O314" s="39">
        <v>45658</v>
      </c>
      <c r="P314" s="85" t="s">
        <v>851</v>
      </c>
      <c r="Q314" s="72">
        <v>55155135</v>
      </c>
      <c r="R314" s="31" t="s">
        <v>852</v>
      </c>
      <c r="S314" s="47" t="s">
        <v>52</v>
      </c>
      <c r="T314" s="31">
        <v>60</v>
      </c>
      <c r="U314" s="39">
        <v>45658</v>
      </c>
      <c r="V314" s="39">
        <v>45716</v>
      </c>
      <c r="W314" s="45" t="s">
        <v>103</v>
      </c>
      <c r="X314" s="47" t="s">
        <v>54</v>
      </c>
      <c r="Y314" s="50" t="s">
        <v>61</v>
      </c>
      <c r="Z314" s="50" t="s">
        <v>1615</v>
      </c>
      <c r="AA314" s="76"/>
      <c r="AB314" s="76" t="s">
        <v>1616</v>
      </c>
      <c r="AC314" s="65"/>
      <c r="AD314" s="32"/>
      <c r="AE314" s="64"/>
      <c r="AF314" s="65"/>
      <c r="AG314" s="65"/>
      <c r="AH314" s="32"/>
      <c r="AI314" s="66"/>
      <c r="AJ314" s="66"/>
      <c r="AK314" s="65"/>
      <c r="AL314" s="65"/>
      <c r="AM314" s="65"/>
      <c r="AN314" s="65"/>
      <c r="AO314" s="65"/>
      <c r="AP314" s="65"/>
      <c r="AQ314" s="65"/>
      <c r="AR314" s="65"/>
      <c r="AS314" s="65"/>
      <c r="AT314" s="65"/>
      <c r="AU314" s="32">
        <f>SUM(F314+AD314+AH314+AL314)</f>
        <v>5520000</v>
      </c>
      <c r="AV314" s="44">
        <v>45716</v>
      </c>
      <c r="AW314" s="31" t="s">
        <v>106</v>
      </c>
    </row>
    <row r="315" spans="1:49" s="57" customFormat="1" ht="14.25" customHeight="1">
      <c r="A315" s="29" t="s">
        <v>1617</v>
      </c>
      <c r="B315" s="31" t="s">
        <v>41</v>
      </c>
      <c r="C315" s="31" t="s">
        <v>42</v>
      </c>
      <c r="D315" s="31" t="s">
        <v>331</v>
      </c>
      <c r="E315" s="31" t="s">
        <v>332</v>
      </c>
      <c r="F315" s="54">
        <v>82080000</v>
      </c>
      <c r="G315" s="54">
        <v>13680000</v>
      </c>
      <c r="H315" s="34" t="s">
        <v>352</v>
      </c>
      <c r="I315" s="87" t="s">
        <v>98</v>
      </c>
      <c r="J315" s="34" t="s">
        <v>353</v>
      </c>
      <c r="K315" s="55">
        <v>75069061</v>
      </c>
      <c r="L315" s="47">
        <v>1</v>
      </c>
      <c r="M315" s="79" t="s">
        <v>1618</v>
      </c>
      <c r="N315" s="31" t="s">
        <v>49</v>
      </c>
      <c r="O315" s="39">
        <v>45658</v>
      </c>
      <c r="P315" s="85" t="s">
        <v>318</v>
      </c>
      <c r="Q315" s="41">
        <v>13497213</v>
      </c>
      <c r="R315" s="62" t="s">
        <v>319</v>
      </c>
      <c r="S315" s="47" t="s">
        <v>52</v>
      </c>
      <c r="T315" s="31">
        <v>90</v>
      </c>
      <c r="U315" s="39">
        <v>45658</v>
      </c>
      <c r="V315" s="39">
        <v>45747</v>
      </c>
      <c r="W315" s="73" t="s">
        <v>320</v>
      </c>
      <c r="X315" s="112" t="s">
        <v>54</v>
      </c>
      <c r="Y315" s="82" t="s">
        <v>61</v>
      </c>
      <c r="Z315" s="82" t="s">
        <v>1619</v>
      </c>
      <c r="AA315" s="50"/>
      <c r="AB315" s="50" t="s">
        <v>1620</v>
      </c>
      <c r="AC315" s="56">
        <v>45706</v>
      </c>
      <c r="AD315" s="32"/>
      <c r="AE315" s="51"/>
      <c r="AF315" s="31" t="s">
        <v>373</v>
      </c>
      <c r="AG315" s="56">
        <v>45726</v>
      </c>
      <c r="AH315" s="32">
        <v>37590000</v>
      </c>
      <c r="AI315" s="52"/>
      <c r="AJ315" s="52"/>
      <c r="AK315" s="31"/>
      <c r="AL315" s="31"/>
      <c r="AM315" s="31"/>
      <c r="AN315" s="31"/>
      <c r="AO315" s="31"/>
      <c r="AP315" s="31"/>
      <c r="AQ315" s="31"/>
      <c r="AR315" s="31"/>
      <c r="AS315" s="31"/>
      <c r="AT315" s="31"/>
      <c r="AU315" s="32">
        <f>SUM(F315+AD315+AH315+AL315)</f>
        <v>119670000</v>
      </c>
      <c r="AV315" s="44">
        <v>45747</v>
      </c>
      <c r="AW315" s="31" t="s">
        <v>106</v>
      </c>
    </row>
    <row r="316" spans="1:49" s="57" customFormat="1" ht="14.25" customHeight="1">
      <c r="A316" s="29" t="s">
        <v>1621</v>
      </c>
      <c r="B316" s="31" t="s">
        <v>41</v>
      </c>
      <c r="C316" s="31" t="s">
        <v>42</v>
      </c>
      <c r="D316" s="31" t="s">
        <v>422</v>
      </c>
      <c r="E316" s="31" t="s">
        <v>423</v>
      </c>
      <c r="F316" s="54">
        <v>75504000</v>
      </c>
      <c r="G316" s="54">
        <v>25168000</v>
      </c>
      <c r="H316" s="34" t="s">
        <v>1622</v>
      </c>
      <c r="I316" s="34" t="s">
        <v>376</v>
      </c>
      <c r="J316" s="34" t="s">
        <v>1623</v>
      </c>
      <c r="K316" s="55">
        <v>53076330</v>
      </c>
      <c r="L316" s="47">
        <v>5</v>
      </c>
      <c r="M316" s="79" t="s">
        <v>1624</v>
      </c>
      <c r="N316" s="31" t="s">
        <v>49</v>
      </c>
      <c r="O316" s="39">
        <v>45658</v>
      </c>
      <c r="P316" s="135" t="s">
        <v>484</v>
      </c>
      <c r="Q316" s="41">
        <v>40774221</v>
      </c>
      <c r="R316" s="40" t="s">
        <v>485</v>
      </c>
      <c r="S316" s="47" t="s">
        <v>52</v>
      </c>
      <c r="T316" s="31">
        <v>90</v>
      </c>
      <c r="U316" s="39">
        <v>45658</v>
      </c>
      <c r="V316" s="39">
        <v>45747</v>
      </c>
      <c r="W316" s="80" t="s">
        <v>103</v>
      </c>
      <c r="X316" s="47" t="s">
        <v>54</v>
      </c>
      <c r="Y316" s="50" t="s">
        <v>61</v>
      </c>
      <c r="Z316" s="50" t="s">
        <v>1625</v>
      </c>
      <c r="AA316" s="50"/>
      <c r="AB316" s="50" t="s">
        <v>1626</v>
      </c>
      <c r="AC316" s="56">
        <v>45747</v>
      </c>
      <c r="AD316" s="32"/>
      <c r="AE316" s="51" t="s">
        <v>119</v>
      </c>
      <c r="AF316" s="31"/>
      <c r="AG316" s="31"/>
      <c r="AH316" s="32"/>
      <c r="AI316" s="52"/>
      <c r="AJ316" s="52"/>
      <c r="AK316" s="31"/>
      <c r="AL316" s="31"/>
      <c r="AM316" s="31"/>
      <c r="AN316" s="31"/>
      <c r="AO316" s="31"/>
      <c r="AP316" s="31"/>
      <c r="AQ316" s="31"/>
      <c r="AR316" s="31"/>
      <c r="AS316" s="31"/>
      <c r="AT316" s="31"/>
      <c r="AU316" s="32">
        <f>SUM(F316+AD316+AH316+AL316)</f>
        <v>75504000</v>
      </c>
      <c r="AV316" s="44">
        <v>45838</v>
      </c>
      <c r="AW316" s="31" t="s">
        <v>124</v>
      </c>
    </row>
    <row r="317" spans="1:49" s="57" customFormat="1" ht="14.25" customHeight="1">
      <c r="A317" s="29" t="s">
        <v>1627</v>
      </c>
      <c r="B317" s="31" t="s">
        <v>41</v>
      </c>
      <c r="C317" s="31" t="s">
        <v>42</v>
      </c>
      <c r="D317" s="31" t="s">
        <v>610</v>
      </c>
      <c r="E317" s="31" t="s">
        <v>611</v>
      </c>
      <c r="F317" s="54">
        <v>29568000</v>
      </c>
      <c r="G317" s="54">
        <v>9856000</v>
      </c>
      <c r="H317" s="45" t="s">
        <v>536</v>
      </c>
      <c r="I317" s="97" t="s">
        <v>454</v>
      </c>
      <c r="J317" s="45" t="s">
        <v>537</v>
      </c>
      <c r="K317" s="55">
        <v>7708663</v>
      </c>
      <c r="L317" s="47">
        <v>9</v>
      </c>
      <c r="M317" s="88" t="s">
        <v>1628</v>
      </c>
      <c r="N317" s="31" t="s">
        <v>49</v>
      </c>
      <c r="O317" s="39">
        <v>45658</v>
      </c>
      <c r="P317" s="62" t="s">
        <v>484</v>
      </c>
      <c r="Q317" s="41">
        <v>40774221</v>
      </c>
      <c r="R317" s="40" t="s">
        <v>485</v>
      </c>
      <c r="S317" s="47" t="s">
        <v>52</v>
      </c>
      <c r="T317" s="31">
        <v>90</v>
      </c>
      <c r="U317" s="39">
        <v>45658</v>
      </c>
      <c r="V317" s="39">
        <v>45747</v>
      </c>
      <c r="W317" s="80" t="s">
        <v>622</v>
      </c>
      <c r="X317" s="47" t="s">
        <v>54</v>
      </c>
      <c r="Y317" s="50" t="s">
        <v>61</v>
      </c>
      <c r="Z317" s="50" t="s">
        <v>1629</v>
      </c>
      <c r="AA317" s="82"/>
      <c r="AB317" s="82" t="s">
        <v>1630</v>
      </c>
      <c r="AC317" s="83">
        <v>45747</v>
      </c>
      <c r="AD317" s="32">
        <v>29568000</v>
      </c>
      <c r="AE317" s="68" t="s">
        <v>119</v>
      </c>
      <c r="AF317" s="69"/>
      <c r="AG317" s="69"/>
      <c r="AH317" s="32"/>
      <c r="AI317" s="70"/>
      <c r="AJ317" s="70"/>
      <c r="AK317" s="69"/>
      <c r="AL317" s="69"/>
      <c r="AM317" s="69"/>
      <c r="AN317" s="69"/>
      <c r="AO317" s="69"/>
      <c r="AP317" s="69"/>
      <c r="AQ317" s="69"/>
      <c r="AR317" s="69"/>
      <c r="AS317" s="69"/>
      <c r="AT317" s="69"/>
      <c r="AU317" s="32">
        <f>SUM(F317+AD317+AH317+AL317)</f>
        <v>59136000</v>
      </c>
      <c r="AV317" s="44">
        <v>45838</v>
      </c>
      <c r="AW317" s="31" t="s">
        <v>124</v>
      </c>
    </row>
    <row r="318" spans="1:49" s="57" customFormat="1" ht="14.25" customHeight="1">
      <c r="A318" s="29" t="s">
        <v>1631</v>
      </c>
      <c r="B318" s="31" t="s">
        <v>41</v>
      </c>
      <c r="C318" s="31" t="s">
        <v>42</v>
      </c>
      <c r="D318" s="31" t="s">
        <v>610</v>
      </c>
      <c r="E318" s="31" t="s">
        <v>611</v>
      </c>
      <c r="F318" s="54">
        <v>29568000</v>
      </c>
      <c r="G318" s="54">
        <v>9856000</v>
      </c>
      <c r="H318" s="45" t="s">
        <v>536</v>
      </c>
      <c r="I318" s="34" t="s">
        <v>454</v>
      </c>
      <c r="J318" s="45" t="s">
        <v>537</v>
      </c>
      <c r="K318" s="55">
        <v>1005754925</v>
      </c>
      <c r="L318" s="47">
        <v>2</v>
      </c>
      <c r="M318" s="79" t="s">
        <v>1632</v>
      </c>
      <c r="N318" s="31" t="s">
        <v>49</v>
      </c>
      <c r="O318" s="39">
        <v>45658</v>
      </c>
      <c r="P318" s="62" t="s">
        <v>484</v>
      </c>
      <c r="Q318" s="41">
        <v>40774221</v>
      </c>
      <c r="R318" s="40" t="s">
        <v>485</v>
      </c>
      <c r="S318" s="47" t="s">
        <v>52</v>
      </c>
      <c r="T318" s="31">
        <v>90</v>
      </c>
      <c r="U318" s="39">
        <v>45658</v>
      </c>
      <c r="V318" s="39">
        <v>45747</v>
      </c>
      <c r="W318" s="80" t="s">
        <v>622</v>
      </c>
      <c r="X318" s="47" t="s">
        <v>54</v>
      </c>
      <c r="Y318" s="50" t="s">
        <v>61</v>
      </c>
      <c r="Z318" s="50" t="s">
        <v>1633</v>
      </c>
      <c r="AA318" s="50"/>
      <c r="AB318" s="50" t="s">
        <v>1634</v>
      </c>
      <c r="AC318" s="56">
        <v>45747</v>
      </c>
      <c r="AD318" s="32">
        <v>29568000</v>
      </c>
      <c r="AE318" s="51" t="s">
        <v>119</v>
      </c>
      <c r="AF318" s="31"/>
      <c r="AG318" s="31"/>
      <c r="AH318" s="32"/>
      <c r="AI318" s="52"/>
      <c r="AJ318" s="52"/>
      <c r="AK318" s="31"/>
      <c r="AL318" s="31"/>
      <c r="AM318" s="31"/>
      <c r="AN318" s="31"/>
      <c r="AO318" s="31"/>
      <c r="AP318" s="31"/>
      <c r="AQ318" s="31"/>
      <c r="AR318" s="31"/>
      <c r="AS318" s="31"/>
      <c r="AT318" s="31"/>
      <c r="AU318" s="32">
        <f>SUM(F318+AD318+AH318+AL318)</f>
        <v>59136000</v>
      </c>
      <c r="AV318" s="44">
        <v>45838</v>
      </c>
      <c r="AW318" s="31" t="s">
        <v>124</v>
      </c>
    </row>
    <row r="319" spans="1:49" s="57" customFormat="1" ht="14.25" customHeight="1">
      <c r="A319" s="29" t="s">
        <v>1635</v>
      </c>
      <c r="B319" s="31" t="s">
        <v>41</v>
      </c>
      <c r="C319" s="31" t="s">
        <v>42</v>
      </c>
      <c r="D319" s="31" t="s">
        <v>610</v>
      </c>
      <c r="E319" s="31" t="s">
        <v>611</v>
      </c>
      <c r="F319" s="54">
        <v>27456000</v>
      </c>
      <c r="G319" s="54">
        <v>9152000</v>
      </c>
      <c r="H319" s="45" t="s">
        <v>536</v>
      </c>
      <c r="I319" s="34" t="s">
        <v>454</v>
      </c>
      <c r="J319" s="45" t="s">
        <v>537</v>
      </c>
      <c r="K319" s="55">
        <v>1018507317</v>
      </c>
      <c r="L319" s="47">
        <v>3</v>
      </c>
      <c r="M319" s="79" t="s">
        <v>1636</v>
      </c>
      <c r="N319" s="31" t="s">
        <v>49</v>
      </c>
      <c r="O319" s="39">
        <v>45658</v>
      </c>
      <c r="P319" s="62" t="s">
        <v>484</v>
      </c>
      <c r="Q319" s="41">
        <v>40774221</v>
      </c>
      <c r="R319" s="40" t="s">
        <v>485</v>
      </c>
      <c r="S319" s="47" t="s">
        <v>52</v>
      </c>
      <c r="T319" s="31">
        <v>90</v>
      </c>
      <c r="U319" s="39">
        <v>45658</v>
      </c>
      <c r="V319" s="39">
        <v>45747</v>
      </c>
      <c r="W319" s="80" t="s">
        <v>622</v>
      </c>
      <c r="X319" s="47" t="s">
        <v>54</v>
      </c>
      <c r="Y319" s="50" t="s">
        <v>61</v>
      </c>
      <c r="Z319" s="50" t="s">
        <v>1637</v>
      </c>
      <c r="AA319" s="50"/>
      <c r="AB319" s="50" t="s">
        <v>1638</v>
      </c>
      <c r="AC319" s="56">
        <v>45747</v>
      </c>
      <c r="AD319" s="32">
        <v>27456000</v>
      </c>
      <c r="AE319" s="51" t="s">
        <v>119</v>
      </c>
      <c r="AF319" s="31"/>
      <c r="AG319" s="31"/>
      <c r="AH319" s="32"/>
      <c r="AI319" s="52"/>
      <c r="AJ319" s="52"/>
      <c r="AK319" s="31"/>
      <c r="AL319" s="31"/>
      <c r="AM319" s="31"/>
      <c r="AN319" s="31"/>
      <c r="AO319" s="31"/>
      <c r="AP319" s="31"/>
      <c r="AQ319" s="31"/>
      <c r="AR319" s="31"/>
      <c r="AS319" s="31"/>
      <c r="AT319" s="31"/>
      <c r="AU319" s="32">
        <f>SUM(F319+AD319+AH319+AL319)</f>
        <v>54912000</v>
      </c>
      <c r="AV319" s="44">
        <v>45838</v>
      </c>
      <c r="AW319" s="31" t="s">
        <v>124</v>
      </c>
    </row>
    <row r="320" spans="1:49" s="57" customFormat="1" ht="14.25" customHeight="1">
      <c r="A320" s="29" t="s">
        <v>1639</v>
      </c>
      <c r="B320" s="31" t="s">
        <v>41</v>
      </c>
      <c r="C320" s="31" t="s">
        <v>42</v>
      </c>
      <c r="D320" s="31" t="s">
        <v>610</v>
      </c>
      <c r="E320" s="31" t="s">
        <v>611</v>
      </c>
      <c r="F320" s="54">
        <v>27456000</v>
      </c>
      <c r="G320" s="54">
        <v>9152000</v>
      </c>
      <c r="H320" s="45" t="s">
        <v>536</v>
      </c>
      <c r="I320" s="34" t="s">
        <v>454</v>
      </c>
      <c r="J320" s="34" t="s">
        <v>537</v>
      </c>
      <c r="K320" s="36">
        <v>1067908008</v>
      </c>
      <c r="L320" s="47">
        <v>1</v>
      </c>
      <c r="M320" s="93" t="s">
        <v>1640</v>
      </c>
      <c r="N320" s="31" t="s">
        <v>49</v>
      </c>
      <c r="O320" s="39">
        <v>45658</v>
      </c>
      <c r="P320" s="62" t="s">
        <v>484</v>
      </c>
      <c r="Q320" s="41">
        <v>40774221</v>
      </c>
      <c r="R320" s="40" t="s">
        <v>485</v>
      </c>
      <c r="S320" s="47" t="s">
        <v>52</v>
      </c>
      <c r="T320" s="31">
        <v>90</v>
      </c>
      <c r="U320" s="39">
        <v>45658</v>
      </c>
      <c r="V320" s="39">
        <v>45747</v>
      </c>
      <c r="W320" s="80" t="s">
        <v>622</v>
      </c>
      <c r="X320" s="47" t="s">
        <v>54</v>
      </c>
      <c r="Y320" s="50" t="s">
        <v>61</v>
      </c>
      <c r="Z320" s="50" t="s">
        <v>1641</v>
      </c>
      <c r="AA320" s="50"/>
      <c r="AB320" s="50" t="s">
        <v>1642</v>
      </c>
      <c r="AC320" s="31"/>
      <c r="AD320" s="32"/>
      <c r="AE320" s="51"/>
      <c r="AF320" s="31"/>
      <c r="AG320" s="31"/>
      <c r="AH320" s="32"/>
      <c r="AI320" s="52"/>
      <c r="AJ320" s="52"/>
      <c r="AK320" s="31"/>
      <c r="AL320" s="31"/>
      <c r="AM320" s="31"/>
      <c r="AN320" s="31"/>
      <c r="AO320" s="31"/>
      <c r="AP320" s="31"/>
      <c r="AQ320" s="31"/>
      <c r="AR320" s="31"/>
      <c r="AS320" s="31"/>
      <c r="AT320" s="31"/>
      <c r="AU320" s="32">
        <f>SUM(F320+AD320+AH320+AL320)</f>
        <v>27456000</v>
      </c>
      <c r="AV320" s="44">
        <v>45747</v>
      </c>
      <c r="AW320" s="31" t="s">
        <v>58</v>
      </c>
    </row>
    <row r="321" spans="1:49" s="57" customFormat="1" ht="14.25" customHeight="1">
      <c r="A321" s="29" t="s">
        <v>1643</v>
      </c>
      <c r="B321" s="31" t="s">
        <v>41</v>
      </c>
      <c r="C321" s="31" t="s">
        <v>42</v>
      </c>
      <c r="D321" s="31" t="s">
        <v>205</v>
      </c>
      <c r="E321" s="31" t="s">
        <v>206</v>
      </c>
      <c r="F321" s="54">
        <v>8280000</v>
      </c>
      <c r="G321" s="54">
        <v>2760000</v>
      </c>
      <c r="H321" s="34" t="s">
        <v>207</v>
      </c>
      <c r="I321" s="34" t="s">
        <v>334</v>
      </c>
      <c r="J321" s="34" t="s">
        <v>99</v>
      </c>
      <c r="K321" s="55">
        <v>1117554548</v>
      </c>
      <c r="L321" s="47">
        <v>7</v>
      </c>
      <c r="M321" s="79" t="s">
        <v>1644</v>
      </c>
      <c r="N321" s="31" t="s">
        <v>49</v>
      </c>
      <c r="O321" s="39">
        <v>45658</v>
      </c>
      <c r="P321" s="85" t="s">
        <v>1248</v>
      </c>
      <c r="Q321" s="41">
        <v>36111698</v>
      </c>
      <c r="R321" s="135" t="s">
        <v>1249</v>
      </c>
      <c r="S321" s="47" t="s">
        <v>52</v>
      </c>
      <c r="T321" s="31">
        <v>90</v>
      </c>
      <c r="U321" s="39">
        <v>45658</v>
      </c>
      <c r="V321" s="39">
        <v>45747</v>
      </c>
      <c r="W321" s="34" t="s">
        <v>103</v>
      </c>
      <c r="X321" s="47" t="s">
        <v>54</v>
      </c>
      <c r="Y321" s="50" t="s">
        <v>61</v>
      </c>
      <c r="Z321" s="50" t="s">
        <v>1645</v>
      </c>
      <c r="AA321" s="50"/>
      <c r="AB321" s="50" t="s">
        <v>1646</v>
      </c>
      <c r="AC321" s="56">
        <v>45744</v>
      </c>
      <c r="AD321" s="32">
        <v>8280000</v>
      </c>
      <c r="AE321" s="51" t="s">
        <v>119</v>
      </c>
      <c r="AF321" s="31"/>
      <c r="AG321" s="31"/>
      <c r="AH321" s="32"/>
      <c r="AI321" s="52"/>
      <c r="AJ321" s="52"/>
      <c r="AK321" s="31"/>
      <c r="AL321" s="31"/>
      <c r="AM321" s="31"/>
      <c r="AN321" s="31"/>
      <c r="AO321" s="31"/>
      <c r="AP321" s="31"/>
      <c r="AQ321" s="31"/>
      <c r="AR321" s="31"/>
      <c r="AS321" s="31"/>
      <c r="AT321" s="31"/>
      <c r="AU321" s="32">
        <f>SUM(F321+AD321+AH321+AL321)</f>
        <v>16560000</v>
      </c>
      <c r="AV321" s="44">
        <v>45838</v>
      </c>
      <c r="AW321" s="31" t="s">
        <v>124</v>
      </c>
    </row>
    <row r="322" spans="1:49" s="57" customFormat="1" ht="14.25" customHeight="1">
      <c r="A322" s="29" t="s">
        <v>1647</v>
      </c>
      <c r="B322" s="31" t="s">
        <v>41</v>
      </c>
      <c r="C322" s="31" t="s">
        <v>42</v>
      </c>
      <c r="D322" s="31" t="s">
        <v>205</v>
      </c>
      <c r="E322" s="31" t="s">
        <v>206</v>
      </c>
      <c r="F322" s="54">
        <v>8280000</v>
      </c>
      <c r="G322" s="54">
        <v>2760000</v>
      </c>
      <c r="H322" s="34" t="s">
        <v>207</v>
      </c>
      <c r="I322" s="34" t="s">
        <v>334</v>
      </c>
      <c r="J322" s="34" t="s">
        <v>99</v>
      </c>
      <c r="K322" s="55">
        <v>1117961932</v>
      </c>
      <c r="L322" s="47">
        <v>8</v>
      </c>
      <c r="M322" s="79" t="s">
        <v>1648</v>
      </c>
      <c r="N322" s="31" t="s">
        <v>49</v>
      </c>
      <c r="O322" s="39">
        <v>45658</v>
      </c>
      <c r="P322" s="85" t="s">
        <v>1248</v>
      </c>
      <c r="Q322" s="41">
        <v>36111698</v>
      </c>
      <c r="R322" s="135" t="s">
        <v>1249</v>
      </c>
      <c r="S322" s="47" t="s">
        <v>52</v>
      </c>
      <c r="T322" s="31">
        <v>90</v>
      </c>
      <c r="U322" s="39">
        <v>45658</v>
      </c>
      <c r="V322" s="39">
        <v>45747</v>
      </c>
      <c r="W322" s="34" t="s">
        <v>103</v>
      </c>
      <c r="X322" s="47" t="s">
        <v>54</v>
      </c>
      <c r="Y322" s="76" t="s">
        <v>61</v>
      </c>
      <c r="Z322" s="76" t="s">
        <v>1649</v>
      </c>
      <c r="AA322" s="50"/>
      <c r="AB322" s="50" t="s">
        <v>1650</v>
      </c>
      <c r="AC322" s="31"/>
      <c r="AD322" s="32"/>
      <c r="AE322" s="51"/>
      <c r="AF322" s="31"/>
      <c r="AG322" s="31"/>
      <c r="AH322" s="32"/>
      <c r="AI322" s="52"/>
      <c r="AJ322" s="52"/>
      <c r="AK322" s="31"/>
      <c r="AL322" s="31"/>
      <c r="AM322" s="31"/>
      <c r="AN322" s="31"/>
      <c r="AO322" s="31"/>
      <c r="AP322" s="31"/>
      <c r="AQ322" s="31"/>
      <c r="AR322" s="31"/>
      <c r="AS322" s="31"/>
      <c r="AT322" s="31"/>
      <c r="AU322" s="32">
        <f>SUM(F322+AD322+AH322+AL322)</f>
        <v>8280000</v>
      </c>
      <c r="AV322" s="44">
        <v>45688</v>
      </c>
      <c r="AW322" s="65" t="s">
        <v>58</v>
      </c>
    </row>
    <row r="323" spans="1:49" s="57" customFormat="1" ht="14.25" customHeight="1">
      <c r="A323" s="29" t="s">
        <v>1651</v>
      </c>
      <c r="B323" s="31" t="s">
        <v>41</v>
      </c>
      <c r="C323" s="31" t="s">
        <v>42</v>
      </c>
      <c r="D323" s="31" t="s">
        <v>205</v>
      </c>
      <c r="E323" s="31" t="s">
        <v>206</v>
      </c>
      <c r="F323" s="54">
        <v>18480000</v>
      </c>
      <c r="G323" s="54">
        <v>6160000</v>
      </c>
      <c r="H323" s="45" t="s">
        <v>669</v>
      </c>
      <c r="I323" s="34" t="s">
        <v>454</v>
      </c>
      <c r="J323" s="34" t="s">
        <v>405</v>
      </c>
      <c r="K323" s="55">
        <v>1032446430</v>
      </c>
      <c r="L323" s="47">
        <v>6</v>
      </c>
      <c r="M323" s="79" t="s">
        <v>1652</v>
      </c>
      <c r="N323" s="31" t="s">
        <v>49</v>
      </c>
      <c r="O323" s="39">
        <v>45658</v>
      </c>
      <c r="P323" s="85" t="s">
        <v>318</v>
      </c>
      <c r="Q323" s="41">
        <v>13497213</v>
      </c>
      <c r="R323" s="62" t="s">
        <v>319</v>
      </c>
      <c r="S323" s="47" t="s">
        <v>52</v>
      </c>
      <c r="T323" s="31">
        <v>90</v>
      </c>
      <c r="U323" s="39">
        <v>45658</v>
      </c>
      <c r="V323" s="39">
        <v>45747</v>
      </c>
      <c r="W323" s="45" t="s">
        <v>103</v>
      </c>
      <c r="X323" s="47" t="s">
        <v>54</v>
      </c>
      <c r="Y323" s="50" t="s">
        <v>61</v>
      </c>
      <c r="Z323" s="50" t="s">
        <v>1653</v>
      </c>
      <c r="AA323" s="105"/>
      <c r="AB323" s="50" t="s">
        <v>1654</v>
      </c>
      <c r="AC323" s="56">
        <v>45747</v>
      </c>
      <c r="AD323" s="32">
        <v>17424000</v>
      </c>
      <c r="AE323" s="51" t="s">
        <v>119</v>
      </c>
      <c r="AF323" s="31"/>
      <c r="AG323" s="31"/>
      <c r="AH323" s="32"/>
      <c r="AI323" s="52"/>
      <c r="AJ323" s="52"/>
      <c r="AK323" s="31"/>
      <c r="AL323" s="31"/>
      <c r="AM323" s="31"/>
      <c r="AN323" s="31"/>
      <c r="AO323" s="31"/>
      <c r="AP323" s="31"/>
      <c r="AQ323" s="31"/>
      <c r="AR323" s="31"/>
      <c r="AS323" s="31"/>
      <c r="AT323" s="31"/>
      <c r="AU323" s="32">
        <f>SUM(F323+AD323+AH323+AL323)</f>
        <v>35904000</v>
      </c>
      <c r="AV323" s="44">
        <v>45838</v>
      </c>
      <c r="AW323" s="31" t="s">
        <v>106</v>
      </c>
    </row>
    <row r="324" spans="1:49" s="57" customFormat="1" ht="14.25" customHeight="1">
      <c r="A324" s="29" t="s">
        <v>1655</v>
      </c>
      <c r="B324" s="31" t="s">
        <v>41</v>
      </c>
      <c r="C324" s="31" t="s">
        <v>42</v>
      </c>
      <c r="D324" s="31" t="s">
        <v>146</v>
      </c>
      <c r="E324" s="31" t="s">
        <v>147</v>
      </c>
      <c r="F324" s="54">
        <v>7728000</v>
      </c>
      <c r="G324" s="54">
        <v>2576000</v>
      </c>
      <c r="H324" s="45" t="s">
        <v>207</v>
      </c>
      <c r="I324" s="45" t="s">
        <v>466</v>
      </c>
      <c r="J324" s="34" t="s">
        <v>99</v>
      </c>
      <c r="K324" s="55">
        <v>40779425</v>
      </c>
      <c r="L324" s="47">
        <v>6</v>
      </c>
      <c r="M324" s="79" t="s">
        <v>1656</v>
      </c>
      <c r="N324" s="31" t="s">
        <v>49</v>
      </c>
      <c r="O324" s="39">
        <v>45658</v>
      </c>
      <c r="P324" s="62" t="s">
        <v>1428</v>
      </c>
      <c r="Q324" s="41">
        <v>12634352</v>
      </c>
      <c r="R324" s="40" t="s">
        <v>1429</v>
      </c>
      <c r="S324" s="47" t="s">
        <v>52</v>
      </c>
      <c r="T324" s="31">
        <v>90</v>
      </c>
      <c r="U324" s="39">
        <v>45658</v>
      </c>
      <c r="V324" s="39">
        <v>45747</v>
      </c>
      <c r="W324" s="86" t="s">
        <v>103</v>
      </c>
      <c r="X324" s="47" t="s">
        <v>54</v>
      </c>
      <c r="Y324" s="82" t="s">
        <v>61</v>
      </c>
      <c r="Z324" s="82" t="s">
        <v>1657</v>
      </c>
      <c r="AA324" s="99"/>
      <c r="AB324" s="99" t="s">
        <v>1658</v>
      </c>
      <c r="AC324" s="102"/>
      <c r="AD324" s="32"/>
      <c r="AE324" s="101"/>
      <c r="AF324" s="102"/>
      <c r="AG324" s="102"/>
      <c r="AH324" s="32"/>
      <c r="AI324" s="103"/>
      <c r="AJ324" s="103"/>
      <c r="AK324" s="102"/>
      <c r="AL324" s="102"/>
      <c r="AM324" s="102"/>
      <c r="AN324" s="102"/>
      <c r="AO324" s="102"/>
      <c r="AP324" s="102"/>
      <c r="AQ324" s="102"/>
      <c r="AR324" s="102"/>
      <c r="AS324" s="102"/>
      <c r="AT324" s="102"/>
      <c r="AU324" s="32">
        <f>SUM(F324+AD324+AH324+AL324)</f>
        <v>7728000</v>
      </c>
      <c r="AV324" s="44">
        <v>45747</v>
      </c>
      <c r="AW324" s="31" t="s">
        <v>106</v>
      </c>
    </row>
    <row r="325" spans="1:49" s="57" customFormat="1" ht="14.25" customHeight="1">
      <c r="A325" s="29" t="s">
        <v>1659</v>
      </c>
      <c r="B325" s="31" t="s">
        <v>41</v>
      </c>
      <c r="C325" s="31" t="s">
        <v>42</v>
      </c>
      <c r="D325" s="31" t="s">
        <v>205</v>
      </c>
      <c r="E325" s="31" t="s">
        <v>206</v>
      </c>
      <c r="F325" s="54">
        <v>9504000</v>
      </c>
      <c r="G325" s="54">
        <v>3168000</v>
      </c>
      <c r="H325" s="45" t="s">
        <v>922</v>
      </c>
      <c r="I325" s="87" t="s">
        <v>454</v>
      </c>
      <c r="J325" s="87" t="s">
        <v>99</v>
      </c>
      <c r="K325" s="55">
        <v>16192388</v>
      </c>
      <c r="L325" s="95">
        <v>3</v>
      </c>
      <c r="M325" s="79" t="s">
        <v>1660</v>
      </c>
      <c r="N325" s="31" t="s">
        <v>49</v>
      </c>
      <c r="O325" s="39">
        <v>45658</v>
      </c>
      <c r="P325" s="135" t="s">
        <v>924</v>
      </c>
      <c r="Q325" s="72">
        <v>1117541948</v>
      </c>
      <c r="R325" s="136" t="s">
        <v>704</v>
      </c>
      <c r="S325" s="47" t="s">
        <v>52</v>
      </c>
      <c r="T325" s="31">
        <v>90</v>
      </c>
      <c r="U325" s="39">
        <v>45658</v>
      </c>
      <c r="V325" s="39">
        <v>45747</v>
      </c>
      <c r="W325" s="33" t="s">
        <v>103</v>
      </c>
      <c r="X325" s="47" t="s">
        <v>54</v>
      </c>
      <c r="Y325" s="50" t="s">
        <v>61</v>
      </c>
      <c r="Z325" s="50" t="s">
        <v>1661</v>
      </c>
      <c r="AA325" s="50"/>
      <c r="AB325" s="50" t="s">
        <v>1662</v>
      </c>
      <c r="AC325" s="31"/>
      <c r="AD325" s="32"/>
      <c r="AE325" s="51"/>
      <c r="AF325" s="31"/>
      <c r="AG325" s="31"/>
      <c r="AH325" s="32"/>
      <c r="AI325" s="52"/>
      <c r="AJ325" s="52"/>
      <c r="AK325" s="31"/>
      <c r="AL325" s="31"/>
      <c r="AM325" s="31"/>
      <c r="AN325" s="31"/>
      <c r="AO325" s="31"/>
      <c r="AP325" s="31"/>
      <c r="AQ325" s="31"/>
      <c r="AR325" s="31"/>
      <c r="AS325" s="31"/>
      <c r="AT325" s="31"/>
      <c r="AU325" s="32">
        <f>SUM(F325+AD325+AH325+AL325)</f>
        <v>9504000</v>
      </c>
      <c r="AV325" s="44">
        <v>45747</v>
      </c>
      <c r="AW325" s="31" t="s">
        <v>106</v>
      </c>
    </row>
    <row r="326" spans="1:49" s="57" customFormat="1" ht="14.25" customHeight="1">
      <c r="A326" s="29" t="s">
        <v>1663</v>
      </c>
      <c r="B326" s="31" t="s">
        <v>41</v>
      </c>
      <c r="C326" s="31" t="s">
        <v>42</v>
      </c>
      <c r="D326" s="31" t="s">
        <v>205</v>
      </c>
      <c r="E326" s="31" t="s">
        <v>206</v>
      </c>
      <c r="F326" s="54">
        <v>9504000</v>
      </c>
      <c r="G326" s="54">
        <v>3168000</v>
      </c>
      <c r="H326" s="45" t="s">
        <v>922</v>
      </c>
      <c r="I326" s="87" t="s">
        <v>454</v>
      </c>
      <c r="J326" s="87" t="s">
        <v>99</v>
      </c>
      <c r="K326" s="55">
        <v>1004153213</v>
      </c>
      <c r="L326" s="95">
        <v>4</v>
      </c>
      <c r="M326" s="79" t="s">
        <v>1664</v>
      </c>
      <c r="N326" s="31" t="s">
        <v>49</v>
      </c>
      <c r="O326" s="39">
        <v>45658</v>
      </c>
      <c r="P326" s="135" t="s">
        <v>924</v>
      </c>
      <c r="Q326" s="72">
        <v>1117541948</v>
      </c>
      <c r="R326" s="136" t="s">
        <v>704</v>
      </c>
      <c r="S326" s="47" t="s">
        <v>52</v>
      </c>
      <c r="T326" s="31">
        <v>90</v>
      </c>
      <c r="U326" s="39">
        <v>45658</v>
      </c>
      <c r="V326" s="39">
        <v>45747</v>
      </c>
      <c r="W326" s="33" t="s">
        <v>103</v>
      </c>
      <c r="X326" s="47" t="s">
        <v>54</v>
      </c>
      <c r="Y326" s="50" t="s">
        <v>61</v>
      </c>
      <c r="Z326" s="50" t="s">
        <v>1665</v>
      </c>
      <c r="AA326" s="50"/>
      <c r="AB326" s="50" t="s">
        <v>1666</v>
      </c>
      <c r="AC326" s="31"/>
      <c r="AD326" s="32"/>
      <c r="AE326" s="51"/>
      <c r="AF326" s="31"/>
      <c r="AG326" s="31"/>
      <c r="AH326" s="32"/>
      <c r="AI326" s="52"/>
      <c r="AJ326" s="52"/>
      <c r="AK326" s="31"/>
      <c r="AL326" s="31"/>
      <c r="AM326" s="31"/>
      <c r="AN326" s="31"/>
      <c r="AO326" s="31"/>
      <c r="AP326" s="31"/>
      <c r="AQ326" s="31"/>
      <c r="AR326" s="31"/>
      <c r="AS326" s="31"/>
      <c r="AT326" s="31"/>
      <c r="AU326" s="32">
        <f>SUM(F326+AD326+AH326+AL326)</f>
        <v>9504000</v>
      </c>
      <c r="AV326" s="44">
        <v>45747</v>
      </c>
      <c r="AW326" s="31" t="s">
        <v>106</v>
      </c>
    </row>
    <row r="327" spans="1:49" s="57" customFormat="1" ht="14.25" customHeight="1">
      <c r="A327" s="29" t="s">
        <v>1667</v>
      </c>
      <c r="B327" s="31" t="s">
        <v>41</v>
      </c>
      <c r="C327" s="31" t="s">
        <v>42</v>
      </c>
      <c r="D327" s="31" t="s">
        <v>205</v>
      </c>
      <c r="E327" s="31" t="s">
        <v>206</v>
      </c>
      <c r="F327" s="54">
        <v>9504000</v>
      </c>
      <c r="G327" s="54">
        <v>3168000</v>
      </c>
      <c r="H327" s="45" t="s">
        <v>922</v>
      </c>
      <c r="I327" s="87" t="s">
        <v>454</v>
      </c>
      <c r="J327" s="87" t="s">
        <v>99</v>
      </c>
      <c r="K327" s="55">
        <v>1117930428</v>
      </c>
      <c r="L327" s="95">
        <v>4</v>
      </c>
      <c r="M327" s="79" t="s">
        <v>1668</v>
      </c>
      <c r="N327" s="31" t="s">
        <v>49</v>
      </c>
      <c r="O327" s="39">
        <v>45658</v>
      </c>
      <c r="P327" s="135" t="s">
        <v>924</v>
      </c>
      <c r="Q327" s="72">
        <v>1117541948</v>
      </c>
      <c r="R327" s="136" t="s">
        <v>704</v>
      </c>
      <c r="S327" s="47" t="s">
        <v>52</v>
      </c>
      <c r="T327" s="31">
        <v>90</v>
      </c>
      <c r="U327" s="39">
        <v>45658</v>
      </c>
      <c r="V327" s="39">
        <v>45747</v>
      </c>
      <c r="W327" s="33" t="s">
        <v>103</v>
      </c>
      <c r="X327" s="47" t="s">
        <v>54</v>
      </c>
      <c r="Y327" s="50" t="s">
        <v>61</v>
      </c>
      <c r="Z327" s="50" t="s">
        <v>1669</v>
      </c>
      <c r="AA327" s="50"/>
      <c r="AB327" s="50" t="s">
        <v>1670</v>
      </c>
      <c r="AC327" s="56">
        <v>45747</v>
      </c>
      <c r="AD327" s="32">
        <v>9504000</v>
      </c>
      <c r="AE327" s="51" t="s">
        <v>119</v>
      </c>
      <c r="AF327" s="31"/>
      <c r="AG327" s="31"/>
      <c r="AH327" s="32"/>
      <c r="AI327" s="52"/>
      <c r="AJ327" s="52"/>
      <c r="AK327" s="31"/>
      <c r="AL327" s="31"/>
      <c r="AM327" s="31"/>
      <c r="AN327" s="31"/>
      <c r="AO327" s="31"/>
      <c r="AP327" s="31"/>
      <c r="AQ327" s="31"/>
      <c r="AR327" s="31"/>
      <c r="AS327" s="31"/>
      <c r="AT327" s="31"/>
      <c r="AU327" s="32">
        <f>SUM(F327+AD327+AH327+AL327)</f>
        <v>19008000</v>
      </c>
      <c r="AV327" s="44">
        <v>45838</v>
      </c>
      <c r="AW327" s="31" t="s">
        <v>124</v>
      </c>
    </row>
    <row r="328" spans="1:49" s="57" customFormat="1" ht="14.25" customHeight="1">
      <c r="A328" s="29" t="s">
        <v>1671</v>
      </c>
      <c r="B328" s="31" t="s">
        <v>41</v>
      </c>
      <c r="C328" s="31" t="s">
        <v>42</v>
      </c>
      <c r="D328" s="31" t="s">
        <v>205</v>
      </c>
      <c r="E328" s="31" t="s">
        <v>206</v>
      </c>
      <c r="F328" s="54">
        <v>9504000</v>
      </c>
      <c r="G328" s="54">
        <v>3168000</v>
      </c>
      <c r="H328" s="45" t="s">
        <v>922</v>
      </c>
      <c r="I328" s="87" t="s">
        <v>454</v>
      </c>
      <c r="J328" s="87" t="s">
        <v>99</v>
      </c>
      <c r="K328" s="36">
        <v>1119218500</v>
      </c>
      <c r="L328" s="95">
        <v>1</v>
      </c>
      <c r="M328" s="79" t="s">
        <v>1672</v>
      </c>
      <c r="N328" s="31" t="s">
        <v>49</v>
      </c>
      <c r="O328" s="39">
        <v>45658</v>
      </c>
      <c r="P328" s="135" t="s">
        <v>924</v>
      </c>
      <c r="Q328" s="72">
        <v>1117541948</v>
      </c>
      <c r="R328" s="136" t="s">
        <v>704</v>
      </c>
      <c r="S328" s="47" t="s">
        <v>52</v>
      </c>
      <c r="T328" s="31">
        <v>90</v>
      </c>
      <c r="U328" s="39">
        <v>45658</v>
      </c>
      <c r="V328" s="39">
        <v>45747</v>
      </c>
      <c r="W328" s="33" t="s">
        <v>103</v>
      </c>
      <c r="X328" s="47" t="s">
        <v>54</v>
      </c>
      <c r="Y328" s="50" t="s">
        <v>61</v>
      </c>
      <c r="Z328" s="50" t="s">
        <v>1673</v>
      </c>
      <c r="AA328" s="76"/>
      <c r="AB328" s="76" t="s">
        <v>1674</v>
      </c>
      <c r="AC328" s="65"/>
      <c r="AD328" s="32"/>
      <c r="AE328" s="64"/>
      <c r="AF328" s="65"/>
      <c r="AG328" s="65"/>
      <c r="AH328" s="32"/>
      <c r="AI328" s="66"/>
      <c r="AJ328" s="66"/>
      <c r="AK328" s="65"/>
      <c r="AL328" s="65"/>
      <c r="AM328" s="65"/>
      <c r="AN328" s="65"/>
      <c r="AO328" s="65"/>
      <c r="AP328" s="65"/>
      <c r="AQ328" s="65"/>
      <c r="AR328" s="65"/>
      <c r="AS328" s="65"/>
      <c r="AT328" s="65"/>
      <c r="AU328" s="32">
        <f>SUM(F328+AD328+AH328+AL328)</f>
        <v>9504000</v>
      </c>
      <c r="AV328" s="44">
        <v>45747</v>
      </c>
      <c r="AW328" s="31" t="s">
        <v>106</v>
      </c>
    </row>
    <row r="329" spans="1:49" s="57" customFormat="1" ht="14.25" customHeight="1">
      <c r="A329" s="29" t="s">
        <v>1675</v>
      </c>
      <c r="B329" s="31" t="s">
        <v>41</v>
      </c>
      <c r="C329" s="31" t="s">
        <v>42</v>
      </c>
      <c r="D329" s="31" t="s">
        <v>422</v>
      </c>
      <c r="E329" s="31" t="s">
        <v>423</v>
      </c>
      <c r="F329" s="54">
        <v>15000000</v>
      </c>
      <c r="G329" s="54">
        <v>5000000</v>
      </c>
      <c r="H329" s="45" t="s">
        <v>1499</v>
      </c>
      <c r="I329" s="45" t="s">
        <v>1061</v>
      </c>
      <c r="J329" s="98" t="s">
        <v>1676</v>
      </c>
      <c r="K329" s="55">
        <v>1082773404</v>
      </c>
      <c r="L329" s="47">
        <v>8</v>
      </c>
      <c r="M329" s="88" t="s">
        <v>1677</v>
      </c>
      <c r="N329" s="31" t="s">
        <v>49</v>
      </c>
      <c r="O329" s="39">
        <v>45658</v>
      </c>
      <c r="P329" s="85" t="s">
        <v>511</v>
      </c>
      <c r="Q329" s="41">
        <v>52032255</v>
      </c>
      <c r="R329" s="85" t="s">
        <v>512</v>
      </c>
      <c r="S329" s="47" t="s">
        <v>52</v>
      </c>
      <c r="T329" s="31">
        <v>90</v>
      </c>
      <c r="U329" s="39">
        <v>45658</v>
      </c>
      <c r="V329" s="39">
        <v>45747</v>
      </c>
      <c r="W329" s="80" t="s">
        <v>103</v>
      </c>
      <c r="X329" s="47" t="s">
        <v>54</v>
      </c>
      <c r="Y329" s="50" t="s">
        <v>61</v>
      </c>
      <c r="Z329" s="50" t="s">
        <v>1678</v>
      </c>
      <c r="AA329" s="50"/>
      <c r="AB329" s="50" t="s">
        <v>1679</v>
      </c>
      <c r="AC329" s="31"/>
      <c r="AD329" s="32"/>
      <c r="AE329" s="51"/>
      <c r="AF329" s="31"/>
      <c r="AG329" s="31"/>
      <c r="AH329" s="32"/>
      <c r="AI329" s="52"/>
      <c r="AJ329" s="52"/>
      <c r="AK329" s="31"/>
      <c r="AL329" s="31"/>
      <c r="AM329" s="31"/>
      <c r="AN329" s="31"/>
      <c r="AO329" s="31"/>
      <c r="AP329" s="31"/>
      <c r="AQ329" s="31"/>
      <c r="AR329" s="31"/>
      <c r="AS329" s="31"/>
      <c r="AT329" s="31"/>
      <c r="AU329" s="32">
        <f>SUM(F329+AD329+AH329+AL329)</f>
        <v>15000000</v>
      </c>
      <c r="AV329" s="44">
        <v>45747</v>
      </c>
      <c r="AW329" s="31" t="s">
        <v>106</v>
      </c>
    </row>
    <row r="330" spans="1:49" s="57" customFormat="1" ht="14.25" customHeight="1">
      <c r="A330" s="29" t="s">
        <v>1680</v>
      </c>
      <c r="B330" s="31" t="s">
        <v>41</v>
      </c>
      <c r="C330" s="31" t="s">
        <v>42</v>
      </c>
      <c r="D330" s="31" t="s">
        <v>768</v>
      </c>
      <c r="E330" s="136" t="s">
        <v>1534</v>
      </c>
      <c r="F330" s="54">
        <v>9000000</v>
      </c>
      <c r="G330" s="54">
        <v>3000000</v>
      </c>
      <c r="H330" s="33" t="s">
        <v>1535</v>
      </c>
      <c r="I330" s="45" t="s">
        <v>1492</v>
      </c>
      <c r="J330" s="34" t="s">
        <v>1536</v>
      </c>
      <c r="K330" s="55">
        <v>6803279</v>
      </c>
      <c r="L330" s="47">
        <v>6</v>
      </c>
      <c r="M330" s="61" t="s">
        <v>1681</v>
      </c>
      <c r="N330" s="31" t="s">
        <v>49</v>
      </c>
      <c r="O330" s="39">
        <v>45658</v>
      </c>
      <c r="P330" s="85" t="s">
        <v>511</v>
      </c>
      <c r="Q330" s="41">
        <v>52032255</v>
      </c>
      <c r="R330" s="85" t="s">
        <v>512</v>
      </c>
      <c r="S330" s="47" t="s">
        <v>52</v>
      </c>
      <c r="T330" s="31">
        <v>90</v>
      </c>
      <c r="U330" s="39">
        <v>45658</v>
      </c>
      <c r="V330" s="39">
        <v>45747</v>
      </c>
      <c r="W330" s="86" t="s">
        <v>103</v>
      </c>
      <c r="X330" s="47" t="s">
        <v>54</v>
      </c>
      <c r="Y330" s="50" t="s">
        <v>61</v>
      </c>
      <c r="Z330" s="50" t="s">
        <v>1682</v>
      </c>
      <c r="AA330" s="50"/>
      <c r="AB330" s="50" t="s">
        <v>1683</v>
      </c>
      <c r="AC330" s="56">
        <v>45747</v>
      </c>
      <c r="AD330" s="32">
        <v>9000000</v>
      </c>
      <c r="AE330" s="51" t="s">
        <v>119</v>
      </c>
      <c r="AF330" s="31"/>
      <c r="AG330" s="31"/>
      <c r="AH330" s="32"/>
      <c r="AI330" s="52"/>
      <c r="AJ330" s="52"/>
      <c r="AK330" s="31"/>
      <c r="AL330" s="31"/>
      <c r="AM330" s="31"/>
      <c r="AN330" s="31"/>
      <c r="AO330" s="31"/>
      <c r="AP330" s="31"/>
      <c r="AQ330" s="31"/>
      <c r="AR330" s="31"/>
      <c r="AS330" s="31"/>
      <c r="AT330" s="31"/>
      <c r="AU330" s="32">
        <f>SUM(F330+AD330+AH330+AL330)</f>
        <v>18000000</v>
      </c>
      <c r="AV330" s="44">
        <v>45838</v>
      </c>
      <c r="AW330" s="31" t="s">
        <v>124</v>
      </c>
    </row>
    <row r="331" spans="1:49" s="57" customFormat="1" ht="14.25" customHeight="1">
      <c r="A331" s="29" t="s">
        <v>1684</v>
      </c>
      <c r="B331" s="31" t="s">
        <v>41</v>
      </c>
      <c r="C331" s="31" t="s">
        <v>42</v>
      </c>
      <c r="D331" s="31" t="s">
        <v>95</v>
      </c>
      <c r="E331" s="31" t="s">
        <v>96</v>
      </c>
      <c r="F331" s="54">
        <v>8832000</v>
      </c>
      <c r="G331" s="54">
        <v>2944000</v>
      </c>
      <c r="H331" s="34" t="s">
        <v>508</v>
      </c>
      <c r="I331" s="34" t="s">
        <v>564</v>
      </c>
      <c r="J331" s="34" t="s">
        <v>99</v>
      </c>
      <c r="K331" s="55">
        <v>1117885467</v>
      </c>
      <c r="L331" s="47">
        <v>9</v>
      </c>
      <c r="M331" s="61" t="s">
        <v>1685</v>
      </c>
      <c r="N331" s="31" t="s">
        <v>49</v>
      </c>
      <c r="O331" s="39">
        <v>45658</v>
      </c>
      <c r="P331" s="85" t="s">
        <v>511</v>
      </c>
      <c r="Q331" s="41">
        <v>52032255</v>
      </c>
      <c r="R331" s="85" t="s">
        <v>512</v>
      </c>
      <c r="S331" s="47" t="s">
        <v>52</v>
      </c>
      <c r="T331" s="31">
        <v>90</v>
      </c>
      <c r="U331" s="39">
        <v>45658</v>
      </c>
      <c r="V331" s="39">
        <v>45747</v>
      </c>
      <c r="W331" s="86" t="s">
        <v>103</v>
      </c>
      <c r="X331" s="47" t="s">
        <v>54</v>
      </c>
      <c r="Y331" s="50" t="s">
        <v>61</v>
      </c>
      <c r="Z331" s="50" t="s">
        <v>1686</v>
      </c>
      <c r="AA331" s="50"/>
      <c r="AB331" s="50" t="s">
        <v>1687</v>
      </c>
      <c r="AC331" s="56">
        <v>45744</v>
      </c>
      <c r="AD331" s="32">
        <v>8832000</v>
      </c>
      <c r="AE331" s="51" t="s">
        <v>119</v>
      </c>
      <c r="AF331" s="31"/>
      <c r="AG331" s="31"/>
      <c r="AH331" s="32"/>
      <c r="AI331" s="52"/>
      <c r="AJ331" s="52"/>
      <c r="AK331" s="31"/>
      <c r="AL331" s="31"/>
      <c r="AM331" s="31"/>
      <c r="AN331" s="31"/>
      <c r="AO331" s="31"/>
      <c r="AP331" s="31"/>
      <c r="AQ331" s="31"/>
      <c r="AR331" s="31"/>
      <c r="AS331" s="31"/>
      <c r="AT331" s="31"/>
      <c r="AU331" s="32">
        <f>SUM(F331+AD331+AH331+AL331)</f>
        <v>17664000</v>
      </c>
      <c r="AV331" s="44">
        <v>45838</v>
      </c>
      <c r="AW331" s="31" t="s">
        <v>124</v>
      </c>
    </row>
    <row r="332" spans="1:49" s="57" customFormat="1" ht="14.25" customHeight="1">
      <c r="A332" s="29" t="s">
        <v>1688</v>
      </c>
      <c r="B332" s="31" t="s">
        <v>41</v>
      </c>
      <c r="C332" s="31" t="s">
        <v>42</v>
      </c>
      <c r="D332" s="31" t="s">
        <v>422</v>
      </c>
      <c r="E332" s="31" t="s">
        <v>423</v>
      </c>
      <c r="F332" s="54">
        <v>17160000</v>
      </c>
      <c r="G332" s="54">
        <v>5720000</v>
      </c>
      <c r="H332" s="34" t="s">
        <v>598</v>
      </c>
      <c r="I332" s="34" t="s">
        <v>208</v>
      </c>
      <c r="J332" s="34" t="s">
        <v>599</v>
      </c>
      <c r="K332" s="55">
        <v>1118022045</v>
      </c>
      <c r="L332" s="47">
        <v>5</v>
      </c>
      <c r="M332" s="61" t="s">
        <v>1689</v>
      </c>
      <c r="N332" s="31" t="s">
        <v>49</v>
      </c>
      <c r="O332" s="39">
        <v>45658</v>
      </c>
      <c r="P332" s="62" t="s">
        <v>484</v>
      </c>
      <c r="Q332" s="41">
        <v>40774221</v>
      </c>
      <c r="R332" s="40" t="s">
        <v>485</v>
      </c>
      <c r="S332" s="47" t="s">
        <v>52</v>
      </c>
      <c r="T332" s="31">
        <v>90</v>
      </c>
      <c r="U332" s="39">
        <v>45658</v>
      </c>
      <c r="V332" s="39">
        <v>45747</v>
      </c>
      <c r="W332" s="80" t="s">
        <v>103</v>
      </c>
      <c r="X332" s="47" t="s">
        <v>54</v>
      </c>
      <c r="Y332" s="50" t="s">
        <v>61</v>
      </c>
      <c r="Z332" s="50" t="s">
        <v>1690</v>
      </c>
      <c r="AA332" s="50"/>
      <c r="AB332" s="50" t="s">
        <v>1691</v>
      </c>
      <c r="AC332" s="56">
        <v>45744</v>
      </c>
      <c r="AD332" s="32">
        <v>17160000</v>
      </c>
      <c r="AE332" s="51" t="s">
        <v>119</v>
      </c>
      <c r="AF332" s="31"/>
      <c r="AG332" s="31"/>
      <c r="AH332" s="32"/>
      <c r="AI332" s="52"/>
      <c r="AJ332" s="52"/>
      <c r="AK332" s="31"/>
      <c r="AL332" s="31"/>
      <c r="AM332" s="31"/>
      <c r="AN332" s="31"/>
      <c r="AO332" s="31"/>
      <c r="AP332" s="31"/>
      <c r="AQ332" s="31"/>
      <c r="AR332" s="31"/>
      <c r="AS332" s="31"/>
      <c r="AT332" s="31"/>
      <c r="AU332" s="32">
        <f>SUM(F332+AD332+AH332+AL332)</f>
        <v>34320000</v>
      </c>
      <c r="AV332" s="44">
        <v>45838</v>
      </c>
      <c r="AW332" s="31" t="s">
        <v>106</v>
      </c>
    </row>
    <row r="333" spans="1:49" s="57" customFormat="1" ht="14.25" customHeight="1">
      <c r="A333" s="29" t="s">
        <v>1692</v>
      </c>
      <c r="B333" s="31" t="s">
        <v>41</v>
      </c>
      <c r="C333" s="31" t="s">
        <v>42</v>
      </c>
      <c r="D333" s="31" t="s">
        <v>205</v>
      </c>
      <c r="E333" s="31" t="s">
        <v>206</v>
      </c>
      <c r="F333" s="54">
        <v>8280000</v>
      </c>
      <c r="G333" s="54">
        <v>2760000</v>
      </c>
      <c r="H333" s="34" t="s">
        <v>207</v>
      </c>
      <c r="I333" s="34" t="s">
        <v>334</v>
      </c>
      <c r="J333" s="34" t="s">
        <v>99</v>
      </c>
      <c r="K333" s="151">
        <v>1117484548</v>
      </c>
      <c r="L333" s="47">
        <v>6</v>
      </c>
      <c r="M333" s="61" t="s">
        <v>1693</v>
      </c>
      <c r="N333" s="31" t="s">
        <v>49</v>
      </c>
      <c r="O333" s="39">
        <v>45658</v>
      </c>
      <c r="P333" s="85" t="s">
        <v>1248</v>
      </c>
      <c r="Q333" s="41">
        <v>36111698</v>
      </c>
      <c r="R333" s="135" t="s">
        <v>1249</v>
      </c>
      <c r="S333" s="47" t="s">
        <v>52</v>
      </c>
      <c r="T333" s="31">
        <v>90</v>
      </c>
      <c r="U333" s="39">
        <v>45658</v>
      </c>
      <c r="V333" s="39">
        <v>45747</v>
      </c>
      <c r="W333" s="34" t="s">
        <v>103</v>
      </c>
      <c r="X333" s="47" t="s">
        <v>54</v>
      </c>
      <c r="Y333" s="50" t="s">
        <v>61</v>
      </c>
      <c r="Z333" s="50" t="s">
        <v>1694</v>
      </c>
      <c r="AA333" s="50"/>
      <c r="AB333" s="50" t="s">
        <v>1695</v>
      </c>
      <c r="AC333" s="31"/>
      <c r="AD333" s="32"/>
      <c r="AE333" s="51"/>
      <c r="AF333" s="31"/>
      <c r="AG333" s="31"/>
      <c r="AH333" s="32"/>
      <c r="AI333" s="52"/>
      <c r="AJ333" s="52"/>
      <c r="AK333" s="31"/>
      <c r="AL333" s="31"/>
      <c r="AM333" s="31"/>
      <c r="AN333" s="31"/>
      <c r="AO333" s="31"/>
      <c r="AP333" s="31"/>
      <c r="AQ333" s="31"/>
      <c r="AR333" s="31"/>
      <c r="AS333" s="31"/>
      <c r="AT333" s="31"/>
      <c r="AU333" s="32">
        <f>SUM(F333+AD333+AH333+AL333)</f>
        <v>8280000</v>
      </c>
      <c r="AV333" s="44">
        <v>45747</v>
      </c>
      <c r="AW333" s="31" t="s">
        <v>106</v>
      </c>
    </row>
    <row r="334" spans="1:49" s="57" customFormat="1" ht="14.25" customHeight="1">
      <c r="A334" s="29" t="s">
        <v>1696</v>
      </c>
      <c r="B334" s="31" t="s">
        <v>41</v>
      </c>
      <c r="C334" s="31" t="s">
        <v>42</v>
      </c>
      <c r="D334" s="31" t="s">
        <v>205</v>
      </c>
      <c r="E334" s="31" t="s">
        <v>206</v>
      </c>
      <c r="F334" s="54">
        <v>8280000</v>
      </c>
      <c r="G334" s="54">
        <v>2760000</v>
      </c>
      <c r="H334" s="34" t="s">
        <v>207</v>
      </c>
      <c r="I334" s="34" t="s">
        <v>334</v>
      </c>
      <c r="J334" s="34" t="s">
        <v>99</v>
      </c>
      <c r="K334" s="55">
        <v>1117488593</v>
      </c>
      <c r="L334" s="47">
        <v>6</v>
      </c>
      <c r="M334" s="61" t="s">
        <v>1697</v>
      </c>
      <c r="N334" s="31" t="s">
        <v>49</v>
      </c>
      <c r="O334" s="39">
        <v>45658</v>
      </c>
      <c r="P334" s="85" t="s">
        <v>1248</v>
      </c>
      <c r="Q334" s="41">
        <v>36111698</v>
      </c>
      <c r="R334" s="135" t="s">
        <v>1249</v>
      </c>
      <c r="S334" s="47" t="s">
        <v>52</v>
      </c>
      <c r="T334" s="31">
        <v>90</v>
      </c>
      <c r="U334" s="39">
        <v>45658</v>
      </c>
      <c r="V334" s="39">
        <v>45747</v>
      </c>
      <c r="W334" s="34" t="s">
        <v>103</v>
      </c>
      <c r="X334" s="47" t="s">
        <v>54</v>
      </c>
      <c r="Y334" s="50" t="s">
        <v>61</v>
      </c>
      <c r="Z334" s="50" t="s">
        <v>1698</v>
      </c>
      <c r="AA334" s="50"/>
      <c r="AB334" s="50" t="s">
        <v>1699</v>
      </c>
      <c r="AC334" s="56">
        <v>45744</v>
      </c>
      <c r="AD334" s="32">
        <v>8280000</v>
      </c>
      <c r="AE334" s="51" t="s">
        <v>119</v>
      </c>
      <c r="AF334" s="31"/>
      <c r="AG334" s="31"/>
      <c r="AH334" s="32"/>
      <c r="AI334" s="52"/>
      <c r="AJ334" s="52"/>
      <c r="AK334" s="31"/>
      <c r="AL334" s="31"/>
      <c r="AM334" s="31"/>
      <c r="AN334" s="31"/>
      <c r="AO334" s="31"/>
      <c r="AP334" s="31"/>
      <c r="AQ334" s="31"/>
      <c r="AR334" s="31"/>
      <c r="AS334" s="31"/>
      <c r="AT334" s="31"/>
      <c r="AU334" s="32">
        <f>SUM(F334+AD334+AH334+AL334)</f>
        <v>16560000</v>
      </c>
      <c r="AV334" s="44">
        <v>45838</v>
      </c>
      <c r="AW334" s="31" t="s">
        <v>124</v>
      </c>
    </row>
    <row r="335" spans="1:49" s="57" customFormat="1" ht="14.25" customHeight="1">
      <c r="A335" s="29" t="s">
        <v>1700</v>
      </c>
      <c r="B335" s="31" t="s">
        <v>41</v>
      </c>
      <c r="C335" s="31" t="s">
        <v>42</v>
      </c>
      <c r="D335" s="31" t="s">
        <v>205</v>
      </c>
      <c r="E335" s="31" t="s">
        <v>206</v>
      </c>
      <c r="F335" s="54">
        <v>8280000</v>
      </c>
      <c r="G335" s="54">
        <v>2760000</v>
      </c>
      <c r="H335" s="34" t="s">
        <v>207</v>
      </c>
      <c r="I335" s="34" t="s">
        <v>334</v>
      </c>
      <c r="J335" s="87" t="s">
        <v>99</v>
      </c>
      <c r="K335" s="55">
        <v>1117502278</v>
      </c>
      <c r="L335" s="95">
        <v>0</v>
      </c>
      <c r="M335" s="61" t="s">
        <v>1701</v>
      </c>
      <c r="N335" s="31" t="s">
        <v>49</v>
      </c>
      <c r="O335" s="39">
        <v>45658</v>
      </c>
      <c r="P335" s="85" t="s">
        <v>1248</v>
      </c>
      <c r="Q335" s="41">
        <v>36111698</v>
      </c>
      <c r="R335" s="135" t="s">
        <v>1249</v>
      </c>
      <c r="S335" s="47" t="s">
        <v>52</v>
      </c>
      <c r="T335" s="31">
        <v>90</v>
      </c>
      <c r="U335" s="39">
        <v>45658</v>
      </c>
      <c r="V335" s="39">
        <v>45747</v>
      </c>
      <c r="W335" s="34" t="s">
        <v>103</v>
      </c>
      <c r="X335" s="47" t="s">
        <v>54</v>
      </c>
      <c r="Y335" s="50" t="s">
        <v>61</v>
      </c>
      <c r="Z335" s="50" t="s">
        <v>1702</v>
      </c>
      <c r="AA335" s="50"/>
      <c r="AB335" s="50" t="s">
        <v>1703</v>
      </c>
      <c r="AC335" s="56">
        <v>45744</v>
      </c>
      <c r="AD335" s="32">
        <v>8280000</v>
      </c>
      <c r="AE335" s="51" t="s">
        <v>119</v>
      </c>
      <c r="AF335" s="31"/>
      <c r="AG335" s="31"/>
      <c r="AH335" s="32"/>
      <c r="AI335" s="52"/>
      <c r="AJ335" s="52"/>
      <c r="AK335" s="31"/>
      <c r="AL335" s="31"/>
      <c r="AM335" s="31"/>
      <c r="AN335" s="31"/>
      <c r="AO335" s="31"/>
      <c r="AP335" s="31"/>
      <c r="AQ335" s="31"/>
      <c r="AR335" s="31"/>
      <c r="AS335" s="31"/>
      <c r="AT335" s="31"/>
      <c r="AU335" s="32">
        <f>SUM(F335+AD335+AH335+AL335)</f>
        <v>16560000</v>
      </c>
      <c r="AV335" s="44">
        <v>45838</v>
      </c>
      <c r="AW335" s="31" t="s">
        <v>124</v>
      </c>
    </row>
    <row r="336" spans="1:49" s="57" customFormat="1" ht="14.25" customHeight="1">
      <c r="A336" s="29" t="s">
        <v>1704</v>
      </c>
      <c r="B336" s="31" t="s">
        <v>41</v>
      </c>
      <c r="C336" s="31" t="s">
        <v>42</v>
      </c>
      <c r="D336" s="31" t="s">
        <v>146</v>
      </c>
      <c r="E336" s="136" t="s">
        <v>147</v>
      </c>
      <c r="F336" s="54">
        <v>8280000</v>
      </c>
      <c r="G336" s="156">
        <v>2760000</v>
      </c>
      <c r="H336" s="87" t="s">
        <v>922</v>
      </c>
      <c r="I336" s="87" t="s">
        <v>1449</v>
      </c>
      <c r="J336" s="87" t="s">
        <v>99</v>
      </c>
      <c r="K336" s="55">
        <v>1117552734</v>
      </c>
      <c r="L336" s="95">
        <v>1</v>
      </c>
      <c r="M336" s="61" t="s">
        <v>1705</v>
      </c>
      <c r="N336" s="31" t="s">
        <v>49</v>
      </c>
      <c r="O336" s="39">
        <v>45658</v>
      </c>
      <c r="P336" s="85" t="s">
        <v>1451</v>
      </c>
      <c r="Q336" s="41">
        <v>52375187</v>
      </c>
      <c r="R336" s="85" t="s">
        <v>1452</v>
      </c>
      <c r="S336" s="47" t="s">
        <v>52</v>
      </c>
      <c r="T336" s="31">
        <v>90</v>
      </c>
      <c r="U336" s="39">
        <v>45658</v>
      </c>
      <c r="V336" s="39">
        <v>45747</v>
      </c>
      <c r="W336" s="86" t="s">
        <v>103</v>
      </c>
      <c r="X336" s="47" t="s">
        <v>54</v>
      </c>
      <c r="Y336" s="50" t="s">
        <v>61</v>
      </c>
      <c r="Z336" s="50" t="s">
        <v>1706</v>
      </c>
      <c r="AA336" s="50"/>
      <c r="AB336" s="50" t="s">
        <v>1707</v>
      </c>
      <c r="AC336" s="56">
        <v>45747</v>
      </c>
      <c r="AD336" s="32">
        <v>8280000</v>
      </c>
      <c r="AE336" s="51" t="s">
        <v>119</v>
      </c>
      <c r="AF336" s="31"/>
      <c r="AG336" s="31"/>
      <c r="AH336" s="32"/>
      <c r="AI336" s="52"/>
      <c r="AJ336" s="52"/>
      <c r="AK336" s="31"/>
      <c r="AL336" s="31"/>
      <c r="AM336" s="31"/>
      <c r="AN336" s="31"/>
      <c r="AO336" s="31"/>
      <c r="AP336" s="31"/>
      <c r="AQ336" s="31"/>
      <c r="AR336" s="31"/>
      <c r="AS336" s="31"/>
      <c r="AT336" s="31"/>
      <c r="AU336" s="32">
        <f>SUM(F336+AD336+AH336+AL336)</f>
        <v>16560000</v>
      </c>
      <c r="AV336" s="44">
        <v>45838</v>
      </c>
      <c r="AW336" s="31" t="s">
        <v>124</v>
      </c>
    </row>
    <row r="337" spans="1:49" s="57" customFormat="1" ht="14.25" customHeight="1">
      <c r="A337" s="29" t="s">
        <v>1708</v>
      </c>
      <c r="B337" s="31" t="s">
        <v>41</v>
      </c>
      <c r="C337" s="31" t="s">
        <v>42</v>
      </c>
      <c r="D337" s="31" t="s">
        <v>205</v>
      </c>
      <c r="E337" s="31" t="s">
        <v>206</v>
      </c>
      <c r="F337" s="54">
        <v>8280000</v>
      </c>
      <c r="G337" s="54">
        <v>2760000</v>
      </c>
      <c r="H337" s="34" t="s">
        <v>207</v>
      </c>
      <c r="I337" s="34" t="s">
        <v>334</v>
      </c>
      <c r="J337" s="162" t="s">
        <v>99</v>
      </c>
      <c r="K337" s="36">
        <v>40077434</v>
      </c>
      <c r="L337" s="95">
        <v>1</v>
      </c>
      <c r="M337" s="61" t="s">
        <v>1709</v>
      </c>
      <c r="N337" s="31" t="s">
        <v>49</v>
      </c>
      <c r="O337" s="39">
        <v>45658</v>
      </c>
      <c r="P337" s="85" t="s">
        <v>1248</v>
      </c>
      <c r="Q337" s="41">
        <v>36111698</v>
      </c>
      <c r="R337" s="135" t="s">
        <v>1249</v>
      </c>
      <c r="S337" s="47" t="s">
        <v>52</v>
      </c>
      <c r="T337" s="31">
        <v>90</v>
      </c>
      <c r="U337" s="39">
        <v>45658</v>
      </c>
      <c r="V337" s="39">
        <v>45747</v>
      </c>
      <c r="W337" s="34" t="s">
        <v>103</v>
      </c>
      <c r="X337" s="47" t="s">
        <v>54</v>
      </c>
      <c r="Y337" s="50" t="s">
        <v>61</v>
      </c>
      <c r="Z337" s="50" t="s">
        <v>1710</v>
      </c>
      <c r="AA337" s="50"/>
      <c r="AB337" s="50" t="s">
        <v>1711</v>
      </c>
      <c r="AC337" s="56">
        <v>45744</v>
      </c>
      <c r="AD337" s="32">
        <v>8280000</v>
      </c>
      <c r="AE337" s="51" t="s">
        <v>119</v>
      </c>
      <c r="AF337" s="31"/>
      <c r="AG337" s="31"/>
      <c r="AH337" s="32"/>
      <c r="AI337" s="52"/>
      <c r="AJ337" s="52"/>
      <c r="AK337" s="31"/>
      <c r="AL337" s="31"/>
      <c r="AM337" s="31"/>
      <c r="AN337" s="31"/>
      <c r="AO337" s="31"/>
      <c r="AP337" s="31"/>
      <c r="AQ337" s="31"/>
      <c r="AR337" s="31"/>
      <c r="AS337" s="31"/>
      <c r="AT337" s="31"/>
      <c r="AU337" s="32">
        <f>SUM(F337+AD337+AH337+AL337)</f>
        <v>16560000</v>
      </c>
      <c r="AV337" s="44">
        <v>45838</v>
      </c>
      <c r="AW337" s="31" t="s">
        <v>124</v>
      </c>
    </row>
    <row r="338" spans="1:49" s="57" customFormat="1" ht="14.25" customHeight="1">
      <c r="A338" s="29" t="s">
        <v>1712</v>
      </c>
      <c r="B338" s="31" t="s">
        <v>41</v>
      </c>
      <c r="C338" s="31" t="s">
        <v>42</v>
      </c>
      <c r="D338" s="31" t="s">
        <v>205</v>
      </c>
      <c r="E338" s="31" t="s">
        <v>206</v>
      </c>
      <c r="F338" s="54">
        <v>9504000</v>
      </c>
      <c r="G338" s="54">
        <v>3168000</v>
      </c>
      <c r="H338" s="45" t="s">
        <v>922</v>
      </c>
      <c r="I338" s="87" t="s">
        <v>454</v>
      </c>
      <c r="J338" s="87" t="s">
        <v>99</v>
      </c>
      <c r="K338" s="55">
        <v>1006504201</v>
      </c>
      <c r="L338" s="95">
        <v>0</v>
      </c>
      <c r="M338" s="74" t="s">
        <v>1713</v>
      </c>
      <c r="N338" s="31" t="s">
        <v>49</v>
      </c>
      <c r="O338" s="39">
        <v>45658</v>
      </c>
      <c r="P338" s="135" t="s">
        <v>924</v>
      </c>
      <c r="Q338" s="72">
        <v>1117541948</v>
      </c>
      <c r="R338" s="136" t="s">
        <v>704</v>
      </c>
      <c r="S338" s="47" t="s">
        <v>52</v>
      </c>
      <c r="T338" s="31">
        <v>90</v>
      </c>
      <c r="U338" s="39">
        <v>45658</v>
      </c>
      <c r="V338" s="39">
        <v>45747</v>
      </c>
      <c r="W338" s="33" t="s">
        <v>103</v>
      </c>
      <c r="X338" s="47" t="s">
        <v>54</v>
      </c>
      <c r="Y338" s="50" t="s">
        <v>61</v>
      </c>
      <c r="Z338" s="50" t="s">
        <v>1714</v>
      </c>
      <c r="AA338" s="99"/>
      <c r="AB338" s="99" t="s">
        <v>1715</v>
      </c>
      <c r="AC338" s="100"/>
      <c r="AD338" s="32"/>
      <c r="AE338" s="101"/>
      <c r="AF338" s="102"/>
      <c r="AG338" s="102"/>
      <c r="AH338" s="32"/>
      <c r="AI338" s="103"/>
      <c r="AJ338" s="103"/>
      <c r="AK338" s="102"/>
      <c r="AL338" s="102"/>
      <c r="AM338" s="102"/>
      <c r="AN338" s="102"/>
      <c r="AO338" s="102"/>
      <c r="AP338" s="102"/>
      <c r="AQ338" s="102"/>
      <c r="AR338" s="102"/>
      <c r="AS338" s="102"/>
      <c r="AT338" s="102"/>
      <c r="AU338" s="32">
        <f>SUM(F338+AD338+AH338+AL338)</f>
        <v>9504000</v>
      </c>
      <c r="AV338" s="44">
        <v>45747</v>
      </c>
      <c r="AW338" s="31" t="s">
        <v>81</v>
      </c>
    </row>
    <row r="339" spans="1:49" s="57" customFormat="1" ht="14.25" customHeight="1">
      <c r="A339" s="29" t="s">
        <v>1716</v>
      </c>
      <c r="B339" s="31" t="s">
        <v>41</v>
      </c>
      <c r="C339" s="31" t="s">
        <v>42</v>
      </c>
      <c r="D339" s="31" t="s">
        <v>95</v>
      </c>
      <c r="E339" s="31" t="s">
        <v>96</v>
      </c>
      <c r="F339" s="54">
        <v>6624000</v>
      </c>
      <c r="G339" s="54">
        <v>2208000</v>
      </c>
      <c r="H339" s="33" t="s">
        <v>1060</v>
      </c>
      <c r="I339" s="33" t="s">
        <v>1061</v>
      </c>
      <c r="J339" s="87" t="s">
        <v>99</v>
      </c>
      <c r="K339" s="55">
        <v>1117525505</v>
      </c>
      <c r="L339" s="95">
        <v>7</v>
      </c>
      <c r="M339" s="74" t="s">
        <v>1717</v>
      </c>
      <c r="N339" s="31" t="s">
        <v>49</v>
      </c>
      <c r="O339" s="39">
        <v>45658</v>
      </c>
      <c r="P339" s="85" t="s">
        <v>511</v>
      </c>
      <c r="Q339" s="41">
        <v>52032255</v>
      </c>
      <c r="R339" s="85" t="s">
        <v>512</v>
      </c>
      <c r="S339" s="47" t="s">
        <v>52</v>
      </c>
      <c r="T339" s="31">
        <v>90</v>
      </c>
      <c r="U339" s="39">
        <v>45658</v>
      </c>
      <c r="V339" s="39">
        <v>45747</v>
      </c>
      <c r="W339" s="86" t="s">
        <v>103</v>
      </c>
      <c r="X339" s="47" t="s">
        <v>54</v>
      </c>
      <c r="Y339" s="50" t="s">
        <v>61</v>
      </c>
      <c r="Z339" s="50" t="s">
        <v>1718</v>
      </c>
      <c r="AA339" s="50"/>
      <c r="AB339" s="50" t="s">
        <v>1719</v>
      </c>
      <c r="AC339" s="56">
        <v>45747</v>
      </c>
      <c r="AD339" s="32">
        <v>6624000</v>
      </c>
      <c r="AE339" s="51" t="s">
        <v>119</v>
      </c>
      <c r="AF339" s="31"/>
      <c r="AG339" s="31"/>
      <c r="AH339" s="32"/>
      <c r="AI339" s="52"/>
      <c r="AJ339" s="52"/>
      <c r="AK339" s="31"/>
      <c r="AL339" s="31"/>
      <c r="AM339" s="31"/>
      <c r="AN339" s="31"/>
      <c r="AO339" s="31"/>
      <c r="AP339" s="31"/>
      <c r="AQ339" s="31"/>
      <c r="AR339" s="31"/>
      <c r="AS339" s="31"/>
      <c r="AT339" s="31"/>
      <c r="AU339" s="32">
        <f>SUM(F339+AD339+AH339+AL339)</f>
        <v>13248000</v>
      </c>
      <c r="AV339" s="44">
        <v>45838</v>
      </c>
      <c r="AW339" s="31" t="s">
        <v>124</v>
      </c>
    </row>
    <row r="340" spans="1:49" s="57" customFormat="1" ht="14.25" customHeight="1">
      <c r="A340" s="29" t="s">
        <v>1720</v>
      </c>
      <c r="B340" s="31" t="s">
        <v>41</v>
      </c>
      <c r="C340" s="31" t="s">
        <v>42</v>
      </c>
      <c r="D340" s="31" t="s">
        <v>205</v>
      </c>
      <c r="E340" s="31" t="s">
        <v>206</v>
      </c>
      <c r="F340" s="54">
        <v>10500000</v>
      </c>
      <c r="G340" s="156">
        <v>3500000</v>
      </c>
      <c r="H340" s="33" t="s">
        <v>956</v>
      </c>
      <c r="I340" s="33" t="s">
        <v>1061</v>
      </c>
      <c r="J340" s="87" t="s">
        <v>316</v>
      </c>
      <c r="K340" s="55">
        <v>40782435</v>
      </c>
      <c r="L340" s="95">
        <v>0</v>
      </c>
      <c r="M340" s="61" t="s">
        <v>1721</v>
      </c>
      <c r="N340" s="31" t="s">
        <v>49</v>
      </c>
      <c r="O340" s="39">
        <v>45658</v>
      </c>
      <c r="P340" s="85" t="s">
        <v>511</v>
      </c>
      <c r="Q340" s="41">
        <v>52032255</v>
      </c>
      <c r="R340" s="85" t="s">
        <v>512</v>
      </c>
      <c r="S340" s="47" t="s">
        <v>52</v>
      </c>
      <c r="T340" s="31">
        <v>90</v>
      </c>
      <c r="U340" s="39">
        <v>45658</v>
      </c>
      <c r="V340" s="39">
        <v>45747</v>
      </c>
      <c r="W340" s="73" t="s">
        <v>103</v>
      </c>
      <c r="X340" s="47" t="s">
        <v>54</v>
      </c>
      <c r="Y340" s="50" t="s">
        <v>61</v>
      </c>
      <c r="Z340" s="50" t="s">
        <v>1722</v>
      </c>
      <c r="AA340" s="50"/>
      <c r="AB340" s="50" t="s">
        <v>1723</v>
      </c>
      <c r="AC340" s="56">
        <v>45747</v>
      </c>
      <c r="AD340" s="32">
        <v>10500000</v>
      </c>
      <c r="AE340" s="51" t="s">
        <v>119</v>
      </c>
      <c r="AF340" s="31"/>
      <c r="AG340" s="31"/>
      <c r="AH340" s="32"/>
      <c r="AI340" s="52"/>
      <c r="AJ340" s="52"/>
      <c r="AK340" s="31"/>
      <c r="AL340" s="31"/>
      <c r="AM340" s="31"/>
      <c r="AN340" s="31"/>
      <c r="AO340" s="31"/>
      <c r="AP340" s="31"/>
      <c r="AQ340" s="31"/>
      <c r="AR340" s="31"/>
      <c r="AS340" s="31"/>
      <c r="AT340" s="31"/>
      <c r="AU340" s="32">
        <f>SUM(F340+AD340+AH340+AL340)</f>
        <v>21000000</v>
      </c>
      <c r="AV340" s="44">
        <v>45838</v>
      </c>
      <c r="AW340" s="31" t="s">
        <v>106</v>
      </c>
    </row>
    <row r="341" spans="1:49" s="57" customFormat="1" ht="14.25" customHeight="1">
      <c r="A341" s="29" t="s">
        <v>1724</v>
      </c>
      <c r="B341" s="31" t="s">
        <v>41</v>
      </c>
      <c r="C341" s="31" t="s">
        <v>42</v>
      </c>
      <c r="D341" s="31" t="s">
        <v>95</v>
      </c>
      <c r="E341" s="31" t="s">
        <v>96</v>
      </c>
      <c r="F341" s="54">
        <v>8832000</v>
      </c>
      <c r="G341" s="54">
        <v>2944000</v>
      </c>
      <c r="H341" s="34" t="s">
        <v>508</v>
      </c>
      <c r="I341" s="45" t="s">
        <v>564</v>
      </c>
      <c r="J341" s="34" t="s">
        <v>99</v>
      </c>
      <c r="K341" s="55">
        <v>1117885473</v>
      </c>
      <c r="L341" s="47">
        <v>3</v>
      </c>
      <c r="M341" s="61" t="s">
        <v>1725</v>
      </c>
      <c r="N341" s="31" t="s">
        <v>49</v>
      </c>
      <c r="O341" s="39">
        <v>45658</v>
      </c>
      <c r="P341" s="85" t="s">
        <v>511</v>
      </c>
      <c r="Q341" s="41">
        <v>52032255</v>
      </c>
      <c r="R341" s="85" t="s">
        <v>512</v>
      </c>
      <c r="S341" s="47" t="s">
        <v>52</v>
      </c>
      <c r="T341" s="31">
        <v>90</v>
      </c>
      <c r="U341" s="39">
        <v>45658</v>
      </c>
      <c r="V341" s="39">
        <v>45747</v>
      </c>
      <c r="W341" s="86" t="s">
        <v>103</v>
      </c>
      <c r="X341" s="47" t="s">
        <v>54</v>
      </c>
      <c r="Y341" s="50" t="s">
        <v>61</v>
      </c>
      <c r="Z341" s="50" t="s">
        <v>1726</v>
      </c>
      <c r="AA341" s="50"/>
      <c r="AB341" s="50" t="s">
        <v>1727</v>
      </c>
      <c r="AC341" s="56">
        <v>45744</v>
      </c>
      <c r="AD341" s="32">
        <v>8832000</v>
      </c>
      <c r="AE341" s="51" t="s">
        <v>119</v>
      </c>
      <c r="AF341" s="31"/>
      <c r="AG341" s="31"/>
      <c r="AH341" s="32"/>
      <c r="AI341" s="52"/>
      <c r="AJ341" s="52"/>
      <c r="AK341" s="31"/>
      <c r="AL341" s="31"/>
      <c r="AM341" s="31"/>
      <c r="AN341" s="31"/>
      <c r="AO341" s="31"/>
      <c r="AP341" s="31"/>
      <c r="AQ341" s="31"/>
      <c r="AR341" s="31"/>
      <c r="AS341" s="31"/>
      <c r="AT341" s="31"/>
      <c r="AU341" s="32">
        <f>SUM(F341+AD341+AH341+AL341)</f>
        <v>17664000</v>
      </c>
      <c r="AV341" s="44">
        <v>45838</v>
      </c>
      <c r="AW341" s="31" t="s">
        <v>106</v>
      </c>
    </row>
    <row r="342" spans="1:49" s="57" customFormat="1" ht="14.25" customHeight="1">
      <c r="A342" s="29" t="s">
        <v>1728</v>
      </c>
      <c r="B342" s="31" t="s">
        <v>41</v>
      </c>
      <c r="C342" s="31" t="s">
        <v>42</v>
      </c>
      <c r="D342" s="31" t="s">
        <v>331</v>
      </c>
      <c r="E342" s="31" t="s">
        <v>332</v>
      </c>
      <c r="F342" s="54">
        <v>82500000</v>
      </c>
      <c r="G342" s="54">
        <v>27500000</v>
      </c>
      <c r="H342" s="97" t="s">
        <v>1207</v>
      </c>
      <c r="I342" s="34" t="s">
        <v>660</v>
      </c>
      <c r="J342" s="34" t="s">
        <v>1208</v>
      </c>
      <c r="K342" s="55">
        <v>80039617</v>
      </c>
      <c r="L342" s="47">
        <v>4</v>
      </c>
      <c r="M342" s="61" t="s">
        <v>1729</v>
      </c>
      <c r="N342" s="31" t="s">
        <v>49</v>
      </c>
      <c r="O342" s="39">
        <v>45658</v>
      </c>
      <c r="P342" s="85" t="s">
        <v>318</v>
      </c>
      <c r="Q342" s="41">
        <v>13497213</v>
      </c>
      <c r="R342" s="62" t="s">
        <v>319</v>
      </c>
      <c r="S342" s="47" t="s">
        <v>52</v>
      </c>
      <c r="T342" s="31">
        <v>90</v>
      </c>
      <c r="U342" s="39">
        <v>45658</v>
      </c>
      <c r="V342" s="39">
        <v>45747</v>
      </c>
      <c r="W342" s="73" t="s">
        <v>337</v>
      </c>
      <c r="X342" s="47" t="s">
        <v>54</v>
      </c>
      <c r="Y342" s="50" t="s">
        <v>61</v>
      </c>
      <c r="Z342" s="50" t="s">
        <v>1730</v>
      </c>
      <c r="AA342" s="50"/>
      <c r="AB342" s="50" t="s">
        <v>1731</v>
      </c>
      <c r="AC342" s="56">
        <v>45744</v>
      </c>
      <c r="AD342" s="32">
        <v>20000000</v>
      </c>
      <c r="AE342" s="51" t="s">
        <v>119</v>
      </c>
      <c r="AF342" s="31"/>
      <c r="AG342" s="56">
        <v>45817</v>
      </c>
      <c r="AH342" s="32">
        <v>7060000</v>
      </c>
      <c r="AI342" s="52"/>
      <c r="AJ342" s="52"/>
      <c r="AK342" s="31"/>
      <c r="AL342" s="31"/>
      <c r="AM342" s="31"/>
      <c r="AN342" s="31"/>
      <c r="AO342" s="31"/>
      <c r="AP342" s="31"/>
      <c r="AQ342" s="31"/>
      <c r="AR342" s="31"/>
      <c r="AS342" s="31"/>
      <c r="AT342" s="31"/>
      <c r="AU342" s="32">
        <f>SUM(F342+AD342+AH342+AL342)</f>
        <v>109560000</v>
      </c>
      <c r="AV342" s="44">
        <v>45838</v>
      </c>
      <c r="AW342" s="31" t="s">
        <v>124</v>
      </c>
    </row>
    <row r="343" spans="1:49" s="57" customFormat="1" ht="14.25" customHeight="1">
      <c r="A343" s="29" t="s">
        <v>1732</v>
      </c>
      <c r="B343" s="31" t="s">
        <v>41</v>
      </c>
      <c r="C343" s="31" t="s">
        <v>42</v>
      </c>
      <c r="D343" s="31" t="s">
        <v>610</v>
      </c>
      <c r="E343" s="31" t="s">
        <v>611</v>
      </c>
      <c r="F343" s="54">
        <v>29568000</v>
      </c>
      <c r="G343" s="54">
        <v>9856000</v>
      </c>
      <c r="H343" s="34" t="s">
        <v>1213</v>
      </c>
      <c r="I343" s="34" t="s">
        <v>315</v>
      </c>
      <c r="J343" s="34" t="s">
        <v>537</v>
      </c>
      <c r="K343" s="55">
        <v>1082966863</v>
      </c>
      <c r="L343" s="47">
        <v>4</v>
      </c>
      <c r="M343" s="61" t="s">
        <v>1733</v>
      </c>
      <c r="N343" s="31" t="s">
        <v>49</v>
      </c>
      <c r="O343" s="39">
        <v>45658</v>
      </c>
      <c r="P343" s="62" t="s">
        <v>484</v>
      </c>
      <c r="Q343" s="41">
        <v>40774221</v>
      </c>
      <c r="R343" s="40" t="s">
        <v>485</v>
      </c>
      <c r="S343" s="47" t="s">
        <v>52</v>
      </c>
      <c r="T343" s="31">
        <v>90</v>
      </c>
      <c r="U343" s="39">
        <v>45658</v>
      </c>
      <c r="V343" s="39">
        <v>45747</v>
      </c>
      <c r="W343" s="34" t="s">
        <v>103</v>
      </c>
      <c r="X343" s="47" t="s">
        <v>54</v>
      </c>
      <c r="Y343" s="50" t="s">
        <v>61</v>
      </c>
      <c r="Z343" s="50" t="s">
        <v>1734</v>
      </c>
      <c r="AA343" s="99"/>
      <c r="AB343" s="99" t="s">
        <v>1735</v>
      </c>
      <c r="AC343" s="100">
        <v>45747</v>
      </c>
      <c r="AD343" s="32">
        <v>29568000</v>
      </c>
      <c r="AE343" s="101" t="s">
        <v>119</v>
      </c>
      <c r="AF343" s="102"/>
      <c r="AG343" s="102"/>
      <c r="AH343" s="32"/>
      <c r="AI343" s="103"/>
      <c r="AJ343" s="103"/>
      <c r="AK343" s="102"/>
      <c r="AL343" s="102"/>
      <c r="AM343" s="102"/>
      <c r="AN343" s="102"/>
      <c r="AO343" s="102"/>
      <c r="AP343" s="102"/>
      <c r="AQ343" s="102"/>
      <c r="AR343" s="102"/>
      <c r="AS343" s="102"/>
      <c r="AT343" s="102"/>
      <c r="AU343" s="32">
        <f>SUM(F343+AD343+AH343+AL343)</f>
        <v>59136000</v>
      </c>
      <c r="AV343" s="44">
        <v>45838</v>
      </c>
      <c r="AW343" s="31" t="s">
        <v>106</v>
      </c>
    </row>
    <row r="344" spans="1:49" s="57" customFormat="1" ht="14.25" customHeight="1">
      <c r="A344" s="29" t="s">
        <v>1736</v>
      </c>
      <c r="B344" s="31" t="s">
        <v>41</v>
      </c>
      <c r="C344" s="31" t="s">
        <v>42</v>
      </c>
      <c r="D344" s="31" t="s">
        <v>610</v>
      </c>
      <c r="E344" s="31" t="s">
        <v>611</v>
      </c>
      <c r="F344" s="54">
        <v>21120000</v>
      </c>
      <c r="G344" s="54">
        <v>7040000</v>
      </c>
      <c r="H344" s="34" t="s">
        <v>1087</v>
      </c>
      <c r="I344" s="34" t="s">
        <v>98</v>
      </c>
      <c r="J344" s="34" t="s">
        <v>537</v>
      </c>
      <c r="K344" s="36">
        <v>1020826850</v>
      </c>
      <c r="L344" s="47">
        <v>3</v>
      </c>
      <c r="M344" s="61" t="s">
        <v>1737</v>
      </c>
      <c r="N344" s="31" t="s">
        <v>49</v>
      </c>
      <c r="O344" s="39">
        <v>45658</v>
      </c>
      <c r="P344" s="62" t="s">
        <v>484</v>
      </c>
      <c r="Q344" s="41">
        <v>40774221</v>
      </c>
      <c r="R344" s="40" t="s">
        <v>485</v>
      </c>
      <c r="S344" s="47" t="s">
        <v>52</v>
      </c>
      <c r="T344" s="31">
        <v>90</v>
      </c>
      <c r="U344" s="39">
        <v>45658</v>
      </c>
      <c r="V344" s="39">
        <v>45747</v>
      </c>
      <c r="W344" s="80" t="s">
        <v>103</v>
      </c>
      <c r="X344" s="47" t="s">
        <v>54</v>
      </c>
      <c r="Y344" s="50" t="s">
        <v>61</v>
      </c>
      <c r="Z344" s="50" t="s">
        <v>1738</v>
      </c>
      <c r="AA344" s="50"/>
      <c r="AB344" s="50" t="s">
        <v>1739</v>
      </c>
      <c r="AC344" s="56">
        <v>45744</v>
      </c>
      <c r="AD344" s="32">
        <v>7040000</v>
      </c>
      <c r="AE344" s="51" t="s">
        <v>119</v>
      </c>
      <c r="AF344" s="31"/>
      <c r="AG344" s="56">
        <v>45827</v>
      </c>
      <c r="AH344" s="32">
        <v>2300000</v>
      </c>
      <c r="AI344" s="52"/>
      <c r="AJ344" s="52"/>
      <c r="AK344" s="31"/>
      <c r="AL344" s="31"/>
      <c r="AM344" s="31"/>
      <c r="AN344" s="31"/>
      <c r="AO344" s="31"/>
      <c r="AP344" s="31"/>
      <c r="AQ344" s="31"/>
      <c r="AR344" s="31"/>
      <c r="AS344" s="31"/>
      <c r="AT344" s="31"/>
      <c r="AU344" s="32">
        <f>SUM(F344+AD344+AH344+AL344)</f>
        <v>30460000</v>
      </c>
      <c r="AV344" s="44">
        <v>45838</v>
      </c>
      <c r="AW344" s="31" t="s">
        <v>106</v>
      </c>
    </row>
    <row r="345" spans="1:49" s="57" customFormat="1" ht="14.25" customHeight="1">
      <c r="A345" s="29" t="s">
        <v>1740</v>
      </c>
      <c r="B345" s="31" t="s">
        <v>41</v>
      </c>
      <c r="C345" s="31" t="s">
        <v>42</v>
      </c>
      <c r="D345" s="31" t="s">
        <v>610</v>
      </c>
      <c r="E345" s="31" t="s">
        <v>611</v>
      </c>
      <c r="F345" s="54">
        <v>16896000</v>
      </c>
      <c r="G345" s="54">
        <v>5632000</v>
      </c>
      <c r="H345" s="34" t="s">
        <v>612</v>
      </c>
      <c r="I345" s="34" t="s">
        <v>208</v>
      </c>
      <c r="J345" s="34" t="s">
        <v>537</v>
      </c>
      <c r="K345" s="36">
        <v>1018435835</v>
      </c>
      <c r="L345" s="47">
        <v>7</v>
      </c>
      <c r="M345" s="74" t="s">
        <v>1741</v>
      </c>
      <c r="N345" s="31" t="s">
        <v>49</v>
      </c>
      <c r="O345" s="39">
        <v>45658</v>
      </c>
      <c r="P345" s="62" t="s">
        <v>484</v>
      </c>
      <c r="Q345" s="41">
        <v>40774221</v>
      </c>
      <c r="R345" s="40" t="s">
        <v>485</v>
      </c>
      <c r="S345" s="47" t="s">
        <v>52</v>
      </c>
      <c r="T345" s="31">
        <v>90</v>
      </c>
      <c r="U345" s="39">
        <v>45658</v>
      </c>
      <c r="V345" s="39">
        <v>45747</v>
      </c>
      <c r="W345" s="80" t="s">
        <v>103</v>
      </c>
      <c r="X345" s="47" t="s">
        <v>54</v>
      </c>
      <c r="Y345" s="50" t="s">
        <v>61</v>
      </c>
      <c r="Z345" s="50" t="s">
        <v>1742</v>
      </c>
      <c r="AA345" s="50"/>
      <c r="AB345" s="50" t="s">
        <v>1743</v>
      </c>
      <c r="AC345" s="56">
        <v>45747</v>
      </c>
      <c r="AD345" s="32">
        <v>8448000</v>
      </c>
      <c r="AE345" s="51" t="s">
        <v>119</v>
      </c>
      <c r="AF345" s="31"/>
      <c r="AG345" s="31"/>
      <c r="AH345" s="32"/>
      <c r="AI345" s="52"/>
      <c r="AJ345" s="52"/>
      <c r="AK345" s="31"/>
      <c r="AL345" s="31"/>
      <c r="AM345" s="31"/>
      <c r="AN345" s="31"/>
      <c r="AO345" s="31"/>
      <c r="AP345" s="31"/>
      <c r="AQ345" s="31"/>
      <c r="AR345" s="31"/>
      <c r="AS345" s="31"/>
      <c r="AT345" s="31"/>
      <c r="AU345" s="32">
        <f>SUM(F345+AD345+AH345+AL345)</f>
        <v>25344000</v>
      </c>
      <c r="AV345" s="44">
        <v>45838</v>
      </c>
      <c r="AW345" s="31" t="s">
        <v>106</v>
      </c>
    </row>
    <row r="346" spans="1:49" s="57" customFormat="1" ht="14.25" customHeight="1">
      <c r="A346" s="29" t="s">
        <v>1744</v>
      </c>
      <c r="B346" s="31" t="s">
        <v>41</v>
      </c>
      <c r="C346" s="31" t="s">
        <v>42</v>
      </c>
      <c r="D346" s="31" t="s">
        <v>205</v>
      </c>
      <c r="E346" s="31" t="s">
        <v>206</v>
      </c>
      <c r="F346" s="54">
        <v>8640000</v>
      </c>
      <c r="G346" s="54">
        <v>2880000</v>
      </c>
      <c r="H346" s="34" t="s">
        <v>207</v>
      </c>
      <c r="I346" s="34" t="s">
        <v>208</v>
      </c>
      <c r="J346" s="34" t="s">
        <v>99</v>
      </c>
      <c r="K346" s="55">
        <v>1117786126</v>
      </c>
      <c r="L346" s="47">
        <v>8</v>
      </c>
      <c r="M346" s="74" t="s">
        <v>1745</v>
      </c>
      <c r="N346" s="31" t="s">
        <v>49</v>
      </c>
      <c r="O346" s="39">
        <v>45658</v>
      </c>
      <c r="P346" s="62" t="s">
        <v>210</v>
      </c>
      <c r="Q346" s="72">
        <v>1022332259</v>
      </c>
      <c r="R346" s="62" t="s">
        <v>211</v>
      </c>
      <c r="S346" s="47" t="s">
        <v>52</v>
      </c>
      <c r="T346" s="31">
        <v>90</v>
      </c>
      <c r="U346" s="39">
        <v>45658</v>
      </c>
      <c r="V346" s="39">
        <v>45747</v>
      </c>
      <c r="W346" s="73" t="s">
        <v>103</v>
      </c>
      <c r="X346" s="47" t="s">
        <v>54</v>
      </c>
      <c r="Y346" s="50" t="s">
        <v>61</v>
      </c>
      <c r="Z346" s="50" t="s">
        <v>1746</v>
      </c>
      <c r="AA346" s="50"/>
      <c r="AB346" s="50" t="s">
        <v>1747</v>
      </c>
      <c r="AC346" s="56">
        <v>45744</v>
      </c>
      <c r="AD346" s="32">
        <v>8640000</v>
      </c>
      <c r="AE346" s="51" t="s">
        <v>119</v>
      </c>
      <c r="AF346" s="31"/>
      <c r="AG346" s="31"/>
      <c r="AH346" s="32"/>
      <c r="AI346" s="52"/>
      <c r="AJ346" s="52"/>
      <c r="AK346" s="31"/>
      <c r="AL346" s="31"/>
      <c r="AM346" s="31"/>
      <c r="AN346" s="31"/>
      <c r="AO346" s="31"/>
      <c r="AP346" s="31"/>
      <c r="AQ346" s="31"/>
      <c r="AR346" s="31"/>
      <c r="AS346" s="31"/>
      <c r="AT346" s="31"/>
      <c r="AU346" s="32">
        <f>SUM(F346+AD346+AH346+AL346)</f>
        <v>17280000</v>
      </c>
      <c r="AV346" s="44">
        <v>45838</v>
      </c>
      <c r="AW346" s="31" t="s">
        <v>124</v>
      </c>
    </row>
    <row r="347" spans="1:49" s="57" customFormat="1" ht="14.25" customHeight="1">
      <c r="A347" s="29" t="s">
        <v>1748</v>
      </c>
      <c r="B347" s="31" t="s">
        <v>41</v>
      </c>
      <c r="C347" s="31" t="s">
        <v>42</v>
      </c>
      <c r="D347" s="31" t="s">
        <v>422</v>
      </c>
      <c r="E347" s="31" t="s">
        <v>423</v>
      </c>
      <c r="F347" s="54">
        <v>45000000</v>
      </c>
      <c r="G347" s="54">
        <v>22500000</v>
      </c>
      <c r="H347" s="45" t="s">
        <v>1749</v>
      </c>
      <c r="I347" s="45" t="s">
        <v>1061</v>
      </c>
      <c r="J347" s="34" t="s">
        <v>1750</v>
      </c>
      <c r="K347" s="55">
        <v>39560544</v>
      </c>
      <c r="L347" s="47">
        <v>9</v>
      </c>
      <c r="M347" s="61" t="s">
        <v>1751</v>
      </c>
      <c r="N347" s="31" t="s">
        <v>49</v>
      </c>
      <c r="O347" s="39">
        <v>45658</v>
      </c>
      <c r="P347" s="85" t="s">
        <v>511</v>
      </c>
      <c r="Q347" s="41">
        <v>52032255</v>
      </c>
      <c r="R347" s="85" t="s">
        <v>512</v>
      </c>
      <c r="S347" s="47" t="s">
        <v>52</v>
      </c>
      <c r="T347" s="31">
        <v>60</v>
      </c>
      <c r="U347" s="39">
        <v>45658</v>
      </c>
      <c r="V347" s="39">
        <v>45716</v>
      </c>
      <c r="W347" s="80" t="s">
        <v>103</v>
      </c>
      <c r="X347" s="47" t="s">
        <v>54</v>
      </c>
      <c r="Y347" s="50" t="s">
        <v>61</v>
      </c>
      <c r="Z347" s="50" t="s">
        <v>1752</v>
      </c>
      <c r="AA347" s="50"/>
      <c r="AB347" s="50" t="s">
        <v>1753</v>
      </c>
      <c r="AC347" s="56">
        <v>45713</v>
      </c>
      <c r="AD347" s="32">
        <v>15000000</v>
      </c>
      <c r="AE347" s="51" t="s">
        <v>649</v>
      </c>
      <c r="AF347" s="31"/>
      <c r="AG347" s="31"/>
      <c r="AH347" s="32"/>
      <c r="AI347" s="52"/>
      <c r="AJ347" s="52"/>
      <c r="AK347" s="31"/>
      <c r="AL347" s="31"/>
      <c r="AM347" s="31"/>
      <c r="AN347" s="31"/>
      <c r="AO347" s="31"/>
      <c r="AP347" s="31"/>
      <c r="AQ347" s="31"/>
      <c r="AR347" s="31"/>
      <c r="AS347" s="31"/>
      <c r="AT347" s="31"/>
      <c r="AU347" s="32">
        <f>SUM(F347+AD347+AH347+AL347)</f>
        <v>60000000</v>
      </c>
      <c r="AV347" s="44">
        <v>45747</v>
      </c>
      <c r="AW347" s="31" t="s">
        <v>106</v>
      </c>
    </row>
    <row r="348" spans="1:49" s="57" customFormat="1" ht="14.25" customHeight="1">
      <c r="A348" s="29" t="s">
        <v>1754</v>
      </c>
      <c r="B348" s="31" t="s">
        <v>41</v>
      </c>
      <c r="C348" s="31" t="s">
        <v>42</v>
      </c>
      <c r="D348" s="31" t="s">
        <v>768</v>
      </c>
      <c r="E348" s="136" t="s">
        <v>1534</v>
      </c>
      <c r="F348" s="54">
        <v>9000000</v>
      </c>
      <c r="G348" s="54">
        <v>3000000</v>
      </c>
      <c r="H348" s="33" t="s">
        <v>1535</v>
      </c>
      <c r="I348" s="45" t="s">
        <v>1492</v>
      </c>
      <c r="J348" s="34" t="s">
        <v>1536</v>
      </c>
      <c r="K348" s="55">
        <v>1117545490</v>
      </c>
      <c r="L348" s="47">
        <v>0</v>
      </c>
      <c r="M348" s="61" t="s">
        <v>1755</v>
      </c>
      <c r="N348" s="31" t="s">
        <v>49</v>
      </c>
      <c r="O348" s="39">
        <v>45658</v>
      </c>
      <c r="P348" s="85" t="s">
        <v>511</v>
      </c>
      <c r="Q348" s="41">
        <v>52032255</v>
      </c>
      <c r="R348" s="85" t="s">
        <v>512</v>
      </c>
      <c r="S348" s="47" t="s">
        <v>52</v>
      </c>
      <c r="T348" s="31">
        <v>90</v>
      </c>
      <c r="U348" s="39">
        <v>45658</v>
      </c>
      <c r="V348" s="39">
        <v>45747</v>
      </c>
      <c r="W348" s="86" t="s">
        <v>103</v>
      </c>
      <c r="X348" s="47" t="s">
        <v>54</v>
      </c>
      <c r="Y348" s="50" t="s">
        <v>61</v>
      </c>
      <c r="Z348" s="50" t="s">
        <v>1756</v>
      </c>
      <c r="AA348" s="50"/>
      <c r="AB348" s="50" t="s">
        <v>1757</v>
      </c>
      <c r="AC348" s="56">
        <v>45747</v>
      </c>
      <c r="AD348" s="32">
        <v>9000000</v>
      </c>
      <c r="AE348" s="51" t="s">
        <v>119</v>
      </c>
      <c r="AF348" s="31"/>
      <c r="AG348" s="31"/>
      <c r="AH348" s="32"/>
      <c r="AI348" s="52"/>
      <c r="AJ348" s="52"/>
      <c r="AK348" s="31"/>
      <c r="AL348" s="31"/>
      <c r="AM348" s="31"/>
      <c r="AN348" s="31"/>
      <c r="AO348" s="31"/>
      <c r="AP348" s="31"/>
      <c r="AQ348" s="31"/>
      <c r="AR348" s="31"/>
      <c r="AS348" s="31"/>
      <c r="AT348" s="31"/>
      <c r="AU348" s="32">
        <f>SUM(F348+AD348+AH348+AL348)</f>
        <v>18000000</v>
      </c>
      <c r="AV348" s="44">
        <v>45838</v>
      </c>
      <c r="AW348" s="31" t="s">
        <v>124</v>
      </c>
    </row>
    <row r="349" spans="1:49" s="57" customFormat="1" ht="14.25" customHeight="1">
      <c r="A349" s="29" t="s">
        <v>1758</v>
      </c>
      <c r="B349" s="31" t="s">
        <v>41</v>
      </c>
      <c r="C349" s="31" t="s">
        <v>42</v>
      </c>
      <c r="D349" s="31" t="s">
        <v>95</v>
      </c>
      <c r="E349" s="31" t="s">
        <v>96</v>
      </c>
      <c r="F349" s="54">
        <v>6000000</v>
      </c>
      <c r="G349" s="54">
        <v>2000000</v>
      </c>
      <c r="H349" s="45" t="s">
        <v>669</v>
      </c>
      <c r="I349" s="45" t="s">
        <v>347</v>
      </c>
      <c r="J349" s="35" t="s">
        <v>405</v>
      </c>
      <c r="K349" s="36">
        <v>26433123</v>
      </c>
      <c r="L349" s="47">
        <v>0</v>
      </c>
      <c r="M349" s="61" t="s">
        <v>1759</v>
      </c>
      <c r="N349" s="31" t="s">
        <v>49</v>
      </c>
      <c r="O349" s="39">
        <v>45658</v>
      </c>
      <c r="P349" s="85" t="s">
        <v>511</v>
      </c>
      <c r="Q349" s="41">
        <v>52032255</v>
      </c>
      <c r="R349" s="85" t="s">
        <v>512</v>
      </c>
      <c r="S349" s="47" t="s">
        <v>52</v>
      </c>
      <c r="T349" s="31">
        <v>90</v>
      </c>
      <c r="U349" s="39">
        <v>45658</v>
      </c>
      <c r="V349" s="39">
        <v>45747</v>
      </c>
      <c r="W349" s="34" t="s">
        <v>103</v>
      </c>
      <c r="X349" s="47" t="s">
        <v>54</v>
      </c>
      <c r="Y349" s="50" t="s">
        <v>61</v>
      </c>
      <c r="Z349" s="50" t="s">
        <v>1760</v>
      </c>
      <c r="AA349" s="50"/>
      <c r="AB349" s="50" t="s">
        <v>1761</v>
      </c>
      <c r="AC349" s="56">
        <v>45747</v>
      </c>
      <c r="AD349" s="32">
        <v>6000000</v>
      </c>
      <c r="AE349" s="51" t="s">
        <v>119</v>
      </c>
      <c r="AF349" s="31"/>
      <c r="AG349" s="31"/>
      <c r="AH349" s="32"/>
      <c r="AI349" s="52"/>
      <c r="AJ349" s="52"/>
      <c r="AK349" s="31"/>
      <c r="AL349" s="31"/>
      <c r="AM349" s="31"/>
      <c r="AN349" s="31"/>
      <c r="AO349" s="31"/>
      <c r="AP349" s="31"/>
      <c r="AQ349" s="31"/>
      <c r="AR349" s="31"/>
      <c r="AS349" s="31"/>
      <c r="AT349" s="31"/>
      <c r="AU349" s="32">
        <f>SUM(F349+AD349+AH349+AL349)</f>
        <v>12000000</v>
      </c>
      <c r="AV349" s="44">
        <v>45838</v>
      </c>
      <c r="AW349" s="31" t="s">
        <v>124</v>
      </c>
    </row>
    <row r="350" spans="1:49" s="57" customFormat="1" ht="14.25" customHeight="1">
      <c r="A350" s="29" t="s">
        <v>1762</v>
      </c>
      <c r="B350" s="31" t="s">
        <v>41</v>
      </c>
      <c r="C350" s="31" t="s">
        <v>42</v>
      </c>
      <c r="D350" s="31" t="s">
        <v>1763</v>
      </c>
      <c r="E350" s="31" t="s">
        <v>1764</v>
      </c>
      <c r="F350" s="54">
        <v>46410000</v>
      </c>
      <c r="G350" s="54">
        <v>15470000</v>
      </c>
      <c r="H350" s="45" t="s">
        <v>1765</v>
      </c>
      <c r="I350" s="31" t="s">
        <v>1766</v>
      </c>
      <c r="J350" s="163" t="s">
        <v>1767</v>
      </c>
      <c r="K350" s="36" t="s">
        <v>1768</v>
      </c>
      <c r="L350" s="47">
        <v>3</v>
      </c>
      <c r="M350" s="164" t="s">
        <v>1769</v>
      </c>
      <c r="N350" s="31" t="s">
        <v>748</v>
      </c>
      <c r="O350" s="39">
        <v>45658</v>
      </c>
      <c r="P350" s="135" t="s">
        <v>1770</v>
      </c>
      <c r="Q350" s="41">
        <v>1075229415</v>
      </c>
      <c r="R350" s="135" t="s">
        <v>1771</v>
      </c>
      <c r="S350" s="47" t="s">
        <v>52</v>
      </c>
      <c r="T350" s="31">
        <v>90</v>
      </c>
      <c r="U350" s="39">
        <v>45658</v>
      </c>
      <c r="V350" s="39">
        <v>45747</v>
      </c>
      <c r="W350" s="165" t="s">
        <v>1772</v>
      </c>
      <c r="X350" s="47" t="s">
        <v>54</v>
      </c>
      <c r="Y350" s="50" t="s">
        <v>202</v>
      </c>
      <c r="Z350" s="50" t="s">
        <v>1773</v>
      </c>
      <c r="AA350" s="50"/>
      <c r="AB350" s="50" t="s">
        <v>1774</v>
      </c>
      <c r="AC350" s="56">
        <v>45736</v>
      </c>
      <c r="AD350" s="32">
        <v>23205000</v>
      </c>
      <c r="AE350" s="51" t="s">
        <v>1775</v>
      </c>
      <c r="AF350" s="31"/>
      <c r="AG350" s="31"/>
      <c r="AH350" s="32"/>
      <c r="AI350" s="52"/>
      <c r="AJ350" s="52"/>
      <c r="AK350" s="31"/>
      <c r="AL350" s="31"/>
      <c r="AM350" s="31"/>
      <c r="AN350" s="31"/>
      <c r="AO350" s="31"/>
      <c r="AP350" s="31"/>
      <c r="AQ350" s="31"/>
      <c r="AR350" s="31"/>
      <c r="AS350" s="31"/>
      <c r="AT350" s="31"/>
      <c r="AU350" s="32">
        <f>SUM(F350+AD350+AH350+AL350)</f>
        <v>69615000</v>
      </c>
      <c r="AV350" s="44">
        <v>45792</v>
      </c>
      <c r="AW350" s="31" t="s">
        <v>81</v>
      </c>
    </row>
    <row r="351" spans="1:49" s="57" customFormat="1" ht="14.25" customHeight="1">
      <c r="A351" s="29" t="s">
        <v>1776</v>
      </c>
      <c r="B351" s="31" t="s">
        <v>41</v>
      </c>
      <c r="C351" s="31" t="s">
        <v>42</v>
      </c>
      <c r="D351" s="31" t="s">
        <v>146</v>
      </c>
      <c r="E351" s="136" t="s">
        <v>147</v>
      </c>
      <c r="F351" s="54">
        <v>7728000</v>
      </c>
      <c r="G351" s="54">
        <v>2576000</v>
      </c>
      <c r="H351" s="34" t="s">
        <v>207</v>
      </c>
      <c r="I351" s="45" t="s">
        <v>466</v>
      </c>
      <c r="J351" s="34" t="s">
        <v>99</v>
      </c>
      <c r="K351" s="55">
        <v>1117505144</v>
      </c>
      <c r="L351" s="47">
        <v>6</v>
      </c>
      <c r="M351" s="79" t="s">
        <v>1777</v>
      </c>
      <c r="N351" s="31" t="s">
        <v>49</v>
      </c>
      <c r="O351" s="39">
        <v>45658</v>
      </c>
      <c r="P351" s="135" t="s">
        <v>1428</v>
      </c>
      <c r="Q351" s="41">
        <v>12634352</v>
      </c>
      <c r="R351" s="85" t="s">
        <v>1429</v>
      </c>
      <c r="S351" s="47" t="s">
        <v>52</v>
      </c>
      <c r="T351" s="31">
        <v>90</v>
      </c>
      <c r="U351" s="39">
        <v>45658</v>
      </c>
      <c r="V351" s="39">
        <v>45747</v>
      </c>
      <c r="W351" s="86" t="s">
        <v>103</v>
      </c>
      <c r="X351" s="47" t="s">
        <v>54</v>
      </c>
      <c r="Y351" s="50" t="s">
        <v>61</v>
      </c>
      <c r="Z351" s="50" t="s">
        <v>1778</v>
      </c>
      <c r="AA351" s="50"/>
      <c r="AB351" s="50" t="s">
        <v>1779</v>
      </c>
      <c r="AC351" s="31"/>
      <c r="AD351" s="32"/>
      <c r="AE351" s="51"/>
      <c r="AF351" s="31"/>
      <c r="AG351" s="31"/>
      <c r="AH351" s="32"/>
      <c r="AI351" s="52"/>
      <c r="AJ351" s="52"/>
      <c r="AK351" s="31"/>
      <c r="AL351" s="31"/>
      <c r="AM351" s="31"/>
      <c r="AN351" s="31"/>
      <c r="AO351" s="31"/>
      <c r="AP351" s="31"/>
      <c r="AQ351" s="31"/>
      <c r="AR351" s="31"/>
      <c r="AS351" s="31"/>
      <c r="AT351" s="31"/>
      <c r="AU351" s="32">
        <f>SUM(F351+AD351+AH351+AL351)</f>
        <v>7728000</v>
      </c>
      <c r="AV351" s="44">
        <v>45747</v>
      </c>
      <c r="AW351" s="31" t="s">
        <v>106</v>
      </c>
    </row>
    <row r="352" spans="1:49" s="57" customFormat="1" ht="14.25" customHeight="1">
      <c r="A352" s="29" t="s">
        <v>1780</v>
      </c>
      <c r="B352" s="31" t="s">
        <v>41</v>
      </c>
      <c r="C352" s="31" t="s">
        <v>42</v>
      </c>
      <c r="D352" s="31" t="s">
        <v>146</v>
      </c>
      <c r="E352" s="136" t="s">
        <v>147</v>
      </c>
      <c r="F352" s="54">
        <v>8280000</v>
      </c>
      <c r="G352" s="156">
        <v>2760000</v>
      </c>
      <c r="H352" s="87" t="s">
        <v>922</v>
      </c>
      <c r="I352" s="34" t="s">
        <v>1449</v>
      </c>
      <c r="J352" s="34" t="s">
        <v>99</v>
      </c>
      <c r="K352" s="55">
        <v>1118073515</v>
      </c>
      <c r="L352" s="47">
        <v>3</v>
      </c>
      <c r="M352" s="79" t="s">
        <v>1781</v>
      </c>
      <c r="N352" s="31" t="s">
        <v>49</v>
      </c>
      <c r="O352" s="39">
        <v>45658</v>
      </c>
      <c r="P352" s="85" t="s">
        <v>1451</v>
      </c>
      <c r="Q352" s="41">
        <v>52375187</v>
      </c>
      <c r="R352" s="85" t="s">
        <v>1452</v>
      </c>
      <c r="S352" s="47" t="s">
        <v>52</v>
      </c>
      <c r="T352" s="31">
        <v>90</v>
      </c>
      <c r="U352" s="39">
        <v>45658</v>
      </c>
      <c r="V352" s="39">
        <v>45747</v>
      </c>
      <c r="W352" s="86" t="s">
        <v>103</v>
      </c>
      <c r="X352" s="47" t="s">
        <v>54</v>
      </c>
      <c r="Y352" s="50" t="s">
        <v>61</v>
      </c>
      <c r="Z352" s="50" t="s">
        <v>1782</v>
      </c>
      <c r="AA352" s="50"/>
      <c r="AB352" s="50" t="s">
        <v>1783</v>
      </c>
      <c r="AC352" s="56">
        <v>45747</v>
      </c>
      <c r="AD352" s="32">
        <v>8280000</v>
      </c>
      <c r="AE352" s="51" t="s">
        <v>119</v>
      </c>
      <c r="AF352" s="31"/>
      <c r="AG352" s="31"/>
      <c r="AH352" s="32"/>
      <c r="AI352" s="52"/>
      <c r="AJ352" s="52"/>
      <c r="AK352" s="31"/>
      <c r="AL352" s="31"/>
      <c r="AM352" s="31"/>
      <c r="AN352" s="31"/>
      <c r="AO352" s="31"/>
      <c r="AP352" s="31"/>
      <c r="AQ352" s="31"/>
      <c r="AR352" s="31"/>
      <c r="AS352" s="31"/>
      <c r="AT352" s="31"/>
      <c r="AU352" s="32">
        <f>SUM(F352+AD352+AH352+AL352)</f>
        <v>16560000</v>
      </c>
      <c r="AV352" s="44">
        <v>45838</v>
      </c>
      <c r="AW352" s="31" t="s">
        <v>124</v>
      </c>
    </row>
    <row r="353" spans="1:49" s="57" customFormat="1" ht="14.25" customHeight="1">
      <c r="A353" s="29" t="s">
        <v>1784</v>
      </c>
      <c r="B353" s="31" t="s">
        <v>41</v>
      </c>
      <c r="C353" s="31" t="s">
        <v>42</v>
      </c>
      <c r="D353" s="31" t="s">
        <v>205</v>
      </c>
      <c r="E353" s="31" t="s">
        <v>206</v>
      </c>
      <c r="F353" s="54">
        <v>9504000</v>
      </c>
      <c r="G353" s="54">
        <v>3168000</v>
      </c>
      <c r="H353" s="45" t="s">
        <v>922</v>
      </c>
      <c r="I353" s="87" t="s">
        <v>454</v>
      </c>
      <c r="J353" s="87" t="s">
        <v>99</v>
      </c>
      <c r="K353" s="55">
        <v>1006506247</v>
      </c>
      <c r="L353" s="47">
        <v>8</v>
      </c>
      <c r="M353" s="79" t="s">
        <v>1785</v>
      </c>
      <c r="N353" s="31" t="s">
        <v>49</v>
      </c>
      <c r="O353" s="39">
        <v>45658</v>
      </c>
      <c r="P353" s="135" t="s">
        <v>924</v>
      </c>
      <c r="Q353" s="72">
        <v>1117541948</v>
      </c>
      <c r="R353" s="136" t="s">
        <v>704</v>
      </c>
      <c r="S353" s="47" t="s">
        <v>52</v>
      </c>
      <c r="T353" s="31">
        <v>90</v>
      </c>
      <c r="U353" s="39">
        <v>45658</v>
      </c>
      <c r="V353" s="39">
        <v>45747</v>
      </c>
      <c r="W353" s="33" t="s">
        <v>103</v>
      </c>
      <c r="X353" s="47" t="s">
        <v>54</v>
      </c>
      <c r="Y353" s="50" t="s">
        <v>61</v>
      </c>
      <c r="Z353" s="50" t="s">
        <v>1786</v>
      </c>
      <c r="AA353" s="82"/>
      <c r="AB353" s="82" t="s">
        <v>1787</v>
      </c>
      <c r="AC353" s="69"/>
      <c r="AD353" s="32"/>
      <c r="AE353" s="68"/>
      <c r="AF353" s="69"/>
      <c r="AG353" s="69"/>
      <c r="AH353" s="32"/>
      <c r="AI353" s="70"/>
      <c r="AJ353" s="70"/>
      <c r="AK353" s="69"/>
      <c r="AL353" s="69"/>
      <c r="AM353" s="69"/>
      <c r="AN353" s="69"/>
      <c r="AO353" s="69"/>
      <c r="AP353" s="69"/>
      <c r="AQ353" s="69"/>
      <c r="AR353" s="69"/>
      <c r="AS353" s="69"/>
      <c r="AT353" s="69"/>
      <c r="AU353" s="32">
        <f>SUM(F353+AD353+AH353+AL353)</f>
        <v>9504000</v>
      </c>
      <c r="AV353" s="44">
        <v>45747</v>
      </c>
      <c r="AW353" s="31" t="s">
        <v>106</v>
      </c>
    </row>
    <row r="354" spans="1:49" s="57" customFormat="1" ht="14.25" customHeight="1">
      <c r="A354" s="29" t="s">
        <v>1788</v>
      </c>
      <c r="B354" s="31" t="s">
        <v>41</v>
      </c>
      <c r="C354" s="31" t="s">
        <v>42</v>
      </c>
      <c r="D354" s="31" t="s">
        <v>205</v>
      </c>
      <c r="E354" s="31" t="s">
        <v>206</v>
      </c>
      <c r="F354" s="54">
        <v>9504000</v>
      </c>
      <c r="G354" s="54">
        <v>3168000</v>
      </c>
      <c r="H354" s="45" t="s">
        <v>922</v>
      </c>
      <c r="I354" s="87" t="s">
        <v>454</v>
      </c>
      <c r="J354" s="87" t="s">
        <v>99</v>
      </c>
      <c r="K354" s="55">
        <v>1116918451</v>
      </c>
      <c r="L354" s="47">
        <v>1</v>
      </c>
      <c r="M354" s="79" t="s">
        <v>1789</v>
      </c>
      <c r="N354" s="31" t="s">
        <v>49</v>
      </c>
      <c r="O354" s="39">
        <v>45658</v>
      </c>
      <c r="P354" s="135" t="s">
        <v>924</v>
      </c>
      <c r="Q354" s="72">
        <v>1117541948</v>
      </c>
      <c r="R354" s="136" t="s">
        <v>704</v>
      </c>
      <c r="S354" s="47" t="s">
        <v>52</v>
      </c>
      <c r="T354" s="31">
        <v>90</v>
      </c>
      <c r="U354" s="39">
        <v>45658</v>
      </c>
      <c r="V354" s="39">
        <v>45747</v>
      </c>
      <c r="W354" s="33" t="s">
        <v>103</v>
      </c>
      <c r="X354" s="47" t="s">
        <v>54</v>
      </c>
      <c r="Y354" s="50" t="s">
        <v>61</v>
      </c>
      <c r="Z354" s="50" t="s">
        <v>1790</v>
      </c>
      <c r="AA354" s="50"/>
      <c r="AB354" s="50" t="s">
        <v>1791</v>
      </c>
      <c r="AC354" s="56">
        <v>45747</v>
      </c>
      <c r="AD354" s="32">
        <v>9504000</v>
      </c>
      <c r="AE354" s="51" t="s">
        <v>119</v>
      </c>
      <c r="AF354" s="31"/>
      <c r="AG354" s="31"/>
      <c r="AH354" s="32"/>
      <c r="AI354" s="52"/>
      <c r="AJ354" s="52"/>
      <c r="AK354" s="31"/>
      <c r="AL354" s="31"/>
      <c r="AM354" s="31"/>
      <c r="AN354" s="31"/>
      <c r="AO354" s="31"/>
      <c r="AP354" s="31"/>
      <c r="AQ354" s="31"/>
      <c r="AR354" s="31"/>
      <c r="AS354" s="31"/>
      <c r="AT354" s="31"/>
      <c r="AU354" s="32">
        <f>SUM(F354+AD354+AH354+AL354)</f>
        <v>19008000</v>
      </c>
      <c r="AV354" s="44">
        <v>45838</v>
      </c>
      <c r="AW354" s="31" t="s">
        <v>106</v>
      </c>
    </row>
    <row r="355" spans="1:49" s="57" customFormat="1" ht="14.25" customHeight="1">
      <c r="A355" s="29" t="s">
        <v>1792</v>
      </c>
      <c r="B355" s="31" t="s">
        <v>41</v>
      </c>
      <c r="C355" s="31" t="s">
        <v>42</v>
      </c>
      <c r="D355" s="31" t="s">
        <v>205</v>
      </c>
      <c r="E355" s="31" t="s">
        <v>206</v>
      </c>
      <c r="F355" s="54">
        <v>9504000</v>
      </c>
      <c r="G355" s="54">
        <v>3168000</v>
      </c>
      <c r="H355" s="45" t="s">
        <v>922</v>
      </c>
      <c r="I355" s="87" t="s">
        <v>454</v>
      </c>
      <c r="J355" s="87" t="s">
        <v>99</v>
      </c>
      <c r="K355" s="55">
        <v>1117485891</v>
      </c>
      <c r="L355" s="47">
        <v>2</v>
      </c>
      <c r="M355" s="79" t="s">
        <v>1793</v>
      </c>
      <c r="N355" s="31" t="s">
        <v>49</v>
      </c>
      <c r="O355" s="39">
        <v>45658</v>
      </c>
      <c r="P355" s="135" t="s">
        <v>924</v>
      </c>
      <c r="Q355" s="72">
        <v>1117541948</v>
      </c>
      <c r="R355" s="136" t="s">
        <v>704</v>
      </c>
      <c r="S355" s="47" t="s">
        <v>52</v>
      </c>
      <c r="T355" s="31">
        <v>90</v>
      </c>
      <c r="U355" s="39">
        <v>45658</v>
      </c>
      <c r="V355" s="39">
        <v>45747</v>
      </c>
      <c r="W355" s="33" t="s">
        <v>103</v>
      </c>
      <c r="X355" s="47" t="s">
        <v>54</v>
      </c>
      <c r="Y355" s="50" t="s">
        <v>61</v>
      </c>
      <c r="Z355" s="50" t="s">
        <v>1794</v>
      </c>
      <c r="AA355" s="50"/>
      <c r="AB355" s="50" t="s">
        <v>1795</v>
      </c>
      <c r="AC355" s="56">
        <v>45747</v>
      </c>
      <c r="AD355" s="32">
        <v>9504000</v>
      </c>
      <c r="AE355" s="51" t="s">
        <v>119</v>
      </c>
      <c r="AF355" s="31"/>
      <c r="AG355" s="31"/>
      <c r="AH355" s="32"/>
      <c r="AI355" s="52"/>
      <c r="AJ355" s="52"/>
      <c r="AK355" s="31"/>
      <c r="AL355" s="31"/>
      <c r="AM355" s="31"/>
      <c r="AN355" s="31"/>
      <c r="AO355" s="31"/>
      <c r="AP355" s="31"/>
      <c r="AQ355" s="31"/>
      <c r="AR355" s="31"/>
      <c r="AS355" s="31"/>
      <c r="AT355" s="31"/>
      <c r="AU355" s="32">
        <f>SUM(F355+AD355+AH355+AL355)</f>
        <v>19008000</v>
      </c>
      <c r="AV355" s="44">
        <v>45838</v>
      </c>
      <c r="AW355" s="31" t="s">
        <v>106</v>
      </c>
    </row>
    <row r="356" spans="1:49" s="57" customFormat="1" ht="14.25" customHeight="1">
      <c r="A356" s="29" t="s">
        <v>1796</v>
      </c>
      <c r="B356" s="31" t="s">
        <v>41</v>
      </c>
      <c r="C356" s="31" t="s">
        <v>42</v>
      </c>
      <c r="D356" s="31" t="s">
        <v>205</v>
      </c>
      <c r="E356" s="31" t="s">
        <v>206</v>
      </c>
      <c r="F356" s="54">
        <v>9504000</v>
      </c>
      <c r="G356" s="54">
        <v>3168000</v>
      </c>
      <c r="H356" s="45" t="s">
        <v>922</v>
      </c>
      <c r="I356" s="87" t="s">
        <v>454</v>
      </c>
      <c r="J356" s="87" t="s">
        <v>99</v>
      </c>
      <c r="K356" s="55">
        <v>1117486648</v>
      </c>
      <c r="L356" s="47">
        <v>3</v>
      </c>
      <c r="M356" s="88" t="s">
        <v>1797</v>
      </c>
      <c r="N356" s="31" t="s">
        <v>49</v>
      </c>
      <c r="O356" s="39">
        <v>45658</v>
      </c>
      <c r="P356" s="135" t="s">
        <v>924</v>
      </c>
      <c r="Q356" s="72">
        <v>1117541948</v>
      </c>
      <c r="R356" s="136" t="s">
        <v>704</v>
      </c>
      <c r="S356" s="47" t="s">
        <v>52</v>
      </c>
      <c r="T356" s="31">
        <v>90</v>
      </c>
      <c r="U356" s="39">
        <v>45658</v>
      </c>
      <c r="V356" s="39">
        <v>45747</v>
      </c>
      <c r="W356" s="33" t="s">
        <v>103</v>
      </c>
      <c r="X356" s="47" t="s">
        <v>54</v>
      </c>
      <c r="Y356" s="50" t="s">
        <v>61</v>
      </c>
      <c r="Z356" s="50" t="s">
        <v>1798</v>
      </c>
      <c r="AA356" s="50"/>
      <c r="AB356" s="50" t="s">
        <v>1799</v>
      </c>
      <c r="AC356" s="31"/>
      <c r="AD356" s="32"/>
      <c r="AE356" s="51"/>
      <c r="AF356" s="31"/>
      <c r="AG356" s="31"/>
      <c r="AH356" s="32"/>
      <c r="AI356" s="52"/>
      <c r="AJ356" s="52"/>
      <c r="AK356" s="31"/>
      <c r="AL356" s="31"/>
      <c r="AM356" s="31"/>
      <c r="AN356" s="31"/>
      <c r="AO356" s="31"/>
      <c r="AP356" s="31"/>
      <c r="AQ356" s="31"/>
      <c r="AR356" s="31"/>
      <c r="AS356" s="31"/>
      <c r="AT356" s="31"/>
      <c r="AU356" s="32">
        <f>SUM(F356+AD356+AH356+AL356)</f>
        <v>9504000</v>
      </c>
      <c r="AV356" s="44">
        <v>45747</v>
      </c>
      <c r="AW356" s="31" t="s">
        <v>81</v>
      </c>
    </row>
    <row r="357" spans="1:49" s="57" customFormat="1" ht="14.25" customHeight="1">
      <c r="A357" s="29" t="s">
        <v>1800</v>
      </c>
      <c r="B357" s="31" t="s">
        <v>41</v>
      </c>
      <c r="C357" s="31" t="s">
        <v>42</v>
      </c>
      <c r="D357" s="31" t="s">
        <v>205</v>
      </c>
      <c r="E357" s="31" t="s">
        <v>206</v>
      </c>
      <c r="F357" s="54">
        <v>9504000</v>
      </c>
      <c r="G357" s="54">
        <v>3168000</v>
      </c>
      <c r="H357" s="45" t="s">
        <v>922</v>
      </c>
      <c r="I357" s="87" t="s">
        <v>454</v>
      </c>
      <c r="J357" s="87" t="s">
        <v>99</v>
      </c>
      <c r="K357" s="55">
        <v>1117528387</v>
      </c>
      <c r="L357" s="47">
        <v>8</v>
      </c>
      <c r="M357" s="79" t="s">
        <v>1801</v>
      </c>
      <c r="N357" s="31" t="s">
        <v>49</v>
      </c>
      <c r="O357" s="39">
        <v>45658</v>
      </c>
      <c r="P357" s="135" t="s">
        <v>924</v>
      </c>
      <c r="Q357" s="72">
        <v>1117541948</v>
      </c>
      <c r="R357" s="136" t="s">
        <v>704</v>
      </c>
      <c r="S357" s="47" t="s">
        <v>52</v>
      </c>
      <c r="T357" s="31">
        <v>90</v>
      </c>
      <c r="U357" s="39">
        <v>45658</v>
      </c>
      <c r="V357" s="39">
        <v>45747</v>
      </c>
      <c r="W357" s="33" t="s">
        <v>103</v>
      </c>
      <c r="X357" s="47" t="s">
        <v>54</v>
      </c>
      <c r="Y357" s="50" t="s">
        <v>61</v>
      </c>
      <c r="Z357" s="50" t="s">
        <v>1802</v>
      </c>
      <c r="AA357" s="50"/>
      <c r="AB357" s="50" t="s">
        <v>1803</v>
      </c>
      <c r="AC357" s="56">
        <v>45747</v>
      </c>
      <c r="AD357" s="32">
        <v>9504000</v>
      </c>
      <c r="AE357" s="51" t="s">
        <v>119</v>
      </c>
      <c r="AF357" s="31"/>
      <c r="AG357" s="31"/>
      <c r="AH357" s="32"/>
      <c r="AI357" s="52"/>
      <c r="AJ357" s="52"/>
      <c r="AK357" s="31"/>
      <c r="AL357" s="31"/>
      <c r="AM357" s="31"/>
      <c r="AN357" s="31"/>
      <c r="AO357" s="31"/>
      <c r="AP357" s="31"/>
      <c r="AQ357" s="31"/>
      <c r="AR357" s="31"/>
      <c r="AS357" s="31"/>
      <c r="AT357" s="31"/>
      <c r="AU357" s="32">
        <f>SUM(F357+AD357+AH357+AL357)</f>
        <v>19008000</v>
      </c>
      <c r="AV357" s="44">
        <v>45838</v>
      </c>
      <c r="AW357" s="31" t="s">
        <v>124</v>
      </c>
    </row>
    <row r="358" spans="1:49" s="57" customFormat="1" ht="14.25" customHeight="1">
      <c r="A358" s="29" t="s">
        <v>1804</v>
      </c>
      <c r="B358" s="31" t="s">
        <v>41</v>
      </c>
      <c r="C358" s="31" t="s">
        <v>42</v>
      </c>
      <c r="D358" s="31" t="s">
        <v>205</v>
      </c>
      <c r="E358" s="31" t="s">
        <v>206</v>
      </c>
      <c r="F358" s="54">
        <v>9504000</v>
      </c>
      <c r="G358" s="54">
        <v>3168000</v>
      </c>
      <c r="H358" s="45" t="s">
        <v>922</v>
      </c>
      <c r="I358" s="87" t="s">
        <v>454</v>
      </c>
      <c r="J358" s="87" t="s">
        <v>99</v>
      </c>
      <c r="K358" s="55">
        <v>1117553524</v>
      </c>
      <c r="L358" s="47">
        <v>6</v>
      </c>
      <c r="M358" s="79" t="s">
        <v>1805</v>
      </c>
      <c r="N358" s="31" t="s">
        <v>49</v>
      </c>
      <c r="O358" s="39">
        <v>45658</v>
      </c>
      <c r="P358" s="135" t="s">
        <v>924</v>
      </c>
      <c r="Q358" s="72">
        <v>1117541948</v>
      </c>
      <c r="R358" s="166" t="s">
        <v>704</v>
      </c>
      <c r="S358" s="92" t="s">
        <v>52</v>
      </c>
      <c r="T358" s="65">
        <v>90</v>
      </c>
      <c r="U358" s="90">
        <v>45658</v>
      </c>
      <c r="V358" s="90">
        <v>45747</v>
      </c>
      <c r="W358" s="167" t="s">
        <v>103</v>
      </c>
      <c r="X358" s="92" t="s">
        <v>54</v>
      </c>
      <c r="Y358" s="76" t="s">
        <v>61</v>
      </c>
      <c r="Z358" s="76" t="s">
        <v>1806</v>
      </c>
      <c r="AA358" s="76"/>
      <c r="AB358" s="76" t="s">
        <v>1807</v>
      </c>
      <c r="AC358" s="65"/>
      <c r="AD358" s="32"/>
      <c r="AE358" s="64"/>
      <c r="AF358" s="65"/>
      <c r="AG358" s="65"/>
      <c r="AH358" s="32"/>
      <c r="AI358" s="66"/>
      <c r="AJ358" s="66"/>
      <c r="AK358" s="65"/>
      <c r="AL358" s="65"/>
      <c r="AM358" s="65"/>
      <c r="AN358" s="65"/>
      <c r="AO358" s="65"/>
      <c r="AP358" s="65"/>
      <c r="AQ358" s="65"/>
      <c r="AR358" s="65"/>
      <c r="AS358" s="65"/>
      <c r="AT358" s="65"/>
      <c r="AU358" s="32">
        <f>SUM(F358+AD358+AH358+AL358)</f>
        <v>9504000</v>
      </c>
      <c r="AV358" s="44">
        <v>45747</v>
      </c>
      <c r="AW358" s="31" t="s">
        <v>106</v>
      </c>
    </row>
    <row r="359" spans="1:49" s="57" customFormat="1" ht="14.25" customHeight="1">
      <c r="A359" s="29" t="s">
        <v>1808</v>
      </c>
      <c r="B359" s="31" t="s">
        <v>41</v>
      </c>
      <c r="C359" s="31" t="s">
        <v>42</v>
      </c>
      <c r="D359" s="31" t="s">
        <v>95</v>
      </c>
      <c r="E359" s="31" t="s">
        <v>96</v>
      </c>
      <c r="F359" s="54">
        <v>15840000</v>
      </c>
      <c r="G359" s="54">
        <v>5280000</v>
      </c>
      <c r="H359" s="34" t="s">
        <v>1146</v>
      </c>
      <c r="I359" s="97" t="s">
        <v>525</v>
      </c>
      <c r="J359" s="98" t="s">
        <v>405</v>
      </c>
      <c r="K359" s="55">
        <v>1110518557</v>
      </c>
      <c r="L359" s="47">
        <v>5</v>
      </c>
      <c r="M359" s="84" t="s">
        <v>1809</v>
      </c>
      <c r="N359" s="31" t="s">
        <v>49</v>
      </c>
      <c r="O359" s="39">
        <v>45658</v>
      </c>
      <c r="P359" s="85" t="s">
        <v>511</v>
      </c>
      <c r="Q359" s="41">
        <v>52032255</v>
      </c>
      <c r="R359" s="85" t="s">
        <v>512</v>
      </c>
      <c r="S359" s="47" t="s">
        <v>52</v>
      </c>
      <c r="T359" s="31">
        <v>90</v>
      </c>
      <c r="U359" s="39">
        <v>45658</v>
      </c>
      <c r="V359" s="39">
        <v>45747</v>
      </c>
      <c r="W359" s="34" t="s">
        <v>103</v>
      </c>
      <c r="X359" s="47" t="s">
        <v>54</v>
      </c>
      <c r="Y359" s="50" t="s">
        <v>61</v>
      </c>
      <c r="Z359" s="50" t="s">
        <v>1810</v>
      </c>
      <c r="AA359" s="76"/>
      <c r="AB359" s="76" t="s">
        <v>1811</v>
      </c>
      <c r="AC359" s="77">
        <v>45744</v>
      </c>
      <c r="AD359" s="32">
        <v>15840000</v>
      </c>
      <c r="AE359" s="168" t="s">
        <v>119</v>
      </c>
      <c r="AF359" s="65"/>
      <c r="AG359" s="65"/>
      <c r="AH359" s="32"/>
      <c r="AI359" s="66"/>
      <c r="AJ359" s="66"/>
      <c r="AK359" s="65"/>
      <c r="AL359" s="65"/>
      <c r="AM359" s="65"/>
      <c r="AN359" s="65"/>
      <c r="AO359" s="65"/>
      <c r="AP359" s="65"/>
      <c r="AQ359" s="65"/>
      <c r="AR359" s="65"/>
      <c r="AS359" s="65"/>
      <c r="AT359" s="65"/>
      <c r="AU359" s="32">
        <f>SUM(F359+AD359+AH359+AL359)</f>
        <v>31680000</v>
      </c>
      <c r="AV359" s="44">
        <v>45838</v>
      </c>
      <c r="AW359" s="31" t="s">
        <v>124</v>
      </c>
    </row>
    <row r="360" spans="1:49" s="57" customFormat="1" ht="14.25" customHeight="1">
      <c r="A360" s="29" t="s">
        <v>1812</v>
      </c>
      <c r="B360" s="31" t="s">
        <v>41</v>
      </c>
      <c r="C360" s="31" t="s">
        <v>42</v>
      </c>
      <c r="D360" s="31" t="s">
        <v>422</v>
      </c>
      <c r="E360" s="31" t="s">
        <v>423</v>
      </c>
      <c r="F360" s="54">
        <v>17160000</v>
      </c>
      <c r="G360" s="54">
        <v>5720000</v>
      </c>
      <c r="H360" s="34" t="s">
        <v>598</v>
      </c>
      <c r="I360" s="96" t="s">
        <v>315</v>
      </c>
      <c r="J360" s="133" t="s">
        <v>599</v>
      </c>
      <c r="K360" s="55">
        <v>1075271786</v>
      </c>
      <c r="L360" s="95">
        <v>6</v>
      </c>
      <c r="M360" s="88" t="s">
        <v>1813</v>
      </c>
      <c r="N360" s="31" t="s">
        <v>49</v>
      </c>
      <c r="O360" s="39">
        <v>45658</v>
      </c>
      <c r="P360" s="62" t="s">
        <v>484</v>
      </c>
      <c r="Q360" s="41">
        <v>40774221</v>
      </c>
      <c r="R360" s="40" t="s">
        <v>485</v>
      </c>
      <c r="S360" s="112" t="s">
        <v>52</v>
      </c>
      <c r="T360" s="69">
        <v>90</v>
      </c>
      <c r="U360" s="137">
        <v>45658</v>
      </c>
      <c r="V360" s="137">
        <v>45747</v>
      </c>
      <c r="W360" s="80" t="s">
        <v>103</v>
      </c>
      <c r="X360" s="112" t="s">
        <v>54</v>
      </c>
      <c r="Y360" s="82" t="s">
        <v>61</v>
      </c>
      <c r="Z360" s="82" t="s">
        <v>1814</v>
      </c>
      <c r="AA360" s="50"/>
      <c r="AB360" s="50" t="s">
        <v>1815</v>
      </c>
      <c r="AC360" s="56">
        <v>45747</v>
      </c>
      <c r="AD360" s="32">
        <v>15840000</v>
      </c>
      <c r="AE360" s="155" t="s">
        <v>1245</v>
      </c>
      <c r="AF360" s="31"/>
      <c r="AG360" s="31"/>
      <c r="AH360" s="32"/>
      <c r="AI360" s="52"/>
      <c r="AJ360" s="52"/>
      <c r="AK360" s="31"/>
      <c r="AL360" s="31"/>
      <c r="AM360" s="31"/>
      <c r="AN360" s="31"/>
      <c r="AO360" s="31"/>
      <c r="AP360" s="31"/>
      <c r="AQ360" s="31"/>
      <c r="AR360" s="31"/>
      <c r="AS360" s="31"/>
      <c r="AT360" s="31"/>
      <c r="AU360" s="32">
        <f>SUM(F360+AD360+AH360+AL360)</f>
        <v>33000000</v>
      </c>
      <c r="AV360" s="44">
        <v>45838</v>
      </c>
      <c r="AW360" s="31" t="s">
        <v>124</v>
      </c>
    </row>
    <row r="361" spans="1:49" s="57" customFormat="1" ht="14.25" customHeight="1">
      <c r="A361" s="29" t="s">
        <v>1816</v>
      </c>
      <c r="B361" s="31" t="s">
        <v>41</v>
      </c>
      <c r="C361" s="31" t="s">
        <v>42</v>
      </c>
      <c r="D361" s="31" t="s">
        <v>610</v>
      </c>
      <c r="E361" s="31" t="s">
        <v>611</v>
      </c>
      <c r="F361" s="54">
        <v>21120000</v>
      </c>
      <c r="G361" s="156">
        <v>7040000</v>
      </c>
      <c r="H361" s="45" t="s">
        <v>536</v>
      </c>
      <c r="I361" s="87" t="s">
        <v>454</v>
      </c>
      <c r="J361" s="33" t="s">
        <v>537</v>
      </c>
      <c r="K361" s="55">
        <v>1053847574</v>
      </c>
      <c r="L361" s="95">
        <v>5</v>
      </c>
      <c r="M361" s="79" t="s">
        <v>1817</v>
      </c>
      <c r="N361" s="31" t="s">
        <v>49</v>
      </c>
      <c r="O361" s="39">
        <v>45658</v>
      </c>
      <c r="P361" s="62" t="s">
        <v>484</v>
      </c>
      <c r="Q361" s="41">
        <v>40774221</v>
      </c>
      <c r="R361" s="40" t="s">
        <v>485</v>
      </c>
      <c r="S361" s="47" t="s">
        <v>52</v>
      </c>
      <c r="T361" s="31">
        <v>90</v>
      </c>
      <c r="U361" s="39">
        <v>45658</v>
      </c>
      <c r="V361" s="39">
        <v>45747</v>
      </c>
      <c r="W361" s="80" t="s">
        <v>622</v>
      </c>
      <c r="X361" s="47" t="s">
        <v>54</v>
      </c>
      <c r="Y361" s="50" t="s">
        <v>61</v>
      </c>
      <c r="Z361" s="50" t="s">
        <v>1818</v>
      </c>
      <c r="AA361" s="99"/>
      <c r="AB361" s="99" t="s">
        <v>1819</v>
      </c>
      <c r="AC361" s="102"/>
      <c r="AD361" s="32"/>
      <c r="AE361" s="101"/>
      <c r="AF361" s="102"/>
      <c r="AG361" s="102"/>
      <c r="AH361" s="32"/>
      <c r="AI361" s="103"/>
      <c r="AJ361" s="103"/>
      <c r="AK361" s="102"/>
      <c r="AL361" s="102"/>
      <c r="AM361" s="102"/>
      <c r="AN361" s="102"/>
      <c r="AO361" s="102"/>
      <c r="AP361" s="102"/>
      <c r="AQ361" s="102"/>
      <c r="AR361" s="102"/>
      <c r="AS361" s="102"/>
      <c r="AT361" s="102"/>
      <c r="AU361" s="32">
        <f>SUM(F361+AD361+AH361+AL361)</f>
        <v>21120000</v>
      </c>
      <c r="AV361" s="134">
        <v>45747</v>
      </c>
      <c r="AW361" s="31" t="s">
        <v>106</v>
      </c>
    </row>
    <row r="362" spans="1:49" s="57" customFormat="1" ht="14.25" customHeight="1">
      <c r="A362" s="29" t="s">
        <v>1820</v>
      </c>
      <c r="B362" s="31" t="s">
        <v>41</v>
      </c>
      <c r="C362" s="31" t="s">
        <v>42</v>
      </c>
      <c r="D362" s="31" t="s">
        <v>422</v>
      </c>
      <c r="E362" s="31" t="s">
        <v>423</v>
      </c>
      <c r="F362" s="54">
        <v>10560000</v>
      </c>
      <c r="G362" s="54">
        <v>3520000</v>
      </c>
      <c r="H362" s="34" t="s">
        <v>1096</v>
      </c>
      <c r="I362" s="87" t="s">
        <v>454</v>
      </c>
      <c r="J362" s="87" t="s">
        <v>1097</v>
      </c>
      <c r="K362" s="36">
        <v>1080362651</v>
      </c>
      <c r="L362" s="95">
        <v>1</v>
      </c>
      <c r="M362" s="79" t="s">
        <v>1821</v>
      </c>
      <c r="N362" s="31" t="s">
        <v>49</v>
      </c>
      <c r="O362" s="39">
        <v>45658</v>
      </c>
      <c r="P362" s="135" t="s">
        <v>484</v>
      </c>
      <c r="Q362" s="41">
        <v>40774221</v>
      </c>
      <c r="R362" s="40" t="s">
        <v>485</v>
      </c>
      <c r="S362" s="47" t="s">
        <v>52</v>
      </c>
      <c r="T362" s="31">
        <v>90</v>
      </c>
      <c r="U362" s="39">
        <v>45658</v>
      </c>
      <c r="V362" s="39">
        <v>45747</v>
      </c>
      <c r="W362" s="80" t="s">
        <v>103</v>
      </c>
      <c r="X362" s="47" t="s">
        <v>54</v>
      </c>
      <c r="Y362" s="50" t="s">
        <v>61</v>
      </c>
      <c r="Z362" s="50" t="s">
        <v>1822</v>
      </c>
      <c r="AA362" s="50"/>
      <c r="AB362" s="50" t="s">
        <v>1823</v>
      </c>
      <c r="AC362" s="56">
        <v>45744</v>
      </c>
      <c r="AD362" s="32">
        <v>10560000</v>
      </c>
      <c r="AE362" s="51" t="s">
        <v>119</v>
      </c>
      <c r="AF362" s="31"/>
      <c r="AG362" s="31"/>
      <c r="AH362" s="32"/>
      <c r="AI362" s="52"/>
      <c r="AJ362" s="52"/>
      <c r="AK362" s="31"/>
      <c r="AL362" s="31"/>
      <c r="AM362" s="31"/>
      <c r="AN362" s="31"/>
      <c r="AO362" s="31"/>
      <c r="AP362" s="31"/>
      <c r="AQ362" s="31"/>
      <c r="AR362" s="31"/>
      <c r="AS362" s="31"/>
      <c r="AT362" s="31"/>
      <c r="AU362" s="32">
        <f>SUM(F362+AD362+AH362+AL362)</f>
        <v>21120000</v>
      </c>
      <c r="AV362" s="39">
        <v>45838</v>
      </c>
      <c r="AW362" s="31" t="s">
        <v>124</v>
      </c>
    </row>
    <row r="363" spans="1:49" s="57" customFormat="1" ht="14.25" customHeight="1">
      <c r="A363" s="29" t="s">
        <v>1824</v>
      </c>
      <c r="B363" s="31" t="s">
        <v>41</v>
      </c>
      <c r="C363" s="31" t="s">
        <v>42</v>
      </c>
      <c r="D363" s="31" t="s">
        <v>205</v>
      </c>
      <c r="E363" s="31" t="s">
        <v>206</v>
      </c>
      <c r="F363" s="54">
        <v>8280000</v>
      </c>
      <c r="G363" s="54">
        <v>2760000</v>
      </c>
      <c r="H363" s="34" t="s">
        <v>207</v>
      </c>
      <c r="I363" s="34" t="s">
        <v>334</v>
      </c>
      <c r="J363" s="87" t="s">
        <v>99</v>
      </c>
      <c r="K363" s="55">
        <v>1006460082</v>
      </c>
      <c r="L363" s="95">
        <v>1</v>
      </c>
      <c r="M363" s="79" t="s">
        <v>1825</v>
      </c>
      <c r="N363" s="31" t="s">
        <v>49</v>
      </c>
      <c r="O363" s="39">
        <v>45658</v>
      </c>
      <c r="P363" s="85" t="s">
        <v>1248</v>
      </c>
      <c r="Q363" s="41">
        <v>36111698</v>
      </c>
      <c r="R363" s="135" t="s">
        <v>1249</v>
      </c>
      <c r="S363" s="47" t="s">
        <v>52</v>
      </c>
      <c r="T363" s="31">
        <v>90</v>
      </c>
      <c r="U363" s="39">
        <v>45658</v>
      </c>
      <c r="V363" s="39">
        <v>45747</v>
      </c>
      <c r="W363" s="34" t="s">
        <v>103</v>
      </c>
      <c r="X363" s="47" t="s">
        <v>54</v>
      </c>
      <c r="Y363" s="50" t="s">
        <v>61</v>
      </c>
      <c r="Z363" s="50" t="s">
        <v>1826</v>
      </c>
      <c r="AA363" s="50"/>
      <c r="AB363" s="50" t="s">
        <v>1827</v>
      </c>
      <c r="AC363" s="56">
        <v>45744</v>
      </c>
      <c r="AD363" s="32">
        <v>8280000</v>
      </c>
      <c r="AE363" s="51" t="s">
        <v>119</v>
      </c>
      <c r="AF363" s="31"/>
      <c r="AG363" s="31"/>
      <c r="AH363" s="32"/>
      <c r="AI363" s="52"/>
      <c r="AJ363" s="52"/>
      <c r="AK363" s="31"/>
      <c r="AL363" s="31"/>
      <c r="AM363" s="31"/>
      <c r="AN363" s="31"/>
      <c r="AO363" s="31"/>
      <c r="AP363" s="31"/>
      <c r="AQ363" s="31"/>
      <c r="AR363" s="31"/>
      <c r="AS363" s="31"/>
      <c r="AT363" s="31"/>
      <c r="AU363" s="32">
        <f>SUM(F363+AD363+AH363+AL363)</f>
        <v>16560000</v>
      </c>
      <c r="AV363" s="39">
        <v>45838</v>
      </c>
      <c r="AW363" s="31" t="s">
        <v>124</v>
      </c>
    </row>
    <row r="364" spans="1:49" s="57" customFormat="1" ht="14.25" customHeight="1">
      <c r="A364" s="29" t="s">
        <v>1828</v>
      </c>
      <c r="B364" s="31" t="s">
        <v>41</v>
      </c>
      <c r="C364" s="31" t="s">
        <v>42</v>
      </c>
      <c r="D364" s="31" t="s">
        <v>146</v>
      </c>
      <c r="E364" s="31" t="s">
        <v>147</v>
      </c>
      <c r="F364" s="54">
        <v>2576000</v>
      </c>
      <c r="G364" s="54">
        <v>2576000</v>
      </c>
      <c r="H364" s="45" t="s">
        <v>207</v>
      </c>
      <c r="I364" s="45" t="s">
        <v>466</v>
      </c>
      <c r="J364" s="87" t="s">
        <v>99</v>
      </c>
      <c r="K364" s="55">
        <v>40766254</v>
      </c>
      <c r="L364" s="95">
        <v>7</v>
      </c>
      <c r="M364" s="79" t="s">
        <v>1829</v>
      </c>
      <c r="N364" s="31" t="s">
        <v>49</v>
      </c>
      <c r="O364" s="39">
        <v>45658</v>
      </c>
      <c r="P364" s="62" t="s">
        <v>1428</v>
      </c>
      <c r="Q364" s="41">
        <v>12634352</v>
      </c>
      <c r="R364" s="40" t="s">
        <v>1429</v>
      </c>
      <c r="S364" s="47" t="s">
        <v>52</v>
      </c>
      <c r="T364" s="31">
        <v>31</v>
      </c>
      <c r="U364" s="39">
        <v>45658</v>
      </c>
      <c r="V364" s="39">
        <v>45688</v>
      </c>
      <c r="W364" s="86" t="s">
        <v>103</v>
      </c>
      <c r="X364" s="47" t="s">
        <v>54</v>
      </c>
      <c r="Y364" s="50" t="s">
        <v>61</v>
      </c>
      <c r="Z364" s="50" t="s">
        <v>1830</v>
      </c>
      <c r="AA364" s="82"/>
      <c r="AB364" s="82" t="s">
        <v>1831</v>
      </c>
      <c r="AC364" s="69"/>
      <c r="AD364" s="32"/>
      <c r="AE364" s="68"/>
      <c r="AF364" s="69"/>
      <c r="AG364" s="69"/>
      <c r="AH364" s="32"/>
      <c r="AI364" s="70"/>
      <c r="AJ364" s="70"/>
      <c r="AK364" s="69"/>
      <c r="AL364" s="69"/>
      <c r="AM364" s="69"/>
      <c r="AN364" s="69"/>
      <c r="AO364" s="69"/>
      <c r="AP364" s="69"/>
      <c r="AQ364" s="69"/>
      <c r="AR364" s="69"/>
      <c r="AS364" s="69"/>
      <c r="AT364" s="69"/>
      <c r="AU364" s="32">
        <f>SUM(F364+AD364+AH364+AL364)</f>
        <v>2576000</v>
      </c>
      <c r="AV364" s="39">
        <v>45688</v>
      </c>
      <c r="AW364" s="31" t="s">
        <v>124</v>
      </c>
    </row>
    <row r="365" spans="1:49" s="57" customFormat="1" ht="14.25" customHeight="1">
      <c r="A365" s="29" t="s">
        <v>1832</v>
      </c>
      <c r="B365" s="31" t="s">
        <v>41</v>
      </c>
      <c r="C365" s="31" t="s">
        <v>42</v>
      </c>
      <c r="D365" s="31" t="s">
        <v>146</v>
      </c>
      <c r="E365" s="31" t="s">
        <v>147</v>
      </c>
      <c r="F365" s="54">
        <v>7728000</v>
      </c>
      <c r="G365" s="54">
        <v>2576000</v>
      </c>
      <c r="H365" s="45" t="s">
        <v>207</v>
      </c>
      <c r="I365" s="45" t="s">
        <v>466</v>
      </c>
      <c r="J365" s="87" t="s">
        <v>99</v>
      </c>
      <c r="K365" s="55">
        <v>1117930642</v>
      </c>
      <c r="L365" s="95">
        <v>4</v>
      </c>
      <c r="M365" s="79" t="s">
        <v>1833</v>
      </c>
      <c r="N365" s="31" t="s">
        <v>49</v>
      </c>
      <c r="O365" s="39">
        <v>45658</v>
      </c>
      <c r="P365" s="62" t="s">
        <v>1428</v>
      </c>
      <c r="Q365" s="41">
        <v>12634352</v>
      </c>
      <c r="R365" s="40" t="s">
        <v>1429</v>
      </c>
      <c r="S365" s="47" t="s">
        <v>52</v>
      </c>
      <c r="T365" s="31">
        <v>90</v>
      </c>
      <c r="U365" s="39">
        <v>45658</v>
      </c>
      <c r="V365" s="39">
        <v>45747</v>
      </c>
      <c r="W365" s="86" t="s">
        <v>103</v>
      </c>
      <c r="X365" s="47" t="s">
        <v>54</v>
      </c>
      <c r="Y365" s="50" t="s">
        <v>61</v>
      </c>
      <c r="Z365" s="50" t="s">
        <v>1834</v>
      </c>
      <c r="AA365" s="76"/>
      <c r="AB365" s="76" t="s">
        <v>1835</v>
      </c>
      <c r="AC365" s="77">
        <v>45747</v>
      </c>
      <c r="AD365" s="32">
        <v>7728000</v>
      </c>
      <c r="AE365" s="64" t="s">
        <v>119</v>
      </c>
      <c r="AF365" s="65"/>
      <c r="AG365" s="65"/>
      <c r="AH365" s="32"/>
      <c r="AI365" s="66"/>
      <c r="AJ365" s="66"/>
      <c r="AK365" s="65"/>
      <c r="AL365" s="65"/>
      <c r="AM365" s="65"/>
      <c r="AN365" s="65"/>
      <c r="AO365" s="65"/>
      <c r="AP365" s="65"/>
      <c r="AQ365" s="65"/>
      <c r="AR365" s="65"/>
      <c r="AS365" s="65"/>
      <c r="AT365" s="65"/>
      <c r="AU365" s="32">
        <f>SUM(F365+AD365+AH365+AL365)</f>
        <v>15456000</v>
      </c>
      <c r="AV365" s="39">
        <v>45838</v>
      </c>
      <c r="AW365" s="31" t="s">
        <v>124</v>
      </c>
    </row>
    <row r="366" spans="1:49" s="57" customFormat="1" ht="14.25" customHeight="1">
      <c r="A366" s="29" t="s">
        <v>1836</v>
      </c>
      <c r="B366" s="31" t="s">
        <v>41</v>
      </c>
      <c r="C366" s="31" t="s">
        <v>42</v>
      </c>
      <c r="D366" s="31" t="s">
        <v>205</v>
      </c>
      <c r="E366" s="31" t="s">
        <v>206</v>
      </c>
      <c r="F366" s="54">
        <v>9504000</v>
      </c>
      <c r="G366" s="54">
        <v>3168000</v>
      </c>
      <c r="H366" s="45" t="s">
        <v>922</v>
      </c>
      <c r="I366" s="87" t="s">
        <v>454</v>
      </c>
      <c r="J366" s="87" t="s">
        <v>99</v>
      </c>
      <c r="K366" s="55">
        <v>1117545917</v>
      </c>
      <c r="L366" s="95">
        <v>3</v>
      </c>
      <c r="M366" s="79" t="s">
        <v>1837</v>
      </c>
      <c r="N366" s="31" t="s">
        <v>49</v>
      </c>
      <c r="O366" s="39">
        <v>45658</v>
      </c>
      <c r="P366" s="135" t="s">
        <v>924</v>
      </c>
      <c r="Q366" s="72">
        <v>1117541948</v>
      </c>
      <c r="R366" s="136" t="s">
        <v>704</v>
      </c>
      <c r="S366" s="47" t="s">
        <v>52</v>
      </c>
      <c r="T366" s="31">
        <v>90</v>
      </c>
      <c r="U366" s="39">
        <v>45658</v>
      </c>
      <c r="V366" s="39">
        <v>45747</v>
      </c>
      <c r="W366" s="33" t="s">
        <v>103</v>
      </c>
      <c r="X366" s="47" t="s">
        <v>54</v>
      </c>
      <c r="Y366" s="50" t="s">
        <v>61</v>
      </c>
      <c r="Z366" s="50" t="s">
        <v>1838</v>
      </c>
      <c r="AA366" s="50"/>
      <c r="AB366" s="50" t="s">
        <v>1839</v>
      </c>
      <c r="AC366" s="56">
        <v>45747</v>
      </c>
      <c r="AD366" s="32">
        <v>9504000</v>
      </c>
      <c r="AE366" s="51" t="s">
        <v>119</v>
      </c>
      <c r="AF366" s="31"/>
      <c r="AG366" s="31"/>
      <c r="AH366" s="32"/>
      <c r="AI366" s="52"/>
      <c r="AJ366" s="52"/>
      <c r="AK366" s="31"/>
      <c r="AL366" s="31"/>
      <c r="AM366" s="31"/>
      <c r="AN366" s="31"/>
      <c r="AO366" s="31"/>
      <c r="AP366" s="31"/>
      <c r="AQ366" s="31"/>
      <c r="AR366" s="31"/>
      <c r="AS366" s="31"/>
      <c r="AT366" s="31"/>
      <c r="AU366" s="32">
        <f>SUM(F366+AD366+AH366+AL366)</f>
        <v>19008000</v>
      </c>
      <c r="AV366" s="39">
        <v>45838</v>
      </c>
      <c r="AW366" s="31" t="s">
        <v>124</v>
      </c>
    </row>
    <row r="367" spans="1:49" s="57" customFormat="1" ht="14.25" customHeight="1">
      <c r="A367" s="29" t="s">
        <v>1840</v>
      </c>
      <c r="B367" s="31" t="s">
        <v>41</v>
      </c>
      <c r="C367" s="31" t="s">
        <v>42</v>
      </c>
      <c r="D367" s="31" t="s">
        <v>205</v>
      </c>
      <c r="E367" s="31" t="s">
        <v>206</v>
      </c>
      <c r="F367" s="54">
        <v>9504000</v>
      </c>
      <c r="G367" s="54">
        <v>3168000</v>
      </c>
      <c r="H367" s="45" t="s">
        <v>922</v>
      </c>
      <c r="I367" s="87" t="s">
        <v>454</v>
      </c>
      <c r="J367" s="87" t="s">
        <v>99</v>
      </c>
      <c r="K367" s="55">
        <v>1119214310</v>
      </c>
      <c r="L367" s="95">
        <v>0</v>
      </c>
      <c r="M367" s="79" t="s">
        <v>1841</v>
      </c>
      <c r="N367" s="31" t="s">
        <v>49</v>
      </c>
      <c r="O367" s="39">
        <v>45658</v>
      </c>
      <c r="P367" s="135" t="s">
        <v>924</v>
      </c>
      <c r="Q367" s="72">
        <v>1117541948</v>
      </c>
      <c r="R367" s="136" t="s">
        <v>704</v>
      </c>
      <c r="S367" s="47" t="s">
        <v>52</v>
      </c>
      <c r="T367" s="31">
        <v>90</v>
      </c>
      <c r="U367" s="39">
        <v>45658</v>
      </c>
      <c r="V367" s="39">
        <v>45747</v>
      </c>
      <c r="W367" s="33" t="s">
        <v>103</v>
      </c>
      <c r="X367" s="47" t="s">
        <v>54</v>
      </c>
      <c r="Y367" s="50" t="s">
        <v>61</v>
      </c>
      <c r="Z367" s="50" t="s">
        <v>1842</v>
      </c>
      <c r="AA367" s="76"/>
      <c r="AB367" s="76" t="s">
        <v>1843</v>
      </c>
      <c r="AC367" s="65"/>
      <c r="AD367" s="32"/>
      <c r="AE367" s="64"/>
      <c r="AF367" s="65"/>
      <c r="AG367" s="65"/>
      <c r="AH367" s="32"/>
      <c r="AI367" s="66"/>
      <c r="AJ367" s="66"/>
      <c r="AK367" s="65"/>
      <c r="AL367" s="65"/>
      <c r="AM367" s="65"/>
      <c r="AN367" s="65"/>
      <c r="AO367" s="65"/>
      <c r="AP367" s="65"/>
      <c r="AQ367" s="65"/>
      <c r="AR367" s="65"/>
      <c r="AS367" s="65"/>
      <c r="AT367" s="65"/>
      <c r="AU367" s="32">
        <f>SUM(F367+AD367+AH367+AL367)</f>
        <v>9504000</v>
      </c>
      <c r="AV367" s="90">
        <v>45747</v>
      </c>
      <c r="AW367" s="31" t="s">
        <v>106</v>
      </c>
    </row>
    <row r="368" spans="1:49" s="57" customFormat="1" ht="14.25" customHeight="1">
      <c r="A368" s="29" t="s">
        <v>1844</v>
      </c>
      <c r="B368" s="31" t="s">
        <v>41</v>
      </c>
      <c r="C368" s="31" t="s">
        <v>42</v>
      </c>
      <c r="D368" s="31" t="s">
        <v>95</v>
      </c>
      <c r="E368" s="31" t="s">
        <v>96</v>
      </c>
      <c r="F368" s="54">
        <v>6624000</v>
      </c>
      <c r="G368" s="54">
        <v>2208000</v>
      </c>
      <c r="H368" s="33" t="s">
        <v>1060</v>
      </c>
      <c r="I368" s="33" t="s">
        <v>1061</v>
      </c>
      <c r="J368" s="87" t="s">
        <v>99</v>
      </c>
      <c r="K368" s="55">
        <v>1006513226</v>
      </c>
      <c r="L368" s="95">
        <v>2</v>
      </c>
      <c r="M368" s="79" t="s">
        <v>1845</v>
      </c>
      <c r="N368" s="31" t="s">
        <v>49</v>
      </c>
      <c r="O368" s="39">
        <v>45658</v>
      </c>
      <c r="P368" s="85" t="s">
        <v>511</v>
      </c>
      <c r="Q368" s="41">
        <v>52032255</v>
      </c>
      <c r="R368" s="85" t="s">
        <v>512</v>
      </c>
      <c r="S368" s="47" t="s">
        <v>52</v>
      </c>
      <c r="T368" s="31">
        <v>90</v>
      </c>
      <c r="U368" s="39">
        <v>45658</v>
      </c>
      <c r="V368" s="39">
        <v>45747</v>
      </c>
      <c r="W368" s="86" t="s">
        <v>103</v>
      </c>
      <c r="X368" s="47" t="s">
        <v>54</v>
      </c>
      <c r="Y368" s="50" t="s">
        <v>61</v>
      </c>
      <c r="Z368" s="50" t="s">
        <v>1846</v>
      </c>
      <c r="AA368" s="50"/>
      <c r="AB368" s="50" t="s">
        <v>1847</v>
      </c>
      <c r="AC368" s="31"/>
      <c r="AD368" s="32"/>
      <c r="AE368" s="51"/>
      <c r="AF368" s="31"/>
      <c r="AG368" s="31"/>
      <c r="AH368" s="32"/>
      <c r="AI368" s="52"/>
      <c r="AJ368" s="52"/>
      <c r="AK368" s="31"/>
      <c r="AL368" s="31"/>
      <c r="AM368" s="31"/>
      <c r="AN368" s="31"/>
      <c r="AO368" s="31"/>
      <c r="AP368" s="31"/>
      <c r="AQ368" s="31"/>
      <c r="AR368" s="31"/>
      <c r="AS368" s="31"/>
      <c r="AT368" s="31"/>
      <c r="AU368" s="32">
        <f>SUM(F368+AD368+AH368+AL368)</f>
        <v>6624000</v>
      </c>
      <c r="AV368" s="39">
        <v>45747</v>
      </c>
      <c r="AW368" s="31" t="s">
        <v>81</v>
      </c>
    </row>
    <row r="369" spans="1:49" s="57" customFormat="1" ht="14.25" customHeight="1">
      <c r="A369" s="29" t="s">
        <v>1848</v>
      </c>
      <c r="B369" s="31" t="s">
        <v>41</v>
      </c>
      <c r="C369" s="31" t="s">
        <v>42</v>
      </c>
      <c r="D369" s="31" t="s">
        <v>95</v>
      </c>
      <c r="E369" s="31" t="s">
        <v>96</v>
      </c>
      <c r="F369" s="54">
        <v>6624000</v>
      </c>
      <c r="G369" s="54">
        <v>2208000</v>
      </c>
      <c r="H369" s="33" t="s">
        <v>1060</v>
      </c>
      <c r="I369" s="45" t="s">
        <v>1061</v>
      </c>
      <c r="J369" s="34" t="s">
        <v>99</v>
      </c>
      <c r="K369" s="36">
        <v>1090522750</v>
      </c>
      <c r="L369" s="47">
        <v>4</v>
      </c>
      <c r="M369" s="79" t="s">
        <v>1849</v>
      </c>
      <c r="N369" s="31" t="s">
        <v>49</v>
      </c>
      <c r="O369" s="39">
        <v>45658</v>
      </c>
      <c r="P369" s="85" t="s">
        <v>511</v>
      </c>
      <c r="Q369" s="41">
        <v>52032255</v>
      </c>
      <c r="R369" s="85" t="s">
        <v>512</v>
      </c>
      <c r="S369" s="47" t="s">
        <v>52</v>
      </c>
      <c r="T369" s="31">
        <v>90</v>
      </c>
      <c r="U369" s="39">
        <v>45658</v>
      </c>
      <c r="V369" s="39">
        <v>45747</v>
      </c>
      <c r="W369" s="86" t="s">
        <v>103</v>
      </c>
      <c r="X369" s="47" t="s">
        <v>54</v>
      </c>
      <c r="Y369" s="50" t="s">
        <v>61</v>
      </c>
      <c r="Z369" s="50" t="s">
        <v>1850</v>
      </c>
      <c r="AA369" s="50"/>
      <c r="AB369" s="50" t="s">
        <v>1851</v>
      </c>
      <c r="AC369" s="56">
        <v>45744</v>
      </c>
      <c r="AD369" s="32">
        <v>6624000</v>
      </c>
      <c r="AE369" s="51" t="s">
        <v>119</v>
      </c>
      <c r="AF369" s="31"/>
      <c r="AG369" s="31"/>
      <c r="AH369" s="32"/>
      <c r="AI369" s="52"/>
      <c r="AJ369" s="52"/>
      <c r="AK369" s="31"/>
      <c r="AL369" s="31"/>
      <c r="AM369" s="31"/>
      <c r="AN369" s="31"/>
      <c r="AO369" s="31"/>
      <c r="AP369" s="31"/>
      <c r="AQ369" s="31"/>
      <c r="AR369" s="31"/>
      <c r="AS369" s="31"/>
      <c r="AT369" s="31"/>
      <c r="AU369" s="32">
        <f>SUM(F369+AD369+AH369+AL369)</f>
        <v>13248000</v>
      </c>
      <c r="AV369" s="39">
        <v>45838</v>
      </c>
      <c r="AW369" s="31" t="s">
        <v>124</v>
      </c>
    </row>
    <row r="370" spans="1:49" s="57" customFormat="1" ht="14.25" customHeight="1">
      <c r="A370" s="29" t="s">
        <v>1852</v>
      </c>
      <c r="B370" s="31" t="s">
        <v>41</v>
      </c>
      <c r="C370" s="31" t="s">
        <v>42</v>
      </c>
      <c r="D370" s="31" t="s">
        <v>205</v>
      </c>
      <c r="E370" s="31" t="s">
        <v>206</v>
      </c>
      <c r="F370" s="54">
        <v>8640000</v>
      </c>
      <c r="G370" s="54">
        <v>2880000</v>
      </c>
      <c r="H370" s="34" t="s">
        <v>207</v>
      </c>
      <c r="I370" s="34" t="s">
        <v>208</v>
      </c>
      <c r="J370" s="34" t="s">
        <v>99</v>
      </c>
      <c r="K370" s="55">
        <v>1117549461</v>
      </c>
      <c r="L370" s="47">
        <v>5</v>
      </c>
      <c r="M370" s="59" t="s">
        <v>1853</v>
      </c>
      <c r="N370" s="31" t="s">
        <v>49</v>
      </c>
      <c r="O370" s="39">
        <v>45658</v>
      </c>
      <c r="P370" s="62" t="s">
        <v>210</v>
      </c>
      <c r="Q370" s="72">
        <v>1022332259</v>
      </c>
      <c r="R370" s="62" t="s">
        <v>211</v>
      </c>
      <c r="S370" s="47" t="s">
        <v>52</v>
      </c>
      <c r="T370" s="31">
        <v>90</v>
      </c>
      <c r="U370" s="39">
        <v>45658</v>
      </c>
      <c r="V370" s="39">
        <v>45747</v>
      </c>
      <c r="W370" s="73" t="s">
        <v>103</v>
      </c>
      <c r="X370" s="47" t="s">
        <v>54</v>
      </c>
      <c r="Y370" s="50" t="s">
        <v>61</v>
      </c>
      <c r="Z370" s="50" t="s">
        <v>1854</v>
      </c>
      <c r="AA370" s="50"/>
      <c r="AB370" s="50" t="s">
        <v>1855</v>
      </c>
      <c r="AC370" s="56">
        <v>45744</v>
      </c>
      <c r="AD370" s="32">
        <v>8640000</v>
      </c>
      <c r="AE370" s="51" t="s">
        <v>119</v>
      </c>
      <c r="AF370" s="31"/>
      <c r="AG370" s="31"/>
      <c r="AH370" s="32"/>
      <c r="AI370" s="52"/>
      <c r="AJ370" s="52"/>
      <c r="AK370" s="31"/>
      <c r="AL370" s="31"/>
      <c r="AM370" s="31"/>
      <c r="AN370" s="31"/>
      <c r="AO370" s="31"/>
      <c r="AP370" s="31"/>
      <c r="AQ370" s="31"/>
      <c r="AR370" s="31"/>
      <c r="AS370" s="31"/>
      <c r="AT370" s="31"/>
      <c r="AU370" s="32">
        <f>SUM(F370+AD370+AH370+AL370)</f>
        <v>17280000</v>
      </c>
      <c r="AV370" s="39">
        <v>45838</v>
      </c>
      <c r="AW370" s="31" t="s">
        <v>124</v>
      </c>
    </row>
    <row r="371" spans="1:49" s="57" customFormat="1" ht="14.25" customHeight="1">
      <c r="A371" s="29" t="s">
        <v>1856</v>
      </c>
      <c r="B371" s="31" t="s">
        <v>41</v>
      </c>
      <c r="C371" s="31" t="s">
        <v>42</v>
      </c>
      <c r="D371" s="31" t="s">
        <v>205</v>
      </c>
      <c r="E371" s="31" t="s">
        <v>206</v>
      </c>
      <c r="F371" s="54">
        <v>7659000</v>
      </c>
      <c r="G371" s="54">
        <v>2253000</v>
      </c>
      <c r="H371" s="34" t="s">
        <v>1151</v>
      </c>
      <c r="I371" s="31" t="s">
        <v>660</v>
      </c>
      <c r="J371" s="34" t="s">
        <v>99</v>
      </c>
      <c r="K371" s="55">
        <v>1117493206</v>
      </c>
      <c r="L371" s="47">
        <v>0</v>
      </c>
      <c r="M371" s="59" t="s">
        <v>1857</v>
      </c>
      <c r="N371" s="31" t="s">
        <v>49</v>
      </c>
      <c r="O371" s="39">
        <v>45658</v>
      </c>
      <c r="P371" s="62" t="s">
        <v>1153</v>
      </c>
      <c r="Q371" s="41">
        <v>1079935098</v>
      </c>
      <c r="R371" s="31" t="s">
        <v>1154</v>
      </c>
      <c r="S371" s="47" t="s">
        <v>52</v>
      </c>
      <c r="T371" s="31">
        <v>90</v>
      </c>
      <c r="U371" s="39">
        <v>45658</v>
      </c>
      <c r="V371" s="39">
        <v>45747</v>
      </c>
      <c r="W371" s="45" t="s">
        <v>103</v>
      </c>
      <c r="X371" s="47" t="s">
        <v>54</v>
      </c>
      <c r="Y371" s="50" t="s">
        <v>61</v>
      </c>
      <c r="Z371" s="50" t="s">
        <v>1858</v>
      </c>
      <c r="AA371" s="50"/>
      <c r="AB371" s="50" t="s">
        <v>1859</v>
      </c>
      <c r="AC371" s="31"/>
      <c r="AD371" s="32"/>
      <c r="AE371" s="51"/>
      <c r="AF371" s="31"/>
      <c r="AG371" s="31"/>
      <c r="AH371" s="32"/>
      <c r="AI371" s="52"/>
      <c r="AJ371" s="52"/>
      <c r="AK371" s="31"/>
      <c r="AL371" s="31"/>
      <c r="AM371" s="31"/>
      <c r="AN371" s="31"/>
      <c r="AO371" s="31"/>
      <c r="AP371" s="31"/>
      <c r="AQ371" s="31"/>
      <c r="AR371" s="31"/>
      <c r="AS371" s="31"/>
      <c r="AT371" s="31"/>
      <c r="AU371" s="32">
        <f>SUM(F371+AD371+AH371+AL371)</f>
        <v>7659000</v>
      </c>
      <c r="AV371" s="39">
        <v>45669</v>
      </c>
      <c r="AW371" s="31" t="s">
        <v>58</v>
      </c>
    </row>
    <row r="372" spans="1:49" s="57" customFormat="1" ht="14.25" customHeight="1">
      <c r="A372" s="29" t="s">
        <v>1860</v>
      </c>
      <c r="B372" s="31" t="s">
        <v>41</v>
      </c>
      <c r="C372" s="31" t="s">
        <v>42</v>
      </c>
      <c r="D372" s="31" t="s">
        <v>1174</v>
      </c>
      <c r="E372" s="31" t="s">
        <v>1175</v>
      </c>
      <c r="F372" s="54">
        <v>15000000</v>
      </c>
      <c r="G372" s="54">
        <v>5000000</v>
      </c>
      <c r="H372" s="34" t="s">
        <v>1861</v>
      </c>
      <c r="I372" s="34" t="s">
        <v>564</v>
      </c>
      <c r="J372" s="35" t="s">
        <v>1862</v>
      </c>
      <c r="K372" s="55">
        <v>25284579</v>
      </c>
      <c r="L372" s="47">
        <v>1</v>
      </c>
      <c r="M372" s="93" t="s">
        <v>1863</v>
      </c>
      <c r="N372" s="31" t="s">
        <v>49</v>
      </c>
      <c r="O372" s="39">
        <v>45658</v>
      </c>
      <c r="P372" s="85" t="s">
        <v>511</v>
      </c>
      <c r="Q372" s="41">
        <v>52032255</v>
      </c>
      <c r="R372" s="85" t="s">
        <v>512</v>
      </c>
      <c r="S372" s="47" t="s">
        <v>52</v>
      </c>
      <c r="T372" s="31">
        <v>90</v>
      </c>
      <c r="U372" s="39">
        <v>45658</v>
      </c>
      <c r="V372" s="39">
        <v>45747</v>
      </c>
      <c r="W372" s="86" t="s">
        <v>72</v>
      </c>
      <c r="X372" s="47" t="s">
        <v>54</v>
      </c>
      <c r="Y372" s="169">
        <v>36</v>
      </c>
      <c r="Z372" s="50" t="s">
        <v>1864</v>
      </c>
      <c r="AA372" s="50"/>
      <c r="AB372" s="50" t="s">
        <v>1865</v>
      </c>
      <c r="AC372" s="56">
        <v>45747</v>
      </c>
      <c r="AD372" s="32">
        <v>15000000</v>
      </c>
      <c r="AE372" s="51" t="s">
        <v>119</v>
      </c>
      <c r="AF372" s="31"/>
      <c r="AG372" s="31"/>
      <c r="AH372" s="32"/>
      <c r="AI372" s="52"/>
      <c r="AJ372" s="52"/>
      <c r="AK372" s="31"/>
      <c r="AL372" s="31"/>
      <c r="AM372" s="31"/>
      <c r="AN372" s="31"/>
      <c r="AO372" s="31"/>
      <c r="AP372" s="31"/>
      <c r="AQ372" s="31"/>
      <c r="AR372" s="31"/>
      <c r="AS372" s="31"/>
      <c r="AT372" s="31"/>
      <c r="AU372" s="32">
        <f>SUM(F372+AD372+AH372+AL372)</f>
        <v>30000000</v>
      </c>
      <c r="AV372" s="39">
        <v>45838</v>
      </c>
      <c r="AW372" s="31" t="s">
        <v>124</v>
      </c>
    </row>
    <row r="373" spans="1:49" s="57" customFormat="1" ht="14.25" customHeight="1">
      <c r="A373" s="29" t="s">
        <v>1866</v>
      </c>
      <c r="B373" s="31" t="s">
        <v>41</v>
      </c>
      <c r="C373" s="31" t="s">
        <v>42</v>
      </c>
      <c r="D373" s="31" t="s">
        <v>1867</v>
      </c>
      <c r="E373" s="31" t="s">
        <v>1868</v>
      </c>
      <c r="F373" s="54">
        <v>7590000</v>
      </c>
      <c r="G373" s="54">
        <v>2530000</v>
      </c>
      <c r="H373" s="45" t="s">
        <v>1869</v>
      </c>
      <c r="I373" s="45" t="s">
        <v>1870</v>
      </c>
      <c r="J373" s="170" t="s">
        <v>90</v>
      </c>
      <c r="K373" s="55">
        <v>30509535</v>
      </c>
      <c r="L373" s="47">
        <v>4</v>
      </c>
      <c r="M373" s="93" t="s">
        <v>1871</v>
      </c>
      <c r="N373" s="31" t="s">
        <v>49</v>
      </c>
      <c r="O373" s="39">
        <v>45658</v>
      </c>
      <c r="P373" s="40" t="s">
        <v>1872</v>
      </c>
      <c r="Q373" s="41">
        <v>30507918</v>
      </c>
      <c r="R373" s="31" t="s">
        <v>1873</v>
      </c>
      <c r="S373" s="47" t="s">
        <v>52</v>
      </c>
      <c r="T373" s="31">
        <v>90</v>
      </c>
      <c r="U373" s="39">
        <v>45658</v>
      </c>
      <c r="V373" s="39">
        <v>45747</v>
      </c>
      <c r="W373" s="45" t="s">
        <v>1874</v>
      </c>
      <c r="X373" s="47" t="s">
        <v>54</v>
      </c>
      <c r="Y373" s="169">
        <v>36</v>
      </c>
      <c r="Z373" s="50" t="s">
        <v>1875</v>
      </c>
      <c r="AA373" s="50"/>
      <c r="AB373" s="50" t="s">
        <v>1876</v>
      </c>
      <c r="AC373" s="56">
        <v>45747</v>
      </c>
      <c r="AD373" s="32">
        <v>5060000</v>
      </c>
      <c r="AE373" s="51" t="s">
        <v>1877</v>
      </c>
      <c r="AF373" s="31"/>
      <c r="AG373" s="56">
        <v>45807</v>
      </c>
      <c r="AH373" s="32">
        <v>2530000</v>
      </c>
      <c r="AI373" s="52" t="s">
        <v>1878</v>
      </c>
      <c r="AJ373" s="52"/>
      <c r="AK373" s="31"/>
      <c r="AL373" s="31"/>
      <c r="AM373" s="31"/>
      <c r="AN373" s="31"/>
      <c r="AO373" s="31"/>
      <c r="AP373" s="31"/>
      <c r="AQ373" s="31"/>
      <c r="AR373" s="31"/>
      <c r="AS373" s="31"/>
      <c r="AT373" s="31"/>
      <c r="AU373" s="32">
        <f>SUM(F373+AD373+AH373+AL373)</f>
        <v>15180000</v>
      </c>
      <c r="AV373" s="39">
        <v>45838</v>
      </c>
      <c r="AW373" s="31" t="s">
        <v>124</v>
      </c>
    </row>
    <row r="374" spans="1:49" s="57" customFormat="1" ht="14.25" customHeight="1">
      <c r="A374" s="29" t="s">
        <v>1879</v>
      </c>
      <c r="B374" s="31" t="s">
        <v>41</v>
      </c>
      <c r="C374" s="31" t="s">
        <v>42</v>
      </c>
      <c r="D374" s="31" t="s">
        <v>1867</v>
      </c>
      <c r="E374" s="31" t="s">
        <v>1868</v>
      </c>
      <c r="F374" s="54">
        <v>7590000</v>
      </c>
      <c r="G374" s="54">
        <v>2530000</v>
      </c>
      <c r="H374" s="45" t="s">
        <v>1869</v>
      </c>
      <c r="I374" s="171" t="s">
        <v>1870</v>
      </c>
      <c r="J374" s="170" t="s">
        <v>90</v>
      </c>
      <c r="K374" s="55">
        <v>1006514048</v>
      </c>
      <c r="L374" s="47">
        <v>2</v>
      </c>
      <c r="M374" s="93" t="s">
        <v>1880</v>
      </c>
      <c r="N374" s="31" t="s">
        <v>49</v>
      </c>
      <c r="O374" s="39">
        <v>45658</v>
      </c>
      <c r="P374" s="40" t="s">
        <v>1872</v>
      </c>
      <c r="Q374" s="41">
        <v>30507918</v>
      </c>
      <c r="R374" s="31" t="s">
        <v>1873</v>
      </c>
      <c r="S374" s="47" t="s">
        <v>52</v>
      </c>
      <c r="T374" s="31">
        <v>90</v>
      </c>
      <c r="U374" s="39">
        <v>45658</v>
      </c>
      <c r="V374" s="39">
        <v>45747</v>
      </c>
      <c r="W374" s="45" t="s">
        <v>1874</v>
      </c>
      <c r="X374" s="47" t="s">
        <v>54</v>
      </c>
      <c r="Y374" s="169">
        <v>36</v>
      </c>
      <c r="Z374" s="50" t="s">
        <v>1881</v>
      </c>
      <c r="AA374" s="50"/>
      <c r="AB374" s="50" t="s">
        <v>1882</v>
      </c>
      <c r="AC374" s="56">
        <v>45747</v>
      </c>
      <c r="AD374" s="32">
        <v>5060000</v>
      </c>
      <c r="AE374" s="51" t="s">
        <v>1877</v>
      </c>
      <c r="AF374" s="31"/>
      <c r="AG374" s="56">
        <v>45806</v>
      </c>
      <c r="AH374" s="32">
        <v>2530000</v>
      </c>
      <c r="AI374" s="52" t="s">
        <v>1883</v>
      </c>
      <c r="AJ374" s="52"/>
      <c r="AK374" s="31"/>
      <c r="AL374" s="31"/>
      <c r="AM374" s="31"/>
      <c r="AN374" s="31"/>
      <c r="AO374" s="31"/>
      <c r="AP374" s="31"/>
      <c r="AQ374" s="31"/>
      <c r="AR374" s="31"/>
      <c r="AS374" s="31"/>
      <c r="AT374" s="31"/>
      <c r="AU374" s="32">
        <f>SUM(F374+AD374+AH374+AL374)</f>
        <v>15180000</v>
      </c>
      <c r="AV374" s="39">
        <v>45838</v>
      </c>
      <c r="AW374" s="31" t="s">
        <v>124</v>
      </c>
    </row>
    <row r="375" spans="1:49" s="57" customFormat="1" ht="14.25" customHeight="1">
      <c r="A375" s="29" t="s">
        <v>1884</v>
      </c>
      <c r="B375" s="31" t="s">
        <v>41</v>
      </c>
      <c r="C375" s="31" t="s">
        <v>42</v>
      </c>
      <c r="D375" s="31" t="s">
        <v>1867</v>
      </c>
      <c r="E375" s="31" t="s">
        <v>1868</v>
      </c>
      <c r="F375" s="54">
        <v>7590000</v>
      </c>
      <c r="G375" s="54">
        <v>2530000</v>
      </c>
      <c r="H375" s="45" t="s">
        <v>1869</v>
      </c>
      <c r="I375" s="171" t="s">
        <v>1870</v>
      </c>
      <c r="J375" s="170" t="s">
        <v>90</v>
      </c>
      <c r="K375" s="55">
        <v>1006530500</v>
      </c>
      <c r="L375" s="47">
        <v>8</v>
      </c>
      <c r="M375" s="93" t="s">
        <v>1885</v>
      </c>
      <c r="N375" s="31" t="s">
        <v>49</v>
      </c>
      <c r="O375" s="39">
        <v>45658</v>
      </c>
      <c r="P375" s="40" t="s">
        <v>1872</v>
      </c>
      <c r="Q375" s="41">
        <v>30507918</v>
      </c>
      <c r="R375" s="31" t="s">
        <v>1873</v>
      </c>
      <c r="S375" s="47" t="s">
        <v>52</v>
      </c>
      <c r="T375" s="31">
        <v>90</v>
      </c>
      <c r="U375" s="39">
        <v>45658</v>
      </c>
      <c r="V375" s="39">
        <v>45747</v>
      </c>
      <c r="W375" s="45" t="s">
        <v>1874</v>
      </c>
      <c r="X375" s="47" t="s">
        <v>54</v>
      </c>
      <c r="Y375" s="169">
        <v>36</v>
      </c>
      <c r="Z375" s="50" t="s">
        <v>1886</v>
      </c>
      <c r="AA375" s="50"/>
      <c r="AB375" s="50" t="s">
        <v>1887</v>
      </c>
      <c r="AC375" s="31"/>
      <c r="AD375" s="32"/>
      <c r="AE375" s="51"/>
      <c r="AF375" s="31"/>
      <c r="AG375" s="31"/>
      <c r="AH375" s="32"/>
      <c r="AI375" s="52"/>
      <c r="AJ375" s="52"/>
      <c r="AK375" s="31"/>
      <c r="AL375" s="31"/>
      <c r="AM375" s="31"/>
      <c r="AN375" s="31"/>
      <c r="AO375" s="31"/>
      <c r="AP375" s="31"/>
      <c r="AQ375" s="31"/>
      <c r="AR375" s="31"/>
      <c r="AS375" s="31"/>
      <c r="AT375" s="31"/>
      <c r="AU375" s="32">
        <f>SUM(F375+AD375+AH375+AL375)</f>
        <v>7590000</v>
      </c>
      <c r="AV375" s="39">
        <v>45747</v>
      </c>
      <c r="AW375" s="31" t="s">
        <v>81</v>
      </c>
    </row>
    <row r="376" spans="1:49" s="57" customFormat="1" ht="14.25" customHeight="1">
      <c r="A376" s="29" t="s">
        <v>1888</v>
      </c>
      <c r="B376" s="31" t="s">
        <v>41</v>
      </c>
      <c r="C376" s="31" t="s">
        <v>42</v>
      </c>
      <c r="D376" s="31" t="s">
        <v>1867</v>
      </c>
      <c r="E376" s="31" t="s">
        <v>1868</v>
      </c>
      <c r="F376" s="54">
        <v>7590000</v>
      </c>
      <c r="G376" s="54">
        <v>2530000</v>
      </c>
      <c r="H376" s="45" t="s">
        <v>1869</v>
      </c>
      <c r="I376" s="45" t="s">
        <v>1870</v>
      </c>
      <c r="J376" s="35" t="s">
        <v>90</v>
      </c>
      <c r="K376" s="55">
        <v>1117533625</v>
      </c>
      <c r="L376" s="47">
        <v>6</v>
      </c>
      <c r="M376" s="79" t="s">
        <v>1889</v>
      </c>
      <c r="N376" s="31" t="s">
        <v>49</v>
      </c>
      <c r="O376" s="39">
        <v>45658</v>
      </c>
      <c r="P376" s="40" t="s">
        <v>1872</v>
      </c>
      <c r="Q376" s="41">
        <v>30507918</v>
      </c>
      <c r="R376" s="31" t="s">
        <v>1873</v>
      </c>
      <c r="S376" s="47" t="s">
        <v>52</v>
      </c>
      <c r="T376" s="31">
        <v>90</v>
      </c>
      <c r="U376" s="39">
        <v>45658</v>
      </c>
      <c r="V376" s="39">
        <v>45747</v>
      </c>
      <c r="W376" s="45" t="s">
        <v>1874</v>
      </c>
      <c r="X376" s="47" t="s">
        <v>54</v>
      </c>
      <c r="Y376" s="169">
        <v>36</v>
      </c>
      <c r="Z376" s="50" t="s">
        <v>1890</v>
      </c>
      <c r="AA376" s="50"/>
      <c r="AB376" s="50" t="s">
        <v>1891</v>
      </c>
      <c r="AC376" s="56">
        <v>45742</v>
      </c>
      <c r="AD376" s="32">
        <v>770000</v>
      </c>
      <c r="AE376" s="51"/>
      <c r="AF376" s="31"/>
      <c r="AG376" s="31"/>
      <c r="AH376" s="32"/>
      <c r="AI376" s="52"/>
      <c r="AJ376" s="52"/>
      <c r="AK376" s="31"/>
      <c r="AL376" s="31"/>
      <c r="AM376" s="31"/>
      <c r="AN376" s="31"/>
      <c r="AO376" s="31"/>
      <c r="AP376" s="31"/>
      <c r="AQ376" s="31"/>
      <c r="AR376" s="31"/>
      <c r="AS376" s="31"/>
      <c r="AT376" s="31"/>
      <c r="AU376" s="32">
        <f>SUM(F376+AD376+AH376+AL376)</f>
        <v>8360000</v>
      </c>
      <c r="AV376" s="39">
        <v>45747</v>
      </c>
      <c r="AW376" s="31" t="s">
        <v>81</v>
      </c>
    </row>
    <row r="377" spans="1:49" s="57" customFormat="1" ht="14.25" customHeight="1">
      <c r="A377" s="29" t="s">
        <v>1892</v>
      </c>
      <c r="B377" s="31" t="s">
        <v>41</v>
      </c>
      <c r="C377" s="31" t="s">
        <v>42</v>
      </c>
      <c r="D377" s="31" t="s">
        <v>1867</v>
      </c>
      <c r="E377" s="31" t="s">
        <v>1868</v>
      </c>
      <c r="F377" s="54">
        <v>7590000</v>
      </c>
      <c r="G377" s="54">
        <v>2530000</v>
      </c>
      <c r="H377" s="45" t="s">
        <v>1869</v>
      </c>
      <c r="I377" s="34" t="s">
        <v>1870</v>
      </c>
      <c r="J377" s="170" t="s">
        <v>90</v>
      </c>
      <c r="K377" s="55">
        <v>1117545731</v>
      </c>
      <c r="L377" s="47">
        <v>0</v>
      </c>
      <c r="M377" s="79" t="s">
        <v>1893</v>
      </c>
      <c r="N377" s="31" t="s">
        <v>49</v>
      </c>
      <c r="O377" s="39">
        <v>45658</v>
      </c>
      <c r="P377" s="40" t="s">
        <v>1872</v>
      </c>
      <c r="Q377" s="41">
        <v>30507918</v>
      </c>
      <c r="R377" s="31" t="s">
        <v>1873</v>
      </c>
      <c r="S377" s="47" t="s">
        <v>52</v>
      </c>
      <c r="T377" s="31">
        <v>90</v>
      </c>
      <c r="U377" s="39">
        <v>45658</v>
      </c>
      <c r="V377" s="39">
        <v>45747</v>
      </c>
      <c r="W377" s="45" t="s">
        <v>1874</v>
      </c>
      <c r="X377" s="47" t="s">
        <v>54</v>
      </c>
      <c r="Y377" s="169">
        <v>36</v>
      </c>
      <c r="Z377" s="50" t="s">
        <v>1894</v>
      </c>
      <c r="AA377" s="50"/>
      <c r="AB377" s="50" t="s">
        <v>1895</v>
      </c>
      <c r="AC377" s="31"/>
      <c r="AD377" s="32"/>
      <c r="AE377" s="51"/>
      <c r="AF377" s="31"/>
      <c r="AG377" s="31"/>
      <c r="AH377" s="32"/>
      <c r="AI377" s="52"/>
      <c r="AJ377" s="52"/>
      <c r="AK377" s="31"/>
      <c r="AL377" s="31"/>
      <c r="AM377" s="31"/>
      <c r="AN377" s="31"/>
      <c r="AO377" s="31"/>
      <c r="AP377" s="31"/>
      <c r="AQ377" s="31"/>
      <c r="AR377" s="31"/>
      <c r="AS377" s="31"/>
      <c r="AT377" s="31"/>
      <c r="AU377" s="32">
        <f>SUM(F377+AD377+AH377+AL377)</f>
        <v>7590000</v>
      </c>
      <c r="AV377" s="39">
        <v>45747</v>
      </c>
      <c r="AW377" s="31" t="s">
        <v>81</v>
      </c>
    </row>
    <row r="378" spans="1:49" s="57" customFormat="1" ht="14.25" customHeight="1">
      <c r="A378" s="29" t="s">
        <v>1896</v>
      </c>
      <c r="B378" s="31" t="s">
        <v>41</v>
      </c>
      <c r="C378" s="31" t="s">
        <v>42</v>
      </c>
      <c r="D378" s="31" t="s">
        <v>1867</v>
      </c>
      <c r="E378" s="31" t="s">
        <v>1868</v>
      </c>
      <c r="F378" s="54">
        <v>8073000</v>
      </c>
      <c r="G378" s="54">
        <v>2691000</v>
      </c>
      <c r="H378" s="45" t="s">
        <v>1897</v>
      </c>
      <c r="I378" s="45" t="s">
        <v>1870</v>
      </c>
      <c r="J378" s="170" t="s">
        <v>77</v>
      </c>
      <c r="K378" s="55">
        <v>1117494209</v>
      </c>
      <c r="L378" s="47">
        <v>7</v>
      </c>
      <c r="M378" s="79" t="s">
        <v>1898</v>
      </c>
      <c r="N378" s="31" t="s">
        <v>49</v>
      </c>
      <c r="O378" s="39">
        <v>45658</v>
      </c>
      <c r="P378" s="40" t="s">
        <v>1872</v>
      </c>
      <c r="Q378" s="41">
        <v>30507918</v>
      </c>
      <c r="R378" s="31" t="s">
        <v>1873</v>
      </c>
      <c r="S378" s="47" t="s">
        <v>52</v>
      </c>
      <c r="T378" s="31">
        <v>90</v>
      </c>
      <c r="U378" s="39">
        <v>45658</v>
      </c>
      <c r="V378" s="39">
        <v>45747</v>
      </c>
      <c r="W378" s="45" t="s">
        <v>1899</v>
      </c>
      <c r="X378" s="47" t="s">
        <v>54</v>
      </c>
      <c r="Y378" s="169">
        <v>36</v>
      </c>
      <c r="Z378" s="50" t="s">
        <v>1900</v>
      </c>
      <c r="AA378" s="50"/>
      <c r="AB378" s="50" t="s">
        <v>1901</v>
      </c>
      <c r="AC378" s="56">
        <v>45747</v>
      </c>
      <c r="AD378" s="32">
        <v>5382000</v>
      </c>
      <c r="AE378" s="51" t="s">
        <v>1877</v>
      </c>
      <c r="AF378" s="31"/>
      <c r="AG378" s="56">
        <v>45806</v>
      </c>
      <c r="AH378" s="32">
        <v>2691000</v>
      </c>
      <c r="AI378" s="52" t="s">
        <v>1878</v>
      </c>
      <c r="AJ378" s="52"/>
      <c r="AK378" s="31"/>
      <c r="AL378" s="31"/>
      <c r="AM378" s="31"/>
      <c r="AN378" s="31"/>
      <c r="AO378" s="31"/>
      <c r="AP378" s="31"/>
      <c r="AQ378" s="31"/>
      <c r="AR378" s="31"/>
      <c r="AS378" s="31"/>
      <c r="AT378" s="31"/>
      <c r="AU378" s="32">
        <f>SUM(F378+AD378+AH378+AL378)</f>
        <v>16146000</v>
      </c>
      <c r="AV378" s="39">
        <v>45838</v>
      </c>
      <c r="AW378" s="31" t="s">
        <v>124</v>
      </c>
    </row>
    <row r="379" spans="1:49" s="57" customFormat="1" ht="14.25" customHeight="1">
      <c r="A379" s="29" t="s">
        <v>1902</v>
      </c>
      <c r="B379" s="31" t="s">
        <v>41</v>
      </c>
      <c r="C379" s="31" t="s">
        <v>42</v>
      </c>
      <c r="D379" s="31" t="s">
        <v>67</v>
      </c>
      <c r="E379" s="31" t="s">
        <v>68</v>
      </c>
      <c r="F379" s="54">
        <v>1920000</v>
      </c>
      <c r="G379" s="54">
        <v>1920000</v>
      </c>
      <c r="H379" s="45" t="s">
        <v>1903</v>
      </c>
      <c r="I379" s="45" t="s">
        <v>1904</v>
      </c>
      <c r="J379" s="35" t="s">
        <v>1905</v>
      </c>
      <c r="K379" s="55">
        <v>1006410182</v>
      </c>
      <c r="L379" s="47">
        <v>4</v>
      </c>
      <c r="M379" s="93" t="s">
        <v>1906</v>
      </c>
      <c r="N379" s="31" t="s">
        <v>49</v>
      </c>
      <c r="O379" s="39">
        <v>45658</v>
      </c>
      <c r="P379" s="40" t="s">
        <v>1907</v>
      </c>
      <c r="Q379" s="41">
        <v>9175942</v>
      </c>
      <c r="R379" s="40" t="s">
        <v>1908</v>
      </c>
      <c r="S379" s="47" t="s">
        <v>52</v>
      </c>
      <c r="T379" s="31">
        <v>31</v>
      </c>
      <c r="U379" s="39">
        <v>45658</v>
      </c>
      <c r="V379" s="39">
        <v>45688</v>
      </c>
      <c r="W379" s="80" t="s">
        <v>1909</v>
      </c>
      <c r="X379" s="47" t="s">
        <v>54</v>
      </c>
      <c r="Y379" s="169">
        <v>36</v>
      </c>
      <c r="Z379" s="50" t="s">
        <v>1910</v>
      </c>
      <c r="AA379" s="50"/>
      <c r="AB379" s="50" t="s">
        <v>1911</v>
      </c>
      <c r="AC379" s="31"/>
      <c r="AD379" s="32"/>
      <c r="AE379" s="51"/>
      <c r="AF379" s="31"/>
      <c r="AG379" s="31"/>
      <c r="AH379" s="32"/>
      <c r="AI379" s="52"/>
      <c r="AJ379" s="52"/>
      <c r="AK379" s="31"/>
      <c r="AL379" s="31"/>
      <c r="AM379" s="31"/>
      <c r="AN379" s="31"/>
      <c r="AO379" s="31"/>
      <c r="AP379" s="31"/>
      <c r="AQ379" s="31"/>
      <c r="AR379" s="31"/>
      <c r="AS379" s="31"/>
      <c r="AT379" s="31"/>
      <c r="AU379" s="32">
        <f>SUM(F379+AD379+AH379+AL379)</f>
        <v>1920000</v>
      </c>
      <c r="AV379" s="39">
        <v>45688</v>
      </c>
      <c r="AW379" s="31" t="s">
        <v>124</v>
      </c>
    </row>
    <row r="380" spans="1:49" s="57" customFormat="1" ht="14.25" customHeight="1">
      <c r="A380" s="29" t="s">
        <v>1912</v>
      </c>
      <c r="B380" s="31" t="s">
        <v>41</v>
      </c>
      <c r="C380" s="31" t="s">
        <v>42</v>
      </c>
      <c r="D380" s="31" t="s">
        <v>67</v>
      </c>
      <c r="E380" s="31" t="s">
        <v>68</v>
      </c>
      <c r="F380" s="54">
        <v>1920000</v>
      </c>
      <c r="G380" s="54">
        <v>1920000</v>
      </c>
      <c r="H380" s="45" t="s">
        <v>1903</v>
      </c>
      <c r="I380" s="45" t="s">
        <v>1904</v>
      </c>
      <c r="J380" s="35" t="s">
        <v>1905</v>
      </c>
      <c r="K380" s="55">
        <v>1046269992</v>
      </c>
      <c r="L380" s="47">
        <v>5</v>
      </c>
      <c r="M380" s="93" t="s">
        <v>1913</v>
      </c>
      <c r="N380" s="31" t="s">
        <v>49</v>
      </c>
      <c r="O380" s="39">
        <v>45658</v>
      </c>
      <c r="P380" s="40" t="s">
        <v>1907</v>
      </c>
      <c r="Q380" s="41">
        <v>9175942</v>
      </c>
      <c r="R380" s="40" t="s">
        <v>1908</v>
      </c>
      <c r="S380" s="47" t="s">
        <v>52</v>
      </c>
      <c r="T380" s="31">
        <v>31</v>
      </c>
      <c r="U380" s="39">
        <v>45658</v>
      </c>
      <c r="V380" s="39">
        <v>45688</v>
      </c>
      <c r="W380" s="80" t="s">
        <v>1909</v>
      </c>
      <c r="X380" s="47" t="s">
        <v>54</v>
      </c>
      <c r="Y380" s="169">
        <v>36</v>
      </c>
      <c r="Z380" s="50" t="s">
        <v>1914</v>
      </c>
      <c r="AA380" s="50"/>
      <c r="AB380" s="50" t="s">
        <v>1915</v>
      </c>
      <c r="AC380" s="31"/>
      <c r="AD380" s="32"/>
      <c r="AE380" s="51"/>
      <c r="AF380" s="31"/>
      <c r="AG380" s="31"/>
      <c r="AH380" s="32"/>
      <c r="AI380" s="52"/>
      <c r="AJ380" s="52"/>
      <c r="AK380" s="31"/>
      <c r="AL380" s="31"/>
      <c r="AM380" s="31"/>
      <c r="AN380" s="31"/>
      <c r="AO380" s="31"/>
      <c r="AP380" s="31"/>
      <c r="AQ380" s="31"/>
      <c r="AR380" s="31"/>
      <c r="AS380" s="31"/>
      <c r="AT380" s="31"/>
      <c r="AU380" s="32">
        <f>SUM(F380+AD380+AH380+AL380)</f>
        <v>1920000</v>
      </c>
      <c r="AV380" s="39">
        <v>45688</v>
      </c>
      <c r="AW380" s="31" t="s">
        <v>124</v>
      </c>
    </row>
    <row r="381" spans="1:49" s="57" customFormat="1" ht="14.25" customHeight="1">
      <c r="A381" s="29" t="s">
        <v>1916</v>
      </c>
      <c r="B381" s="31" t="s">
        <v>41</v>
      </c>
      <c r="C381" s="31" t="s">
        <v>42</v>
      </c>
      <c r="D381" s="31" t="s">
        <v>67</v>
      </c>
      <c r="E381" s="31" t="s">
        <v>68</v>
      </c>
      <c r="F381" s="54">
        <v>1920000</v>
      </c>
      <c r="G381" s="54">
        <v>1920000</v>
      </c>
      <c r="H381" s="45" t="s">
        <v>1903</v>
      </c>
      <c r="I381" s="45" t="s">
        <v>1904</v>
      </c>
      <c r="J381" s="35" t="s">
        <v>1905</v>
      </c>
      <c r="K381" s="55">
        <v>1117884126</v>
      </c>
      <c r="L381" s="47">
        <v>8</v>
      </c>
      <c r="M381" s="93" t="s">
        <v>1917</v>
      </c>
      <c r="N381" s="31" t="s">
        <v>49</v>
      </c>
      <c r="O381" s="39">
        <v>45658</v>
      </c>
      <c r="P381" s="40" t="s">
        <v>1907</v>
      </c>
      <c r="Q381" s="41">
        <v>9175942</v>
      </c>
      <c r="R381" s="40" t="s">
        <v>1908</v>
      </c>
      <c r="S381" s="47" t="s">
        <v>52</v>
      </c>
      <c r="T381" s="31">
        <v>31</v>
      </c>
      <c r="U381" s="39">
        <v>45658</v>
      </c>
      <c r="V381" s="39">
        <v>45688</v>
      </c>
      <c r="W381" s="80" t="s">
        <v>1909</v>
      </c>
      <c r="X381" s="47" t="s">
        <v>54</v>
      </c>
      <c r="Y381" s="169">
        <v>36</v>
      </c>
      <c r="Z381" s="50" t="s">
        <v>1918</v>
      </c>
      <c r="AA381" s="50"/>
      <c r="AB381" s="50" t="s">
        <v>1919</v>
      </c>
      <c r="AC381" s="31"/>
      <c r="AD381" s="32"/>
      <c r="AE381" s="51"/>
      <c r="AF381" s="31"/>
      <c r="AG381" s="31"/>
      <c r="AH381" s="32"/>
      <c r="AI381" s="52"/>
      <c r="AJ381" s="52"/>
      <c r="AK381" s="31"/>
      <c r="AL381" s="31"/>
      <c r="AM381" s="31"/>
      <c r="AN381" s="31"/>
      <c r="AO381" s="31"/>
      <c r="AP381" s="31"/>
      <c r="AQ381" s="31"/>
      <c r="AR381" s="31"/>
      <c r="AS381" s="31"/>
      <c r="AT381" s="31"/>
      <c r="AU381" s="32">
        <f>SUM(F381+AD381+AH381+AL381)</f>
        <v>1920000</v>
      </c>
      <c r="AV381" s="39">
        <v>45688</v>
      </c>
      <c r="AW381" s="31" t="s">
        <v>124</v>
      </c>
    </row>
    <row r="382" spans="1:49" s="57" customFormat="1" ht="14.25" customHeight="1">
      <c r="A382" s="29" t="s">
        <v>1920</v>
      </c>
      <c r="B382" s="31" t="s">
        <v>41</v>
      </c>
      <c r="C382" s="31" t="s">
        <v>42</v>
      </c>
      <c r="D382" s="31" t="s">
        <v>1921</v>
      </c>
      <c r="E382" s="31" t="s">
        <v>1922</v>
      </c>
      <c r="F382" s="54">
        <v>12000000</v>
      </c>
      <c r="G382" s="54">
        <v>4000000</v>
      </c>
      <c r="H382" s="34" t="s">
        <v>1923</v>
      </c>
      <c r="I382" s="34" t="s">
        <v>1924</v>
      </c>
      <c r="J382" s="172" t="s">
        <v>1925</v>
      </c>
      <c r="K382" s="55">
        <v>17684743</v>
      </c>
      <c r="L382" s="47">
        <v>0</v>
      </c>
      <c r="M382" s="78" t="s">
        <v>1926</v>
      </c>
      <c r="N382" s="31" t="s">
        <v>49</v>
      </c>
      <c r="O382" s="39">
        <v>45658</v>
      </c>
      <c r="P382" s="62" t="s">
        <v>749</v>
      </c>
      <c r="Q382" s="41">
        <v>1117497556</v>
      </c>
      <c r="R382" s="31" t="s">
        <v>750</v>
      </c>
      <c r="S382" s="47" t="s">
        <v>52</v>
      </c>
      <c r="T382" s="173">
        <v>90</v>
      </c>
      <c r="U382" s="39">
        <v>45658</v>
      </c>
      <c r="V382" s="39">
        <v>45747</v>
      </c>
      <c r="W382" s="45" t="s">
        <v>72</v>
      </c>
      <c r="X382" s="47" t="s">
        <v>54</v>
      </c>
      <c r="Y382" s="169">
        <v>36</v>
      </c>
      <c r="Z382" s="50" t="s">
        <v>1927</v>
      </c>
      <c r="AA382" s="50"/>
      <c r="AB382" s="50" t="s">
        <v>1928</v>
      </c>
      <c r="AC382" s="56">
        <v>45747</v>
      </c>
      <c r="AD382" s="32">
        <v>12000000</v>
      </c>
      <c r="AE382" s="51" t="s">
        <v>119</v>
      </c>
      <c r="AF382" s="31"/>
      <c r="AG382" s="31"/>
      <c r="AH382" s="32"/>
      <c r="AI382" s="52"/>
      <c r="AJ382" s="52"/>
      <c r="AK382" s="31"/>
      <c r="AL382" s="31"/>
      <c r="AM382" s="31"/>
      <c r="AN382" s="31"/>
      <c r="AO382" s="31"/>
      <c r="AP382" s="31"/>
      <c r="AQ382" s="31"/>
      <c r="AR382" s="31"/>
      <c r="AS382" s="31"/>
      <c r="AT382" s="31"/>
      <c r="AU382" s="32">
        <f>SUM(F382+AD382+AH382+AL382)</f>
        <v>24000000</v>
      </c>
      <c r="AV382" s="39">
        <v>45838</v>
      </c>
      <c r="AW382" s="31" t="s">
        <v>124</v>
      </c>
    </row>
    <row r="383" spans="1:49" s="57" customFormat="1" ht="14.25" customHeight="1">
      <c r="A383" s="29" t="s">
        <v>1929</v>
      </c>
      <c r="B383" s="31" t="s">
        <v>41</v>
      </c>
      <c r="C383" s="31" t="s">
        <v>42</v>
      </c>
      <c r="D383" s="31" t="s">
        <v>1921</v>
      </c>
      <c r="E383" s="31" t="s">
        <v>1922</v>
      </c>
      <c r="F383" s="54">
        <v>10500000</v>
      </c>
      <c r="G383" s="54">
        <v>3500000</v>
      </c>
      <c r="H383" s="34" t="s">
        <v>1923</v>
      </c>
      <c r="I383" s="34" t="s">
        <v>1924</v>
      </c>
      <c r="J383" s="172" t="s">
        <v>1925</v>
      </c>
      <c r="K383" s="55">
        <v>40093943</v>
      </c>
      <c r="L383" s="47">
        <v>4</v>
      </c>
      <c r="M383" s="78" t="s">
        <v>1930</v>
      </c>
      <c r="N383" s="31" t="s">
        <v>49</v>
      </c>
      <c r="O383" s="39">
        <v>45658</v>
      </c>
      <c r="P383" s="62" t="s">
        <v>749</v>
      </c>
      <c r="Q383" s="41">
        <v>1117497556</v>
      </c>
      <c r="R383" s="31" t="s">
        <v>750</v>
      </c>
      <c r="S383" s="47" t="s">
        <v>52</v>
      </c>
      <c r="T383" s="173">
        <v>90</v>
      </c>
      <c r="U383" s="39">
        <v>45658</v>
      </c>
      <c r="V383" s="39">
        <v>45747</v>
      </c>
      <c r="W383" s="45" t="s">
        <v>72</v>
      </c>
      <c r="X383" s="47" t="s">
        <v>54</v>
      </c>
      <c r="Y383" s="169">
        <v>36</v>
      </c>
      <c r="Z383" s="50" t="s">
        <v>1931</v>
      </c>
      <c r="AA383" s="50"/>
      <c r="AB383" s="50" t="s">
        <v>1932</v>
      </c>
      <c r="AC383" s="56">
        <v>45747</v>
      </c>
      <c r="AD383" s="32">
        <v>10500000</v>
      </c>
      <c r="AE383" s="51" t="s">
        <v>119</v>
      </c>
      <c r="AF383" s="31"/>
      <c r="AG383" s="31"/>
      <c r="AH383" s="32"/>
      <c r="AI383" s="52"/>
      <c r="AJ383" s="52"/>
      <c r="AK383" s="31"/>
      <c r="AL383" s="31"/>
      <c r="AM383" s="31"/>
      <c r="AN383" s="31"/>
      <c r="AO383" s="31"/>
      <c r="AP383" s="31"/>
      <c r="AQ383" s="31"/>
      <c r="AR383" s="31"/>
      <c r="AS383" s="31"/>
      <c r="AT383" s="31"/>
      <c r="AU383" s="32">
        <f>SUM(F383+AD383+AH383+AL383)</f>
        <v>21000000</v>
      </c>
      <c r="AV383" s="39">
        <v>45838</v>
      </c>
      <c r="AW383" s="31" t="s">
        <v>124</v>
      </c>
    </row>
    <row r="384" spans="1:49" s="57" customFormat="1" ht="14.25" customHeight="1">
      <c r="A384" s="29" t="s">
        <v>1933</v>
      </c>
      <c r="B384" s="31" t="s">
        <v>41</v>
      </c>
      <c r="C384" s="31" t="s">
        <v>42</v>
      </c>
      <c r="D384" s="31" t="s">
        <v>1921</v>
      </c>
      <c r="E384" s="31" t="s">
        <v>1922</v>
      </c>
      <c r="F384" s="54">
        <v>12000000</v>
      </c>
      <c r="G384" s="54">
        <v>4000000</v>
      </c>
      <c r="H384" s="34" t="s">
        <v>1923</v>
      </c>
      <c r="I384" s="34" t="s">
        <v>1924</v>
      </c>
      <c r="J384" s="172" t="s">
        <v>1925</v>
      </c>
      <c r="K384" s="55">
        <v>1117498561</v>
      </c>
      <c r="L384" s="47">
        <v>3</v>
      </c>
      <c r="M384" s="78" t="s">
        <v>1934</v>
      </c>
      <c r="N384" s="31" t="s">
        <v>49</v>
      </c>
      <c r="O384" s="39">
        <v>45658</v>
      </c>
      <c r="P384" s="62" t="s">
        <v>749</v>
      </c>
      <c r="Q384" s="41">
        <v>1117497556</v>
      </c>
      <c r="R384" s="31" t="s">
        <v>750</v>
      </c>
      <c r="S384" s="47" t="s">
        <v>52</v>
      </c>
      <c r="T384" s="173">
        <v>90</v>
      </c>
      <c r="U384" s="39">
        <v>45658</v>
      </c>
      <c r="V384" s="39">
        <v>45747</v>
      </c>
      <c r="W384" s="45" t="s">
        <v>72</v>
      </c>
      <c r="X384" s="47" t="s">
        <v>54</v>
      </c>
      <c r="Y384" s="169">
        <v>36</v>
      </c>
      <c r="Z384" s="50" t="s">
        <v>1935</v>
      </c>
      <c r="AA384" s="50"/>
      <c r="AB384" s="50" t="s">
        <v>1936</v>
      </c>
      <c r="AC384" s="56">
        <v>45747</v>
      </c>
      <c r="AD384" s="32">
        <v>12000000</v>
      </c>
      <c r="AE384" s="51" t="s">
        <v>119</v>
      </c>
      <c r="AF384" s="31"/>
      <c r="AG384" s="31"/>
      <c r="AH384" s="32"/>
      <c r="AI384" s="52"/>
      <c r="AJ384" s="52"/>
      <c r="AK384" s="31"/>
      <c r="AL384" s="31"/>
      <c r="AM384" s="31"/>
      <c r="AN384" s="31"/>
      <c r="AO384" s="31"/>
      <c r="AP384" s="31"/>
      <c r="AQ384" s="31"/>
      <c r="AR384" s="31"/>
      <c r="AS384" s="31"/>
      <c r="AT384" s="31"/>
      <c r="AU384" s="32">
        <f>SUM(F384+AD384+AH384+AL384)</f>
        <v>24000000</v>
      </c>
      <c r="AV384" s="39">
        <v>45838</v>
      </c>
      <c r="AW384" s="31" t="s">
        <v>124</v>
      </c>
    </row>
    <row r="385" spans="1:49" s="57" customFormat="1" ht="14.25" customHeight="1">
      <c r="A385" s="29" t="s">
        <v>1937</v>
      </c>
      <c r="B385" s="31" t="s">
        <v>41</v>
      </c>
      <c r="C385" s="31" t="s">
        <v>42</v>
      </c>
      <c r="D385" s="31" t="s">
        <v>1938</v>
      </c>
      <c r="E385" s="31" t="s">
        <v>1939</v>
      </c>
      <c r="F385" s="54">
        <v>8700000</v>
      </c>
      <c r="G385" s="54">
        <v>2900000</v>
      </c>
      <c r="H385" s="34" t="s">
        <v>1940</v>
      </c>
      <c r="I385" s="34" t="s">
        <v>1924</v>
      </c>
      <c r="J385" s="35" t="s">
        <v>1941</v>
      </c>
      <c r="K385" s="55">
        <v>1117516807</v>
      </c>
      <c r="L385" s="47">
        <v>8</v>
      </c>
      <c r="M385" s="93" t="s">
        <v>1942</v>
      </c>
      <c r="N385" s="31" t="s">
        <v>49</v>
      </c>
      <c r="O385" s="39">
        <v>45658</v>
      </c>
      <c r="P385" s="62" t="s">
        <v>749</v>
      </c>
      <c r="Q385" s="41">
        <v>1117497556</v>
      </c>
      <c r="R385" s="31" t="s">
        <v>750</v>
      </c>
      <c r="S385" s="47" t="s">
        <v>52</v>
      </c>
      <c r="T385" s="173">
        <v>90</v>
      </c>
      <c r="U385" s="39">
        <v>45658</v>
      </c>
      <c r="V385" s="39">
        <v>45747</v>
      </c>
      <c r="W385" s="45" t="s">
        <v>72</v>
      </c>
      <c r="X385" s="47" t="s">
        <v>54</v>
      </c>
      <c r="Y385" s="169">
        <v>36</v>
      </c>
      <c r="Z385" s="50" t="s">
        <v>1943</v>
      </c>
      <c r="AA385" s="50"/>
      <c r="AB385" s="50" t="s">
        <v>1944</v>
      </c>
      <c r="AC385" s="56">
        <v>45747</v>
      </c>
      <c r="AD385" s="32">
        <v>8700000</v>
      </c>
      <c r="AE385" s="51" t="s">
        <v>119</v>
      </c>
      <c r="AF385" s="31"/>
      <c r="AG385" s="31"/>
      <c r="AH385" s="32"/>
      <c r="AI385" s="52"/>
      <c r="AJ385" s="52"/>
      <c r="AK385" s="31"/>
      <c r="AL385" s="31"/>
      <c r="AM385" s="31"/>
      <c r="AN385" s="31"/>
      <c r="AO385" s="31"/>
      <c r="AP385" s="31"/>
      <c r="AQ385" s="31"/>
      <c r="AR385" s="31"/>
      <c r="AS385" s="31"/>
      <c r="AT385" s="31"/>
      <c r="AU385" s="32">
        <f>SUM(F385+AD385+AH385+AL385)</f>
        <v>17400000</v>
      </c>
      <c r="AV385" s="39">
        <v>45838</v>
      </c>
      <c r="AW385" s="31" t="s">
        <v>124</v>
      </c>
    </row>
    <row r="386" spans="1:49" s="57" customFormat="1" ht="14.25" customHeight="1">
      <c r="A386" s="29" t="s">
        <v>1945</v>
      </c>
      <c r="B386" s="31" t="s">
        <v>41</v>
      </c>
      <c r="C386" s="31" t="s">
        <v>42</v>
      </c>
      <c r="D386" s="31" t="s">
        <v>205</v>
      </c>
      <c r="E386" s="31" t="s">
        <v>206</v>
      </c>
      <c r="F386" s="54">
        <v>9504000</v>
      </c>
      <c r="G386" s="54">
        <v>3168000</v>
      </c>
      <c r="H386" s="45" t="s">
        <v>922</v>
      </c>
      <c r="I386" s="34" t="s">
        <v>454</v>
      </c>
      <c r="J386" s="34" t="s">
        <v>99</v>
      </c>
      <c r="K386" s="55">
        <v>1006531024</v>
      </c>
      <c r="L386" s="47">
        <v>8</v>
      </c>
      <c r="M386" s="79" t="s">
        <v>1946</v>
      </c>
      <c r="N386" s="31" t="s">
        <v>49</v>
      </c>
      <c r="O386" s="39">
        <v>45658</v>
      </c>
      <c r="P386" s="135" t="s">
        <v>924</v>
      </c>
      <c r="Q386" s="72">
        <v>1117541948</v>
      </c>
      <c r="R386" s="136" t="s">
        <v>704</v>
      </c>
      <c r="S386" s="47" t="s">
        <v>52</v>
      </c>
      <c r="T386" s="31">
        <v>90</v>
      </c>
      <c r="U386" s="39">
        <v>45658</v>
      </c>
      <c r="V386" s="39">
        <v>45747</v>
      </c>
      <c r="W386" s="33" t="s">
        <v>103</v>
      </c>
      <c r="X386" s="47" t="s">
        <v>54</v>
      </c>
      <c r="Y386" s="50" t="s">
        <v>61</v>
      </c>
      <c r="Z386" s="50" t="s">
        <v>1947</v>
      </c>
      <c r="AA386" s="99"/>
      <c r="AB386" s="99" t="s">
        <v>1948</v>
      </c>
      <c r="AC386" s="102"/>
      <c r="AD386" s="32"/>
      <c r="AE386" s="101"/>
      <c r="AF386" s="102"/>
      <c r="AG386" s="102"/>
      <c r="AH386" s="32"/>
      <c r="AI386" s="103"/>
      <c r="AJ386" s="103"/>
      <c r="AK386" s="102"/>
      <c r="AL386" s="102"/>
      <c r="AM386" s="102"/>
      <c r="AN386" s="102"/>
      <c r="AO386" s="102"/>
      <c r="AP386" s="102"/>
      <c r="AQ386" s="102"/>
      <c r="AR386" s="102"/>
      <c r="AS386" s="102"/>
      <c r="AT386" s="102"/>
      <c r="AU386" s="32">
        <f>SUM(F386+AD386+AH386+AL386)</f>
        <v>9504000</v>
      </c>
      <c r="AV386" s="134">
        <v>45747</v>
      </c>
      <c r="AW386" s="31" t="s">
        <v>106</v>
      </c>
    </row>
    <row r="387" spans="1:49" s="57" customFormat="1" ht="14.25" customHeight="1">
      <c r="A387" s="29" t="s">
        <v>1949</v>
      </c>
      <c r="B387" s="31" t="s">
        <v>41</v>
      </c>
      <c r="C387" s="31" t="s">
        <v>42</v>
      </c>
      <c r="D387" s="31" t="s">
        <v>1867</v>
      </c>
      <c r="E387" s="31" t="s">
        <v>1868</v>
      </c>
      <c r="F387" s="54">
        <v>7590000</v>
      </c>
      <c r="G387" s="54">
        <v>2530000</v>
      </c>
      <c r="H387" s="45" t="s">
        <v>1869</v>
      </c>
      <c r="I387" s="45" t="s">
        <v>1870</v>
      </c>
      <c r="J387" s="170" t="s">
        <v>90</v>
      </c>
      <c r="K387" s="55">
        <v>40775541</v>
      </c>
      <c r="L387" s="47">
        <v>4</v>
      </c>
      <c r="M387" s="93" t="s">
        <v>1950</v>
      </c>
      <c r="N387" s="31" t="s">
        <v>49</v>
      </c>
      <c r="O387" s="39">
        <v>45659</v>
      </c>
      <c r="P387" s="40" t="s">
        <v>1872</v>
      </c>
      <c r="Q387" s="41">
        <v>30507918</v>
      </c>
      <c r="R387" s="31" t="s">
        <v>1873</v>
      </c>
      <c r="S387" s="47" t="s">
        <v>52</v>
      </c>
      <c r="T387" s="31">
        <v>90</v>
      </c>
      <c r="U387" s="39">
        <v>45659</v>
      </c>
      <c r="V387" s="39">
        <v>45747</v>
      </c>
      <c r="W387" s="45" t="s">
        <v>1874</v>
      </c>
      <c r="X387" s="47" t="s">
        <v>54</v>
      </c>
      <c r="Y387" s="169">
        <v>36</v>
      </c>
      <c r="Z387" s="50" t="s">
        <v>1951</v>
      </c>
      <c r="AA387" s="50"/>
      <c r="AB387" s="50" t="s">
        <v>1952</v>
      </c>
      <c r="AC387" s="56">
        <v>45723</v>
      </c>
      <c r="AD387" s="32"/>
      <c r="AE387" s="51"/>
      <c r="AF387" s="31" t="s">
        <v>1953</v>
      </c>
      <c r="AG387" s="56">
        <v>45747</v>
      </c>
      <c r="AH387" s="32">
        <v>5060000</v>
      </c>
      <c r="AI387" s="52" t="s">
        <v>1877</v>
      </c>
      <c r="AJ387" s="52"/>
      <c r="AK387" s="56">
        <v>45807</v>
      </c>
      <c r="AL387" s="31">
        <v>2530000</v>
      </c>
      <c r="AM387" s="31" t="s">
        <v>1878</v>
      </c>
      <c r="AN387" s="31"/>
      <c r="AO387" s="31"/>
      <c r="AP387" s="31"/>
      <c r="AQ387" s="31"/>
      <c r="AR387" s="31"/>
      <c r="AS387" s="31"/>
      <c r="AT387" s="31"/>
      <c r="AU387" s="32">
        <f>SUM(F387+AD387+AH387+AL387)</f>
        <v>15180000</v>
      </c>
      <c r="AV387" s="39">
        <v>45838</v>
      </c>
      <c r="AW387" s="31" t="s">
        <v>124</v>
      </c>
    </row>
    <row r="388" spans="1:49" s="57" customFormat="1" ht="14.25" customHeight="1">
      <c r="A388" s="29" t="s">
        <v>1954</v>
      </c>
      <c r="B388" s="31" t="s">
        <v>41</v>
      </c>
      <c r="C388" s="31" t="s">
        <v>42</v>
      </c>
      <c r="D388" s="31" t="s">
        <v>1867</v>
      </c>
      <c r="E388" s="31" t="s">
        <v>1868</v>
      </c>
      <c r="F388" s="54">
        <v>7590000</v>
      </c>
      <c r="G388" s="54">
        <v>2530000</v>
      </c>
      <c r="H388" s="45" t="s">
        <v>1869</v>
      </c>
      <c r="I388" s="45" t="s">
        <v>1870</v>
      </c>
      <c r="J388" s="170" t="s">
        <v>90</v>
      </c>
      <c r="K388" s="55">
        <v>52191431</v>
      </c>
      <c r="L388" s="47">
        <v>9</v>
      </c>
      <c r="M388" s="93" t="s">
        <v>1955</v>
      </c>
      <c r="N388" s="31" t="s">
        <v>49</v>
      </c>
      <c r="O388" s="39">
        <v>45659</v>
      </c>
      <c r="P388" s="40" t="s">
        <v>1872</v>
      </c>
      <c r="Q388" s="41">
        <v>30507918</v>
      </c>
      <c r="R388" s="31" t="s">
        <v>1873</v>
      </c>
      <c r="S388" s="47" t="s">
        <v>52</v>
      </c>
      <c r="T388" s="31">
        <v>90</v>
      </c>
      <c r="U388" s="39">
        <v>45659</v>
      </c>
      <c r="V388" s="39">
        <v>45747</v>
      </c>
      <c r="W388" s="45" t="s">
        <v>1874</v>
      </c>
      <c r="X388" s="47" t="s">
        <v>54</v>
      </c>
      <c r="Y388" s="169">
        <v>36</v>
      </c>
      <c r="Z388" s="50" t="s">
        <v>1956</v>
      </c>
      <c r="AA388" s="50"/>
      <c r="AB388" s="50" t="s">
        <v>1957</v>
      </c>
      <c r="AC388" s="56">
        <v>45726</v>
      </c>
      <c r="AD388" s="32"/>
      <c r="AE388" s="51"/>
      <c r="AF388" s="31" t="s">
        <v>1953</v>
      </c>
      <c r="AG388" s="56">
        <v>45747</v>
      </c>
      <c r="AH388" s="32">
        <v>5060000</v>
      </c>
      <c r="AI388" s="52" t="s">
        <v>1877</v>
      </c>
      <c r="AJ388" s="52"/>
      <c r="AK388" s="56">
        <v>45807</v>
      </c>
      <c r="AL388" s="31">
        <v>2530000</v>
      </c>
      <c r="AM388" s="31" t="s">
        <v>1878</v>
      </c>
      <c r="AN388" s="31"/>
      <c r="AO388" s="31"/>
      <c r="AP388" s="31"/>
      <c r="AQ388" s="31"/>
      <c r="AR388" s="31"/>
      <c r="AS388" s="31"/>
      <c r="AT388" s="31"/>
      <c r="AU388" s="32">
        <f>SUM(F388+AD388+AH388+AL388)</f>
        <v>15180000</v>
      </c>
      <c r="AV388" s="39">
        <v>45838</v>
      </c>
      <c r="AW388" s="31" t="s">
        <v>124</v>
      </c>
    </row>
    <row r="389" spans="1:49" s="57" customFormat="1" ht="14.25" customHeight="1">
      <c r="A389" s="29" t="s">
        <v>1958</v>
      </c>
      <c r="B389" s="31" t="s">
        <v>41</v>
      </c>
      <c r="C389" s="31" t="s">
        <v>42</v>
      </c>
      <c r="D389" s="31" t="s">
        <v>1867</v>
      </c>
      <c r="E389" s="31" t="s">
        <v>1868</v>
      </c>
      <c r="F389" s="54">
        <v>7590000</v>
      </c>
      <c r="G389" s="54">
        <v>2530000</v>
      </c>
      <c r="H389" s="45" t="s">
        <v>1869</v>
      </c>
      <c r="I389" s="97" t="s">
        <v>1870</v>
      </c>
      <c r="J389" s="170" t="s">
        <v>90</v>
      </c>
      <c r="K389" s="55">
        <v>1006515200</v>
      </c>
      <c r="L389" s="47">
        <v>0</v>
      </c>
      <c r="M389" s="93" t="s">
        <v>1959</v>
      </c>
      <c r="N389" s="31" t="s">
        <v>49</v>
      </c>
      <c r="O389" s="39">
        <v>45659</v>
      </c>
      <c r="P389" s="40" t="s">
        <v>1872</v>
      </c>
      <c r="Q389" s="41">
        <v>30507918</v>
      </c>
      <c r="R389" s="31" t="s">
        <v>1873</v>
      </c>
      <c r="S389" s="47" t="s">
        <v>52</v>
      </c>
      <c r="T389" s="31">
        <v>90</v>
      </c>
      <c r="U389" s="39">
        <v>45659</v>
      </c>
      <c r="V389" s="39">
        <v>45747</v>
      </c>
      <c r="W389" s="45" t="s">
        <v>1874</v>
      </c>
      <c r="X389" s="47" t="s">
        <v>54</v>
      </c>
      <c r="Y389" s="169">
        <v>36</v>
      </c>
      <c r="Z389" s="50" t="s">
        <v>1960</v>
      </c>
      <c r="AA389" s="50"/>
      <c r="AB389" s="50" t="s">
        <v>1961</v>
      </c>
      <c r="AC389" s="56">
        <v>45701</v>
      </c>
      <c r="AD389" s="32"/>
      <c r="AE389" s="51"/>
      <c r="AF389" s="31" t="s">
        <v>1953</v>
      </c>
      <c r="AG389" s="56">
        <v>45747</v>
      </c>
      <c r="AH389" s="32">
        <v>5060000</v>
      </c>
      <c r="AI389" s="52" t="s">
        <v>1877</v>
      </c>
      <c r="AJ389" s="52"/>
      <c r="AK389" s="56">
        <v>45806</v>
      </c>
      <c r="AL389" s="32">
        <v>2530000</v>
      </c>
      <c r="AM389" s="31" t="s">
        <v>1878</v>
      </c>
      <c r="AN389" s="31"/>
      <c r="AO389" s="31"/>
      <c r="AP389" s="31"/>
      <c r="AQ389" s="31"/>
      <c r="AR389" s="31"/>
      <c r="AS389" s="31"/>
      <c r="AT389" s="31"/>
      <c r="AU389" s="32">
        <f>SUM(F389+AD389+AH389+AL389)</f>
        <v>15180000</v>
      </c>
      <c r="AV389" s="39">
        <v>45838</v>
      </c>
      <c r="AW389" s="31" t="s">
        <v>124</v>
      </c>
    </row>
    <row r="390" spans="1:49" s="57" customFormat="1" ht="14.25" customHeight="1">
      <c r="A390" s="29" t="s">
        <v>1962</v>
      </c>
      <c r="B390" s="31" t="s">
        <v>41</v>
      </c>
      <c r="C390" s="31" t="s">
        <v>42</v>
      </c>
      <c r="D390" s="31" t="s">
        <v>1867</v>
      </c>
      <c r="E390" s="31" t="s">
        <v>1868</v>
      </c>
      <c r="F390" s="54">
        <v>7590000</v>
      </c>
      <c r="G390" s="54">
        <v>2530000</v>
      </c>
      <c r="H390" s="45" t="s">
        <v>1869</v>
      </c>
      <c r="I390" s="97" t="s">
        <v>1870</v>
      </c>
      <c r="J390" s="35" t="s">
        <v>90</v>
      </c>
      <c r="K390" s="55">
        <v>1006521750</v>
      </c>
      <c r="L390" s="47">
        <v>4</v>
      </c>
      <c r="M390" s="79" t="s">
        <v>1963</v>
      </c>
      <c r="N390" s="31" t="s">
        <v>49</v>
      </c>
      <c r="O390" s="39">
        <v>45659</v>
      </c>
      <c r="P390" s="40" t="s">
        <v>1872</v>
      </c>
      <c r="Q390" s="41">
        <v>30507918</v>
      </c>
      <c r="R390" s="31" t="s">
        <v>1873</v>
      </c>
      <c r="S390" s="47" t="s">
        <v>52</v>
      </c>
      <c r="T390" s="31">
        <v>90</v>
      </c>
      <c r="U390" s="39">
        <v>45659</v>
      </c>
      <c r="V390" s="39">
        <v>45747</v>
      </c>
      <c r="W390" s="45" t="s">
        <v>1874</v>
      </c>
      <c r="X390" s="47" t="s">
        <v>54</v>
      </c>
      <c r="Y390" s="169">
        <v>36</v>
      </c>
      <c r="Z390" s="50" t="s">
        <v>1964</v>
      </c>
      <c r="AA390" s="50"/>
      <c r="AB390" s="50" t="s">
        <v>1965</v>
      </c>
      <c r="AC390" s="56">
        <v>45701</v>
      </c>
      <c r="AD390" s="32"/>
      <c r="AE390" s="51"/>
      <c r="AF390" s="31" t="s">
        <v>1953</v>
      </c>
      <c r="AG390" s="56">
        <v>45747</v>
      </c>
      <c r="AH390" s="32">
        <v>5060000</v>
      </c>
      <c r="AI390" s="52" t="s">
        <v>1877</v>
      </c>
      <c r="AJ390" s="52"/>
      <c r="AK390" s="56">
        <v>45806</v>
      </c>
      <c r="AL390" s="31">
        <v>2530000</v>
      </c>
      <c r="AM390" s="31" t="s">
        <v>1878</v>
      </c>
      <c r="AN390" s="31"/>
      <c r="AO390" s="31"/>
      <c r="AP390" s="31"/>
      <c r="AQ390" s="31"/>
      <c r="AR390" s="31"/>
      <c r="AS390" s="31"/>
      <c r="AT390" s="31"/>
      <c r="AU390" s="32">
        <f>SUM(F390+AD390+AH390+AL390)</f>
        <v>15180000</v>
      </c>
      <c r="AV390" s="39">
        <v>45838</v>
      </c>
      <c r="AW390" s="31" t="s">
        <v>124</v>
      </c>
    </row>
    <row r="391" spans="1:49" s="57" customFormat="1" ht="14.25" customHeight="1">
      <c r="A391" s="29" t="s">
        <v>1966</v>
      </c>
      <c r="B391" s="31" t="s">
        <v>41</v>
      </c>
      <c r="C391" s="31" t="s">
        <v>42</v>
      </c>
      <c r="D391" s="31" t="s">
        <v>1867</v>
      </c>
      <c r="E391" s="31" t="s">
        <v>1868</v>
      </c>
      <c r="F391" s="54">
        <v>7590000</v>
      </c>
      <c r="G391" s="54">
        <v>2530000</v>
      </c>
      <c r="H391" s="45" t="s">
        <v>1869</v>
      </c>
      <c r="I391" s="97" t="s">
        <v>1870</v>
      </c>
      <c r="J391" s="35" t="s">
        <v>90</v>
      </c>
      <c r="K391" s="55">
        <v>1117233235</v>
      </c>
      <c r="L391" s="47">
        <v>1</v>
      </c>
      <c r="M391" s="79" t="s">
        <v>1967</v>
      </c>
      <c r="N391" s="31" t="s">
        <v>49</v>
      </c>
      <c r="O391" s="39">
        <v>45659</v>
      </c>
      <c r="P391" s="40" t="s">
        <v>1872</v>
      </c>
      <c r="Q391" s="41">
        <v>30507918</v>
      </c>
      <c r="R391" s="31" t="s">
        <v>1873</v>
      </c>
      <c r="S391" s="47" t="s">
        <v>52</v>
      </c>
      <c r="T391" s="31">
        <v>90</v>
      </c>
      <c r="U391" s="39">
        <v>45659</v>
      </c>
      <c r="V391" s="39">
        <v>45747</v>
      </c>
      <c r="W391" s="45" t="s">
        <v>1874</v>
      </c>
      <c r="X391" s="47" t="s">
        <v>54</v>
      </c>
      <c r="Y391" s="169">
        <v>36</v>
      </c>
      <c r="Z391" s="50" t="s">
        <v>1968</v>
      </c>
      <c r="AA391" s="50"/>
      <c r="AB391" s="50" t="s">
        <v>1969</v>
      </c>
      <c r="AC391" s="56">
        <v>45747</v>
      </c>
      <c r="AD391" s="32">
        <v>5060000</v>
      </c>
      <c r="AE391" s="51" t="s">
        <v>1877</v>
      </c>
      <c r="AF391" s="31"/>
      <c r="AG391" s="56">
        <v>45806</v>
      </c>
      <c r="AH391" s="32">
        <v>2530000</v>
      </c>
      <c r="AI391" s="52" t="s">
        <v>1878</v>
      </c>
      <c r="AJ391" s="52"/>
      <c r="AK391" s="31"/>
      <c r="AL391" s="31"/>
      <c r="AM391" s="31"/>
      <c r="AN391" s="31"/>
      <c r="AO391" s="31"/>
      <c r="AP391" s="31"/>
      <c r="AQ391" s="31"/>
      <c r="AR391" s="31"/>
      <c r="AS391" s="31"/>
      <c r="AT391" s="31"/>
      <c r="AU391" s="32">
        <f>SUM(F391+AD391+AH391+AL391)</f>
        <v>15180000</v>
      </c>
      <c r="AV391" s="39">
        <v>45838</v>
      </c>
      <c r="AW391" s="31" t="s">
        <v>124</v>
      </c>
    </row>
    <row r="392" spans="1:49" s="57" customFormat="1" ht="14.25" customHeight="1">
      <c r="A392" s="29" t="s">
        <v>1970</v>
      </c>
      <c r="B392" s="31" t="s">
        <v>41</v>
      </c>
      <c r="C392" s="31" t="s">
        <v>42</v>
      </c>
      <c r="D392" s="31" t="s">
        <v>1867</v>
      </c>
      <c r="E392" s="31" t="s">
        <v>1868</v>
      </c>
      <c r="F392" s="54">
        <v>7590000</v>
      </c>
      <c r="G392" s="54">
        <v>2530000</v>
      </c>
      <c r="H392" s="45" t="s">
        <v>1869</v>
      </c>
      <c r="I392" s="171" t="s">
        <v>1870</v>
      </c>
      <c r="J392" s="174" t="s">
        <v>90</v>
      </c>
      <c r="K392" s="55">
        <v>1117486641</v>
      </c>
      <c r="L392" s="47">
        <v>2</v>
      </c>
      <c r="M392" s="79" t="s">
        <v>1971</v>
      </c>
      <c r="N392" s="31" t="s">
        <v>49</v>
      </c>
      <c r="O392" s="39">
        <v>45659</v>
      </c>
      <c r="P392" s="40" t="s">
        <v>1872</v>
      </c>
      <c r="Q392" s="41">
        <v>30507918</v>
      </c>
      <c r="R392" s="31" t="s">
        <v>1873</v>
      </c>
      <c r="S392" s="47" t="s">
        <v>52</v>
      </c>
      <c r="T392" s="31">
        <v>90</v>
      </c>
      <c r="U392" s="39">
        <v>45659</v>
      </c>
      <c r="V392" s="39">
        <v>45747</v>
      </c>
      <c r="W392" s="45" t="s">
        <v>1874</v>
      </c>
      <c r="X392" s="47" t="s">
        <v>54</v>
      </c>
      <c r="Y392" s="169">
        <v>36</v>
      </c>
      <c r="Z392" s="50" t="s">
        <v>1972</v>
      </c>
      <c r="AA392" s="50"/>
      <c r="AB392" s="50" t="s">
        <v>1973</v>
      </c>
      <c r="AC392" s="56">
        <v>45701</v>
      </c>
      <c r="AD392" s="32"/>
      <c r="AE392" s="51"/>
      <c r="AF392" s="31" t="s">
        <v>1974</v>
      </c>
      <c r="AG392" s="56">
        <v>45747</v>
      </c>
      <c r="AH392" s="32">
        <v>5060000</v>
      </c>
      <c r="AI392" s="52" t="s">
        <v>1877</v>
      </c>
      <c r="AJ392" s="52"/>
      <c r="AK392" s="56">
        <v>45806</v>
      </c>
      <c r="AL392" s="32">
        <v>2530000</v>
      </c>
      <c r="AM392" s="31" t="s">
        <v>1878</v>
      </c>
      <c r="AN392" s="31"/>
      <c r="AO392" s="31"/>
      <c r="AP392" s="31"/>
      <c r="AQ392" s="31"/>
      <c r="AR392" s="31"/>
      <c r="AS392" s="31"/>
      <c r="AT392" s="31"/>
      <c r="AU392" s="32">
        <f>SUM(F392+AD392+AH392+AL392)</f>
        <v>15180000</v>
      </c>
      <c r="AV392" s="39">
        <v>45838</v>
      </c>
      <c r="AW392" s="31" t="s">
        <v>124</v>
      </c>
    </row>
    <row r="393" spans="1:49" s="57" customFormat="1" ht="14.25" customHeight="1">
      <c r="A393" s="29" t="s">
        <v>1975</v>
      </c>
      <c r="B393" s="31" t="s">
        <v>41</v>
      </c>
      <c r="C393" s="31" t="s">
        <v>42</v>
      </c>
      <c r="D393" s="31" t="s">
        <v>1867</v>
      </c>
      <c r="E393" s="31" t="s">
        <v>1868</v>
      </c>
      <c r="F393" s="54">
        <v>7590000</v>
      </c>
      <c r="G393" s="54">
        <v>2530000</v>
      </c>
      <c r="H393" s="45" t="s">
        <v>1869</v>
      </c>
      <c r="I393" s="171" t="s">
        <v>1870</v>
      </c>
      <c r="J393" s="170" t="s">
        <v>90</v>
      </c>
      <c r="K393" s="36">
        <v>1117498417</v>
      </c>
      <c r="L393" s="47">
        <v>0</v>
      </c>
      <c r="M393" s="79" t="s">
        <v>1976</v>
      </c>
      <c r="N393" s="31" t="s">
        <v>49</v>
      </c>
      <c r="O393" s="39">
        <v>45659</v>
      </c>
      <c r="P393" s="40" t="s">
        <v>1872</v>
      </c>
      <c r="Q393" s="41">
        <v>30507918</v>
      </c>
      <c r="R393" s="31" t="s">
        <v>1873</v>
      </c>
      <c r="S393" s="47" t="s">
        <v>52</v>
      </c>
      <c r="T393" s="31">
        <v>90</v>
      </c>
      <c r="U393" s="39">
        <v>45659</v>
      </c>
      <c r="V393" s="39">
        <v>45747</v>
      </c>
      <c r="W393" s="45" t="s">
        <v>1874</v>
      </c>
      <c r="X393" s="47" t="s">
        <v>54</v>
      </c>
      <c r="Y393" s="169">
        <v>36</v>
      </c>
      <c r="Z393" s="50" t="s">
        <v>1977</v>
      </c>
      <c r="AA393" s="50"/>
      <c r="AB393" s="50" t="s">
        <v>1978</v>
      </c>
      <c r="AC393" s="56">
        <v>45723</v>
      </c>
      <c r="AD393" s="32"/>
      <c r="AE393" s="51"/>
      <c r="AF393" s="31" t="s">
        <v>1953</v>
      </c>
      <c r="AG393" s="56">
        <v>45747</v>
      </c>
      <c r="AH393" s="32">
        <v>5060000</v>
      </c>
      <c r="AI393" s="52" t="s">
        <v>1877</v>
      </c>
      <c r="AJ393" s="52"/>
      <c r="AK393" s="56">
        <v>45806</v>
      </c>
      <c r="AL393" s="32">
        <v>2530000</v>
      </c>
      <c r="AM393" s="31" t="s">
        <v>1878</v>
      </c>
      <c r="AN393" s="31"/>
      <c r="AO393" s="31"/>
      <c r="AP393" s="31"/>
      <c r="AQ393" s="31"/>
      <c r="AR393" s="31"/>
      <c r="AS393" s="31"/>
      <c r="AT393" s="31"/>
      <c r="AU393" s="32">
        <f>SUM(F393+AD393+AH393+AL393)</f>
        <v>15180000</v>
      </c>
      <c r="AV393" s="39">
        <v>45838</v>
      </c>
      <c r="AW393" s="31" t="s">
        <v>124</v>
      </c>
    </row>
    <row r="394" spans="1:49" s="57" customFormat="1" ht="14.25" customHeight="1">
      <c r="A394" s="29" t="s">
        <v>1979</v>
      </c>
      <c r="B394" s="31" t="s">
        <v>41</v>
      </c>
      <c r="C394" s="31" t="s">
        <v>42</v>
      </c>
      <c r="D394" s="31" t="s">
        <v>1867</v>
      </c>
      <c r="E394" s="31" t="s">
        <v>1868</v>
      </c>
      <c r="F394" s="54">
        <v>7590000</v>
      </c>
      <c r="G394" s="54">
        <v>2530000</v>
      </c>
      <c r="H394" s="45" t="s">
        <v>1869</v>
      </c>
      <c r="I394" s="45" t="s">
        <v>1870</v>
      </c>
      <c r="J394" s="170" t="s">
        <v>90</v>
      </c>
      <c r="K394" s="55">
        <v>1117515329</v>
      </c>
      <c r="L394" s="47">
        <v>4</v>
      </c>
      <c r="M394" s="79" t="s">
        <v>1980</v>
      </c>
      <c r="N394" s="31" t="s">
        <v>49</v>
      </c>
      <c r="O394" s="39">
        <v>45659</v>
      </c>
      <c r="P394" s="40" t="s">
        <v>1872</v>
      </c>
      <c r="Q394" s="41">
        <v>30507918</v>
      </c>
      <c r="R394" s="31" t="s">
        <v>1873</v>
      </c>
      <c r="S394" s="47" t="s">
        <v>52</v>
      </c>
      <c r="T394" s="31">
        <v>90</v>
      </c>
      <c r="U394" s="39">
        <v>45659</v>
      </c>
      <c r="V394" s="39">
        <v>45747</v>
      </c>
      <c r="W394" s="45" t="s">
        <v>1874</v>
      </c>
      <c r="X394" s="47" t="s">
        <v>54</v>
      </c>
      <c r="Y394" s="169">
        <v>36</v>
      </c>
      <c r="Z394" s="50" t="s">
        <v>1981</v>
      </c>
      <c r="AA394" s="50"/>
      <c r="AB394" s="50" t="s">
        <v>1982</v>
      </c>
      <c r="AC394" s="56">
        <v>45701</v>
      </c>
      <c r="AD394" s="32"/>
      <c r="AE394" s="51"/>
      <c r="AF394" s="31" t="s">
        <v>1974</v>
      </c>
      <c r="AG394" s="56">
        <v>45747</v>
      </c>
      <c r="AH394" s="32">
        <v>5060000</v>
      </c>
      <c r="AI394" s="52" t="s">
        <v>1877</v>
      </c>
      <c r="AJ394" s="52"/>
      <c r="AK394" s="56"/>
      <c r="AL394" s="32"/>
      <c r="AM394" s="31"/>
      <c r="AN394" s="31"/>
      <c r="AO394" s="31"/>
      <c r="AP394" s="31"/>
      <c r="AQ394" s="31"/>
      <c r="AR394" s="31"/>
      <c r="AS394" s="31"/>
      <c r="AT394" s="31"/>
      <c r="AU394" s="32">
        <f>SUM(F394+AD394+AH394+AL394)</f>
        <v>12650000</v>
      </c>
      <c r="AV394" s="39">
        <v>45808</v>
      </c>
      <c r="AW394" s="31" t="s">
        <v>124</v>
      </c>
    </row>
    <row r="395" spans="1:49" s="57" customFormat="1" ht="14.25" customHeight="1">
      <c r="A395" s="29" t="s">
        <v>1983</v>
      </c>
      <c r="B395" s="31" t="s">
        <v>41</v>
      </c>
      <c r="C395" s="31" t="s">
        <v>42</v>
      </c>
      <c r="D395" s="31" t="s">
        <v>1867</v>
      </c>
      <c r="E395" s="31" t="s">
        <v>1868</v>
      </c>
      <c r="F395" s="54">
        <v>7590000</v>
      </c>
      <c r="G395" s="54">
        <v>2530000</v>
      </c>
      <c r="H395" s="45" t="s">
        <v>1869</v>
      </c>
      <c r="I395" s="45" t="s">
        <v>1870</v>
      </c>
      <c r="J395" s="35" t="s">
        <v>90</v>
      </c>
      <c r="K395" s="55">
        <v>1117544088</v>
      </c>
      <c r="L395" s="47">
        <v>8</v>
      </c>
      <c r="M395" s="79" t="s">
        <v>1984</v>
      </c>
      <c r="N395" s="31" t="s">
        <v>49</v>
      </c>
      <c r="O395" s="39">
        <v>45659</v>
      </c>
      <c r="P395" s="40" t="s">
        <v>1872</v>
      </c>
      <c r="Q395" s="41">
        <v>30507918</v>
      </c>
      <c r="R395" s="31" t="s">
        <v>1873</v>
      </c>
      <c r="S395" s="47" t="s">
        <v>52</v>
      </c>
      <c r="T395" s="31">
        <v>90</v>
      </c>
      <c r="U395" s="39">
        <v>45659</v>
      </c>
      <c r="V395" s="39">
        <v>45747</v>
      </c>
      <c r="W395" s="45" t="s">
        <v>1874</v>
      </c>
      <c r="X395" s="47" t="s">
        <v>54</v>
      </c>
      <c r="Y395" s="169">
        <v>36</v>
      </c>
      <c r="Z395" s="50" t="s">
        <v>1985</v>
      </c>
      <c r="AA395" s="50"/>
      <c r="AB395" s="50" t="s">
        <v>1986</v>
      </c>
      <c r="AC395" s="56">
        <v>45701</v>
      </c>
      <c r="AD395" s="32"/>
      <c r="AE395" s="51"/>
      <c r="AF395" s="31" t="s">
        <v>1974</v>
      </c>
      <c r="AG395" s="56">
        <v>45747</v>
      </c>
      <c r="AH395" s="32">
        <v>5060000</v>
      </c>
      <c r="AI395" s="52" t="s">
        <v>1877</v>
      </c>
      <c r="AJ395" s="52"/>
      <c r="AK395" s="56">
        <v>45806</v>
      </c>
      <c r="AL395" s="32">
        <v>2530000</v>
      </c>
      <c r="AM395" s="31" t="s">
        <v>1878</v>
      </c>
      <c r="AN395" s="31"/>
      <c r="AO395" s="31"/>
      <c r="AP395" s="31"/>
      <c r="AQ395" s="31"/>
      <c r="AR395" s="31"/>
      <c r="AS395" s="31"/>
      <c r="AT395" s="31"/>
      <c r="AU395" s="32">
        <f>SUM(F395+AD395+AH395+AL395)</f>
        <v>15180000</v>
      </c>
      <c r="AV395" s="39">
        <v>45838</v>
      </c>
      <c r="AW395" s="31" t="s">
        <v>124</v>
      </c>
    </row>
    <row r="396" spans="1:49" s="57" customFormat="1" ht="14.25" customHeight="1">
      <c r="A396" s="29" t="s">
        <v>1987</v>
      </c>
      <c r="B396" s="31" t="s">
        <v>41</v>
      </c>
      <c r="C396" s="31" t="s">
        <v>42</v>
      </c>
      <c r="D396" s="31" t="s">
        <v>1867</v>
      </c>
      <c r="E396" s="31" t="s">
        <v>1868</v>
      </c>
      <c r="F396" s="54">
        <v>7590000</v>
      </c>
      <c r="G396" s="54">
        <v>2530000</v>
      </c>
      <c r="H396" s="45" t="s">
        <v>1869</v>
      </c>
      <c r="I396" s="45" t="s">
        <v>1870</v>
      </c>
      <c r="J396" s="35" t="s">
        <v>90</v>
      </c>
      <c r="K396" s="55">
        <v>1117549541</v>
      </c>
      <c r="L396" s="47">
        <v>6</v>
      </c>
      <c r="M396" s="79" t="s">
        <v>1988</v>
      </c>
      <c r="N396" s="31" t="s">
        <v>49</v>
      </c>
      <c r="O396" s="39">
        <v>45659</v>
      </c>
      <c r="P396" s="40" t="s">
        <v>1872</v>
      </c>
      <c r="Q396" s="41">
        <v>30507918</v>
      </c>
      <c r="R396" s="31" t="s">
        <v>1873</v>
      </c>
      <c r="S396" s="47" t="s">
        <v>52</v>
      </c>
      <c r="T396" s="31">
        <v>90</v>
      </c>
      <c r="U396" s="39">
        <v>45659</v>
      </c>
      <c r="V396" s="39">
        <v>45747</v>
      </c>
      <c r="W396" s="45" t="s">
        <v>1874</v>
      </c>
      <c r="X396" s="47" t="s">
        <v>54</v>
      </c>
      <c r="Y396" s="169">
        <v>36</v>
      </c>
      <c r="Z396" s="50" t="s">
        <v>1989</v>
      </c>
      <c r="AA396" s="50"/>
      <c r="AB396" s="50" t="s">
        <v>1990</v>
      </c>
      <c r="AC396" s="56">
        <v>45701</v>
      </c>
      <c r="AD396" s="32"/>
      <c r="AE396" s="51"/>
      <c r="AF396" s="31" t="s">
        <v>1953</v>
      </c>
      <c r="AG396" s="56">
        <v>45747</v>
      </c>
      <c r="AH396" s="32">
        <v>5060000</v>
      </c>
      <c r="AI396" s="52" t="s">
        <v>1877</v>
      </c>
      <c r="AJ396" s="52"/>
      <c r="AK396" s="56">
        <v>45806</v>
      </c>
      <c r="AL396" s="31">
        <v>2530000</v>
      </c>
      <c r="AM396" s="31" t="s">
        <v>1878</v>
      </c>
      <c r="AN396" s="31"/>
      <c r="AO396" s="31"/>
      <c r="AP396" s="31"/>
      <c r="AQ396" s="31"/>
      <c r="AR396" s="31"/>
      <c r="AS396" s="31"/>
      <c r="AT396" s="31"/>
      <c r="AU396" s="32">
        <f>SUM(F396+AD396+AH396+AL396)</f>
        <v>15180000</v>
      </c>
      <c r="AV396" s="39">
        <v>45838</v>
      </c>
      <c r="AW396" s="31" t="s">
        <v>124</v>
      </c>
    </row>
    <row r="397" spans="1:49" s="57" customFormat="1" ht="14.25" customHeight="1">
      <c r="A397" s="29" t="s">
        <v>1991</v>
      </c>
      <c r="B397" s="31" t="s">
        <v>41</v>
      </c>
      <c r="C397" s="31" t="s">
        <v>42</v>
      </c>
      <c r="D397" s="31" t="s">
        <v>1867</v>
      </c>
      <c r="E397" s="31" t="s">
        <v>1868</v>
      </c>
      <c r="F397" s="54">
        <v>7590000</v>
      </c>
      <c r="G397" s="54">
        <v>2530000</v>
      </c>
      <c r="H397" s="45" t="s">
        <v>1869</v>
      </c>
      <c r="I397" s="45" t="s">
        <v>1870</v>
      </c>
      <c r="J397" s="35" t="s">
        <v>90</v>
      </c>
      <c r="K397" s="55">
        <v>1192725148</v>
      </c>
      <c r="L397" s="47">
        <v>1</v>
      </c>
      <c r="M397" s="93" t="s">
        <v>1992</v>
      </c>
      <c r="N397" s="31" t="s">
        <v>49</v>
      </c>
      <c r="O397" s="39">
        <v>45659</v>
      </c>
      <c r="P397" s="40" t="s">
        <v>1872</v>
      </c>
      <c r="Q397" s="41">
        <v>30507918</v>
      </c>
      <c r="R397" s="31" t="s">
        <v>1873</v>
      </c>
      <c r="S397" s="47" t="s">
        <v>52</v>
      </c>
      <c r="T397" s="31">
        <v>90</v>
      </c>
      <c r="U397" s="39">
        <v>45659</v>
      </c>
      <c r="V397" s="39">
        <v>45747</v>
      </c>
      <c r="W397" s="45" t="s">
        <v>1874</v>
      </c>
      <c r="X397" s="47" t="s">
        <v>54</v>
      </c>
      <c r="Y397" s="169">
        <v>36</v>
      </c>
      <c r="Z397" s="50" t="s">
        <v>1993</v>
      </c>
      <c r="AA397" s="50"/>
      <c r="AB397" s="50" t="s">
        <v>1994</v>
      </c>
      <c r="AC397" s="56">
        <v>45701</v>
      </c>
      <c r="AD397" s="32"/>
      <c r="AE397" s="51"/>
      <c r="AF397" s="31" t="s">
        <v>1953</v>
      </c>
      <c r="AG397" s="56">
        <v>45747</v>
      </c>
      <c r="AH397" s="32">
        <v>5060000</v>
      </c>
      <c r="AI397" s="52" t="s">
        <v>1877</v>
      </c>
      <c r="AJ397" s="52"/>
      <c r="AK397" s="56">
        <v>45806</v>
      </c>
      <c r="AL397" s="32">
        <v>2530000</v>
      </c>
      <c r="AM397" s="31" t="s">
        <v>1878</v>
      </c>
      <c r="AN397" s="31"/>
      <c r="AO397" s="31"/>
      <c r="AP397" s="31"/>
      <c r="AQ397" s="31"/>
      <c r="AR397" s="31"/>
      <c r="AS397" s="31"/>
      <c r="AT397" s="31"/>
      <c r="AU397" s="32">
        <f>SUM(F397+AD397+AH397+AL397)</f>
        <v>15180000</v>
      </c>
      <c r="AV397" s="39">
        <v>45838</v>
      </c>
      <c r="AW397" s="31" t="s">
        <v>124</v>
      </c>
    </row>
    <row r="398" spans="1:49" s="57" customFormat="1" ht="14.25" customHeight="1">
      <c r="A398" s="29" t="s">
        <v>1995</v>
      </c>
      <c r="B398" s="31" t="s">
        <v>41</v>
      </c>
      <c r="C398" s="31" t="s">
        <v>42</v>
      </c>
      <c r="D398" s="31" t="s">
        <v>1867</v>
      </c>
      <c r="E398" s="31" t="s">
        <v>1868</v>
      </c>
      <c r="F398" s="54">
        <v>7590000</v>
      </c>
      <c r="G398" s="54">
        <v>2530000</v>
      </c>
      <c r="H398" s="45" t="s">
        <v>1869</v>
      </c>
      <c r="I398" s="45" t="s">
        <v>1870</v>
      </c>
      <c r="J398" s="170" t="s">
        <v>90</v>
      </c>
      <c r="K398" s="55">
        <v>1192738362</v>
      </c>
      <c r="L398" s="47">
        <v>8</v>
      </c>
      <c r="M398" s="79" t="s">
        <v>1996</v>
      </c>
      <c r="N398" s="31" t="s">
        <v>49</v>
      </c>
      <c r="O398" s="39">
        <v>45659</v>
      </c>
      <c r="P398" s="40" t="s">
        <v>1872</v>
      </c>
      <c r="Q398" s="41">
        <v>30507918</v>
      </c>
      <c r="R398" s="31" t="s">
        <v>1873</v>
      </c>
      <c r="S398" s="47" t="s">
        <v>52</v>
      </c>
      <c r="T398" s="31">
        <v>90</v>
      </c>
      <c r="U398" s="39">
        <v>45659</v>
      </c>
      <c r="V398" s="39">
        <v>45747</v>
      </c>
      <c r="W398" s="45" t="s">
        <v>1874</v>
      </c>
      <c r="X398" s="47" t="s">
        <v>54</v>
      </c>
      <c r="Y398" s="169">
        <v>36</v>
      </c>
      <c r="Z398" s="50" t="s">
        <v>1997</v>
      </c>
      <c r="AA398" s="50"/>
      <c r="AB398" s="50" t="s">
        <v>1998</v>
      </c>
      <c r="AC398" s="56">
        <v>45701</v>
      </c>
      <c r="AD398" s="32"/>
      <c r="AE398" s="51"/>
      <c r="AF398" s="31" t="s">
        <v>1953</v>
      </c>
      <c r="AG398" s="56">
        <v>45747</v>
      </c>
      <c r="AH398" s="32">
        <v>5060000</v>
      </c>
      <c r="AI398" s="52" t="s">
        <v>1877</v>
      </c>
      <c r="AJ398" s="52"/>
      <c r="AK398" s="56">
        <v>45806</v>
      </c>
      <c r="AL398" s="31">
        <v>2530000</v>
      </c>
      <c r="AM398" s="31" t="s">
        <v>1878</v>
      </c>
      <c r="AN398" s="31"/>
      <c r="AO398" s="31"/>
      <c r="AP398" s="31"/>
      <c r="AQ398" s="31"/>
      <c r="AR398" s="31"/>
      <c r="AS398" s="31"/>
      <c r="AT398" s="31"/>
      <c r="AU398" s="32">
        <f>SUM(F398+AD398+AH398+AL398)</f>
        <v>15180000</v>
      </c>
      <c r="AV398" s="39">
        <v>45838</v>
      </c>
      <c r="AW398" s="31" t="s">
        <v>124</v>
      </c>
    </row>
    <row r="399" spans="1:49" s="57" customFormat="1" ht="14.25" customHeight="1">
      <c r="A399" s="29" t="s">
        <v>1999</v>
      </c>
      <c r="B399" s="31" t="s">
        <v>41</v>
      </c>
      <c r="C399" s="31" t="s">
        <v>42</v>
      </c>
      <c r="D399" s="31" t="s">
        <v>67</v>
      </c>
      <c r="E399" s="31" t="s">
        <v>68</v>
      </c>
      <c r="F399" s="54">
        <v>1920000</v>
      </c>
      <c r="G399" s="54">
        <v>1920000</v>
      </c>
      <c r="H399" s="45" t="s">
        <v>1903</v>
      </c>
      <c r="I399" s="45" t="s">
        <v>1904</v>
      </c>
      <c r="J399" s="35" t="s">
        <v>1905</v>
      </c>
      <c r="K399" s="55">
        <v>1117529346</v>
      </c>
      <c r="L399" s="47">
        <v>0</v>
      </c>
      <c r="M399" s="93" t="s">
        <v>2000</v>
      </c>
      <c r="N399" s="31" t="s">
        <v>49</v>
      </c>
      <c r="O399" s="39">
        <v>45659</v>
      </c>
      <c r="P399" s="40" t="s">
        <v>1907</v>
      </c>
      <c r="Q399" s="41">
        <v>9175942</v>
      </c>
      <c r="R399" s="40" t="s">
        <v>1908</v>
      </c>
      <c r="S399" s="47" t="s">
        <v>52</v>
      </c>
      <c r="T399" s="31">
        <v>30</v>
      </c>
      <c r="U399" s="39">
        <v>45659</v>
      </c>
      <c r="V399" s="39">
        <v>45688</v>
      </c>
      <c r="W399" s="80" t="s">
        <v>1909</v>
      </c>
      <c r="X399" s="47" t="s">
        <v>54</v>
      </c>
      <c r="Y399" s="169">
        <v>36</v>
      </c>
      <c r="Z399" s="50" t="s">
        <v>2001</v>
      </c>
      <c r="AA399" s="50"/>
      <c r="AB399" s="50" t="s">
        <v>2002</v>
      </c>
      <c r="AC399" s="31"/>
      <c r="AD399" s="32"/>
      <c r="AE399" s="51"/>
      <c r="AF399" s="31"/>
      <c r="AG399" s="31"/>
      <c r="AH399" s="32"/>
      <c r="AI399" s="52"/>
      <c r="AJ399" s="52"/>
      <c r="AK399" s="31"/>
      <c r="AL399" s="31"/>
      <c r="AM399" s="31"/>
      <c r="AN399" s="31"/>
      <c r="AO399" s="31"/>
      <c r="AP399" s="31"/>
      <c r="AQ399" s="31"/>
      <c r="AR399" s="31"/>
      <c r="AS399" s="31"/>
      <c r="AT399" s="31"/>
      <c r="AU399" s="32">
        <f>SUM(F399+AD399+AH399+AL399)</f>
        <v>1920000</v>
      </c>
      <c r="AV399" s="39">
        <v>45688</v>
      </c>
      <c r="AW399" s="31" t="s">
        <v>124</v>
      </c>
    </row>
    <row r="400" spans="1:49" s="57" customFormat="1" ht="14.25" customHeight="1">
      <c r="A400" s="29" t="s">
        <v>2003</v>
      </c>
      <c r="B400" s="31" t="s">
        <v>41</v>
      </c>
      <c r="C400" s="31" t="s">
        <v>42</v>
      </c>
      <c r="D400" s="31" t="s">
        <v>67</v>
      </c>
      <c r="E400" s="31" t="s">
        <v>68</v>
      </c>
      <c r="F400" s="54">
        <v>1920000</v>
      </c>
      <c r="G400" s="54">
        <v>1920000</v>
      </c>
      <c r="H400" s="45" t="s">
        <v>1903</v>
      </c>
      <c r="I400" s="45" t="s">
        <v>1904</v>
      </c>
      <c r="J400" s="35" t="s">
        <v>1905</v>
      </c>
      <c r="K400" s="55">
        <v>1117534487</v>
      </c>
      <c r="L400" s="47">
        <v>0</v>
      </c>
      <c r="M400" s="78" t="s">
        <v>2004</v>
      </c>
      <c r="N400" s="31" t="s">
        <v>49</v>
      </c>
      <c r="O400" s="39">
        <v>45659</v>
      </c>
      <c r="P400" s="40" t="s">
        <v>1907</v>
      </c>
      <c r="Q400" s="41">
        <v>9175942</v>
      </c>
      <c r="R400" s="40" t="s">
        <v>1908</v>
      </c>
      <c r="S400" s="47" t="s">
        <v>52</v>
      </c>
      <c r="T400" s="31">
        <v>30</v>
      </c>
      <c r="U400" s="39">
        <v>45659</v>
      </c>
      <c r="V400" s="39">
        <v>45688</v>
      </c>
      <c r="W400" s="80" t="s">
        <v>1909</v>
      </c>
      <c r="X400" s="47" t="s">
        <v>54</v>
      </c>
      <c r="Y400" s="169">
        <v>36</v>
      </c>
      <c r="Z400" s="50" t="s">
        <v>2005</v>
      </c>
      <c r="AA400" s="50"/>
      <c r="AB400" s="50" t="s">
        <v>2006</v>
      </c>
      <c r="AC400" s="31"/>
      <c r="AD400" s="32"/>
      <c r="AE400" s="51"/>
      <c r="AF400" s="31"/>
      <c r="AG400" s="31"/>
      <c r="AH400" s="32"/>
      <c r="AI400" s="52"/>
      <c r="AJ400" s="52"/>
      <c r="AK400" s="31"/>
      <c r="AL400" s="31"/>
      <c r="AM400" s="31"/>
      <c r="AN400" s="31"/>
      <c r="AO400" s="31"/>
      <c r="AP400" s="31"/>
      <c r="AQ400" s="31"/>
      <c r="AR400" s="31"/>
      <c r="AS400" s="31"/>
      <c r="AT400" s="31"/>
      <c r="AU400" s="32">
        <f>SUM(F400+AD400+AH400+AL400)</f>
        <v>1920000</v>
      </c>
      <c r="AV400" s="39">
        <v>45688</v>
      </c>
      <c r="AW400" s="31" t="s">
        <v>124</v>
      </c>
    </row>
    <row r="401" spans="1:49" s="57" customFormat="1" ht="14.25" customHeight="1">
      <c r="A401" s="29" t="s">
        <v>2007</v>
      </c>
      <c r="B401" s="31" t="s">
        <v>41</v>
      </c>
      <c r="C401" s="31" t="s">
        <v>42</v>
      </c>
      <c r="D401" s="31" t="s">
        <v>67</v>
      </c>
      <c r="E401" s="31" t="s">
        <v>68</v>
      </c>
      <c r="F401" s="54">
        <v>1920000</v>
      </c>
      <c r="G401" s="54">
        <v>1920000</v>
      </c>
      <c r="H401" s="45" t="s">
        <v>1903</v>
      </c>
      <c r="I401" s="45" t="s">
        <v>1904</v>
      </c>
      <c r="J401" s="35" t="s">
        <v>1905</v>
      </c>
      <c r="K401" s="55">
        <v>1117547538</v>
      </c>
      <c r="L401" s="47">
        <v>4</v>
      </c>
      <c r="M401" s="108" t="s">
        <v>2008</v>
      </c>
      <c r="N401" s="31" t="s">
        <v>49</v>
      </c>
      <c r="O401" s="39">
        <v>45659</v>
      </c>
      <c r="P401" s="40" t="s">
        <v>1907</v>
      </c>
      <c r="Q401" s="41">
        <v>9175942</v>
      </c>
      <c r="R401" s="40" t="s">
        <v>1908</v>
      </c>
      <c r="S401" s="47" t="s">
        <v>52</v>
      </c>
      <c r="T401" s="31">
        <v>30</v>
      </c>
      <c r="U401" s="39">
        <v>45659</v>
      </c>
      <c r="V401" s="39">
        <v>45688</v>
      </c>
      <c r="W401" s="80" t="s">
        <v>1909</v>
      </c>
      <c r="X401" s="47" t="s">
        <v>54</v>
      </c>
      <c r="Y401" s="169">
        <v>36</v>
      </c>
      <c r="Z401" s="50" t="s">
        <v>2009</v>
      </c>
      <c r="AA401" s="50"/>
      <c r="AB401" s="50" t="s">
        <v>2010</v>
      </c>
      <c r="AC401" s="31"/>
      <c r="AD401" s="32"/>
      <c r="AE401" s="51"/>
      <c r="AF401" s="31"/>
      <c r="AG401" s="31"/>
      <c r="AH401" s="32"/>
      <c r="AI401" s="52"/>
      <c r="AJ401" s="52"/>
      <c r="AK401" s="31"/>
      <c r="AL401" s="31"/>
      <c r="AM401" s="31"/>
      <c r="AN401" s="31"/>
      <c r="AO401" s="31"/>
      <c r="AP401" s="31"/>
      <c r="AQ401" s="31"/>
      <c r="AR401" s="31"/>
      <c r="AS401" s="31"/>
      <c r="AT401" s="31"/>
      <c r="AU401" s="32">
        <f>SUM(F401+AD401+AH401+AL401)</f>
        <v>1920000</v>
      </c>
      <c r="AV401" s="39">
        <v>45688</v>
      </c>
      <c r="AW401" s="31" t="s">
        <v>124</v>
      </c>
    </row>
    <row r="402" spans="1:49" s="57" customFormat="1" ht="14.25" customHeight="1">
      <c r="A402" s="29" t="s">
        <v>2011</v>
      </c>
      <c r="B402" s="31" t="s">
        <v>41</v>
      </c>
      <c r="C402" s="31" t="s">
        <v>42</v>
      </c>
      <c r="D402" s="31" t="s">
        <v>67</v>
      </c>
      <c r="E402" s="31" t="s">
        <v>68</v>
      </c>
      <c r="F402" s="54">
        <v>2253696</v>
      </c>
      <c r="G402" s="54">
        <v>2253696</v>
      </c>
      <c r="H402" s="45" t="s">
        <v>2012</v>
      </c>
      <c r="I402" s="45" t="s">
        <v>1904</v>
      </c>
      <c r="J402" s="35" t="s">
        <v>2013</v>
      </c>
      <c r="K402" s="55">
        <v>40769926</v>
      </c>
      <c r="L402" s="47">
        <v>1</v>
      </c>
      <c r="M402" s="78" t="s">
        <v>2014</v>
      </c>
      <c r="N402" s="31" t="s">
        <v>49</v>
      </c>
      <c r="O402" s="39">
        <v>45659</v>
      </c>
      <c r="P402" s="40" t="s">
        <v>1907</v>
      </c>
      <c r="Q402" s="41">
        <v>9175942</v>
      </c>
      <c r="R402" s="40" t="s">
        <v>1908</v>
      </c>
      <c r="S402" s="47" t="s">
        <v>52</v>
      </c>
      <c r="T402" s="31">
        <v>30</v>
      </c>
      <c r="U402" s="39">
        <v>45659</v>
      </c>
      <c r="V402" s="39">
        <v>45688</v>
      </c>
      <c r="W402" s="80" t="s">
        <v>2015</v>
      </c>
      <c r="X402" s="47" t="s">
        <v>54</v>
      </c>
      <c r="Y402" s="169">
        <v>36</v>
      </c>
      <c r="Z402" s="50" t="s">
        <v>2016</v>
      </c>
      <c r="AA402" s="50"/>
      <c r="AB402" s="50" t="s">
        <v>2017</v>
      </c>
      <c r="AC402" s="31"/>
      <c r="AD402" s="32"/>
      <c r="AE402" s="51"/>
      <c r="AF402" s="31"/>
      <c r="AG402" s="31"/>
      <c r="AH402" s="32"/>
      <c r="AI402" s="52"/>
      <c r="AJ402" s="52"/>
      <c r="AK402" s="31"/>
      <c r="AL402" s="31"/>
      <c r="AM402" s="31"/>
      <c r="AN402" s="31"/>
      <c r="AO402" s="31"/>
      <c r="AP402" s="31"/>
      <c r="AQ402" s="31"/>
      <c r="AR402" s="31"/>
      <c r="AS402" s="31"/>
      <c r="AT402" s="31"/>
      <c r="AU402" s="32">
        <f>SUM(F402+AD402+AH402+AL402)</f>
        <v>2253696</v>
      </c>
      <c r="AV402" s="39">
        <v>45688</v>
      </c>
      <c r="AW402" s="31" t="s">
        <v>124</v>
      </c>
    </row>
    <row r="403" spans="1:49" s="57" customFormat="1" ht="14.25" customHeight="1">
      <c r="A403" s="29" t="s">
        <v>2018</v>
      </c>
      <c r="B403" s="31" t="s">
        <v>41</v>
      </c>
      <c r="C403" s="31" t="s">
        <v>42</v>
      </c>
      <c r="D403" s="31" t="s">
        <v>67</v>
      </c>
      <c r="E403" s="31" t="s">
        <v>68</v>
      </c>
      <c r="F403" s="54">
        <v>2253696</v>
      </c>
      <c r="G403" s="54">
        <v>2253696</v>
      </c>
      <c r="H403" s="45" t="s">
        <v>2012</v>
      </c>
      <c r="I403" s="45" t="s">
        <v>1904</v>
      </c>
      <c r="J403" s="170" t="s">
        <v>2013</v>
      </c>
      <c r="K403" s="55">
        <v>1004191885</v>
      </c>
      <c r="L403" s="47">
        <v>5</v>
      </c>
      <c r="M403" s="78" t="s">
        <v>2019</v>
      </c>
      <c r="N403" s="31" t="s">
        <v>49</v>
      </c>
      <c r="O403" s="39">
        <v>45659</v>
      </c>
      <c r="P403" s="40" t="s">
        <v>1907</v>
      </c>
      <c r="Q403" s="41">
        <v>9175942</v>
      </c>
      <c r="R403" s="40" t="s">
        <v>1908</v>
      </c>
      <c r="S403" s="47" t="s">
        <v>52</v>
      </c>
      <c r="T403" s="31">
        <v>30</v>
      </c>
      <c r="U403" s="39">
        <v>45659</v>
      </c>
      <c r="V403" s="39">
        <v>45688</v>
      </c>
      <c r="W403" s="80" t="s">
        <v>2015</v>
      </c>
      <c r="X403" s="47" t="s">
        <v>54</v>
      </c>
      <c r="Y403" s="169">
        <v>36</v>
      </c>
      <c r="Z403" s="50" t="s">
        <v>2020</v>
      </c>
      <c r="AA403" s="50"/>
      <c r="AB403" s="50" t="s">
        <v>2021</v>
      </c>
      <c r="AC403" s="31"/>
      <c r="AD403" s="32"/>
      <c r="AE403" s="51"/>
      <c r="AF403" s="31"/>
      <c r="AG403" s="31"/>
      <c r="AH403" s="32"/>
      <c r="AI403" s="52"/>
      <c r="AJ403" s="52"/>
      <c r="AK403" s="31"/>
      <c r="AL403" s="31"/>
      <c r="AM403" s="31"/>
      <c r="AN403" s="31"/>
      <c r="AO403" s="31"/>
      <c r="AP403" s="31"/>
      <c r="AQ403" s="31"/>
      <c r="AR403" s="31"/>
      <c r="AS403" s="31"/>
      <c r="AT403" s="31"/>
      <c r="AU403" s="32">
        <f>SUM(F403+AD403+AH403+AL403)</f>
        <v>2253696</v>
      </c>
      <c r="AV403" s="39">
        <v>45688</v>
      </c>
      <c r="AW403" s="31" t="s">
        <v>124</v>
      </c>
    </row>
    <row r="404" spans="1:49" s="57" customFormat="1" ht="14.25" customHeight="1">
      <c r="A404" s="29" t="s">
        <v>2022</v>
      </c>
      <c r="B404" s="31" t="s">
        <v>41</v>
      </c>
      <c r="C404" s="31" t="s">
        <v>42</v>
      </c>
      <c r="D404" s="31" t="s">
        <v>67</v>
      </c>
      <c r="E404" s="31" t="s">
        <v>68</v>
      </c>
      <c r="F404" s="54">
        <v>2253696</v>
      </c>
      <c r="G404" s="54">
        <v>2253696</v>
      </c>
      <c r="H404" s="45" t="s">
        <v>2012</v>
      </c>
      <c r="I404" s="34" t="s">
        <v>2023</v>
      </c>
      <c r="J404" s="172" t="s">
        <v>2013</v>
      </c>
      <c r="K404" s="36">
        <v>1117554124</v>
      </c>
      <c r="L404" s="47">
        <v>8</v>
      </c>
      <c r="M404" s="78" t="s">
        <v>2024</v>
      </c>
      <c r="N404" s="31" t="s">
        <v>49</v>
      </c>
      <c r="O404" s="39">
        <v>45659</v>
      </c>
      <c r="P404" s="40" t="s">
        <v>1907</v>
      </c>
      <c r="Q404" s="41">
        <v>9175942</v>
      </c>
      <c r="R404" s="40" t="s">
        <v>1908</v>
      </c>
      <c r="S404" s="47" t="s">
        <v>52</v>
      </c>
      <c r="T404" s="31">
        <v>30</v>
      </c>
      <c r="U404" s="39">
        <v>45659</v>
      </c>
      <c r="V404" s="39">
        <v>45688</v>
      </c>
      <c r="W404" s="80" t="s">
        <v>2015</v>
      </c>
      <c r="X404" s="47" t="s">
        <v>54</v>
      </c>
      <c r="Y404" s="169">
        <v>36</v>
      </c>
      <c r="Z404" s="50" t="s">
        <v>2025</v>
      </c>
      <c r="AA404" s="50"/>
      <c r="AB404" s="50" t="s">
        <v>2026</v>
      </c>
      <c r="AC404" s="31"/>
      <c r="AD404" s="32"/>
      <c r="AE404" s="51"/>
      <c r="AF404" s="31"/>
      <c r="AG404" s="31"/>
      <c r="AH404" s="32"/>
      <c r="AI404" s="52"/>
      <c r="AJ404" s="52"/>
      <c r="AK404" s="31"/>
      <c r="AL404" s="31"/>
      <c r="AM404" s="31"/>
      <c r="AN404" s="31"/>
      <c r="AO404" s="31"/>
      <c r="AP404" s="31"/>
      <c r="AQ404" s="31"/>
      <c r="AR404" s="31"/>
      <c r="AS404" s="31"/>
      <c r="AT404" s="31"/>
      <c r="AU404" s="32">
        <f>SUM(F404+AD404+AH404+AL404)</f>
        <v>2253696</v>
      </c>
      <c r="AV404" s="39">
        <v>45688</v>
      </c>
      <c r="AW404" s="31" t="s">
        <v>124</v>
      </c>
    </row>
    <row r="405" spans="1:49" s="57" customFormat="1" ht="14.25" customHeight="1">
      <c r="A405" s="29" t="s">
        <v>2027</v>
      </c>
      <c r="B405" s="31" t="s">
        <v>41</v>
      </c>
      <c r="C405" s="31" t="s">
        <v>42</v>
      </c>
      <c r="D405" s="31" t="s">
        <v>2028</v>
      </c>
      <c r="E405" s="31" t="s">
        <v>2029</v>
      </c>
      <c r="F405" s="54">
        <v>78000000</v>
      </c>
      <c r="G405" s="54">
        <v>6500000</v>
      </c>
      <c r="H405" s="34" t="s">
        <v>2030</v>
      </c>
      <c r="I405" s="34" t="s">
        <v>2031</v>
      </c>
      <c r="J405" s="35" t="s">
        <v>1862</v>
      </c>
      <c r="K405" s="55">
        <v>1016035746</v>
      </c>
      <c r="L405" s="47">
        <v>6</v>
      </c>
      <c r="M405" s="79" t="s">
        <v>2032</v>
      </c>
      <c r="N405" s="31" t="s">
        <v>49</v>
      </c>
      <c r="O405" s="39">
        <v>45659</v>
      </c>
      <c r="P405" s="85" t="s">
        <v>511</v>
      </c>
      <c r="Q405" s="41">
        <v>52032255</v>
      </c>
      <c r="R405" s="85" t="s">
        <v>512</v>
      </c>
      <c r="S405" s="47" t="s">
        <v>52</v>
      </c>
      <c r="T405" s="31">
        <v>360</v>
      </c>
      <c r="U405" s="39">
        <v>45659</v>
      </c>
      <c r="V405" s="39">
        <v>46022</v>
      </c>
      <c r="W405" s="86" t="s">
        <v>103</v>
      </c>
      <c r="X405" s="47" t="s">
        <v>54</v>
      </c>
      <c r="Y405" s="169">
        <v>37</v>
      </c>
      <c r="Z405" s="50" t="s">
        <v>2033</v>
      </c>
      <c r="AA405" s="50"/>
      <c r="AB405" s="50" t="s">
        <v>2034</v>
      </c>
      <c r="AC405" s="31"/>
      <c r="AD405" s="32"/>
      <c r="AE405" s="51"/>
      <c r="AF405" s="31"/>
      <c r="AG405" s="31"/>
      <c r="AH405" s="32"/>
      <c r="AI405" s="52"/>
      <c r="AJ405" s="52"/>
      <c r="AK405" s="31"/>
      <c r="AL405" s="31"/>
      <c r="AM405" s="31"/>
      <c r="AN405" s="31"/>
      <c r="AO405" s="31"/>
      <c r="AP405" s="31"/>
      <c r="AQ405" s="31"/>
      <c r="AR405" s="31"/>
      <c r="AS405" s="31"/>
      <c r="AT405" s="31"/>
      <c r="AU405" s="32">
        <f>SUM(F405+AD405+AH405+AL405)</f>
        <v>78000000</v>
      </c>
      <c r="AV405" s="44">
        <v>46022</v>
      </c>
      <c r="AW405" s="31" t="s">
        <v>65</v>
      </c>
    </row>
    <row r="406" spans="1:49" s="57" customFormat="1" ht="14.25" customHeight="1">
      <c r="A406" s="29" t="s">
        <v>2035</v>
      </c>
      <c r="B406" s="31" t="s">
        <v>41</v>
      </c>
      <c r="C406" s="31" t="s">
        <v>42</v>
      </c>
      <c r="D406" s="31" t="s">
        <v>1938</v>
      </c>
      <c r="E406" s="31" t="s">
        <v>1939</v>
      </c>
      <c r="F406" s="54">
        <v>8700000</v>
      </c>
      <c r="G406" s="54">
        <v>2900000</v>
      </c>
      <c r="H406" s="34" t="s">
        <v>2036</v>
      </c>
      <c r="I406" s="34" t="s">
        <v>1924</v>
      </c>
      <c r="J406" s="35" t="s">
        <v>1941</v>
      </c>
      <c r="K406" s="55">
        <v>1010104231</v>
      </c>
      <c r="L406" s="47">
        <v>1</v>
      </c>
      <c r="M406" s="88" t="s">
        <v>2037</v>
      </c>
      <c r="N406" s="31" t="s">
        <v>49</v>
      </c>
      <c r="O406" s="39">
        <v>45659</v>
      </c>
      <c r="P406" s="62" t="s">
        <v>749</v>
      </c>
      <c r="Q406" s="41">
        <v>1117497556</v>
      </c>
      <c r="R406" s="31" t="s">
        <v>750</v>
      </c>
      <c r="S406" s="47" t="s">
        <v>52</v>
      </c>
      <c r="T406" s="31">
        <v>90</v>
      </c>
      <c r="U406" s="39">
        <v>45659</v>
      </c>
      <c r="V406" s="39">
        <v>45747</v>
      </c>
      <c r="W406" s="45" t="s">
        <v>72</v>
      </c>
      <c r="X406" s="47" t="s">
        <v>54</v>
      </c>
      <c r="Y406" s="169">
        <v>36</v>
      </c>
      <c r="Z406" s="50" t="s">
        <v>2038</v>
      </c>
      <c r="AA406" s="50"/>
      <c r="AB406" s="50" t="s">
        <v>2039</v>
      </c>
      <c r="AC406" s="56">
        <v>45677</v>
      </c>
      <c r="AD406" s="32"/>
      <c r="AE406" s="51"/>
      <c r="AF406" s="31" t="s">
        <v>2040</v>
      </c>
      <c r="AG406" s="56">
        <v>45747</v>
      </c>
      <c r="AH406" s="32">
        <v>8700000</v>
      </c>
      <c r="AI406" s="52" t="s">
        <v>119</v>
      </c>
      <c r="AJ406" s="52"/>
      <c r="AK406" s="31"/>
      <c r="AL406" s="31"/>
      <c r="AM406" s="31"/>
      <c r="AN406" s="31"/>
      <c r="AO406" s="31"/>
      <c r="AP406" s="31"/>
      <c r="AQ406" s="31"/>
      <c r="AR406" s="31"/>
      <c r="AS406" s="31"/>
      <c r="AT406" s="31"/>
      <c r="AU406" s="32">
        <f>SUM(F406+AD406+AH406+AL406)</f>
        <v>17400000</v>
      </c>
      <c r="AV406" s="39">
        <v>45838</v>
      </c>
      <c r="AW406" s="31" t="s">
        <v>124</v>
      </c>
    </row>
    <row r="407" spans="1:49" s="57" customFormat="1" ht="14.25" customHeight="1">
      <c r="A407" s="29" t="s">
        <v>2041</v>
      </c>
      <c r="B407" s="31" t="s">
        <v>41</v>
      </c>
      <c r="C407" s="31" t="s">
        <v>42</v>
      </c>
      <c r="D407" s="31" t="s">
        <v>1938</v>
      </c>
      <c r="E407" s="31" t="s">
        <v>1939</v>
      </c>
      <c r="F407" s="54">
        <v>8700000</v>
      </c>
      <c r="G407" s="54">
        <v>2900000</v>
      </c>
      <c r="H407" s="45" t="s">
        <v>2042</v>
      </c>
      <c r="I407" s="97" t="s">
        <v>1924</v>
      </c>
      <c r="J407" s="172" t="s">
        <v>1941</v>
      </c>
      <c r="K407" s="55">
        <v>1061723553</v>
      </c>
      <c r="L407" s="47">
        <v>7</v>
      </c>
      <c r="M407" s="78" t="s">
        <v>2043</v>
      </c>
      <c r="N407" s="31" t="s">
        <v>49</v>
      </c>
      <c r="O407" s="39">
        <v>45659</v>
      </c>
      <c r="P407" s="62" t="s">
        <v>749</v>
      </c>
      <c r="Q407" s="41">
        <v>1117497556</v>
      </c>
      <c r="R407" s="31" t="s">
        <v>750</v>
      </c>
      <c r="S407" s="47" t="s">
        <v>52</v>
      </c>
      <c r="T407" s="31">
        <v>90</v>
      </c>
      <c r="U407" s="39">
        <v>45659</v>
      </c>
      <c r="V407" s="39">
        <v>45747</v>
      </c>
      <c r="W407" s="45" t="s">
        <v>72</v>
      </c>
      <c r="X407" s="47" t="s">
        <v>54</v>
      </c>
      <c r="Y407" s="169">
        <v>36</v>
      </c>
      <c r="Z407" s="50" t="s">
        <v>2044</v>
      </c>
      <c r="AA407" s="50"/>
      <c r="AB407" s="50" t="s">
        <v>2045</v>
      </c>
      <c r="AC407" s="56">
        <v>45677</v>
      </c>
      <c r="AD407" s="32"/>
      <c r="AE407" s="51"/>
      <c r="AF407" s="31" t="s">
        <v>2040</v>
      </c>
      <c r="AG407" s="56">
        <v>45747</v>
      </c>
      <c r="AH407" s="32">
        <v>8700000</v>
      </c>
      <c r="AI407" s="52" t="s">
        <v>2046</v>
      </c>
      <c r="AJ407" s="52"/>
      <c r="AK407" s="31"/>
      <c r="AL407" s="31"/>
      <c r="AM407" s="31"/>
      <c r="AN407" s="31"/>
      <c r="AO407" s="31"/>
      <c r="AP407" s="31"/>
      <c r="AQ407" s="31"/>
      <c r="AR407" s="31"/>
      <c r="AS407" s="31"/>
      <c r="AT407" s="31"/>
      <c r="AU407" s="32">
        <f>SUM(F407+AD407+AH407+AL407)</f>
        <v>17400000</v>
      </c>
      <c r="AV407" s="39">
        <v>45838</v>
      </c>
      <c r="AW407" s="31" t="s">
        <v>124</v>
      </c>
    </row>
    <row r="408" spans="1:49" s="57" customFormat="1" ht="14.25" customHeight="1">
      <c r="A408" s="29" t="s">
        <v>2047</v>
      </c>
      <c r="B408" s="31" t="s">
        <v>41</v>
      </c>
      <c r="C408" s="31" t="s">
        <v>42</v>
      </c>
      <c r="D408" s="31" t="s">
        <v>1938</v>
      </c>
      <c r="E408" s="31" t="s">
        <v>1939</v>
      </c>
      <c r="F408" s="54">
        <v>8700000</v>
      </c>
      <c r="G408" s="54">
        <v>2900000</v>
      </c>
      <c r="H408" s="34" t="s">
        <v>2048</v>
      </c>
      <c r="I408" s="34" t="s">
        <v>1924</v>
      </c>
      <c r="J408" s="35" t="s">
        <v>1941</v>
      </c>
      <c r="K408" s="55">
        <v>1075251585</v>
      </c>
      <c r="L408" s="47">
        <v>7</v>
      </c>
      <c r="M408" s="79" t="s">
        <v>2049</v>
      </c>
      <c r="N408" s="31" t="s">
        <v>49</v>
      </c>
      <c r="O408" s="39">
        <v>45659</v>
      </c>
      <c r="P408" s="62" t="s">
        <v>749</v>
      </c>
      <c r="Q408" s="41">
        <v>1117497556</v>
      </c>
      <c r="R408" s="31" t="s">
        <v>750</v>
      </c>
      <c r="S408" s="47" t="s">
        <v>52</v>
      </c>
      <c r="T408" s="31">
        <v>90</v>
      </c>
      <c r="U408" s="39">
        <v>45659</v>
      </c>
      <c r="V408" s="39">
        <v>45747</v>
      </c>
      <c r="W408" s="45" t="s">
        <v>72</v>
      </c>
      <c r="X408" s="47" t="s">
        <v>54</v>
      </c>
      <c r="Y408" s="169">
        <v>36</v>
      </c>
      <c r="Z408" s="50" t="s">
        <v>2050</v>
      </c>
      <c r="AA408" s="50"/>
      <c r="AB408" s="50" t="s">
        <v>2051</v>
      </c>
      <c r="AC408" s="56">
        <v>45677</v>
      </c>
      <c r="AD408" s="32"/>
      <c r="AE408" s="51"/>
      <c r="AF408" s="31" t="s">
        <v>2040</v>
      </c>
      <c r="AG408" s="56">
        <v>45747</v>
      </c>
      <c r="AH408" s="32">
        <v>8700000</v>
      </c>
      <c r="AI408" s="52" t="s">
        <v>119</v>
      </c>
      <c r="AJ408" s="52"/>
      <c r="AK408" s="31"/>
      <c r="AL408" s="31"/>
      <c r="AM408" s="31"/>
      <c r="AN408" s="31"/>
      <c r="AO408" s="31"/>
      <c r="AP408" s="31"/>
      <c r="AQ408" s="31"/>
      <c r="AR408" s="31"/>
      <c r="AS408" s="31"/>
      <c r="AT408" s="31"/>
      <c r="AU408" s="32">
        <f>SUM(F408+AD408+AH408+AL408)</f>
        <v>17400000</v>
      </c>
      <c r="AV408" s="39">
        <v>45838</v>
      </c>
      <c r="AW408" s="31" t="s">
        <v>124</v>
      </c>
    </row>
    <row r="409" spans="1:49" s="57" customFormat="1" ht="14.25" customHeight="1">
      <c r="A409" s="29" t="s">
        <v>2052</v>
      </c>
      <c r="B409" s="31" t="s">
        <v>41</v>
      </c>
      <c r="C409" s="31" t="s">
        <v>42</v>
      </c>
      <c r="D409" s="31" t="s">
        <v>1938</v>
      </c>
      <c r="E409" s="31" t="s">
        <v>1939</v>
      </c>
      <c r="F409" s="54">
        <v>8700000</v>
      </c>
      <c r="G409" s="54">
        <v>2900000</v>
      </c>
      <c r="H409" s="97" t="s">
        <v>1940</v>
      </c>
      <c r="I409" s="97" t="s">
        <v>1924</v>
      </c>
      <c r="J409" s="172" t="s">
        <v>1941</v>
      </c>
      <c r="K409" s="55">
        <v>1117502476</v>
      </c>
      <c r="L409" s="47">
        <v>2</v>
      </c>
      <c r="M409" s="78" t="s">
        <v>2053</v>
      </c>
      <c r="N409" s="31" t="s">
        <v>49</v>
      </c>
      <c r="O409" s="39">
        <v>45659</v>
      </c>
      <c r="P409" s="62" t="s">
        <v>749</v>
      </c>
      <c r="Q409" s="41">
        <v>1117497556</v>
      </c>
      <c r="R409" s="31" t="s">
        <v>750</v>
      </c>
      <c r="S409" s="47" t="s">
        <v>52</v>
      </c>
      <c r="T409" s="31">
        <v>90</v>
      </c>
      <c r="U409" s="39">
        <v>45659</v>
      </c>
      <c r="V409" s="39">
        <v>45747</v>
      </c>
      <c r="W409" s="45" t="s">
        <v>72</v>
      </c>
      <c r="X409" s="47" t="s">
        <v>54</v>
      </c>
      <c r="Y409" s="169">
        <v>36</v>
      </c>
      <c r="Z409" s="50" t="s">
        <v>2054</v>
      </c>
      <c r="AA409" s="50"/>
      <c r="AB409" s="50" t="s">
        <v>2055</v>
      </c>
      <c r="AC409" s="56">
        <v>45747</v>
      </c>
      <c r="AD409" s="32">
        <v>8700000</v>
      </c>
      <c r="AE409" s="51" t="s">
        <v>119</v>
      </c>
      <c r="AF409" s="31"/>
      <c r="AG409" s="31"/>
      <c r="AH409" s="32"/>
      <c r="AI409" s="52"/>
      <c r="AJ409" s="52"/>
      <c r="AK409" s="31"/>
      <c r="AL409" s="31"/>
      <c r="AM409" s="31"/>
      <c r="AN409" s="31"/>
      <c r="AO409" s="31"/>
      <c r="AP409" s="31"/>
      <c r="AQ409" s="31"/>
      <c r="AR409" s="31"/>
      <c r="AS409" s="31"/>
      <c r="AT409" s="31"/>
      <c r="AU409" s="32">
        <f>SUM(F409+AD409+AH409+AL409)</f>
        <v>17400000</v>
      </c>
      <c r="AV409" s="39">
        <v>45838</v>
      </c>
      <c r="AW409" s="31" t="s">
        <v>124</v>
      </c>
    </row>
    <row r="410" spans="1:49" s="57" customFormat="1" ht="14.25" customHeight="1">
      <c r="A410" s="29" t="s">
        <v>2056</v>
      </c>
      <c r="B410" s="31" t="s">
        <v>41</v>
      </c>
      <c r="C410" s="31" t="s">
        <v>42</v>
      </c>
      <c r="D410" s="31" t="s">
        <v>1938</v>
      </c>
      <c r="E410" s="31" t="s">
        <v>1939</v>
      </c>
      <c r="F410" s="54">
        <v>8700000</v>
      </c>
      <c r="G410" s="54">
        <v>2900000</v>
      </c>
      <c r="H410" s="97" t="s">
        <v>1940</v>
      </c>
      <c r="I410" s="34" t="s">
        <v>1924</v>
      </c>
      <c r="J410" s="35" t="s">
        <v>1941</v>
      </c>
      <c r="K410" s="55">
        <v>1117531969</v>
      </c>
      <c r="L410" s="47">
        <v>5</v>
      </c>
      <c r="M410" s="78" t="s">
        <v>2057</v>
      </c>
      <c r="N410" s="31" t="s">
        <v>49</v>
      </c>
      <c r="O410" s="39">
        <v>45659</v>
      </c>
      <c r="P410" s="62" t="s">
        <v>749</v>
      </c>
      <c r="Q410" s="41">
        <v>1117497556</v>
      </c>
      <c r="R410" s="31" t="s">
        <v>750</v>
      </c>
      <c r="S410" s="47" t="s">
        <v>52</v>
      </c>
      <c r="T410" s="31">
        <v>90</v>
      </c>
      <c r="U410" s="39">
        <v>45659</v>
      </c>
      <c r="V410" s="39">
        <v>45747</v>
      </c>
      <c r="W410" s="45" t="s">
        <v>72</v>
      </c>
      <c r="X410" s="47" t="s">
        <v>54</v>
      </c>
      <c r="Y410" s="169">
        <v>36</v>
      </c>
      <c r="Z410" s="50" t="s">
        <v>2058</v>
      </c>
      <c r="AA410" s="50"/>
      <c r="AB410" s="50" t="s">
        <v>2059</v>
      </c>
      <c r="AC410" s="56">
        <v>45747</v>
      </c>
      <c r="AD410" s="32">
        <v>8700000</v>
      </c>
      <c r="AE410" s="51" t="s">
        <v>119</v>
      </c>
      <c r="AF410" s="31"/>
      <c r="AG410" s="31"/>
      <c r="AH410" s="32"/>
      <c r="AI410" s="52"/>
      <c r="AJ410" s="52"/>
      <c r="AK410" s="31"/>
      <c r="AL410" s="31"/>
      <c r="AM410" s="31"/>
      <c r="AN410" s="31"/>
      <c r="AO410" s="31"/>
      <c r="AP410" s="31"/>
      <c r="AQ410" s="31"/>
      <c r="AR410" s="31"/>
      <c r="AS410" s="31"/>
      <c r="AT410" s="31"/>
      <c r="AU410" s="32">
        <f>SUM(F410+AD410+AH410+AL410)</f>
        <v>17400000</v>
      </c>
      <c r="AV410" s="39">
        <v>45838</v>
      </c>
      <c r="AW410" s="31" t="s">
        <v>124</v>
      </c>
    </row>
    <row r="411" spans="1:49" s="57" customFormat="1" ht="14.25" customHeight="1">
      <c r="A411" s="29" t="s">
        <v>2060</v>
      </c>
      <c r="B411" s="31" t="s">
        <v>41</v>
      </c>
      <c r="C411" s="31" t="s">
        <v>42</v>
      </c>
      <c r="D411" s="31" t="s">
        <v>67</v>
      </c>
      <c r="E411" s="31" t="s">
        <v>68</v>
      </c>
      <c r="F411" s="54">
        <v>9900000</v>
      </c>
      <c r="G411" s="54">
        <v>3300000</v>
      </c>
      <c r="H411" s="34" t="s">
        <v>2061</v>
      </c>
      <c r="I411" s="34" t="s">
        <v>771</v>
      </c>
      <c r="J411" s="35" t="s">
        <v>2062</v>
      </c>
      <c r="K411" s="55">
        <v>1117549211</v>
      </c>
      <c r="L411" s="47">
        <v>0</v>
      </c>
      <c r="M411" s="84" t="s">
        <v>2063</v>
      </c>
      <c r="N411" s="31" t="s">
        <v>49</v>
      </c>
      <c r="O411" s="39">
        <v>45659</v>
      </c>
      <c r="P411" s="85" t="s">
        <v>318</v>
      </c>
      <c r="Q411" s="41">
        <v>13497213</v>
      </c>
      <c r="R411" s="62" t="s">
        <v>319</v>
      </c>
      <c r="S411" s="47" t="s">
        <v>52</v>
      </c>
      <c r="T411" s="31">
        <v>90</v>
      </c>
      <c r="U411" s="39">
        <v>45659</v>
      </c>
      <c r="V411" s="39">
        <v>45747</v>
      </c>
      <c r="W411" s="73" t="s">
        <v>2064</v>
      </c>
      <c r="X411" s="47" t="s">
        <v>54</v>
      </c>
      <c r="Y411" s="169">
        <v>36</v>
      </c>
      <c r="Z411" s="50" t="s">
        <v>2065</v>
      </c>
      <c r="AA411" s="50"/>
      <c r="AB411" s="50" t="s">
        <v>2066</v>
      </c>
      <c r="AC411" s="56">
        <v>45747</v>
      </c>
      <c r="AD411" s="32">
        <v>9900000</v>
      </c>
      <c r="AE411" s="51" t="s">
        <v>119</v>
      </c>
      <c r="AF411" s="31"/>
      <c r="AG411" s="31"/>
      <c r="AH411" s="32"/>
      <c r="AI411" s="52"/>
      <c r="AJ411" s="52"/>
      <c r="AK411" s="31"/>
      <c r="AL411" s="31"/>
      <c r="AM411" s="31"/>
      <c r="AN411" s="31"/>
      <c r="AO411" s="31"/>
      <c r="AP411" s="31"/>
      <c r="AQ411" s="31"/>
      <c r="AR411" s="31"/>
      <c r="AS411" s="31"/>
      <c r="AT411" s="31"/>
      <c r="AU411" s="32">
        <f>SUM(F411+AD411+AH411+AL411)</f>
        <v>19800000</v>
      </c>
      <c r="AV411" s="39">
        <v>45838</v>
      </c>
      <c r="AW411" s="31" t="s">
        <v>124</v>
      </c>
    </row>
    <row r="412" spans="1:49" s="57" customFormat="1" ht="14.25" customHeight="1">
      <c r="A412" s="29" t="s">
        <v>2067</v>
      </c>
      <c r="B412" s="31" t="s">
        <v>41</v>
      </c>
      <c r="C412" s="31" t="s">
        <v>42</v>
      </c>
      <c r="D412" s="31" t="s">
        <v>67</v>
      </c>
      <c r="E412" s="31" t="s">
        <v>68</v>
      </c>
      <c r="F412" s="54">
        <v>1920000</v>
      </c>
      <c r="G412" s="54">
        <v>1920000</v>
      </c>
      <c r="H412" s="45" t="s">
        <v>1903</v>
      </c>
      <c r="I412" s="33" t="s">
        <v>1904</v>
      </c>
      <c r="J412" s="170" t="s">
        <v>1905</v>
      </c>
      <c r="K412" s="55">
        <v>40670677</v>
      </c>
      <c r="L412" s="47">
        <v>5</v>
      </c>
      <c r="M412" s="74" t="s">
        <v>2068</v>
      </c>
      <c r="N412" s="31" t="s">
        <v>49</v>
      </c>
      <c r="O412" s="39">
        <v>45659</v>
      </c>
      <c r="P412" s="40" t="s">
        <v>1907</v>
      </c>
      <c r="Q412" s="41">
        <v>9175942</v>
      </c>
      <c r="R412" s="40" t="s">
        <v>1908</v>
      </c>
      <c r="S412" s="47" t="s">
        <v>52</v>
      </c>
      <c r="T412" s="31">
        <v>30</v>
      </c>
      <c r="U412" s="39">
        <v>45659</v>
      </c>
      <c r="V412" s="39">
        <v>45688</v>
      </c>
      <c r="W412" s="80" t="s">
        <v>1909</v>
      </c>
      <c r="X412" s="47" t="s">
        <v>54</v>
      </c>
      <c r="Y412" s="169">
        <v>36</v>
      </c>
      <c r="Z412" s="50" t="s">
        <v>2069</v>
      </c>
      <c r="AA412" s="50"/>
      <c r="AB412" s="50" t="s">
        <v>2070</v>
      </c>
      <c r="AC412" s="56">
        <v>45677</v>
      </c>
      <c r="AD412" s="32"/>
      <c r="AE412" s="51"/>
      <c r="AF412" s="31" t="s">
        <v>2040</v>
      </c>
      <c r="AG412" s="31"/>
      <c r="AH412" s="32"/>
      <c r="AI412" s="52"/>
      <c r="AJ412" s="52"/>
      <c r="AK412" s="31"/>
      <c r="AL412" s="31"/>
      <c r="AM412" s="31"/>
      <c r="AN412" s="31"/>
      <c r="AO412" s="31"/>
      <c r="AP412" s="31"/>
      <c r="AQ412" s="31"/>
      <c r="AR412" s="31"/>
      <c r="AS412" s="31"/>
      <c r="AT412" s="31"/>
      <c r="AU412" s="32">
        <f>SUM(F412+AD412+AH412+AL412)</f>
        <v>1920000</v>
      </c>
      <c r="AV412" s="39">
        <v>45688</v>
      </c>
      <c r="AW412" s="31" t="s">
        <v>124</v>
      </c>
    </row>
    <row r="413" spans="1:49" s="57" customFormat="1" ht="14.25" customHeight="1">
      <c r="A413" s="29" t="s">
        <v>2071</v>
      </c>
      <c r="B413" s="31" t="s">
        <v>41</v>
      </c>
      <c r="C413" s="31" t="s">
        <v>42</v>
      </c>
      <c r="D413" s="31" t="s">
        <v>2072</v>
      </c>
      <c r="E413" s="31" t="s">
        <v>44</v>
      </c>
      <c r="F413" s="54">
        <v>66000000</v>
      </c>
      <c r="G413" s="54">
        <v>5500000</v>
      </c>
      <c r="H413" s="33" t="s">
        <v>2073</v>
      </c>
      <c r="I413" s="87" t="s">
        <v>2074</v>
      </c>
      <c r="J413" s="35" t="s">
        <v>47</v>
      </c>
      <c r="K413" s="36">
        <v>52717865</v>
      </c>
      <c r="L413" s="47">
        <v>1</v>
      </c>
      <c r="M413" s="74" t="s">
        <v>2075</v>
      </c>
      <c r="N413" s="31" t="s">
        <v>49</v>
      </c>
      <c r="O413" s="39">
        <v>45659</v>
      </c>
      <c r="P413" s="175" t="s">
        <v>2076</v>
      </c>
      <c r="Q413" s="72">
        <v>1117550719</v>
      </c>
      <c r="R413" s="135" t="s">
        <v>2077</v>
      </c>
      <c r="S413" s="47" t="s">
        <v>52</v>
      </c>
      <c r="T413" s="31">
        <v>365</v>
      </c>
      <c r="U413" s="39">
        <v>45659</v>
      </c>
      <c r="V413" s="39">
        <v>46022</v>
      </c>
      <c r="W413" s="45" t="s">
        <v>72</v>
      </c>
      <c r="X413" s="47" t="s">
        <v>54</v>
      </c>
      <c r="Y413" s="169">
        <v>36</v>
      </c>
      <c r="Z413" s="50" t="s">
        <v>2078</v>
      </c>
      <c r="AA413" s="50"/>
      <c r="AB413" s="50" t="s">
        <v>2079</v>
      </c>
      <c r="AC413" s="56">
        <v>45744</v>
      </c>
      <c r="AD413" s="32"/>
      <c r="AE413" s="51"/>
      <c r="AF413" s="31" t="s">
        <v>14</v>
      </c>
      <c r="AG413" s="56">
        <v>45804</v>
      </c>
      <c r="AH413" s="32"/>
      <c r="AI413" s="52"/>
      <c r="AJ413" s="52" t="s">
        <v>14</v>
      </c>
      <c r="AK413" s="31"/>
      <c r="AL413" s="31"/>
      <c r="AM413" s="31"/>
      <c r="AN413" s="31"/>
      <c r="AO413" s="31"/>
      <c r="AP413" s="31"/>
      <c r="AQ413" s="31"/>
      <c r="AR413" s="31"/>
      <c r="AS413" s="31"/>
      <c r="AT413" s="31"/>
      <c r="AU413" s="32">
        <f>SUM(F413+AD413+AH413+AL413)</f>
        <v>66000000</v>
      </c>
      <c r="AV413" s="44">
        <v>45853</v>
      </c>
      <c r="AW413" s="31" t="s">
        <v>2080</v>
      </c>
    </row>
    <row r="414" spans="1:49" s="57" customFormat="1" ht="14.25" customHeight="1">
      <c r="A414" s="29" t="s">
        <v>2081</v>
      </c>
      <c r="B414" s="31" t="s">
        <v>41</v>
      </c>
      <c r="C414" s="31" t="s">
        <v>42</v>
      </c>
      <c r="D414" s="31" t="s">
        <v>2072</v>
      </c>
      <c r="E414" s="31" t="s">
        <v>44</v>
      </c>
      <c r="F414" s="54">
        <v>23100000</v>
      </c>
      <c r="G414" s="54">
        <v>3300000</v>
      </c>
      <c r="H414" s="33" t="s">
        <v>2082</v>
      </c>
      <c r="I414" s="87" t="s">
        <v>2074</v>
      </c>
      <c r="J414" s="170" t="s">
        <v>47</v>
      </c>
      <c r="K414" s="55">
        <v>1010235333</v>
      </c>
      <c r="L414" s="47">
        <v>4</v>
      </c>
      <c r="M414" s="74" t="s">
        <v>2083</v>
      </c>
      <c r="N414" s="31" t="s">
        <v>49</v>
      </c>
      <c r="O414" s="39">
        <v>45659</v>
      </c>
      <c r="P414" s="175" t="s">
        <v>2076</v>
      </c>
      <c r="Q414" s="72">
        <v>1117550719</v>
      </c>
      <c r="R414" s="135" t="s">
        <v>2077</v>
      </c>
      <c r="S414" s="47" t="s">
        <v>52</v>
      </c>
      <c r="T414" s="31">
        <v>210</v>
      </c>
      <c r="U414" s="39">
        <v>45659</v>
      </c>
      <c r="V414" s="39">
        <v>45869</v>
      </c>
      <c r="W414" s="45" t="s">
        <v>72</v>
      </c>
      <c r="X414" s="47" t="s">
        <v>54</v>
      </c>
      <c r="Y414" s="169">
        <v>36</v>
      </c>
      <c r="Z414" s="50" t="s">
        <v>2084</v>
      </c>
      <c r="AA414" s="50"/>
      <c r="AB414" s="50" t="s">
        <v>2085</v>
      </c>
      <c r="AC414" s="56">
        <v>45868</v>
      </c>
      <c r="AD414" s="32">
        <v>9900000</v>
      </c>
      <c r="AE414" s="176" t="s">
        <v>2086</v>
      </c>
      <c r="AF414" s="31"/>
      <c r="AG414" s="56">
        <v>45961</v>
      </c>
      <c r="AH414" s="32">
        <v>6600000</v>
      </c>
      <c r="AI414" s="52" t="s">
        <v>2087</v>
      </c>
      <c r="AJ414" s="52"/>
      <c r="AK414" s="31"/>
      <c r="AL414" s="31"/>
      <c r="AM414" s="31"/>
      <c r="AN414" s="31"/>
      <c r="AO414" s="31"/>
      <c r="AP414" s="31"/>
      <c r="AQ414" s="31"/>
      <c r="AR414" s="31"/>
      <c r="AS414" s="31"/>
      <c r="AT414" s="31"/>
      <c r="AU414" s="32">
        <f>SUM(F414+AD414+AH414+AL414)</f>
        <v>39600000</v>
      </c>
      <c r="AV414" s="39">
        <v>46022</v>
      </c>
      <c r="AW414" s="31" t="s">
        <v>65</v>
      </c>
    </row>
    <row r="415" spans="1:49" s="57" customFormat="1" ht="14.25" customHeight="1">
      <c r="A415" s="29" t="s">
        <v>2088</v>
      </c>
      <c r="B415" s="31" t="s">
        <v>41</v>
      </c>
      <c r="C415" s="31" t="s">
        <v>42</v>
      </c>
      <c r="D415" s="31" t="s">
        <v>2072</v>
      </c>
      <c r="E415" s="31" t="s">
        <v>44</v>
      </c>
      <c r="F415" s="54">
        <v>23100000</v>
      </c>
      <c r="G415" s="54">
        <v>3300000</v>
      </c>
      <c r="H415" s="33" t="s">
        <v>2082</v>
      </c>
      <c r="I415" s="87" t="s">
        <v>2074</v>
      </c>
      <c r="J415" s="170" t="s">
        <v>47</v>
      </c>
      <c r="K415" s="55">
        <v>1117551825</v>
      </c>
      <c r="L415" s="47">
        <v>9</v>
      </c>
      <c r="M415" s="74" t="s">
        <v>2089</v>
      </c>
      <c r="N415" s="31" t="s">
        <v>49</v>
      </c>
      <c r="O415" s="39">
        <v>45659</v>
      </c>
      <c r="P415" s="40" t="s">
        <v>2076</v>
      </c>
      <c r="Q415" s="72">
        <v>1117550719</v>
      </c>
      <c r="R415" s="135" t="s">
        <v>2077</v>
      </c>
      <c r="S415" s="47" t="s">
        <v>52</v>
      </c>
      <c r="T415" s="31">
        <v>210</v>
      </c>
      <c r="U415" s="39">
        <v>45659</v>
      </c>
      <c r="V415" s="39">
        <v>45869</v>
      </c>
      <c r="W415" s="45" t="s">
        <v>72</v>
      </c>
      <c r="X415" s="47" t="s">
        <v>54</v>
      </c>
      <c r="Y415" s="169">
        <v>36</v>
      </c>
      <c r="Z415" s="50" t="s">
        <v>2090</v>
      </c>
      <c r="AA415" s="50"/>
      <c r="AB415" s="50" t="s">
        <v>2091</v>
      </c>
      <c r="AC415" s="56">
        <v>45868</v>
      </c>
      <c r="AD415" s="32">
        <v>9900000</v>
      </c>
      <c r="AE415" s="176" t="s">
        <v>2086</v>
      </c>
      <c r="AF415" s="31"/>
      <c r="AG415" s="56">
        <v>45961</v>
      </c>
      <c r="AH415" s="32">
        <v>6600000</v>
      </c>
      <c r="AI415" s="52" t="s">
        <v>2087</v>
      </c>
      <c r="AJ415" s="52"/>
      <c r="AK415" s="31"/>
      <c r="AL415" s="31"/>
      <c r="AM415" s="31"/>
      <c r="AN415" s="31"/>
      <c r="AO415" s="31"/>
      <c r="AP415" s="31"/>
      <c r="AQ415" s="31"/>
      <c r="AR415" s="31"/>
      <c r="AS415" s="31"/>
      <c r="AT415" s="31"/>
      <c r="AU415" s="32">
        <f>SUM(F415+AD415+AH415+AL415)</f>
        <v>39600000</v>
      </c>
      <c r="AV415" s="39">
        <v>46022</v>
      </c>
      <c r="AW415" s="31" t="s">
        <v>65</v>
      </c>
    </row>
    <row r="416" spans="1:49" s="57" customFormat="1" ht="14.25" customHeight="1">
      <c r="A416" s="29" t="s">
        <v>2092</v>
      </c>
      <c r="B416" s="31" t="s">
        <v>41</v>
      </c>
      <c r="C416" s="31" t="s">
        <v>42</v>
      </c>
      <c r="D416" s="31" t="s">
        <v>95</v>
      </c>
      <c r="E416" s="31" t="s">
        <v>96</v>
      </c>
      <c r="F416" s="54">
        <v>8832000</v>
      </c>
      <c r="G416" s="54">
        <v>2944000</v>
      </c>
      <c r="H416" s="34" t="s">
        <v>508</v>
      </c>
      <c r="I416" s="34" t="s">
        <v>525</v>
      </c>
      <c r="J416" s="34" t="s">
        <v>99</v>
      </c>
      <c r="K416" s="55">
        <v>1117487190</v>
      </c>
      <c r="L416" s="47">
        <v>7</v>
      </c>
      <c r="M416" s="61" t="s">
        <v>2093</v>
      </c>
      <c r="N416" s="31" t="s">
        <v>49</v>
      </c>
      <c r="O416" s="39">
        <v>45659</v>
      </c>
      <c r="P416" s="40" t="s">
        <v>511</v>
      </c>
      <c r="Q416" s="41">
        <v>52032255</v>
      </c>
      <c r="R416" s="40" t="s">
        <v>512</v>
      </c>
      <c r="S416" s="47" t="s">
        <v>52</v>
      </c>
      <c r="T416" s="31">
        <v>90</v>
      </c>
      <c r="U416" s="39">
        <v>45659</v>
      </c>
      <c r="V416" s="39">
        <v>45747</v>
      </c>
      <c r="W416" s="80" t="s">
        <v>103</v>
      </c>
      <c r="X416" s="47" t="s">
        <v>54</v>
      </c>
      <c r="Y416" s="50" t="s">
        <v>61</v>
      </c>
      <c r="Z416" s="50" t="s">
        <v>2094</v>
      </c>
      <c r="AA416" s="50"/>
      <c r="AB416" s="50" t="s">
        <v>2095</v>
      </c>
      <c r="AC416" s="56">
        <v>45744</v>
      </c>
      <c r="AD416" s="32">
        <v>2944000</v>
      </c>
      <c r="AE416" s="51" t="s">
        <v>529</v>
      </c>
      <c r="AF416" s="31"/>
      <c r="AG416" s="56">
        <v>45777</v>
      </c>
      <c r="AH416" s="32">
        <v>5888000</v>
      </c>
      <c r="AI416" s="52" t="s">
        <v>530</v>
      </c>
      <c r="AJ416" s="52"/>
      <c r="AK416" s="31"/>
      <c r="AL416" s="31"/>
      <c r="AM416" s="31"/>
      <c r="AN416" s="31"/>
      <c r="AO416" s="31"/>
      <c r="AP416" s="31"/>
      <c r="AQ416" s="31"/>
      <c r="AR416" s="31"/>
      <c r="AS416" s="31"/>
      <c r="AT416" s="31"/>
      <c r="AU416" s="32">
        <f>SUM(F416+AD416+AH416+AL416)</f>
        <v>17664000</v>
      </c>
      <c r="AV416" s="39">
        <v>45838</v>
      </c>
      <c r="AW416" s="31" t="s">
        <v>124</v>
      </c>
    </row>
    <row r="417" spans="1:49" s="57" customFormat="1" ht="14.25" customHeight="1">
      <c r="A417" s="29" t="s">
        <v>2096</v>
      </c>
      <c r="B417" s="31" t="s">
        <v>41</v>
      </c>
      <c r="C417" s="31" t="s">
        <v>42</v>
      </c>
      <c r="D417" s="31" t="s">
        <v>95</v>
      </c>
      <c r="E417" s="31" t="s">
        <v>96</v>
      </c>
      <c r="F417" s="54">
        <v>8832000</v>
      </c>
      <c r="G417" s="54">
        <v>2944000</v>
      </c>
      <c r="H417" s="34" t="s">
        <v>508</v>
      </c>
      <c r="I417" s="45" t="s">
        <v>564</v>
      </c>
      <c r="J417" s="34" t="s">
        <v>99</v>
      </c>
      <c r="K417" s="55">
        <v>1117885158</v>
      </c>
      <c r="L417" s="47">
        <v>8</v>
      </c>
      <c r="M417" s="61" t="s">
        <v>2097</v>
      </c>
      <c r="N417" s="31" t="s">
        <v>49</v>
      </c>
      <c r="O417" s="39">
        <v>45659</v>
      </c>
      <c r="P417" s="85" t="s">
        <v>511</v>
      </c>
      <c r="Q417" s="41">
        <v>52032255</v>
      </c>
      <c r="R417" s="85" t="s">
        <v>512</v>
      </c>
      <c r="S417" s="47" t="s">
        <v>52</v>
      </c>
      <c r="T417" s="31">
        <v>90</v>
      </c>
      <c r="U417" s="39">
        <v>45659</v>
      </c>
      <c r="V417" s="39">
        <v>45747</v>
      </c>
      <c r="W417" s="86" t="s">
        <v>103</v>
      </c>
      <c r="X417" s="47" t="s">
        <v>54</v>
      </c>
      <c r="Y417" s="50" t="s">
        <v>61</v>
      </c>
      <c r="Z417" s="50" t="s">
        <v>2098</v>
      </c>
      <c r="AA417" s="50"/>
      <c r="AB417" s="50" t="s">
        <v>2099</v>
      </c>
      <c r="AC417" s="56">
        <v>45744</v>
      </c>
      <c r="AD417" s="32">
        <v>8832000</v>
      </c>
      <c r="AE417" s="51" t="s">
        <v>119</v>
      </c>
      <c r="AF417" s="31"/>
      <c r="AG417" s="31"/>
      <c r="AH417" s="32"/>
      <c r="AI417" s="52"/>
      <c r="AJ417" s="52"/>
      <c r="AK417" s="31"/>
      <c r="AL417" s="31"/>
      <c r="AM417" s="31"/>
      <c r="AN417" s="31"/>
      <c r="AO417" s="31"/>
      <c r="AP417" s="31"/>
      <c r="AQ417" s="31"/>
      <c r="AR417" s="31"/>
      <c r="AS417" s="31"/>
      <c r="AT417" s="31"/>
      <c r="AU417" s="32">
        <f>SUM(F417+AD417+AH417+AL417)</f>
        <v>17664000</v>
      </c>
      <c r="AV417" s="39">
        <v>45838</v>
      </c>
      <c r="AW417" s="31" t="s">
        <v>124</v>
      </c>
    </row>
    <row r="418" spans="1:49" s="57" customFormat="1" ht="14.25" customHeight="1">
      <c r="A418" s="29" t="s">
        <v>2100</v>
      </c>
      <c r="B418" s="31" t="s">
        <v>41</v>
      </c>
      <c r="C418" s="31" t="s">
        <v>42</v>
      </c>
      <c r="D418" s="31" t="s">
        <v>95</v>
      </c>
      <c r="E418" s="31" t="s">
        <v>96</v>
      </c>
      <c r="F418" s="54">
        <v>15840000</v>
      </c>
      <c r="G418" s="54">
        <v>5280000</v>
      </c>
      <c r="H418" s="97" t="s">
        <v>1197</v>
      </c>
      <c r="I418" s="34" t="s">
        <v>564</v>
      </c>
      <c r="J418" s="34" t="s">
        <v>405</v>
      </c>
      <c r="K418" s="55">
        <v>1117547458</v>
      </c>
      <c r="L418" s="47">
        <v>3</v>
      </c>
      <c r="M418" s="61" t="s">
        <v>2101</v>
      </c>
      <c r="N418" s="31" t="s">
        <v>49</v>
      </c>
      <c r="O418" s="39">
        <v>45659</v>
      </c>
      <c r="P418" s="85" t="s">
        <v>511</v>
      </c>
      <c r="Q418" s="41">
        <v>52032255</v>
      </c>
      <c r="R418" s="85" t="s">
        <v>512</v>
      </c>
      <c r="S418" s="47" t="s">
        <v>52</v>
      </c>
      <c r="T418" s="31">
        <v>90</v>
      </c>
      <c r="U418" s="39">
        <v>45659</v>
      </c>
      <c r="V418" s="39">
        <v>45747</v>
      </c>
      <c r="W418" s="34" t="s">
        <v>103</v>
      </c>
      <c r="X418" s="47" t="s">
        <v>54</v>
      </c>
      <c r="Y418" s="50" t="s">
        <v>61</v>
      </c>
      <c r="Z418" s="50" t="s">
        <v>2102</v>
      </c>
      <c r="AA418" s="50"/>
      <c r="AB418" s="50" t="s">
        <v>2103</v>
      </c>
      <c r="AC418" s="56">
        <v>45744</v>
      </c>
      <c r="AD418" s="32">
        <v>15840000</v>
      </c>
      <c r="AE418" s="51" t="s">
        <v>119</v>
      </c>
      <c r="AF418" s="31"/>
      <c r="AG418" s="31"/>
      <c r="AH418" s="32"/>
      <c r="AI418" s="52"/>
      <c r="AJ418" s="52"/>
      <c r="AK418" s="31"/>
      <c r="AL418" s="31"/>
      <c r="AM418" s="31"/>
      <c r="AN418" s="31"/>
      <c r="AO418" s="31"/>
      <c r="AP418" s="31"/>
      <c r="AQ418" s="31"/>
      <c r="AR418" s="31"/>
      <c r="AS418" s="31"/>
      <c r="AT418" s="31"/>
      <c r="AU418" s="32">
        <f>SUM(F418+AD418+AH418+AL418)</f>
        <v>31680000</v>
      </c>
      <c r="AV418" s="39">
        <v>45838</v>
      </c>
      <c r="AW418" s="31" t="s">
        <v>124</v>
      </c>
    </row>
    <row r="419" spans="1:49" s="57" customFormat="1" ht="14.25" customHeight="1">
      <c r="A419" s="29" t="s">
        <v>2104</v>
      </c>
      <c r="B419" s="31" t="s">
        <v>41</v>
      </c>
      <c r="C419" s="31" t="s">
        <v>42</v>
      </c>
      <c r="D419" s="31" t="s">
        <v>861</v>
      </c>
      <c r="E419" s="31" t="s">
        <v>862</v>
      </c>
      <c r="F419" s="54">
        <v>7452000</v>
      </c>
      <c r="G419" s="54">
        <v>2484000</v>
      </c>
      <c r="H419" s="33" t="s">
        <v>207</v>
      </c>
      <c r="I419" s="45" t="s">
        <v>342</v>
      </c>
      <c r="J419" s="34" t="s">
        <v>99</v>
      </c>
      <c r="K419" s="55">
        <v>1117532733</v>
      </c>
      <c r="L419" s="47">
        <v>9</v>
      </c>
      <c r="M419" s="61" t="s">
        <v>2105</v>
      </c>
      <c r="N419" s="31" t="s">
        <v>49</v>
      </c>
      <c r="O419" s="39">
        <v>45659</v>
      </c>
      <c r="P419" s="146" t="s">
        <v>999</v>
      </c>
      <c r="Q419" s="41">
        <v>30400856</v>
      </c>
      <c r="R419" s="31" t="s">
        <v>1000</v>
      </c>
      <c r="S419" s="47" t="s">
        <v>52</v>
      </c>
      <c r="T419" s="31">
        <v>90</v>
      </c>
      <c r="U419" s="39">
        <v>45659</v>
      </c>
      <c r="V419" s="39">
        <v>45747</v>
      </c>
      <c r="W419" s="33" t="s">
        <v>103</v>
      </c>
      <c r="X419" s="47" t="s">
        <v>54</v>
      </c>
      <c r="Y419" s="50" t="s">
        <v>61</v>
      </c>
      <c r="Z419" s="50" t="s">
        <v>2106</v>
      </c>
      <c r="AA419" s="50"/>
      <c r="AB419" s="50" t="s">
        <v>2107</v>
      </c>
      <c r="AC419" s="56">
        <v>45744</v>
      </c>
      <c r="AD419" s="32">
        <v>7452000</v>
      </c>
      <c r="AE419" s="51" t="s">
        <v>119</v>
      </c>
      <c r="AF419" s="31"/>
      <c r="AG419" s="31"/>
      <c r="AH419" s="32"/>
      <c r="AI419" s="52"/>
      <c r="AJ419" s="52"/>
      <c r="AK419" s="31"/>
      <c r="AL419" s="31"/>
      <c r="AM419" s="31"/>
      <c r="AN419" s="31"/>
      <c r="AO419" s="31"/>
      <c r="AP419" s="31"/>
      <c r="AQ419" s="31"/>
      <c r="AR419" s="31"/>
      <c r="AS419" s="31"/>
      <c r="AT419" s="31"/>
      <c r="AU419" s="32">
        <f>SUM(F419+AD419+AH419+AL419)</f>
        <v>14904000</v>
      </c>
      <c r="AV419" s="39">
        <v>45838</v>
      </c>
      <c r="AW419" s="31" t="s">
        <v>106</v>
      </c>
    </row>
    <row r="420" spans="1:49" s="57" customFormat="1" ht="14.25" customHeight="1">
      <c r="A420" s="29" t="s">
        <v>2108</v>
      </c>
      <c r="B420" s="31" t="s">
        <v>41</v>
      </c>
      <c r="C420" s="31" t="s">
        <v>42</v>
      </c>
      <c r="D420" s="31" t="s">
        <v>205</v>
      </c>
      <c r="E420" s="31" t="s">
        <v>206</v>
      </c>
      <c r="F420" s="54">
        <v>18480000</v>
      </c>
      <c r="G420" s="54">
        <v>6160000</v>
      </c>
      <c r="H420" s="34" t="s">
        <v>669</v>
      </c>
      <c r="I420" s="34" t="s">
        <v>208</v>
      </c>
      <c r="J420" s="34" t="s">
        <v>405</v>
      </c>
      <c r="K420" s="55">
        <v>1007345258</v>
      </c>
      <c r="L420" s="47">
        <v>0</v>
      </c>
      <c r="M420" s="74" t="s">
        <v>2109</v>
      </c>
      <c r="N420" s="31" t="s">
        <v>49</v>
      </c>
      <c r="O420" s="39">
        <v>45659</v>
      </c>
      <c r="P420" s="85" t="s">
        <v>318</v>
      </c>
      <c r="Q420" s="41">
        <v>13497213</v>
      </c>
      <c r="R420" s="62" t="s">
        <v>319</v>
      </c>
      <c r="S420" s="47" t="s">
        <v>52</v>
      </c>
      <c r="T420" s="31">
        <v>90</v>
      </c>
      <c r="U420" s="39">
        <v>45659</v>
      </c>
      <c r="V420" s="39">
        <v>45747</v>
      </c>
      <c r="W420" s="34" t="s">
        <v>103</v>
      </c>
      <c r="X420" s="47" t="s">
        <v>54</v>
      </c>
      <c r="Y420" s="50" t="s">
        <v>61</v>
      </c>
      <c r="Z420" s="50" t="s">
        <v>2110</v>
      </c>
      <c r="AA420" s="50"/>
      <c r="AB420" s="50" t="s">
        <v>2111</v>
      </c>
      <c r="AC420" s="56">
        <v>45744</v>
      </c>
      <c r="AD420" s="32">
        <v>17424000</v>
      </c>
      <c r="AE420" s="51" t="s">
        <v>119</v>
      </c>
      <c r="AF420" s="31"/>
      <c r="AG420" s="31"/>
      <c r="AH420" s="32"/>
      <c r="AI420" s="52"/>
      <c r="AJ420" s="52"/>
      <c r="AK420" s="31"/>
      <c r="AL420" s="31"/>
      <c r="AM420" s="31"/>
      <c r="AN420" s="31"/>
      <c r="AO420" s="31"/>
      <c r="AP420" s="31"/>
      <c r="AQ420" s="31"/>
      <c r="AR420" s="31"/>
      <c r="AS420" s="31"/>
      <c r="AT420" s="31"/>
      <c r="AU420" s="32">
        <f>SUM(F420+AD420+AH420+AL420)</f>
        <v>35904000</v>
      </c>
      <c r="AV420" s="39">
        <v>45838</v>
      </c>
      <c r="AW420" s="31" t="s">
        <v>124</v>
      </c>
    </row>
    <row r="421" spans="1:49" s="57" customFormat="1" ht="14.25" customHeight="1">
      <c r="A421" s="29" t="s">
        <v>2112</v>
      </c>
      <c r="B421" s="31" t="s">
        <v>41</v>
      </c>
      <c r="C421" s="31" t="s">
        <v>42</v>
      </c>
      <c r="D421" s="31" t="s">
        <v>610</v>
      </c>
      <c r="E421" s="31" t="s">
        <v>611</v>
      </c>
      <c r="F421" s="54">
        <v>29568000</v>
      </c>
      <c r="G421" s="54">
        <v>9856000</v>
      </c>
      <c r="H421" s="34" t="s">
        <v>612</v>
      </c>
      <c r="I421" s="34" t="s">
        <v>208</v>
      </c>
      <c r="J421" s="34" t="s">
        <v>537</v>
      </c>
      <c r="K421" s="55">
        <v>1003814663</v>
      </c>
      <c r="L421" s="47">
        <v>9</v>
      </c>
      <c r="M421" s="74" t="s">
        <v>2113</v>
      </c>
      <c r="N421" s="31" t="s">
        <v>49</v>
      </c>
      <c r="O421" s="39">
        <v>45659</v>
      </c>
      <c r="P421" s="62" t="s">
        <v>484</v>
      </c>
      <c r="Q421" s="41">
        <v>40774221</v>
      </c>
      <c r="R421" s="40" t="s">
        <v>485</v>
      </c>
      <c r="S421" s="47" t="s">
        <v>52</v>
      </c>
      <c r="T421" s="31">
        <v>90</v>
      </c>
      <c r="U421" s="39">
        <v>45659</v>
      </c>
      <c r="V421" s="39">
        <v>45747</v>
      </c>
      <c r="W421" s="80" t="s">
        <v>103</v>
      </c>
      <c r="X421" s="47" t="s">
        <v>54</v>
      </c>
      <c r="Y421" s="50" t="s">
        <v>61</v>
      </c>
      <c r="Z421" s="50" t="s">
        <v>2114</v>
      </c>
      <c r="AA421" s="50"/>
      <c r="AB421" s="50" t="s">
        <v>2115</v>
      </c>
      <c r="AC421" s="56">
        <v>45744</v>
      </c>
      <c r="AD421" s="32">
        <v>29568000</v>
      </c>
      <c r="AE421" s="51" t="s">
        <v>119</v>
      </c>
      <c r="AF421" s="31"/>
      <c r="AG421" s="31"/>
      <c r="AH421" s="32"/>
      <c r="AI421" s="52"/>
      <c r="AJ421" s="52"/>
      <c r="AK421" s="31"/>
      <c r="AL421" s="31"/>
      <c r="AM421" s="31"/>
      <c r="AN421" s="31"/>
      <c r="AO421" s="31"/>
      <c r="AP421" s="31"/>
      <c r="AQ421" s="31"/>
      <c r="AR421" s="31"/>
      <c r="AS421" s="31"/>
      <c r="AT421" s="31"/>
      <c r="AU421" s="32">
        <f>SUM(F421+AD421+AH421+AL421)</f>
        <v>59136000</v>
      </c>
      <c r="AV421" s="39">
        <v>45838</v>
      </c>
      <c r="AW421" s="31" t="s">
        <v>124</v>
      </c>
    </row>
    <row r="422" spans="1:49" s="57" customFormat="1" ht="14.25" customHeight="1">
      <c r="A422" s="29" t="s">
        <v>2116</v>
      </c>
      <c r="B422" s="31" t="s">
        <v>41</v>
      </c>
      <c r="C422" s="31" t="s">
        <v>42</v>
      </c>
      <c r="D422" s="31" t="s">
        <v>610</v>
      </c>
      <c r="E422" s="31" t="s">
        <v>611</v>
      </c>
      <c r="F422" s="54">
        <v>16896000</v>
      </c>
      <c r="G422" s="54">
        <v>5632000</v>
      </c>
      <c r="H422" s="34" t="s">
        <v>536</v>
      </c>
      <c r="I422" s="34" t="s">
        <v>386</v>
      </c>
      <c r="J422" s="34" t="s">
        <v>537</v>
      </c>
      <c r="K422" s="36">
        <v>23995251</v>
      </c>
      <c r="L422" s="47">
        <v>5</v>
      </c>
      <c r="M422" s="61" t="s">
        <v>2117</v>
      </c>
      <c r="N422" s="31" t="s">
        <v>49</v>
      </c>
      <c r="O422" s="39">
        <v>45659</v>
      </c>
      <c r="P422" s="62" t="s">
        <v>484</v>
      </c>
      <c r="Q422" s="41">
        <v>40774221</v>
      </c>
      <c r="R422" s="40" t="s">
        <v>485</v>
      </c>
      <c r="S422" s="47" t="s">
        <v>52</v>
      </c>
      <c r="T422" s="31">
        <v>90</v>
      </c>
      <c r="U422" s="39">
        <v>45659</v>
      </c>
      <c r="V422" s="39">
        <v>45747</v>
      </c>
      <c r="W422" s="80" t="s">
        <v>103</v>
      </c>
      <c r="X422" s="47" t="s">
        <v>54</v>
      </c>
      <c r="Y422" s="50" t="s">
        <v>61</v>
      </c>
      <c r="Z422" s="50" t="s">
        <v>2118</v>
      </c>
      <c r="AA422" s="50"/>
      <c r="AB422" s="50" t="s">
        <v>2119</v>
      </c>
      <c r="AC422" s="31"/>
      <c r="AD422" s="32"/>
      <c r="AE422" s="51"/>
      <c r="AF422" s="31"/>
      <c r="AG422" s="31"/>
      <c r="AH422" s="32"/>
      <c r="AI422" s="52"/>
      <c r="AJ422" s="52"/>
      <c r="AK422" s="31"/>
      <c r="AL422" s="31"/>
      <c r="AM422" s="31"/>
      <c r="AN422" s="31"/>
      <c r="AO422" s="31"/>
      <c r="AP422" s="31"/>
      <c r="AQ422" s="31"/>
      <c r="AR422" s="31"/>
      <c r="AS422" s="31"/>
      <c r="AT422" s="31"/>
      <c r="AU422" s="32">
        <f>SUM(F422+AD422+AH422+AL422)</f>
        <v>16896000</v>
      </c>
      <c r="AV422" s="39">
        <v>45747</v>
      </c>
      <c r="AW422" s="31" t="s">
        <v>106</v>
      </c>
    </row>
    <row r="423" spans="1:49" s="57" customFormat="1" ht="14.25" customHeight="1">
      <c r="A423" s="29" t="s">
        <v>2120</v>
      </c>
      <c r="B423" s="31" t="s">
        <v>41</v>
      </c>
      <c r="C423" s="31" t="s">
        <v>42</v>
      </c>
      <c r="D423" s="31" t="s">
        <v>205</v>
      </c>
      <c r="E423" s="31" t="s">
        <v>206</v>
      </c>
      <c r="F423" s="54">
        <v>9504000</v>
      </c>
      <c r="G423" s="54">
        <v>3168000</v>
      </c>
      <c r="H423" s="45" t="s">
        <v>922</v>
      </c>
      <c r="I423" s="34" t="s">
        <v>454</v>
      </c>
      <c r="J423" s="34" t="s">
        <v>99</v>
      </c>
      <c r="K423" s="55">
        <v>1006505916</v>
      </c>
      <c r="L423" s="47">
        <v>2</v>
      </c>
      <c r="M423" s="61" t="s">
        <v>2121</v>
      </c>
      <c r="N423" s="31" t="s">
        <v>49</v>
      </c>
      <c r="O423" s="39">
        <v>45659</v>
      </c>
      <c r="P423" s="135" t="s">
        <v>924</v>
      </c>
      <c r="Q423" s="72">
        <v>1117541948</v>
      </c>
      <c r="R423" s="136" t="s">
        <v>704</v>
      </c>
      <c r="S423" s="47" t="s">
        <v>52</v>
      </c>
      <c r="T423" s="31">
        <v>90</v>
      </c>
      <c r="U423" s="39">
        <v>45659</v>
      </c>
      <c r="V423" s="39">
        <v>45747</v>
      </c>
      <c r="W423" s="33" t="s">
        <v>103</v>
      </c>
      <c r="X423" s="47" t="s">
        <v>54</v>
      </c>
      <c r="Y423" s="50" t="s">
        <v>61</v>
      </c>
      <c r="Z423" s="50" t="s">
        <v>2122</v>
      </c>
      <c r="AA423" s="50"/>
      <c r="AB423" s="50" t="s">
        <v>2123</v>
      </c>
      <c r="AC423" s="31"/>
      <c r="AD423" s="32"/>
      <c r="AE423" s="51"/>
      <c r="AF423" s="31"/>
      <c r="AG423" s="31"/>
      <c r="AH423" s="32"/>
      <c r="AI423" s="52"/>
      <c r="AJ423" s="52"/>
      <c r="AK423" s="31"/>
      <c r="AL423" s="31"/>
      <c r="AM423" s="31"/>
      <c r="AN423" s="31"/>
      <c r="AO423" s="31"/>
      <c r="AP423" s="31"/>
      <c r="AQ423" s="31"/>
      <c r="AR423" s="31"/>
      <c r="AS423" s="31"/>
      <c r="AT423" s="31"/>
      <c r="AU423" s="32">
        <f>SUM(F423+AD423+AH423+AL423)</f>
        <v>9504000</v>
      </c>
      <c r="AV423" s="39">
        <v>45747</v>
      </c>
      <c r="AW423" s="31" t="s">
        <v>106</v>
      </c>
    </row>
    <row r="424" spans="1:49" s="57" customFormat="1" ht="14.25" customHeight="1">
      <c r="A424" s="118" t="s">
        <v>2124</v>
      </c>
      <c r="B424" s="119" t="s">
        <v>41</v>
      </c>
      <c r="C424" s="119" t="s">
        <v>42</v>
      </c>
      <c r="D424" s="119" t="s">
        <v>205</v>
      </c>
      <c r="E424" s="119" t="s">
        <v>206</v>
      </c>
      <c r="F424" s="120">
        <v>9504000</v>
      </c>
      <c r="G424" s="120"/>
      <c r="H424" s="121" t="s">
        <v>922</v>
      </c>
      <c r="I424" s="138" t="s">
        <v>454</v>
      </c>
      <c r="J424" s="138" t="s">
        <v>99</v>
      </c>
      <c r="K424" s="151">
        <v>1070706063</v>
      </c>
      <c r="L424" s="124">
        <v>0</v>
      </c>
      <c r="M424" s="138" t="s">
        <v>2125</v>
      </c>
      <c r="N424" s="119" t="s">
        <v>49</v>
      </c>
      <c r="O424" s="125">
        <v>45659</v>
      </c>
      <c r="P424" s="139" t="s">
        <v>924</v>
      </c>
      <c r="Q424" s="140">
        <v>1117541948</v>
      </c>
      <c r="R424" s="119" t="s">
        <v>704</v>
      </c>
      <c r="S424" s="124" t="s">
        <v>52</v>
      </c>
      <c r="T424" s="119">
        <v>90</v>
      </c>
      <c r="U424" s="125">
        <v>45659</v>
      </c>
      <c r="V424" s="125">
        <v>45747</v>
      </c>
      <c r="W424" s="121" t="s">
        <v>103</v>
      </c>
      <c r="X424" s="124" t="s">
        <v>54</v>
      </c>
      <c r="Y424" s="129" t="s">
        <v>61</v>
      </c>
      <c r="Z424" s="129" t="s">
        <v>2126</v>
      </c>
      <c r="AA424" s="177" t="s">
        <v>2127</v>
      </c>
      <c r="AB424" s="129"/>
      <c r="AC424" s="178"/>
      <c r="AD424" s="130"/>
      <c r="AE424" s="179"/>
      <c r="AF424" s="178"/>
      <c r="AG424" s="178"/>
      <c r="AH424" s="178"/>
      <c r="AI424" s="180"/>
      <c r="AJ424" s="180"/>
      <c r="AK424" s="178"/>
      <c r="AL424" s="178"/>
      <c r="AM424" s="178"/>
      <c r="AN424" s="178"/>
      <c r="AO424" s="178"/>
      <c r="AP424" s="178"/>
      <c r="AQ424" s="178"/>
      <c r="AR424" s="178"/>
      <c r="AS424" s="178"/>
      <c r="AT424" s="178"/>
      <c r="AU424" s="130">
        <f>SUM(F424+AD424+AH424+AL424)</f>
        <v>9504000</v>
      </c>
      <c r="AV424" s="181">
        <v>45747</v>
      </c>
      <c r="AW424" s="178" t="s">
        <v>831</v>
      </c>
    </row>
    <row r="425" spans="1:49" s="57" customFormat="1" ht="14.25" customHeight="1">
      <c r="A425" s="29" t="s">
        <v>2128</v>
      </c>
      <c r="B425" s="31" t="s">
        <v>41</v>
      </c>
      <c r="C425" s="136" t="s">
        <v>42</v>
      </c>
      <c r="D425" s="31" t="s">
        <v>146</v>
      </c>
      <c r="E425" s="31" t="s">
        <v>147</v>
      </c>
      <c r="F425" s="54">
        <v>18480000</v>
      </c>
      <c r="G425" s="54">
        <v>6160000</v>
      </c>
      <c r="H425" s="45" t="s">
        <v>465</v>
      </c>
      <c r="I425" s="87" t="s">
        <v>466</v>
      </c>
      <c r="J425" s="87" t="s">
        <v>405</v>
      </c>
      <c r="K425" s="55">
        <v>1088349121</v>
      </c>
      <c r="L425" s="95">
        <v>3</v>
      </c>
      <c r="M425" s="61" t="s">
        <v>2129</v>
      </c>
      <c r="N425" s="31" t="s">
        <v>49</v>
      </c>
      <c r="O425" s="39">
        <v>45659</v>
      </c>
      <c r="P425" s="85" t="s">
        <v>318</v>
      </c>
      <c r="Q425" s="41">
        <v>13497213</v>
      </c>
      <c r="R425" s="62" t="s">
        <v>319</v>
      </c>
      <c r="S425" s="47" t="s">
        <v>52</v>
      </c>
      <c r="T425" s="31">
        <v>90</v>
      </c>
      <c r="U425" s="39">
        <v>45659</v>
      </c>
      <c r="V425" s="39">
        <v>45747</v>
      </c>
      <c r="W425" s="34" t="s">
        <v>103</v>
      </c>
      <c r="X425" s="47" t="s">
        <v>54</v>
      </c>
      <c r="Y425" s="50" t="s">
        <v>61</v>
      </c>
      <c r="Z425" s="50" t="s">
        <v>2130</v>
      </c>
      <c r="AA425" s="50"/>
      <c r="AB425" s="50"/>
      <c r="AC425" s="56">
        <v>45747</v>
      </c>
      <c r="AD425" s="32">
        <v>16632000</v>
      </c>
      <c r="AE425" s="51" t="s">
        <v>119</v>
      </c>
      <c r="AF425" s="31"/>
      <c r="AG425" s="31"/>
      <c r="AH425" s="31"/>
      <c r="AI425" s="52"/>
      <c r="AJ425" s="52"/>
      <c r="AK425" s="31"/>
      <c r="AL425" s="31"/>
      <c r="AM425" s="31"/>
      <c r="AN425" s="31"/>
      <c r="AO425" s="31"/>
      <c r="AP425" s="31"/>
      <c r="AQ425" s="31"/>
      <c r="AR425" s="31"/>
      <c r="AS425" s="31"/>
      <c r="AT425" s="31"/>
      <c r="AU425" s="32">
        <f>SUM(F425+AD425+AH425+AL425)</f>
        <v>35112000</v>
      </c>
      <c r="AV425" s="39">
        <v>45838</v>
      </c>
      <c r="AW425" s="31" t="s">
        <v>124</v>
      </c>
    </row>
    <row r="426" spans="1:49" s="57" customFormat="1" ht="14.25" customHeight="1">
      <c r="A426" s="29" t="s">
        <v>2131</v>
      </c>
      <c r="B426" s="31" t="s">
        <v>41</v>
      </c>
      <c r="C426" s="136" t="s">
        <v>42</v>
      </c>
      <c r="D426" s="31" t="s">
        <v>861</v>
      </c>
      <c r="E426" s="31" t="s">
        <v>862</v>
      </c>
      <c r="F426" s="54">
        <v>7452000</v>
      </c>
      <c r="G426" s="54">
        <v>2484000</v>
      </c>
      <c r="H426" s="33" t="s">
        <v>207</v>
      </c>
      <c r="I426" s="33" t="s">
        <v>342</v>
      </c>
      <c r="J426" s="87" t="s">
        <v>99</v>
      </c>
      <c r="K426" s="55">
        <v>6802804</v>
      </c>
      <c r="L426" s="95">
        <v>9</v>
      </c>
      <c r="M426" s="61" t="s">
        <v>2132</v>
      </c>
      <c r="N426" s="31" t="s">
        <v>49</v>
      </c>
      <c r="O426" s="39">
        <v>45659</v>
      </c>
      <c r="P426" s="146" t="s">
        <v>999</v>
      </c>
      <c r="Q426" s="41">
        <v>30400856</v>
      </c>
      <c r="R426" s="31" t="s">
        <v>1000</v>
      </c>
      <c r="S426" s="47" t="s">
        <v>52</v>
      </c>
      <c r="T426" s="31">
        <v>90</v>
      </c>
      <c r="U426" s="39">
        <v>45659</v>
      </c>
      <c r="V426" s="39">
        <v>45747</v>
      </c>
      <c r="W426" s="33" t="s">
        <v>103</v>
      </c>
      <c r="X426" s="47" t="s">
        <v>54</v>
      </c>
      <c r="Y426" s="50" t="s">
        <v>61</v>
      </c>
      <c r="Z426" s="50" t="s">
        <v>2133</v>
      </c>
      <c r="AA426" s="50"/>
      <c r="AB426" s="50"/>
      <c r="AC426" s="83">
        <v>45744</v>
      </c>
      <c r="AD426" s="32">
        <v>7452000</v>
      </c>
      <c r="AE426" s="68" t="s">
        <v>119</v>
      </c>
      <c r="AF426" s="69"/>
      <c r="AG426" s="69"/>
      <c r="AH426" s="69"/>
      <c r="AI426" s="70"/>
      <c r="AJ426" s="70"/>
      <c r="AK426" s="69"/>
      <c r="AL426" s="69"/>
      <c r="AM426" s="69"/>
      <c r="AN426" s="69"/>
      <c r="AO426" s="69"/>
      <c r="AP426" s="69"/>
      <c r="AQ426" s="69"/>
      <c r="AR426" s="69"/>
      <c r="AS426" s="69"/>
      <c r="AT426" s="69"/>
      <c r="AU426" s="32">
        <f>SUM(F426+AD426+AH426+AL426)</f>
        <v>14904000</v>
      </c>
      <c r="AV426" s="137">
        <v>45838</v>
      </c>
      <c r="AW426" s="31" t="s">
        <v>124</v>
      </c>
    </row>
    <row r="427" spans="1:49" s="57" customFormat="1" ht="14.25" customHeight="1">
      <c r="A427" s="29" t="s">
        <v>2134</v>
      </c>
      <c r="B427" s="31" t="s">
        <v>41</v>
      </c>
      <c r="C427" s="136" t="s">
        <v>42</v>
      </c>
      <c r="D427" s="31" t="s">
        <v>861</v>
      </c>
      <c r="E427" s="31" t="s">
        <v>862</v>
      </c>
      <c r="F427" s="54">
        <v>7452000</v>
      </c>
      <c r="G427" s="54">
        <v>2484000</v>
      </c>
      <c r="H427" s="33" t="s">
        <v>207</v>
      </c>
      <c r="I427" s="33" t="s">
        <v>342</v>
      </c>
      <c r="J427" s="87" t="s">
        <v>99</v>
      </c>
      <c r="K427" s="55">
        <v>27333428</v>
      </c>
      <c r="L427" s="95">
        <v>6</v>
      </c>
      <c r="M427" s="61" t="s">
        <v>2135</v>
      </c>
      <c r="N427" s="31" t="s">
        <v>49</v>
      </c>
      <c r="O427" s="39">
        <v>45659</v>
      </c>
      <c r="P427" s="146" t="s">
        <v>999</v>
      </c>
      <c r="Q427" s="41">
        <v>30400856</v>
      </c>
      <c r="R427" s="31" t="s">
        <v>1000</v>
      </c>
      <c r="S427" s="47" t="s">
        <v>52</v>
      </c>
      <c r="T427" s="31">
        <v>90</v>
      </c>
      <c r="U427" s="39">
        <v>45659</v>
      </c>
      <c r="V427" s="39">
        <v>45747</v>
      </c>
      <c r="W427" s="33" t="s">
        <v>103</v>
      </c>
      <c r="X427" s="47" t="s">
        <v>54</v>
      </c>
      <c r="Y427" s="50" t="s">
        <v>61</v>
      </c>
      <c r="Z427" s="50" t="s">
        <v>2136</v>
      </c>
      <c r="AA427" s="50"/>
      <c r="AB427" s="50"/>
      <c r="AC427" s="56">
        <v>45744</v>
      </c>
      <c r="AD427" s="32">
        <v>7452000</v>
      </c>
      <c r="AE427" s="51" t="s">
        <v>119</v>
      </c>
      <c r="AF427" s="31"/>
      <c r="AG427" s="31"/>
      <c r="AH427" s="31"/>
      <c r="AI427" s="52"/>
      <c r="AJ427" s="52"/>
      <c r="AK427" s="31"/>
      <c r="AL427" s="31"/>
      <c r="AM427" s="31"/>
      <c r="AN427" s="31"/>
      <c r="AO427" s="31"/>
      <c r="AP427" s="31"/>
      <c r="AQ427" s="31"/>
      <c r="AR427" s="31"/>
      <c r="AS427" s="31"/>
      <c r="AT427" s="31"/>
      <c r="AU427" s="32">
        <f>SUM(F427+AD427+AH427+AL427)</f>
        <v>14904000</v>
      </c>
      <c r="AV427" s="39">
        <v>45838</v>
      </c>
      <c r="AW427" s="31" t="s">
        <v>124</v>
      </c>
    </row>
    <row r="428" spans="1:49" s="57" customFormat="1" ht="14.25" customHeight="1">
      <c r="A428" s="29" t="s">
        <v>2137</v>
      </c>
      <c r="B428" s="31" t="s">
        <v>41</v>
      </c>
      <c r="C428" s="136" t="s">
        <v>42</v>
      </c>
      <c r="D428" s="31" t="s">
        <v>67</v>
      </c>
      <c r="E428" s="31" t="s">
        <v>68</v>
      </c>
      <c r="F428" s="54">
        <v>1920000</v>
      </c>
      <c r="G428" s="54">
        <v>1920000</v>
      </c>
      <c r="H428" s="45" t="s">
        <v>1903</v>
      </c>
      <c r="I428" s="45" t="s">
        <v>1904</v>
      </c>
      <c r="J428" s="170" t="s">
        <v>1905</v>
      </c>
      <c r="K428" s="55">
        <v>1006508808</v>
      </c>
      <c r="L428" s="47">
        <v>9</v>
      </c>
      <c r="M428" s="74" t="s">
        <v>2138</v>
      </c>
      <c r="N428" s="31" t="s">
        <v>49</v>
      </c>
      <c r="O428" s="39">
        <v>45659</v>
      </c>
      <c r="P428" s="40" t="s">
        <v>1907</v>
      </c>
      <c r="Q428" s="41">
        <v>9175942</v>
      </c>
      <c r="R428" s="40" t="s">
        <v>1908</v>
      </c>
      <c r="S428" s="47" t="s">
        <v>52</v>
      </c>
      <c r="T428" s="31">
        <v>30</v>
      </c>
      <c r="U428" s="39">
        <v>45659</v>
      </c>
      <c r="V428" s="39">
        <v>45688</v>
      </c>
      <c r="W428" s="80" t="s">
        <v>1909</v>
      </c>
      <c r="X428" s="47" t="s">
        <v>54</v>
      </c>
      <c r="Y428" s="50" t="s">
        <v>55</v>
      </c>
      <c r="Z428" s="50" t="s">
        <v>2139</v>
      </c>
      <c r="AA428" s="50"/>
      <c r="AB428" s="50"/>
      <c r="AC428" s="31"/>
      <c r="AD428" s="32"/>
      <c r="AE428" s="51"/>
      <c r="AF428" s="31"/>
      <c r="AG428" s="31"/>
      <c r="AH428" s="31"/>
      <c r="AI428" s="52"/>
      <c r="AJ428" s="52"/>
      <c r="AK428" s="31"/>
      <c r="AL428" s="31"/>
      <c r="AM428" s="31"/>
      <c r="AN428" s="31"/>
      <c r="AO428" s="31"/>
      <c r="AP428" s="31"/>
      <c r="AQ428" s="31"/>
      <c r="AR428" s="31"/>
      <c r="AS428" s="31"/>
      <c r="AT428" s="31"/>
      <c r="AU428" s="32">
        <f>SUM(F428+AD428+AH428+AL428)</f>
        <v>1920000</v>
      </c>
      <c r="AV428" s="39">
        <v>45688</v>
      </c>
      <c r="AW428" s="31" t="s">
        <v>124</v>
      </c>
    </row>
    <row r="429" spans="1:49" s="57" customFormat="1" ht="14.25" customHeight="1">
      <c r="A429" s="29" t="s">
        <v>2140</v>
      </c>
      <c r="B429" s="31" t="s">
        <v>41</v>
      </c>
      <c r="C429" s="136" t="s">
        <v>42</v>
      </c>
      <c r="D429" s="31" t="s">
        <v>67</v>
      </c>
      <c r="E429" s="31" t="s">
        <v>68</v>
      </c>
      <c r="F429" s="54">
        <v>1920000</v>
      </c>
      <c r="G429" s="54">
        <v>1920000</v>
      </c>
      <c r="H429" s="45" t="s">
        <v>1903</v>
      </c>
      <c r="I429" s="45" t="s">
        <v>1904</v>
      </c>
      <c r="J429" s="35" t="s">
        <v>1905</v>
      </c>
      <c r="K429" s="55">
        <v>1117484307</v>
      </c>
      <c r="L429" s="47">
        <v>8</v>
      </c>
      <c r="M429" s="74" t="s">
        <v>2141</v>
      </c>
      <c r="N429" s="31" t="s">
        <v>49</v>
      </c>
      <c r="O429" s="39">
        <v>45659</v>
      </c>
      <c r="P429" s="40" t="s">
        <v>1907</v>
      </c>
      <c r="Q429" s="41">
        <v>9175942</v>
      </c>
      <c r="R429" s="40" t="s">
        <v>1908</v>
      </c>
      <c r="S429" s="47" t="s">
        <v>52</v>
      </c>
      <c r="T429" s="31">
        <v>30</v>
      </c>
      <c r="U429" s="39">
        <v>45659</v>
      </c>
      <c r="V429" s="39">
        <v>45688</v>
      </c>
      <c r="W429" s="80" t="s">
        <v>1909</v>
      </c>
      <c r="X429" s="47" t="s">
        <v>54</v>
      </c>
      <c r="Y429" s="50" t="s">
        <v>55</v>
      </c>
      <c r="Z429" s="50" t="s">
        <v>2142</v>
      </c>
      <c r="AA429" s="50"/>
      <c r="AB429" s="50"/>
      <c r="AC429" s="31"/>
      <c r="AD429" s="32"/>
      <c r="AE429" s="51"/>
      <c r="AF429" s="31"/>
      <c r="AG429" s="31"/>
      <c r="AH429" s="31"/>
      <c r="AI429" s="52"/>
      <c r="AJ429" s="52"/>
      <c r="AK429" s="31"/>
      <c r="AL429" s="31"/>
      <c r="AM429" s="31"/>
      <c r="AN429" s="31"/>
      <c r="AO429" s="31"/>
      <c r="AP429" s="31"/>
      <c r="AQ429" s="31"/>
      <c r="AR429" s="31"/>
      <c r="AS429" s="31"/>
      <c r="AT429" s="31"/>
      <c r="AU429" s="32">
        <f>SUM(F429+AD429+AH429+AL429)</f>
        <v>1920000</v>
      </c>
      <c r="AV429" s="39">
        <v>45688</v>
      </c>
      <c r="AW429" s="31" t="s">
        <v>124</v>
      </c>
    </row>
    <row r="430" spans="1:49" s="57" customFormat="1" ht="14.25" customHeight="1">
      <c r="A430" s="29" t="s">
        <v>2143</v>
      </c>
      <c r="B430" s="31" t="s">
        <v>41</v>
      </c>
      <c r="C430" s="136" t="s">
        <v>42</v>
      </c>
      <c r="D430" s="31" t="s">
        <v>331</v>
      </c>
      <c r="E430" s="31" t="s">
        <v>332</v>
      </c>
      <c r="F430" s="54">
        <v>39600000</v>
      </c>
      <c r="G430" s="54">
        <v>19800000</v>
      </c>
      <c r="H430" s="45" t="s">
        <v>2144</v>
      </c>
      <c r="I430" s="31" t="s">
        <v>771</v>
      </c>
      <c r="J430" s="30" t="s">
        <v>2145</v>
      </c>
      <c r="K430" s="182" t="s">
        <v>2146</v>
      </c>
      <c r="L430" s="47">
        <v>1</v>
      </c>
      <c r="M430" s="59" t="s">
        <v>2147</v>
      </c>
      <c r="N430" s="31" t="s">
        <v>748</v>
      </c>
      <c r="O430" s="39">
        <v>45659</v>
      </c>
      <c r="P430" s="85" t="s">
        <v>318</v>
      </c>
      <c r="Q430" s="41">
        <v>13497213</v>
      </c>
      <c r="R430" s="62" t="s">
        <v>319</v>
      </c>
      <c r="S430" s="47" t="s">
        <v>52</v>
      </c>
      <c r="T430" s="31">
        <v>60</v>
      </c>
      <c r="U430" s="39">
        <v>45659</v>
      </c>
      <c r="V430" s="39">
        <v>45716</v>
      </c>
      <c r="W430" s="73" t="s">
        <v>320</v>
      </c>
      <c r="X430" s="47" t="s">
        <v>54</v>
      </c>
      <c r="Y430" s="50" t="s">
        <v>135</v>
      </c>
      <c r="Z430" s="50" t="s">
        <v>2148</v>
      </c>
      <c r="AA430" s="50"/>
      <c r="AB430" s="50"/>
      <c r="AC430" s="56">
        <v>45713</v>
      </c>
      <c r="AD430" s="32"/>
      <c r="AE430" s="51"/>
      <c r="AF430" s="31" t="s">
        <v>373</v>
      </c>
      <c r="AG430" s="56">
        <v>45712</v>
      </c>
      <c r="AH430" s="32">
        <v>7140000</v>
      </c>
      <c r="AI430" s="31" t="s">
        <v>649</v>
      </c>
      <c r="AJ430" s="52"/>
      <c r="AK430" s="31"/>
      <c r="AL430" s="31"/>
      <c r="AM430" s="31"/>
      <c r="AN430" s="31"/>
      <c r="AO430" s="31"/>
      <c r="AP430" s="31"/>
      <c r="AQ430" s="31"/>
      <c r="AR430" s="31"/>
      <c r="AS430" s="31"/>
      <c r="AT430" s="31"/>
      <c r="AU430" s="32">
        <f>SUM(F430+AD430+AH430+AL430)</f>
        <v>46740000</v>
      </c>
      <c r="AV430" s="39">
        <v>45747</v>
      </c>
      <c r="AW430" s="31" t="s">
        <v>81</v>
      </c>
    </row>
    <row r="431" spans="1:49" s="57" customFormat="1" ht="14.25" customHeight="1">
      <c r="A431" s="29" t="s">
        <v>2149</v>
      </c>
      <c r="B431" s="31" t="s">
        <v>41</v>
      </c>
      <c r="C431" s="136" t="s">
        <v>42</v>
      </c>
      <c r="D431" s="31" t="s">
        <v>331</v>
      </c>
      <c r="E431" s="31" t="s">
        <v>332</v>
      </c>
      <c r="F431" s="54">
        <v>45000000</v>
      </c>
      <c r="G431" s="54">
        <v>15000000</v>
      </c>
      <c r="H431" s="45" t="s">
        <v>2150</v>
      </c>
      <c r="I431" s="31" t="s">
        <v>771</v>
      </c>
      <c r="J431" s="30" t="s">
        <v>2151</v>
      </c>
      <c r="K431" s="182" t="s">
        <v>2152</v>
      </c>
      <c r="L431" s="47">
        <v>5</v>
      </c>
      <c r="M431" s="59" t="s">
        <v>2153</v>
      </c>
      <c r="N431" s="31" t="s">
        <v>748</v>
      </c>
      <c r="O431" s="39">
        <v>45659</v>
      </c>
      <c r="P431" s="85" t="s">
        <v>318</v>
      </c>
      <c r="Q431" s="41">
        <v>13497213</v>
      </c>
      <c r="R431" s="62" t="s">
        <v>319</v>
      </c>
      <c r="S431" s="47" t="s">
        <v>52</v>
      </c>
      <c r="T431" s="31">
        <v>90</v>
      </c>
      <c r="U431" s="39">
        <v>45659</v>
      </c>
      <c r="V431" s="39">
        <v>45747</v>
      </c>
      <c r="W431" s="73" t="s">
        <v>2154</v>
      </c>
      <c r="X431" s="47" t="s">
        <v>54</v>
      </c>
      <c r="Y431" s="50" t="s">
        <v>117</v>
      </c>
      <c r="Z431" s="50" t="s">
        <v>2155</v>
      </c>
      <c r="AA431" s="50"/>
      <c r="AB431" s="50"/>
      <c r="AC431" s="56">
        <v>45734</v>
      </c>
      <c r="AD431" s="32">
        <v>45000000</v>
      </c>
      <c r="AE431" s="51" t="s">
        <v>119</v>
      </c>
      <c r="AF431" s="31"/>
      <c r="AG431" s="31"/>
      <c r="AH431" s="32"/>
      <c r="AI431" s="52"/>
      <c r="AJ431" s="52"/>
      <c r="AK431" s="31"/>
      <c r="AL431" s="31"/>
      <c r="AM431" s="31"/>
      <c r="AN431" s="31"/>
      <c r="AO431" s="31"/>
      <c r="AP431" s="31"/>
      <c r="AQ431" s="31"/>
      <c r="AR431" s="31"/>
      <c r="AS431" s="31"/>
      <c r="AT431" s="31"/>
      <c r="AU431" s="32">
        <f>SUM(F431+AD431+AH431+AL431)</f>
        <v>90000000</v>
      </c>
      <c r="AV431" s="39">
        <v>45838</v>
      </c>
      <c r="AW431" s="31" t="s">
        <v>124</v>
      </c>
    </row>
    <row r="432" spans="1:49" s="57" customFormat="1" ht="14.25" customHeight="1">
      <c r="A432" s="29" t="s">
        <v>2156</v>
      </c>
      <c r="B432" s="31" t="s">
        <v>41</v>
      </c>
      <c r="C432" s="136" t="s">
        <v>42</v>
      </c>
      <c r="D432" s="31" t="s">
        <v>2072</v>
      </c>
      <c r="E432" s="31" t="s">
        <v>44</v>
      </c>
      <c r="F432" s="54">
        <v>25200000</v>
      </c>
      <c r="G432" s="54">
        <v>12600000</v>
      </c>
      <c r="H432" s="34" t="s">
        <v>2157</v>
      </c>
      <c r="I432" s="34" t="s">
        <v>46</v>
      </c>
      <c r="J432" s="58" t="s">
        <v>2158</v>
      </c>
      <c r="K432" s="182" t="s">
        <v>2159</v>
      </c>
      <c r="L432" s="47">
        <v>5</v>
      </c>
      <c r="M432" s="59" t="s">
        <v>2160</v>
      </c>
      <c r="N432" s="31" t="s">
        <v>748</v>
      </c>
      <c r="O432" s="39">
        <v>45659</v>
      </c>
      <c r="P432" s="85" t="s">
        <v>50</v>
      </c>
      <c r="Q432" s="41">
        <v>1117534434</v>
      </c>
      <c r="R432" s="85" t="s">
        <v>51</v>
      </c>
      <c r="S432" s="47" t="s">
        <v>52</v>
      </c>
      <c r="T432" s="31">
        <v>60</v>
      </c>
      <c r="U432" s="39">
        <v>45659</v>
      </c>
      <c r="V432" s="39">
        <v>45716</v>
      </c>
      <c r="W432" s="86" t="s">
        <v>2161</v>
      </c>
      <c r="X432" s="47" t="s">
        <v>54</v>
      </c>
      <c r="Y432" s="50" t="s">
        <v>276</v>
      </c>
      <c r="Z432" s="50" t="s">
        <v>2162</v>
      </c>
      <c r="AA432" s="50"/>
      <c r="AB432" s="50"/>
      <c r="AC432" s="31"/>
      <c r="AD432" s="32"/>
      <c r="AE432" s="51"/>
      <c r="AF432" s="31"/>
      <c r="AG432" s="31"/>
      <c r="AH432" s="32"/>
      <c r="AI432" s="52"/>
      <c r="AJ432" s="52"/>
      <c r="AK432" s="31"/>
      <c r="AL432" s="31"/>
      <c r="AM432" s="31"/>
      <c r="AN432" s="31"/>
      <c r="AO432" s="31"/>
      <c r="AP432" s="31"/>
      <c r="AQ432" s="31"/>
      <c r="AR432" s="31"/>
      <c r="AS432" s="31"/>
      <c r="AT432" s="31"/>
      <c r="AU432" s="32">
        <f>SUM(F432+AD432+AH432+AL432)</f>
        <v>25200000</v>
      </c>
      <c r="AV432" s="39">
        <v>45716</v>
      </c>
      <c r="AW432" s="31" t="s">
        <v>124</v>
      </c>
    </row>
    <row r="433" spans="1:49" s="57" customFormat="1" ht="14.25" customHeight="1">
      <c r="A433" s="29" t="s">
        <v>2163</v>
      </c>
      <c r="B433" s="31" t="s">
        <v>41</v>
      </c>
      <c r="C433" s="136" t="s">
        <v>42</v>
      </c>
      <c r="D433" s="31" t="s">
        <v>2164</v>
      </c>
      <c r="E433" s="31" t="s">
        <v>2165</v>
      </c>
      <c r="F433" s="54">
        <v>5460000</v>
      </c>
      <c r="G433" s="54">
        <v>1820000</v>
      </c>
      <c r="H433" s="87" t="s">
        <v>2166</v>
      </c>
      <c r="I433" s="87" t="s">
        <v>2167</v>
      </c>
      <c r="J433" s="35" t="s">
        <v>90</v>
      </c>
      <c r="K433" s="55">
        <v>1006508285</v>
      </c>
      <c r="L433" s="47">
        <v>7</v>
      </c>
      <c r="M433" s="74" t="s">
        <v>2168</v>
      </c>
      <c r="N433" s="31" t="s">
        <v>49</v>
      </c>
      <c r="O433" s="39">
        <v>45659</v>
      </c>
      <c r="P433" s="40" t="s">
        <v>2169</v>
      </c>
      <c r="Q433" s="41">
        <v>40783706</v>
      </c>
      <c r="R433" s="135" t="s">
        <v>2170</v>
      </c>
      <c r="S433" s="47" t="s">
        <v>52</v>
      </c>
      <c r="T433" s="31">
        <v>90</v>
      </c>
      <c r="U433" s="39">
        <v>45659</v>
      </c>
      <c r="V433" s="39">
        <v>45747</v>
      </c>
      <c r="W433" s="165" t="s">
        <v>2171</v>
      </c>
      <c r="X433" s="47" t="s">
        <v>54</v>
      </c>
      <c r="Y433" s="169">
        <v>36</v>
      </c>
      <c r="Z433" s="50" t="s">
        <v>2172</v>
      </c>
      <c r="AA433" s="50"/>
      <c r="AB433" s="50"/>
      <c r="AC433" s="31"/>
      <c r="AD433" s="32"/>
      <c r="AE433" s="51"/>
      <c r="AF433" s="31"/>
      <c r="AG433" s="31"/>
      <c r="AH433" s="32"/>
      <c r="AI433" s="52"/>
      <c r="AJ433" s="52"/>
      <c r="AK433" s="31"/>
      <c r="AL433" s="31"/>
      <c r="AM433" s="31"/>
      <c r="AN433" s="31"/>
      <c r="AO433" s="31"/>
      <c r="AP433" s="31"/>
      <c r="AQ433" s="31"/>
      <c r="AR433" s="31"/>
      <c r="AS433" s="31"/>
      <c r="AT433" s="31"/>
      <c r="AU433" s="32">
        <f>SUM(F433+AD433+AH433+AL433)</f>
        <v>5460000</v>
      </c>
      <c r="AV433" s="39">
        <v>45747</v>
      </c>
      <c r="AW433" s="31" t="s">
        <v>81</v>
      </c>
    </row>
    <row r="434" spans="1:49" s="57" customFormat="1" ht="14.25" customHeight="1">
      <c r="A434" s="29" t="s">
        <v>2173</v>
      </c>
      <c r="B434" s="31" t="s">
        <v>41</v>
      </c>
      <c r="C434" s="136" t="s">
        <v>42</v>
      </c>
      <c r="D434" s="31" t="s">
        <v>2164</v>
      </c>
      <c r="E434" s="31" t="s">
        <v>2165</v>
      </c>
      <c r="F434" s="54">
        <v>5460000</v>
      </c>
      <c r="G434" s="54">
        <v>1820000</v>
      </c>
      <c r="H434" s="87" t="s">
        <v>2166</v>
      </c>
      <c r="I434" s="87" t="s">
        <v>2167</v>
      </c>
      <c r="J434" s="35" t="s">
        <v>2174</v>
      </c>
      <c r="K434" s="55">
        <v>1117531550</v>
      </c>
      <c r="L434" s="47">
        <v>3</v>
      </c>
      <c r="M434" s="61" t="s">
        <v>2175</v>
      </c>
      <c r="N434" s="31" t="s">
        <v>49</v>
      </c>
      <c r="O434" s="39">
        <v>45659</v>
      </c>
      <c r="P434" s="40" t="s">
        <v>2169</v>
      </c>
      <c r="Q434" s="41">
        <v>40783706</v>
      </c>
      <c r="R434" s="135" t="s">
        <v>2170</v>
      </c>
      <c r="S434" s="47" t="s">
        <v>52</v>
      </c>
      <c r="T434" s="31">
        <v>90</v>
      </c>
      <c r="U434" s="39">
        <v>45659</v>
      </c>
      <c r="V434" s="39">
        <v>45747</v>
      </c>
      <c r="W434" s="165" t="s">
        <v>2171</v>
      </c>
      <c r="X434" s="47" t="s">
        <v>54</v>
      </c>
      <c r="Y434" s="169">
        <v>36</v>
      </c>
      <c r="Z434" s="50" t="s">
        <v>2176</v>
      </c>
      <c r="AA434" s="50"/>
      <c r="AB434" s="50"/>
      <c r="AC434" s="31"/>
      <c r="AD434" s="32"/>
      <c r="AE434" s="51"/>
      <c r="AF434" s="31"/>
      <c r="AG434" s="31"/>
      <c r="AH434" s="32"/>
      <c r="AI434" s="52"/>
      <c r="AJ434" s="52"/>
      <c r="AK434" s="31"/>
      <c r="AL434" s="31"/>
      <c r="AM434" s="31"/>
      <c r="AN434" s="31"/>
      <c r="AO434" s="31"/>
      <c r="AP434" s="31"/>
      <c r="AQ434" s="31"/>
      <c r="AR434" s="31"/>
      <c r="AS434" s="31"/>
      <c r="AT434" s="31"/>
      <c r="AU434" s="32">
        <f>SUM(F434+AD434+AH434+AL434)</f>
        <v>5460000</v>
      </c>
      <c r="AV434" s="39">
        <v>45747</v>
      </c>
      <c r="AW434" s="31" t="s">
        <v>81</v>
      </c>
    </row>
    <row r="435" spans="1:49" s="57" customFormat="1" ht="14.25" customHeight="1">
      <c r="A435" s="29" t="s">
        <v>2177</v>
      </c>
      <c r="B435" s="31" t="s">
        <v>41</v>
      </c>
      <c r="C435" s="136" t="s">
        <v>42</v>
      </c>
      <c r="D435" s="31" t="s">
        <v>2164</v>
      </c>
      <c r="E435" s="31" t="s">
        <v>2165</v>
      </c>
      <c r="F435" s="54">
        <v>6780000</v>
      </c>
      <c r="G435" s="54">
        <v>2260000</v>
      </c>
      <c r="H435" s="87" t="s">
        <v>2178</v>
      </c>
      <c r="I435" s="87" t="s">
        <v>2167</v>
      </c>
      <c r="J435" s="35" t="s">
        <v>77</v>
      </c>
      <c r="K435" s="36">
        <v>1115943132</v>
      </c>
      <c r="L435" s="47">
        <v>9</v>
      </c>
      <c r="M435" s="183" t="s">
        <v>2179</v>
      </c>
      <c r="N435" s="31" t="s">
        <v>49</v>
      </c>
      <c r="O435" s="39">
        <v>45659</v>
      </c>
      <c r="P435" s="40" t="s">
        <v>2169</v>
      </c>
      <c r="Q435" s="41">
        <v>40783706</v>
      </c>
      <c r="R435" s="135" t="s">
        <v>2170</v>
      </c>
      <c r="S435" s="47" t="s">
        <v>52</v>
      </c>
      <c r="T435" s="31">
        <v>90</v>
      </c>
      <c r="U435" s="39">
        <v>45659</v>
      </c>
      <c r="V435" s="39">
        <v>45747</v>
      </c>
      <c r="W435" s="165" t="s">
        <v>2171</v>
      </c>
      <c r="X435" s="47" t="s">
        <v>54</v>
      </c>
      <c r="Y435" s="169">
        <v>36</v>
      </c>
      <c r="Z435" s="50" t="s">
        <v>2180</v>
      </c>
      <c r="AA435" s="50"/>
      <c r="AB435" s="50"/>
      <c r="AC435" s="31"/>
      <c r="AD435" s="32"/>
      <c r="AE435" s="51"/>
      <c r="AF435" s="31"/>
      <c r="AG435" s="31"/>
      <c r="AH435" s="32"/>
      <c r="AI435" s="52"/>
      <c r="AJ435" s="52"/>
      <c r="AK435" s="31"/>
      <c r="AL435" s="31"/>
      <c r="AM435" s="31"/>
      <c r="AN435" s="31"/>
      <c r="AO435" s="31"/>
      <c r="AP435" s="31"/>
      <c r="AQ435" s="31"/>
      <c r="AR435" s="31"/>
      <c r="AS435" s="31"/>
      <c r="AT435" s="31"/>
      <c r="AU435" s="32">
        <f>SUM(F435+AD435+AH435+AL435)</f>
        <v>6780000</v>
      </c>
      <c r="AV435" s="39">
        <v>45747</v>
      </c>
      <c r="AW435" s="31" t="s">
        <v>81</v>
      </c>
    </row>
    <row r="436" spans="1:49" s="57" customFormat="1" ht="14.25" customHeight="1">
      <c r="A436" s="29" t="s">
        <v>2181</v>
      </c>
      <c r="B436" s="31" t="s">
        <v>41</v>
      </c>
      <c r="C436" s="136" t="s">
        <v>42</v>
      </c>
      <c r="D436" s="31" t="s">
        <v>2072</v>
      </c>
      <c r="E436" s="31" t="s">
        <v>44</v>
      </c>
      <c r="F436" s="54">
        <v>66000000</v>
      </c>
      <c r="G436" s="54">
        <v>5500000</v>
      </c>
      <c r="H436" s="87" t="s">
        <v>2082</v>
      </c>
      <c r="I436" s="87" t="s">
        <v>2074</v>
      </c>
      <c r="J436" s="35" t="s">
        <v>47</v>
      </c>
      <c r="K436" s="55">
        <v>1117506005</v>
      </c>
      <c r="L436" s="47">
        <v>5</v>
      </c>
      <c r="M436" s="74" t="s">
        <v>2182</v>
      </c>
      <c r="N436" s="173" t="s">
        <v>49</v>
      </c>
      <c r="O436" s="39">
        <v>45659</v>
      </c>
      <c r="P436" s="175" t="s">
        <v>2076</v>
      </c>
      <c r="Q436" s="72">
        <v>1117550719</v>
      </c>
      <c r="R436" s="135" t="s">
        <v>2077</v>
      </c>
      <c r="S436" s="47" t="s">
        <v>52</v>
      </c>
      <c r="T436" s="31">
        <v>364</v>
      </c>
      <c r="U436" s="39">
        <v>45659</v>
      </c>
      <c r="V436" s="39">
        <v>46022</v>
      </c>
      <c r="W436" s="45" t="s">
        <v>72</v>
      </c>
      <c r="X436" s="47" t="s">
        <v>54</v>
      </c>
      <c r="Y436" s="169">
        <v>36</v>
      </c>
      <c r="Z436" s="50" t="s">
        <v>2183</v>
      </c>
      <c r="AA436" s="50"/>
      <c r="AB436" s="50"/>
      <c r="AC436" s="31"/>
      <c r="AD436" s="32"/>
      <c r="AE436" s="51"/>
      <c r="AF436" s="31"/>
      <c r="AG436" s="31"/>
      <c r="AH436" s="32"/>
      <c r="AI436" s="52"/>
      <c r="AJ436" s="52"/>
      <c r="AK436" s="31"/>
      <c r="AL436" s="31"/>
      <c r="AM436" s="31"/>
      <c r="AN436" s="31"/>
      <c r="AO436" s="31"/>
      <c r="AP436" s="31"/>
      <c r="AQ436" s="31"/>
      <c r="AR436" s="31"/>
      <c r="AS436" s="31"/>
      <c r="AT436" s="31"/>
      <c r="AU436" s="32">
        <f>SUM(F436+AD436+AH436+AL436)</f>
        <v>66000000</v>
      </c>
      <c r="AV436" s="44">
        <v>46022</v>
      </c>
      <c r="AW436" s="31" t="s">
        <v>65</v>
      </c>
    </row>
    <row r="437" spans="1:49" s="57" customFormat="1" ht="14.25" customHeight="1">
      <c r="A437" s="29" t="s">
        <v>2184</v>
      </c>
      <c r="B437" s="31" t="s">
        <v>41</v>
      </c>
      <c r="C437" s="136" t="s">
        <v>42</v>
      </c>
      <c r="D437" s="31" t="s">
        <v>2072</v>
      </c>
      <c r="E437" s="31" t="s">
        <v>44</v>
      </c>
      <c r="F437" s="54">
        <v>66000000</v>
      </c>
      <c r="G437" s="54">
        <v>5500000</v>
      </c>
      <c r="H437" s="87" t="s">
        <v>2082</v>
      </c>
      <c r="I437" s="87" t="s">
        <v>2074</v>
      </c>
      <c r="J437" s="35" t="s">
        <v>47</v>
      </c>
      <c r="K437" s="36">
        <v>1117515209</v>
      </c>
      <c r="L437" s="47">
        <v>9</v>
      </c>
      <c r="M437" s="59" t="s">
        <v>2185</v>
      </c>
      <c r="N437" s="31" t="s">
        <v>49</v>
      </c>
      <c r="O437" s="39">
        <v>45659</v>
      </c>
      <c r="P437" s="40" t="s">
        <v>2076</v>
      </c>
      <c r="Q437" s="72">
        <v>1117550719</v>
      </c>
      <c r="R437" s="135" t="s">
        <v>2077</v>
      </c>
      <c r="S437" s="47" t="s">
        <v>52</v>
      </c>
      <c r="T437" s="31">
        <v>364</v>
      </c>
      <c r="U437" s="39">
        <v>45659</v>
      </c>
      <c r="V437" s="39">
        <v>46022</v>
      </c>
      <c r="W437" s="45" t="s">
        <v>72</v>
      </c>
      <c r="X437" s="47" t="s">
        <v>54</v>
      </c>
      <c r="Y437" s="50" t="s">
        <v>55</v>
      </c>
      <c r="Z437" s="50" t="s">
        <v>2186</v>
      </c>
      <c r="AA437" s="50"/>
      <c r="AB437" s="50"/>
      <c r="AC437" s="31"/>
      <c r="AD437" s="32"/>
      <c r="AE437" s="51"/>
      <c r="AF437" s="31"/>
      <c r="AG437" s="31"/>
      <c r="AH437" s="32"/>
      <c r="AI437" s="52"/>
      <c r="AJ437" s="52"/>
      <c r="AK437" s="31"/>
      <c r="AL437" s="31"/>
      <c r="AM437" s="31"/>
      <c r="AN437" s="31"/>
      <c r="AO437" s="31"/>
      <c r="AP437" s="31"/>
      <c r="AQ437" s="31"/>
      <c r="AR437" s="31"/>
      <c r="AS437" s="31"/>
      <c r="AT437" s="31"/>
      <c r="AU437" s="32">
        <f>SUM(F437+AD437+AH437+AL437)</f>
        <v>66000000</v>
      </c>
      <c r="AV437" s="44">
        <v>46022</v>
      </c>
      <c r="AW437" s="31" t="s">
        <v>65</v>
      </c>
    </row>
    <row r="438" spans="1:49" s="57" customFormat="1" ht="14.25" customHeight="1">
      <c r="A438" s="29" t="s">
        <v>2187</v>
      </c>
      <c r="B438" s="31" t="s">
        <v>41</v>
      </c>
      <c r="C438" s="136" t="s">
        <v>42</v>
      </c>
      <c r="D438" s="31" t="s">
        <v>95</v>
      </c>
      <c r="E438" s="31" t="s">
        <v>96</v>
      </c>
      <c r="F438" s="54">
        <v>8832000</v>
      </c>
      <c r="G438" s="54">
        <v>2944000</v>
      </c>
      <c r="H438" s="45" t="s">
        <v>2188</v>
      </c>
      <c r="I438" s="34" t="s">
        <v>2189</v>
      </c>
      <c r="J438" s="98" t="s">
        <v>99</v>
      </c>
      <c r="K438" s="55">
        <v>1081732322</v>
      </c>
      <c r="L438" s="47">
        <v>3</v>
      </c>
      <c r="M438" s="74" t="s">
        <v>2190</v>
      </c>
      <c r="N438" s="31" t="s">
        <v>49</v>
      </c>
      <c r="O438" s="39">
        <v>45659</v>
      </c>
      <c r="P438" s="85" t="s">
        <v>511</v>
      </c>
      <c r="Q438" s="41">
        <v>52032255</v>
      </c>
      <c r="R438" s="85" t="s">
        <v>512</v>
      </c>
      <c r="S438" s="47" t="s">
        <v>52</v>
      </c>
      <c r="T438" s="31">
        <v>90</v>
      </c>
      <c r="U438" s="39">
        <v>45659</v>
      </c>
      <c r="V438" s="39">
        <v>45747</v>
      </c>
      <c r="W438" s="86" t="s">
        <v>103</v>
      </c>
      <c r="X438" s="47" t="s">
        <v>54</v>
      </c>
      <c r="Y438" s="50" t="s">
        <v>61</v>
      </c>
      <c r="Z438" s="50" t="s">
        <v>2191</v>
      </c>
      <c r="AA438" s="50"/>
      <c r="AB438" s="50"/>
      <c r="AC438" s="56">
        <v>45708</v>
      </c>
      <c r="AD438" s="32"/>
      <c r="AE438" s="51"/>
      <c r="AF438" s="31" t="s">
        <v>1187</v>
      </c>
      <c r="AG438" s="56">
        <v>45744</v>
      </c>
      <c r="AH438" s="32">
        <v>8832000</v>
      </c>
      <c r="AI438" s="52" t="s">
        <v>119</v>
      </c>
      <c r="AJ438" s="52"/>
      <c r="AK438" s="31"/>
      <c r="AL438" s="31"/>
      <c r="AM438" s="31"/>
      <c r="AN438" s="31"/>
      <c r="AO438" s="31"/>
      <c r="AP438" s="31"/>
      <c r="AQ438" s="31"/>
      <c r="AR438" s="31"/>
      <c r="AS438" s="31"/>
      <c r="AT438" s="31"/>
      <c r="AU438" s="32">
        <f>SUM(F438+AD438+AH438+AL438)</f>
        <v>17664000</v>
      </c>
      <c r="AV438" s="39">
        <v>45838</v>
      </c>
      <c r="AW438" s="31" t="s">
        <v>124</v>
      </c>
    </row>
    <row r="439" spans="1:49" s="57" customFormat="1" ht="14.25" customHeight="1">
      <c r="A439" s="29" t="s">
        <v>2192</v>
      </c>
      <c r="B439" s="31" t="s">
        <v>41</v>
      </c>
      <c r="C439" s="136" t="s">
        <v>42</v>
      </c>
      <c r="D439" s="31" t="s">
        <v>422</v>
      </c>
      <c r="E439" s="31" t="s">
        <v>423</v>
      </c>
      <c r="F439" s="54">
        <v>10560000</v>
      </c>
      <c r="G439" s="54">
        <v>3520000</v>
      </c>
      <c r="H439" s="34" t="s">
        <v>1096</v>
      </c>
      <c r="I439" s="34" t="s">
        <v>315</v>
      </c>
      <c r="J439" s="34" t="s">
        <v>1097</v>
      </c>
      <c r="K439" s="36">
        <v>52022876</v>
      </c>
      <c r="L439" s="47">
        <v>9</v>
      </c>
      <c r="M439" s="61" t="s">
        <v>2193</v>
      </c>
      <c r="N439" s="31" t="s">
        <v>49</v>
      </c>
      <c r="O439" s="39">
        <v>45659</v>
      </c>
      <c r="P439" s="135" t="s">
        <v>484</v>
      </c>
      <c r="Q439" s="41">
        <v>40774221</v>
      </c>
      <c r="R439" s="40" t="s">
        <v>485</v>
      </c>
      <c r="S439" s="47" t="s">
        <v>52</v>
      </c>
      <c r="T439" s="31">
        <v>90</v>
      </c>
      <c r="U439" s="39">
        <v>45659</v>
      </c>
      <c r="V439" s="39">
        <v>45747</v>
      </c>
      <c r="W439" s="80" t="s">
        <v>103</v>
      </c>
      <c r="X439" s="47" t="s">
        <v>54</v>
      </c>
      <c r="Y439" s="50" t="s">
        <v>61</v>
      </c>
      <c r="Z439" s="50" t="s">
        <v>2194</v>
      </c>
      <c r="AA439" s="50"/>
      <c r="AB439" s="50"/>
      <c r="AC439" s="56">
        <v>45747</v>
      </c>
      <c r="AD439" s="32">
        <v>9240000</v>
      </c>
      <c r="AE439" s="51" t="s">
        <v>119</v>
      </c>
      <c r="AF439" s="31"/>
      <c r="AG439" s="31"/>
      <c r="AH439" s="32"/>
      <c r="AI439" s="52"/>
      <c r="AJ439" s="52"/>
      <c r="AK439" s="31"/>
      <c r="AL439" s="31"/>
      <c r="AM439" s="31"/>
      <c r="AN439" s="31"/>
      <c r="AO439" s="31"/>
      <c r="AP439" s="31"/>
      <c r="AQ439" s="31"/>
      <c r="AR439" s="31"/>
      <c r="AS439" s="31"/>
      <c r="AT439" s="31"/>
      <c r="AU439" s="32">
        <f>SUM(F439+AD439+AH439+AL439)</f>
        <v>19800000</v>
      </c>
      <c r="AV439" s="39">
        <v>45838</v>
      </c>
      <c r="AW439" s="31" t="s">
        <v>124</v>
      </c>
    </row>
    <row r="440" spans="1:49" s="57" customFormat="1" ht="14.25" customHeight="1">
      <c r="A440" s="29" t="s">
        <v>2195</v>
      </c>
      <c r="B440" s="31" t="s">
        <v>41</v>
      </c>
      <c r="C440" s="136" t="s">
        <v>42</v>
      </c>
      <c r="D440" s="31" t="s">
        <v>205</v>
      </c>
      <c r="E440" s="31" t="s">
        <v>206</v>
      </c>
      <c r="F440" s="54">
        <v>9504000</v>
      </c>
      <c r="G440" s="54">
        <v>3168000</v>
      </c>
      <c r="H440" s="45" t="s">
        <v>922</v>
      </c>
      <c r="I440" s="45" t="s">
        <v>454</v>
      </c>
      <c r="J440" s="98" t="s">
        <v>99</v>
      </c>
      <c r="K440" s="55">
        <v>1117485993</v>
      </c>
      <c r="L440" s="47">
        <v>5</v>
      </c>
      <c r="M440" s="61" t="s">
        <v>2196</v>
      </c>
      <c r="N440" s="31" t="s">
        <v>49</v>
      </c>
      <c r="O440" s="39">
        <v>45659</v>
      </c>
      <c r="P440" s="135" t="s">
        <v>924</v>
      </c>
      <c r="Q440" s="72">
        <v>1117541948</v>
      </c>
      <c r="R440" s="136" t="s">
        <v>704</v>
      </c>
      <c r="S440" s="47" t="s">
        <v>52</v>
      </c>
      <c r="T440" s="31">
        <v>90</v>
      </c>
      <c r="U440" s="39">
        <v>45659</v>
      </c>
      <c r="V440" s="39">
        <v>45747</v>
      </c>
      <c r="W440" s="33" t="s">
        <v>103</v>
      </c>
      <c r="X440" s="47" t="s">
        <v>54</v>
      </c>
      <c r="Y440" s="50" t="s">
        <v>61</v>
      </c>
      <c r="Z440" s="50" t="s">
        <v>2197</v>
      </c>
      <c r="AA440" s="50"/>
      <c r="AB440" s="50" t="s">
        <v>2198</v>
      </c>
      <c r="AC440" s="31"/>
      <c r="AD440" s="32"/>
      <c r="AE440" s="51"/>
      <c r="AF440" s="31"/>
      <c r="AG440" s="31"/>
      <c r="AH440" s="32"/>
      <c r="AI440" s="52"/>
      <c r="AJ440" s="52"/>
      <c r="AK440" s="31"/>
      <c r="AL440" s="31"/>
      <c r="AM440" s="31"/>
      <c r="AN440" s="31"/>
      <c r="AO440" s="31"/>
      <c r="AP440" s="31"/>
      <c r="AQ440" s="31"/>
      <c r="AR440" s="31"/>
      <c r="AS440" s="31"/>
      <c r="AT440" s="31"/>
      <c r="AU440" s="32">
        <f>SUM(F440+AD440+AH440+AL440)</f>
        <v>9504000</v>
      </c>
      <c r="AV440" s="39">
        <v>45747</v>
      </c>
      <c r="AW440" s="31" t="s">
        <v>106</v>
      </c>
    </row>
    <row r="441" spans="1:49" s="57" customFormat="1" ht="14.25" customHeight="1">
      <c r="A441" s="29" t="s">
        <v>2199</v>
      </c>
      <c r="B441" s="31" t="s">
        <v>41</v>
      </c>
      <c r="C441" s="136" t="s">
        <v>42</v>
      </c>
      <c r="D441" s="31" t="s">
        <v>768</v>
      </c>
      <c r="E441" s="136" t="s">
        <v>1534</v>
      </c>
      <c r="F441" s="54">
        <v>9000000</v>
      </c>
      <c r="G441" s="54">
        <v>3000000</v>
      </c>
      <c r="H441" s="33" t="s">
        <v>1535</v>
      </c>
      <c r="I441" s="45" t="s">
        <v>1492</v>
      </c>
      <c r="J441" s="34" t="s">
        <v>1536</v>
      </c>
      <c r="K441" s="55">
        <v>1088322421</v>
      </c>
      <c r="L441" s="47">
        <v>0</v>
      </c>
      <c r="M441" s="61" t="s">
        <v>2200</v>
      </c>
      <c r="N441" s="31" t="s">
        <v>49</v>
      </c>
      <c r="O441" s="39">
        <v>45659</v>
      </c>
      <c r="P441" s="85" t="s">
        <v>511</v>
      </c>
      <c r="Q441" s="41">
        <v>52032255</v>
      </c>
      <c r="R441" s="85" t="s">
        <v>512</v>
      </c>
      <c r="S441" s="47" t="s">
        <v>52</v>
      </c>
      <c r="T441" s="31">
        <v>90</v>
      </c>
      <c r="U441" s="39">
        <v>45659</v>
      </c>
      <c r="V441" s="39">
        <v>45747</v>
      </c>
      <c r="W441" s="86" t="s">
        <v>103</v>
      </c>
      <c r="X441" s="47" t="s">
        <v>54</v>
      </c>
      <c r="Y441" s="50" t="s">
        <v>61</v>
      </c>
      <c r="Z441" s="50" t="s">
        <v>2201</v>
      </c>
      <c r="AA441" s="50"/>
      <c r="AB441" s="50"/>
      <c r="AC441" s="56">
        <v>45747</v>
      </c>
      <c r="AD441" s="32">
        <v>9000000</v>
      </c>
      <c r="AE441" s="51" t="s">
        <v>119</v>
      </c>
      <c r="AF441" s="31"/>
      <c r="AG441" s="31"/>
      <c r="AH441" s="32"/>
      <c r="AI441" s="52"/>
      <c r="AJ441" s="52"/>
      <c r="AK441" s="31"/>
      <c r="AL441" s="31"/>
      <c r="AM441" s="31"/>
      <c r="AN441" s="31"/>
      <c r="AO441" s="31"/>
      <c r="AP441" s="31"/>
      <c r="AQ441" s="31"/>
      <c r="AR441" s="31"/>
      <c r="AS441" s="31"/>
      <c r="AT441" s="31"/>
      <c r="AU441" s="32">
        <f>SUM(F441+AD441+AH441+AL441)</f>
        <v>18000000</v>
      </c>
      <c r="AV441" s="44">
        <v>45838</v>
      </c>
      <c r="AW441" s="31" t="s">
        <v>124</v>
      </c>
    </row>
    <row r="442" spans="1:49" s="57" customFormat="1" ht="14.25" customHeight="1">
      <c r="A442" s="29" t="s">
        <v>2202</v>
      </c>
      <c r="B442" s="31" t="s">
        <v>41</v>
      </c>
      <c r="C442" s="136" t="s">
        <v>42</v>
      </c>
      <c r="D442" s="31" t="s">
        <v>1867</v>
      </c>
      <c r="E442" s="136" t="s">
        <v>1868</v>
      </c>
      <c r="F442" s="54">
        <v>3640000</v>
      </c>
      <c r="G442" s="156">
        <v>1820000</v>
      </c>
      <c r="H442" s="87" t="s">
        <v>2203</v>
      </c>
      <c r="I442" s="87" t="s">
        <v>2204</v>
      </c>
      <c r="J442" s="35" t="s">
        <v>2205</v>
      </c>
      <c r="K442" s="55">
        <v>1117530369</v>
      </c>
      <c r="L442" s="47">
        <v>1</v>
      </c>
      <c r="M442" s="61" t="s">
        <v>2206</v>
      </c>
      <c r="N442" s="31" t="s">
        <v>49</v>
      </c>
      <c r="O442" s="39">
        <v>45659</v>
      </c>
      <c r="P442" s="40" t="s">
        <v>2207</v>
      </c>
      <c r="Q442" s="41">
        <v>1117493695</v>
      </c>
      <c r="R442" s="135" t="s">
        <v>2208</v>
      </c>
      <c r="S442" s="47" t="s">
        <v>52</v>
      </c>
      <c r="T442" s="31">
        <v>60</v>
      </c>
      <c r="U442" s="39">
        <v>45659</v>
      </c>
      <c r="V442" s="39">
        <v>45716</v>
      </c>
      <c r="W442" s="165" t="s">
        <v>963</v>
      </c>
      <c r="X442" s="47" t="s">
        <v>54</v>
      </c>
      <c r="Y442" s="50" t="s">
        <v>55</v>
      </c>
      <c r="Z442" s="50" t="s">
        <v>2209</v>
      </c>
      <c r="AA442" s="50"/>
      <c r="AB442" s="50"/>
      <c r="AC442" s="56">
        <v>45716</v>
      </c>
      <c r="AD442" s="32">
        <v>1820000</v>
      </c>
      <c r="AE442" s="51" t="s">
        <v>649</v>
      </c>
      <c r="AF442" s="31"/>
      <c r="AG442" s="31"/>
      <c r="AH442" s="32"/>
      <c r="AI442" s="52"/>
      <c r="AJ442" s="52"/>
      <c r="AK442" s="31"/>
      <c r="AL442" s="31"/>
      <c r="AM442" s="31"/>
      <c r="AN442" s="31"/>
      <c r="AO442" s="31"/>
      <c r="AP442" s="31"/>
      <c r="AQ442" s="31"/>
      <c r="AR442" s="31"/>
      <c r="AS442" s="31"/>
      <c r="AT442" s="31"/>
      <c r="AU442" s="32">
        <f>SUM(F442+AD442+AH442+AL442)</f>
        <v>5460000</v>
      </c>
      <c r="AV442" s="39">
        <v>45747</v>
      </c>
      <c r="AW442" s="31" t="s">
        <v>81</v>
      </c>
    </row>
    <row r="443" spans="1:49" s="57" customFormat="1" ht="14.25" customHeight="1">
      <c r="A443" s="29" t="s">
        <v>2210</v>
      </c>
      <c r="B443" s="31" t="s">
        <v>41</v>
      </c>
      <c r="C443" s="136" t="s">
        <v>42</v>
      </c>
      <c r="D443" s="31" t="s">
        <v>1867</v>
      </c>
      <c r="E443" s="136" t="s">
        <v>1868</v>
      </c>
      <c r="F443" s="54">
        <v>8100000</v>
      </c>
      <c r="G443" s="156">
        <v>2700000</v>
      </c>
      <c r="H443" s="87" t="s">
        <v>2211</v>
      </c>
      <c r="I443" s="87" t="s">
        <v>2204</v>
      </c>
      <c r="J443" s="170" t="s">
        <v>2013</v>
      </c>
      <c r="K443" s="55">
        <v>1118071774</v>
      </c>
      <c r="L443" s="47">
        <v>5</v>
      </c>
      <c r="M443" s="184" t="s">
        <v>2212</v>
      </c>
      <c r="N443" s="31" t="s">
        <v>49</v>
      </c>
      <c r="O443" s="39">
        <v>45659</v>
      </c>
      <c r="P443" s="40" t="s">
        <v>2207</v>
      </c>
      <c r="Q443" s="41">
        <v>1117493695</v>
      </c>
      <c r="R443" s="135" t="s">
        <v>2208</v>
      </c>
      <c r="S443" s="47" t="s">
        <v>52</v>
      </c>
      <c r="T443" s="31">
        <v>90</v>
      </c>
      <c r="U443" s="39">
        <v>45659</v>
      </c>
      <c r="V443" s="39">
        <v>45747</v>
      </c>
      <c r="W443" s="165" t="s">
        <v>963</v>
      </c>
      <c r="X443" s="47" t="s">
        <v>54</v>
      </c>
      <c r="Y443" s="50" t="s">
        <v>55</v>
      </c>
      <c r="Z443" s="50" t="s">
        <v>2213</v>
      </c>
      <c r="AA443" s="50"/>
      <c r="AB443" s="50"/>
      <c r="AC443" s="56">
        <v>45747</v>
      </c>
      <c r="AD443" s="32">
        <v>8100000</v>
      </c>
      <c r="AE443" s="51" t="s">
        <v>119</v>
      </c>
      <c r="AF443" s="31"/>
      <c r="AG443" s="31"/>
      <c r="AH443" s="32"/>
      <c r="AI443" s="52"/>
      <c r="AJ443" s="52"/>
      <c r="AK443" s="31"/>
      <c r="AL443" s="31"/>
      <c r="AM443" s="31"/>
      <c r="AN443" s="31"/>
      <c r="AO443" s="31"/>
      <c r="AP443" s="31"/>
      <c r="AQ443" s="31"/>
      <c r="AR443" s="31"/>
      <c r="AS443" s="31"/>
      <c r="AT443" s="31"/>
      <c r="AU443" s="32">
        <f>SUM(F443+AD443+AH443+AL443)</f>
        <v>16200000</v>
      </c>
      <c r="AV443" s="39">
        <v>45838</v>
      </c>
      <c r="AW443" s="31" t="s">
        <v>124</v>
      </c>
    </row>
    <row r="444" spans="1:49" s="57" customFormat="1" ht="14.25" customHeight="1">
      <c r="A444" s="29" t="s">
        <v>2214</v>
      </c>
      <c r="B444" s="31" t="s">
        <v>41</v>
      </c>
      <c r="C444" s="136" t="s">
        <v>42</v>
      </c>
      <c r="D444" s="31" t="s">
        <v>1867</v>
      </c>
      <c r="E444" s="136" t="s">
        <v>1868</v>
      </c>
      <c r="F444" s="54">
        <v>6780000</v>
      </c>
      <c r="G444" s="156">
        <v>2260000</v>
      </c>
      <c r="H444" s="87" t="s">
        <v>2215</v>
      </c>
      <c r="I444" s="87" t="s">
        <v>2204</v>
      </c>
      <c r="J444" s="170" t="s">
        <v>77</v>
      </c>
      <c r="K444" s="55">
        <v>1117551298</v>
      </c>
      <c r="L444" s="47">
        <v>7</v>
      </c>
      <c r="M444" s="183" t="s">
        <v>2216</v>
      </c>
      <c r="N444" s="31" t="s">
        <v>49</v>
      </c>
      <c r="O444" s="39">
        <v>45659</v>
      </c>
      <c r="P444" s="40" t="s">
        <v>2207</v>
      </c>
      <c r="Q444" s="41">
        <v>1117493695</v>
      </c>
      <c r="R444" s="135" t="s">
        <v>2208</v>
      </c>
      <c r="S444" s="47" t="s">
        <v>52</v>
      </c>
      <c r="T444" s="31">
        <v>90</v>
      </c>
      <c r="U444" s="39">
        <v>45659</v>
      </c>
      <c r="V444" s="39">
        <v>45747</v>
      </c>
      <c r="W444" s="165" t="s">
        <v>72</v>
      </c>
      <c r="X444" s="47" t="s">
        <v>54</v>
      </c>
      <c r="Y444" s="50" t="s">
        <v>55</v>
      </c>
      <c r="Z444" s="50" t="s">
        <v>2217</v>
      </c>
      <c r="AA444" s="50"/>
      <c r="AB444" s="50"/>
      <c r="AC444" s="56">
        <v>45747</v>
      </c>
      <c r="AD444" s="32">
        <v>6780000</v>
      </c>
      <c r="AE444" s="51" t="s">
        <v>119</v>
      </c>
      <c r="AF444" s="31"/>
      <c r="AG444" s="31"/>
      <c r="AH444" s="32"/>
      <c r="AI444" s="52"/>
      <c r="AJ444" s="52"/>
      <c r="AK444" s="31"/>
      <c r="AL444" s="31"/>
      <c r="AM444" s="31"/>
      <c r="AN444" s="31"/>
      <c r="AO444" s="31"/>
      <c r="AP444" s="31"/>
      <c r="AQ444" s="31"/>
      <c r="AR444" s="31"/>
      <c r="AS444" s="31"/>
      <c r="AT444" s="31"/>
      <c r="AU444" s="32">
        <f>SUM(F444+AD444+AH444+AL444)</f>
        <v>13560000</v>
      </c>
      <c r="AV444" s="39">
        <v>45838</v>
      </c>
      <c r="AW444" s="31" t="s">
        <v>124</v>
      </c>
    </row>
    <row r="445" spans="1:49" s="57" customFormat="1" ht="14.25" customHeight="1">
      <c r="A445" s="29" t="s">
        <v>2218</v>
      </c>
      <c r="B445" s="31" t="s">
        <v>41</v>
      </c>
      <c r="C445" s="136" t="s">
        <v>42</v>
      </c>
      <c r="D445" s="31" t="s">
        <v>2219</v>
      </c>
      <c r="E445" s="136" t="s">
        <v>2220</v>
      </c>
      <c r="F445" s="54">
        <v>6780000</v>
      </c>
      <c r="G445" s="156">
        <v>2260000</v>
      </c>
      <c r="H445" s="33" t="s">
        <v>2221</v>
      </c>
      <c r="I445" s="33" t="s">
        <v>261</v>
      </c>
      <c r="J445" s="35" t="s">
        <v>84</v>
      </c>
      <c r="K445" s="55">
        <v>1117548492</v>
      </c>
      <c r="L445" s="47">
        <v>9</v>
      </c>
      <c r="M445" s="61" t="s">
        <v>2222</v>
      </c>
      <c r="N445" s="31" t="s">
        <v>49</v>
      </c>
      <c r="O445" s="39">
        <v>45659</v>
      </c>
      <c r="P445" s="62" t="s">
        <v>264</v>
      </c>
      <c r="Q445" s="41">
        <v>1090450884</v>
      </c>
      <c r="R445" s="31" t="s">
        <v>265</v>
      </c>
      <c r="S445" s="47" t="s">
        <v>52</v>
      </c>
      <c r="T445" s="31">
        <v>90</v>
      </c>
      <c r="U445" s="39">
        <v>45659</v>
      </c>
      <c r="V445" s="39">
        <v>45747</v>
      </c>
      <c r="W445" s="45" t="s">
        <v>103</v>
      </c>
      <c r="X445" s="47" t="s">
        <v>54</v>
      </c>
      <c r="Y445" s="50" t="s">
        <v>55</v>
      </c>
      <c r="Z445" s="50" t="s">
        <v>2223</v>
      </c>
      <c r="AA445" s="50"/>
      <c r="AB445" s="50"/>
      <c r="AC445" s="56">
        <v>45747</v>
      </c>
      <c r="AD445" s="32">
        <v>6780000</v>
      </c>
      <c r="AE445" s="51" t="s">
        <v>119</v>
      </c>
      <c r="AF445" s="31"/>
      <c r="AG445" s="31"/>
      <c r="AH445" s="32"/>
      <c r="AI445" s="52"/>
      <c r="AJ445" s="52"/>
      <c r="AK445" s="31"/>
      <c r="AL445" s="31"/>
      <c r="AM445" s="31"/>
      <c r="AN445" s="31"/>
      <c r="AO445" s="31"/>
      <c r="AP445" s="31"/>
      <c r="AQ445" s="31"/>
      <c r="AR445" s="31"/>
      <c r="AS445" s="31"/>
      <c r="AT445" s="31"/>
      <c r="AU445" s="32">
        <f>SUM(F445+AD445+AH445+AL445)</f>
        <v>13560000</v>
      </c>
      <c r="AV445" s="39">
        <v>45838</v>
      </c>
      <c r="AW445" s="31" t="s">
        <v>124</v>
      </c>
    </row>
    <row r="446" spans="1:49" s="57" customFormat="1" ht="14.25" customHeight="1">
      <c r="A446" s="29" t="s">
        <v>2224</v>
      </c>
      <c r="B446" s="31" t="s">
        <v>41</v>
      </c>
      <c r="C446" s="136" t="s">
        <v>42</v>
      </c>
      <c r="D446" s="31" t="s">
        <v>2225</v>
      </c>
      <c r="E446" s="136" t="s">
        <v>2226</v>
      </c>
      <c r="F446" s="54">
        <v>8922816</v>
      </c>
      <c r="G446" s="156">
        <v>2974272</v>
      </c>
      <c r="H446" s="87" t="s">
        <v>2227</v>
      </c>
      <c r="I446" s="87" t="s">
        <v>2228</v>
      </c>
      <c r="J446" s="172" t="s">
        <v>2229</v>
      </c>
      <c r="K446" s="55">
        <v>16188708</v>
      </c>
      <c r="L446" s="47">
        <v>1</v>
      </c>
      <c r="M446" s="61" t="s">
        <v>2230</v>
      </c>
      <c r="N446" s="31" t="s">
        <v>49</v>
      </c>
      <c r="O446" s="39">
        <v>45659</v>
      </c>
      <c r="P446" s="135" t="s">
        <v>1770</v>
      </c>
      <c r="Q446" s="41">
        <v>1075229415</v>
      </c>
      <c r="R446" s="135" t="s">
        <v>1771</v>
      </c>
      <c r="S446" s="47" t="s">
        <v>52</v>
      </c>
      <c r="T446" s="31">
        <v>90</v>
      </c>
      <c r="U446" s="39">
        <v>45659</v>
      </c>
      <c r="V446" s="39">
        <v>45747</v>
      </c>
      <c r="W446" s="165" t="s">
        <v>2231</v>
      </c>
      <c r="X446" s="47" t="s">
        <v>54</v>
      </c>
      <c r="Y446" s="50" t="s">
        <v>55</v>
      </c>
      <c r="Z446" s="50" t="s">
        <v>2232</v>
      </c>
      <c r="AA446" s="50"/>
      <c r="AB446" s="50"/>
      <c r="AC446" s="56">
        <v>45747</v>
      </c>
      <c r="AD446" s="32">
        <v>8922816</v>
      </c>
      <c r="AE446" s="51" t="s">
        <v>119</v>
      </c>
      <c r="AF446" s="31"/>
      <c r="AG446" s="31"/>
      <c r="AH446" s="32"/>
      <c r="AI446" s="52"/>
      <c r="AJ446" s="52"/>
      <c r="AK446" s="31"/>
      <c r="AL446" s="31"/>
      <c r="AM446" s="31"/>
      <c r="AN446" s="31"/>
      <c r="AO446" s="31"/>
      <c r="AP446" s="31"/>
      <c r="AQ446" s="31"/>
      <c r="AR446" s="31"/>
      <c r="AS446" s="31"/>
      <c r="AT446" s="31"/>
      <c r="AU446" s="32">
        <f>SUM(F446+AD446+AH446+AL446)</f>
        <v>17845632</v>
      </c>
      <c r="AV446" s="39">
        <v>45838</v>
      </c>
      <c r="AW446" s="31" t="s">
        <v>124</v>
      </c>
    </row>
    <row r="447" spans="1:49" s="57" customFormat="1" ht="14.25" customHeight="1">
      <c r="A447" s="29" t="s">
        <v>2233</v>
      </c>
      <c r="B447" s="31" t="s">
        <v>41</v>
      </c>
      <c r="C447" s="136" t="s">
        <v>42</v>
      </c>
      <c r="D447" s="31" t="s">
        <v>2234</v>
      </c>
      <c r="E447" s="136" t="s">
        <v>2235</v>
      </c>
      <c r="F447" s="54">
        <v>8922816</v>
      </c>
      <c r="G447" s="156">
        <v>2974272</v>
      </c>
      <c r="H447" s="87" t="s">
        <v>2236</v>
      </c>
      <c r="I447" s="87" t="s">
        <v>2228</v>
      </c>
      <c r="J447" s="172" t="s">
        <v>2237</v>
      </c>
      <c r="K447" s="55">
        <v>1117492744</v>
      </c>
      <c r="L447" s="47">
        <v>7</v>
      </c>
      <c r="M447" s="74" t="s">
        <v>2238</v>
      </c>
      <c r="N447" s="31" t="s">
        <v>49</v>
      </c>
      <c r="O447" s="39">
        <v>45659</v>
      </c>
      <c r="P447" s="135" t="s">
        <v>1770</v>
      </c>
      <c r="Q447" s="41">
        <v>1075229415</v>
      </c>
      <c r="R447" s="135" t="s">
        <v>1771</v>
      </c>
      <c r="S447" s="47" t="s">
        <v>52</v>
      </c>
      <c r="T447" s="31">
        <v>90</v>
      </c>
      <c r="U447" s="39">
        <v>45659</v>
      </c>
      <c r="V447" s="39">
        <v>45747</v>
      </c>
      <c r="W447" s="165" t="s">
        <v>2231</v>
      </c>
      <c r="X447" s="47" t="s">
        <v>54</v>
      </c>
      <c r="Y447" s="50" t="s">
        <v>55</v>
      </c>
      <c r="Z447" s="50" t="s">
        <v>2239</v>
      </c>
      <c r="AA447" s="50"/>
      <c r="AB447" s="50"/>
      <c r="AC447" s="56">
        <v>45747</v>
      </c>
      <c r="AD447" s="32">
        <v>8922816</v>
      </c>
      <c r="AE447" s="51" t="s">
        <v>119</v>
      </c>
      <c r="AF447" s="31"/>
      <c r="AG447" s="31"/>
      <c r="AH447" s="32"/>
      <c r="AI447" s="52"/>
      <c r="AJ447" s="52"/>
      <c r="AK447" s="31"/>
      <c r="AL447" s="31"/>
      <c r="AM447" s="31"/>
      <c r="AN447" s="31"/>
      <c r="AO447" s="31"/>
      <c r="AP447" s="31"/>
      <c r="AQ447" s="31"/>
      <c r="AR447" s="31"/>
      <c r="AS447" s="31"/>
      <c r="AT447" s="31"/>
      <c r="AU447" s="32">
        <f>SUM(F447+AD447+AH447+AL447)</f>
        <v>17845632</v>
      </c>
      <c r="AV447" s="39">
        <v>45838</v>
      </c>
      <c r="AW447" s="31" t="s">
        <v>124</v>
      </c>
    </row>
    <row r="448" spans="1:49" s="57" customFormat="1" ht="14.25" customHeight="1">
      <c r="A448" s="29" t="s">
        <v>2240</v>
      </c>
      <c r="B448" s="31" t="s">
        <v>41</v>
      </c>
      <c r="C448" s="136" t="s">
        <v>42</v>
      </c>
      <c r="D448" s="31" t="s">
        <v>67</v>
      </c>
      <c r="E448" s="136" t="s">
        <v>68</v>
      </c>
      <c r="F448" s="54">
        <v>52800000</v>
      </c>
      <c r="G448" s="156">
        <v>4400000</v>
      </c>
      <c r="H448" s="87" t="s">
        <v>2241</v>
      </c>
      <c r="I448" s="34" t="s">
        <v>46</v>
      </c>
      <c r="J448" s="35" t="s">
        <v>2062</v>
      </c>
      <c r="K448" s="55">
        <v>1117493603</v>
      </c>
      <c r="L448" s="47">
        <v>1</v>
      </c>
      <c r="M448" s="61" t="s">
        <v>2242</v>
      </c>
      <c r="N448" s="31" t="s">
        <v>49</v>
      </c>
      <c r="O448" s="39">
        <v>45659</v>
      </c>
      <c r="P448" s="85" t="s">
        <v>50</v>
      </c>
      <c r="Q448" s="41">
        <v>1117534434</v>
      </c>
      <c r="R448" s="85" t="s">
        <v>51</v>
      </c>
      <c r="S448" s="47" t="s">
        <v>52</v>
      </c>
      <c r="T448" s="31">
        <v>364</v>
      </c>
      <c r="U448" s="39">
        <v>45659</v>
      </c>
      <c r="V448" s="39">
        <v>46022</v>
      </c>
      <c r="W448" s="86" t="s">
        <v>72</v>
      </c>
      <c r="X448" s="47" t="s">
        <v>54</v>
      </c>
      <c r="Y448" s="50" t="s">
        <v>55</v>
      </c>
      <c r="Z448" s="50" t="s">
        <v>2243</v>
      </c>
      <c r="AA448" s="50"/>
      <c r="AB448" s="50"/>
      <c r="AC448" s="31"/>
      <c r="AD448" s="32"/>
      <c r="AE448" s="51"/>
      <c r="AF448" s="31"/>
      <c r="AG448" s="31"/>
      <c r="AH448" s="32"/>
      <c r="AI448" s="52"/>
      <c r="AJ448" s="52"/>
      <c r="AK448" s="31"/>
      <c r="AL448" s="31"/>
      <c r="AM448" s="31"/>
      <c r="AN448" s="31"/>
      <c r="AO448" s="31"/>
      <c r="AP448" s="31"/>
      <c r="AQ448" s="31"/>
      <c r="AR448" s="31"/>
      <c r="AS448" s="31"/>
      <c r="AT448" s="31"/>
      <c r="AU448" s="32">
        <f>SUM(F448+AD448+AH448+AL448)</f>
        <v>52800000</v>
      </c>
      <c r="AV448" s="44">
        <v>46022</v>
      </c>
      <c r="AW448" s="31" t="s">
        <v>65</v>
      </c>
    </row>
    <row r="449" spans="1:49" s="57" customFormat="1" ht="14.25" customHeight="1">
      <c r="A449" s="29" t="s">
        <v>2244</v>
      </c>
      <c r="B449" s="31" t="s">
        <v>41</v>
      </c>
      <c r="C449" s="136" t="s">
        <v>42</v>
      </c>
      <c r="D449" s="31" t="s">
        <v>1938</v>
      </c>
      <c r="E449" s="31" t="s">
        <v>1939</v>
      </c>
      <c r="F449" s="54">
        <v>8700000</v>
      </c>
      <c r="G449" s="54">
        <v>2900000</v>
      </c>
      <c r="H449" s="97" t="s">
        <v>1940</v>
      </c>
      <c r="I449" s="87" t="s">
        <v>1924</v>
      </c>
      <c r="J449" s="35" t="s">
        <v>1941</v>
      </c>
      <c r="K449" s="55">
        <v>81740845</v>
      </c>
      <c r="L449" s="47">
        <v>6</v>
      </c>
      <c r="M449" s="61" t="s">
        <v>2245</v>
      </c>
      <c r="N449" s="31" t="s">
        <v>49</v>
      </c>
      <c r="O449" s="39">
        <v>45659</v>
      </c>
      <c r="P449" s="62" t="s">
        <v>749</v>
      </c>
      <c r="Q449" s="41">
        <v>1117497556</v>
      </c>
      <c r="R449" s="31" t="s">
        <v>750</v>
      </c>
      <c r="S449" s="47" t="s">
        <v>52</v>
      </c>
      <c r="T449" s="31">
        <v>90</v>
      </c>
      <c r="U449" s="39">
        <v>45659</v>
      </c>
      <c r="V449" s="39">
        <v>45747</v>
      </c>
      <c r="W449" s="45" t="s">
        <v>72</v>
      </c>
      <c r="X449" s="47" t="s">
        <v>54</v>
      </c>
      <c r="Y449" s="50" t="s">
        <v>55</v>
      </c>
      <c r="Z449" s="50" t="s">
        <v>2246</v>
      </c>
      <c r="AA449" s="50"/>
      <c r="AB449" s="50"/>
      <c r="AC449" s="56">
        <v>45747</v>
      </c>
      <c r="AD449" s="32">
        <v>8700000</v>
      </c>
      <c r="AE449" s="51" t="s">
        <v>119</v>
      </c>
      <c r="AF449" s="31"/>
      <c r="AG449" s="31"/>
      <c r="AH449" s="32"/>
      <c r="AI449" s="52"/>
      <c r="AJ449" s="52"/>
      <c r="AK449" s="31"/>
      <c r="AL449" s="31"/>
      <c r="AM449" s="31"/>
      <c r="AN449" s="31"/>
      <c r="AO449" s="31"/>
      <c r="AP449" s="31"/>
      <c r="AQ449" s="31"/>
      <c r="AR449" s="31"/>
      <c r="AS449" s="31"/>
      <c r="AT449" s="31"/>
      <c r="AU449" s="32">
        <f>SUM(F449+AD449+AH449+AL449)</f>
        <v>17400000</v>
      </c>
      <c r="AV449" s="39">
        <v>45838</v>
      </c>
      <c r="AW449" s="31" t="s">
        <v>124</v>
      </c>
    </row>
    <row r="450" spans="1:49" s="57" customFormat="1" ht="14.25" customHeight="1">
      <c r="A450" s="29" t="s">
        <v>2247</v>
      </c>
      <c r="B450" s="31" t="s">
        <v>41</v>
      </c>
      <c r="C450" s="136" t="s">
        <v>42</v>
      </c>
      <c r="D450" s="31" t="s">
        <v>67</v>
      </c>
      <c r="E450" s="136" t="s">
        <v>68</v>
      </c>
      <c r="F450" s="54">
        <v>13500000</v>
      </c>
      <c r="G450" s="156">
        <v>4500000</v>
      </c>
      <c r="H450" s="87" t="s">
        <v>2248</v>
      </c>
      <c r="I450" s="87" t="s">
        <v>771</v>
      </c>
      <c r="J450" s="170" t="s">
        <v>2249</v>
      </c>
      <c r="K450" s="55">
        <v>1097405264</v>
      </c>
      <c r="L450" s="47">
        <v>0</v>
      </c>
      <c r="M450" s="79" t="s">
        <v>1261</v>
      </c>
      <c r="N450" s="31" t="s">
        <v>49</v>
      </c>
      <c r="O450" s="39">
        <v>45659</v>
      </c>
      <c r="P450" s="85" t="s">
        <v>318</v>
      </c>
      <c r="Q450" s="41">
        <v>13497213</v>
      </c>
      <c r="R450" s="62" t="s">
        <v>319</v>
      </c>
      <c r="S450" s="47" t="s">
        <v>52</v>
      </c>
      <c r="T450" s="31">
        <v>90</v>
      </c>
      <c r="U450" s="39">
        <v>45659</v>
      </c>
      <c r="V450" s="39">
        <v>45747</v>
      </c>
      <c r="W450" s="73" t="s">
        <v>2250</v>
      </c>
      <c r="X450" s="47" t="s">
        <v>54</v>
      </c>
      <c r="Y450" s="50" t="s">
        <v>55</v>
      </c>
      <c r="Z450" s="50" t="s">
        <v>2251</v>
      </c>
      <c r="AA450" s="50"/>
      <c r="AB450" s="50"/>
      <c r="AC450" s="56">
        <v>45747</v>
      </c>
      <c r="AD450" s="32">
        <v>13500000</v>
      </c>
      <c r="AE450" s="51" t="s">
        <v>119</v>
      </c>
      <c r="AF450" s="31"/>
      <c r="AG450" s="31"/>
      <c r="AH450" s="32"/>
      <c r="AI450" s="52"/>
      <c r="AJ450" s="52"/>
      <c r="AK450" s="31"/>
      <c r="AL450" s="31"/>
      <c r="AM450" s="31"/>
      <c r="AN450" s="31"/>
      <c r="AO450" s="31"/>
      <c r="AP450" s="31"/>
      <c r="AQ450" s="31"/>
      <c r="AR450" s="31"/>
      <c r="AS450" s="31"/>
      <c r="AT450" s="31"/>
      <c r="AU450" s="32">
        <f>SUM(F450+AD450+AH450+AL450)</f>
        <v>27000000</v>
      </c>
      <c r="AV450" s="39">
        <v>45838</v>
      </c>
      <c r="AW450" s="31" t="s">
        <v>124</v>
      </c>
    </row>
    <row r="451" spans="1:49" s="57" customFormat="1" ht="14.25" customHeight="1">
      <c r="A451" s="29" t="s">
        <v>2252</v>
      </c>
      <c r="B451" s="31" t="s">
        <v>41</v>
      </c>
      <c r="C451" s="136" t="s">
        <v>42</v>
      </c>
      <c r="D451" s="31" t="s">
        <v>67</v>
      </c>
      <c r="E451" s="136" t="s">
        <v>68</v>
      </c>
      <c r="F451" s="54">
        <v>5460000</v>
      </c>
      <c r="G451" s="156">
        <v>1820000</v>
      </c>
      <c r="H451" s="87" t="s">
        <v>2253</v>
      </c>
      <c r="I451" s="87" t="s">
        <v>771</v>
      </c>
      <c r="J451" s="170" t="s">
        <v>90</v>
      </c>
      <c r="K451" s="55">
        <v>1006521752</v>
      </c>
      <c r="L451" s="47">
        <v>9</v>
      </c>
      <c r="M451" s="79" t="s">
        <v>2254</v>
      </c>
      <c r="N451" s="31" t="s">
        <v>49</v>
      </c>
      <c r="O451" s="39">
        <v>45659</v>
      </c>
      <c r="P451" s="85" t="s">
        <v>318</v>
      </c>
      <c r="Q451" s="41">
        <v>13497213</v>
      </c>
      <c r="R451" s="62" t="s">
        <v>319</v>
      </c>
      <c r="S451" s="47" t="s">
        <v>52</v>
      </c>
      <c r="T451" s="31">
        <v>90</v>
      </c>
      <c r="U451" s="39">
        <v>45659</v>
      </c>
      <c r="V451" s="39">
        <v>45747</v>
      </c>
      <c r="W451" s="73" t="s">
        <v>2171</v>
      </c>
      <c r="X451" s="47" t="s">
        <v>54</v>
      </c>
      <c r="Y451" s="50" t="s">
        <v>55</v>
      </c>
      <c r="Z451" s="50" t="s">
        <v>2255</v>
      </c>
      <c r="AA451" s="50"/>
      <c r="AB451" s="50"/>
      <c r="AC451" s="56">
        <v>45747</v>
      </c>
      <c r="AD451" s="32">
        <v>5460000</v>
      </c>
      <c r="AE451" s="51" t="s">
        <v>119</v>
      </c>
      <c r="AF451" s="31"/>
      <c r="AG451" s="31"/>
      <c r="AH451" s="32"/>
      <c r="AI451" s="52"/>
      <c r="AJ451" s="52"/>
      <c r="AK451" s="31"/>
      <c r="AL451" s="31"/>
      <c r="AM451" s="31"/>
      <c r="AN451" s="31"/>
      <c r="AO451" s="31"/>
      <c r="AP451" s="31"/>
      <c r="AQ451" s="31"/>
      <c r="AR451" s="31"/>
      <c r="AS451" s="31"/>
      <c r="AT451" s="31"/>
      <c r="AU451" s="32">
        <f>SUM(F451+AD451+AH451+AL451)</f>
        <v>10920000</v>
      </c>
      <c r="AV451" s="39">
        <v>45838</v>
      </c>
      <c r="AW451" s="31" t="s">
        <v>124</v>
      </c>
    </row>
    <row r="452" spans="1:49" s="57" customFormat="1" ht="14.25" customHeight="1">
      <c r="A452" s="29" t="s">
        <v>2256</v>
      </c>
      <c r="B452" s="31" t="s">
        <v>41</v>
      </c>
      <c r="C452" s="136" t="s">
        <v>42</v>
      </c>
      <c r="D452" s="31" t="s">
        <v>1867</v>
      </c>
      <c r="E452" s="136" t="s">
        <v>1868</v>
      </c>
      <c r="F452" s="54">
        <v>6780000</v>
      </c>
      <c r="G452" s="54">
        <v>2260000</v>
      </c>
      <c r="H452" s="87" t="s">
        <v>2257</v>
      </c>
      <c r="I452" s="87" t="s">
        <v>2258</v>
      </c>
      <c r="J452" s="172" t="s">
        <v>77</v>
      </c>
      <c r="K452" s="55">
        <v>1006521503</v>
      </c>
      <c r="L452" s="47">
        <v>1</v>
      </c>
      <c r="M452" s="78" t="s">
        <v>2259</v>
      </c>
      <c r="N452" s="31" t="s">
        <v>49</v>
      </c>
      <c r="O452" s="39">
        <v>45659</v>
      </c>
      <c r="P452" s="185" t="s">
        <v>2260</v>
      </c>
      <c r="Q452" s="41">
        <v>40770428</v>
      </c>
      <c r="R452" s="40" t="s">
        <v>2261</v>
      </c>
      <c r="S452" s="47" t="s">
        <v>52</v>
      </c>
      <c r="T452" s="31">
        <v>90</v>
      </c>
      <c r="U452" s="39">
        <v>45659</v>
      </c>
      <c r="V452" s="39">
        <v>45747</v>
      </c>
      <c r="W452" s="80" t="s">
        <v>2262</v>
      </c>
      <c r="X452" s="47" t="s">
        <v>54</v>
      </c>
      <c r="Y452" s="169">
        <v>36</v>
      </c>
      <c r="Z452" s="50" t="s">
        <v>2263</v>
      </c>
      <c r="AA452" s="50"/>
      <c r="AB452" s="50"/>
      <c r="AC452" s="56">
        <v>45747</v>
      </c>
      <c r="AD452" s="32">
        <v>6780000</v>
      </c>
      <c r="AE452" s="51" t="s">
        <v>119</v>
      </c>
      <c r="AF452" s="31"/>
      <c r="AG452" s="31"/>
      <c r="AH452" s="32"/>
      <c r="AI452" s="52"/>
      <c r="AJ452" s="52"/>
      <c r="AK452" s="31"/>
      <c r="AL452" s="31"/>
      <c r="AM452" s="31"/>
      <c r="AN452" s="31"/>
      <c r="AO452" s="31"/>
      <c r="AP452" s="31"/>
      <c r="AQ452" s="31"/>
      <c r="AR452" s="31"/>
      <c r="AS452" s="31"/>
      <c r="AT452" s="31"/>
      <c r="AU452" s="32">
        <f>SUM(F452+AD452+AH452+AL452)</f>
        <v>13560000</v>
      </c>
      <c r="AV452" s="39">
        <v>45838</v>
      </c>
      <c r="AW452" s="31" t="s">
        <v>124</v>
      </c>
    </row>
    <row r="453" spans="1:49" s="57" customFormat="1" ht="14.25" customHeight="1">
      <c r="A453" s="29" t="s">
        <v>2264</v>
      </c>
      <c r="B453" s="31" t="s">
        <v>41</v>
      </c>
      <c r="C453" s="136" t="s">
        <v>42</v>
      </c>
      <c r="D453" s="31" t="s">
        <v>2265</v>
      </c>
      <c r="E453" s="31" t="s">
        <v>2266</v>
      </c>
      <c r="F453" s="54">
        <v>10237500</v>
      </c>
      <c r="G453" s="54">
        <v>3412500</v>
      </c>
      <c r="H453" s="87" t="s">
        <v>2267</v>
      </c>
      <c r="I453" s="87" t="s">
        <v>2268</v>
      </c>
      <c r="J453" s="35" t="s">
        <v>2269</v>
      </c>
      <c r="K453" s="55">
        <v>1006501580</v>
      </c>
      <c r="L453" s="47">
        <v>3</v>
      </c>
      <c r="M453" s="79" t="s">
        <v>2270</v>
      </c>
      <c r="N453" s="31" t="s">
        <v>49</v>
      </c>
      <c r="O453" s="39">
        <v>45659</v>
      </c>
      <c r="P453" s="62" t="s">
        <v>2271</v>
      </c>
      <c r="Q453" s="41">
        <v>1117493862</v>
      </c>
      <c r="R453" s="136" t="s">
        <v>2272</v>
      </c>
      <c r="S453" s="47" t="s">
        <v>52</v>
      </c>
      <c r="T453" s="31">
        <v>90</v>
      </c>
      <c r="U453" s="39">
        <v>45659</v>
      </c>
      <c r="V453" s="39">
        <v>45747</v>
      </c>
      <c r="W453" s="33" t="s">
        <v>72</v>
      </c>
      <c r="X453" s="47" t="s">
        <v>54</v>
      </c>
      <c r="Y453" s="169">
        <v>36</v>
      </c>
      <c r="Z453" s="50" t="s">
        <v>2273</v>
      </c>
      <c r="AA453" s="50"/>
      <c r="AB453" s="50"/>
      <c r="AC453" s="56">
        <v>45674</v>
      </c>
      <c r="AD453" s="32">
        <v>3000000</v>
      </c>
      <c r="AE453" s="51"/>
      <c r="AF453" s="31" t="s">
        <v>2274</v>
      </c>
      <c r="AG453" s="31"/>
      <c r="AH453" s="32"/>
      <c r="AI453" s="52"/>
      <c r="AJ453" s="52"/>
      <c r="AK453" s="31"/>
      <c r="AL453" s="31"/>
      <c r="AM453" s="31"/>
      <c r="AN453" s="31"/>
      <c r="AO453" s="31"/>
      <c r="AP453" s="31"/>
      <c r="AQ453" s="31"/>
      <c r="AR453" s="31"/>
      <c r="AS453" s="31"/>
      <c r="AT453" s="31"/>
      <c r="AU453" s="32">
        <f>SUM(F453+AD453+AH453+AL453)</f>
        <v>13237500</v>
      </c>
      <c r="AV453" s="39">
        <v>45747</v>
      </c>
      <c r="AW453" s="31" t="s">
        <v>81</v>
      </c>
    </row>
    <row r="454" spans="1:49" s="57" customFormat="1" ht="14.25" customHeight="1">
      <c r="A454" s="29" t="s">
        <v>2275</v>
      </c>
      <c r="B454" s="31" t="s">
        <v>41</v>
      </c>
      <c r="C454" s="136" t="s">
        <v>42</v>
      </c>
      <c r="D454" s="31" t="s">
        <v>2028</v>
      </c>
      <c r="E454" s="31" t="s">
        <v>2029</v>
      </c>
      <c r="F454" s="54">
        <v>2530000</v>
      </c>
      <c r="G454" s="54">
        <v>2530000</v>
      </c>
      <c r="H454" s="87" t="s">
        <v>2276</v>
      </c>
      <c r="I454" s="87" t="s">
        <v>2031</v>
      </c>
      <c r="J454" s="35" t="s">
        <v>2277</v>
      </c>
      <c r="K454" s="55">
        <v>1056770832</v>
      </c>
      <c r="L454" s="47">
        <v>9</v>
      </c>
      <c r="M454" s="79" t="s">
        <v>2278</v>
      </c>
      <c r="N454" s="31" t="s">
        <v>49</v>
      </c>
      <c r="O454" s="39">
        <v>45659</v>
      </c>
      <c r="P454" s="85" t="s">
        <v>511</v>
      </c>
      <c r="Q454" s="41">
        <v>52032255</v>
      </c>
      <c r="R454" s="85" t="s">
        <v>512</v>
      </c>
      <c r="S454" s="47" t="s">
        <v>52</v>
      </c>
      <c r="T454" s="31">
        <v>30</v>
      </c>
      <c r="U454" s="39">
        <v>45659</v>
      </c>
      <c r="V454" s="39">
        <v>45688</v>
      </c>
      <c r="W454" s="86" t="s">
        <v>103</v>
      </c>
      <c r="X454" s="47" t="s">
        <v>54</v>
      </c>
      <c r="Y454" s="169">
        <v>37</v>
      </c>
      <c r="Z454" s="50" t="s">
        <v>2279</v>
      </c>
      <c r="AA454" s="50"/>
      <c r="AB454" s="50"/>
      <c r="AC454" s="31"/>
      <c r="AD454" s="32"/>
      <c r="AE454" s="51"/>
      <c r="AF454" s="31"/>
      <c r="AG454" s="31"/>
      <c r="AH454" s="32"/>
      <c r="AI454" s="52"/>
      <c r="AJ454" s="52"/>
      <c r="AK454" s="31"/>
      <c r="AL454" s="31"/>
      <c r="AM454" s="31"/>
      <c r="AN454" s="31"/>
      <c r="AO454" s="31"/>
      <c r="AP454" s="31"/>
      <c r="AQ454" s="31"/>
      <c r="AR454" s="31"/>
      <c r="AS454" s="31"/>
      <c r="AT454" s="31"/>
      <c r="AU454" s="32">
        <f>SUM(F454+AD454+AH454+AL454)</f>
        <v>2530000</v>
      </c>
      <c r="AV454" s="39">
        <v>45688</v>
      </c>
      <c r="AW454" s="31" t="s">
        <v>124</v>
      </c>
    </row>
    <row r="455" spans="1:49" s="57" customFormat="1" ht="14.25" customHeight="1">
      <c r="A455" s="29" t="s">
        <v>2280</v>
      </c>
      <c r="B455" s="31" t="s">
        <v>41</v>
      </c>
      <c r="C455" s="136" t="s">
        <v>42</v>
      </c>
      <c r="D455" s="31" t="s">
        <v>1867</v>
      </c>
      <c r="E455" s="136" t="s">
        <v>1868</v>
      </c>
      <c r="F455" s="54">
        <v>5399333</v>
      </c>
      <c r="G455" s="54">
        <v>1820000</v>
      </c>
      <c r="H455" s="87" t="s">
        <v>2281</v>
      </c>
      <c r="I455" s="87" t="s">
        <v>2204</v>
      </c>
      <c r="J455" s="35" t="s">
        <v>2205</v>
      </c>
      <c r="K455" s="55">
        <v>1117519877</v>
      </c>
      <c r="L455" s="47">
        <v>7</v>
      </c>
      <c r="M455" s="88" t="s">
        <v>2282</v>
      </c>
      <c r="N455" s="31" t="s">
        <v>49</v>
      </c>
      <c r="O455" s="39">
        <v>45660</v>
      </c>
      <c r="P455" s="40" t="s">
        <v>2207</v>
      </c>
      <c r="Q455" s="41">
        <v>1117493695</v>
      </c>
      <c r="R455" s="135" t="s">
        <v>2208</v>
      </c>
      <c r="S455" s="47" t="s">
        <v>52</v>
      </c>
      <c r="T455" s="31">
        <v>89</v>
      </c>
      <c r="U455" s="39">
        <v>45660</v>
      </c>
      <c r="V455" s="39">
        <v>45747</v>
      </c>
      <c r="W455" s="165" t="s">
        <v>72</v>
      </c>
      <c r="X455" s="47" t="s">
        <v>54</v>
      </c>
      <c r="Y455" s="169">
        <v>36</v>
      </c>
      <c r="Z455" s="50" t="s">
        <v>2283</v>
      </c>
      <c r="AA455" s="50"/>
      <c r="AB455" s="50"/>
      <c r="AC455" s="56">
        <v>45701</v>
      </c>
      <c r="AD455" s="32"/>
      <c r="AE455" s="51"/>
      <c r="AF455" s="31" t="s">
        <v>2274</v>
      </c>
      <c r="AG455" s="31"/>
      <c r="AH455" s="32"/>
      <c r="AI455" s="52"/>
      <c r="AJ455" s="52"/>
      <c r="AK455" s="31"/>
      <c r="AL455" s="31"/>
      <c r="AM455" s="31"/>
      <c r="AN455" s="31"/>
      <c r="AO455" s="31"/>
      <c r="AP455" s="31"/>
      <c r="AQ455" s="31"/>
      <c r="AR455" s="31"/>
      <c r="AS455" s="31"/>
      <c r="AT455" s="31"/>
      <c r="AU455" s="32">
        <f>SUM(F455+AD455+AH455+AL455)</f>
        <v>5399333</v>
      </c>
      <c r="AV455" s="39">
        <v>45747</v>
      </c>
      <c r="AW455" s="31" t="s">
        <v>81</v>
      </c>
    </row>
    <row r="456" spans="1:49" s="57" customFormat="1" ht="14.25" customHeight="1">
      <c r="A456" s="29" t="s">
        <v>2284</v>
      </c>
      <c r="B456" s="31" t="s">
        <v>41</v>
      </c>
      <c r="C456" s="136" t="s">
        <v>42</v>
      </c>
      <c r="D456" s="31" t="s">
        <v>1867</v>
      </c>
      <c r="E456" s="31" t="s">
        <v>1868</v>
      </c>
      <c r="F456" s="54">
        <v>7590000</v>
      </c>
      <c r="G456" s="54">
        <v>2530000</v>
      </c>
      <c r="H456" s="87" t="s">
        <v>2285</v>
      </c>
      <c r="I456" s="87" t="s">
        <v>509</v>
      </c>
      <c r="J456" s="170" t="s">
        <v>2277</v>
      </c>
      <c r="K456" s="55">
        <v>1083917433</v>
      </c>
      <c r="L456" s="47">
        <v>5</v>
      </c>
      <c r="M456" s="78" t="s">
        <v>2286</v>
      </c>
      <c r="N456" s="31" t="s">
        <v>49</v>
      </c>
      <c r="O456" s="39">
        <v>45660</v>
      </c>
      <c r="P456" s="40" t="s">
        <v>1872</v>
      </c>
      <c r="Q456" s="41">
        <v>30507918</v>
      </c>
      <c r="R456" s="31" t="s">
        <v>1873</v>
      </c>
      <c r="S456" s="47" t="s">
        <v>52</v>
      </c>
      <c r="T456" s="31">
        <v>89</v>
      </c>
      <c r="U456" s="39">
        <v>45660</v>
      </c>
      <c r="V456" s="39">
        <v>45747</v>
      </c>
      <c r="W456" s="45" t="s">
        <v>622</v>
      </c>
      <c r="X456" s="47" t="s">
        <v>54</v>
      </c>
      <c r="Y456" s="169">
        <v>36</v>
      </c>
      <c r="Z456" s="50" t="s">
        <v>2287</v>
      </c>
      <c r="AA456" s="50"/>
      <c r="AB456" s="50"/>
      <c r="AC456" s="56">
        <v>45719</v>
      </c>
      <c r="AD456" s="32"/>
      <c r="AE456" s="51"/>
      <c r="AF456" s="31" t="s">
        <v>2288</v>
      </c>
      <c r="AG456" s="31"/>
      <c r="AH456" s="32"/>
      <c r="AI456" s="52"/>
      <c r="AJ456" s="52"/>
      <c r="AK456" s="31"/>
      <c r="AL456" s="31"/>
      <c r="AM456" s="31"/>
      <c r="AN456" s="31"/>
      <c r="AO456" s="31"/>
      <c r="AP456" s="31"/>
      <c r="AQ456" s="31"/>
      <c r="AR456" s="31"/>
      <c r="AS456" s="31"/>
      <c r="AT456" s="31"/>
      <c r="AU456" s="32">
        <f>SUM(F456+AD456+AH456+AL456)</f>
        <v>7590000</v>
      </c>
      <c r="AV456" s="39">
        <v>45747</v>
      </c>
      <c r="AW456" s="31" t="s">
        <v>81</v>
      </c>
    </row>
    <row r="457" spans="1:49" s="57" customFormat="1" ht="14.25" customHeight="1">
      <c r="A457" s="29" t="s">
        <v>2289</v>
      </c>
      <c r="B457" s="31" t="s">
        <v>41</v>
      </c>
      <c r="C457" s="136" t="s">
        <v>42</v>
      </c>
      <c r="D457" s="31" t="s">
        <v>2072</v>
      </c>
      <c r="E457" s="31" t="s">
        <v>44</v>
      </c>
      <c r="F457" s="54">
        <v>52653314</v>
      </c>
      <c r="G457" s="54">
        <v>4400000</v>
      </c>
      <c r="H457" s="87" t="s">
        <v>2290</v>
      </c>
      <c r="I457" s="87" t="s">
        <v>2074</v>
      </c>
      <c r="J457" s="35" t="s">
        <v>47</v>
      </c>
      <c r="K457" s="55">
        <v>1117542102</v>
      </c>
      <c r="L457" s="47">
        <v>4</v>
      </c>
      <c r="M457" s="79" t="s">
        <v>2291</v>
      </c>
      <c r="N457" s="31" t="s">
        <v>49</v>
      </c>
      <c r="O457" s="39">
        <v>45660</v>
      </c>
      <c r="P457" s="175" t="s">
        <v>2076</v>
      </c>
      <c r="Q457" s="72">
        <v>1117550719</v>
      </c>
      <c r="R457" s="135" t="s">
        <v>2077</v>
      </c>
      <c r="S457" s="47" t="s">
        <v>52</v>
      </c>
      <c r="T457" s="31">
        <v>363</v>
      </c>
      <c r="U457" s="39">
        <v>45660</v>
      </c>
      <c r="V457" s="39">
        <v>46022</v>
      </c>
      <c r="W457" s="165" t="s">
        <v>72</v>
      </c>
      <c r="X457" s="47" t="s">
        <v>54</v>
      </c>
      <c r="Y457" s="169">
        <v>36</v>
      </c>
      <c r="Z457" s="50" t="s">
        <v>2292</v>
      </c>
      <c r="AA457" s="50"/>
      <c r="AB457" s="50"/>
      <c r="AC457" s="56">
        <v>45686</v>
      </c>
      <c r="AD457" s="32"/>
      <c r="AE457" s="51"/>
      <c r="AF457" s="31" t="s">
        <v>2288</v>
      </c>
      <c r="AG457" s="31"/>
      <c r="AH457" s="32"/>
      <c r="AI457" s="52"/>
      <c r="AJ457" s="52"/>
      <c r="AK457" s="31"/>
      <c r="AL457" s="31"/>
      <c r="AM457" s="31"/>
      <c r="AN457" s="31"/>
      <c r="AO457" s="31"/>
      <c r="AP457" s="31"/>
      <c r="AQ457" s="31"/>
      <c r="AR457" s="31"/>
      <c r="AS457" s="31"/>
      <c r="AT457" s="31"/>
      <c r="AU457" s="32">
        <f>SUM(F457+AD457+AH457+AL457)</f>
        <v>52653314</v>
      </c>
      <c r="AV457" s="44">
        <v>46022</v>
      </c>
      <c r="AW457" s="31" t="s">
        <v>65</v>
      </c>
    </row>
    <row r="458" spans="1:49" s="57" customFormat="1" ht="14.25" customHeight="1">
      <c r="A458" s="29" t="s">
        <v>2293</v>
      </c>
      <c r="B458" s="31" t="s">
        <v>41</v>
      </c>
      <c r="C458" s="136" t="s">
        <v>42</v>
      </c>
      <c r="D458" s="31" t="s">
        <v>67</v>
      </c>
      <c r="E458" s="31" t="s">
        <v>68</v>
      </c>
      <c r="F458" s="54">
        <v>13350000</v>
      </c>
      <c r="G458" s="54">
        <v>4500000</v>
      </c>
      <c r="H458" s="87" t="s">
        <v>2294</v>
      </c>
      <c r="I458" s="87" t="s">
        <v>771</v>
      </c>
      <c r="J458" s="170" t="s">
        <v>2295</v>
      </c>
      <c r="K458" s="55">
        <v>1043004716</v>
      </c>
      <c r="L458" s="47">
        <v>0</v>
      </c>
      <c r="M458" s="93" t="s">
        <v>2296</v>
      </c>
      <c r="N458" s="31" t="s">
        <v>49</v>
      </c>
      <c r="O458" s="39">
        <v>45660</v>
      </c>
      <c r="P458" s="85" t="s">
        <v>318</v>
      </c>
      <c r="Q458" s="41">
        <v>13497213</v>
      </c>
      <c r="R458" s="62" t="s">
        <v>319</v>
      </c>
      <c r="S458" s="47" t="s">
        <v>52</v>
      </c>
      <c r="T458" s="31">
        <v>89</v>
      </c>
      <c r="U458" s="39">
        <v>45660</v>
      </c>
      <c r="V458" s="39">
        <v>45747</v>
      </c>
      <c r="W458" s="165" t="s">
        <v>2171</v>
      </c>
      <c r="X458" s="47" t="s">
        <v>54</v>
      </c>
      <c r="Y458" s="169">
        <v>36</v>
      </c>
      <c r="Z458" s="50" t="s">
        <v>2297</v>
      </c>
      <c r="AA458" s="50"/>
      <c r="AB458" s="50"/>
      <c r="AC458" s="31"/>
      <c r="AD458" s="32"/>
      <c r="AE458" s="51"/>
      <c r="AF458" s="31"/>
      <c r="AG458" s="31"/>
      <c r="AH458" s="32"/>
      <c r="AI458" s="52"/>
      <c r="AJ458" s="52"/>
      <c r="AK458" s="31"/>
      <c r="AL458" s="31"/>
      <c r="AM458" s="31"/>
      <c r="AN458" s="31"/>
      <c r="AO458" s="31"/>
      <c r="AP458" s="31"/>
      <c r="AQ458" s="31"/>
      <c r="AR458" s="31"/>
      <c r="AS458" s="31"/>
      <c r="AT458" s="31"/>
      <c r="AU458" s="32">
        <f>SUM(F458+AD458+AH458+AL458)</f>
        <v>13350000</v>
      </c>
      <c r="AV458" s="39">
        <v>45747</v>
      </c>
      <c r="AW458" s="31" t="s">
        <v>81</v>
      </c>
    </row>
    <row r="459" spans="1:49" s="57" customFormat="1" ht="14.25" customHeight="1">
      <c r="A459" s="29" t="s">
        <v>2298</v>
      </c>
      <c r="B459" s="31" t="s">
        <v>41</v>
      </c>
      <c r="C459" s="136" t="s">
        <v>42</v>
      </c>
      <c r="D459" s="31" t="s">
        <v>205</v>
      </c>
      <c r="E459" s="31" t="s">
        <v>206</v>
      </c>
      <c r="F459" s="54">
        <v>8280000</v>
      </c>
      <c r="G459" s="54">
        <v>2729333</v>
      </c>
      <c r="H459" s="34" t="s">
        <v>2299</v>
      </c>
      <c r="I459" s="34" t="s">
        <v>334</v>
      </c>
      <c r="J459" s="34" t="s">
        <v>99</v>
      </c>
      <c r="K459" s="55">
        <v>1006538140</v>
      </c>
      <c r="L459" s="47">
        <v>6</v>
      </c>
      <c r="M459" s="61" t="s">
        <v>2300</v>
      </c>
      <c r="N459" s="31" t="s">
        <v>49</v>
      </c>
      <c r="O459" s="39">
        <v>45660</v>
      </c>
      <c r="P459" s="85" t="s">
        <v>1248</v>
      </c>
      <c r="Q459" s="41">
        <v>36111698</v>
      </c>
      <c r="R459" s="135" t="s">
        <v>1249</v>
      </c>
      <c r="S459" s="47" t="s">
        <v>52</v>
      </c>
      <c r="T459" s="31">
        <v>89</v>
      </c>
      <c r="U459" s="39">
        <v>45660</v>
      </c>
      <c r="V459" s="39">
        <v>45747</v>
      </c>
      <c r="W459" s="165" t="s">
        <v>103</v>
      </c>
      <c r="X459" s="47" t="s">
        <v>54</v>
      </c>
      <c r="Y459" s="50" t="s">
        <v>61</v>
      </c>
      <c r="Z459" s="50" t="s">
        <v>2301</v>
      </c>
      <c r="AA459" s="50"/>
      <c r="AB459" s="50"/>
      <c r="AC459" s="31"/>
      <c r="AD459" s="32"/>
      <c r="AE459" s="51"/>
      <c r="AF459" s="31"/>
      <c r="AG459" s="31"/>
      <c r="AH459" s="32"/>
      <c r="AI459" s="52"/>
      <c r="AJ459" s="52"/>
      <c r="AK459" s="31"/>
      <c r="AL459" s="31"/>
      <c r="AM459" s="31"/>
      <c r="AN459" s="31"/>
      <c r="AO459" s="31"/>
      <c r="AP459" s="31"/>
      <c r="AQ459" s="31"/>
      <c r="AR459" s="31"/>
      <c r="AS459" s="31"/>
      <c r="AT459" s="31"/>
      <c r="AU459" s="32">
        <f>SUM(F459+AD459+AH459+AL459)</f>
        <v>8280000</v>
      </c>
      <c r="AV459" s="39">
        <v>45747</v>
      </c>
      <c r="AW459" s="31" t="s">
        <v>106</v>
      </c>
    </row>
    <row r="460" spans="1:49" s="57" customFormat="1" ht="14.25" customHeight="1">
      <c r="A460" s="29" t="s">
        <v>2302</v>
      </c>
      <c r="B460" s="31" t="s">
        <v>41</v>
      </c>
      <c r="C460" s="136" t="s">
        <v>42</v>
      </c>
      <c r="D460" s="31" t="s">
        <v>205</v>
      </c>
      <c r="E460" s="31" t="s">
        <v>206</v>
      </c>
      <c r="F460" s="54">
        <v>8280000</v>
      </c>
      <c r="G460" s="54">
        <v>2729333</v>
      </c>
      <c r="H460" s="34" t="s">
        <v>2299</v>
      </c>
      <c r="I460" s="34" t="s">
        <v>334</v>
      </c>
      <c r="J460" s="34" t="s">
        <v>99</v>
      </c>
      <c r="K460" s="55">
        <v>1117554966</v>
      </c>
      <c r="L460" s="47">
        <v>2</v>
      </c>
      <c r="M460" s="61" t="s">
        <v>2303</v>
      </c>
      <c r="N460" s="31" t="s">
        <v>49</v>
      </c>
      <c r="O460" s="39">
        <v>45660</v>
      </c>
      <c r="P460" s="85" t="s">
        <v>1248</v>
      </c>
      <c r="Q460" s="41">
        <v>36111698</v>
      </c>
      <c r="R460" s="135" t="s">
        <v>1249</v>
      </c>
      <c r="S460" s="47" t="s">
        <v>52</v>
      </c>
      <c r="T460" s="31">
        <v>89</v>
      </c>
      <c r="U460" s="39">
        <v>45660</v>
      </c>
      <c r="V460" s="39">
        <v>45747</v>
      </c>
      <c r="W460" s="165" t="s">
        <v>103</v>
      </c>
      <c r="X460" s="47" t="s">
        <v>54</v>
      </c>
      <c r="Y460" s="50" t="s">
        <v>61</v>
      </c>
      <c r="Z460" s="50" t="s">
        <v>2304</v>
      </c>
      <c r="AA460" s="50"/>
      <c r="AB460" s="50"/>
      <c r="AC460" s="31"/>
      <c r="AD460" s="32"/>
      <c r="AE460" s="51"/>
      <c r="AF460" s="31"/>
      <c r="AG460" s="31"/>
      <c r="AH460" s="32"/>
      <c r="AI460" s="52"/>
      <c r="AJ460" s="52"/>
      <c r="AK460" s="31"/>
      <c r="AL460" s="31"/>
      <c r="AM460" s="31"/>
      <c r="AN460" s="31"/>
      <c r="AO460" s="31"/>
      <c r="AP460" s="31"/>
      <c r="AQ460" s="31"/>
      <c r="AR460" s="31"/>
      <c r="AS460" s="31"/>
      <c r="AT460" s="31"/>
      <c r="AU460" s="32">
        <f>SUM(F460+AD460+AH460+AL460)</f>
        <v>8280000</v>
      </c>
      <c r="AV460" s="39">
        <v>45747</v>
      </c>
      <c r="AW460" s="31" t="s">
        <v>106</v>
      </c>
    </row>
    <row r="461" spans="1:49" s="57" customFormat="1" ht="14.25" customHeight="1">
      <c r="A461" s="29" t="s">
        <v>2305</v>
      </c>
      <c r="B461" s="31" t="s">
        <v>41</v>
      </c>
      <c r="C461" s="136" t="s">
        <v>42</v>
      </c>
      <c r="D461" s="31" t="s">
        <v>205</v>
      </c>
      <c r="E461" s="31" t="s">
        <v>206</v>
      </c>
      <c r="F461" s="54">
        <v>7659000</v>
      </c>
      <c r="G461" s="54">
        <v>2253000</v>
      </c>
      <c r="H461" s="34" t="s">
        <v>1151</v>
      </c>
      <c r="I461" s="34" t="s">
        <v>660</v>
      </c>
      <c r="J461" s="34" t="s">
        <v>99</v>
      </c>
      <c r="K461" s="55">
        <v>1006501505</v>
      </c>
      <c r="L461" s="47">
        <v>0</v>
      </c>
      <c r="M461" s="61" t="s">
        <v>2306</v>
      </c>
      <c r="N461" s="31" t="s">
        <v>49</v>
      </c>
      <c r="O461" s="39">
        <v>45660</v>
      </c>
      <c r="P461" s="62" t="s">
        <v>1153</v>
      </c>
      <c r="Q461" s="41">
        <v>1079935098</v>
      </c>
      <c r="R461" s="31" t="s">
        <v>1154</v>
      </c>
      <c r="S461" s="47" t="s">
        <v>52</v>
      </c>
      <c r="T461" s="31">
        <v>89</v>
      </c>
      <c r="U461" s="39">
        <v>45660</v>
      </c>
      <c r="V461" s="39">
        <v>45747</v>
      </c>
      <c r="W461" s="45" t="s">
        <v>103</v>
      </c>
      <c r="X461" s="47" t="s">
        <v>54</v>
      </c>
      <c r="Y461" s="50" t="s">
        <v>61</v>
      </c>
      <c r="Z461" s="50" t="s">
        <v>2307</v>
      </c>
      <c r="AA461" s="50"/>
      <c r="AB461" s="50"/>
      <c r="AC461" s="31"/>
      <c r="AD461" s="32"/>
      <c r="AE461" s="51"/>
      <c r="AF461" s="31"/>
      <c r="AG461" s="31"/>
      <c r="AH461" s="32"/>
      <c r="AI461" s="52"/>
      <c r="AJ461" s="52"/>
      <c r="AK461" s="31"/>
      <c r="AL461" s="31"/>
      <c r="AM461" s="31"/>
      <c r="AN461" s="31"/>
      <c r="AO461" s="31"/>
      <c r="AP461" s="31"/>
      <c r="AQ461" s="31"/>
      <c r="AR461" s="31"/>
      <c r="AS461" s="31"/>
      <c r="AT461" s="31"/>
      <c r="AU461" s="32">
        <f>SUM(F461+AD461+AH461+AL461)</f>
        <v>7659000</v>
      </c>
      <c r="AV461" s="39">
        <v>45747</v>
      </c>
      <c r="AW461" s="31" t="s">
        <v>106</v>
      </c>
    </row>
    <row r="462" spans="1:49" s="57" customFormat="1" ht="14.25" customHeight="1">
      <c r="A462" s="29" t="s">
        <v>2308</v>
      </c>
      <c r="B462" s="31" t="s">
        <v>41</v>
      </c>
      <c r="C462" s="136" t="s">
        <v>42</v>
      </c>
      <c r="D462" s="31" t="s">
        <v>422</v>
      </c>
      <c r="E462" s="31" t="s">
        <v>423</v>
      </c>
      <c r="F462" s="54">
        <v>7040000</v>
      </c>
      <c r="G462" s="54">
        <v>3520000</v>
      </c>
      <c r="H462" s="34" t="s">
        <v>2309</v>
      </c>
      <c r="I462" s="34" t="s">
        <v>208</v>
      </c>
      <c r="J462" s="34" t="s">
        <v>599</v>
      </c>
      <c r="K462" s="36">
        <v>1098803427</v>
      </c>
      <c r="L462" s="47">
        <v>5</v>
      </c>
      <c r="M462" s="61" t="s">
        <v>2310</v>
      </c>
      <c r="N462" s="31" t="s">
        <v>49</v>
      </c>
      <c r="O462" s="39">
        <v>45660</v>
      </c>
      <c r="P462" s="135" t="s">
        <v>484</v>
      </c>
      <c r="Q462" s="41">
        <v>40774221</v>
      </c>
      <c r="R462" s="40" t="s">
        <v>485</v>
      </c>
      <c r="S462" s="47" t="s">
        <v>52</v>
      </c>
      <c r="T462" s="31">
        <v>59</v>
      </c>
      <c r="U462" s="39">
        <v>45660</v>
      </c>
      <c r="V462" s="39">
        <v>45716</v>
      </c>
      <c r="W462" s="80" t="s">
        <v>103</v>
      </c>
      <c r="X462" s="47" t="s">
        <v>54</v>
      </c>
      <c r="Y462" s="50" t="s">
        <v>61</v>
      </c>
      <c r="Z462" s="50" t="s">
        <v>2311</v>
      </c>
      <c r="AA462" s="50"/>
      <c r="AB462" s="50"/>
      <c r="AC462" s="56">
        <v>45715</v>
      </c>
      <c r="AD462" s="32">
        <v>2400000</v>
      </c>
      <c r="AE462" s="51" t="s">
        <v>649</v>
      </c>
      <c r="AF462" s="31"/>
      <c r="AG462" s="31"/>
      <c r="AH462" s="32"/>
      <c r="AI462" s="52"/>
      <c r="AJ462" s="52"/>
      <c r="AK462" s="31"/>
      <c r="AL462" s="31"/>
      <c r="AM462" s="31"/>
      <c r="AN462" s="31"/>
      <c r="AO462" s="31"/>
      <c r="AP462" s="31"/>
      <c r="AQ462" s="31"/>
      <c r="AR462" s="31"/>
      <c r="AS462" s="31"/>
      <c r="AT462" s="31"/>
      <c r="AU462" s="32">
        <f>SUM(F462+AD462+AH462+AL462)</f>
        <v>9440000</v>
      </c>
      <c r="AV462" s="39">
        <v>45747</v>
      </c>
      <c r="AW462" s="31" t="s">
        <v>81</v>
      </c>
    </row>
    <row r="463" spans="1:49" s="57" customFormat="1" ht="14.25" customHeight="1">
      <c r="A463" s="29" t="s">
        <v>2312</v>
      </c>
      <c r="B463" s="31" t="s">
        <v>41</v>
      </c>
      <c r="C463" s="136" t="s">
        <v>42</v>
      </c>
      <c r="D463" s="31" t="s">
        <v>205</v>
      </c>
      <c r="E463" s="31" t="s">
        <v>206</v>
      </c>
      <c r="F463" s="54">
        <v>9504000</v>
      </c>
      <c r="G463" s="54">
        <v>3168000</v>
      </c>
      <c r="H463" s="45" t="s">
        <v>922</v>
      </c>
      <c r="I463" s="34" t="s">
        <v>454</v>
      </c>
      <c r="J463" s="34" t="s">
        <v>99</v>
      </c>
      <c r="K463" s="55">
        <v>1004249292</v>
      </c>
      <c r="L463" s="47">
        <v>1</v>
      </c>
      <c r="M463" s="61" t="s">
        <v>2313</v>
      </c>
      <c r="N463" s="31" t="s">
        <v>49</v>
      </c>
      <c r="O463" s="39">
        <v>45660</v>
      </c>
      <c r="P463" s="135" t="s">
        <v>924</v>
      </c>
      <c r="Q463" s="72">
        <v>1117541948</v>
      </c>
      <c r="R463" s="136" t="s">
        <v>704</v>
      </c>
      <c r="S463" s="47" t="s">
        <v>52</v>
      </c>
      <c r="T463" s="31">
        <v>89</v>
      </c>
      <c r="U463" s="39">
        <v>45660</v>
      </c>
      <c r="V463" s="39">
        <v>45747</v>
      </c>
      <c r="W463" s="33" t="s">
        <v>103</v>
      </c>
      <c r="X463" s="47" t="s">
        <v>54</v>
      </c>
      <c r="Y463" s="50" t="s">
        <v>61</v>
      </c>
      <c r="Z463" s="50" t="s">
        <v>2314</v>
      </c>
      <c r="AA463" s="50"/>
      <c r="AB463" s="50"/>
      <c r="AC463" s="31"/>
      <c r="AD463" s="32"/>
      <c r="AE463" s="51"/>
      <c r="AF463" s="31"/>
      <c r="AG463" s="31"/>
      <c r="AH463" s="32"/>
      <c r="AI463" s="52"/>
      <c r="AJ463" s="52"/>
      <c r="AK463" s="31"/>
      <c r="AL463" s="31"/>
      <c r="AM463" s="31"/>
      <c r="AN463" s="31"/>
      <c r="AO463" s="31"/>
      <c r="AP463" s="31"/>
      <c r="AQ463" s="31"/>
      <c r="AR463" s="31"/>
      <c r="AS463" s="31"/>
      <c r="AT463" s="31"/>
      <c r="AU463" s="32">
        <f>SUM(F463+AD463+AH463+AL463)</f>
        <v>9504000</v>
      </c>
      <c r="AV463" s="39">
        <v>45747</v>
      </c>
      <c r="AW463" s="31" t="s">
        <v>106</v>
      </c>
    </row>
    <row r="464" spans="1:49" s="57" customFormat="1" ht="14.25" customHeight="1">
      <c r="A464" s="29" t="s">
        <v>2315</v>
      </c>
      <c r="B464" s="31" t="s">
        <v>41</v>
      </c>
      <c r="C464" s="136" t="s">
        <v>42</v>
      </c>
      <c r="D464" s="31" t="s">
        <v>205</v>
      </c>
      <c r="E464" s="31" t="s">
        <v>206</v>
      </c>
      <c r="F464" s="54">
        <v>18480000</v>
      </c>
      <c r="G464" s="54">
        <v>6160000</v>
      </c>
      <c r="H464" s="34" t="s">
        <v>669</v>
      </c>
      <c r="I464" s="34" t="s">
        <v>315</v>
      </c>
      <c r="J464" s="30" t="s">
        <v>405</v>
      </c>
      <c r="K464" s="55">
        <v>1096645285</v>
      </c>
      <c r="L464" s="47">
        <v>0</v>
      </c>
      <c r="M464" s="59" t="s">
        <v>2316</v>
      </c>
      <c r="N464" s="65" t="s">
        <v>49</v>
      </c>
      <c r="O464" s="90">
        <v>45660</v>
      </c>
      <c r="P464" s="85" t="s">
        <v>318</v>
      </c>
      <c r="Q464" s="41">
        <v>13497213</v>
      </c>
      <c r="R464" s="62" t="s">
        <v>319</v>
      </c>
      <c r="S464" s="47" t="s">
        <v>52</v>
      </c>
      <c r="T464" s="31">
        <v>89</v>
      </c>
      <c r="U464" s="39">
        <v>45660</v>
      </c>
      <c r="V464" s="39">
        <v>45747</v>
      </c>
      <c r="W464" s="34" t="s">
        <v>103</v>
      </c>
      <c r="X464" s="47" t="s">
        <v>54</v>
      </c>
      <c r="Y464" s="50" t="s">
        <v>61</v>
      </c>
      <c r="Z464" s="50" t="s">
        <v>2317</v>
      </c>
      <c r="AA464" s="50"/>
      <c r="AB464" s="50"/>
      <c r="AC464" s="31"/>
      <c r="AD464" s="32"/>
      <c r="AE464" s="51"/>
      <c r="AF464" s="31"/>
      <c r="AG464" s="31"/>
      <c r="AH464" s="32"/>
      <c r="AI464" s="52"/>
      <c r="AJ464" s="52"/>
      <c r="AK464" s="31"/>
      <c r="AL464" s="31"/>
      <c r="AM464" s="31"/>
      <c r="AN464" s="31"/>
      <c r="AO464" s="31"/>
      <c r="AP464" s="31"/>
      <c r="AQ464" s="31"/>
      <c r="AR464" s="31"/>
      <c r="AS464" s="31"/>
      <c r="AT464" s="31"/>
      <c r="AU464" s="32">
        <f>SUM(F464+AD464+AH464+AL464)</f>
        <v>18480000</v>
      </c>
      <c r="AV464" s="39">
        <v>45747</v>
      </c>
      <c r="AW464" s="31" t="s">
        <v>106</v>
      </c>
    </row>
    <row r="465" spans="1:49" s="57" customFormat="1" ht="14.25" customHeight="1">
      <c r="A465" s="29" t="s">
        <v>2318</v>
      </c>
      <c r="B465" s="31" t="s">
        <v>41</v>
      </c>
      <c r="C465" s="136" t="s">
        <v>42</v>
      </c>
      <c r="D465" s="31" t="s">
        <v>205</v>
      </c>
      <c r="E465" s="31" t="s">
        <v>206</v>
      </c>
      <c r="F465" s="54">
        <v>9504000</v>
      </c>
      <c r="G465" s="54">
        <v>3168000</v>
      </c>
      <c r="H465" s="45" t="s">
        <v>922</v>
      </c>
      <c r="I465" s="34" t="s">
        <v>454</v>
      </c>
      <c r="J465" s="34" t="s">
        <v>99</v>
      </c>
      <c r="K465" s="55">
        <v>1006508109</v>
      </c>
      <c r="L465" s="47">
        <v>9</v>
      </c>
      <c r="M465" s="61" t="s">
        <v>2319</v>
      </c>
      <c r="N465" s="65" t="s">
        <v>49</v>
      </c>
      <c r="O465" s="90">
        <v>45660</v>
      </c>
      <c r="P465" s="135" t="s">
        <v>924</v>
      </c>
      <c r="Q465" s="72">
        <v>1117541948</v>
      </c>
      <c r="R465" s="136" t="s">
        <v>704</v>
      </c>
      <c r="S465" s="47" t="s">
        <v>52</v>
      </c>
      <c r="T465" s="31">
        <v>89</v>
      </c>
      <c r="U465" s="39">
        <v>45660</v>
      </c>
      <c r="V465" s="39">
        <v>45747</v>
      </c>
      <c r="W465" s="33" t="s">
        <v>103</v>
      </c>
      <c r="X465" s="47" t="s">
        <v>54</v>
      </c>
      <c r="Y465" s="50" t="s">
        <v>61</v>
      </c>
      <c r="Z465" s="50" t="s">
        <v>2320</v>
      </c>
      <c r="AA465" s="50"/>
      <c r="AB465" s="50"/>
      <c r="AC465" s="31"/>
      <c r="AD465" s="32"/>
      <c r="AE465" s="51"/>
      <c r="AF465" s="31"/>
      <c r="AG465" s="31"/>
      <c r="AH465" s="32"/>
      <c r="AI465" s="52"/>
      <c r="AJ465" s="52"/>
      <c r="AK465" s="31"/>
      <c r="AL465" s="31"/>
      <c r="AM465" s="31"/>
      <c r="AN465" s="31"/>
      <c r="AO465" s="31"/>
      <c r="AP465" s="31"/>
      <c r="AQ465" s="31"/>
      <c r="AR465" s="31"/>
      <c r="AS465" s="31"/>
      <c r="AT465" s="31"/>
      <c r="AU465" s="32">
        <f>SUM(F465+AD465+AH465+AL465)</f>
        <v>9504000</v>
      </c>
      <c r="AV465" s="39">
        <v>45747</v>
      </c>
      <c r="AW465" s="31" t="s">
        <v>81</v>
      </c>
    </row>
    <row r="466" spans="1:49" s="57" customFormat="1" ht="14.25" customHeight="1">
      <c r="A466" s="29" t="s">
        <v>2321</v>
      </c>
      <c r="B466" s="31" t="s">
        <v>41</v>
      </c>
      <c r="C466" s="136" t="s">
        <v>42</v>
      </c>
      <c r="D466" s="31" t="s">
        <v>205</v>
      </c>
      <c r="E466" s="31" t="s">
        <v>206</v>
      </c>
      <c r="F466" s="54">
        <v>9504000</v>
      </c>
      <c r="G466" s="54">
        <v>3168000</v>
      </c>
      <c r="H466" s="45" t="s">
        <v>922</v>
      </c>
      <c r="I466" s="34" t="s">
        <v>454</v>
      </c>
      <c r="J466" s="34" t="s">
        <v>99</v>
      </c>
      <c r="K466" s="55">
        <v>1117492029</v>
      </c>
      <c r="L466" s="47">
        <v>9</v>
      </c>
      <c r="M466" s="61" t="s">
        <v>2322</v>
      </c>
      <c r="N466" s="65" t="s">
        <v>49</v>
      </c>
      <c r="O466" s="90">
        <v>45660</v>
      </c>
      <c r="P466" s="135" t="s">
        <v>924</v>
      </c>
      <c r="Q466" s="72">
        <v>1117541948</v>
      </c>
      <c r="R466" s="136" t="s">
        <v>704</v>
      </c>
      <c r="S466" s="47" t="s">
        <v>52</v>
      </c>
      <c r="T466" s="31">
        <v>89</v>
      </c>
      <c r="U466" s="39">
        <v>45660</v>
      </c>
      <c r="V466" s="39">
        <v>45747</v>
      </c>
      <c r="W466" s="33" t="s">
        <v>103</v>
      </c>
      <c r="X466" s="47" t="s">
        <v>54</v>
      </c>
      <c r="Y466" s="50" t="s">
        <v>61</v>
      </c>
      <c r="Z466" s="50" t="s">
        <v>2323</v>
      </c>
      <c r="AA466" s="50"/>
      <c r="AB466" s="50"/>
      <c r="AC466" s="31"/>
      <c r="AD466" s="32"/>
      <c r="AE466" s="51"/>
      <c r="AF466" s="31"/>
      <c r="AG466" s="31"/>
      <c r="AH466" s="32"/>
      <c r="AI466" s="52"/>
      <c r="AJ466" s="52"/>
      <c r="AK466" s="31"/>
      <c r="AL466" s="31"/>
      <c r="AM466" s="31"/>
      <c r="AN466" s="31"/>
      <c r="AO466" s="31"/>
      <c r="AP466" s="31"/>
      <c r="AQ466" s="31"/>
      <c r="AR466" s="31"/>
      <c r="AS466" s="31"/>
      <c r="AT466" s="31"/>
      <c r="AU466" s="32">
        <f>SUM(F466+AD466+AH466+AL466)</f>
        <v>9504000</v>
      </c>
      <c r="AV466" s="39">
        <v>45747</v>
      </c>
      <c r="AW466" s="31" t="s">
        <v>106</v>
      </c>
    </row>
    <row r="467" spans="1:49" s="57" customFormat="1" ht="14.25" customHeight="1">
      <c r="A467" s="29" t="s">
        <v>2324</v>
      </c>
      <c r="B467" s="31" t="s">
        <v>41</v>
      </c>
      <c r="C467" s="136" t="s">
        <v>42</v>
      </c>
      <c r="D467" s="31" t="s">
        <v>205</v>
      </c>
      <c r="E467" s="31" t="s">
        <v>206</v>
      </c>
      <c r="F467" s="54">
        <v>9504000</v>
      </c>
      <c r="G467" s="54">
        <v>3168000</v>
      </c>
      <c r="H467" s="45" t="s">
        <v>922</v>
      </c>
      <c r="I467" s="34" t="s">
        <v>454</v>
      </c>
      <c r="J467" s="34" t="s">
        <v>99</v>
      </c>
      <c r="K467" s="55">
        <v>1117531398</v>
      </c>
      <c r="L467" s="47">
        <v>1</v>
      </c>
      <c r="M467" s="61" t="s">
        <v>2325</v>
      </c>
      <c r="N467" s="65" t="s">
        <v>49</v>
      </c>
      <c r="O467" s="90">
        <v>45660</v>
      </c>
      <c r="P467" s="135" t="s">
        <v>924</v>
      </c>
      <c r="Q467" s="72">
        <v>1117541948</v>
      </c>
      <c r="R467" s="136" t="s">
        <v>704</v>
      </c>
      <c r="S467" s="47" t="s">
        <v>52</v>
      </c>
      <c r="T467" s="31">
        <v>89</v>
      </c>
      <c r="U467" s="39">
        <v>45660</v>
      </c>
      <c r="V467" s="39">
        <v>45747</v>
      </c>
      <c r="W467" s="33" t="s">
        <v>103</v>
      </c>
      <c r="X467" s="47" t="s">
        <v>54</v>
      </c>
      <c r="Y467" s="50" t="s">
        <v>61</v>
      </c>
      <c r="Z467" s="50" t="s">
        <v>2326</v>
      </c>
      <c r="AA467" s="50"/>
      <c r="AB467" s="50"/>
      <c r="AC467" s="31"/>
      <c r="AD467" s="32"/>
      <c r="AE467" s="51"/>
      <c r="AF467" s="31"/>
      <c r="AG467" s="31"/>
      <c r="AH467" s="32"/>
      <c r="AI467" s="52"/>
      <c r="AJ467" s="52"/>
      <c r="AK467" s="31"/>
      <c r="AL467" s="31"/>
      <c r="AM467" s="31"/>
      <c r="AN467" s="31"/>
      <c r="AO467" s="31"/>
      <c r="AP467" s="31"/>
      <c r="AQ467" s="31"/>
      <c r="AR467" s="31"/>
      <c r="AS467" s="31"/>
      <c r="AT467" s="31"/>
      <c r="AU467" s="32">
        <f>SUM(F467+AD467+AH467+AL467)</f>
        <v>9504000</v>
      </c>
      <c r="AV467" s="39">
        <v>45747</v>
      </c>
      <c r="AW467" s="31" t="s">
        <v>106</v>
      </c>
    </row>
    <row r="468" spans="1:49" s="57" customFormat="1" ht="14.25" customHeight="1">
      <c r="A468" s="29" t="s">
        <v>2327</v>
      </c>
      <c r="B468" s="31" t="s">
        <v>41</v>
      </c>
      <c r="C468" s="136" t="s">
        <v>42</v>
      </c>
      <c r="D468" s="31" t="s">
        <v>205</v>
      </c>
      <c r="E468" s="31" t="s">
        <v>206</v>
      </c>
      <c r="F468" s="54">
        <v>9504000</v>
      </c>
      <c r="G468" s="54">
        <v>3168000</v>
      </c>
      <c r="H468" s="45" t="s">
        <v>922</v>
      </c>
      <c r="I468" s="34" t="s">
        <v>454</v>
      </c>
      <c r="J468" s="34" t="s">
        <v>99</v>
      </c>
      <c r="K468" s="55">
        <v>1225092648</v>
      </c>
      <c r="L468" s="47">
        <v>3</v>
      </c>
      <c r="M468" s="61" t="s">
        <v>2328</v>
      </c>
      <c r="N468" s="31" t="s">
        <v>49</v>
      </c>
      <c r="O468" s="39">
        <v>45660</v>
      </c>
      <c r="P468" s="135" t="s">
        <v>924</v>
      </c>
      <c r="Q468" s="72">
        <v>1117541948</v>
      </c>
      <c r="R468" s="136" t="s">
        <v>704</v>
      </c>
      <c r="S468" s="47" t="s">
        <v>52</v>
      </c>
      <c r="T468" s="31">
        <v>89</v>
      </c>
      <c r="U468" s="39">
        <v>45660</v>
      </c>
      <c r="V468" s="39">
        <v>45747</v>
      </c>
      <c r="W468" s="33" t="s">
        <v>103</v>
      </c>
      <c r="X468" s="47" t="s">
        <v>54</v>
      </c>
      <c r="Y468" s="50" t="s">
        <v>61</v>
      </c>
      <c r="Z468" s="50" t="s">
        <v>2329</v>
      </c>
      <c r="AA468" s="50"/>
      <c r="AB468" s="50"/>
      <c r="AC468" s="31"/>
      <c r="AD468" s="32"/>
      <c r="AE468" s="51"/>
      <c r="AF468" s="31"/>
      <c r="AG468" s="31"/>
      <c r="AH468" s="31"/>
      <c r="AI468" s="52"/>
      <c r="AJ468" s="52"/>
      <c r="AK468" s="31"/>
      <c r="AL468" s="31"/>
      <c r="AM468" s="31"/>
      <c r="AN468" s="31"/>
      <c r="AO468" s="31"/>
      <c r="AP468" s="31"/>
      <c r="AQ468" s="31"/>
      <c r="AR468" s="31"/>
      <c r="AS468" s="31"/>
      <c r="AT468" s="31"/>
      <c r="AU468" s="32">
        <f>SUM(F468+AD468+AH468+AL468)</f>
        <v>9504000</v>
      </c>
      <c r="AV468" s="39">
        <v>45747</v>
      </c>
      <c r="AW468" s="31" t="s">
        <v>106</v>
      </c>
    </row>
    <row r="469" spans="1:49" s="57" customFormat="1" ht="14.25" customHeight="1">
      <c r="A469" s="29" t="s">
        <v>2330</v>
      </c>
      <c r="B469" s="31" t="s">
        <v>41</v>
      </c>
      <c r="C469" s="136" t="s">
        <v>42</v>
      </c>
      <c r="D469" s="31" t="s">
        <v>610</v>
      </c>
      <c r="E469" s="31" t="s">
        <v>611</v>
      </c>
      <c r="F469" s="54">
        <v>21120000</v>
      </c>
      <c r="G469" s="156">
        <v>7040000</v>
      </c>
      <c r="H469" s="45" t="s">
        <v>536</v>
      </c>
      <c r="I469" s="34" t="s">
        <v>454</v>
      </c>
      <c r="J469" s="45" t="s">
        <v>537</v>
      </c>
      <c r="K469" s="36">
        <v>52836916</v>
      </c>
      <c r="L469" s="47">
        <v>9</v>
      </c>
      <c r="M469" s="61" t="s">
        <v>2331</v>
      </c>
      <c r="N469" s="31" t="s">
        <v>49</v>
      </c>
      <c r="O469" s="39">
        <v>45660</v>
      </c>
      <c r="P469" s="62" t="s">
        <v>484</v>
      </c>
      <c r="Q469" s="41">
        <v>40774221</v>
      </c>
      <c r="R469" s="40" t="s">
        <v>485</v>
      </c>
      <c r="S469" s="47" t="s">
        <v>52</v>
      </c>
      <c r="T469" s="31">
        <v>89</v>
      </c>
      <c r="U469" s="39">
        <v>45660</v>
      </c>
      <c r="V469" s="39">
        <v>45747</v>
      </c>
      <c r="W469" s="80" t="s">
        <v>622</v>
      </c>
      <c r="X469" s="47" t="s">
        <v>54</v>
      </c>
      <c r="Y469" s="50" t="s">
        <v>61</v>
      </c>
      <c r="Z469" s="50" t="s">
        <v>2332</v>
      </c>
      <c r="AA469" s="186"/>
      <c r="AB469" s="50" t="s">
        <v>2333</v>
      </c>
      <c r="AC469" s="31"/>
      <c r="AD469" s="32"/>
      <c r="AE469" s="51"/>
      <c r="AF469" s="31"/>
      <c r="AG469" s="31"/>
      <c r="AH469" s="31"/>
      <c r="AI469" s="52"/>
      <c r="AJ469" s="52"/>
      <c r="AK469" s="31"/>
      <c r="AL469" s="31"/>
      <c r="AM469" s="31"/>
      <c r="AN469" s="31"/>
      <c r="AO469" s="31"/>
      <c r="AP469" s="31"/>
      <c r="AQ469" s="31"/>
      <c r="AR469" s="31"/>
      <c r="AS469" s="31"/>
      <c r="AT469" s="31"/>
      <c r="AU469" s="32">
        <f>SUM(F469+AD469+AH469+AL469)</f>
        <v>21120000</v>
      </c>
      <c r="AV469" s="39">
        <v>45747</v>
      </c>
      <c r="AW469" s="31" t="s">
        <v>106</v>
      </c>
    </row>
    <row r="470" spans="1:49" s="57" customFormat="1" ht="14.25" customHeight="1">
      <c r="A470" s="29" t="s">
        <v>2334</v>
      </c>
      <c r="B470" s="31" t="s">
        <v>41</v>
      </c>
      <c r="C470" s="136" t="s">
        <v>42</v>
      </c>
      <c r="D470" s="31" t="s">
        <v>610</v>
      </c>
      <c r="E470" s="31" t="s">
        <v>611</v>
      </c>
      <c r="F470" s="54">
        <v>21120000</v>
      </c>
      <c r="G470" s="156">
        <v>7040000</v>
      </c>
      <c r="H470" s="45" t="s">
        <v>536</v>
      </c>
      <c r="I470" s="34" t="s">
        <v>454</v>
      </c>
      <c r="J470" s="34" t="s">
        <v>537</v>
      </c>
      <c r="K470" s="55">
        <v>53107854</v>
      </c>
      <c r="L470" s="47">
        <v>7</v>
      </c>
      <c r="M470" s="61" t="s">
        <v>2335</v>
      </c>
      <c r="N470" s="31" t="s">
        <v>49</v>
      </c>
      <c r="O470" s="39">
        <v>45660</v>
      </c>
      <c r="P470" s="62" t="s">
        <v>484</v>
      </c>
      <c r="Q470" s="41">
        <v>40774221</v>
      </c>
      <c r="R470" s="40" t="s">
        <v>485</v>
      </c>
      <c r="S470" s="47" t="s">
        <v>52</v>
      </c>
      <c r="T470" s="31">
        <v>89</v>
      </c>
      <c r="U470" s="39">
        <v>45660</v>
      </c>
      <c r="V470" s="39">
        <v>45747</v>
      </c>
      <c r="W470" s="80" t="s">
        <v>622</v>
      </c>
      <c r="X470" s="47" t="s">
        <v>54</v>
      </c>
      <c r="Y470" s="50" t="s">
        <v>61</v>
      </c>
      <c r="Z470" s="50" t="s">
        <v>2336</v>
      </c>
      <c r="AA470" s="50"/>
      <c r="AB470" s="50" t="s">
        <v>2337</v>
      </c>
      <c r="AC470" s="31"/>
      <c r="AD470" s="32"/>
      <c r="AE470" s="51"/>
      <c r="AF470" s="31"/>
      <c r="AG470" s="31"/>
      <c r="AH470" s="31"/>
      <c r="AI470" s="52"/>
      <c r="AJ470" s="52"/>
      <c r="AK470" s="31"/>
      <c r="AL470" s="31"/>
      <c r="AM470" s="31"/>
      <c r="AN470" s="31"/>
      <c r="AO470" s="31"/>
      <c r="AP470" s="31"/>
      <c r="AQ470" s="31"/>
      <c r="AR470" s="31"/>
      <c r="AS470" s="31"/>
      <c r="AT470" s="31"/>
      <c r="AU470" s="32">
        <f>SUM(F470+AD470+AH470+AL470)</f>
        <v>21120000</v>
      </c>
      <c r="AV470" s="39">
        <v>45747</v>
      </c>
      <c r="AW470" s="31" t="s">
        <v>106</v>
      </c>
    </row>
    <row r="471" spans="1:49" s="57" customFormat="1" ht="14.25" customHeight="1">
      <c r="A471" s="29" t="s">
        <v>2338</v>
      </c>
      <c r="B471" s="31" t="s">
        <v>41</v>
      </c>
      <c r="C471" s="136" t="s">
        <v>42</v>
      </c>
      <c r="D471" s="31" t="s">
        <v>2219</v>
      </c>
      <c r="E471" s="31" t="s">
        <v>2220</v>
      </c>
      <c r="F471" s="54">
        <v>5399334</v>
      </c>
      <c r="G471" s="54">
        <v>1820000</v>
      </c>
      <c r="H471" s="87" t="s">
        <v>2339</v>
      </c>
      <c r="I471" s="87" t="s">
        <v>509</v>
      </c>
      <c r="J471" s="187" t="s">
        <v>2340</v>
      </c>
      <c r="K471" s="55">
        <v>1119218377</v>
      </c>
      <c r="L471" s="47">
        <v>1</v>
      </c>
      <c r="M471" s="61" t="s">
        <v>2341</v>
      </c>
      <c r="N471" s="31" t="s">
        <v>49</v>
      </c>
      <c r="O471" s="39">
        <v>45660</v>
      </c>
      <c r="P471" s="85" t="s">
        <v>511</v>
      </c>
      <c r="Q471" s="41">
        <v>52032255</v>
      </c>
      <c r="R471" s="85" t="s">
        <v>512</v>
      </c>
      <c r="S471" s="47" t="s">
        <v>52</v>
      </c>
      <c r="T471" s="31">
        <v>89</v>
      </c>
      <c r="U471" s="39">
        <v>45660</v>
      </c>
      <c r="V471" s="39">
        <v>45747</v>
      </c>
      <c r="W471" s="45" t="s">
        <v>72</v>
      </c>
      <c r="X471" s="47" t="s">
        <v>54</v>
      </c>
      <c r="Y471" s="50" t="s">
        <v>55</v>
      </c>
      <c r="Z471" s="50" t="s">
        <v>2342</v>
      </c>
      <c r="AA471" s="50"/>
      <c r="AB471" s="50"/>
      <c r="AC471" s="31"/>
      <c r="AD471" s="32"/>
      <c r="AE471" s="51"/>
      <c r="AF471" s="31"/>
      <c r="AG471" s="31"/>
      <c r="AH471" s="31"/>
      <c r="AI471" s="52"/>
      <c r="AJ471" s="52"/>
      <c r="AK471" s="31"/>
      <c r="AL471" s="31"/>
      <c r="AM471" s="31"/>
      <c r="AN471" s="31"/>
      <c r="AO471" s="31"/>
      <c r="AP471" s="31"/>
      <c r="AQ471" s="31"/>
      <c r="AR471" s="31"/>
      <c r="AS471" s="31"/>
      <c r="AT471" s="31"/>
      <c r="AU471" s="32">
        <f>SUM(F471+AD471+AH471+AL471)</f>
        <v>5399334</v>
      </c>
      <c r="AV471" s="39">
        <v>45747</v>
      </c>
      <c r="AW471" s="31" t="s">
        <v>81</v>
      </c>
    </row>
    <row r="472" spans="1:49" s="57" customFormat="1" ht="14.25" customHeight="1">
      <c r="A472" s="118" t="s">
        <v>2343</v>
      </c>
      <c r="B472" s="119" t="s">
        <v>41</v>
      </c>
      <c r="C472" s="119" t="s">
        <v>42</v>
      </c>
      <c r="D472" s="119" t="s">
        <v>2219</v>
      </c>
      <c r="E472" s="119"/>
      <c r="F472" s="120">
        <v>5399334</v>
      </c>
      <c r="G472" s="120"/>
      <c r="H472" s="121"/>
      <c r="I472" s="138" t="s">
        <v>509</v>
      </c>
      <c r="J472" s="138" t="s">
        <v>2344</v>
      </c>
      <c r="K472" s="151">
        <v>1006510761</v>
      </c>
      <c r="L472" s="124">
        <v>8</v>
      </c>
      <c r="M472" s="138" t="s">
        <v>2345</v>
      </c>
      <c r="N472" s="119" t="s">
        <v>49</v>
      </c>
      <c r="O472" s="125">
        <v>45660</v>
      </c>
      <c r="P472" s="126"/>
      <c r="Q472" s="122"/>
      <c r="R472" s="119"/>
      <c r="S472" s="124" t="s">
        <v>52</v>
      </c>
      <c r="T472" s="119"/>
      <c r="U472" s="125">
        <v>45660</v>
      </c>
      <c r="V472" s="125"/>
      <c r="W472" s="121"/>
      <c r="X472" s="124" t="s">
        <v>54</v>
      </c>
      <c r="Y472" s="129" t="s">
        <v>55</v>
      </c>
      <c r="Z472" s="129" t="s">
        <v>2346</v>
      </c>
      <c r="AA472" s="129" t="s">
        <v>2347</v>
      </c>
      <c r="AB472" s="129"/>
      <c r="AC472" s="119"/>
      <c r="AD472" s="130"/>
      <c r="AE472" s="131"/>
      <c r="AF472" s="119"/>
      <c r="AG472" s="119"/>
      <c r="AH472" s="119"/>
      <c r="AI472" s="132"/>
      <c r="AJ472" s="132"/>
      <c r="AK472" s="119"/>
      <c r="AL472" s="119"/>
      <c r="AM472" s="119"/>
      <c r="AN472" s="119"/>
      <c r="AO472" s="119"/>
      <c r="AP472" s="119"/>
      <c r="AQ472" s="119"/>
      <c r="AR472" s="119"/>
      <c r="AS472" s="119"/>
      <c r="AT472" s="119"/>
      <c r="AU472" s="130">
        <f>SUM(F472+AD472+AH472+AL472)</f>
        <v>5399334</v>
      </c>
      <c r="AV472" s="125"/>
      <c r="AW472" s="119" t="s">
        <v>831</v>
      </c>
    </row>
    <row r="473" spans="1:49" s="57" customFormat="1" ht="14.25" customHeight="1">
      <c r="A473" s="29" t="s">
        <v>2348</v>
      </c>
      <c r="B473" s="31" t="s">
        <v>41</v>
      </c>
      <c r="C473" s="136" t="s">
        <v>42</v>
      </c>
      <c r="D473" s="31" t="s">
        <v>67</v>
      </c>
      <c r="E473" s="31" t="s">
        <v>68</v>
      </c>
      <c r="F473" s="54">
        <v>1920000</v>
      </c>
      <c r="G473" s="54">
        <v>1920000</v>
      </c>
      <c r="H473" s="45" t="s">
        <v>1903</v>
      </c>
      <c r="I473" s="33" t="s">
        <v>1904</v>
      </c>
      <c r="J473" s="35" t="s">
        <v>1905</v>
      </c>
      <c r="K473" s="55">
        <v>1030614725</v>
      </c>
      <c r="L473" s="47">
        <v>7</v>
      </c>
      <c r="M473" s="74" t="s">
        <v>2349</v>
      </c>
      <c r="N473" s="31" t="s">
        <v>49</v>
      </c>
      <c r="O473" s="39">
        <v>45660</v>
      </c>
      <c r="P473" s="40" t="s">
        <v>1907</v>
      </c>
      <c r="Q473" s="41">
        <v>9175942</v>
      </c>
      <c r="R473" s="40" t="s">
        <v>1908</v>
      </c>
      <c r="S473" s="47" t="s">
        <v>52</v>
      </c>
      <c r="T473" s="31">
        <v>29</v>
      </c>
      <c r="U473" s="39">
        <v>45660</v>
      </c>
      <c r="V473" s="39">
        <v>45688</v>
      </c>
      <c r="W473" s="80" t="s">
        <v>1909</v>
      </c>
      <c r="X473" s="47" t="s">
        <v>54</v>
      </c>
      <c r="Y473" s="50" t="s">
        <v>55</v>
      </c>
      <c r="Z473" s="50" t="s">
        <v>2350</v>
      </c>
      <c r="AA473" s="50"/>
      <c r="AB473" s="50"/>
      <c r="AC473" s="31"/>
      <c r="AD473" s="32"/>
      <c r="AE473" s="51"/>
      <c r="AF473" s="31"/>
      <c r="AG473" s="31"/>
      <c r="AH473" s="31"/>
      <c r="AI473" s="52"/>
      <c r="AJ473" s="52"/>
      <c r="AK473" s="31"/>
      <c r="AL473" s="31"/>
      <c r="AM473" s="31"/>
      <c r="AN473" s="31"/>
      <c r="AO473" s="31"/>
      <c r="AP473" s="31"/>
      <c r="AQ473" s="31"/>
      <c r="AR473" s="31"/>
      <c r="AS473" s="31"/>
      <c r="AT473" s="31"/>
      <c r="AU473" s="32">
        <f>SUM(F473+AD473+AH473+AL473)</f>
        <v>1920000</v>
      </c>
      <c r="AV473" s="39">
        <v>45688</v>
      </c>
      <c r="AW473" s="31" t="s">
        <v>124</v>
      </c>
    </row>
    <row r="474" spans="1:49" s="57" customFormat="1" ht="14.25" customHeight="1">
      <c r="A474" s="29" t="s">
        <v>2351</v>
      </c>
      <c r="B474" s="31" t="s">
        <v>41</v>
      </c>
      <c r="C474" s="136" t="s">
        <v>42</v>
      </c>
      <c r="D474" s="31" t="s">
        <v>67</v>
      </c>
      <c r="E474" s="31" t="s">
        <v>68</v>
      </c>
      <c r="F474" s="54">
        <v>1920000</v>
      </c>
      <c r="G474" s="54">
        <v>1920000</v>
      </c>
      <c r="H474" s="45" t="s">
        <v>1903</v>
      </c>
      <c r="I474" s="33" t="s">
        <v>1904</v>
      </c>
      <c r="J474" s="35" t="s">
        <v>1905</v>
      </c>
      <c r="K474" s="55">
        <v>1118362425</v>
      </c>
      <c r="L474" s="47">
        <v>9</v>
      </c>
      <c r="M474" s="93" t="s">
        <v>2352</v>
      </c>
      <c r="N474" s="31" t="s">
        <v>49</v>
      </c>
      <c r="O474" s="39">
        <v>45660</v>
      </c>
      <c r="P474" s="40" t="s">
        <v>1907</v>
      </c>
      <c r="Q474" s="41">
        <v>9175942</v>
      </c>
      <c r="R474" s="40" t="s">
        <v>1908</v>
      </c>
      <c r="S474" s="47" t="s">
        <v>52</v>
      </c>
      <c r="T474" s="31">
        <v>29</v>
      </c>
      <c r="U474" s="39">
        <v>45660</v>
      </c>
      <c r="V474" s="39">
        <v>45688</v>
      </c>
      <c r="W474" s="80" t="s">
        <v>1909</v>
      </c>
      <c r="X474" s="47" t="s">
        <v>54</v>
      </c>
      <c r="Y474" s="50" t="s">
        <v>55</v>
      </c>
      <c r="Z474" s="50" t="s">
        <v>2353</v>
      </c>
      <c r="AA474" s="50"/>
      <c r="AB474" s="50"/>
      <c r="AC474" s="31"/>
      <c r="AD474" s="32"/>
      <c r="AE474" s="51"/>
      <c r="AF474" s="31"/>
      <c r="AG474" s="31"/>
      <c r="AH474" s="31"/>
      <c r="AI474" s="52"/>
      <c r="AJ474" s="52"/>
      <c r="AK474" s="31"/>
      <c r="AL474" s="31"/>
      <c r="AM474" s="31"/>
      <c r="AN474" s="31"/>
      <c r="AO474" s="31"/>
      <c r="AP474" s="31"/>
      <c r="AQ474" s="31"/>
      <c r="AR474" s="31"/>
      <c r="AS474" s="31"/>
      <c r="AT474" s="31"/>
      <c r="AU474" s="32">
        <f>SUM(F474+AD474+AH474+AL474)</f>
        <v>1920000</v>
      </c>
      <c r="AV474" s="39">
        <v>45688</v>
      </c>
      <c r="AW474" s="31" t="s">
        <v>124</v>
      </c>
    </row>
    <row r="475" spans="1:49" s="57" customFormat="1" ht="14.25" customHeight="1">
      <c r="A475" s="29" t="s">
        <v>2354</v>
      </c>
      <c r="B475" s="31" t="s">
        <v>41</v>
      </c>
      <c r="C475" s="136" t="s">
        <v>42</v>
      </c>
      <c r="D475" s="31" t="s">
        <v>67</v>
      </c>
      <c r="E475" s="31" t="s">
        <v>68</v>
      </c>
      <c r="F475" s="54">
        <v>2253696</v>
      </c>
      <c r="G475" s="54">
        <v>2253696</v>
      </c>
      <c r="H475" s="45" t="s">
        <v>2355</v>
      </c>
      <c r="I475" s="33" t="s">
        <v>1904</v>
      </c>
      <c r="J475" s="35" t="s">
        <v>2013</v>
      </c>
      <c r="K475" s="55">
        <v>30506201</v>
      </c>
      <c r="L475" s="47">
        <v>6</v>
      </c>
      <c r="M475" s="78" t="s">
        <v>2356</v>
      </c>
      <c r="N475" s="31" t="s">
        <v>49</v>
      </c>
      <c r="O475" s="39">
        <v>45660</v>
      </c>
      <c r="P475" s="40" t="s">
        <v>1907</v>
      </c>
      <c r="Q475" s="41">
        <v>9175942</v>
      </c>
      <c r="R475" s="40" t="s">
        <v>1908</v>
      </c>
      <c r="S475" s="47" t="s">
        <v>52</v>
      </c>
      <c r="T475" s="31">
        <v>29</v>
      </c>
      <c r="U475" s="39">
        <v>45660</v>
      </c>
      <c r="V475" s="39">
        <v>45688</v>
      </c>
      <c r="W475" s="80" t="s">
        <v>2015</v>
      </c>
      <c r="X475" s="47" t="s">
        <v>54</v>
      </c>
      <c r="Y475" s="50" t="s">
        <v>55</v>
      </c>
      <c r="Z475" s="50" t="s">
        <v>2357</v>
      </c>
      <c r="AA475" s="50"/>
      <c r="AB475" s="50"/>
      <c r="AC475" s="31"/>
      <c r="AD475" s="32"/>
      <c r="AE475" s="51"/>
      <c r="AF475" s="31"/>
      <c r="AG475" s="31"/>
      <c r="AH475" s="31"/>
      <c r="AI475" s="52"/>
      <c r="AJ475" s="52"/>
      <c r="AK475" s="31"/>
      <c r="AL475" s="31"/>
      <c r="AM475" s="31"/>
      <c r="AN475" s="31"/>
      <c r="AO475" s="31"/>
      <c r="AP475" s="31"/>
      <c r="AQ475" s="31"/>
      <c r="AR475" s="31"/>
      <c r="AS475" s="31"/>
      <c r="AT475" s="31"/>
      <c r="AU475" s="32">
        <f>SUM(F475+AD475+AH475+AL475)</f>
        <v>2253696</v>
      </c>
      <c r="AV475" s="39">
        <v>45688</v>
      </c>
      <c r="AW475" s="31" t="s">
        <v>124</v>
      </c>
    </row>
    <row r="476" spans="1:49" s="57" customFormat="1" ht="14.25" customHeight="1">
      <c r="A476" s="29" t="s">
        <v>2358</v>
      </c>
      <c r="B476" s="31" t="s">
        <v>41</v>
      </c>
      <c r="C476" s="136" t="s">
        <v>42</v>
      </c>
      <c r="D476" s="31" t="s">
        <v>67</v>
      </c>
      <c r="E476" s="31" t="s">
        <v>68</v>
      </c>
      <c r="F476" s="54">
        <v>2253696</v>
      </c>
      <c r="G476" s="54">
        <v>2253696</v>
      </c>
      <c r="H476" s="45" t="s">
        <v>2355</v>
      </c>
      <c r="I476" s="87" t="s">
        <v>2359</v>
      </c>
      <c r="J476" s="35" t="s">
        <v>2013</v>
      </c>
      <c r="K476" s="55">
        <v>1002797240</v>
      </c>
      <c r="L476" s="47">
        <v>1</v>
      </c>
      <c r="M476" s="78" t="s">
        <v>2360</v>
      </c>
      <c r="N476" s="31" t="s">
        <v>49</v>
      </c>
      <c r="O476" s="39">
        <v>45660</v>
      </c>
      <c r="P476" s="40" t="s">
        <v>1907</v>
      </c>
      <c r="Q476" s="41">
        <v>9175942</v>
      </c>
      <c r="R476" s="40" t="s">
        <v>1908</v>
      </c>
      <c r="S476" s="47" t="s">
        <v>52</v>
      </c>
      <c r="T476" s="31">
        <v>29</v>
      </c>
      <c r="U476" s="39">
        <v>45660</v>
      </c>
      <c r="V476" s="39">
        <v>45688</v>
      </c>
      <c r="W476" s="80" t="s">
        <v>2015</v>
      </c>
      <c r="X476" s="47" t="s">
        <v>54</v>
      </c>
      <c r="Y476" s="50" t="s">
        <v>55</v>
      </c>
      <c r="Z476" s="50" t="s">
        <v>2361</v>
      </c>
      <c r="AA476" s="50"/>
      <c r="AB476" s="50"/>
      <c r="AC476" s="31"/>
      <c r="AD476" s="32"/>
      <c r="AE476" s="51"/>
      <c r="AF476" s="31"/>
      <c r="AG476" s="31"/>
      <c r="AH476" s="31"/>
      <c r="AI476" s="52"/>
      <c r="AJ476" s="52"/>
      <c r="AK476" s="31"/>
      <c r="AL476" s="31"/>
      <c r="AM476" s="31"/>
      <c r="AN476" s="31"/>
      <c r="AO476" s="31"/>
      <c r="AP476" s="31"/>
      <c r="AQ476" s="31"/>
      <c r="AR476" s="31"/>
      <c r="AS476" s="31"/>
      <c r="AT476" s="31"/>
      <c r="AU476" s="32">
        <f>SUM(F476+AD476+AH476+AL476)</f>
        <v>2253696</v>
      </c>
      <c r="AV476" s="39">
        <v>45688</v>
      </c>
      <c r="AW476" s="31" t="s">
        <v>124</v>
      </c>
    </row>
    <row r="477" spans="1:49" s="57" customFormat="1" ht="14.25" customHeight="1">
      <c r="A477" s="29" t="s">
        <v>2362</v>
      </c>
      <c r="B477" s="31" t="s">
        <v>41</v>
      </c>
      <c r="C477" s="136" t="s">
        <v>42</v>
      </c>
      <c r="D477" s="31" t="s">
        <v>1867</v>
      </c>
      <c r="E477" s="31" t="s">
        <v>1868</v>
      </c>
      <c r="F477" s="54">
        <v>7590000</v>
      </c>
      <c r="G477" s="54">
        <v>2530000</v>
      </c>
      <c r="H477" s="87" t="s">
        <v>2285</v>
      </c>
      <c r="I477" s="87" t="s">
        <v>564</v>
      </c>
      <c r="J477" s="170" t="s">
        <v>2277</v>
      </c>
      <c r="K477" s="55">
        <v>93131191</v>
      </c>
      <c r="L477" s="47">
        <v>9</v>
      </c>
      <c r="M477" s="183" t="s">
        <v>2363</v>
      </c>
      <c r="N477" s="31" t="s">
        <v>49</v>
      </c>
      <c r="O477" s="39">
        <v>45660</v>
      </c>
      <c r="P477" s="40" t="s">
        <v>1872</v>
      </c>
      <c r="Q477" s="41">
        <v>30507918</v>
      </c>
      <c r="R477" s="31" t="s">
        <v>1873</v>
      </c>
      <c r="S477" s="47" t="s">
        <v>52</v>
      </c>
      <c r="T477" s="31">
        <v>89</v>
      </c>
      <c r="U477" s="39">
        <v>45660</v>
      </c>
      <c r="V477" s="39">
        <v>45747</v>
      </c>
      <c r="W477" s="45" t="s">
        <v>622</v>
      </c>
      <c r="X477" s="47" t="s">
        <v>54</v>
      </c>
      <c r="Y477" s="50" t="s">
        <v>55</v>
      </c>
      <c r="Z477" s="50" t="s">
        <v>2364</v>
      </c>
      <c r="AA477" s="50"/>
      <c r="AB477" s="50"/>
      <c r="AC477" s="56">
        <v>45686</v>
      </c>
      <c r="AD477" s="32"/>
      <c r="AE477" s="51"/>
      <c r="AF477" s="31" t="s">
        <v>1974</v>
      </c>
      <c r="AG477" s="56">
        <v>45719</v>
      </c>
      <c r="AH477" s="31"/>
      <c r="AI477" s="52"/>
      <c r="AJ477" s="52" t="s">
        <v>1187</v>
      </c>
      <c r="AK477" s="31"/>
      <c r="AL477" s="31"/>
      <c r="AM477" s="31"/>
      <c r="AN477" s="31"/>
      <c r="AO477" s="31"/>
      <c r="AP477" s="31"/>
      <c r="AQ477" s="31"/>
      <c r="AR477" s="31"/>
      <c r="AS477" s="31"/>
      <c r="AT477" s="31"/>
      <c r="AU477" s="32">
        <f>SUM(F477+AD477+AH477+AL477)</f>
        <v>7590000</v>
      </c>
      <c r="AV477" s="39">
        <v>45747</v>
      </c>
      <c r="AW477" s="31" t="s">
        <v>106</v>
      </c>
    </row>
    <row r="478" spans="1:49" s="57" customFormat="1" ht="14.25" customHeight="1">
      <c r="A478" s="29" t="s">
        <v>2365</v>
      </c>
      <c r="B478" s="31" t="s">
        <v>41</v>
      </c>
      <c r="C478" s="136" t="s">
        <v>42</v>
      </c>
      <c r="D478" s="31" t="s">
        <v>2366</v>
      </c>
      <c r="E478" s="31" t="s">
        <v>2367</v>
      </c>
      <c r="F478" s="54">
        <v>6704667</v>
      </c>
      <c r="G478" s="54">
        <v>2260000</v>
      </c>
      <c r="H478" s="45" t="s">
        <v>2368</v>
      </c>
      <c r="I478" s="87" t="s">
        <v>2369</v>
      </c>
      <c r="J478" s="35" t="s">
        <v>77</v>
      </c>
      <c r="K478" s="55" t="s">
        <v>2370</v>
      </c>
      <c r="L478" s="47">
        <v>0</v>
      </c>
      <c r="M478" s="59" t="s">
        <v>2371</v>
      </c>
      <c r="N478" s="31" t="s">
        <v>49</v>
      </c>
      <c r="O478" s="39">
        <v>45660</v>
      </c>
      <c r="P478" s="40" t="s">
        <v>2372</v>
      </c>
      <c r="Q478" s="41">
        <v>1075275210</v>
      </c>
      <c r="R478" s="135" t="s">
        <v>2373</v>
      </c>
      <c r="S478" s="47" t="s">
        <v>52</v>
      </c>
      <c r="T478" s="31">
        <v>89</v>
      </c>
      <c r="U478" s="39">
        <v>45660</v>
      </c>
      <c r="V478" s="39">
        <v>45747</v>
      </c>
      <c r="W478" s="165" t="s">
        <v>2171</v>
      </c>
      <c r="X478" s="47" t="s">
        <v>54</v>
      </c>
      <c r="Y478" s="50" t="s">
        <v>55</v>
      </c>
      <c r="Z478" s="50" t="s">
        <v>2374</v>
      </c>
      <c r="AA478" s="50"/>
      <c r="AB478" s="50"/>
      <c r="AC478" s="56">
        <v>45709</v>
      </c>
      <c r="AD478" s="32"/>
      <c r="AE478" s="51"/>
      <c r="AF478" s="31" t="s">
        <v>2375</v>
      </c>
      <c r="AG478" s="56">
        <v>45734</v>
      </c>
      <c r="AH478" s="31"/>
      <c r="AI478" s="52"/>
      <c r="AJ478" s="52" t="s">
        <v>896</v>
      </c>
      <c r="AK478" s="31"/>
      <c r="AL478" s="31"/>
      <c r="AM478" s="31"/>
      <c r="AN478" s="31"/>
      <c r="AO478" s="31"/>
      <c r="AP478" s="31"/>
      <c r="AQ478" s="31"/>
      <c r="AR478" s="31"/>
      <c r="AS478" s="31"/>
      <c r="AT478" s="31"/>
      <c r="AU478" s="32">
        <f>SUM(F478+AD478+AH478+AL478)</f>
        <v>6704667</v>
      </c>
      <c r="AV478" s="39">
        <v>45747</v>
      </c>
      <c r="AW478" s="31" t="s">
        <v>81</v>
      </c>
    </row>
    <row r="479" spans="1:49" s="57" customFormat="1" ht="14.25" customHeight="1">
      <c r="A479" s="29" t="s">
        <v>2376</v>
      </c>
      <c r="B479" s="31" t="s">
        <v>41</v>
      </c>
      <c r="C479" s="136" t="s">
        <v>42</v>
      </c>
      <c r="D479" s="31" t="s">
        <v>67</v>
      </c>
      <c r="E479" s="31" t="s">
        <v>68</v>
      </c>
      <c r="F479" s="54">
        <v>13350000</v>
      </c>
      <c r="G479" s="54">
        <v>4500000</v>
      </c>
      <c r="H479" s="87" t="s">
        <v>2377</v>
      </c>
      <c r="I479" s="87" t="s">
        <v>771</v>
      </c>
      <c r="J479" s="35" t="s">
        <v>2295</v>
      </c>
      <c r="K479" s="55">
        <v>1006503196</v>
      </c>
      <c r="L479" s="47">
        <v>7</v>
      </c>
      <c r="M479" s="183" t="s">
        <v>2378</v>
      </c>
      <c r="N479" s="31" t="s">
        <v>49</v>
      </c>
      <c r="O479" s="39">
        <v>45660</v>
      </c>
      <c r="P479" s="85" t="s">
        <v>318</v>
      </c>
      <c r="Q479" s="41">
        <v>13497213</v>
      </c>
      <c r="R479" s="62" t="s">
        <v>319</v>
      </c>
      <c r="S479" s="47" t="s">
        <v>52</v>
      </c>
      <c r="T479" s="31">
        <v>89</v>
      </c>
      <c r="U479" s="39">
        <v>45660</v>
      </c>
      <c r="V479" s="39">
        <v>45747</v>
      </c>
      <c r="W479" s="165" t="s">
        <v>2171</v>
      </c>
      <c r="X479" s="47" t="s">
        <v>54</v>
      </c>
      <c r="Y479" s="50" t="s">
        <v>55</v>
      </c>
      <c r="Z479" s="50" t="s">
        <v>2379</v>
      </c>
      <c r="AA479" s="50"/>
      <c r="AB479" s="50"/>
      <c r="AC479" s="31"/>
      <c r="AD479" s="32"/>
      <c r="AE479" s="51"/>
      <c r="AF479" s="31"/>
      <c r="AG479" s="31"/>
      <c r="AH479" s="31"/>
      <c r="AI479" s="52"/>
      <c r="AJ479" s="52"/>
      <c r="AK479" s="31"/>
      <c r="AL479" s="31"/>
      <c r="AM479" s="31"/>
      <c r="AN479" s="31"/>
      <c r="AO479" s="31"/>
      <c r="AP479" s="31"/>
      <c r="AQ479" s="31"/>
      <c r="AR479" s="31"/>
      <c r="AS479" s="31"/>
      <c r="AT479" s="31"/>
      <c r="AU479" s="32">
        <f>SUM(F479+AD479+AH479+AL479)</f>
        <v>13350000</v>
      </c>
      <c r="AV479" s="39">
        <v>45747</v>
      </c>
      <c r="AW479" s="31" t="s">
        <v>81</v>
      </c>
    </row>
    <row r="480" spans="1:49" s="57" customFormat="1" ht="14.25" customHeight="1">
      <c r="A480" s="29" t="s">
        <v>2380</v>
      </c>
      <c r="B480" s="31" t="s">
        <v>41</v>
      </c>
      <c r="C480" s="136" t="s">
        <v>42</v>
      </c>
      <c r="D480" s="31" t="s">
        <v>1867</v>
      </c>
      <c r="E480" s="31" t="s">
        <v>1868</v>
      </c>
      <c r="F480" s="54">
        <v>7590000</v>
      </c>
      <c r="G480" s="54">
        <v>2530000</v>
      </c>
      <c r="H480" s="87" t="s">
        <v>2285</v>
      </c>
      <c r="I480" s="87" t="s">
        <v>525</v>
      </c>
      <c r="J480" s="170" t="s">
        <v>2277</v>
      </c>
      <c r="K480" s="55">
        <v>1007384618</v>
      </c>
      <c r="L480" s="47">
        <v>5</v>
      </c>
      <c r="M480" s="78" t="s">
        <v>2381</v>
      </c>
      <c r="N480" s="31" t="s">
        <v>49</v>
      </c>
      <c r="O480" s="39">
        <v>45660</v>
      </c>
      <c r="P480" s="40" t="s">
        <v>1872</v>
      </c>
      <c r="Q480" s="41">
        <v>30507918</v>
      </c>
      <c r="R480" s="31" t="s">
        <v>1873</v>
      </c>
      <c r="S480" s="47" t="s">
        <v>52</v>
      </c>
      <c r="T480" s="31">
        <v>89</v>
      </c>
      <c r="U480" s="39">
        <v>45660</v>
      </c>
      <c r="V480" s="39">
        <v>45747</v>
      </c>
      <c r="W480" s="45" t="s">
        <v>622</v>
      </c>
      <c r="X480" s="47" t="s">
        <v>54</v>
      </c>
      <c r="Y480" s="50" t="s">
        <v>55</v>
      </c>
      <c r="Z480" s="50" t="s">
        <v>2382</v>
      </c>
      <c r="AA480" s="50"/>
      <c r="AB480" s="50"/>
      <c r="AC480" s="31"/>
      <c r="AD480" s="32"/>
      <c r="AE480" s="51"/>
      <c r="AF480" s="31"/>
      <c r="AG480" s="31"/>
      <c r="AH480" s="31"/>
      <c r="AI480" s="52"/>
      <c r="AJ480" s="52"/>
      <c r="AK480" s="31"/>
      <c r="AL480" s="31"/>
      <c r="AM480" s="31"/>
      <c r="AN480" s="31"/>
      <c r="AO480" s="31"/>
      <c r="AP480" s="31"/>
      <c r="AQ480" s="31"/>
      <c r="AR480" s="31"/>
      <c r="AS480" s="31"/>
      <c r="AT480" s="31"/>
      <c r="AU480" s="32">
        <f>SUM(F480+AD480+AH480+AL480)</f>
        <v>7590000</v>
      </c>
      <c r="AV480" s="39">
        <v>45747</v>
      </c>
      <c r="AW480" s="31" t="s">
        <v>81</v>
      </c>
    </row>
    <row r="481" spans="1:49" s="57" customFormat="1" ht="14.25" customHeight="1">
      <c r="A481" s="29" t="s">
        <v>2383</v>
      </c>
      <c r="B481" s="31" t="s">
        <v>41</v>
      </c>
      <c r="C481" s="136" t="s">
        <v>42</v>
      </c>
      <c r="D481" s="31" t="s">
        <v>2384</v>
      </c>
      <c r="E481" s="31" t="s">
        <v>2385</v>
      </c>
      <c r="F481" s="54">
        <v>93600000</v>
      </c>
      <c r="G481" s="54">
        <v>7800000</v>
      </c>
      <c r="H481" s="45" t="s">
        <v>2386</v>
      </c>
      <c r="I481" s="31" t="s">
        <v>1564</v>
      </c>
      <c r="J481" s="58" t="s">
        <v>2387</v>
      </c>
      <c r="K481" s="36" t="s">
        <v>2388</v>
      </c>
      <c r="L481" s="47">
        <v>4</v>
      </c>
      <c r="M481" s="59" t="s">
        <v>2389</v>
      </c>
      <c r="N481" s="31" t="s">
        <v>748</v>
      </c>
      <c r="O481" s="39">
        <v>45660</v>
      </c>
      <c r="P481" s="62" t="s">
        <v>1568</v>
      </c>
      <c r="Q481" s="41">
        <v>6801407</v>
      </c>
      <c r="R481" s="62" t="s">
        <v>1569</v>
      </c>
      <c r="S481" s="47" t="s">
        <v>52</v>
      </c>
      <c r="T481" s="31">
        <v>363</v>
      </c>
      <c r="U481" s="39">
        <v>45660</v>
      </c>
      <c r="V481" s="39">
        <v>46022</v>
      </c>
      <c r="W481" s="73" t="s">
        <v>2390</v>
      </c>
      <c r="X481" s="47" t="s">
        <v>54</v>
      </c>
      <c r="Y481" s="50" t="s">
        <v>174</v>
      </c>
      <c r="Z481" s="50" t="s">
        <v>2391</v>
      </c>
      <c r="AA481" s="76"/>
      <c r="AB481" s="76"/>
      <c r="AC481" s="65"/>
      <c r="AD481" s="32"/>
      <c r="AE481" s="64"/>
      <c r="AF481" s="65"/>
      <c r="AG481" s="65"/>
      <c r="AH481" s="65"/>
      <c r="AI481" s="66"/>
      <c r="AJ481" s="66"/>
      <c r="AK481" s="65"/>
      <c r="AL481" s="65"/>
      <c r="AM481" s="65"/>
      <c r="AN481" s="65"/>
      <c r="AO481" s="65"/>
      <c r="AP481" s="65"/>
      <c r="AQ481" s="65"/>
      <c r="AR481" s="65"/>
      <c r="AS481" s="65"/>
      <c r="AT481" s="65"/>
      <c r="AU481" s="32">
        <f>SUM(F481+AD481+AH481+AL481)</f>
        <v>93600000</v>
      </c>
      <c r="AV481" s="44">
        <v>46022</v>
      </c>
      <c r="AW481" s="31" t="s">
        <v>65</v>
      </c>
    </row>
    <row r="482" spans="1:49" s="57" customFormat="1" ht="14.25" customHeight="1">
      <c r="A482" s="29" t="s">
        <v>2392</v>
      </c>
      <c r="B482" s="31" t="s">
        <v>41</v>
      </c>
      <c r="C482" s="136" t="s">
        <v>42</v>
      </c>
      <c r="D482" s="31" t="s">
        <v>1867</v>
      </c>
      <c r="E482" s="31" t="s">
        <v>1868</v>
      </c>
      <c r="F482" s="156">
        <v>7590000</v>
      </c>
      <c r="G482" s="54">
        <v>2530000</v>
      </c>
      <c r="H482" s="87" t="s">
        <v>2285</v>
      </c>
      <c r="I482" s="87" t="s">
        <v>564</v>
      </c>
      <c r="J482" s="170" t="s">
        <v>2277</v>
      </c>
      <c r="K482" s="55">
        <v>26634800</v>
      </c>
      <c r="L482" s="95">
        <v>1</v>
      </c>
      <c r="M482" s="59" t="s">
        <v>2393</v>
      </c>
      <c r="N482" s="31" t="s">
        <v>49</v>
      </c>
      <c r="O482" s="39">
        <v>45660</v>
      </c>
      <c r="P482" s="40" t="s">
        <v>1872</v>
      </c>
      <c r="Q482" s="41">
        <v>30507918</v>
      </c>
      <c r="R482" s="31" t="s">
        <v>1873</v>
      </c>
      <c r="S482" s="47" t="s">
        <v>52</v>
      </c>
      <c r="T482" s="31">
        <v>89</v>
      </c>
      <c r="U482" s="39">
        <v>45660</v>
      </c>
      <c r="V482" s="39">
        <v>45747</v>
      </c>
      <c r="W482" s="45" t="s">
        <v>622</v>
      </c>
      <c r="X482" s="47" t="s">
        <v>54</v>
      </c>
      <c r="Y482" s="50" t="s">
        <v>55</v>
      </c>
      <c r="Z482" s="50" t="s">
        <v>2394</v>
      </c>
      <c r="AA482" s="50"/>
      <c r="AB482" s="50"/>
      <c r="AC482" s="56">
        <v>45687</v>
      </c>
      <c r="AD482" s="32"/>
      <c r="AE482" s="51"/>
      <c r="AF482" s="31" t="s">
        <v>1974</v>
      </c>
      <c r="AG482" s="31"/>
      <c r="AH482" s="31"/>
      <c r="AI482" s="52"/>
      <c r="AJ482" s="52"/>
      <c r="AK482" s="31"/>
      <c r="AL482" s="31"/>
      <c r="AM482" s="31"/>
      <c r="AN482" s="31"/>
      <c r="AO482" s="31"/>
      <c r="AP482" s="31"/>
      <c r="AQ482" s="31"/>
      <c r="AR482" s="31"/>
      <c r="AS482" s="31"/>
      <c r="AT482" s="31"/>
      <c r="AU482" s="32">
        <f>SUM(F482+AD482+AH482+AL482)</f>
        <v>7590000</v>
      </c>
      <c r="AV482" s="39">
        <v>45747</v>
      </c>
      <c r="AW482" s="31" t="s">
        <v>106</v>
      </c>
    </row>
    <row r="483" spans="1:49" s="57" customFormat="1" ht="14.25" customHeight="1">
      <c r="A483" s="29" t="s">
        <v>2395</v>
      </c>
      <c r="B483" s="31" t="s">
        <v>41</v>
      </c>
      <c r="C483" s="136" t="s">
        <v>42</v>
      </c>
      <c r="D483" s="31" t="s">
        <v>2225</v>
      </c>
      <c r="E483" s="31" t="s">
        <v>2226</v>
      </c>
      <c r="F483" s="54">
        <v>6072000</v>
      </c>
      <c r="G483" s="54">
        <v>2024000</v>
      </c>
      <c r="H483" s="87" t="s">
        <v>2396</v>
      </c>
      <c r="I483" s="87" t="s">
        <v>2228</v>
      </c>
      <c r="J483" s="35" t="s">
        <v>2397</v>
      </c>
      <c r="K483" s="55">
        <v>1117885398</v>
      </c>
      <c r="L483" s="47">
        <v>9</v>
      </c>
      <c r="M483" s="61" t="s">
        <v>2398</v>
      </c>
      <c r="N483" s="31" t="s">
        <v>49</v>
      </c>
      <c r="O483" s="39">
        <v>45660</v>
      </c>
      <c r="P483" s="135" t="s">
        <v>1770</v>
      </c>
      <c r="Q483" s="41">
        <v>1075229415</v>
      </c>
      <c r="R483" s="135" t="s">
        <v>1771</v>
      </c>
      <c r="S483" s="47" t="s">
        <v>52</v>
      </c>
      <c r="T483" s="31">
        <v>89</v>
      </c>
      <c r="U483" s="39">
        <v>45660</v>
      </c>
      <c r="V483" s="39">
        <v>45747</v>
      </c>
      <c r="W483" s="165" t="s">
        <v>2171</v>
      </c>
      <c r="X483" s="47" t="s">
        <v>54</v>
      </c>
      <c r="Y483" s="50" t="s">
        <v>55</v>
      </c>
      <c r="Z483" s="50" t="s">
        <v>2399</v>
      </c>
      <c r="AA483" s="82"/>
      <c r="AB483" s="82"/>
      <c r="AC483" s="69"/>
      <c r="AD483" s="32"/>
      <c r="AE483" s="68"/>
      <c r="AF483" s="69"/>
      <c r="AG483" s="69"/>
      <c r="AH483" s="69"/>
      <c r="AI483" s="70"/>
      <c r="AJ483" s="70"/>
      <c r="AK483" s="69"/>
      <c r="AL483" s="69"/>
      <c r="AM483" s="69"/>
      <c r="AN483" s="69"/>
      <c r="AO483" s="69"/>
      <c r="AP483" s="69"/>
      <c r="AQ483" s="69"/>
      <c r="AR483" s="69"/>
      <c r="AS483" s="69"/>
      <c r="AT483" s="69"/>
      <c r="AU483" s="32">
        <f>SUM(F483+AD483+AH483+AL483)</f>
        <v>6072000</v>
      </c>
      <c r="AV483" s="39">
        <v>45747</v>
      </c>
      <c r="AW483" s="31" t="s">
        <v>81</v>
      </c>
    </row>
    <row r="484" spans="1:49" s="57" customFormat="1" ht="14.25" customHeight="1">
      <c r="A484" s="29" t="s">
        <v>2400</v>
      </c>
      <c r="B484" s="31" t="s">
        <v>41</v>
      </c>
      <c r="C484" s="136" t="s">
        <v>42</v>
      </c>
      <c r="D484" s="31" t="s">
        <v>2265</v>
      </c>
      <c r="E484" s="31" t="s">
        <v>2266</v>
      </c>
      <c r="F484" s="54">
        <v>10123750</v>
      </c>
      <c r="G484" s="54">
        <v>3412500</v>
      </c>
      <c r="H484" s="87" t="s">
        <v>2267</v>
      </c>
      <c r="I484" s="87" t="s">
        <v>2268</v>
      </c>
      <c r="J484" s="35" t="s">
        <v>2269</v>
      </c>
      <c r="K484" s="55">
        <v>1053853942</v>
      </c>
      <c r="L484" s="47">
        <v>7</v>
      </c>
      <c r="M484" s="61" t="s">
        <v>2401</v>
      </c>
      <c r="N484" s="31" t="s">
        <v>49</v>
      </c>
      <c r="O484" s="39">
        <v>45660</v>
      </c>
      <c r="P484" s="62" t="s">
        <v>2271</v>
      </c>
      <c r="Q484" s="41">
        <v>1117493862</v>
      </c>
      <c r="R484" s="136" t="s">
        <v>2272</v>
      </c>
      <c r="S484" s="47" t="s">
        <v>52</v>
      </c>
      <c r="T484" s="31">
        <v>89</v>
      </c>
      <c r="U484" s="39">
        <v>45660</v>
      </c>
      <c r="V484" s="39">
        <v>45747</v>
      </c>
      <c r="W484" s="33" t="s">
        <v>72</v>
      </c>
      <c r="X484" s="47" t="s">
        <v>54</v>
      </c>
      <c r="Y484" s="50" t="s">
        <v>55</v>
      </c>
      <c r="Z484" s="50" t="s">
        <v>2402</v>
      </c>
      <c r="AA484" s="50"/>
      <c r="AB484" s="50"/>
      <c r="AC484" s="31"/>
      <c r="AD484" s="32"/>
      <c r="AE484" s="51"/>
      <c r="AF484" s="31"/>
      <c r="AG484" s="31"/>
      <c r="AH484" s="31"/>
      <c r="AI484" s="52"/>
      <c r="AJ484" s="52"/>
      <c r="AK484" s="31"/>
      <c r="AL484" s="31"/>
      <c r="AM484" s="31"/>
      <c r="AN484" s="31"/>
      <c r="AO484" s="31"/>
      <c r="AP484" s="31"/>
      <c r="AQ484" s="31"/>
      <c r="AR484" s="31"/>
      <c r="AS484" s="31"/>
      <c r="AT484" s="31"/>
      <c r="AU484" s="32">
        <f>SUM(F484+AD484+AH484+AL484)</f>
        <v>10123750</v>
      </c>
      <c r="AV484" s="39">
        <v>45747</v>
      </c>
      <c r="AW484" s="31" t="s">
        <v>81</v>
      </c>
    </row>
    <row r="485" spans="1:49" s="57" customFormat="1" ht="14.25" customHeight="1">
      <c r="A485" s="29" t="s">
        <v>2403</v>
      </c>
      <c r="B485" s="31" t="s">
        <v>41</v>
      </c>
      <c r="C485" s="136" t="s">
        <v>42</v>
      </c>
      <c r="D485" s="31" t="s">
        <v>2265</v>
      </c>
      <c r="E485" s="31" t="s">
        <v>2266</v>
      </c>
      <c r="F485" s="54">
        <v>10123750</v>
      </c>
      <c r="G485" s="54">
        <v>3412500</v>
      </c>
      <c r="H485" s="87" t="s">
        <v>2267</v>
      </c>
      <c r="I485" s="33" t="s">
        <v>2268</v>
      </c>
      <c r="J485" s="35" t="s">
        <v>2269</v>
      </c>
      <c r="K485" s="55">
        <v>1022986327</v>
      </c>
      <c r="L485" s="47">
        <v>5</v>
      </c>
      <c r="M485" s="61" t="s">
        <v>2404</v>
      </c>
      <c r="N485" s="31" t="s">
        <v>49</v>
      </c>
      <c r="O485" s="39">
        <v>45660</v>
      </c>
      <c r="P485" s="62" t="s">
        <v>2271</v>
      </c>
      <c r="Q485" s="41">
        <v>1117493862</v>
      </c>
      <c r="R485" s="136" t="s">
        <v>2272</v>
      </c>
      <c r="S485" s="47" t="s">
        <v>52</v>
      </c>
      <c r="T485" s="31">
        <v>89</v>
      </c>
      <c r="U485" s="39">
        <v>45660</v>
      </c>
      <c r="V485" s="39">
        <v>45747</v>
      </c>
      <c r="W485" s="33" t="s">
        <v>72</v>
      </c>
      <c r="X485" s="47" t="s">
        <v>54</v>
      </c>
      <c r="Y485" s="50" t="s">
        <v>55</v>
      </c>
      <c r="Z485" s="50" t="s">
        <v>2405</v>
      </c>
      <c r="AA485" s="50"/>
      <c r="AB485" s="50"/>
      <c r="AC485" s="31"/>
      <c r="AD485" s="32"/>
      <c r="AE485" s="51"/>
      <c r="AF485" s="31"/>
      <c r="AG485" s="31"/>
      <c r="AH485" s="31"/>
      <c r="AI485" s="52"/>
      <c r="AJ485" s="52"/>
      <c r="AK485" s="31"/>
      <c r="AL485" s="31"/>
      <c r="AM485" s="31"/>
      <c r="AN485" s="31"/>
      <c r="AO485" s="31"/>
      <c r="AP485" s="31"/>
      <c r="AQ485" s="31"/>
      <c r="AR485" s="31"/>
      <c r="AS485" s="31"/>
      <c r="AT485" s="31"/>
      <c r="AU485" s="32">
        <f>SUM(F485+AD485+AH485+AL485)</f>
        <v>10123750</v>
      </c>
      <c r="AV485" s="39">
        <v>45747</v>
      </c>
      <c r="AW485" s="31" t="s">
        <v>81</v>
      </c>
    </row>
    <row r="486" spans="1:49" s="194" customFormat="1" ht="14.25" customHeight="1">
      <c r="A486" s="29" t="s">
        <v>2406</v>
      </c>
      <c r="B486" s="136" t="s">
        <v>41</v>
      </c>
      <c r="C486" s="136" t="s">
        <v>42</v>
      </c>
      <c r="D486" s="31" t="s">
        <v>823</v>
      </c>
      <c r="E486" s="136" t="s">
        <v>824</v>
      </c>
      <c r="F486" s="156">
        <v>505552265</v>
      </c>
      <c r="G486" s="156">
        <v>42129355</v>
      </c>
      <c r="H486" s="33" t="s">
        <v>2407</v>
      </c>
      <c r="I486" s="136" t="s">
        <v>744</v>
      </c>
      <c r="J486" s="58" t="s">
        <v>825</v>
      </c>
      <c r="K486" s="188" t="s">
        <v>826</v>
      </c>
      <c r="L486" s="95">
        <v>0</v>
      </c>
      <c r="M486" s="59" t="s">
        <v>827</v>
      </c>
      <c r="N486" s="136" t="s">
        <v>748</v>
      </c>
      <c r="O486" s="44">
        <v>45664</v>
      </c>
      <c r="P486" s="62" t="s">
        <v>749</v>
      </c>
      <c r="Q486" s="41">
        <v>1117497556</v>
      </c>
      <c r="R486" s="31" t="s">
        <v>750</v>
      </c>
      <c r="S486" s="189" t="s">
        <v>52</v>
      </c>
      <c r="T486" s="136">
        <v>359</v>
      </c>
      <c r="U486" s="44">
        <v>45664</v>
      </c>
      <c r="V486" s="44">
        <v>46022</v>
      </c>
      <c r="W486" s="45" t="s">
        <v>2408</v>
      </c>
      <c r="X486" s="190" t="s">
        <v>54</v>
      </c>
      <c r="Y486" s="63" t="s">
        <v>190</v>
      </c>
      <c r="Z486" s="63" t="s">
        <v>2409</v>
      </c>
      <c r="AA486" s="63"/>
      <c r="AB486" s="63"/>
      <c r="AC486" s="191">
        <v>45853</v>
      </c>
      <c r="AD486" s="32">
        <v>67167579</v>
      </c>
      <c r="AE486" s="192"/>
      <c r="AF486" s="136" t="s">
        <v>1187</v>
      </c>
      <c r="AG486" s="136"/>
      <c r="AH486" s="136"/>
      <c r="AI486" s="193"/>
      <c r="AJ486" s="193"/>
      <c r="AK486" s="136"/>
      <c r="AL486" s="136"/>
      <c r="AM486" s="136"/>
      <c r="AN486" s="136"/>
      <c r="AO486" s="136"/>
      <c r="AP486" s="136"/>
      <c r="AQ486" s="136"/>
      <c r="AR486" s="136"/>
      <c r="AS486" s="136"/>
      <c r="AT486" s="136"/>
      <c r="AU486" s="32">
        <f>SUM(F486+AD486+AH486+AL486)</f>
        <v>572719844</v>
      </c>
      <c r="AV486" s="44">
        <v>46022</v>
      </c>
      <c r="AW486" s="31" t="s">
        <v>65</v>
      </c>
    </row>
    <row r="487" spans="1:49" s="57" customFormat="1" ht="14.25" customHeight="1">
      <c r="A487" s="29" t="s">
        <v>2410</v>
      </c>
      <c r="B487" s="136" t="s">
        <v>41</v>
      </c>
      <c r="C487" s="136" t="s">
        <v>42</v>
      </c>
      <c r="D487" s="31" t="s">
        <v>610</v>
      </c>
      <c r="E487" s="31" t="s">
        <v>611</v>
      </c>
      <c r="F487" s="54">
        <v>8448000</v>
      </c>
      <c r="G487" s="54">
        <v>8448000</v>
      </c>
      <c r="H487" s="34" t="s">
        <v>1213</v>
      </c>
      <c r="I487" s="34" t="s">
        <v>315</v>
      </c>
      <c r="J487" s="34" t="s">
        <v>537</v>
      </c>
      <c r="K487" s="195">
        <v>19075918</v>
      </c>
      <c r="L487" s="47">
        <v>7</v>
      </c>
      <c r="M487" s="61" t="s">
        <v>2411</v>
      </c>
      <c r="N487" s="31" t="s">
        <v>49</v>
      </c>
      <c r="O487" s="44">
        <v>45664</v>
      </c>
      <c r="P487" s="135" t="s">
        <v>484</v>
      </c>
      <c r="Q487" s="41">
        <v>40774221</v>
      </c>
      <c r="R487" s="40" t="s">
        <v>485</v>
      </c>
      <c r="S487" s="189" t="s">
        <v>52</v>
      </c>
      <c r="T487" s="31">
        <v>25</v>
      </c>
      <c r="U487" s="44">
        <v>45664</v>
      </c>
      <c r="V487" s="39">
        <v>45688</v>
      </c>
      <c r="W487" s="34" t="s">
        <v>103</v>
      </c>
      <c r="X487" s="190" t="s">
        <v>54</v>
      </c>
      <c r="Y487" s="50" t="s">
        <v>61</v>
      </c>
      <c r="Z487" s="50" t="s">
        <v>2412</v>
      </c>
      <c r="AA487" s="50"/>
      <c r="AB487" s="50"/>
      <c r="AC487" s="56">
        <v>45688</v>
      </c>
      <c r="AD487" s="32">
        <v>8448000</v>
      </c>
      <c r="AE487" s="196" t="s">
        <v>2413</v>
      </c>
      <c r="AF487" s="31"/>
      <c r="AG487" s="31"/>
      <c r="AH487" s="31"/>
      <c r="AI487" s="52"/>
      <c r="AJ487" s="52"/>
      <c r="AK487" s="31"/>
      <c r="AL487" s="31"/>
      <c r="AM487" s="31"/>
      <c r="AN487" s="31"/>
      <c r="AO487" s="31"/>
      <c r="AP487" s="31"/>
      <c r="AQ487" s="31"/>
      <c r="AR487" s="31"/>
      <c r="AS487" s="31"/>
      <c r="AT487" s="31"/>
      <c r="AU487" s="32">
        <f>SUM(F487+AD487+AH487+AL487)</f>
        <v>16896000</v>
      </c>
      <c r="AV487" s="39">
        <v>45713</v>
      </c>
      <c r="AW487" s="31" t="s">
        <v>106</v>
      </c>
    </row>
    <row r="488" spans="1:49" s="57" customFormat="1" ht="14.25" customHeight="1">
      <c r="A488" s="29" t="s">
        <v>2414</v>
      </c>
      <c r="B488" s="136" t="s">
        <v>41</v>
      </c>
      <c r="C488" s="136" t="s">
        <v>42</v>
      </c>
      <c r="D488" s="31" t="s">
        <v>610</v>
      </c>
      <c r="E488" s="31" t="s">
        <v>611</v>
      </c>
      <c r="F488" s="54">
        <v>29568000</v>
      </c>
      <c r="G488" s="54">
        <v>9856000</v>
      </c>
      <c r="H488" s="34" t="s">
        <v>2415</v>
      </c>
      <c r="I488" s="34" t="s">
        <v>208</v>
      </c>
      <c r="J488" s="34" t="s">
        <v>537</v>
      </c>
      <c r="K488" s="197">
        <v>1144074779</v>
      </c>
      <c r="L488" s="47">
        <v>1</v>
      </c>
      <c r="M488" s="61" t="s">
        <v>2416</v>
      </c>
      <c r="N488" s="31" t="s">
        <v>49</v>
      </c>
      <c r="O488" s="44">
        <v>45664</v>
      </c>
      <c r="P488" s="135" t="s">
        <v>484</v>
      </c>
      <c r="Q488" s="41">
        <v>40774221</v>
      </c>
      <c r="R488" s="40" t="s">
        <v>485</v>
      </c>
      <c r="S488" s="189" t="s">
        <v>52</v>
      </c>
      <c r="T488" s="31">
        <v>85</v>
      </c>
      <c r="U488" s="44">
        <v>45664</v>
      </c>
      <c r="V488" s="39">
        <v>45747</v>
      </c>
      <c r="W488" s="80" t="s">
        <v>103</v>
      </c>
      <c r="X488" s="190" t="s">
        <v>54</v>
      </c>
      <c r="Y488" s="50" t="s">
        <v>61</v>
      </c>
      <c r="Z488" s="50" t="s">
        <v>2417</v>
      </c>
      <c r="AA488" s="50"/>
      <c r="AB488" s="50"/>
      <c r="AC488" s="31"/>
      <c r="AD488" s="32"/>
      <c r="AE488" s="51"/>
      <c r="AF488" s="31"/>
      <c r="AG488" s="31"/>
      <c r="AH488" s="31"/>
      <c r="AI488" s="52"/>
      <c r="AJ488" s="52"/>
      <c r="AK488" s="31"/>
      <c r="AL488" s="31"/>
      <c r="AM488" s="31"/>
      <c r="AN488" s="31"/>
      <c r="AO488" s="31"/>
      <c r="AP488" s="31"/>
      <c r="AQ488" s="31"/>
      <c r="AR488" s="31"/>
      <c r="AS488" s="31"/>
      <c r="AT488" s="31"/>
      <c r="AU488" s="32">
        <f>SUM(F488+AD488+AH488+AL488)</f>
        <v>29568000</v>
      </c>
      <c r="AV488" s="39">
        <v>45747</v>
      </c>
      <c r="AW488" s="31" t="s">
        <v>106</v>
      </c>
    </row>
    <row r="489" spans="1:49" s="57" customFormat="1" ht="14.25" customHeight="1">
      <c r="A489" s="29" t="s">
        <v>2418</v>
      </c>
      <c r="B489" s="136" t="s">
        <v>41</v>
      </c>
      <c r="C489" s="136" t="s">
        <v>42</v>
      </c>
      <c r="D489" s="31" t="s">
        <v>422</v>
      </c>
      <c r="E489" s="31" t="s">
        <v>423</v>
      </c>
      <c r="F489" s="54">
        <v>12160000</v>
      </c>
      <c r="G489" s="54">
        <v>4053333</v>
      </c>
      <c r="H489" s="34" t="s">
        <v>2419</v>
      </c>
      <c r="I489" s="34" t="s">
        <v>208</v>
      </c>
      <c r="J489" s="34" t="s">
        <v>1097</v>
      </c>
      <c r="K489" s="195">
        <v>1024578693</v>
      </c>
      <c r="L489" s="47">
        <v>3</v>
      </c>
      <c r="M489" s="74" t="s">
        <v>2420</v>
      </c>
      <c r="N489" s="31" t="s">
        <v>49</v>
      </c>
      <c r="O489" s="44">
        <v>45664</v>
      </c>
      <c r="P489" s="135" t="s">
        <v>484</v>
      </c>
      <c r="Q489" s="41">
        <v>40774221</v>
      </c>
      <c r="R489" s="40" t="s">
        <v>485</v>
      </c>
      <c r="S489" s="189" t="s">
        <v>52</v>
      </c>
      <c r="T489" s="31">
        <v>85</v>
      </c>
      <c r="U489" s="44">
        <v>45664</v>
      </c>
      <c r="V489" s="39">
        <v>45747</v>
      </c>
      <c r="W489" s="80" t="s">
        <v>103</v>
      </c>
      <c r="X489" s="190" t="s">
        <v>54</v>
      </c>
      <c r="Y489" s="50" t="s">
        <v>61</v>
      </c>
      <c r="Z489" s="50" t="s">
        <v>2421</v>
      </c>
      <c r="AA489" s="50"/>
      <c r="AB489" s="50"/>
      <c r="AC489" s="31"/>
      <c r="AD489" s="32"/>
      <c r="AE489" s="51"/>
      <c r="AF489" s="31"/>
      <c r="AG489" s="31"/>
      <c r="AH489" s="31"/>
      <c r="AI489" s="52"/>
      <c r="AJ489" s="52"/>
      <c r="AK489" s="31"/>
      <c r="AL489" s="31"/>
      <c r="AM489" s="31"/>
      <c r="AN489" s="31"/>
      <c r="AO489" s="31"/>
      <c r="AP489" s="31"/>
      <c r="AQ489" s="31"/>
      <c r="AR489" s="31"/>
      <c r="AS489" s="31"/>
      <c r="AT489" s="31"/>
      <c r="AU489" s="32">
        <f>SUM(F489+AD489+AH489+AL489)</f>
        <v>12160000</v>
      </c>
      <c r="AV489" s="39">
        <v>45747</v>
      </c>
      <c r="AW489" s="31" t="s">
        <v>106</v>
      </c>
    </row>
    <row r="490" spans="1:49" s="57" customFormat="1" ht="14.25" customHeight="1">
      <c r="A490" s="29" t="s">
        <v>2422</v>
      </c>
      <c r="B490" s="136" t="s">
        <v>41</v>
      </c>
      <c r="C490" s="136" t="s">
        <v>42</v>
      </c>
      <c r="D490" s="31" t="s">
        <v>422</v>
      </c>
      <c r="E490" s="31" t="s">
        <v>423</v>
      </c>
      <c r="F490" s="54">
        <v>10560000</v>
      </c>
      <c r="G490" s="54">
        <v>3520000</v>
      </c>
      <c r="H490" s="34" t="s">
        <v>2419</v>
      </c>
      <c r="I490" s="34" t="s">
        <v>454</v>
      </c>
      <c r="J490" s="34" t="s">
        <v>1097</v>
      </c>
      <c r="K490" s="36">
        <v>52078569</v>
      </c>
      <c r="L490" s="47">
        <v>3</v>
      </c>
      <c r="M490" s="61" t="s">
        <v>2423</v>
      </c>
      <c r="N490" s="31" t="s">
        <v>49</v>
      </c>
      <c r="O490" s="44">
        <v>45664</v>
      </c>
      <c r="P490" s="135" t="s">
        <v>484</v>
      </c>
      <c r="Q490" s="41">
        <v>40774221</v>
      </c>
      <c r="R490" s="40" t="s">
        <v>485</v>
      </c>
      <c r="S490" s="189" t="s">
        <v>52</v>
      </c>
      <c r="T490" s="31">
        <v>85</v>
      </c>
      <c r="U490" s="44">
        <v>45664</v>
      </c>
      <c r="V490" s="39">
        <v>45747</v>
      </c>
      <c r="W490" s="80" t="s">
        <v>103</v>
      </c>
      <c r="X490" s="190" t="s">
        <v>54</v>
      </c>
      <c r="Y490" s="50" t="s">
        <v>61</v>
      </c>
      <c r="Z490" s="50" t="s">
        <v>2424</v>
      </c>
      <c r="AA490" s="50"/>
      <c r="AB490" s="50"/>
      <c r="AC490" s="31"/>
      <c r="AD490" s="32"/>
      <c r="AE490" s="51"/>
      <c r="AF490" s="31"/>
      <c r="AG490" s="31"/>
      <c r="AH490" s="31"/>
      <c r="AI490" s="52"/>
      <c r="AJ490" s="52"/>
      <c r="AK490" s="31"/>
      <c r="AL490" s="31"/>
      <c r="AM490" s="31"/>
      <c r="AN490" s="31"/>
      <c r="AO490" s="31"/>
      <c r="AP490" s="31"/>
      <c r="AQ490" s="31"/>
      <c r="AR490" s="31"/>
      <c r="AS490" s="31"/>
      <c r="AT490" s="31"/>
      <c r="AU490" s="32">
        <f>SUM(F490+AD490+AH490+AL490)</f>
        <v>10560000</v>
      </c>
      <c r="AV490" s="39">
        <v>45747</v>
      </c>
      <c r="AW490" s="31" t="s">
        <v>81</v>
      </c>
    </row>
    <row r="491" spans="1:49" s="57" customFormat="1" ht="14.25" customHeight="1">
      <c r="A491" s="29" t="s">
        <v>2425</v>
      </c>
      <c r="B491" s="136" t="s">
        <v>41</v>
      </c>
      <c r="C491" s="136" t="s">
        <v>42</v>
      </c>
      <c r="D491" s="31" t="s">
        <v>1867</v>
      </c>
      <c r="E491" s="31" t="s">
        <v>1868</v>
      </c>
      <c r="F491" s="54">
        <v>6403333</v>
      </c>
      <c r="G491" s="54">
        <v>2260000</v>
      </c>
      <c r="H491" s="87" t="s">
        <v>2426</v>
      </c>
      <c r="I491" s="87" t="s">
        <v>2427</v>
      </c>
      <c r="J491" s="35" t="s">
        <v>77</v>
      </c>
      <c r="K491" s="55">
        <v>80826547</v>
      </c>
      <c r="L491" s="95">
        <v>3</v>
      </c>
      <c r="M491" s="74" t="s">
        <v>2428</v>
      </c>
      <c r="N491" s="31" t="s">
        <v>49</v>
      </c>
      <c r="O491" s="44">
        <v>45664</v>
      </c>
      <c r="P491" s="85" t="s">
        <v>2429</v>
      </c>
      <c r="Q491" s="41">
        <v>65782192</v>
      </c>
      <c r="R491" s="85" t="s">
        <v>2430</v>
      </c>
      <c r="S491" s="189" t="s">
        <v>52</v>
      </c>
      <c r="T491" s="31">
        <v>85</v>
      </c>
      <c r="U491" s="44">
        <v>45664</v>
      </c>
      <c r="V491" s="39">
        <v>45747</v>
      </c>
      <c r="W491" s="86" t="s">
        <v>2431</v>
      </c>
      <c r="X491" s="190" t="s">
        <v>54</v>
      </c>
      <c r="Y491" s="50" t="s">
        <v>55</v>
      </c>
      <c r="Z491" s="50" t="s">
        <v>2432</v>
      </c>
      <c r="AA491" s="50"/>
      <c r="AB491" s="50"/>
      <c r="AC491" s="56">
        <v>45707</v>
      </c>
      <c r="AD491" s="32"/>
      <c r="AE491" s="51"/>
      <c r="AF491" s="31" t="s">
        <v>2433</v>
      </c>
      <c r="AG491" s="31"/>
      <c r="AH491" s="31"/>
      <c r="AI491" s="52"/>
      <c r="AJ491" s="52"/>
      <c r="AK491" s="31"/>
      <c r="AL491" s="31"/>
      <c r="AM491" s="31"/>
      <c r="AN491" s="31"/>
      <c r="AO491" s="31"/>
      <c r="AP491" s="31"/>
      <c r="AQ491" s="31"/>
      <c r="AR491" s="31"/>
      <c r="AS491" s="31"/>
      <c r="AT491" s="31"/>
      <c r="AU491" s="32">
        <f>SUM(F491+AD491+AH491+AL491)</f>
        <v>6403333</v>
      </c>
      <c r="AV491" s="39">
        <v>45747</v>
      </c>
      <c r="AW491" s="31" t="s">
        <v>81</v>
      </c>
    </row>
    <row r="492" spans="1:49" s="57" customFormat="1" ht="14.25" customHeight="1">
      <c r="A492" s="29" t="s">
        <v>2434</v>
      </c>
      <c r="B492" s="136" t="s">
        <v>41</v>
      </c>
      <c r="C492" s="136" t="s">
        <v>42</v>
      </c>
      <c r="D492" s="31" t="s">
        <v>1867</v>
      </c>
      <c r="E492" s="31" t="s">
        <v>1868</v>
      </c>
      <c r="F492" s="54">
        <v>6403333</v>
      </c>
      <c r="G492" s="54">
        <v>2260000</v>
      </c>
      <c r="H492" s="87" t="s">
        <v>2426</v>
      </c>
      <c r="I492" s="87" t="s">
        <v>2427</v>
      </c>
      <c r="J492" s="35" t="s">
        <v>77</v>
      </c>
      <c r="K492" s="55">
        <v>1193584575</v>
      </c>
      <c r="L492" s="95">
        <v>0</v>
      </c>
      <c r="M492" s="61" t="s">
        <v>2435</v>
      </c>
      <c r="N492" s="31" t="s">
        <v>49</v>
      </c>
      <c r="O492" s="44">
        <v>45664</v>
      </c>
      <c r="P492" s="85" t="s">
        <v>2429</v>
      </c>
      <c r="Q492" s="41">
        <v>65782192</v>
      </c>
      <c r="R492" s="85" t="s">
        <v>2430</v>
      </c>
      <c r="S492" s="189" t="s">
        <v>52</v>
      </c>
      <c r="T492" s="31">
        <v>85</v>
      </c>
      <c r="U492" s="44">
        <v>45664</v>
      </c>
      <c r="V492" s="39">
        <v>45747</v>
      </c>
      <c r="W492" s="86" t="s">
        <v>2431</v>
      </c>
      <c r="X492" s="190" t="s">
        <v>54</v>
      </c>
      <c r="Y492" s="50" t="s">
        <v>55</v>
      </c>
      <c r="Z492" s="50" t="s">
        <v>2436</v>
      </c>
      <c r="AA492" s="50"/>
      <c r="AB492" s="50"/>
      <c r="AC492" s="31"/>
      <c r="AD492" s="32"/>
      <c r="AE492" s="51"/>
      <c r="AF492" s="31"/>
      <c r="AG492" s="31"/>
      <c r="AH492" s="31"/>
      <c r="AI492" s="52"/>
      <c r="AJ492" s="52"/>
      <c r="AK492" s="31"/>
      <c r="AL492" s="31"/>
      <c r="AM492" s="31"/>
      <c r="AN492" s="31"/>
      <c r="AO492" s="31"/>
      <c r="AP492" s="31"/>
      <c r="AQ492" s="31"/>
      <c r="AR492" s="31"/>
      <c r="AS492" s="31"/>
      <c r="AT492" s="31"/>
      <c r="AU492" s="32">
        <f>SUM(F492+AD492+AH492+AL492)</f>
        <v>6403333</v>
      </c>
      <c r="AV492" s="39">
        <v>45747</v>
      </c>
      <c r="AW492" s="31" t="s">
        <v>81</v>
      </c>
    </row>
    <row r="493" spans="1:49" s="57" customFormat="1" ht="14.25" customHeight="1">
      <c r="A493" s="29" t="s">
        <v>2437</v>
      </c>
      <c r="B493" s="136" t="s">
        <v>41</v>
      </c>
      <c r="C493" s="136" t="s">
        <v>42</v>
      </c>
      <c r="D493" s="31" t="s">
        <v>1867</v>
      </c>
      <c r="E493" s="31" t="s">
        <v>1868</v>
      </c>
      <c r="F493" s="54">
        <v>12446667</v>
      </c>
      <c r="G493" s="54">
        <v>4400000</v>
      </c>
      <c r="H493" s="87" t="s">
        <v>2438</v>
      </c>
      <c r="I493" s="87" t="s">
        <v>2439</v>
      </c>
      <c r="J493" s="35" t="s">
        <v>2062</v>
      </c>
      <c r="K493" s="55">
        <v>36111698</v>
      </c>
      <c r="L493" s="95">
        <v>8</v>
      </c>
      <c r="M493" s="74" t="s">
        <v>2440</v>
      </c>
      <c r="N493" s="31" t="s">
        <v>49</v>
      </c>
      <c r="O493" s="44">
        <v>45664</v>
      </c>
      <c r="P493" s="62" t="s">
        <v>2441</v>
      </c>
      <c r="Q493" s="41">
        <v>1117522348</v>
      </c>
      <c r="R493" s="62" t="s">
        <v>2442</v>
      </c>
      <c r="S493" s="189" t="s">
        <v>52</v>
      </c>
      <c r="T493" s="31">
        <v>85</v>
      </c>
      <c r="U493" s="44">
        <v>45664</v>
      </c>
      <c r="V493" s="39">
        <v>45747</v>
      </c>
      <c r="W493" s="73" t="s">
        <v>72</v>
      </c>
      <c r="X493" s="190" t="s">
        <v>54</v>
      </c>
      <c r="Y493" s="50" t="s">
        <v>55</v>
      </c>
      <c r="Z493" s="50" t="s">
        <v>2443</v>
      </c>
      <c r="AA493" s="50"/>
      <c r="AB493" s="50"/>
      <c r="AC493" s="56">
        <v>45716</v>
      </c>
      <c r="AD493" s="32">
        <v>19999</v>
      </c>
      <c r="AE493" s="51"/>
      <c r="AF493" s="31"/>
      <c r="AG493" s="31"/>
      <c r="AH493" s="31"/>
      <c r="AI493" s="52"/>
      <c r="AJ493" s="52"/>
      <c r="AK493" s="31"/>
      <c r="AL493" s="31"/>
      <c r="AM493" s="31"/>
      <c r="AN493" s="31"/>
      <c r="AO493" s="31"/>
      <c r="AP493" s="31"/>
      <c r="AQ493" s="31"/>
      <c r="AR493" s="31"/>
      <c r="AS493" s="31"/>
      <c r="AT493" s="31"/>
      <c r="AU493" s="32">
        <f>SUM(F493+AD493+AH493+AL493)</f>
        <v>12466666</v>
      </c>
      <c r="AV493" s="39">
        <v>45747</v>
      </c>
      <c r="AW493" s="31" t="s">
        <v>81</v>
      </c>
    </row>
    <row r="494" spans="1:49" s="57" customFormat="1" ht="14.25" customHeight="1">
      <c r="A494" s="29" t="s">
        <v>2444</v>
      </c>
      <c r="B494" s="136" t="s">
        <v>41</v>
      </c>
      <c r="C494" s="136" t="s">
        <v>42</v>
      </c>
      <c r="D494" s="31" t="s">
        <v>205</v>
      </c>
      <c r="E494" s="136" t="s">
        <v>206</v>
      </c>
      <c r="F494" s="156">
        <v>9504000</v>
      </c>
      <c r="G494" s="54">
        <v>3168000</v>
      </c>
      <c r="H494" s="33" t="s">
        <v>922</v>
      </c>
      <c r="I494" s="31" t="s">
        <v>454</v>
      </c>
      <c r="J494" s="87" t="s">
        <v>99</v>
      </c>
      <c r="K494" s="55">
        <v>1070706063</v>
      </c>
      <c r="L494" s="47">
        <v>0</v>
      </c>
      <c r="M494" s="59" t="s">
        <v>2125</v>
      </c>
      <c r="N494" s="31" t="s">
        <v>49</v>
      </c>
      <c r="O494" s="39">
        <v>45664</v>
      </c>
      <c r="P494" s="135" t="s">
        <v>924</v>
      </c>
      <c r="Q494" s="72">
        <v>1117541948</v>
      </c>
      <c r="R494" s="136" t="s">
        <v>704</v>
      </c>
      <c r="S494" s="47" t="s">
        <v>52</v>
      </c>
      <c r="T494" s="31">
        <v>85</v>
      </c>
      <c r="U494" s="39">
        <v>45664</v>
      </c>
      <c r="V494" s="39">
        <v>45747</v>
      </c>
      <c r="W494" s="33" t="s">
        <v>103</v>
      </c>
      <c r="X494" s="47" t="s">
        <v>54</v>
      </c>
      <c r="Y494" s="50" t="s">
        <v>61</v>
      </c>
      <c r="Z494" s="50" t="s">
        <v>2445</v>
      </c>
      <c r="AA494" s="50"/>
      <c r="AB494" s="50"/>
      <c r="AC494" s="31"/>
      <c r="AD494" s="32"/>
      <c r="AE494" s="51"/>
      <c r="AF494" s="31"/>
      <c r="AG494" s="31"/>
      <c r="AH494" s="31"/>
      <c r="AI494" s="52"/>
      <c r="AJ494" s="52"/>
      <c r="AK494" s="31"/>
      <c r="AL494" s="31"/>
      <c r="AM494" s="31"/>
      <c r="AN494" s="31"/>
      <c r="AO494" s="31"/>
      <c r="AP494" s="31"/>
      <c r="AQ494" s="31"/>
      <c r="AR494" s="31"/>
      <c r="AS494" s="31"/>
      <c r="AT494" s="31"/>
      <c r="AU494" s="32">
        <f>SUM(F494+AD494+AH494+AL494)</f>
        <v>9504000</v>
      </c>
      <c r="AV494" s="39">
        <v>45747</v>
      </c>
      <c r="AW494" s="31" t="s">
        <v>106</v>
      </c>
    </row>
    <row r="495" spans="1:49" s="57" customFormat="1" ht="14.25" customHeight="1">
      <c r="A495" s="29" t="s">
        <v>2446</v>
      </c>
      <c r="B495" s="136" t="s">
        <v>41</v>
      </c>
      <c r="C495" s="136" t="s">
        <v>42</v>
      </c>
      <c r="D495" s="31" t="s">
        <v>861</v>
      </c>
      <c r="E495" s="31" t="s">
        <v>862</v>
      </c>
      <c r="F495" s="54">
        <v>7452000</v>
      </c>
      <c r="G495" s="54">
        <v>2484000</v>
      </c>
      <c r="H495" s="33" t="s">
        <v>207</v>
      </c>
      <c r="I495" s="45" t="s">
        <v>342</v>
      </c>
      <c r="J495" s="34" t="s">
        <v>99</v>
      </c>
      <c r="K495" s="36">
        <v>1116922105</v>
      </c>
      <c r="L495" s="47">
        <v>3</v>
      </c>
      <c r="M495" s="59" t="s">
        <v>2447</v>
      </c>
      <c r="N495" s="31" t="s">
        <v>49</v>
      </c>
      <c r="O495" s="39">
        <v>45664</v>
      </c>
      <c r="P495" s="85" t="s">
        <v>999</v>
      </c>
      <c r="Q495" s="41">
        <v>30400856</v>
      </c>
      <c r="R495" s="31" t="s">
        <v>1000</v>
      </c>
      <c r="S495" s="47" t="s">
        <v>52</v>
      </c>
      <c r="T495" s="31">
        <v>85</v>
      </c>
      <c r="U495" s="39">
        <v>45664</v>
      </c>
      <c r="V495" s="39">
        <v>45747</v>
      </c>
      <c r="W495" s="33" t="s">
        <v>103</v>
      </c>
      <c r="X495" s="47" t="s">
        <v>54</v>
      </c>
      <c r="Y495" s="50" t="s">
        <v>61</v>
      </c>
      <c r="Z495" s="50" t="s">
        <v>2448</v>
      </c>
      <c r="AA495" s="50"/>
      <c r="AB495" s="50"/>
      <c r="AC495" s="31"/>
      <c r="AD495" s="32"/>
      <c r="AE495" s="51"/>
      <c r="AF495" s="31"/>
      <c r="AG495" s="31"/>
      <c r="AH495" s="31"/>
      <c r="AI495" s="52"/>
      <c r="AJ495" s="52"/>
      <c r="AK495" s="31"/>
      <c r="AL495" s="31"/>
      <c r="AM495" s="31"/>
      <c r="AN495" s="31"/>
      <c r="AO495" s="31"/>
      <c r="AP495" s="31"/>
      <c r="AQ495" s="31"/>
      <c r="AR495" s="31"/>
      <c r="AS495" s="31"/>
      <c r="AT495" s="31"/>
      <c r="AU495" s="32">
        <f>SUM(F495+AD495+AH495+AL495)</f>
        <v>7452000</v>
      </c>
      <c r="AV495" s="39">
        <v>45747</v>
      </c>
      <c r="AW495" s="31" t="s">
        <v>81</v>
      </c>
    </row>
    <row r="496" spans="1:49" s="57" customFormat="1" ht="14.25" customHeight="1">
      <c r="A496" s="29" t="s">
        <v>2449</v>
      </c>
      <c r="B496" s="136" t="s">
        <v>41</v>
      </c>
      <c r="C496" s="136" t="s">
        <v>42</v>
      </c>
      <c r="D496" s="31" t="s">
        <v>2450</v>
      </c>
      <c r="E496" s="31" t="s">
        <v>332</v>
      </c>
      <c r="F496" s="54">
        <v>150000000</v>
      </c>
      <c r="G496" s="54">
        <v>50000000</v>
      </c>
      <c r="H496" s="45" t="s">
        <v>2451</v>
      </c>
      <c r="I496" s="31" t="s">
        <v>771</v>
      </c>
      <c r="J496" s="30" t="s">
        <v>2452</v>
      </c>
      <c r="K496" s="36">
        <v>900759023</v>
      </c>
      <c r="L496" s="47">
        <v>2</v>
      </c>
      <c r="M496" s="59" t="s">
        <v>2453</v>
      </c>
      <c r="N496" s="31" t="s">
        <v>748</v>
      </c>
      <c r="O496" s="39">
        <v>45664</v>
      </c>
      <c r="P496" s="85" t="s">
        <v>318</v>
      </c>
      <c r="Q496" s="41">
        <v>13497213</v>
      </c>
      <c r="R496" s="62" t="s">
        <v>319</v>
      </c>
      <c r="S496" s="47" t="s">
        <v>52</v>
      </c>
      <c r="T496" s="31">
        <v>85</v>
      </c>
      <c r="U496" s="39">
        <v>45664</v>
      </c>
      <c r="V496" s="39">
        <v>45747</v>
      </c>
      <c r="W496" s="73" t="s">
        <v>2454</v>
      </c>
      <c r="X496" s="47" t="s">
        <v>54</v>
      </c>
      <c r="Y496" s="50" t="s">
        <v>151</v>
      </c>
      <c r="Z496" s="50" t="s">
        <v>2455</v>
      </c>
      <c r="AA496" s="50"/>
      <c r="AB496" s="50"/>
      <c r="AC496" s="31"/>
      <c r="AD496" s="32"/>
      <c r="AE496" s="51"/>
      <c r="AF496" s="31"/>
      <c r="AG496" s="31"/>
      <c r="AH496" s="31"/>
      <c r="AI496" s="52"/>
      <c r="AJ496" s="52"/>
      <c r="AK496" s="31"/>
      <c r="AL496" s="31"/>
      <c r="AM496" s="31"/>
      <c r="AN496" s="31"/>
      <c r="AO496" s="31"/>
      <c r="AP496" s="31"/>
      <c r="AQ496" s="31"/>
      <c r="AR496" s="31"/>
      <c r="AS496" s="31"/>
      <c r="AT496" s="31"/>
      <c r="AU496" s="32">
        <f>SUM(F496+AD496+AH496+AL496)</f>
        <v>150000000</v>
      </c>
      <c r="AV496" s="39">
        <v>45747</v>
      </c>
      <c r="AW496" s="31" t="s">
        <v>106</v>
      </c>
    </row>
    <row r="497" spans="1:49" s="57" customFormat="1" ht="14.25" customHeight="1">
      <c r="A497" s="29" t="s">
        <v>2456</v>
      </c>
      <c r="B497" s="136" t="s">
        <v>41</v>
      </c>
      <c r="C497" s="136" t="s">
        <v>42</v>
      </c>
      <c r="D497" s="31" t="s">
        <v>610</v>
      </c>
      <c r="E497" s="31" t="s">
        <v>611</v>
      </c>
      <c r="F497" s="54">
        <v>27456000</v>
      </c>
      <c r="G497" s="54">
        <v>9152000</v>
      </c>
      <c r="H497" s="34" t="s">
        <v>1213</v>
      </c>
      <c r="I497" s="34" t="s">
        <v>315</v>
      </c>
      <c r="J497" s="34" t="s">
        <v>537</v>
      </c>
      <c r="K497" s="36">
        <v>6770751</v>
      </c>
      <c r="L497" s="47">
        <v>8</v>
      </c>
      <c r="M497" s="74" t="s">
        <v>2457</v>
      </c>
      <c r="N497" s="31" t="s">
        <v>49</v>
      </c>
      <c r="O497" s="39">
        <v>45664</v>
      </c>
      <c r="P497" s="135" t="s">
        <v>484</v>
      </c>
      <c r="Q497" s="41">
        <v>40774221</v>
      </c>
      <c r="R497" s="40" t="s">
        <v>485</v>
      </c>
      <c r="S497" s="47" t="s">
        <v>52</v>
      </c>
      <c r="T497" s="31">
        <v>85</v>
      </c>
      <c r="U497" s="39">
        <v>45664</v>
      </c>
      <c r="V497" s="39">
        <v>45747</v>
      </c>
      <c r="W497" s="34" t="s">
        <v>103</v>
      </c>
      <c r="X497" s="47" t="s">
        <v>54</v>
      </c>
      <c r="Y497" s="50" t="s">
        <v>61</v>
      </c>
      <c r="Z497" s="50" t="s">
        <v>2458</v>
      </c>
      <c r="AA497" s="50"/>
      <c r="AB497" s="50"/>
      <c r="AC497" s="31"/>
      <c r="AD497" s="32"/>
      <c r="AE497" s="51"/>
      <c r="AF497" s="31"/>
      <c r="AG497" s="31"/>
      <c r="AH497" s="31"/>
      <c r="AI497" s="52"/>
      <c r="AJ497" s="52"/>
      <c r="AK497" s="31"/>
      <c r="AL497" s="31"/>
      <c r="AM497" s="31"/>
      <c r="AN497" s="31"/>
      <c r="AO497" s="31"/>
      <c r="AP497" s="31"/>
      <c r="AQ497" s="31"/>
      <c r="AR497" s="31"/>
      <c r="AS497" s="31"/>
      <c r="AT497" s="31"/>
      <c r="AU497" s="32">
        <f>SUM(F497+AD497+AH497+AL497)</f>
        <v>27456000</v>
      </c>
      <c r="AV497" s="39">
        <v>45747</v>
      </c>
      <c r="AW497" s="31" t="s">
        <v>106</v>
      </c>
    </row>
    <row r="498" spans="1:49" s="57" customFormat="1" ht="14.25" customHeight="1">
      <c r="A498" s="29" t="s">
        <v>2459</v>
      </c>
      <c r="B498" s="136" t="s">
        <v>41</v>
      </c>
      <c r="C498" s="136" t="s">
        <v>42</v>
      </c>
      <c r="D498" s="31" t="s">
        <v>205</v>
      </c>
      <c r="E498" s="31" t="s">
        <v>206</v>
      </c>
      <c r="F498" s="54">
        <v>18480000</v>
      </c>
      <c r="G498" s="54">
        <v>6160000</v>
      </c>
      <c r="H498" s="34" t="s">
        <v>669</v>
      </c>
      <c r="I498" s="34" t="s">
        <v>334</v>
      </c>
      <c r="J498" s="34" t="s">
        <v>405</v>
      </c>
      <c r="K498" s="55">
        <v>1006509458</v>
      </c>
      <c r="L498" s="47">
        <v>9</v>
      </c>
      <c r="M498" s="61" t="s">
        <v>2460</v>
      </c>
      <c r="N498" s="31" t="s">
        <v>49</v>
      </c>
      <c r="O498" s="39">
        <v>45664</v>
      </c>
      <c r="P498" s="85" t="s">
        <v>318</v>
      </c>
      <c r="Q498" s="41">
        <v>13497213</v>
      </c>
      <c r="R498" s="62" t="s">
        <v>319</v>
      </c>
      <c r="S498" s="47" t="s">
        <v>52</v>
      </c>
      <c r="T498" s="31">
        <v>85</v>
      </c>
      <c r="U498" s="39">
        <v>45664</v>
      </c>
      <c r="V498" s="39">
        <v>45747</v>
      </c>
      <c r="W498" s="34" t="s">
        <v>103</v>
      </c>
      <c r="X498" s="47" t="s">
        <v>54</v>
      </c>
      <c r="Y498" s="50" t="s">
        <v>61</v>
      </c>
      <c r="Z498" s="50" t="s">
        <v>2461</v>
      </c>
      <c r="AA498" s="50"/>
      <c r="AB498" s="50"/>
      <c r="AC498" s="31"/>
      <c r="AD498" s="32"/>
      <c r="AE498" s="51"/>
      <c r="AF498" s="31"/>
      <c r="AG498" s="31"/>
      <c r="AH498" s="31"/>
      <c r="AI498" s="52"/>
      <c r="AJ498" s="52"/>
      <c r="AK498" s="31"/>
      <c r="AL498" s="31"/>
      <c r="AM498" s="31"/>
      <c r="AN498" s="31"/>
      <c r="AO498" s="31"/>
      <c r="AP498" s="31"/>
      <c r="AQ498" s="31"/>
      <c r="AR498" s="31"/>
      <c r="AS498" s="31"/>
      <c r="AT498" s="31"/>
      <c r="AU498" s="32">
        <f>SUM(F498+AD498+AH498+AL498)</f>
        <v>18480000</v>
      </c>
      <c r="AV498" s="39">
        <v>45747</v>
      </c>
      <c r="AW498" s="31" t="s">
        <v>106</v>
      </c>
    </row>
    <row r="499" spans="1:49" s="57" customFormat="1" ht="14.25" customHeight="1">
      <c r="A499" s="29" t="s">
        <v>2462</v>
      </c>
      <c r="B499" s="136" t="s">
        <v>41</v>
      </c>
      <c r="C499" s="136" t="s">
        <v>42</v>
      </c>
      <c r="D499" s="31" t="s">
        <v>422</v>
      </c>
      <c r="E499" s="31" t="s">
        <v>423</v>
      </c>
      <c r="F499" s="54">
        <v>15000000</v>
      </c>
      <c r="G499" s="54">
        <v>5000000</v>
      </c>
      <c r="H499" s="34" t="s">
        <v>2463</v>
      </c>
      <c r="I499" s="34" t="s">
        <v>1343</v>
      </c>
      <c r="J499" s="34" t="s">
        <v>599</v>
      </c>
      <c r="K499" s="55">
        <v>40613520</v>
      </c>
      <c r="L499" s="47">
        <v>5</v>
      </c>
      <c r="M499" s="74" t="s">
        <v>2464</v>
      </c>
      <c r="N499" s="31" t="s">
        <v>49</v>
      </c>
      <c r="O499" s="39">
        <v>45664</v>
      </c>
      <c r="P499" s="85" t="s">
        <v>511</v>
      </c>
      <c r="Q499" s="41">
        <v>52032255</v>
      </c>
      <c r="R499" s="85" t="s">
        <v>512</v>
      </c>
      <c r="S499" s="47" t="s">
        <v>52</v>
      </c>
      <c r="T499" s="31">
        <v>85</v>
      </c>
      <c r="U499" s="39">
        <v>45664</v>
      </c>
      <c r="V499" s="39">
        <v>45747</v>
      </c>
      <c r="W499" s="80" t="s">
        <v>103</v>
      </c>
      <c r="X499" s="47" t="s">
        <v>54</v>
      </c>
      <c r="Y499" s="50" t="s">
        <v>61</v>
      </c>
      <c r="Z499" s="50" t="s">
        <v>2465</v>
      </c>
      <c r="AA499" s="50"/>
      <c r="AB499" s="50"/>
      <c r="AC499" s="31"/>
      <c r="AD499" s="32"/>
      <c r="AE499" s="51"/>
      <c r="AF499" s="31"/>
      <c r="AG499" s="31"/>
      <c r="AH499" s="31"/>
      <c r="AI499" s="52"/>
      <c r="AJ499" s="52"/>
      <c r="AK499" s="31"/>
      <c r="AL499" s="31"/>
      <c r="AM499" s="31"/>
      <c r="AN499" s="31"/>
      <c r="AO499" s="31"/>
      <c r="AP499" s="31"/>
      <c r="AQ499" s="31"/>
      <c r="AR499" s="31"/>
      <c r="AS499" s="31"/>
      <c r="AT499" s="31"/>
      <c r="AU499" s="32">
        <f>SUM(F499+AD499+AH499+AL499)</f>
        <v>15000000</v>
      </c>
      <c r="AV499" s="39">
        <v>45747</v>
      </c>
      <c r="AW499" s="31" t="s">
        <v>106</v>
      </c>
    </row>
    <row r="500" spans="1:49" s="57" customFormat="1" ht="14.25" customHeight="1">
      <c r="A500" s="29" t="s">
        <v>2466</v>
      </c>
      <c r="B500" s="136" t="s">
        <v>41</v>
      </c>
      <c r="C500" s="136" t="s">
        <v>42</v>
      </c>
      <c r="D500" s="31" t="s">
        <v>422</v>
      </c>
      <c r="E500" s="31" t="s">
        <v>423</v>
      </c>
      <c r="F500" s="54">
        <v>10560000</v>
      </c>
      <c r="G500" s="54">
        <v>3520000</v>
      </c>
      <c r="H500" s="34" t="s">
        <v>2309</v>
      </c>
      <c r="I500" s="34" t="s">
        <v>376</v>
      </c>
      <c r="J500" s="45" t="s">
        <v>599</v>
      </c>
      <c r="K500" s="36">
        <v>1117511253</v>
      </c>
      <c r="L500" s="47">
        <v>5</v>
      </c>
      <c r="M500" s="74" t="s">
        <v>2467</v>
      </c>
      <c r="N500" s="31" t="s">
        <v>49</v>
      </c>
      <c r="O500" s="39">
        <v>45664</v>
      </c>
      <c r="P500" s="135" t="s">
        <v>484</v>
      </c>
      <c r="Q500" s="41">
        <v>40774221</v>
      </c>
      <c r="R500" s="40" t="s">
        <v>485</v>
      </c>
      <c r="S500" s="47" t="s">
        <v>52</v>
      </c>
      <c r="T500" s="31">
        <v>85</v>
      </c>
      <c r="U500" s="39">
        <v>45664</v>
      </c>
      <c r="V500" s="39">
        <v>45747</v>
      </c>
      <c r="W500" s="80" t="s">
        <v>103</v>
      </c>
      <c r="X500" s="47" t="s">
        <v>54</v>
      </c>
      <c r="Y500" s="50" t="s">
        <v>61</v>
      </c>
      <c r="Z500" s="50" t="s">
        <v>2468</v>
      </c>
      <c r="AA500" s="50"/>
      <c r="AB500" s="50"/>
      <c r="AC500" s="31"/>
      <c r="AD500" s="32"/>
      <c r="AE500" s="51"/>
      <c r="AF500" s="31"/>
      <c r="AG500" s="31"/>
      <c r="AH500" s="31"/>
      <c r="AI500" s="52"/>
      <c r="AJ500" s="52"/>
      <c r="AK500" s="31"/>
      <c r="AL500" s="31"/>
      <c r="AM500" s="31"/>
      <c r="AN500" s="31"/>
      <c r="AO500" s="31"/>
      <c r="AP500" s="31"/>
      <c r="AQ500" s="31"/>
      <c r="AR500" s="31"/>
      <c r="AS500" s="31"/>
      <c r="AT500" s="31"/>
      <c r="AU500" s="32">
        <f>SUM(F500+AD500+AH500+AL500)</f>
        <v>10560000</v>
      </c>
      <c r="AV500" s="39">
        <v>45747</v>
      </c>
      <c r="AW500" s="31" t="s">
        <v>106</v>
      </c>
    </row>
    <row r="501" spans="1:49" s="57" customFormat="1" ht="14.25" customHeight="1">
      <c r="A501" s="29" t="s">
        <v>2469</v>
      </c>
      <c r="B501" s="136" t="s">
        <v>41</v>
      </c>
      <c r="C501" s="136" t="s">
        <v>42</v>
      </c>
      <c r="D501" s="31" t="s">
        <v>331</v>
      </c>
      <c r="E501" s="31" t="s">
        <v>332</v>
      </c>
      <c r="F501" s="54">
        <v>41580000</v>
      </c>
      <c r="G501" s="54">
        <v>13860000</v>
      </c>
      <c r="H501" s="87" t="s">
        <v>2470</v>
      </c>
      <c r="I501" s="87" t="s">
        <v>98</v>
      </c>
      <c r="J501" s="87" t="s">
        <v>2471</v>
      </c>
      <c r="K501" s="55">
        <v>52898144</v>
      </c>
      <c r="L501" s="95">
        <v>5</v>
      </c>
      <c r="M501" s="61" t="s">
        <v>2472</v>
      </c>
      <c r="N501" s="31" t="s">
        <v>49</v>
      </c>
      <c r="O501" s="39">
        <v>45664</v>
      </c>
      <c r="P501" s="85" t="s">
        <v>318</v>
      </c>
      <c r="Q501" s="41">
        <v>13497213</v>
      </c>
      <c r="R501" s="62" t="s">
        <v>319</v>
      </c>
      <c r="S501" s="47" t="s">
        <v>52</v>
      </c>
      <c r="T501" s="31">
        <v>85</v>
      </c>
      <c r="U501" s="39">
        <v>45664</v>
      </c>
      <c r="V501" s="39">
        <v>45747</v>
      </c>
      <c r="W501" s="73" t="s">
        <v>337</v>
      </c>
      <c r="X501" s="47" t="s">
        <v>54</v>
      </c>
      <c r="Y501" s="50" t="s">
        <v>61</v>
      </c>
      <c r="Z501" s="50" t="s">
        <v>2473</v>
      </c>
      <c r="AA501" s="50"/>
      <c r="AB501" s="50"/>
      <c r="AC501" s="56">
        <v>45726</v>
      </c>
      <c r="AD501" s="32">
        <v>3620000</v>
      </c>
      <c r="AE501" s="51"/>
      <c r="AF501" s="31"/>
      <c r="AG501" s="31"/>
      <c r="AH501" s="31"/>
      <c r="AI501" s="52"/>
      <c r="AJ501" s="52"/>
      <c r="AK501" s="31"/>
      <c r="AL501" s="31"/>
      <c r="AM501" s="31"/>
      <c r="AN501" s="31"/>
      <c r="AO501" s="31"/>
      <c r="AP501" s="31"/>
      <c r="AQ501" s="31"/>
      <c r="AR501" s="31"/>
      <c r="AS501" s="31"/>
      <c r="AT501" s="31"/>
      <c r="AU501" s="32">
        <f>SUM(F501+AD501+AH501+AL501)</f>
        <v>45200000</v>
      </c>
      <c r="AV501" s="39">
        <v>45747</v>
      </c>
      <c r="AW501" s="31" t="s">
        <v>81</v>
      </c>
    </row>
    <row r="502" spans="1:49" s="57" customFormat="1" ht="14.25" customHeight="1">
      <c r="A502" s="29" t="s">
        <v>2474</v>
      </c>
      <c r="B502" s="136" t="s">
        <v>41</v>
      </c>
      <c r="C502" s="136" t="s">
        <v>42</v>
      </c>
      <c r="D502" s="31" t="s">
        <v>479</v>
      </c>
      <c r="E502" s="31" t="s">
        <v>480</v>
      </c>
      <c r="F502" s="54">
        <v>6838920</v>
      </c>
      <c r="G502" s="54">
        <v>2279640</v>
      </c>
      <c r="H502" s="87" t="s">
        <v>2475</v>
      </c>
      <c r="I502" s="87" t="s">
        <v>2476</v>
      </c>
      <c r="J502" s="174" t="s">
        <v>2477</v>
      </c>
      <c r="K502" s="55">
        <v>17646634</v>
      </c>
      <c r="L502" s="95">
        <v>4</v>
      </c>
      <c r="M502" s="61" t="s">
        <v>2478</v>
      </c>
      <c r="N502" s="31" t="s">
        <v>49</v>
      </c>
      <c r="O502" s="39">
        <v>45664</v>
      </c>
      <c r="P502" s="85" t="s">
        <v>511</v>
      </c>
      <c r="Q502" s="41">
        <v>52032255</v>
      </c>
      <c r="R502" s="85" t="s">
        <v>512</v>
      </c>
      <c r="S502" s="47" t="s">
        <v>52</v>
      </c>
      <c r="T502" s="31">
        <v>85</v>
      </c>
      <c r="U502" s="39">
        <v>45664</v>
      </c>
      <c r="V502" s="39">
        <v>45747</v>
      </c>
      <c r="W502" s="86" t="s">
        <v>2231</v>
      </c>
      <c r="X502" s="47" t="s">
        <v>54</v>
      </c>
      <c r="Y502" s="50" t="s">
        <v>61</v>
      </c>
      <c r="Z502" s="50" t="s">
        <v>2479</v>
      </c>
      <c r="AA502" s="50"/>
      <c r="AB502" s="50"/>
      <c r="AC502" s="31"/>
      <c r="AD502" s="32"/>
      <c r="AE502" s="51"/>
      <c r="AF502" s="31"/>
      <c r="AG502" s="31"/>
      <c r="AH502" s="31"/>
      <c r="AI502" s="52"/>
      <c r="AJ502" s="52"/>
      <c r="AK502" s="31"/>
      <c r="AL502" s="31"/>
      <c r="AM502" s="31"/>
      <c r="AN502" s="31"/>
      <c r="AO502" s="31"/>
      <c r="AP502" s="31"/>
      <c r="AQ502" s="31"/>
      <c r="AR502" s="31"/>
      <c r="AS502" s="31"/>
      <c r="AT502" s="31"/>
      <c r="AU502" s="32">
        <f>SUM(F502+AD502+AH502+AL502)</f>
        <v>6838920</v>
      </c>
      <c r="AV502" s="39">
        <v>45747</v>
      </c>
      <c r="AW502" s="31" t="s">
        <v>106</v>
      </c>
    </row>
    <row r="503" spans="1:49" s="57" customFormat="1" ht="14.25" customHeight="1">
      <c r="A503" s="29" t="s">
        <v>2480</v>
      </c>
      <c r="B503" s="136" t="s">
        <v>41</v>
      </c>
      <c r="C503" s="136" t="s">
        <v>42</v>
      </c>
      <c r="D503" s="31" t="s">
        <v>479</v>
      </c>
      <c r="E503" s="31" t="s">
        <v>480</v>
      </c>
      <c r="F503" s="54">
        <v>6838920</v>
      </c>
      <c r="G503" s="54">
        <v>2279640</v>
      </c>
      <c r="H503" s="87" t="s">
        <v>2475</v>
      </c>
      <c r="I503" s="87" t="s">
        <v>2476</v>
      </c>
      <c r="J503" s="174" t="s">
        <v>2477</v>
      </c>
      <c r="K503" s="55">
        <v>1119213191</v>
      </c>
      <c r="L503" s="95">
        <v>6</v>
      </c>
      <c r="M503" s="61" t="s">
        <v>2481</v>
      </c>
      <c r="N503" s="31" t="s">
        <v>49</v>
      </c>
      <c r="O503" s="39">
        <v>45664</v>
      </c>
      <c r="P503" s="85" t="s">
        <v>511</v>
      </c>
      <c r="Q503" s="41">
        <v>52032255</v>
      </c>
      <c r="R503" s="85" t="s">
        <v>512</v>
      </c>
      <c r="S503" s="47" t="s">
        <v>52</v>
      </c>
      <c r="T503" s="31">
        <v>85</v>
      </c>
      <c r="U503" s="39">
        <v>45664</v>
      </c>
      <c r="V503" s="39">
        <v>45747</v>
      </c>
      <c r="W503" s="86" t="s">
        <v>2231</v>
      </c>
      <c r="X503" s="47" t="s">
        <v>54</v>
      </c>
      <c r="Y503" s="50" t="s">
        <v>61</v>
      </c>
      <c r="Z503" s="50" t="s">
        <v>2482</v>
      </c>
      <c r="AA503" s="50"/>
      <c r="AB503" s="50"/>
      <c r="AC503" s="31"/>
      <c r="AD503" s="32"/>
      <c r="AE503" s="51"/>
      <c r="AF503" s="31"/>
      <c r="AG503" s="31"/>
      <c r="AH503" s="31"/>
      <c r="AI503" s="52"/>
      <c r="AJ503" s="52"/>
      <c r="AK503" s="31"/>
      <c r="AL503" s="31"/>
      <c r="AM503" s="31"/>
      <c r="AN503" s="31"/>
      <c r="AO503" s="31"/>
      <c r="AP503" s="31"/>
      <c r="AQ503" s="31"/>
      <c r="AR503" s="31"/>
      <c r="AS503" s="31"/>
      <c r="AT503" s="31"/>
      <c r="AU503" s="32">
        <f>SUM(F503+AD503+AH503+AL503)</f>
        <v>6838920</v>
      </c>
      <c r="AV503" s="39">
        <v>45747</v>
      </c>
      <c r="AW503" s="31" t="s">
        <v>81</v>
      </c>
    </row>
    <row r="504" spans="1:49" s="57" customFormat="1" ht="14.25" customHeight="1">
      <c r="A504" s="29" t="s">
        <v>2483</v>
      </c>
      <c r="B504" s="136" t="s">
        <v>41</v>
      </c>
      <c r="C504" s="136" t="s">
        <v>42</v>
      </c>
      <c r="D504" s="31" t="s">
        <v>205</v>
      </c>
      <c r="E504" s="31" t="s">
        <v>206</v>
      </c>
      <c r="F504" s="54">
        <v>18480000</v>
      </c>
      <c r="G504" s="54">
        <v>6160000</v>
      </c>
      <c r="H504" s="34" t="s">
        <v>669</v>
      </c>
      <c r="I504" s="87" t="s">
        <v>208</v>
      </c>
      <c r="J504" s="87" t="s">
        <v>405</v>
      </c>
      <c r="K504" s="55">
        <v>1026588866</v>
      </c>
      <c r="L504" s="95">
        <v>0</v>
      </c>
      <c r="M504" s="61" t="s">
        <v>2484</v>
      </c>
      <c r="N504" s="31" t="s">
        <v>49</v>
      </c>
      <c r="O504" s="39">
        <v>45664</v>
      </c>
      <c r="P504" s="85" t="s">
        <v>318</v>
      </c>
      <c r="Q504" s="41">
        <v>13497213</v>
      </c>
      <c r="R504" s="62" t="s">
        <v>319</v>
      </c>
      <c r="S504" s="47" t="s">
        <v>52</v>
      </c>
      <c r="T504" s="31">
        <v>85</v>
      </c>
      <c r="U504" s="39">
        <v>45664</v>
      </c>
      <c r="V504" s="39">
        <v>45747</v>
      </c>
      <c r="W504" s="34" t="s">
        <v>103</v>
      </c>
      <c r="X504" s="47" t="s">
        <v>54</v>
      </c>
      <c r="Y504" s="50" t="s">
        <v>61</v>
      </c>
      <c r="Z504" s="50" t="s">
        <v>2485</v>
      </c>
      <c r="AA504" s="50"/>
      <c r="AB504" s="50"/>
      <c r="AC504" s="31"/>
      <c r="AD504" s="32"/>
      <c r="AE504" s="51"/>
      <c r="AF504" s="31"/>
      <c r="AG504" s="31"/>
      <c r="AH504" s="31"/>
      <c r="AI504" s="52"/>
      <c r="AJ504" s="52"/>
      <c r="AK504" s="31"/>
      <c r="AL504" s="31"/>
      <c r="AM504" s="31"/>
      <c r="AN504" s="31"/>
      <c r="AO504" s="31"/>
      <c r="AP504" s="31"/>
      <c r="AQ504" s="31"/>
      <c r="AR504" s="31"/>
      <c r="AS504" s="31"/>
      <c r="AT504" s="31"/>
      <c r="AU504" s="32">
        <f>SUM(F504+AD504+AH504+AL504)</f>
        <v>18480000</v>
      </c>
      <c r="AV504" s="39">
        <v>45747</v>
      </c>
      <c r="AW504" s="31" t="s">
        <v>106</v>
      </c>
    </row>
    <row r="505" spans="1:49" s="57" customFormat="1" ht="14.25" customHeight="1">
      <c r="A505" s="29" t="s">
        <v>2486</v>
      </c>
      <c r="B505" s="136" t="s">
        <v>41</v>
      </c>
      <c r="C505" s="136" t="s">
        <v>42</v>
      </c>
      <c r="D505" s="31" t="s">
        <v>422</v>
      </c>
      <c r="E505" s="31" t="s">
        <v>423</v>
      </c>
      <c r="F505" s="54">
        <v>17160000</v>
      </c>
      <c r="G505" s="54">
        <v>5720000</v>
      </c>
      <c r="H505" s="34" t="s">
        <v>2309</v>
      </c>
      <c r="I505" s="87" t="s">
        <v>208</v>
      </c>
      <c r="J505" s="87" t="s">
        <v>599</v>
      </c>
      <c r="K505" s="55">
        <v>1117519753</v>
      </c>
      <c r="L505" s="95">
        <v>2</v>
      </c>
      <c r="M505" s="61" t="s">
        <v>2487</v>
      </c>
      <c r="N505" s="31" t="s">
        <v>49</v>
      </c>
      <c r="O505" s="39">
        <v>45664</v>
      </c>
      <c r="P505" s="135" t="s">
        <v>484</v>
      </c>
      <c r="Q505" s="41">
        <v>40774221</v>
      </c>
      <c r="R505" s="40" t="s">
        <v>485</v>
      </c>
      <c r="S505" s="47" t="s">
        <v>52</v>
      </c>
      <c r="T505" s="31">
        <v>85</v>
      </c>
      <c r="U505" s="39">
        <v>45664</v>
      </c>
      <c r="V505" s="39">
        <v>45747</v>
      </c>
      <c r="W505" s="80" t="s">
        <v>103</v>
      </c>
      <c r="X505" s="47" t="s">
        <v>54</v>
      </c>
      <c r="Y505" s="50" t="s">
        <v>61</v>
      </c>
      <c r="Z505" s="50" t="s">
        <v>2488</v>
      </c>
      <c r="AA505" s="50"/>
      <c r="AB505" s="50"/>
      <c r="AC505" s="31"/>
      <c r="AD505" s="32"/>
      <c r="AE505" s="51"/>
      <c r="AF505" s="31"/>
      <c r="AG505" s="31"/>
      <c r="AH505" s="31"/>
      <c r="AI505" s="52"/>
      <c r="AJ505" s="52"/>
      <c r="AK505" s="31"/>
      <c r="AL505" s="31"/>
      <c r="AM505" s="31"/>
      <c r="AN505" s="31"/>
      <c r="AO505" s="31"/>
      <c r="AP505" s="31"/>
      <c r="AQ505" s="31"/>
      <c r="AR505" s="31"/>
      <c r="AS505" s="31"/>
      <c r="AT505" s="31"/>
      <c r="AU505" s="32">
        <f>SUM(F505+AD505+AH505+AL505)</f>
        <v>17160000</v>
      </c>
      <c r="AV505" s="39">
        <v>45747</v>
      </c>
      <c r="AW505" s="31" t="s">
        <v>106</v>
      </c>
    </row>
    <row r="506" spans="1:49" s="57" customFormat="1" ht="14.25" customHeight="1">
      <c r="A506" s="29" t="s">
        <v>2489</v>
      </c>
      <c r="B506" s="136" t="s">
        <v>41</v>
      </c>
      <c r="C506" s="136" t="s">
        <v>42</v>
      </c>
      <c r="D506" s="31" t="s">
        <v>610</v>
      </c>
      <c r="E506" s="31" t="s">
        <v>611</v>
      </c>
      <c r="F506" s="54">
        <v>27456000</v>
      </c>
      <c r="G506" s="54">
        <v>9152000</v>
      </c>
      <c r="H506" s="87" t="s">
        <v>1213</v>
      </c>
      <c r="I506" s="87" t="s">
        <v>376</v>
      </c>
      <c r="J506" s="87" t="s">
        <v>537</v>
      </c>
      <c r="K506" s="55">
        <v>1065623088</v>
      </c>
      <c r="L506" s="95">
        <v>9</v>
      </c>
      <c r="M506" s="61" t="s">
        <v>2490</v>
      </c>
      <c r="N506" s="31" t="s">
        <v>49</v>
      </c>
      <c r="O506" s="39">
        <v>45664</v>
      </c>
      <c r="P506" s="135" t="s">
        <v>484</v>
      </c>
      <c r="Q506" s="41">
        <v>40774221</v>
      </c>
      <c r="R506" s="40" t="s">
        <v>485</v>
      </c>
      <c r="S506" s="47" t="s">
        <v>52</v>
      </c>
      <c r="T506" s="31">
        <v>85</v>
      </c>
      <c r="U506" s="39">
        <v>45664</v>
      </c>
      <c r="V506" s="39">
        <v>45747</v>
      </c>
      <c r="W506" s="80" t="s">
        <v>103</v>
      </c>
      <c r="X506" s="47" t="s">
        <v>54</v>
      </c>
      <c r="Y506" s="50" t="s">
        <v>61</v>
      </c>
      <c r="Z506" s="50" t="s">
        <v>2491</v>
      </c>
      <c r="AA506" s="50"/>
      <c r="AB506" s="50"/>
      <c r="AC506" s="31"/>
      <c r="AD506" s="32"/>
      <c r="AE506" s="51"/>
      <c r="AF506" s="31"/>
      <c r="AG506" s="31"/>
      <c r="AH506" s="31"/>
      <c r="AI506" s="52"/>
      <c r="AJ506" s="52"/>
      <c r="AK506" s="31"/>
      <c r="AL506" s="31"/>
      <c r="AM506" s="31"/>
      <c r="AN506" s="31"/>
      <c r="AO506" s="31"/>
      <c r="AP506" s="31"/>
      <c r="AQ506" s="31"/>
      <c r="AR506" s="31"/>
      <c r="AS506" s="31"/>
      <c r="AT506" s="31"/>
      <c r="AU506" s="32">
        <f>SUM(F506+AD506+AH506+AL506)</f>
        <v>27456000</v>
      </c>
      <c r="AV506" s="39">
        <v>45747</v>
      </c>
      <c r="AW506" s="31" t="s">
        <v>106</v>
      </c>
    </row>
    <row r="507" spans="1:49" s="57" customFormat="1" ht="14.25" customHeight="1">
      <c r="A507" s="29" t="s">
        <v>2492</v>
      </c>
      <c r="B507" s="136" t="s">
        <v>41</v>
      </c>
      <c r="C507" s="136" t="s">
        <v>42</v>
      </c>
      <c r="D507" s="31" t="s">
        <v>205</v>
      </c>
      <c r="E507" s="31" t="s">
        <v>206</v>
      </c>
      <c r="F507" s="54">
        <v>9504000</v>
      </c>
      <c r="G507" s="54">
        <v>3168000</v>
      </c>
      <c r="H507" s="33" t="s">
        <v>922</v>
      </c>
      <c r="I507" s="87" t="s">
        <v>454</v>
      </c>
      <c r="J507" s="87" t="s">
        <v>99</v>
      </c>
      <c r="K507" s="55">
        <v>1006512237</v>
      </c>
      <c r="L507" s="95">
        <v>9</v>
      </c>
      <c r="M507" s="61" t="s">
        <v>2493</v>
      </c>
      <c r="N507" s="31" t="s">
        <v>49</v>
      </c>
      <c r="O507" s="39">
        <v>45664</v>
      </c>
      <c r="P507" s="135" t="s">
        <v>924</v>
      </c>
      <c r="Q507" s="72">
        <v>1117541948</v>
      </c>
      <c r="R507" s="136" t="s">
        <v>704</v>
      </c>
      <c r="S507" s="47" t="s">
        <v>52</v>
      </c>
      <c r="T507" s="31">
        <v>85</v>
      </c>
      <c r="U507" s="39">
        <v>45664</v>
      </c>
      <c r="V507" s="39">
        <v>45747</v>
      </c>
      <c r="W507" s="33" t="s">
        <v>103</v>
      </c>
      <c r="X507" s="47" t="s">
        <v>54</v>
      </c>
      <c r="Y507" s="50" t="s">
        <v>61</v>
      </c>
      <c r="Z507" s="50" t="s">
        <v>2494</v>
      </c>
      <c r="AA507" s="50"/>
      <c r="AB507" s="50"/>
      <c r="AC507" s="31"/>
      <c r="AD507" s="32"/>
      <c r="AE507" s="51"/>
      <c r="AF507" s="31"/>
      <c r="AG507" s="31"/>
      <c r="AH507" s="31"/>
      <c r="AI507" s="52"/>
      <c r="AJ507" s="52"/>
      <c r="AK507" s="31"/>
      <c r="AL507" s="31"/>
      <c r="AM507" s="31"/>
      <c r="AN507" s="31"/>
      <c r="AO507" s="31"/>
      <c r="AP507" s="31"/>
      <c r="AQ507" s="31"/>
      <c r="AR507" s="31"/>
      <c r="AS507" s="31"/>
      <c r="AT507" s="31"/>
      <c r="AU507" s="32">
        <f>SUM(F507+AD507+AH507+AL507)</f>
        <v>9504000</v>
      </c>
      <c r="AV507" s="39">
        <v>45747</v>
      </c>
      <c r="AW507" s="31" t="s">
        <v>106</v>
      </c>
    </row>
    <row r="508" spans="1:49" s="57" customFormat="1" ht="14.25" customHeight="1">
      <c r="A508" s="29" t="s">
        <v>2495</v>
      </c>
      <c r="B508" s="136" t="s">
        <v>41</v>
      </c>
      <c r="C508" s="136" t="s">
        <v>42</v>
      </c>
      <c r="D508" s="31" t="s">
        <v>205</v>
      </c>
      <c r="E508" s="31" t="s">
        <v>206</v>
      </c>
      <c r="F508" s="54">
        <v>9504000</v>
      </c>
      <c r="G508" s="54">
        <v>3168000</v>
      </c>
      <c r="H508" s="33" t="s">
        <v>922</v>
      </c>
      <c r="I508" s="87" t="s">
        <v>454</v>
      </c>
      <c r="J508" s="87" t="s">
        <v>99</v>
      </c>
      <c r="K508" s="55">
        <v>1118363090</v>
      </c>
      <c r="L508" s="95">
        <v>1</v>
      </c>
      <c r="M508" s="61" t="s">
        <v>2496</v>
      </c>
      <c r="N508" s="31" t="s">
        <v>49</v>
      </c>
      <c r="O508" s="39">
        <v>45664</v>
      </c>
      <c r="P508" s="135" t="s">
        <v>924</v>
      </c>
      <c r="Q508" s="72">
        <v>1117541948</v>
      </c>
      <c r="R508" s="136" t="s">
        <v>704</v>
      </c>
      <c r="S508" s="47" t="s">
        <v>52</v>
      </c>
      <c r="T508" s="31">
        <v>85</v>
      </c>
      <c r="U508" s="39">
        <v>45664</v>
      </c>
      <c r="V508" s="39">
        <v>45747</v>
      </c>
      <c r="W508" s="33" t="s">
        <v>103</v>
      </c>
      <c r="X508" s="47" t="s">
        <v>54</v>
      </c>
      <c r="Y508" s="50" t="s">
        <v>61</v>
      </c>
      <c r="Z508" s="50" t="s">
        <v>2497</v>
      </c>
      <c r="AA508" s="50"/>
      <c r="AB508" s="50"/>
      <c r="AC508" s="31"/>
      <c r="AD508" s="32"/>
      <c r="AE508" s="51"/>
      <c r="AF508" s="31"/>
      <c r="AG508" s="31"/>
      <c r="AH508" s="31"/>
      <c r="AI508" s="52"/>
      <c r="AJ508" s="52"/>
      <c r="AK508" s="31"/>
      <c r="AL508" s="31"/>
      <c r="AM508" s="31"/>
      <c r="AN508" s="31"/>
      <c r="AO508" s="31"/>
      <c r="AP508" s="31"/>
      <c r="AQ508" s="31"/>
      <c r="AR508" s="31"/>
      <c r="AS508" s="31"/>
      <c r="AT508" s="31"/>
      <c r="AU508" s="32">
        <f>SUM(F508+AD508+AH508+AL508)</f>
        <v>9504000</v>
      </c>
      <c r="AV508" s="39">
        <v>45747</v>
      </c>
      <c r="AW508" s="31" t="s">
        <v>106</v>
      </c>
    </row>
    <row r="509" spans="1:49" s="57" customFormat="1" ht="14.25" customHeight="1">
      <c r="A509" s="29" t="s">
        <v>2498</v>
      </c>
      <c r="B509" s="31" t="s">
        <v>41</v>
      </c>
      <c r="C509" s="31" t="s">
        <v>42</v>
      </c>
      <c r="D509" s="31" t="s">
        <v>205</v>
      </c>
      <c r="E509" s="31" t="s">
        <v>206</v>
      </c>
      <c r="F509" s="54">
        <v>18480000</v>
      </c>
      <c r="G509" s="54">
        <v>6160000</v>
      </c>
      <c r="H509" s="34" t="s">
        <v>669</v>
      </c>
      <c r="I509" s="31" t="s">
        <v>208</v>
      </c>
      <c r="J509" s="30" t="s">
        <v>405</v>
      </c>
      <c r="K509" s="55">
        <v>1121958414</v>
      </c>
      <c r="L509" s="47">
        <v>8</v>
      </c>
      <c r="M509" s="59" t="s">
        <v>2499</v>
      </c>
      <c r="N509" s="31" t="s">
        <v>49</v>
      </c>
      <c r="O509" s="39">
        <v>45664</v>
      </c>
      <c r="P509" s="85" t="s">
        <v>318</v>
      </c>
      <c r="Q509" s="41">
        <v>13497213</v>
      </c>
      <c r="R509" s="62" t="s">
        <v>319</v>
      </c>
      <c r="S509" s="47" t="s">
        <v>52</v>
      </c>
      <c r="T509" s="31">
        <v>85</v>
      </c>
      <c r="U509" s="39">
        <v>45664</v>
      </c>
      <c r="V509" s="39">
        <v>45747</v>
      </c>
      <c r="W509" s="34" t="s">
        <v>103</v>
      </c>
      <c r="X509" s="47" t="s">
        <v>54</v>
      </c>
      <c r="Y509" s="50" t="s">
        <v>61</v>
      </c>
      <c r="Z509" s="50" t="s">
        <v>2500</v>
      </c>
      <c r="AA509" s="50"/>
      <c r="AB509" s="50"/>
      <c r="AC509" s="31"/>
      <c r="AD509" s="32"/>
      <c r="AE509" s="51"/>
      <c r="AF509" s="31"/>
      <c r="AG509" s="31"/>
      <c r="AH509" s="31"/>
      <c r="AI509" s="52"/>
      <c r="AJ509" s="52"/>
      <c r="AK509" s="31"/>
      <c r="AL509" s="31"/>
      <c r="AM509" s="31"/>
      <c r="AN509" s="31"/>
      <c r="AO509" s="31"/>
      <c r="AP509" s="31"/>
      <c r="AQ509" s="31"/>
      <c r="AR509" s="31"/>
      <c r="AS509" s="31"/>
      <c r="AT509" s="31"/>
      <c r="AU509" s="32">
        <f>SUM(F509+AD509+AH509+AL509)</f>
        <v>18480000</v>
      </c>
      <c r="AV509" s="39">
        <v>45747</v>
      </c>
      <c r="AW509" s="31" t="s">
        <v>106</v>
      </c>
    </row>
    <row r="510" spans="1:49" s="57" customFormat="1" ht="14.25" customHeight="1">
      <c r="A510" s="29" t="s">
        <v>2501</v>
      </c>
      <c r="B510" s="31" t="s">
        <v>41</v>
      </c>
      <c r="C510" s="31" t="s">
        <v>42</v>
      </c>
      <c r="D510" s="31" t="s">
        <v>1867</v>
      </c>
      <c r="E510" s="136" t="s">
        <v>1868</v>
      </c>
      <c r="F510" s="156">
        <v>9350000</v>
      </c>
      <c r="G510" s="156">
        <v>3300000</v>
      </c>
      <c r="H510" s="87" t="s">
        <v>2502</v>
      </c>
      <c r="I510" s="87" t="s">
        <v>2204</v>
      </c>
      <c r="J510" s="35" t="s">
        <v>2062</v>
      </c>
      <c r="K510" s="55">
        <v>16189571</v>
      </c>
      <c r="L510" s="47">
        <v>4</v>
      </c>
      <c r="M510" s="84" t="s">
        <v>2503</v>
      </c>
      <c r="N510" s="31" t="s">
        <v>49</v>
      </c>
      <c r="O510" s="39">
        <v>45664</v>
      </c>
      <c r="P510" s="40" t="s">
        <v>2207</v>
      </c>
      <c r="Q510" s="41">
        <v>1117493695</v>
      </c>
      <c r="R510" s="135" t="s">
        <v>2208</v>
      </c>
      <c r="S510" s="47" t="s">
        <v>52</v>
      </c>
      <c r="T510" s="31">
        <v>85</v>
      </c>
      <c r="U510" s="39">
        <v>45664</v>
      </c>
      <c r="V510" s="39">
        <v>45747</v>
      </c>
      <c r="W510" s="165" t="s">
        <v>72</v>
      </c>
      <c r="X510" s="47" t="s">
        <v>54</v>
      </c>
      <c r="Y510" s="50" t="s">
        <v>55</v>
      </c>
      <c r="Z510" s="50" t="s">
        <v>2504</v>
      </c>
      <c r="AA510" s="50"/>
      <c r="AB510" s="50"/>
      <c r="AC510" s="56">
        <v>45701</v>
      </c>
      <c r="AD510" s="32"/>
      <c r="AE510" s="51"/>
      <c r="AF510" s="31" t="s">
        <v>2274</v>
      </c>
      <c r="AG510" s="31"/>
      <c r="AH510" s="31"/>
      <c r="AI510" s="52"/>
      <c r="AJ510" s="52"/>
      <c r="AK510" s="31"/>
      <c r="AL510" s="31"/>
      <c r="AM510" s="31"/>
      <c r="AN510" s="31"/>
      <c r="AO510" s="31"/>
      <c r="AP510" s="31"/>
      <c r="AQ510" s="31"/>
      <c r="AR510" s="31"/>
      <c r="AS510" s="31"/>
      <c r="AT510" s="31"/>
      <c r="AU510" s="32">
        <f>SUM(F510+AD510+AH510+AL510)</f>
        <v>9350000</v>
      </c>
      <c r="AV510" s="39">
        <v>45747</v>
      </c>
      <c r="AW510" s="31" t="s">
        <v>81</v>
      </c>
    </row>
    <row r="511" spans="1:49" s="57" customFormat="1" ht="14.25" customHeight="1">
      <c r="A511" s="29" t="s">
        <v>2505</v>
      </c>
      <c r="B511" s="31" t="s">
        <v>41</v>
      </c>
      <c r="C511" s="31" t="s">
        <v>42</v>
      </c>
      <c r="D511" s="31" t="s">
        <v>2219</v>
      </c>
      <c r="E511" s="136" t="s">
        <v>2220</v>
      </c>
      <c r="F511" s="156">
        <v>5156667</v>
      </c>
      <c r="G511" s="156">
        <v>1820000</v>
      </c>
      <c r="H511" s="87" t="s">
        <v>2506</v>
      </c>
      <c r="I511" s="87" t="s">
        <v>2507</v>
      </c>
      <c r="J511" s="35" t="s">
        <v>2174</v>
      </c>
      <c r="K511" s="55">
        <v>40776290</v>
      </c>
      <c r="L511" s="47">
        <v>5</v>
      </c>
      <c r="M511" s="88" t="s">
        <v>2508</v>
      </c>
      <c r="N511" s="31" t="s">
        <v>49</v>
      </c>
      <c r="O511" s="39">
        <v>45664</v>
      </c>
      <c r="P511" s="85" t="s">
        <v>2509</v>
      </c>
      <c r="Q511" s="41">
        <v>40763673</v>
      </c>
      <c r="R511" s="31" t="s">
        <v>2510</v>
      </c>
      <c r="S511" s="47" t="s">
        <v>52</v>
      </c>
      <c r="T511" s="31">
        <v>85</v>
      </c>
      <c r="U511" s="39">
        <v>45664</v>
      </c>
      <c r="V511" s="39">
        <v>45747</v>
      </c>
      <c r="W511" s="45" t="s">
        <v>72</v>
      </c>
      <c r="X511" s="47" t="s">
        <v>54</v>
      </c>
      <c r="Y511" s="50" t="s">
        <v>55</v>
      </c>
      <c r="Z511" s="50" t="s">
        <v>2511</v>
      </c>
      <c r="AA511" s="50"/>
      <c r="AB511" s="50"/>
      <c r="AC511" s="56">
        <v>45688</v>
      </c>
      <c r="AD511" s="32"/>
      <c r="AE511" s="51"/>
      <c r="AF511" s="31" t="s">
        <v>2274</v>
      </c>
      <c r="AG511" s="31"/>
      <c r="AH511" s="31"/>
      <c r="AI511" s="52"/>
      <c r="AJ511" s="52"/>
      <c r="AK511" s="31"/>
      <c r="AL511" s="31"/>
      <c r="AM511" s="31"/>
      <c r="AN511" s="31"/>
      <c r="AO511" s="31"/>
      <c r="AP511" s="31"/>
      <c r="AQ511" s="31"/>
      <c r="AR511" s="31"/>
      <c r="AS511" s="31"/>
      <c r="AT511" s="31"/>
      <c r="AU511" s="32">
        <f>SUM(F511+AD511+AH511+AL511)</f>
        <v>5156667</v>
      </c>
      <c r="AV511" s="39">
        <v>45747</v>
      </c>
      <c r="AW511" s="31" t="s">
        <v>81</v>
      </c>
    </row>
    <row r="512" spans="1:49" s="57" customFormat="1" ht="14.25" customHeight="1">
      <c r="A512" s="29" t="s">
        <v>2512</v>
      </c>
      <c r="B512" s="31" t="s">
        <v>41</v>
      </c>
      <c r="C512" s="31" t="s">
        <v>42</v>
      </c>
      <c r="D512" s="31" t="s">
        <v>2513</v>
      </c>
      <c r="E512" s="136" t="s">
        <v>2514</v>
      </c>
      <c r="F512" s="156">
        <v>14166666</v>
      </c>
      <c r="G512" s="156">
        <v>5000000</v>
      </c>
      <c r="H512" s="33" t="s">
        <v>2515</v>
      </c>
      <c r="I512" s="33" t="s">
        <v>2516</v>
      </c>
      <c r="J512" s="35" t="s">
        <v>2517</v>
      </c>
      <c r="K512" s="55">
        <v>1088337025</v>
      </c>
      <c r="L512" s="47">
        <v>2</v>
      </c>
      <c r="M512" s="88" t="s">
        <v>2518</v>
      </c>
      <c r="N512" s="31" t="s">
        <v>49</v>
      </c>
      <c r="O512" s="39">
        <v>45664</v>
      </c>
      <c r="P512" s="62" t="s">
        <v>2519</v>
      </c>
      <c r="Q512" s="41">
        <v>1014186003</v>
      </c>
      <c r="R512" s="62" t="s">
        <v>2520</v>
      </c>
      <c r="S512" s="47" t="s">
        <v>52</v>
      </c>
      <c r="T512" s="31">
        <v>85</v>
      </c>
      <c r="U512" s="39">
        <v>45664</v>
      </c>
      <c r="V512" s="39">
        <v>45747</v>
      </c>
      <c r="W512" s="73" t="s">
        <v>72</v>
      </c>
      <c r="X512" s="47" t="s">
        <v>54</v>
      </c>
      <c r="Y512" s="50" t="s">
        <v>55</v>
      </c>
      <c r="Z512" s="50" t="s">
        <v>2521</v>
      </c>
      <c r="AA512" s="50"/>
      <c r="AB512" s="50"/>
      <c r="AC512" s="31"/>
      <c r="AD512" s="32"/>
      <c r="AE512" s="51"/>
      <c r="AF512" s="31"/>
      <c r="AG512" s="31"/>
      <c r="AH512" s="31"/>
      <c r="AI512" s="52"/>
      <c r="AJ512" s="52"/>
      <c r="AK512" s="31"/>
      <c r="AL512" s="31"/>
      <c r="AM512" s="31"/>
      <c r="AN512" s="31"/>
      <c r="AO512" s="31"/>
      <c r="AP512" s="31"/>
      <c r="AQ512" s="31"/>
      <c r="AR512" s="31"/>
      <c r="AS512" s="31"/>
      <c r="AT512" s="31"/>
      <c r="AU512" s="32">
        <f>SUM(F512+AD512+AH512+AL512)</f>
        <v>14166666</v>
      </c>
      <c r="AV512" s="39">
        <v>45747</v>
      </c>
      <c r="AW512" s="31" t="s">
        <v>81</v>
      </c>
    </row>
    <row r="513" spans="1:49" s="57" customFormat="1" ht="14.25" customHeight="1">
      <c r="A513" s="29" t="s">
        <v>2522</v>
      </c>
      <c r="B513" s="31" t="s">
        <v>41</v>
      </c>
      <c r="C513" s="31" t="s">
        <v>42</v>
      </c>
      <c r="D513" s="31" t="s">
        <v>2513</v>
      </c>
      <c r="E513" s="136" t="s">
        <v>2514</v>
      </c>
      <c r="F513" s="156">
        <v>11333333</v>
      </c>
      <c r="G513" s="156">
        <v>4000000</v>
      </c>
      <c r="H513" s="33" t="s">
        <v>2523</v>
      </c>
      <c r="I513" s="33" t="s">
        <v>2516</v>
      </c>
      <c r="J513" s="35" t="s">
        <v>2062</v>
      </c>
      <c r="K513" s="55">
        <v>52810783</v>
      </c>
      <c r="L513" s="47">
        <v>3</v>
      </c>
      <c r="M513" s="88" t="s">
        <v>2524</v>
      </c>
      <c r="N513" s="31" t="s">
        <v>49</v>
      </c>
      <c r="O513" s="39">
        <v>45664</v>
      </c>
      <c r="P513" s="62" t="s">
        <v>2519</v>
      </c>
      <c r="Q513" s="41">
        <v>1014186003</v>
      </c>
      <c r="R513" s="62" t="s">
        <v>2520</v>
      </c>
      <c r="S513" s="47" t="s">
        <v>52</v>
      </c>
      <c r="T513" s="31">
        <v>85</v>
      </c>
      <c r="U513" s="39">
        <v>45664</v>
      </c>
      <c r="V513" s="39">
        <v>45747</v>
      </c>
      <c r="W513" s="73" t="s">
        <v>72</v>
      </c>
      <c r="X513" s="47" t="s">
        <v>54</v>
      </c>
      <c r="Y513" s="50" t="s">
        <v>55</v>
      </c>
      <c r="Z513" s="50" t="s">
        <v>2525</v>
      </c>
      <c r="AA513" s="50"/>
      <c r="AB513" s="50"/>
      <c r="AC513" s="31"/>
      <c r="AD513" s="32"/>
      <c r="AE513" s="51"/>
      <c r="AF513" s="31"/>
      <c r="AG513" s="31"/>
      <c r="AH513" s="31"/>
      <c r="AI513" s="52"/>
      <c r="AJ513" s="52"/>
      <c r="AK513" s="31"/>
      <c r="AL513" s="31"/>
      <c r="AM513" s="31"/>
      <c r="AN513" s="31"/>
      <c r="AO513" s="31"/>
      <c r="AP513" s="31"/>
      <c r="AQ513" s="31"/>
      <c r="AR513" s="31"/>
      <c r="AS513" s="31"/>
      <c r="AT513" s="31"/>
      <c r="AU513" s="32">
        <f>SUM(F513+AD513+AH513+AL513)</f>
        <v>11333333</v>
      </c>
      <c r="AV513" s="39">
        <v>45747</v>
      </c>
      <c r="AW513" s="31" t="s">
        <v>81</v>
      </c>
    </row>
    <row r="514" spans="1:49" s="57" customFormat="1" ht="14.25" customHeight="1">
      <c r="A514" s="29" t="s">
        <v>2526</v>
      </c>
      <c r="B514" s="31" t="s">
        <v>41</v>
      </c>
      <c r="C514" s="31" t="s">
        <v>42</v>
      </c>
      <c r="D514" s="31" t="s">
        <v>2513</v>
      </c>
      <c r="E514" s="136" t="s">
        <v>2514</v>
      </c>
      <c r="F514" s="156">
        <v>12183333</v>
      </c>
      <c r="G514" s="156">
        <v>4300000</v>
      </c>
      <c r="H514" s="87" t="s">
        <v>2527</v>
      </c>
      <c r="I514" s="87" t="s">
        <v>2516</v>
      </c>
      <c r="J514" s="35" t="s">
        <v>2062</v>
      </c>
      <c r="K514" s="55">
        <v>1075321411</v>
      </c>
      <c r="L514" s="47">
        <v>5</v>
      </c>
      <c r="M514" s="78" t="s">
        <v>2528</v>
      </c>
      <c r="N514" s="31" t="s">
        <v>49</v>
      </c>
      <c r="O514" s="39">
        <v>45664</v>
      </c>
      <c r="P514" s="62" t="s">
        <v>2519</v>
      </c>
      <c r="Q514" s="41">
        <v>1014186003</v>
      </c>
      <c r="R514" s="62" t="s">
        <v>2520</v>
      </c>
      <c r="S514" s="47" t="s">
        <v>52</v>
      </c>
      <c r="T514" s="31">
        <v>85</v>
      </c>
      <c r="U514" s="39">
        <v>45664</v>
      </c>
      <c r="V514" s="39">
        <v>45747</v>
      </c>
      <c r="W514" s="73" t="s">
        <v>72</v>
      </c>
      <c r="X514" s="47" t="s">
        <v>54</v>
      </c>
      <c r="Y514" s="50" t="s">
        <v>55</v>
      </c>
      <c r="Z514" s="50" t="s">
        <v>2529</v>
      </c>
      <c r="AA514" s="50"/>
      <c r="AB514" s="50"/>
      <c r="AC514" s="31"/>
      <c r="AD514" s="32"/>
      <c r="AE514" s="51"/>
      <c r="AF514" s="31"/>
      <c r="AG514" s="31"/>
      <c r="AH514" s="31"/>
      <c r="AI514" s="52"/>
      <c r="AJ514" s="52"/>
      <c r="AK514" s="31"/>
      <c r="AL514" s="31"/>
      <c r="AM514" s="31"/>
      <c r="AN514" s="31"/>
      <c r="AO514" s="31"/>
      <c r="AP514" s="31"/>
      <c r="AQ514" s="31"/>
      <c r="AR514" s="31"/>
      <c r="AS514" s="31"/>
      <c r="AT514" s="31"/>
      <c r="AU514" s="32">
        <f>SUM(F514+AD514+AH514+AL514)</f>
        <v>12183333</v>
      </c>
      <c r="AV514" s="39">
        <v>45747</v>
      </c>
      <c r="AW514" s="31" t="s">
        <v>81</v>
      </c>
    </row>
    <row r="515" spans="1:49" s="57" customFormat="1" ht="14.25" customHeight="1">
      <c r="A515" s="29" t="s">
        <v>2530</v>
      </c>
      <c r="B515" s="31" t="s">
        <v>41</v>
      </c>
      <c r="C515" s="31" t="s">
        <v>42</v>
      </c>
      <c r="D515" s="31" t="s">
        <v>2513</v>
      </c>
      <c r="E515" s="136" t="s">
        <v>2514</v>
      </c>
      <c r="F515" s="156">
        <v>6403333</v>
      </c>
      <c r="G515" s="156">
        <v>2260000</v>
      </c>
      <c r="H515" s="87" t="s">
        <v>2531</v>
      </c>
      <c r="I515" s="87" t="s">
        <v>2516</v>
      </c>
      <c r="J515" s="35" t="s">
        <v>77</v>
      </c>
      <c r="K515" s="55">
        <v>40078324</v>
      </c>
      <c r="L515" s="47">
        <v>2</v>
      </c>
      <c r="M515" s="88" t="s">
        <v>2532</v>
      </c>
      <c r="N515" s="31" t="s">
        <v>49</v>
      </c>
      <c r="O515" s="39">
        <v>45664</v>
      </c>
      <c r="P515" s="62" t="s">
        <v>2519</v>
      </c>
      <c r="Q515" s="41">
        <v>1014186003</v>
      </c>
      <c r="R515" s="62" t="s">
        <v>2520</v>
      </c>
      <c r="S515" s="47" t="s">
        <v>52</v>
      </c>
      <c r="T515" s="31">
        <v>85</v>
      </c>
      <c r="U515" s="39">
        <v>45664</v>
      </c>
      <c r="V515" s="39">
        <v>45747</v>
      </c>
      <c r="W515" s="73" t="s">
        <v>72</v>
      </c>
      <c r="X515" s="47" t="s">
        <v>54</v>
      </c>
      <c r="Y515" s="50" t="s">
        <v>55</v>
      </c>
      <c r="Z515" s="50" t="s">
        <v>2533</v>
      </c>
      <c r="AA515" s="50"/>
      <c r="AB515" s="50"/>
      <c r="AC515" s="31"/>
      <c r="AD515" s="32"/>
      <c r="AE515" s="51"/>
      <c r="AF515" s="31"/>
      <c r="AG515" s="31"/>
      <c r="AH515" s="31"/>
      <c r="AI515" s="52"/>
      <c r="AJ515" s="52"/>
      <c r="AK515" s="31"/>
      <c r="AL515" s="31"/>
      <c r="AM515" s="31"/>
      <c r="AN515" s="31"/>
      <c r="AO515" s="31"/>
      <c r="AP515" s="31"/>
      <c r="AQ515" s="31"/>
      <c r="AR515" s="31"/>
      <c r="AS515" s="31"/>
      <c r="AT515" s="31"/>
      <c r="AU515" s="32">
        <f>SUM(F515+AD515+AH515+AL515)</f>
        <v>6403333</v>
      </c>
      <c r="AV515" s="39">
        <v>45747</v>
      </c>
      <c r="AW515" s="31" t="s">
        <v>81</v>
      </c>
    </row>
    <row r="516" spans="1:49" s="57" customFormat="1" ht="14.25" customHeight="1">
      <c r="A516" s="29" t="s">
        <v>2534</v>
      </c>
      <c r="B516" s="31" t="s">
        <v>41</v>
      </c>
      <c r="C516" s="31" t="s">
        <v>42</v>
      </c>
      <c r="D516" s="31" t="s">
        <v>2219</v>
      </c>
      <c r="E516" s="136" t="s">
        <v>2220</v>
      </c>
      <c r="F516" s="156">
        <v>5156667</v>
      </c>
      <c r="G516" s="156">
        <v>1820000</v>
      </c>
      <c r="H516" s="87" t="s">
        <v>2535</v>
      </c>
      <c r="I516" s="87" t="s">
        <v>295</v>
      </c>
      <c r="J516" s="35" t="s">
        <v>2174</v>
      </c>
      <c r="K516" s="55">
        <v>1117805367</v>
      </c>
      <c r="L516" s="47">
        <v>9</v>
      </c>
      <c r="M516" s="84" t="s">
        <v>2536</v>
      </c>
      <c r="N516" s="31" t="s">
        <v>49</v>
      </c>
      <c r="O516" s="39">
        <v>45664</v>
      </c>
      <c r="P516" s="62" t="s">
        <v>297</v>
      </c>
      <c r="Q516" s="41">
        <v>30329061</v>
      </c>
      <c r="R516" s="40" t="s">
        <v>298</v>
      </c>
      <c r="S516" s="47" t="s">
        <v>52</v>
      </c>
      <c r="T516" s="31">
        <v>85</v>
      </c>
      <c r="U516" s="39">
        <v>45664</v>
      </c>
      <c r="V516" s="39">
        <v>45747</v>
      </c>
      <c r="W516" s="80" t="s">
        <v>72</v>
      </c>
      <c r="X516" s="47" t="s">
        <v>54</v>
      </c>
      <c r="Y516" s="50" t="s">
        <v>55</v>
      </c>
      <c r="Z516" s="50" t="s">
        <v>2537</v>
      </c>
      <c r="AA516" s="50"/>
      <c r="AB516" s="50"/>
      <c r="AC516" s="56">
        <v>45694</v>
      </c>
      <c r="AD516" s="32"/>
      <c r="AE516" s="51"/>
      <c r="AF516" s="31" t="s">
        <v>2274</v>
      </c>
      <c r="AG516" s="31"/>
      <c r="AH516" s="31"/>
      <c r="AI516" s="52"/>
      <c r="AJ516" s="52"/>
      <c r="AK516" s="31"/>
      <c r="AL516" s="31"/>
      <c r="AM516" s="31"/>
      <c r="AN516" s="31"/>
      <c r="AO516" s="31"/>
      <c r="AP516" s="31"/>
      <c r="AQ516" s="31"/>
      <c r="AR516" s="31"/>
      <c r="AS516" s="31"/>
      <c r="AT516" s="31"/>
      <c r="AU516" s="32">
        <f>SUM(F516+AD516+AH516+AL516)</f>
        <v>5156667</v>
      </c>
      <c r="AV516" s="39">
        <v>45747</v>
      </c>
      <c r="AW516" s="31" t="s">
        <v>81</v>
      </c>
    </row>
    <row r="517" spans="1:49" s="57" customFormat="1" ht="14.25" customHeight="1">
      <c r="A517" s="29" t="s">
        <v>2538</v>
      </c>
      <c r="B517" s="31" t="s">
        <v>41</v>
      </c>
      <c r="C517" s="31" t="s">
        <v>42</v>
      </c>
      <c r="D517" s="31" t="s">
        <v>1867</v>
      </c>
      <c r="E517" s="31" t="s">
        <v>1868</v>
      </c>
      <c r="F517" s="156">
        <v>6403333</v>
      </c>
      <c r="G517" s="156">
        <v>2260000</v>
      </c>
      <c r="H517" s="87" t="s">
        <v>2539</v>
      </c>
      <c r="I517" s="87" t="s">
        <v>2439</v>
      </c>
      <c r="J517" s="35" t="s">
        <v>77</v>
      </c>
      <c r="K517" s="55">
        <v>17653424</v>
      </c>
      <c r="L517" s="47">
        <v>3</v>
      </c>
      <c r="M517" s="79" t="s">
        <v>2540</v>
      </c>
      <c r="N517" s="31" t="s">
        <v>49</v>
      </c>
      <c r="O517" s="39">
        <v>45664</v>
      </c>
      <c r="P517" s="40" t="s">
        <v>2541</v>
      </c>
      <c r="Q517" s="41">
        <v>17649320</v>
      </c>
      <c r="R517" s="31" t="s">
        <v>2542</v>
      </c>
      <c r="S517" s="47" t="s">
        <v>52</v>
      </c>
      <c r="T517" s="31">
        <v>85</v>
      </c>
      <c r="U517" s="39">
        <v>45664</v>
      </c>
      <c r="V517" s="39">
        <v>45747</v>
      </c>
      <c r="W517" s="73" t="s">
        <v>72</v>
      </c>
      <c r="X517" s="47" t="s">
        <v>54</v>
      </c>
      <c r="Y517" s="50" t="s">
        <v>55</v>
      </c>
      <c r="Z517" s="50" t="s">
        <v>2543</v>
      </c>
      <c r="AA517" s="50"/>
      <c r="AB517" s="50"/>
      <c r="AC517" s="56">
        <v>45700</v>
      </c>
      <c r="AD517" s="32"/>
      <c r="AE517" s="51"/>
      <c r="AF517" s="31" t="s">
        <v>2274</v>
      </c>
      <c r="AG517" s="31"/>
      <c r="AH517" s="31"/>
      <c r="AI517" s="52"/>
      <c r="AJ517" s="52"/>
      <c r="AK517" s="31"/>
      <c r="AL517" s="31"/>
      <c r="AM517" s="31"/>
      <c r="AN517" s="31"/>
      <c r="AO517" s="31"/>
      <c r="AP517" s="31"/>
      <c r="AQ517" s="31"/>
      <c r="AR517" s="31"/>
      <c r="AS517" s="31"/>
      <c r="AT517" s="31"/>
      <c r="AU517" s="32">
        <f>SUM(F517+AD517+AH517+AL517)</f>
        <v>6403333</v>
      </c>
      <c r="AV517" s="39">
        <v>45747</v>
      </c>
      <c r="AW517" s="31" t="s">
        <v>81</v>
      </c>
    </row>
    <row r="518" spans="1:49" s="57" customFormat="1" ht="14.25" customHeight="1">
      <c r="A518" s="29" t="s">
        <v>2544</v>
      </c>
      <c r="B518" s="31" t="s">
        <v>41</v>
      </c>
      <c r="C518" s="31" t="s">
        <v>42</v>
      </c>
      <c r="D518" s="31" t="s">
        <v>67</v>
      </c>
      <c r="E518" s="136" t="s">
        <v>68</v>
      </c>
      <c r="F518" s="156">
        <v>6403333</v>
      </c>
      <c r="G518" s="156">
        <v>2260000</v>
      </c>
      <c r="H518" s="87" t="s">
        <v>2545</v>
      </c>
      <c r="I518" s="87" t="s">
        <v>404</v>
      </c>
      <c r="J518" s="170" t="s">
        <v>77</v>
      </c>
      <c r="K518" s="55">
        <v>1117525320</v>
      </c>
      <c r="L518" s="47">
        <v>1</v>
      </c>
      <c r="M518" s="79" t="s">
        <v>2546</v>
      </c>
      <c r="N518" s="31" t="s">
        <v>49</v>
      </c>
      <c r="O518" s="39">
        <v>45664</v>
      </c>
      <c r="P518" s="40" t="s">
        <v>407</v>
      </c>
      <c r="Q518" s="41">
        <v>42013236</v>
      </c>
      <c r="R518" s="31" t="s">
        <v>408</v>
      </c>
      <c r="S518" s="47" t="s">
        <v>52</v>
      </c>
      <c r="T518" s="31">
        <v>85</v>
      </c>
      <c r="U518" s="39">
        <v>45664</v>
      </c>
      <c r="V518" s="39">
        <v>45747</v>
      </c>
      <c r="W518" s="45" t="s">
        <v>72</v>
      </c>
      <c r="X518" s="47" t="s">
        <v>54</v>
      </c>
      <c r="Y518" s="50" t="s">
        <v>55</v>
      </c>
      <c r="Z518" s="50" t="s">
        <v>2547</v>
      </c>
      <c r="AA518" s="50"/>
      <c r="AB518" s="50"/>
      <c r="AC518" s="56">
        <v>45701</v>
      </c>
      <c r="AD518" s="32"/>
      <c r="AE518" s="51"/>
      <c r="AF518" s="31" t="s">
        <v>2274</v>
      </c>
      <c r="AG518" s="31"/>
      <c r="AH518" s="31"/>
      <c r="AI518" s="52"/>
      <c r="AJ518" s="52"/>
      <c r="AK518" s="31"/>
      <c r="AL518" s="31"/>
      <c r="AM518" s="31"/>
      <c r="AN518" s="31"/>
      <c r="AO518" s="31"/>
      <c r="AP518" s="31"/>
      <c r="AQ518" s="31"/>
      <c r="AR518" s="31"/>
      <c r="AS518" s="31"/>
      <c r="AT518" s="31"/>
      <c r="AU518" s="32">
        <f>SUM(F518+AD518+AH518+AL518)</f>
        <v>6403333</v>
      </c>
      <c r="AV518" s="39">
        <v>45747</v>
      </c>
      <c r="AW518" s="31" t="s">
        <v>81</v>
      </c>
    </row>
    <row r="519" spans="1:49" s="57" customFormat="1" ht="14.25" customHeight="1">
      <c r="A519" s="29" t="s">
        <v>2548</v>
      </c>
      <c r="B519" s="31" t="s">
        <v>41</v>
      </c>
      <c r="C519" s="31" t="s">
        <v>42</v>
      </c>
      <c r="D519" s="31" t="s">
        <v>67</v>
      </c>
      <c r="E519" s="136" t="s">
        <v>68</v>
      </c>
      <c r="F519" s="156">
        <v>6403333</v>
      </c>
      <c r="G519" s="156">
        <v>2260000</v>
      </c>
      <c r="H519" s="87" t="s">
        <v>2545</v>
      </c>
      <c r="I519" s="87" t="s">
        <v>404</v>
      </c>
      <c r="J519" s="170" t="s">
        <v>77</v>
      </c>
      <c r="K519" s="55">
        <v>1117553146</v>
      </c>
      <c r="L519" s="47">
        <v>5</v>
      </c>
      <c r="M519" s="88" t="s">
        <v>2549</v>
      </c>
      <c r="N519" s="31" t="s">
        <v>49</v>
      </c>
      <c r="O519" s="39">
        <v>45664</v>
      </c>
      <c r="P519" s="40" t="s">
        <v>407</v>
      </c>
      <c r="Q519" s="41">
        <v>42013236</v>
      </c>
      <c r="R519" s="31" t="s">
        <v>408</v>
      </c>
      <c r="S519" s="47" t="s">
        <v>52</v>
      </c>
      <c r="T519" s="31">
        <v>85</v>
      </c>
      <c r="U519" s="39">
        <v>45664</v>
      </c>
      <c r="V519" s="39">
        <v>45747</v>
      </c>
      <c r="W519" s="45" t="s">
        <v>72</v>
      </c>
      <c r="X519" s="47" t="s">
        <v>54</v>
      </c>
      <c r="Y519" s="50" t="s">
        <v>55</v>
      </c>
      <c r="Z519" s="50" t="s">
        <v>2550</v>
      </c>
      <c r="AA519" s="50"/>
      <c r="AB519" s="50"/>
      <c r="AC519" s="56">
        <v>45695</v>
      </c>
      <c r="AD519" s="32"/>
      <c r="AE519" s="51"/>
      <c r="AF519" s="31" t="s">
        <v>2274</v>
      </c>
      <c r="AG519" s="31"/>
      <c r="AH519" s="31"/>
      <c r="AI519" s="52"/>
      <c r="AJ519" s="52"/>
      <c r="AK519" s="31"/>
      <c r="AL519" s="31"/>
      <c r="AM519" s="31"/>
      <c r="AN519" s="31"/>
      <c r="AO519" s="31"/>
      <c r="AP519" s="31"/>
      <c r="AQ519" s="31"/>
      <c r="AR519" s="31"/>
      <c r="AS519" s="31"/>
      <c r="AT519" s="31"/>
      <c r="AU519" s="32">
        <f>SUM(F519+AD519+AH519+AL519)</f>
        <v>6403333</v>
      </c>
      <c r="AV519" s="39">
        <v>45747</v>
      </c>
      <c r="AW519" s="31" t="s">
        <v>81</v>
      </c>
    </row>
    <row r="520" spans="1:49" s="57" customFormat="1" ht="14.25" customHeight="1">
      <c r="A520" s="29" t="s">
        <v>2551</v>
      </c>
      <c r="B520" s="31" t="s">
        <v>41</v>
      </c>
      <c r="C520" s="31" t="s">
        <v>42</v>
      </c>
      <c r="D520" s="31" t="s">
        <v>1867</v>
      </c>
      <c r="E520" s="136" t="s">
        <v>1868</v>
      </c>
      <c r="F520" s="156">
        <v>7590000</v>
      </c>
      <c r="G520" s="156">
        <v>2530000</v>
      </c>
      <c r="H520" s="33" t="s">
        <v>1869</v>
      </c>
      <c r="I520" s="33" t="s">
        <v>1870</v>
      </c>
      <c r="J520" s="35" t="s">
        <v>90</v>
      </c>
      <c r="K520" s="55">
        <v>1117504911</v>
      </c>
      <c r="L520" s="47">
        <v>4</v>
      </c>
      <c r="M520" s="79" t="s">
        <v>2552</v>
      </c>
      <c r="N520" s="31" t="s">
        <v>49</v>
      </c>
      <c r="O520" s="39">
        <v>45664</v>
      </c>
      <c r="P520" s="40" t="s">
        <v>1872</v>
      </c>
      <c r="Q520" s="41">
        <v>30507918</v>
      </c>
      <c r="R520" s="31" t="s">
        <v>1873</v>
      </c>
      <c r="S520" s="47" t="s">
        <v>52</v>
      </c>
      <c r="T520" s="31">
        <v>85</v>
      </c>
      <c r="U520" s="39">
        <v>45664</v>
      </c>
      <c r="V520" s="39">
        <v>45747</v>
      </c>
      <c r="W520" s="45" t="s">
        <v>1899</v>
      </c>
      <c r="X520" s="47" t="s">
        <v>54</v>
      </c>
      <c r="Y520" s="50" t="s">
        <v>55</v>
      </c>
      <c r="Z520" s="50" t="s">
        <v>2553</v>
      </c>
      <c r="AA520" s="50"/>
      <c r="AB520" s="50"/>
      <c r="AC520" s="56">
        <v>45701</v>
      </c>
      <c r="AD520" s="32"/>
      <c r="AE520" s="51"/>
      <c r="AF520" s="31" t="s">
        <v>1953</v>
      </c>
      <c r="AG520" s="31"/>
      <c r="AH520" s="31"/>
      <c r="AI520" s="52"/>
      <c r="AJ520" s="52"/>
      <c r="AK520" s="31"/>
      <c r="AL520" s="31"/>
      <c r="AM520" s="31"/>
      <c r="AN520" s="31"/>
      <c r="AO520" s="31"/>
      <c r="AP520" s="31"/>
      <c r="AQ520" s="31"/>
      <c r="AR520" s="31"/>
      <c r="AS520" s="31"/>
      <c r="AT520" s="31"/>
      <c r="AU520" s="32">
        <f>SUM(F520+AD520+AH520+AL520)</f>
        <v>7590000</v>
      </c>
      <c r="AV520" s="39">
        <v>45747</v>
      </c>
      <c r="AW520" s="31" t="s">
        <v>81</v>
      </c>
    </row>
    <row r="521" spans="1:49" s="57" customFormat="1" ht="14.25" customHeight="1">
      <c r="A521" s="29" t="s">
        <v>2554</v>
      </c>
      <c r="B521" s="31" t="s">
        <v>41</v>
      </c>
      <c r="C521" s="31" t="s">
        <v>42</v>
      </c>
      <c r="D521" s="31" t="s">
        <v>1867</v>
      </c>
      <c r="E521" s="136" t="s">
        <v>1868</v>
      </c>
      <c r="F521" s="156">
        <v>7590000</v>
      </c>
      <c r="G521" s="156">
        <v>2530000</v>
      </c>
      <c r="H521" s="33" t="s">
        <v>1869</v>
      </c>
      <c r="I521" s="33" t="s">
        <v>1870</v>
      </c>
      <c r="J521" s="35" t="s">
        <v>90</v>
      </c>
      <c r="K521" s="55">
        <v>1117535607</v>
      </c>
      <c r="L521" s="47">
        <v>2</v>
      </c>
      <c r="M521" s="93" t="s">
        <v>2555</v>
      </c>
      <c r="N521" s="31" t="s">
        <v>49</v>
      </c>
      <c r="O521" s="39">
        <v>45664</v>
      </c>
      <c r="P521" s="40" t="s">
        <v>1872</v>
      </c>
      <c r="Q521" s="41">
        <v>30507918</v>
      </c>
      <c r="R521" s="31" t="s">
        <v>1873</v>
      </c>
      <c r="S521" s="47" t="s">
        <v>52</v>
      </c>
      <c r="T521" s="31">
        <v>85</v>
      </c>
      <c r="U521" s="39">
        <v>45664</v>
      </c>
      <c r="V521" s="39">
        <v>45747</v>
      </c>
      <c r="W521" s="45" t="s">
        <v>1899</v>
      </c>
      <c r="X521" s="47" t="s">
        <v>54</v>
      </c>
      <c r="Y521" s="50" t="s">
        <v>55</v>
      </c>
      <c r="Z521" s="50" t="s">
        <v>2556</v>
      </c>
      <c r="AA521" s="50"/>
      <c r="AB521" s="50"/>
      <c r="AC521" s="31"/>
      <c r="AD521" s="32"/>
      <c r="AE521" s="51"/>
      <c r="AF521" s="31"/>
      <c r="AG521" s="31"/>
      <c r="AH521" s="31"/>
      <c r="AI521" s="52"/>
      <c r="AJ521" s="52"/>
      <c r="AK521" s="31"/>
      <c r="AL521" s="31"/>
      <c r="AM521" s="31"/>
      <c r="AN521" s="31"/>
      <c r="AO521" s="31"/>
      <c r="AP521" s="31"/>
      <c r="AQ521" s="31"/>
      <c r="AR521" s="31"/>
      <c r="AS521" s="31"/>
      <c r="AT521" s="31"/>
      <c r="AU521" s="32">
        <f>SUM(F521+AD521+AH521+AL521)</f>
        <v>7590000</v>
      </c>
      <c r="AV521" s="39">
        <v>45747</v>
      </c>
      <c r="AW521" s="31" t="s">
        <v>81</v>
      </c>
    </row>
    <row r="522" spans="1:49" s="57" customFormat="1" ht="14.25" customHeight="1">
      <c r="A522" s="29" t="s">
        <v>2557</v>
      </c>
      <c r="B522" s="31" t="s">
        <v>41</v>
      </c>
      <c r="C522" s="31" t="s">
        <v>42</v>
      </c>
      <c r="D522" s="31" t="s">
        <v>1867</v>
      </c>
      <c r="E522" s="136" t="s">
        <v>1868</v>
      </c>
      <c r="F522" s="156">
        <v>7590000</v>
      </c>
      <c r="G522" s="156">
        <v>2530000</v>
      </c>
      <c r="H522" s="33" t="s">
        <v>1869</v>
      </c>
      <c r="I522" s="33" t="s">
        <v>1870</v>
      </c>
      <c r="J522" s="35" t="s">
        <v>90</v>
      </c>
      <c r="K522" s="55">
        <v>1006503426</v>
      </c>
      <c r="L522" s="47">
        <v>6</v>
      </c>
      <c r="M522" s="93" t="s">
        <v>2558</v>
      </c>
      <c r="N522" s="31" t="s">
        <v>49</v>
      </c>
      <c r="O522" s="39">
        <v>45664</v>
      </c>
      <c r="P522" s="40" t="s">
        <v>1872</v>
      </c>
      <c r="Q522" s="41">
        <v>30507918</v>
      </c>
      <c r="R522" s="31" t="s">
        <v>1873</v>
      </c>
      <c r="S522" s="47" t="s">
        <v>52</v>
      </c>
      <c r="T522" s="31">
        <v>85</v>
      </c>
      <c r="U522" s="39">
        <v>45664</v>
      </c>
      <c r="V522" s="39">
        <v>45747</v>
      </c>
      <c r="W522" s="45" t="s">
        <v>1899</v>
      </c>
      <c r="X522" s="47" t="s">
        <v>54</v>
      </c>
      <c r="Y522" s="50" t="s">
        <v>55</v>
      </c>
      <c r="Z522" s="50" t="s">
        <v>2559</v>
      </c>
      <c r="AA522" s="50"/>
      <c r="AB522" s="50"/>
      <c r="AC522" s="31"/>
      <c r="AD522" s="32"/>
      <c r="AE522" s="51"/>
      <c r="AF522" s="31"/>
      <c r="AG522" s="31"/>
      <c r="AH522" s="31"/>
      <c r="AI522" s="52"/>
      <c r="AJ522" s="52"/>
      <c r="AK522" s="31"/>
      <c r="AL522" s="31"/>
      <c r="AM522" s="31"/>
      <c r="AN522" s="31"/>
      <c r="AO522" s="31"/>
      <c r="AP522" s="31"/>
      <c r="AQ522" s="31"/>
      <c r="AR522" s="31"/>
      <c r="AS522" s="31"/>
      <c r="AT522" s="31"/>
      <c r="AU522" s="32">
        <f>SUM(F522+AD522+AH522+AL522)</f>
        <v>7590000</v>
      </c>
      <c r="AV522" s="39">
        <v>45747</v>
      </c>
      <c r="AW522" s="31" t="s">
        <v>81</v>
      </c>
    </row>
    <row r="523" spans="1:49" s="57" customFormat="1" ht="14.25" customHeight="1">
      <c r="A523" s="29" t="s">
        <v>2560</v>
      </c>
      <c r="B523" s="31" t="s">
        <v>41</v>
      </c>
      <c r="C523" s="31" t="s">
        <v>42</v>
      </c>
      <c r="D523" s="31" t="s">
        <v>67</v>
      </c>
      <c r="E523" s="31" t="s">
        <v>68</v>
      </c>
      <c r="F523" s="54">
        <v>1920000</v>
      </c>
      <c r="G523" s="54">
        <v>1920000</v>
      </c>
      <c r="H523" s="45" t="s">
        <v>1903</v>
      </c>
      <c r="I523" s="33" t="s">
        <v>1904</v>
      </c>
      <c r="J523" s="170" t="s">
        <v>1905</v>
      </c>
      <c r="K523" s="55">
        <v>40094360</v>
      </c>
      <c r="L523" s="47">
        <v>5</v>
      </c>
      <c r="M523" s="93" t="s">
        <v>2561</v>
      </c>
      <c r="N523" s="31" t="s">
        <v>49</v>
      </c>
      <c r="O523" s="39">
        <v>45664</v>
      </c>
      <c r="P523" s="40" t="s">
        <v>1907</v>
      </c>
      <c r="Q523" s="41">
        <v>9175942</v>
      </c>
      <c r="R523" s="40" t="s">
        <v>1908</v>
      </c>
      <c r="S523" s="47" t="s">
        <v>52</v>
      </c>
      <c r="T523" s="31">
        <v>25</v>
      </c>
      <c r="U523" s="39">
        <v>45664</v>
      </c>
      <c r="V523" s="39">
        <v>45688</v>
      </c>
      <c r="W523" s="80" t="s">
        <v>1909</v>
      </c>
      <c r="X523" s="47" t="s">
        <v>54</v>
      </c>
      <c r="Y523" s="50" t="s">
        <v>55</v>
      </c>
      <c r="Z523" s="50" t="s">
        <v>2562</v>
      </c>
      <c r="AA523" s="50"/>
      <c r="AB523" s="50"/>
      <c r="AC523" s="31"/>
      <c r="AD523" s="32"/>
      <c r="AE523" s="64"/>
      <c r="AF523" s="65"/>
      <c r="AG523" s="65"/>
      <c r="AH523" s="65"/>
      <c r="AI523" s="66"/>
      <c r="AJ523" s="66"/>
      <c r="AK523" s="65"/>
      <c r="AL523" s="65"/>
      <c r="AM523" s="65"/>
      <c r="AN523" s="65"/>
      <c r="AO523" s="65"/>
      <c r="AP523" s="65"/>
      <c r="AQ523" s="65"/>
      <c r="AR523" s="65"/>
      <c r="AS523" s="65"/>
      <c r="AT523" s="65"/>
      <c r="AU523" s="32">
        <f>SUM(F523+AD523+AH523+AL523)</f>
        <v>1920000</v>
      </c>
      <c r="AV523" s="90">
        <v>45688</v>
      </c>
      <c r="AW523" s="31" t="s">
        <v>124</v>
      </c>
    </row>
    <row r="524" spans="1:49" s="57" customFormat="1" ht="14.25" customHeight="1">
      <c r="A524" s="29" t="s">
        <v>2563</v>
      </c>
      <c r="B524" s="31" t="s">
        <v>41</v>
      </c>
      <c r="C524" s="31" t="s">
        <v>42</v>
      </c>
      <c r="D524" s="31" t="s">
        <v>67</v>
      </c>
      <c r="E524" s="31" t="s">
        <v>68</v>
      </c>
      <c r="F524" s="54">
        <v>1920000</v>
      </c>
      <c r="G524" s="54">
        <v>1920000</v>
      </c>
      <c r="H524" s="45" t="s">
        <v>1903</v>
      </c>
      <c r="I524" s="33" t="s">
        <v>1904</v>
      </c>
      <c r="J524" s="35" t="s">
        <v>1905</v>
      </c>
      <c r="K524" s="55">
        <v>1117529265</v>
      </c>
      <c r="L524" s="47">
        <v>2</v>
      </c>
      <c r="M524" s="93" t="s">
        <v>2564</v>
      </c>
      <c r="N524" s="31" t="s">
        <v>49</v>
      </c>
      <c r="O524" s="39">
        <v>45664</v>
      </c>
      <c r="P524" s="40" t="s">
        <v>1907</v>
      </c>
      <c r="Q524" s="41">
        <v>9175942</v>
      </c>
      <c r="R524" s="40" t="s">
        <v>1908</v>
      </c>
      <c r="S524" s="47" t="s">
        <v>52</v>
      </c>
      <c r="T524" s="31">
        <v>25</v>
      </c>
      <c r="U524" s="39">
        <v>45664</v>
      </c>
      <c r="V524" s="39">
        <v>45688</v>
      </c>
      <c r="W524" s="80" t="s">
        <v>1909</v>
      </c>
      <c r="X524" s="47" t="s">
        <v>54</v>
      </c>
      <c r="Y524" s="50" t="s">
        <v>55</v>
      </c>
      <c r="Z524" s="50" t="s">
        <v>2565</v>
      </c>
      <c r="AA524" s="50"/>
      <c r="AB524" s="50"/>
      <c r="AC524" s="31"/>
      <c r="AD524" s="32"/>
      <c r="AE524" s="51"/>
      <c r="AF524" s="31"/>
      <c r="AG524" s="31"/>
      <c r="AH524" s="31"/>
      <c r="AI524" s="52"/>
      <c r="AJ524" s="52"/>
      <c r="AK524" s="31"/>
      <c r="AL524" s="31"/>
      <c r="AM524" s="31"/>
      <c r="AN524" s="31"/>
      <c r="AO524" s="31"/>
      <c r="AP524" s="31"/>
      <c r="AQ524" s="31"/>
      <c r="AR524" s="31"/>
      <c r="AS524" s="31"/>
      <c r="AT524" s="31"/>
      <c r="AU524" s="32">
        <f>SUM(F524+AD524+AH524+AL524)</f>
        <v>1920000</v>
      </c>
      <c r="AV524" s="39">
        <v>45688</v>
      </c>
      <c r="AW524" s="31" t="s">
        <v>124</v>
      </c>
    </row>
    <row r="525" spans="1:49" s="57" customFormat="1" ht="14.25" customHeight="1">
      <c r="A525" s="29" t="s">
        <v>2566</v>
      </c>
      <c r="B525" s="31" t="s">
        <v>41</v>
      </c>
      <c r="C525" s="31" t="s">
        <v>42</v>
      </c>
      <c r="D525" s="31" t="s">
        <v>2567</v>
      </c>
      <c r="E525" s="136" t="s">
        <v>2568</v>
      </c>
      <c r="F525" s="156">
        <v>9350000</v>
      </c>
      <c r="G525" s="156">
        <v>3300000</v>
      </c>
      <c r="H525" s="45" t="s">
        <v>2569</v>
      </c>
      <c r="I525" s="87" t="s">
        <v>2570</v>
      </c>
      <c r="J525" s="35" t="s">
        <v>70</v>
      </c>
      <c r="K525" s="55">
        <v>1006538248</v>
      </c>
      <c r="L525" s="47">
        <v>2</v>
      </c>
      <c r="M525" s="93" t="s">
        <v>2571</v>
      </c>
      <c r="N525" s="31" t="s">
        <v>49</v>
      </c>
      <c r="O525" s="39">
        <v>45664</v>
      </c>
      <c r="P525" s="40" t="s">
        <v>2372</v>
      </c>
      <c r="Q525" s="41">
        <v>1075275210</v>
      </c>
      <c r="R525" s="135" t="s">
        <v>2373</v>
      </c>
      <c r="S525" s="47" t="s">
        <v>52</v>
      </c>
      <c r="T525" s="31">
        <v>85</v>
      </c>
      <c r="U525" s="39">
        <v>45664</v>
      </c>
      <c r="V525" s="39">
        <v>45747</v>
      </c>
      <c r="W525" s="165" t="s">
        <v>2171</v>
      </c>
      <c r="X525" s="47" t="s">
        <v>54</v>
      </c>
      <c r="Y525" s="50" t="s">
        <v>55</v>
      </c>
      <c r="Z525" s="50" t="s">
        <v>2572</v>
      </c>
      <c r="AA525" s="50"/>
      <c r="AB525" s="50"/>
      <c r="AC525" s="31"/>
      <c r="AD525" s="32"/>
      <c r="AE525" s="68"/>
      <c r="AF525" s="69"/>
      <c r="AG525" s="69"/>
      <c r="AH525" s="69"/>
      <c r="AI525" s="70"/>
      <c r="AJ525" s="70"/>
      <c r="AK525" s="69"/>
      <c r="AL525" s="69"/>
      <c r="AM525" s="69"/>
      <c r="AN525" s="69"/>
      <c r="AO525" s="69"/>
      <c r="AP525" s="69"/>
      <c r="AQ525" s="69"/>
      <c r="AR525" s="69"/>
      <c r="AS525" s="69"/>
      <c r="AT525" s="69"/>
      <c r="AU525" s="32">
        <f>SUM(F525+AD525+AH525+AL525)</f>
        <v>9350000</v>
      </c>
      <c r="AV525" s="137">
        <v>45747</v>
      </c>
      <c r="AW525" s="31" t="s">
        <v>81</v>
      </c>
    </row>
    <row r="526" spans="1:49" s="57" customFormat="1" ht="14.25" customHeight="1">
      <c r="A526" s="29" t="s">
        <v>2573</v>
      </c>
      <c r="B526" s="31" t="s">
        <v>41</v>
      </c>
      <c r="C526" s="31" t="s">
        <v>42</v>
      </c>
      <c r="D526" s="31" t="s">
        <v>2567</v>
      </c>
      <c r="E526" s="136" t="s">
        <v>2568</v>
      </c>
      <c r="F526" s="156">
        <v>11333333</v>
      </c>
      <c r="G526" s="156">
        <v>4000000</v>
      </c>
      <c r="H526" s="45" t="s">
        <v>2574</v>
      </c>
      <c r="I526" s="87" t="s">
        <v>2570</v>
      </c>
      <c r="J526" s="35" t="s">
        <v>70</v>
      </c>
      <c r="K526" s="36">
        <v>1117524627</v>
      </c>
      <c r="L526" s="47">
        <v>2</v>
      </c>
      <c r="M526" s="93" t="s">
        <v>2575</v>
      </c>
      <c r="N526" s="31" t="s">
        <v>49</v>
      </c>
      <c r="O526" s="39">
        <v>45664</v>
      </c>
      <c r="P526" s="40" t="s">
        <v>2372</v>
      </c>
      <c r="Q526" s="41">
        <v>1075275210</v>
      </c>
      <c r="R526" s="135" t="s">
        <v>2373</v>
      </c>
      <c r="S526" s="47" t="s">
        <v>52</v>
      </c>
      <c r="T526" s="31">
        <v>85</v>
      </c>
      <c r="U526" s="39">
        <v>45664</v>
      </c>
      <c r="V526" s="39">
        <v>45747</v>
      </c>
      <c r="W526" s="165" t="s">
        <v>2171</v>
      </c>
      <c r="X526" s="47" t="s">
        <v>54</v>
      </c>
      <c r="Y526" s="50" t="s">
        <v>55</v>
      </c>
      <c r="Z526" s="50" t="s">
        <v>2576</v>
      </c>
      <c r="AA526" s="50"/>
      <c r="AB526" s="50"/>
      <c r="AC526" s="31"/>
      <c r="AD526" s="32"/>
      <c r="AE526" s="51"/>
      <c r="AF526" s="31"/>
      <c r="AG526" s="31"/>
      <c r="AH526" s="31"/>
      <c r="AI526" s="52"/>
      <c r="AJ526" s="52"/>
      <c r="AK526" s="31"/>
      <c r="AL526" s="31"/>
      <c r="AM526" s="31"/>
      <c r="AN526" s="31"/>
      <c r="AO526" s="31"/>
      <c r="AP526" s="31"/>
      <c r="AQ526" s="31"/>
      <c r="AR526" s="31"/>
      <c r="AS526" s="31"/>
      <c r="AT526" s="31"/>
      <c r="AU526" s="32">
        <f>SUM(F526+AD526+AH526+AL526)</f>
        <v>11333333</v>
      </c>
      <c r="AV526" s="39">
        <v>45747</v>
      </c>
      <c r="AW526" s="31" t="s">
        <v>81</v>
      </c>
    </row>
    <row r="527" spans="1:49" s="57" customFormat="1" ht="14.25" customHeight="1">
      <c r="A527" s="29" t="s">
        <v>2577</v>
      </c>
      <c r="B527" s="31" t="s">
        <v>41</v>
      </c>
      <c r="C527" s="31" t="s">
        <v>42</v>
      </c>
      <c r="D527" s="31" t="s">
        <v>2164</v>
      </c>
      <c r="E527" s="136" t="s">
        <v>2165</v>
      </c>
      <c r="F527" s="156">
        <v>5156667</v>
      </c>
      <c r="G527" s="156">
        <v>1820000</v>
      </c>
      <c r="H527" s="87" t="s">
        <v>2578</v>
      </c>
      <c r="I527" s="87" t="s">
        <v>2579</v>
      </c>
      <c r="J527" s="174" t="s">
        <v>90</v>
      </c>
      <c r="K527" s="55">
        <v>1117553105</v>
      </c>
      <c r="L527" s="47">
        <v>3</v>
      </c>
      <c r="M527" s="79" t="s">
        <v>2580</v>
      </c>
      <c r="N527" s="31" t="s">
        <v>49</v>
      </c>
      <c r="O527" s="39">
        <v>45664</v>
      </c>
      <c r="P527" s="40" t="s">
        <v>1181</v>
      </c>
      <c r="Q527" s="41">
        <v>18103731</v>
      </c>
      <c r="R527" s="40" t="s">
        <v>1182</v>
      </c>
      <c r="S527" s="47" t="s">
        <v>52</v>
      </c>
      <c r="T527" s="31">
        <v>85</v>
      </c>
      <c r="U527" s="39">
        <v>45664</v>
      </c>
      <c r="V527" s="39">
        <v>45747</v>
      </c>
      <c r="W527" s="80" t="s">
        <v>72</v>
      </c>
      <c r="X527" s="47" t="s">
        <v>54</v>
      </c>
      <c r="Y527" s="50" t="s">
        <v>55</v>
      </c>
      <c r="Z527" s="50" t="s">
        <v>2581</v>
      </c>
      <c r="AA527" s="50"/>
      <c r="AB527" s="50"/>
      <c r="AC527" s="56">
        <v>45687</v>
      </c>
      <c r="AD527" s="32"/>
      <c r="AE527" s="51"/>
      <c r="AF527" s="31" t="s">
        <v>21</v>
      </c>
      <c r="AG527" s="31"/>
      <c r="AH527" s="31"/>
      <c r="AI527" s="52"/>
      <c r="AJ527" s="52"/>
      <c r="AK527" s="31"/>
      <c r="AL527" s="31"/>
      <c r="AM527" s="31"/>
      <c r="AN527" s="31"/>
      <c r="AO527" s="31"/>
      <c r="AP527" s="31"/>
      <c r="AQ527" s="31"/>
      <c r="AR527" s="31"/>
      <c r="AS527" s="31"/>
      <c r="AT527" s="31"/>
      <c r="AU527" s="32">
        <f>SUM(F527+AD527+AH527+AL527)</f>
        <v>5156667</v>
      </c>
      <c r="AV527" s="39">
        <v>45747</v>
      </c>
      <c r="AW527" s="31" t="s">
        <v>106</v>
      </c>
    </row>
    <row r="528" spans="1:49" s="57" customFormat="1" ht="14.25" customHeight="1">
      <c r="A528" s="29" t="s">
        <v>2582</v>
      </c>
      <c r="B528" s="31" t="s">
        <v>41</v>
      </c>
      <c r="C528" s="31" t="s">
        <v>42</v>
      </c>
      <c r="D528" s="31" t="s">
        <v>2164</v>
      </c>
      <c r="E528" s="136" t="s">
        <v>2165</v>
      </c>
      <c r="F528" s="156">
        <v>6403333</v>
      </c>
      <c r="G528" s="156">
        <v>2260000</v>
      </c>
      <c r="H528" s="87" t="s">
        <v>2583</v>
      </c>
      <c r="I528" s="87" t="s">
        <v>2579</v>
      </c>
      <c r="J528" s="174" t="s">
        <v>77</v>
      </c>
      <c r="K528" s="55">
        <v>1117554132</v>
      </c>
      <c r="L528" s="47">
        <v>7</v>
      </c>
      <c r="M528" s="79" t="s">
        <v>2584</v>
      </c>
      <c r="N528" s="31" t="s">
        <v>49</v>
      </c>
      <c r="O528" s="39">
        <v>45664</v>
      </c>
      <c r="P528" s="40" t="s">
        <v>1181</v>
      </c>
      <c r="Q528" s="41">
        <v>18103731</v>
      </c>
      <c r="R528" s="40" t="s">
        <v>1182</v>
      </c>
      <c r="S528" s="47" t="s">
        <v>52</v>
      </c>
      <c r="T528" s="31">
        <v>85</v>
      </c>
      <c r="U528" s="39">
        <v>45664</v>
      </c>
      <c r="V528" s="39">
        <v>45747</v>
      </c>
      <c r="W528" s="80" t="s">
        <v>72</v>
      </c>
      <c r="X528" s="47" t="s">
        <v>54</v>
      </c>
      <c r="Y528" s="50" t="s">
        <v>55</v>
      </c>
      <c r="Z528" s="50" t="s">
        <v>2585</v>
      </c>
      <c r="AA528" s="50"/>
      <c r="AB528" s="50"/>
      <c r="AC528" s="56">
        <v>45687</v>
      </c>
      <c r="AD528" s="32"/>
      <c r="AE528" s="51"/>
      <c r="AF528" s="31" t="s">
        <v>21</v>
      </c>
      <c r="AG528" s="31"/>
      <c r="AH528" s="31"/>
      <c r="AI528" s="52"/>
      <c r="AJ528" s="52"/>
      <c r="AK528" s="31"/>
      <c r="AL528" s="31"/>
      <c r="AM528" s="31"/>
      <c r="AN528" s="31"/>
      <c r="AO528" s="31"/>
      <c r="AP528" s="31"/>
      <c r="AQ528" s="31"/>
      <c r="AR528" s="31"/>
      <c r="AS528" s="31"/>
      <c r="AT528" s="31"/>
      <c r="AU528" s="32">
        <f>SUM(F528+AD528+AH528+AL528)</f>
        <v>6403333</v>
      </c>
      <c r="AV528" s="39">
        <v>45747</v>
      </c>
      <c r="AW528" s="31" t="s">
        <v>81</v>
      </c>
    </row>
    <row r="529" spans="1:49" s="198" customFormat="1" ht="14.25" customHeight="1">
      <c r="A529" s="118" t="s">
        <v>2586</v>
      </c>
      <c r="B529" s="119" t="s">
        <v>41</v>
      </c>
      <c r="C529" s="119" t="s">
        <v>42</v>
      </c>
      <c r="D529" s="119" t="s">
        <v>1867</v>
      </c>
      <c r="E529" s="119"/>
      <c r="F529" s="120"/>
      <c r="G529" s="120"/>
      <c r="H529" s="121"/>
      <c r="I529" s="119" t="s">
        <v>2204</v>
      </c>
      <c r="J529" s="121" t="s">
        <v>77</v>
      </c>
      <c r="K529" s="151">
        <v>1117820697</v>
      </c>
      <c r="L529" s="124">
        <v>7</v>
      </c>
      <c r="M529" s="119" t="s">
        <v>2587</v>
      </c>
      <c r="N529" s="119" t="s">
        <v>49</v>
      </c>
      <c r="O529" s="125">
        <v>45664</v>
      </c>
      <c r="P529" s="126"/>
      <c r="Q529" s="122"/>
      <c r="R529" s="119"/>
      <c r="S529" s="124" t="s">
        <v>52</v>
      </c>
      <c r="T529" s="119"/>
      <c r="U529" s="125">
        <v>45664</v>
      </c>
      <c r="V529" s="125"/>
      <c r="W529" s="121"/>
      <c r="X529" s="124" t="s">
        <v>54</v>
      </c>
      <c r="Y529" s="129" t="s">
        <v>55</v>
      </c>
      <c r="Z529" s="129"/>
      <c r="AA529" s="129" t="s">
        <v>830</v>
      </c>
      <c r="AB529" s="129"/>
      <c r="AC529" s="119"/>
      <c r="AD529" s="130"/>
      <c r="AE529" s="131"/>
      <c r="AF529" s="119"/>
      <c r="AG529" s="119"/>
      <c r="AH529" s="119"/>
      <c r="AI529" s="132"/>
      <c r="AJ529" s="132"/>
      <c r="AK529" s="119"/>
      <c r="AL529" s="119"/>
      <c r="AM529" s="119"/>
      <c r="AN529" s="119"/>
      <c r="AO529" s="119"/>
      <c r="AP529" s="119"/>
      <c r="AQ529" s="119"/>
      <c r="AR529" s="119"/>
      <c r="AS529" s="119"/>
      <c r="AT529" s="119"/>
      <c r="AU529" s="130">
        <f>SUM(F529+AD529+AH529+AL529)</f>
        <v>0</v>
      </c>
      <c r="AV529" s="119"/>
      <c r="AW529" s="119" t="s">
        <v>831</v>
      </c>
    </row>
    <row r="530" spans="1:49" s="57" customFormat="1" ht="14.25" customHeight="1">
      <c r="A530" s="29" t="s">
        <v>2588</v>
      </c>
      <c r="B530" s="31" t="s">
        <v>41</v>
      </c>
      <c r="C530" s="31" t="s">
        <v>42</v>
      </c>
      <c r="D530" s="31" t="s">
        <v>1867</v>
      </c>
      <c r="E530" s="136" t="s">
        <v>1868</v>
      </c>
      <c r="F530" s="54">
        <v>6403333</v>
      </c>
      <c r="G530" s="54">
        <v>2260000</v>
      </c>
      <c r="H530" s="45" t="s">
        <v>2589</v>
      </c>
      <c r="I530" s="31" t="s">
        <v>2204</v>
      </c>
      <c r="J530" s="174" t="s">
        <v>77</v>
      </c>
      <c r="K530" s="55">
        <v>53178892</v>
      </c>
      <c r="L530" s="47">
        <v>0</v>
      </c>
      <c r="M530" s="59" t="s">
        <v>2590</v>
      </c>
      <c r="N530" s="31" t="s">
        <v>49</v>
      </c>
      <c r="O530" s="39">
        <v>45664</v>
      </c>
      <c r="P530" s="40" t="s">
        <v>2207</v>
      </c>
      <c r="Q530" s="41">
        <v>1117493695</v>
      </c>
      <c r="R530" s="135" t="s">
        <v>2208</v>
      </c>
      <c r="S530" s="47" t="s">
        <v>52</v>
      </c>
      <c r="T530" s="31">
        <v>85</v>
      </c>
      <c r="U530" s="39">
        <v>45664</v>
      </c>
      <c r="V530" s="39">
        <v>45747</v>
      </c>
      <c r="W530" s="165" t="s">
        <v>2171</v>
      </c>
      <c r="X530" s="47" t="s">
        <v>54</v>
      </c>
      <c r="Y530" s="50" t="s">
        <v>55</v>
      </c>
      <c r="Z530" s="50" t="s">
        <v>2591</v>
      </c>
      <c r="AA530" s="50"/>
      <c r="AB530" s="50"/>
      <c r="AC530" s="31"/>
      <c r="AD530" s="32"/>
      <c r="AE530" s="51"/>
      <c r="AF530" s="31"/>
      <c r="AG530" s="31"/>
      <c r="AH530" s="31"/>
      <c r="AI530" s="52"/>
      <c r="AJ530" s="52"/>
      <c r="AK530" s="31"/>
      <c r="AL530" s="31"/>
      <c r="AM530" s="31"/>
      <c r="AN530" s="31"/>
      <c r="AO530" s="31"/>
      <c r="AP530" s="31"/>
      <c r="AQ530" s="31"/>
      <c r="AR530" s="31"/>
      <c r="AS530" s="31"/>
      <c r="AT530" s="31"/>
      <c r="AU530" s="32">
        <f>SUM(F530+AD530+AH530+AL530)</f>
        <v>6403333</v>
      </c>
      <c r="AV530" s="39">
        <v>45747</v>
      </c>
      <c r="AW530" s="31" t="s">
        <v>81</v>
      </c>
    </row>
    <row r="531" spans="1:49" s="57" customFormat="1" ht="14.25" customHeight="1">
      <c r="A531" s="29" t="s">
        <v>2592</v>
      </c>
      <c r="B531" s="31" t="s">
        <v>41</v>
      </c>
      <c r="C531" s="31" t="s">
        <v>42</v>
      </c>
      <c r="D531" s="31" t="s">
        <v>2072</v>
      </c>
      <c r="E531" s="31" t="s">
        <v>44</v>
      </c>
      <c r="F531" s="54">
        <v>11333333</v>
      </c>
      <c r="G531" s="54">
        <v>4000000</v>
      </c>
      <c r="H531" s="45" t="s">
        <v>2593</v>
      </c>
      <c r="I531" s="31" t="s">
        <v>2594</v>
      </c>
      <c r="J531" s="58" t="s">
        <v>47</v>
      </c>
      <c r="K531" s="55">
        <v>40772731</v>
      </c>
      <c r="L531" s="47">
        <v>3</v>
      </c>
      <c r="M531" s="59" t="s">
        <v>2595</v>
      </c>
      <c r="N531" s="31" t="s">
        <v>49</v>
      </c>
      <c r="O531" s="39">
        <v>45664</v>
      </c>
      <c r="P531" s="40" t="s">
        <v>2596</v>
      </c>
      <c r="Q531" s="41">
        <v>1117534883</v>
      </c>
      <c r="R531" s="62" t="s">
        <v>2597</v>
      </c>
      <c r="S531" s="47" t="s">
        <v>52</v>
      </c>
      <c r="T531" s="31">
        <v>85</v>
      </c>
      <c r="U531" s="39">
        <v>45664</v>
      </c>
      <c r="V531" s="39">
        <v>45747</v>
      </c>
      <c r="W531" s="73" t="s">
        <v>72</v>
      </c>
      <c r="X531" s="47" t="s">
        <v>54</v>
      </c>
      <c r="Y531" s="50" t="s">
        <v>55</v>
      </c>
      <c r="Z531" s="50" t="s">
        <v>2598</v>
      </c>
      <c r="AA531" s="50"/>
      <c r="AB531" s="50"/>
      <c r="AC531" s="31"/>
      <c r="AD531" s="32"/>
      <c r="AE531" s="51"/>
      <c r="AF531" s="31"/>
      <c r="AG531" s="31"/>
      <c r="AH531" s="31"/>
      <c r="AI531" s="52"/>
      <c r="AJ531" s="52"/>
      <c r="AK531" s="31"/>
      <c r="AL531" s="31"/>
      <c r="AM531" s="31"/>
      <c r="AN531" s="31"/>
      <c r="AO531" s="31"/>
      <c r="AP531" s="31"/>
      <c r="AQ531" s="31"/>
      <c r="AR531" s="31"/>
      <c r="AS531" s="31"/>
      <c r="AT531" s="31"/>
      <c r="AU531" s="32">
        <f>SUM(F531+AD531+AH531+AL531)</f>
        <v>11333333</v>
      </c>
      <c r="AV531" s="39">
        <v>45747</v>
      </c>
      <c r="AW531" s="31" t="s">
        <v>81</v>
      </c>
    </row>
    <row r="532" spans="1:49" s="57" customFormat="1" ht="14.25" customHeight="1">
      <c r="A532" s="29" t="s">
        <v>2599</v>
      </c>
      <c r="B532" s="31" t="s">
        <v>41</v>
      </c>
      <c r="C532" s="31" t="s">
        <v>42</v>
      </c>
      <c r="D532" s="31" t="s">
        <v>1867</v>
      </c>
      <c r="E532" s="136" t="s">
        <v>1868</v>
      </c>
      <c r="F532" s="54">
        <v>9350000</v>
      </c>
      <c r="G532" s="54">
        <v>3300000</v>
      </c>
      <c r="H532" s="87" t="s">
        <v>2600</v>
      </c>
      <c r="I532" s="87" t="s">
        <v>2204</v>
      </c>
      <c r="J532" s="170" t="s">
        <v>2062</v>
      </c>
      <c r="K532" s="55">
        <v>1193030513</v>
      </c>
      <c r="L532" s="47">
        <v>7</v>
      </c>
      <c r="M532" s="183" t="s">
        <v>2601</v>
      </c>
      <c r="N532" s="31" t="s">
        <v>49</v>
      </c>
      <c r="O532" s="39">
        <v>45664</v>
      </c>
      <c r="P532" s="40" t="s">
        <v>2207</v>
      </c>
      <c r="Q532" s="41">
        <v>1117493695</v>
      </c>
      <c r="R532" s="135" t="s">
        <v>2208</v>
      </c>
      <c r="S532" s="47" t="s">
        <v>52</v>
      </c>
      <c r="T532" s="31">
        <v>85</v>
      </c>
      <c r="U532" s="39">
        <v>45664</v>
      </c>
      <c r="V532" s="39">
        <v>45747</v>
      </c>
      <c r="W532" s="165" t="s">
        <v>72</v>
      </c>
      <c r="X532" s="47" t="s">
        <v>54</v>
      </c>
      <c r="Y532" s="169">
        <v>36</v>
      </c>
      <c r="Z532" s="50" t="s">
        <v>2602</v>
      </c>
      <c r="AA532" s="50"/>
      <c r="AB532" s="50"/>
      <c r="AC532" s="56">
        <v>45681</v>
      </c>
      <c r="AD532" s="32"/>
      <c r="AE532" s="51"/>
      <c r="AF532" s="31" t="s">
        <v>21</v>
      </c>
      <c r="AG532" s="31"/>
      <c r="AH532" s="31"/>
      <c r="AI532" s="52"/>
      <c r="AJ532" s="52"/>
      <c r="AK532" s="31"/>
      <c r="AL532" s="31"/>
      <c r="AM532" s="31"/>
      <c r="AN532" s="31"/>
      <c r="AO532" s="31"/>
      <c r="AP532" s="31"/>
      <c r="AQ532" s="31"/>
      <c r="AR532" s="31"/>
      <c r="AS532" s="31"/>
      <c r="AT532" s="31"/>
      <c r="AU532" s="32">
        <f>SUM(F532+AD532+AH532+AL532)</f>
        <v>9350000</v>
      </c>
      <c r="AV532" s="39">
        <v>45747</v>
      </c>
      <c r="AW532" s="31" t="s">
        <v>81</v>
      </c>
    </row>
    <row r="533" spans="1:49" s="57" customFormat="1" ht="14.25" customHeight="1">
      <c r="A533" s="29" t="s">
        <v>2603</v>
      </c>
      <c r="B533" s="31" t="s">
        <v>41</v>
      </c>
      <c r="C533" s="31" t="s">
        <v>42</v>
      </c>
      <c r="D533" s="31" t="s">
        <v>1867</v>
      </c>
      <c r="E533" s="31" t="s">
        <v>1868</v>
      </c>
      <c r="F533" s="54">
        <v>6403333</v>
      </c>
      <c r="G533" s="54">
        <v>2260000</v>
      </c>
      <c r="H533" s="87" t="s">
        <v>2604</v>
      </c>
      <c r="I533" s="87" t="s">
        <v>2258</v>
      </c>
      <c r="J533" s="35" t="s">
        <v>77</v>
      </c>
      <c r="K533" s="36">
        <v>94519926</v>
      </c>
      <c r="L533" s="47">
        <v>6</v>
      </c>
      <c r="M533" s="74" t="s">
        <v>2605</v>
      </c>
      <c r="N533" s="31" t="s">
        <v>49</v>
      </c>
      <c r="O533" s="39">
        <v>45664</v>
      </c>
      <c r="P533" s="185" t="s">
        <v>2260</v>
      </c>
      <c r="Q533" s="41">
        <v>40770428</v>
      </c>
      <c r="R533" s="40" t="s">
        <v>2261</v>
      </c>
      <c r="S533" s="47" t="s">
        <v>52</v>
      </c>
      <c r="T533" s="31">
        <v>85</v>
      </c>
      <c r="U533" s="39">
        <v>45664</v>
      </c>
      <c r="V533" s="39">
        <v>45747</v>
      </c>
      <c r="W533" s="80" t="s">
        <v>2262</v>
      </c>
      <c r="X533" s="47" t="s">
        <v>54</v>
      </c>
      <c r="Y533" s="169">
        <v>36</v>
      </c>
      <c r="Z533" s="50" t="s">
        <v>2606</v>
      </c>
      <c r="AA533" s="50"/>
      <c r="AB533" s="50"/>
      <c r="AC533" s="31"/>
      <c r="AD533" s="32"/>
      <c r="AE533" s="51"/>
      <c r="AF533" s="31"/>
      <c r="AG533" s="31"/>
      <c r="AH533" s="31"/>
      <c r="AI533" s="52"/>
      <c r="AJ533" s="52"/>
      <c r="AK533" s="31"/>
      <c r="AL533" s="31"/>
      <c r="AM533" s="31"/>
      <c r="AN533" s="31"/>
      <c r="AO533" s="31"/>
      <c r="AP533" s="31"/>
      <c r="AQ533" s="31"/>
      <c r="AR533" s="31"/>
      <c r="AS533" s="31"/>
      <c r="AT533" s="31"/>
      <c r="AU533" s="32">
        <f>SUM(F533+AD533+AH533+AL533)</f>
        <v>6403333</v>
      </c>
      <c r="AV533" s="39">
        <v>45688</v>
      </c>
      <c r="AW533" s="31" t="s">
        <v>58</v>
      </c>
    </row>
    <row r="534" spans="1:49" s="57" customFormat="1" ht="14.25" customHeight="1">
      <c r="A534" s="29" t="s">
        <v>2607</v>
      </c>
      <c r="B534" s="31" t="s">
        <v>41</v>
      </c>
      <c r="C534" s="31" t="s">
        <v>42</v>
      </c>
      <c r="D534" s="31" t="s">
        <v>2567</v>
      </c>
      <c r="E534" s="136" t="s">
        <v>2568</v>
      </c>
      <c r="F534" s="54">
        <v>14166666</v>
      </c>
      <c r="G534" s="54">
        <v>5000000</v>
      </c>
      <c r="H534" s="45" t="s">
        <v>2608</v>
      </c>
      <c r="I534" s="87" t="s">
        <v>2570</v>
      </c>
      <c r="J534" s="35" t="s">
        <v>70</v>
      </c>
      <c r="K534" s="55">
        <v>1052396882</v>
      </c>
      <c r="L534" s="47">
        <v>9</v>
      </c>
      <c r="M534" s="74" t="s">
        <v>2609</v>
      </c>
      <c r="N534" s="31" t="s">
        <v>49</v>
      </c>
      <c r="O534" s="39">
        <v>45664</v>
      </c>
      <c r="P534" s="40" t="s">
        <v>2372</v>
      </c>
      <c r="Q534" s="41">
        <v>1075275210</v>
      </c>
      <c r="R534" s="135" t="s">
        <v>2373</v>
      </c>
      <c r="S534" s="47" t="s">
        <v>52</v>
      </c>
      <c r="T534" s="31">
        <v>85</v>
      </c>
      <c r="U534" s="39">
        <v>45664</v>
      </c>
      <c r="V534" s="39">
        <v>45747</v>
      </c>
      <c r="W534" s="165" t="s">
        <v>72</v>
      </c>
      <c r="X534" s="47" t="s">
        <v>54</v>
      </c>
      <c r="Y534" s="169">
        <v>36</v>
      </c>
      <c r="Z534" s="50" t="s">
        <v>2610</v>
      </c>
      <c r="AA534" s="50"/>
      <c r="AB534" s="50"/>
      <c r="AC534" s="31"/>
      <c r="AD534" s="32"/>
      <c r="AE534" s="51"/>
      <c r="AF534" s="31"/>
      <c r="AG534" s="31"/>
      <c r="AH534" s="31"/>
      <c r="AI534" s="52"/>
      <c r="AJ534" s="52"/>
      <c r="AK534" s="31"/>
      <c r="AL534" s="31"/>
      <c r="AM534" s="31"/>
      <c r="AN534" s="31"/>
      <c r="AO534" s="31"/>
      <c r="AP534" s="31"/>
      <c r="AQ534" s="31"/>
      <c r="AR534" s="31"/>
      <c r="AS534" s="31"/>
      <c r="AT534" s="31"/>
      <c r="AU534" s="32">
        <f>SUM(F534+AD534+AH534+AL534)</f>
        <v>14166666</v>
      </c>
      <c r="AV534" s="39">
        <v>45747</v>
      </c>
      <c r="AW534" s="31" t="s">
        <v>81</v>
      </c>
    </row>
    <row r="535" spans="1:49" s="57" customFormat="1" ht="14.25" customHeight="1">
      <c r="A535" s="29" t="s">
        <v>2611</v>
      </c>
      <c r="B535" s="31" t="s">
        <v>41</v>
      </c>
      <c r="C535" s="31" t="s">
        <v>42</v>
      </c>
      <c r="D535" s="31" t="s">
        <v>2028</v>
      </c>
      <c r="E535" s="31" t="s">
        <v>2029</v>
      </c>
      <c r="F535" s="54">
        <v>7083333</v>
      </c>
      <c r="G535" s="54">
        <v>2500000</v>
      </c>
      <c r="H535" s="87" t="s">
        <v>2612</v>
      </c>
      <c r="I535" s="87" t="s">
        <v>2031</v>
      </c>
      <c r="J535" s="35" t="s">
        <v>90</v>
      </c>
      <c r="K535" s="55">
        <v>1117490315</v>
      </c>
      <c r="L535" s="47">
        <v>1</v>
      </c>
      <c r="M535" s="61" t="s">
        <v>2613</v>
      </c>
      <c r="N535" s="31" t="s">
        <v>49</v>
      </c>
      <c r="O535" s="39">
        <v>45664</v>
      </c>
      <c r="P535" s="85" t="s">
        <v>511</v>
      </c>
      <c r="Q535" s="41">
        <v>52032255</v>
      </c>
      <c r="R535" s="85" t="s">
        <v>512</v>
      </c>
      <c r="S535" s="47" t="s">
        <v>52</v>
      </c>
      <c r="T535" s="31">
        <v>85</v>
      </c>
      <c r="U535" s="39">
        <v>45664</v>
      </c>
      <c r="V535" s="39">
        <v>45747</v>
      </c>
      <c r="W535" s="86" t="s">
        <v>622</v>
      </c>
      <c r="X535" s="47" t="s">
        <v>54</v>
      </c>
      <c r="Y535" s="169">
        <v>37</v>
      </c>
      <c r="Z535" s="50" t="s">
        <v>2614</v>
      </c>
      <c r="AA535" s="50"/>
      <c r="AB535" s="50"/>
      <c r="AC535" s="56">
        <v>45742</v>
      </c>
      <c r="AD535" s="32">
        <v>416667</v>
      </c>
      <c r="AE535" s="51" t="s">
        <v>2615</v>
      </c>
      <c r="AF535" s="31"/>
      <c r="AG535" s="31"/>
      <c r="AH535" s="31"/>
      <c r="AI535" s="52"/>
      <c r="AJ535" s="52"/>
      <c r="AK535" s="31"/>
      <c r="AL535" s="31"/>
      <c r="AM535" s="31"/>
      <c r="AN535" s="31"/>
      <c r="AO535" s="31"/>
      <c r="AP535" s="31"/>
      <c r="AQ535" s="31"/>
      <c r="AR535" s="31"/>
      <c r="AS535" s="31"/>
      <c r="AT535" s="31"/>
      <c r="AU535" s="32">
        <f>SUM(F535+AD535+AH535+AL535)</f>
        <v>7500000</v>
      </c>
      <c r="AV535" s="39">
        <v>45752</v>
      </c>
      <c r="AW535" s="31" t="s">
        <v>81</v>
      </c>
    </row>
    <row r="536" spans="1:49" s="57" customFormat="1" ht="14.25" customHeight="1">
      <c r="A536" s="29" t="s">
        <v>2616</v>
      </c>
      <c r="B536" s="31" t="s">
        <v>41</v>
      </c>
      <c r="C536" s="31" t="s">
        <v>42</v>
      </c>
      <c r="D536" s="31" t="s">
        <v>67</v>
      </c>
      <c r="E536" s="31" t="s">
        <v>68</v>
      </c>
      <c r="F536" s="54">
        <v>12750000</v>
      </c>
      <c r="G536" s="54">
        <v>4500000</v>
      </c>
      <c r="H536" s="87" t="s">
        <v>2617</v>
      </c>
      <c r="I536" s="87" t="s">
        <v>771</v>
      </c>
      <c r="J536" s="170" t="s">
        <v>2249</v>
      </c>
      <c r="K536" s="55">
        <v>1097405238</v>
      </c>
      <c r="L536" s="47">
        <v>9</v>
      </c>
      <c r="M536" s="74" t="s">
        <v>2618</v>
      </c>
      <c r="N536" s="31" t="s">
        <v>49</v>
      </c>
      <c r="O536" s="39">
        <v>45664</v>
      </c>
      <c r="P536" s="85" t="s">
        <v>318</v>
      </c>
      <c r="Q536" s="41">
        <v>13497213</v>
      </c>
      <c r="R536" s="62" t="s">
        <v>319</v>
      </c>
      <c r="S536" s="47" t="s">
        <v>52</v>
      </c>
      <c r="T536" s="31">
        <v>85</v>
      </c>
      <c r="U536" s="39">
        <v>45664</v>
      </c>
      <c r="V536" s="39">
        <v>45747</v>
      </c>
      <c r="W536" s="73" t="s">
        <v>103</v>
      </c>
      <c r="X536" s="47" t="s">
        <v>54</v>
      </c>
      <c r="Y536" s="169">
        <v>36</v>
      </c>
      <c r="Z536" s="50" t="s">
        <v>2619</v>
      </c>
      <c r="AA536" s="50"/>
      <c r="AB536" s="50"/>
      <c r="AC536" s="31"/>
      <c r="AD536" s="32"/>
      <c r="AE536" s="51"/>
      <c r="AF536" s="31"/>
      <c r="AG536" s="31"/>
      <c r="AH536" s="31"/>
      <c r="AI536" s="52"/>
      <c r="AJ536" s="52"/>
      <c r="AK536" s="31"/>
      <c r="AL536" s="31"/>
      <c r="AM536" s="31"/>
      <c r="AN536" s="31"/>
      <c r="AO536" s="31"/>
      <c r="AP536" s="31"/>
      <c r="AQ536" s="31"/>
      <c r="AR536" s="31"/>
      <c r="AS536" s="31"/>
      <c r="AT536" s="31"/>
      <c r="AU536" s="32">
        <f>SUM(F536+AD536+AH536+AL536)</f>
        <v>12750000</v>
      </c>
      <c r="AV536" s="39">
        <v>45747</v>
      </c>
      <c r="AW536" s="31" t="s">
        <v>81</v>
      </c>
    </row>
    <row r="537" spans="1:49" s="57" customFormat="1" ht="14.25" customHeight="1">
      <c r="A537" s="29" t="s">
        <v>2620</v>
      </c>
      <c r="B537" s="31" t="s">
        <v>41</v>
      </c>
      <c r="C537" s="31" t="s">
        <v>42</v>
      </c>
      <c r="D537" s="31" t="s">
        <v>2219</v>
      </c>
      <c r="E537" s="136" t="s">
        <v>2220</v>
      </c>
      <c r="F537" s="54">
        <v>5666667</v>
      </c>
      <c r="G537" s="54">
        <v>2000000</v>
      </c>
      <c r="H537" s="87" t="s">
        <v>2621</v>
      </c>
      <c r="I537" s="87" t="s">
        <v>2507</v>
      </c>
      <c r="J537" s="35" t="s">
        <v>2174</v>
      </c>
      <c r="K537" s="55">
        <v>40778827</v>
      </c>
      <c r="L537" s="47">
        <v>9</v>
      </c>
      <c r="M537" s="158" t="s">
        <v>2622</v>
      </c>
      <c r="N537" s="31" t="s">
        <v>49</v>
      </c>
      <c r="O537" s="39">
        <v>45664</v>
      </c>
      <c r="P537" s="85" t="s">
        <v>2509</v>
      </c>
      <c r="Q537" s="41">
        <v>40763673</v>
      </c>
      <c r="R537" s="31" t="s">
        <v>2510</v>
      </c>
      <c r="S537" s="47" t="s">
        <v>52</v>
      </c>
      <c r="T537" s="31">
        <v>85</v>
      </c>
      <c r="U537" s="39">
        <v>45664</v>
      </c>
      <c r="V537" s="39">
        <v>45747</v>
      </c>
      <c r="W537" s="45" t="s">
        <v>72</v>
      </c>
      <c r="X537" s="47" t="s">
        <v>54</v>
      </c>
      <c r="Y537" s="50" t="s">
        <v>55</v>
      </c>
      <c r="Z537" s="50" t="s">
        <v>2623</v>
      </c>
      <c r="AA537" s="50"/>
      <c r="AB537" s="50"/>
      <c r="AC537" s="56">
        <v>45671</v>
      </c>
      <c r="AD537" s="32"/>
      <c r="AE537" s="51"/>
      <c r="AF537" s="31" t="s">
        <v>21</v>
      </c>
      <c r="AG537" s="31"/>
      <c r="AH537" s="31"/>
      <c r="AI537" s="52"/>
      <c r="AJ537" s="52"/>
      <c r="AK537" s="31"/>
      <c r="AL537" s="31"/>
      <c r="AM537" s="31"/>
      <c r="AN537" s="31"/>
      <c r="AO537" s="31"/>
      <c r="AP537" s="31"/>
      <c r="AQ537" s="31"/>
      <c r="AR537" s="31"/>
      <c r="AS537" s="31"/>
      <c r="AT537" s="31"/>
      <c r="AU537" s="32">
        <f>SUM(F537+AD537+AH537+AL537)</f>
        <v>5666667</v>
      </c>
      <c r="AV537" s="39">
        <v>45747</v>
      </c>
      <c r="AW537" s="31" t="s">
        <v>106</v>
      </c>
    </row>
    <row r="538" spans="1:49" s="57" customFormat="1" ht="14.25" customHeight="1">
      <c r="A538" s="29" t="s">
        <v>2624</v>
      </c>
      <c r="B538" s="31" t="s">
        <v>41</v>
      </c>
      <c r="C538" s="31" t="s">
        <v>42</v>
      </c>
      <c r="D538" s="31" t="s">
        <v>67</v>
      </c>
      <c r="E538" s="31" t="s">
        <v>68</v>
      </c>
      <c r="F538" s="54">
        <v>6403333</v>
      </c>
      <c r="G538" s="54">
        <v>2260000</v>
      </c>
      <c r="H538" s="87" t="s">
        <v>2625</v>
      </c>
      <c r="I538" s="87" t="s">
        <v>2228</v>
      </c>
      <c r="J538" s="170" t="s">
        <v>77</v>
      </c>
      <c r="K538" s="55">
        <v>40613274</v>
      </c>
      <c r="L538" s="47">
        <v>8</v>
      </c>
      <c r="M538" s="74" t="s">
        <v>2626</v>
      </c>
      <c r="N538" s="31" t="s">
        <v>49</v>
      </c>
      <c r="O538" s="39">
        <v>45664</v>
      </c>
      <c r="P538" s="135" t="s">
        <v>1770</v>
      </c>
      <c r="Q538" s="41">
        <v>1075229415</v>
      </c>
      <c r="R538" s="135" t="s">
        <v>1771</v>
      </c>
      <c r="S538" s="47" t="s">
        <v>52</v>
      </c>
      <c r="T538" s="31">
        <v>85</v>
      </c>
      <c r="U538" s="39">
        <v>45664</v>
      </c>
      <c r="V538" s="39">
        <v>45747</v>
      </c>
      <c r="W538" s="73" t="s">
        <v>2171</v>
      </c>
      <c r="X538" s="47" t="s">
        <v>54</v>
      </c>
      <c r="Y538" s="50" t="s">
        <v>55</v>
      </c>
      <c r="Z538" s="50" t="s">
        <v>2627</v>
      </c>
      <c r="AA538" s="50"/>
      <c r="AB538" s="50"/>
      <c r="AC538" s="56">
        <v>45716</v>
      </c>
      <c r="AD538" s="32"/>
      <c r="AE538" s="51"/>
      <c r="AF538" s="31" t="s">
        <v>1187</v>
      </c>
      <c r="AG538" s="31"/>
      <c r="AH538" s="31"/>
      <c r="AI538" s="52"/>
      <c r="AJ538" s="52"/>
      <c r="AK538" s="31"/>
      <c r="AL538" s="31"/>
      <c r="AM538" s="31"/>
      <c r="AN538" s="31"/>
      <c r="AO538" s="31"/>
      <c r="AP538" s="31"/>
      <c r="AQ538" s="31"/>
      <c r="AR538" s="31"/>
      <c r="AS538" s="31"/>
      <c r="AT538" s="31"/>
      <c r="AU538" s="32">
        <f>SUM(F538+AD538+AH538+AL538)</f>
        <v>6403333</v>
      </c>
      <c r="AV538" s="39">
        <v>45747</v>
      </c>
      <c r="AW538" s="31" t="s">
        <v>81</v>
      </c>
    </row>
    <row r="539" spans="1:49" s="194" customFormat="1" ht="14.25" customHeight="1">
      <c r="A539" s="29" t="s">
        <v>2628</v>
      </c>
      <c r="B539" s="136" t="s">
        <v>41</v>
      </c>
      <c r="C539" s="136" t="s">
        <v>42</v>
      </c>
      <c r="D539" s="31" t="s">
        <v>1867</v>
      </c>
      <c r="E539" s="136" t="s">
        <v>1868</v>
      </c>
      <c r="F539" s="156">
        <v>6177333</v>
      </c>
      <c r="G539" s="156">
        <v>2260000</v>
      </c>
      <c r="H539" s="33" t="s">
        <v>2629</v>
      </c>
      <c r="I539" s="136" t="s">
        <v>2204</v>
      </c>
      <c r="J539" s="174" t="s">
        <v>77</v>
      </c>
      <c r="K539" s="55">
        <v>1117820697</v>
      </c>
      <c r="L539" s="95">
        <v>7</v>
      </c>
      <c r="M539" s="59" t="s">
        <v>2587</v>
      </c>
      <c r="N539" s="136" t="s">
        <v>49</v>
      </c>
      <c r="O539" s="44">
        <v>45665</v>
      </c>
      <c r="P539" s="40" t="s">
        <v>2207</v>
      </c>
      <c r="Q539" s="41">
        <v>1117493695</v>
      </c>
      <c r="R539" s="135" t="s">
        <v>2208</v>
      </c>
      <c r="S539" s="95" t="s">
        <v>52</v>
      </c>
      <c r="T539" s="136">
        <v>84</v>
      </c>
      <c r="U539" s="44">
        <v>45665</v>
      </c>
      <c r="V539" s="44">
        <v>45747</v>
      </c>
      <c r="W539" s="165" t="s">
        <v>2630</v>
      </c>
      <c r="X539" s="95" t="s">
        <v>54</v>
      </c>
      <c r="Y539" s="63" t="s">
        <v>55</v>
      </c>
      <c r="Z539" s="63" t="s">
        <v>2631</v>
      </c>
      <c r="AA539" s="63"/>
      <c r="AB539" s="63"/>
      <c r="AC539" s="191">
        <v>45701</v>
      </c>
      <c r="AD539" s="32"/>
      <c r="AE539" s="192"/>
      <c r="AF539" s="136" t="s">
        <v>2632</v>
      </c>
      <c r="AG539" s="191">
        <v>45716</v>
      </c>
      <c r="AH539" s="32">
        <v>150667</v>
      </c>
      <c r="AI539" s="193"/>
      <c r="AJ539" s="193"/>
      <c r="AK539" s="136"/>
      <c r="AL539" s="136"/>
      <c r="AM539" s="136"/>
      <c r="AN539" s="136"/>
      <c r="AO539" s="136"/>
      <c r="AP539" s="136"/>
      <c r="AQ539" s="136"/>
      <c r="AR539" s="136"/>
      <c r="AS539" s="136"/>
      <c r="AT539" s="136"/>
      <c r="AU539" s="32">
        <f>SUM(F539+AD539+AH539+AL539)</f>
        <v>6328000</v>
      </c>
      <c r="AV539" s="44">
        <v>45747</v>
      </c>
      <c r="AW539" s="31" t="s">
        <v>81</v>
      </c>
    </row>
    <row r="540" spans="1:49" s="57" customFormat="1" ht="14.25" customHeight="1">
      <c r="A540" s="29" t="s">
        <v>2633</v>
      </c>
      <c r="B540" s="136" t="s">
        <v>41</v>
      </c>
      <c r="C540" s="136" t="s">
        <v>42</v>
      </c>
      <c r="D540" s="31" t="s">
        <v>2072</v>
      </c>
      <c r="E540" s="31" t="s">
        <v>44</v>
      </c>
      <c r="F540" s="54">
        <v>22000000</v>
      </c>
      <c r="G540" s="54">
        <v>1833333</v>
      </c>
      <c r="H540" s="33" t="s">
        <v>2634</v>
      </c>
      <c r="I540" s="31" t="s">
        <v>2074</v>
      </c>
      <c r="J540" s="30" t="s">
        <v>2635</v>
      </c>
      <c r="K540" s="36" t="s">
        <v>2636</v>
      </c>
      <c r="L540" s="47">
        <v>9</v>
      </c>
      <c r="M540" s="59" t="s">
        <v>2637</v>
      </c>
      <c r="N540" s="31" t="s">
        <v>748</v>
      </c>
      <c r="O540" s="44">
        <v>45665</v>
      </c>
      <c r="P540" s="175" t="s">
        <v>2076</v>
      </c>
      <c r="Q540" s="72">
        <v>1117550719</v>
      </c>
      <c r="R540" s="135" t="s">
        <v>2077</v>
      </c>
      <c r="S540" s="95" t="s">
        <v>52</v>
      </c>
      <c r="T540" s="31">
        <v>358</v>
      </c>
      <c r="U540" s="44">
        <v>45665</v>
      </c>
      <c r="V540" s="39">
        <v>46022</v>
      </c>
      <c r="W540" s="165" t="s">
        <v>2638</v>
      </c>
      <c r="X540" s="47" t="s">
        <v>54</v>
      </c>
      <c r="Y540" s="50" t="s">
        <v>284</v>
      </c>
      <c r="Z540" s="50" t="s">
        <v>2639</v>
      </c>
      <c r="AA540" s="50"/>
      <c r="AB540" s="50"/>
      <c r="AC540" s="31"/>
      <c r="AD540" s="32"/>
      <c r="AE540" s="51"/>
      <c r="AF540" s="31"/>
      <c r="AG540" s="31"/>
      <c r="AH540" s="31"/>
      <c r="AI540" s="52"/>
      <c r="AJ540" s="52"/>
      <c r="AK540" s="31"/>
      <c r="AL540" s="31"/>
      <c r="AM540" s="31"/>
      <c r="AN540" s="31"/>
      <c r="AO540" s="31"/>
      <c r="AP540" s="31"/>
      <c r="AQ540" s="31"/>
      <c r="AR540" s="31"/>
      <c r="AS540" s="31"/>
      <c r="AT540" s="31"/>
      <c r="AU540" s="32">
        <f>SUM(F540+AD540+AH540+AL540)</f>
        <v>22000000</v>
      </c>
      <c r="AV540" s="44">
        <v>46022</v>
      </c>
      <c r="AW540" s="31" t="s">
        <v>65</v>
      </c>
    </row>
    <row r="541" spans="1:49" s="57" customFormat="1" ht="14.25" customHeight="1">
      <c r="A541" s="29" t="s">
        <v>2640</v>
      </c>
      <c r="B541" s="136" t="s">
        <v>41</v>
      </c>
      <c r="C541" s="136" t="s">
        <v>42</v>
      </c>
      <c r="D541" s="31" t="s">
        <v>2072</v>
      </c>
      <c r="E541" s="31" t="s">
        <v>44</v>
      </c>
      <c r="F541" s="54">
        <v>22000000</v>
      </c>
      <c r="G541" s="54">
        <v>1833333</v>
      </c>
      <c r="H541" s="45" t="s">
        <v>2634</v>
      </c>
      <c r="I541" s="31" t="s">
        <v>2074</v>
      </c>
      <c r="J541" s="30" t="s">
        <v>2641</v>
      </c>
      <c r="K541" s="36" t="s">
        <v>2636</v>
      </c>
      <c r="L541" s="47">
        <v>9</v>
      </c>
      <c r="M541" s="59" t="s">
        <v>2637</v>
      </c>
      <c r="N541" s="31" t="s">
        <v>748</v>
      </c>
      <c r="O541" s="199">
        <v>45665</v>
      </c>
      <c r="P541" s="175" t="s">
        <v>2076</v>
      </c>
      <c r="Q541" s="72">
        <v>1117550719</v>
      </c>
      <c r="R541" s="135" t="s">
        <v>2077</v>
      </c>
      <c r="S541" s="95" t="s">
        <v>52</v>
      </c>
      <c r="T541" s="31">
        <v>358</v>
      </c>
      <c r="U541" s="44">
        <v>45665</v>
      </c>
      <c r="V541" s="39">
        <v>46022</v>
      </c>
      <c r="W541" s="165" t="s">
        <v>2638</v>
      </c>
      <c r="X541" s="95" t="s">
        <v>54</v>
      </c>
      <c r="Y541" s="50" t="s">
        <v>289</v>
      </c>
      <c r="Z541" s="50" t="s">
        <v>2642</v>
      </c>
      <c r="AA541" s="50"/>
      <c r="AB541" s="50"/>
      <c r="AC541" s="31"/>
      <c r="AD541" s="32"/>
      <c r="AE541" s="51"/>
      <c r="AF541" s="31"/>
      <c r="AG541" s="31"/>
      <c r="AH541" s="31"/>
      <c r="AI541" s="52"/>
      <c r="AJ541" s="52"/>
      <c r="AK541" s="31"/>
      <c r="AL541" s="31"/>
      <c r="AM541" s="31"/>
      <c r="AN541" s="31"/>
      <c r="AO541" s="31"/>
      <c r="AP541" s="31"/>
      <c r="AQ541" s="31"/>
      <c r="AR541" s="31"/>
      <c r="AS541" s="31"/>
      <c r="AT541" s="31"/>
      <c r="AU541" s="32">
        <f>SUM(F541+AD541+AH541+AL541)</f>
        <v>22000000</v>
      </c>
      <c r="AV541" s="44">
        <v>46022</v>
      </c>
      <c r="AW541" s="31" t="s">
        <v>65</v>
      </c>
    </row>
    <row r="542" spans="1:49" s="57" customFormat="1" ht="14.25" customHeight="1">
      <c r="A542" s="29" t="s">
        <v>2643</v>
      </c>
      <c r="B542" s="54" t="s">
        <v>41</v>
      </c>
      <c r="C542" s="54" t="s">
        <v>42</v>
      </c>
      <c r="D542" s="31" t="s">
        <v>2072</v>
      </c>
      <c r="E542" s="54" t="s">
        <v>44</v>
      </c>
      <c r="F542" s="54">
        <v>38940000</v>
      </c>
      <c r="G542" s="54">
        <v>3300000</v>
      </c>
      <c r="H542" s="200" t="s">
        <v>2644</v>
      </c>
      <c r="I542" s="54" t="s">
        <v>2074</v>
      </c>
      <c r="J542" s="201" t="s">
        <v>47</v>
      </c>
      <c r="K542" s="55">
        <v>1010137043</v>
      </c>
      <c r="L542" s="47">
        <v>3</v>
      </c>
      <c r="M542" s="202" t="s">
        <v>2645</v>
      </c>
      <c r="N542" s="54" t="s">
        <v>49</v>
      </c>
      <c r="O542" s="199">
        <v>45665</v>
      </c>
      <c r="P542" s="175" t="s">
        <v>2076</v>
      </c>
      <c r="Q542" s="72">
        <v>1117550719</v>
      </c>
      <c r="R542" s="135" t="s">
        <v>2077</v>
      </c>
      <c r="S542" s="95" t="s">
        <v>52</v>
      </c>
      <c r="T542" s="31">
        <v>358</v>
      </c>
      <c r="U542" s="44">
        <v>45665</v>
      </c>
      <c r="V542" s="39">
        <v>46022</v>
      </c>
      <c r="W542" s="200" t="s">
        <v>72</v>
      </c>
      <c r="X542" s="95" t="s">
        <v>54</v>
      </c>
      <c r="Y542" s="50" t="s">
        <v>55</v>
      </c>
      <c r="Z542" s="50" t="s">
        <v>2646</v>
      </c>
      <c r="AA542" s="54"/>
      <c r="AB542" s="54"/>
      <c r="AC542" s="54"/>
      <c r="AD542" s="32"/>
      <c r="AE542" s="54"/>
      <c r="AF542" s="54"/>
      <c r="AG542" s="54"/>
      <c r="AH542" s="54"/>
      <c r="AI542" s="54"/>
      <c r="AJ542" s="54"/>
      <c r="AK542" s="54"/>
      <c r="AL542" s="54"/>
      <c r="AM542" s="54"/>
      <c r="AN542" s="54"/>
      <c r="AO542" s="54"/>
      <c r="AP542" s="54"/>
      <c r="AQ542" s="54"/>
      <c r="AR542" s="54"/>
      <c r="AS542" s="54"/>
      <c r="AT542" s="54"/>
      <c r="AU542" s="32">
        <f>SUM(F542+AD542+AH542+AL542)</f>
        <v>38940000</v>
      </c>
      <c r="AV542" s="44">
        <v>46022</v>
      </c>
      <c r="AW542" s="31" t="s">
        <v>65</v>
      </c>
    </row>
    <row r="543" spans="1:49" s="57" customFormat="1" ht="14.25" customHeight="1">
      <c r="A543" s="29" t="s">
        <v>2647</v>
      </c>
      <c r="B543" s="136" t="s">
        <v>41</v>
      </c>
      <c r="C543" s="136" t="s">
        <v>42</v>
      </c>
      <c r="D543" s="31" t="s">
        <v>166</v>
      </c>
      <c r="E543" s="31" t="s">
        <v>167</v>
      </c>
      <c r="F543" s="54">
        <v>18480000</v>
      </c>
      <c r="G543" s="54">
        <v>6160000</v>
      </c>
      <c r="H543" s="200" t="s">
        <v>669</v>
      </c>
      <c r="I543" s="34" t="s">
        <v>169</v>
      </c>
      <c r="J543" s="34" t="s">
        <v>405</v>
      </c>
      <c r="K543" s="55">
        <v>36697752</v>
      </c>
      <c r="L543" s="47">
        <v>2</v>
      </c>
      <c r="M543" s="61" t="s">
        <v>2648</v>
      </c>
      <c r="N543" s="31" t="s">
        <v>49</v>
      </c>
      <c r="O543" s="199">
        <v>45665</v>
      </c>
      <c r="P543" s="85" t="s">
        <v>318</v>
      </c>
      <c r="Q543" s="41">
        <v>13497213</v>
      </c>
      <c r="R543" s="62" t="s">
        <v>319</v>
      </c>
      <c r="S543" s="47" t="s">
        <v>52</v>
      </c>
      <c r="T543" s="136">
        <v>84</v>
      </c>
      <c r="U543" s="44">
        <v>45665</v>
      </c>
      <c r="V543" s="39">
        <v>45747</v>
      </c>
      <c r="W543" s="200" t="s">
        <v>103</v>
      </c>
      <c r="X543" s="47" t="s">
        <v>54</v>
      </c>
      <c r="Y543" s="50" t="s">
        <v>61</v>
      </c>
      <c r="Z543" s="50" t="s">
        <v>2649</v>
      </c>
      <c r="AA543" s="50"/>
      <c r="AB543" s="50"/>
      <c r="AC543" s="31"/>
      <c r="AD543" s="32"/>
      <c r="AE543" s="51"/>
      <c r="AF543" s="31"/>
      <c r="AG543" s="31"/>
      <c r="AH543" s="31"/>
      <c r="AI543" s="52"/>
      <c r="AJ543" s="52"/>
      <c r="AK543" s="31"/>
      <c r="AL543" s="31"/>
      <c r="AM543" s="31"/>
      <c r="AN543" s="31"/>
      <c r="AO543" s="31"/>
      <c r="AP543" s="31"/>
      <c r="AQ543" s="31"/>
      <c r="AR543" s="31"/>
      <c r="AS543" s="31"/>
      <c r="AT543" s="31"/>
      <c r="AU543" s="32">
        <f>SUM(F543+AD543+AH543+AL543)</f>
        <v>18480000</v>
      </c>
      <c r="AV543" s="44">
        <v>45747</v>
      </c>
      <c r="AW543" s="31" t="s">
        <v>106</v>
      </c>
    </row>
    <row r="544" spans="1:49" s="57" customFormat="1" ht="14.25" customHeight="1">
      <c r="A544" s="29" t="s">
        <v>2650</v>
      </c>
      <c r="B544" s="136" t="s">
        <v>41</v>
      </c>
      <c r="C544" s="136" t="s">
        <v>42</v>
      </c>
      <c r="D544" s="31" t="s">
        <v>331</v>
      </c>
      <c r="E544" s="31" t="s">
        <v>332</v>
      </c>
      <c r="F544" s="54">
        <v>99660000</v>
      </c>
      <c r="G544" s="54">
        <v>33220000</v>
      </c>
      <c r="H544" s="34" t="s">
        <v>2651</v>
      </c>
      <c r="I544" s="34" t="s">
        <v>208</v>
      </c>
      <c r="J544" s="34" t="s">
        <v>335</v>
      </c>
      <c r="K544" s="55">
        <v>6804028</v>
      </c>
      <c r="L544" s="47">
        <v>9</v>
      </c>
      <c r="M544" s="61" t="s">
        <v>2652</v>
      </c>
      <c r="N544" s="31" t="s">
        <v>49</v>
      </c>
      <c r="O544" s="199">
        <v>45665</v>
      </c>
      <c r="P544" s="85" t="s">
        <v>318</v>
      </c>
      <c r="Q544" s="41">
        <v>13497213</v>
      </c>
      <c r="R544" s="62" t="s">
        <v>319</v>
      </c>
      <c r="S544" s="47" t="s">
        <v>52</v>
      </c>
      <c r="T544" s="136">
        <v>84</v>
      </c>
      <c r="U544" s="44">
        <v>45665</v>
      </c>
      <c r="V544" s="39">
        <v>45747</v>
      </c>
      <c r="W544" s="73" t="s">
        <v>337</v>
      </c>
      <c r="X544" s="47" t="s">
        <v>54</v>
      </c>
      <c r="Y544" s="50" t="s">
        <v>61</v>
      </c>
      <c r="Z544" s="50" t="s">
        <v>2653</v>
      </c>
      <c r="AA544" s="50"/>
      <c r="AB544" s="50"/>
      <c r="AC544" s="56">
        <v>45701</v>
      </c>
      <c r="AD544" s="32"/>
      <c r="AE544" s="51"/>
      <c r="AF544" s="31" t="s">
        <v>373</v>
      </c>
      <c r="AG544" s="31"/>
      <c r="AH544" s="31"/>
      <c r="AI544" s="52"/>
      <c r="AJ544" s="52"/>
      <c r="AK544" s="31"/>
      <c r="AL544" s="31"/>
      <c r="AM544" s="31"/>
      <c r="AN544" s="31"/>
      <c r="AO544" s="31"/>
      <c r="AP544" s="31"/>
      <c r="AQ544" s="31"/>
      <c r="AR544" s="31"/>
      <c r="AS544" s="31"/>
      <c r="AT544" s="31"/>
      <c r="AU544" s="32">
        <f>SUM(F544+AD544+AH544+AL544)</f>
        <v>99660000</v>
      </c>
      <c r="AV544" s="44">
        <v>45747</v>
      </c>
      <c r="AW544" s="31" t="s">
        <v>106</v>
      </c>
    </row>
    <row r="545" spans="1:49" s="57" customFormat="1" ht="14.25" customHeight="1">
      <c r="A545" s="29" t="s">
        <v>2654</v>
      </c>
      <c r="B545" s="136" t="s">
        <v>41</v>
      </c>
      <c r="C545" s="136" t="s">
        <v>42</v>
      </c>
      <c r="D545" s="31" t="s">
        <v>2219</v>
      </c>
      <c r="E545" s="31" t="s">
        <v>2220</v>
      </c>
      <c r="F545" s="54">
        <v>5096000</v>
      </c>
      <c r="G545" s="54">
        <v>1820000</v>
      </c>
      <c r="H545" s="34" t="s">
        <v>2655</v>
      </c>
      <c r="I545" s="87" t="s">
        <v>2507</v>
      </c>
      <c r="J545" s="35" t="s">
        <v>2174</v>
      </c>
      <c r="K545" s="36">
        <v>40781576</v>
      </c>
      <c r="L545" s="47">
        <v>6</v>
      </c>
      <c r="M545" s="74" t="s">
        <v>2656</v>
      </c>
      <c r="N545" s="31" t="s">
        <v>49</v>
      </c>
      <c r="O545" s="199">
        <v>45665</v>
      </c>
      <c r="P545" s="85" t="s">
        <v>2509</v>
      </c>
      <c r="Q545" s="41">
        <v>40763673</v>
      </c>
      <c r="R545" s="31" t="s">
        <v>2510</v>
      </c>
      <c r="S545" s="47" t="s">
        <v>52</v>
      </c>
      <c r="T545" s="136">
        <v>84</v>
      </c>
      <c r="U545" s="44">
        <v>45665</v>
      </c>
      <c r="V545" s="39">
        <v>45747</v>
      </c>
      <c r="W545" s="45" t="s">
        <v>72</v>
      </c>
      <c r="X545" s="47" t="s">
        <v>54</v>
      </c>
      <c r="Y545" s="50" t="s">
        <v>55</v>
      </c>
      <c r="Z545" s="50" t="s">
        <v>2657</v>
      </c>
      <c r="AA545" s="50"/>
      <c r="AB545" s="50"/>
      <c r="AC545" s="31"/>
      <c r="AD545" s="32"/>
      <c r="AE545" s="51"/>
      <c r="AF545" s="31"/>
      <c r="AG545" s="31"/>
      <c r="AH545" s="31"/>
      <c r="AI545" s="52"/>
      <c r="AJ545" s="52"/>
      <c r="AK545" s="31"/>
      <c r="AL545" s="31"/>
      <c r="AM545" s="31"/>
      <c r="AN545" s="31"/>
      <c r="AO545" s="31"/>
      <c r="AP545" s="31"/>
      <c r="AQ545" s="31"/>
      <c r="AR545" s="31"/>
      <c r="AS545" s="31"/>
      <c r="AT545" s="31"/>
      <c r="AU545" s="32">
        <f>SUM(F545+AD545+AH545+AL545)</f>
        <v>5096000</v>
      </c>
      <c r="AV545" s="44">
        <v>45747</v>
      </c>
      <c r="AW545" s="31" t="s">
        <v>81</v>
      </c>
    </row>
    <row r="546" spans="1:49" s="57" customFormat="1" ht="14.25" customHeight="1">
      <c r="A546" s="29" t="s">
        <v>2658</v>
      </c>
      <c r="B546" s="136" t="s">
        <v>41</v>
      </c>
      <c r="C546" s="136" t="s">
        <v>42</v>
      </c>
      <c r="D546" s="31" t="s">
        <v>2219</v>
      </c>
      <c r="E546" s="31" t="s">
        <v>2220</v>
      </c>
      <c r="F546" s="54">
        <v>5096000</v>
      </c>
      <c r="G546" s="54">
        <v>1820000</v>
      </c>
      <c r="H546" s="34" t="s">
        <v>2659</v>
      </c>
      <c r="I546" s="87" t="s">
        <v>2507</v>
      </c>
      <c r="J546" s="35" t="s">
        <v>2174</v>
      </c>
      <c r="K546" s="55">
        <v>17656055</v>
      </c>
      <c r="L546" s="47">
        <v>2</v>
      </c>
      <c r="M546" s="61" t="s">
        <v>2660</v>
      </c>
      <c r="N546" s="31" t="s">
        <v>49</v>
      </c>
      <c r="O546" s="199">
        <v>45665</v>
      </c>
      <c r="P546" s="85" t="s">
        <v>2509</v>
      </c>
      <c r="Q546" s="41">
        <v>40763673</v>
      </c>
      <c r="R546" s="31" t="s">
        <v>2510</v>
      </c>
      <c r="S546" s="47" t="s">
        <v>52</v>
      </c>
      <c r="T546" s="136">
        <v>84</v>
      </c>
      <c r="U546" s="44">
        <v>45665</v>
      </c>
      <c r="V546" s="39">
        <v>45747</v>
      </c>
      <c r="W546" s="45" t="s">
        <v>72</v>
      </c>
      <c r="X546" s="47" t="s">
        <v>54</v>
      </c>
      <c r="Y546" s="50" t="s">
        <v>55</v>
      </c>
      <c r="Z546" s="50" t="s">
        <v>2661</v>
      </c>
      <c r="AA546" s="50"/>
      <c r="AB546" s="50"/>
      <c r="AC546" s="31"/>
      <c r="AD546" s="32"/>
      <c r="AE546" s="51"/>
      <c r="AF546" s="31"/>
      <c r="AG546" s="31"/>
      <c r="AH546" s="31"/>
      <c r="AI546" s="52"/>
      <c r="AJ546" s="52"/>
      <c r="AK546" s="31"/>
      <c r="AL546" s="31"/>
      <c r="AM546" s="31"/>
      <c r="AN546" s="31"/>
      <c r="AO546" s="31"/>
      <c r="AP546" s="31"/>
      <c r="AQ546" s="31"/>
      <c r="AR546" s="31"/>
      <c r="AS546" s="31"/>
      <c r="AT546" s="31"/>
      <c r="AU546" s="32">
        <f>SUM(F546+AD546+AH546+AL546)</f>
        <v>5096000</v>
      </c>
      <c r="AV546" s="44">
        <v>45747</v>
      </c>
      <c r="AW546" s="31" t="s">
        <v>81</v>
      </c>
    </row>
    <row r="547" spans="1:49" s="57" customFormat="1" ht="14.25" customHeight="1">
      <c r="A547" s="29" t="s">
        <v>2662</v>
      </c>
      <c r="B547" s="136" t="s">
        <v>41</v>
      </c>
      <c r="C547" s="136" t="s">
        <v>42</v>
      </c>
      <c r="D547" s="31" t="s">
        <v>1867</v>
      </c>
      <c r="E547" s="31" t="s">
        <v>1868</v>
      </c>
      <c r="F547" s="54">
        <v>12600000</v>
      </c>
      <c r="G547" s="54">
        <v>4500000</v>
      </c>
      <c r="H547" s="34" t="s">
        <v>2663</v>
      </c>
      <c r="I547" s="87" t="s">
        <v>2427</v>
      </c>
      <c r="J547" s="35" t="s">
        <v>2664</v>
      </c>
      <c r="K547" s="55">
        <v>8725526</v>
      </c>
      <c r="L547" s="47">
        <v>3</v>
      </c>
      <c r="M547" s="78" t="s">
        <v>2665</v>
      </c>
      <c r="N547" s="31" t="s">
        <v>49</v>
      </c>
      <c r="O547" s="199">
        <v>45665</v>
      </c>
      <c r="P547" s="85" t="s">
        <v>2429</v>
      </c>
      <c r="Q547" s="41">
        <v>65782192</v>
      </c>
      <c r="R547" s="85" t="s">
        <v>2430</v>
      </c>
      <c r="S547" s="47" t="s">
        <v>52</v>
      </c>
      <c r="T547" s="136">
        <v>84</v>
      </c>
      <c r="U547" s="44">
        <v>45665</v>
      </c>
      <c r="V547" s="39">
        <v>45747</v>
      </c>
      <c r="W547" s="45" t="s">
        <v>72</v>
      </c>
      <c r="X547" s="47" t="s">
        <v>54</v>
      </c>
      <c r="Y547" s="50" t="s">
        <v>55</v>
      </c>
      <c r="Z547" s="50" t="s">
        <v>2666</v>
      </c>
      <c r="AA547" s="50"/>
      <c r="AB547" s="50"/>
      <c r="AC547" s="31"/>
      <c r="AD547" s="32"/>
      <c r="AE547" s="51"/>
      <c r="AF547" s="31"/>
      <c r="AG547" s="31"/>
      <c r="AH547" s="31"/>
      <c r="AI547" s="52"/>
      <c r="AJ547" s="52"/>
      <c r="AK547" s="31"/>
      <c r="AL547" s="31"/>
      <c r="AM547" s="31"/>
      <c r="AN547" s="31"/>
      <c r="AO547" s="31"/>
      <c r="AP547" s="31"/>
      <c r="AQ547" s="31"/>
      <c r="AR547" s="31"/>
      <c r="AS547" s="31"/>
      <c r="AT547" s="31"/>
      <c r="AU547" s="32">
        <f>SUM(F547+AD547+AH547+AL547)</f>
        <v>12600000</v>
      </c>
      <c r="AV547" s="44">
        <v>45747</v>
      </c>
      <c r="AW547" s="31" t="s">
        <v>81</v>
      </c>
    </row>
    <row r="548" spans="1:49" s="57" customFormat="1" ht="14.25" customHeight="1">
      <c r="A548" s="29" t="s">
        <v>2667</v>
      </c>
      <c r="B548" s="136" t="s">
        <v>41</v>
      </c>
      <c r="C548" s="136" t="s">
        <v>42</v>
      </c>
      <c r="D548" s="31" t="s">
        <v>1867</v>
      </c>
      <c r="E548" s="31" t="s">
        <v>1868</v>
      </c>
      <c r="F548" s="54">
        <v>11200000</v>
      </c>
      <c r="G548" s="54">
        <v>4000000</v>
      </c>
      <c r="H548" s="34" t="s">
        <v>2668</v>
      </c>
      <c r="I548" s="87" t="s">
        <v>509</v>
      </c>
      <c r="J548" s="35" t="s">
        <v>2062</v>
      </c>
      <c r="K548" s="55">
        <v>17640934</v>
      </c>
      <c r="L548" s="47">
        <v>1</v>
      </c>
      <c r="M548" s="78" t="s">
        <v>2669</v>
      </c>
      <c r="N548" s="31" t="s">
        <v>49</v>
      </c>
      <c r="O548" s="199">
        <v>45665</v>
      </c>
      <c r="P548" s="85" t="s">
        <v>511</v>
      </c>
      <c r="Q548" s="41">
        <v>52032255</v>
      </c>
      <c r="R548" s="85" t="s">
        <v>512</v>
      </c>
      <c r="S548" s="47" t="s">
        <v>52</v>
      </c>
      <c r="T548" s="136">
        <v>84</v>
      </c>
      <c r="U548" s="44">
        <v>45665</v>
      </c>
      <c r="V548" s="39">
        <v>45747</v>
      </c>
      <c r="W548" s="45" t="s">
        <v>72</v>
      </c>
      <c r="X548" s="47" t="s">
        <v>54</v>
      </c>
      <c r="Y548" s="50" t="s">
        <v>55</v>
      </c>
      <c r="Z548" s="50" t="s">
        <v>2670</v>
      </c>
      <c r="AA548" s="50"/>
      <c r="AB548" s="50"/>
      <c r="AC548" s="56">
        <v>45726</v>
      </c>
      <c r="AD548" s="32"/>
      <c r="AE548" s="51"/>
      <c r="AF548" s="31" t="s">
        <v>707</v>
      </c>
      <c r="AG548" s="31"/>
      <c r="AH548" s="31"/>
      <c r="AI548" s="52"/>
      <c r="AJ548" s="52"/>
      <c r="AK548" s="31"/>
      <c r="AL548" s="31"/>
      <c r="AM548" s="31"/>
      <c r="AN548" s="31"/>
      <c r="AO548" s="31"/>
      <c r="AP548" s="31"/>
      <c r="AQ548" s="31"/>
      <c r="AR548" s="31"/>
      <c r="AS548" s="31"/>
      <c r="AT548" s="31"/>
      <c r="AU548" s="32">
        <f>SUM(F548+AD548+AH548+AL548)</f>
        <v>11200000</v>
      </c>
      <c r="AV548" s="44">
        <v>45747</v>
      </c>
      <c r="AW548" s="31" t="s">
        <v>81</v>
      </c>
    </row>
    <row r="549" spans="1:49" s="57" customFormat="1" ht="14.25" customHeight="1">
      <c r="A549" s="29" t="s">
        <v>2671</v>
      </c>
      <c r="B549" s="136" t="s">
        <v>41</v>
      </c>
      <c r="C549" s="136" t="s">
        <v>42</v>
      </c>
      <c r="D549" s="31" t="s">
        <v>1867</v>
      </c>
      <c r="E549" s="31" t="s">
        <v>1868</v>
      </c>
      <c r="F549" s="54">
        <v>7590000</v>
      </c>
      <c r="G549" s="54">
        <v>2530000</v>
      </c>
      <c r="H549" s="34" t="s">
        <v>1869</v>
      </c>
      <c r="I549" s="33" t="s">
        <v>1870</v>
      </c>
      <c r="J549" s="35" t="s">
        <v>90</v>
      </c>
      <c r="K549" s="55">
        <v>40782338</v>
      </c>
      <c r="L549" s="47">
        <v>4</v>
      </c>
      <c r="M549" s="61" t="s">
        <v>2672</v>
      </c>
      <c r="N549" s="31" t="s">
        <v>49</v>
      </c>
      <c r="O549" s="199">
        <v>45665</v>
      </c>
      <c r="P549" s="40" t="s">
        <v>1872</v>
      </c>
      <c r="Q549" s="41">
        <v>30507918</v>
      </c>
      <c r="R549" s="31" t="s">
        <v>1873</v>
      </c>
      <c r="S549" s="47" t="s">
        <v>52</v>
      </c>
      <c r="T549" s="136">
        <v>84</v>
      </c>
      <c r="U549" s="44">
        <v>45665</v>
      </c>
      <c r="V549" s="39">
        <v>45747</v>
      </c>
      <c r="W549" s="45" t="s">
        <v>1874</v>
      </c>
      <c r="X549" s="47" t="s">
        <v>54</v>
      </c>
      <c r="Y549" s="50" t="s">
        <v>55</v>
      </c>
      <c r="Z549" s="50" t="s">
        <v>2673</v>
      </c>
      <c r="AA549" s="50"/>
      <c r="AB549" s="50"/>
      <c r="AC549" s="31"/>
      <c r="AD549" s="32"/>
      <c r="AE549" s="51"/>
      <c r="AF549" s="31"/>
      <c r="AG549" s="31"/>
      <c r="AH549" s="31"/>
      <c r="AI549" s="52"/>
      <c r="AJ549" s="52"/>
      <c r="AK549" s="31"/>
      <c r="AL549" s="31"/>
      <c r="AM549" s="31"/>
      <c r="AN549" s="31"/>
      <c r="AO549" s="31"/>
      <c r="AP549" s="31"/>
      <c r="AQ549" s="31"/>
      <c r="AR549" s="31"/>
      <c r="AS549" s="31"/>
      <c r="AT549" s="31"/>
      <c r="AU549" s="32">
        <f>SUM(F549+AD549+AH549+AL549)</f>
        <v>7590000</v>
      </c>
      <c r="AV549" s="44">
        <v>45747</v>
      </c>
      <c r="AW549" s="31" t="s">
        <v>81</v>
      </c>
    </row>
    <row r="550" spans="1:49" s="57" customFormat="1" ht="14.25" customHeight="1">
      <c r="A550" s="29" t="s">
        <v>2674</v>
      </c>
      <c r="B550" s="136" t="s">
        <v>41</v>
      </c>
      <c r="C550" s="136" t="s">
        <v>42</v>
      </c>
      <c r="D550" s="31" t="s">
        <v>1867</v>
      </c>
      <c r="E550" s="31" t="s">
        <v>1868</v>
      </c>
      <c r="F550" s="54">
        <v>51920000</v>
      </c>
      <c r="G550" s="54">
        <v>4400000</v>
      </c>
      <c r="H550" s="34" t="s">
        <v>2675</v>
      </c>
      <c r="I550" s="87" t="s">
        <v>1870</v>
      </c>
      <c r="J550" s="35" t="s">
        <v>2676</v>
      </c>
      <c r="K550" s="55">
        <v>40776906</v>
      </c>
      <c r="L550" s="47">
        <v>3</v>
      </c>
      <c r="M550" s="61" t="s">
        <v>2677</v>
      </c>
      <c r="N550" s="31" t="s">
        <v>49</v>
      </c>
      <c r="O550" s="199">
        <v>45665</v>
      </c>
      <c r="P550" s="40" t="s">
        <v>1872</v>
      </c>
      <c r="Q550" s="41">
        <v>30507918</v>
      </c>
      <c r="R550" s="31" t="s">
        <v>1873</v>
      </c>
      <c r="S550" s="47" t="s">
        <v>52</v>
      </c>
      <c r="T550" s="31">
        <v>358</v>
      </c>
      <c r="U550" s="44">
        <v>45665</v>
      </c>
      <c r="V550" s="39">
        <v>46022</v>
      </c>
      <c r="W550" s="45" t="s">
        <v>72</v>
      </c>
      <c r="X550" s="157" t="s">
        <v>54</v>
      </c>
      <c r="Y550" s="50" t="s">
        <v>55</v>
      </c>
      <c r="Z550" s="50" t="s">
        <v>2678</v>
      </c>
      <c r="AA550" s="50"/>
      <c r="AB550" s="50"/>
      <c r="AC550" s="31"/>
      <c r="AD550" s="32"/>
      <c r="AE550" s="51"/>
      <c r="AF550" s="31"/>
      <c r="AG550" s="31"/>
      <c r="AH550" s="31"/>
      <c r="AI550" s="52"/>
      <c r="AJ550" s="52"/>
      <c r="AK550" s="31"/>
      <c r="AL550" s="31"/>
      <c r="AM550" s="31"/>
      <c r="AN550" s="31"/>
      <c r="AO550" s="31"/>
      <c r="AP550" s="31"/>
      <c r="AQ550" s="31"/>
      <c r="AR550" s="31"/>
      <c r="AS550" s="31"/>
      <c r="AT550" s="31"/>
      <c r="AU550" s="32">
        <f>SUM(F550+AD550+AH550+AL550)</f>
        <v>51920000</v>
      </c>
      <c r="AV550" s="44">
        <v>46022</v>
      </c>
      <c r="AW550" s="31" t="s">
        <v>65</v>
      </c>
    </row>
    <row r="551" spans="1:49" s="57" customFormat="1" ht="14.25" customHeight="1">
      <c r="A551" s="29" t="s">
        <v>2679</v>
      </c>
      <c r="B551" s="136" t="s">
        <v>41</v>
      </c>
      <c r="C551" s="136" t="s">
        <v>42</v>
      </c>
      <c r="D551" s="31" t="s">
        <v>1867</v>
      </c>
      <c r="E551" s="31" t="s">
        <v>1868</v>
      </c>
      <c r="F551" s="54">
        <v>12600000</v>
      </c>
      <c r="G551" s="54">
        <v>4500000</v>
      </c>
      <c r="H551" s="34" t="s">
        <v>2680</v>
      </c>
      <c r="I551" s="87" t="s">
        <v>2427</v>
      </c>
      <c r="J551" s="170" t="s">
        <v>2664</v>
      </c>
      <c r="K551" s="36">
        <v>80826383</v>
      </c>
      <c r="L551" s="47">
        <v>2</v>
      </c>
      <c r="M551" s="74" t="s">
        <v>2681</v>
      </c>
      <c r="N551" s="31" t="s">
        <v>49</v>
      </c>
      <c r="O551" s="199">
        <v>45665</v>
      </c>
      <c r="P551" s="85" t="s">
        <v>2429</v>
      </c>
      <c r="Q551" s="41">
        <v>65782192</v>
      </c>
      <c r="R551" s="85" t="s">
        <v>2430</v>
      </c>
      <c r="S551" s="47" t="s">
        <v>52</v>
      </c>
      <c r="T551" s="136">
        <v>84</v>
      </c>
      <c r="U551" s="44">
        <v>45665</v>
      </c>
      <c r="V551" s="39">
        <v>45747</v>
      </c>
      <c r="W551" s="45" t="s">
        <v>2431</v>
      </c>
      <c r="X551" s="157" t="s">
        <v>54</v>
      </c>
      <c r="Y551" s="50" t="s">
        <v>55</v>
      </c>
      <c r="Z551" s="50" t="s">
        <v>2682</v>
      </c>
      <c r="AA551" s="50"/>
      <c r="AB551" s="50"/>
      <c r="AC551" s="31"/>
      <c r="AD551" s="32"/>
      <c r="AE551" s="51"/>
      <c r="AF551" s="31"/>
      <c r="AG551" s="31"/>
      <c r="AH551" s="31"/>
      <c r="AI551" s="52"/>
      <c r="AJ551" s="52"/>
      <c r="AK551" s="31"/>
      <c r="AL551" s="31"/>
      <c r="AM551" s="31"/>
      <c r="AN551" s="31"/>
      <c r="AO551" s="31"/>
      <c r="AP551" s="31"/>
      <c r="AQ551" s="31"/>
      <c r="AR551" s="31"/>
      <c r="AS551" s="31"/>
      <c r="AT551" s="31"/>
      <c r="AU551" s="32">
        <f>SUM(F551+AD551+AH551+AL551)</f>
        <v>12600000</v>
      </c>
      <c r="AV551" s="44">
        <v>45747</v>
      </c>
      <c r="AW551" s="31" t="s">
        <v>81</v>
      </c>
    </row>
    <row r="552" spans="1:49" s="57" customFormat="1" ht="14.25" customHeight="1">
      <c r="A552" s="29" t="s">
        <v>2683</v>
      </c>
      <c r="B552" s="136" t="s">
        <v>41</v>
      </c>
      <c r="C552" s="136" t="s">
        <v>42</v>
      </c>
      <c r="D552" s="31" t="s">
        <v>1867</v>
      </c>
      <c r="E552" s="31" t="s">
        <v>1868</v>
      </c>
      <c r="F552" s="54">
        <v>6328000</v>
      </c>
      <c r="G552" s="54">
        <v>2260000</v>
      </c>
      <c r="H552" s="34" t="s">
        <v>2684</v>
      </c>
      <c r="I552" s="87" t="s">
        <v>2427</v>
      </c>
      <c r="J552" s="170" t="s">
        <v>77</v>
      </c>
      <c r="K552" s="55">
        <v>40086477</v>
      </c>
      <c r="L552" s="47">
        <v>4</v>
      </c>
      <c r="M552" s="61" t="s">
        <v>2685</v>
      </c>
      <c r="N552" s="31" t="s">
        <v>49</v>
      </c>
      <c r="O552" s="199">
        <v>45665</v>
      </c>
      <c r="P552" s="85" t="s">
        <v>2429</v>
      </c>
      <c r="Q552" s="41">
        <v>65782192</v>
      </c>
      <c r="R552" s="85" t="s">
        <v>2430</v>
      </c>
      <c r="S552" s="47" t="s">
        <v>52</v>
      </c>
      <c r="T552" s="136">
        <v>84</v>
      </c>
      <c r="U552" s="44">
        <v>45665</v>
      </c>
      <c r="V552" s="39">
        <v>45747</v>
      </c>
      <c r="W552" s="86" t="s">
        <v>2431</v>
      </c>
      <c r="X552" s="157" t="s">
        <v>54</v>
      </c>
      <c r="Y552" s="50" t="s">
        <v>55</v>
      </c>
      <c r="Z552" s="50" t="s">
        <v>2686</v>
      </c>
      <c r="AA552" s="50"/>
      <c r="AB552" s="50"/>
      <c r="AC552" s="31"/>
      <c r="AD552" s="32"/>
      <c r="AE552" s="51"/>
      <c r="AF552" s="31"/>
      <c r="AG552" s="31"/>
      <c r="AH552" s="31"/>
      <c r="AI552" s="52"/>
      <c r="AJ552" s="52"/>
      <c r="AK552" s="31"/>
      <c r="AL552" s="31"/>
      <c r="AM552" s="31"/>
      <c r="AN552" s="31"/>
      <c r="AO552" s="31"/>
      <c r="AP552" s="31"/>
      <c r="AQ552" s="31"/>
      <c r="AR552" s="31"/>
      <c r="AS552" s="31"/>
      <c r="AT552" s="31"/>
      <c r="AU552" s="32">
        <f>SUM(F552+AD552+AH552+AL552)</f>
        <v>6328000</v>
      </c>
      <c r="AV552" s="44">
        <v>45747</v>
      </c>
      <c r="AW552" s="31" t="s">
        <v>81</v>
      </c>
    </row>
    <row r="553" spans="1:49" s="57" customFormat="1" ht="14.25" customHeight="1">
      <c r="A553" s="29" t="s">
        <v>2687</v>
      </c>
      <c r="B553" s="136" t="s">
        <v>41</v>
      </c>
      <c r="C553" s="136" t="s">
        <v>42</v>
      </c>
      <c r="D553" s="31" t="s">
        <v>2219</v>
      </c>
      <c r="E553" s="31" t="s">
        <v>2220</v>
      </c>
      <c r="F553" s="54">
        <v>5096000</v>
      </c>
      <c r="G553" s="54">
        <v>1820000</v>
      </c>
      <c r="H553" s="34" t="s">
        <v>2688</v>
      </c>
      <c r="I553" s="87" t="s">
        <v>525</v>
      </c>
      <c r="J553" s="170" t="s">
        <v>2344</v>
      </c>
      <c r="K553" s="55">
        <v>1073503880</v>
      </c>
      <c r="L553" s="47">
        <v>0</v>
      </c>
      <c r="M553" s="78" t="s">
        <v>2689</v>
      </c>
      <c r="N553" s="31" t="s">
        <v>49</v>
      </c>
      <c r="O553" s="199">
        <v>45665</v>
      </c>
      <c r="P553" s="85" t="s">
        <v>511</v>
      </c>
      <c r="Q553" s="41">
        <v>52032255</v>
      </c>
      <c r="R553" s="85" t="s">
        <v>512</v>
      </c>
      <c r="S553" s="47" t="s">
        <v>52</v>
      </c>
      <c r="T553" s="136">
        <v>84</v>
      </c>
      <c r="U553" s="44">
        <v>45665</v>
      </c>
      <c r="V553" s="39">
        <v>45747</v>
      </c>
      <c r="W553" s="80" t="s">
        <v>2231</v>
      </c>
      <c r="X553" s="157" t="s">
        <v>54</v>
      </c>
      <c r="Y553" s="50" t="s">
        <v>55</v>
      </c>
      <c r="Z553" s="50" t="s">
        <v>2690</v>
      </c>
      <c r="AA553" s="50"/>
      <c r="AB553" s="50"/>
      <c r="AC553" s="31"/>
      <c r="AD553" s="32"/>
      <c r="AE553" s="51"/>
      <c r="AF553" s="31"/>
      <c r="AG553" s="31"/>
      <c r="AH553" s="31"/>
      <c r="AI553" s="52"/>
      <c r="AJ553" s="52"/>
      <c r="AK553" s="31"/>
      <c r="AL553" s="31"/>
      <c r="AM553" s="31"/>
      <c r="AN553" s="31"/>
      <c r="AO553" s="31"/>
      <c r="AP553" s="31"/>
      <c r="AQ553" s="31"/>
      <c r="AR553" s="31"/>
      <c r="AS553" s="31"/>
      <c r="AT553" s="31"/>
      <c r="AU553" s="32">
        <f>SUM(F553+AD553+AH553+AL553)</f>
        <v>5096000</v>
      </c>
      <c r="AV553" s="44">
        <v>45747</v>
      </c>
      <c r="AW553" s="31" t="s">
        <v>81</v>
      </c>
    </row>
    <row r="554" spans="1:49" s="57" customFormat="1" ht="14.25" customHeight="1">
      <c r="A554" s="29" t="s">
        <v>2691</v>
      </c>
      <c r="B554" s="136" t="s">
        <v>41</v>
      </c>
      <c r="C554" s="136" t="s">
        <v>42</v>
      </c>
      <c r="D554" s="31" t="s">
        <v>2234</v>
      </c>
      <c r="E554" s="31" t="s">
        <v>2692</v>
      </c>
      <c r="F554" s="54">
        <v>5068800</v>
      </c>
      <c r="G554" s="54">
        <v>1689333</v>
      </c>
      <c r="H554" s="87" t="s">
        <v>2693</v>
      </c>
      <c r="I554" s="87" t="s">
        <v>2228</v>
      </c>
      <c r="J554" s="172" t="s">
        <v>2694</v>
      </c>
      <c r="K554" s="55">
        <v>1118362981</v>
      </c>
      <c r="L554" s="95">
        <v>2</v>
      </c>
      <c r="M554" s="78" t="s">
        <v>2695</v>
      </c>
      <c r="N554" s="31" t="s">
        <v>49</v>
      </c>
      <c r="O554" s="199">
        <v>45665</v>
      </c>
      <c r="P554" s="135" t="s">
        <v>1770</v>
      </c>
      <c r="Q554" s="41">
        <v>1075229415</v>
      </c>
      <c r="R554" s="135" t="s">
        <v>1771</v>
      </c>
      <c r="S554" s="47" t="s">
        <v>52</v>
      </c>
      <c r="T554" s="136">
        <v>84</v>
      </c>
      <c r="U554" s="44">
        <v>45665</v>
      </c>
      <c r="V554" s="39">
        <v>45747</v>
      </c>
      <c r="W554" s="33" t="s">
        <v>2231</v>
      </c>
      <c r="X554" s="157" t="s">
        <v>54</v>
      </c>
      <c r="Y554" s="50" t="s">
        <v>55</v>
      </c>
      <c r="Z554" s="50" t="s">
        <v>2696</v>
      </c>
      <c r="AA554" s="50"/>
      <c r="AB554" s="50"/>
      <c r="AC554" s="56">
        <v>45730</v>
      </c>
      <c r="AD554" s="32">
        <v>1003200</v>
      </c>
      <c r="AE554" s="51"/>
      <c r="AF554" s="31"/>
      <c r="AG554" s="31"/>
      <c r="AH554" s="31"/>
      <c r="AI554" s="52"/>
      <c r="AJ554" s="52"/>
      <c r="AK554" s="31"/>
      <c r="AL554" s="31"/>
      <c r="AM554" s="31"/>
      <c r="AN554" s="31"/>
      <c r="AO554" s="31"/>
      <c r="AP554" s="31"/>
      <c r="AQ554" s="31"/>
      <c r="AR554" s="31"/>
      <c r="AS554" s="31"/>
      <c r="AT554" s="31"/>
      <c r="AU554" s="32">
        <f>SUM(F554+AD554+AH554+AL554)</f>
        <v>6072000</v>
      </c>
      <c r="AV554" s="44">
        <v>45747</v>
      </c>
      <c r="AW554" s="31" t="s">
        <v>81</v>
      </c>
    </row>
    <row r="555" spans="1:49" s="57" customFormat="1" ht="14.25" customHeight="1">
      <c r="A555" s="29" t="s">
        <v>2697</v>
      </c>
      <c r="B555" s="136" t="s">
        <v>41</v>
      </c>
      <c r="C555" s="136" t="s">
        <v>42</v>
      </c>
      <c r="D555" s="31" t="s">
        <v>67</v>
      </c>
      <c r="E555" s="31" t="s">
        <v>68</v>
      </c>
      <c r="F555" s="54">
        <v>6238000</v>
      </c>
      <c r="G555" s="54">
        <v>2260000</v>
      </c>
      <c r="H555" s="203" t="s">
        <v>2698</v>
      </c>
      <c r="I555" s="203" t="s">
        <v>2699</v>
      </c>
      <c r="J555" s="187" t="s">
        <v>77</v>
      </c>
      <c r="K555" s="55">
        <v>1084742680</v>
      </c>
      <c r="L555" s="95">
        <v>9</v>
      </c>
      <c r="M555" s="78" t="s">
        <v>2700</v>
      </c>
      <c r="N555" s="31" t="s">
        <v>49</v>
      </c>
      <c r="O555" s="199">
        <v>45665</v>
      </c>
      <c r="P555" s="85" t="s">
        <v>2701</v>
      </c>
      <c r="Q555" s="41">
        <v>55174772</v>
      </c>
      <c r="R555" s="85" t="s">
        <v>2702</v>
      </c>
      <c r="S555" s="47" t="s">
        <v>52</v>
      </c>
      <c r="T555" s="136">
        <v>84</v>
      </c>
      <c r="U555" s="44">
        <v>45665</v>
      </c>
      <c r="V555" s="39">
        <v>45747</v>
      </c>
      <c r="W555" s="33" t="s">
        <v>1899</v>
      </c>
      <c r="X555" s="157" t="s">
        <v>54</v>
      </c>
      <c r="Y555" s="50" t="s">
        <v>55</v>
      </c>
      <c r="Z555" s="50" t="s">
        <v>2703</v>
      </c>
      <c r="AA555" s="50"/>
      <c r="AB555" s="50"/>
      <c r="AC555" s="31"/>
      <c r="AD555" s="32"/>
      <c r="AE555" s="51"/>
      <c r="AF555" s="31"/>
      <c r="AG555" s="31"/>
      <c r="AH555" s="31"/>
      <c r="AI555" s="52"/>
      <c r="AJ555" s="52"/>
      <c r="AK555" s="31"/>
      <c r="AL555" s="31"/>
      <c r="AM555" s="31"/>
      <c r="AN555" s="31"/>
      <c r="AO555" s="31"/>
      <c r="AP555" s="31"/>
      <c r="AQ555" s="31"/>
      <c r="AR555" s="31"/>
      <c r="AS555" s="31"/>
      <c r="AT555" s="31"/>
      <c r="AU555" s="32">
        <f>SUM(F555+AD555+AH555+AL555)</f>
        <v>6238000</v>
      </c>
      <c r="AV555" s="44">
        <v>45747</v>
      </c>
      <c r="AW555" s="31" t="s">
        <v>81</v>
      </c>
    </row>
    <row r="556" spans="1:49" s="57" customFormat="1" ht="14.25" customHeight="1">
      <c r="A556" s="29" t="s">
        <v>2704</v>
      </c>
      <c r="B556" s="136" t="s">
        <v>41</v>
      </c>
      <c r="C556" s="136" t="s">
        <v>42</v>
      </c>
      <c r="D556" s="31" t="s">
        <v>205</v>
      </c>
      <c r="E556" s="31" t="s">
        <v>206</v>
      </c>
      <c r="F556" s="54">
        <v>9504000</v>
      </c>
      <c r="G556" s="54">
        <v>3168000</v>
      </c>
      <c r="H556" s="45" t="s">
        <v>922</v>
      </c>
      <c r="I556" s="34" t="s">
        <v>454</v>
      </c>
      <c r="J556" s="34" t="s">
        <v>99</v>
      </c>
      <c r="K556" s="55">
        <v>1117493953</v>
      </c>
      <c r="L556" s="47">
        <v>4</v>
      </c>
      <c r="M556" s="61" t="s">
        <v>2705</v>
      </c>
      <c r="N556" s="31" t="s">
        <v>49</v>
      </c>
      <c r="O556" s="199">
        <v>45665</v>
      </c>
      <c r="P556" s="135" t="s">
        <v>924</v>
      </c>
      <c r="Q556" s="72">
        <v>1117541948</v>
      </c>
      <c r="R556" s="136" t="s">
        <v>704</v>
      </c>
      <c r="S556" s="47" t="s">
        <v>52</v>
      </c>
      <c r="T556" s="136">
        <v>84</v>
      </c>
      <c r="U556" s="44">
        <v>45665</v>
      </c>
      <c r="V556" s="39">
        <v>45747</v>
      </c>
      <c r="W556" s="33" t="s">
        <v>103</v>
      </c>
      <c r="X556" s="157" t="s">
        <v>54</v>
      </c>
      <c r="Y556" s="50" t="s">
        <v>61</v>
      </c>
      <c r="Z556" s="50" t="s">
        <v>2706</v>
      </c>
      <c r="AA556" s="50"/>
      <c r="AB556" s="50"/>
      <c r="AC556" s="31"/>
      <c r="AD556" s="32"/>
      <c r="AE556" s="51"/>
      <c r="AF556" s="31"/>
      <c r="AG556" s="31"/>
      <c r="AH556" s="31"/>
      <c r="AI556" s="52"/>
      <c r="AJ556" s="52"/>
      <c r="AK556" s="31"/>
      <c r="AL556" s="31"/>
      <c r="AM556" s="31"/>
      <c r="AN556" s="31"/>
      <c r="AO556" s="31"/>
      <c r="AP556" s="31"/>
      <c r="AQ556" s="31"/>
      <c r="AR556" s="31"/>
      <c r="AS556" s="31"/>
      <c r="AT556" s="31"/>
      <c r="AU556" s="32">
        <f>SUM(F556+AD556+AH556+AL556)</f>
        <v>9504000</v>
      </c>
      <c r="AV556" s="44">
        <v>45747</v>
      </c>
      <c r="AW556" s="31" t="s">
        <v>81</v>
      </c>
    </row>
    <row r="557" spans="1:49" s="57" customFormat="1" ht="14.25" customHeight="1">
      <c r="A557" s="29" t="s">
        <v>2707</v>
      </c>
      <c r="B557" s="136" t="s">
        <v>41</v>
      </c>
      <c r="C557" s="136" t="s">
        <v>42</v>
      </c>
      <c r="D557" s="31" t="s">
        <v>2366</v>
      </c>
      <c r="E557" s="31" t="s">
        <v>2367</v>
      </c>
      <c r="F557" s="54">
        <v>11200000</v>
      </c>
      <c r="G557" s="54">
        <v>4000000</v>
      </c>
      <c r="H557" s="87" t="s">
        <v>2708</v>
      </c>
      <c r="I557" s="87" t="s">
        <v>2570</v>
      </c>
      <c r="J557" s="58" t="s">
        <v>1925</v>
      </c>
      <c r="K557" s="55">
        <v>1117495333</v>
      </c>
      <c r="L557" s="47">
        <v>7</v>
      </c>
      <c r="M557" s="59" t="s">
        <v>2709</v>
      </c>
      <c r="N557" s="31" t="s">
        <v>49</v>
      </c>
      <c r="O557" s="199">
        <v>45665</v>
      </c>
      <c r="P557" s="40" t="s">
        <v>2372</v>
      </c>
      <c r="Q557" s="41">
        <v>1075275210</v>
      </c>
      <c r="R557" s="135" t="s">
        <v>2373</v>
      </c>
      <c r="S557" s="47" t="s">
        <v>52</v>
      </c>
      <c r="T557" s="136">
        <v>84</v>
      </c>
      <c r="U557" s="44">
        <v>45665</v>
      </c>
      <c r="V557" s="39">
        <v>45747</v>
      </c>
      <c r="W557" s="165" t="s">
        <v>2171</v>
      </c>
      <c r="X557" s="157" t="s">
        <v>54</v>
      </c>
      <c r="Y557" s="50" t="s">
        <v>55</v>
      </c>
      <c r="Z557" s="50" t="s">
        <v>2710</v>
      </c>
      <c r="AA557" s="50"/>
      <c r="AB557" s="50"/>
      <c r="AC557" s="31"/>
      <c r="AD557" s="32"/>
      <c r="AE557" s="51"/>
      <c r="AF557" s="31"/>
      <c r="AG557" s="31"/>
      <c r="AH557" s="31"/>
      <c r="AI557" s="52"/>
      <c r="AJ557" s="52"/>
      <c r="AK557" s="31"/>
      <c r="AL557" s="31"/>
      <c r="AM557" s="31"/>
      <c r="AN557" s="31"/>
      <c r="AO557" s="31"/>
      <c r="AP557" s="31"/>
      <c r="AQ557" s="31"/>
      <c r="AR557" s="31"/>
      <c r="AS557" s="31"/>
      <c r="AT557" s="31"/>
      <c r="AU557" s="32">
        <f>SUM(F557+AD557+AH557+AL557)</f>
        <v>11200000</v>
      </c>
      <c r="AV557" s="44">
        <v>45747</v>
      </c>
      <c r="AW557" s="31" t="s">
        <v>81</v>
      </c>
    </row>
    <row r="558" spans="1:49" s="57" customFormat="1" ht="14.25" customHeight="1">
      <c r="A558" s="29" t="s">
        <v>2711</v>
      </c>
      <c r="B558" s="31" t="s">
        <v>2712</v>
      </c>
      <c r="C558" s="136" t="s">
        <v>42</v>
      </c>
      <c r="D558" s="31" t="s">
        <v>2713</v>
      </c>
      <c r="E558" s="31" t="s">
        <v>2714</v>
      </c>
      <c r="F558" s="54">
        <v>30972024</v>
      </c>
      <c r="G558" s="54">
        <v>2581002</v>
      </c>
      <c r="H558" s="45" t="s">
        <v>2715</v>
      </c>
      <c r="I558" s="31" t="s">
        <v>2716</v>
      </c>
      <c r="J558" s="58" t="s">
        <v>2717</v>
      </c>
      <c r="K558" s="36" t="s">
        <v>2718</v>
      </c>
      <c r="L558" s="47">
        <v>3</v>
      </c>
      <c r="M558" s="59" t="s">
        <v>2719</v>
      </c>
      <c r="N558" s="31" t="s">
        <v>748</v>
      </c>
      <c r="O558" s="39">
        <v>45666</v>
      </c>
      <c r="P558" s="62" t="s">
        <v>2271</v>
      </c>
      <c r="Q558" s="41">
        <v>1117493862</v>
      </c>
      <c r="R558" s="136" t="s">
        <v>2272</v>
      </c>
      <c r="S558" s="47" t="s">
        <v>52</v>
      </c>
      <c r="T558" s="31">
        <v>357</v>
      </c>
      <c r="U558" s="39">
        <v>45666</v>
      </c>
      <c r="V558" s="39">
        <v>46022</v>
      </c>
      <c r="W558" s="80" t="s">
        <v>2720</v>
      </c>
      <c r="X558" s="47" t="s">
        <v>54</v>
      </c>
      <c r="Y558" s="76" t="s">
        <v>280</v>
      </c>
      <c r="Z558" s="76" t="s">
        <v>2721</v>
      </c>
      <c r="AA558" s="76"/>
      <c r="AC558" s="53"/>
      <c r="AD558" s="32"/>
      <c r="AE558" s="51"/>
      <c r="AF558" s="31"/>
      <c r="AG558" s="31"/>
      <c r="AH558" s="31"/>
      <c r="AI558" s="52"/>
      <c r="AJ558" s="52"/>
      <c r="AK558" s="31"/>
      <c r="AL558" s="31"/>
      <c r="AM558" s="31"/>
      <c r="AN558" s="31"/>
      <c r="AO558" s="31"/>
      <c r="AP558" s="31"/>
      <c r="AQ558" s="31"/>
      <c r="AR558" s="31"/>
      <c r="AS558" s="31"/>
      <c r="AT558" s="31"/>
      <c r="AU558" s="32">
        <f>SUM(F558+AD558+AH558+AL558)</f>
        <v>30972024</v>
      </c>
      <c r="AV558" s="44">
        <v>46022</v>
      </c>
      <c r="AW558" s="31" t="s">
        <v>65</v>
      </c>
    </row>
    <row r="559" spans="1:49" s="57" customFormat="1" ht="14.25" customHeight="1">
      <c r="A559" s="29" t="s">
        <v>2722</v>
      </c>
      <c r="B559" s="136" t="s">
        <v>41</v>
      </c>
      <c r="C559" s="136" t="s">
        <v>42</v>
      </c>
      <c r="D559" s="31" t="s">
        <v>1867</v>
      </c>
      <c r="E559" s="31" t="s">
        <v>1868</v>
      </c>
      <c r="F559" s="54">
        <v>9130000</v>
      </c>
      <c r="G559" s="54">
        <v>3300000</v>
      </c>
      <c r="H559" s="87" t="s">
        <v>2723</v>
      </c>
      <c r="I559" s="87" t="s">
        <v>2204</v>
      </c>
      <c r="J559" s="170" t="s">
        <v>2062</v>
      </c>
      <c r="K559" s="55">
        <v>1110568023</v>
      </c>
      <c r="L559" s="47">
        <v>8</v>
      </c>
      <c r="M559" s="74" t="s">
        <v>2724</v>
      </c>
      <c r="N559" s="31" t="s">
        <v>49</v>
      </c>
      <c r="O559" s="39">
        <v>45666</v>
      </c>
      <c r="P559" s="40" t="s">
        <v>2207</v>
      </c>
      <c r="Q559" s="41">
        <v>1117493695</v>
      </c>
      <c r="R559" s="135" t="s">
        <v>2208</v>
      </c>
      <c r="S559" s="47" t="s">
        <v>52</v>
      </c>
      <c r="T559" s="31">
        <v>83</v>
      </c>
      <c r="U559" s="39">
        <v>45666</v>
      </c>
      <c r="V559" s="39">
        <v>45747</v>
      </c>
      <c r="W559" s="80" t="s">
        <v>72</v>
      </c>
      <c r="X559" s="47" t="s">
        <v>54</v>
      </c>
      <c r="Y559" s="50" t="s">
        <v>55</v>
      </c>
      <c r="Z559" s="50" t="s">
        <v>2725</v>
      </c>
      <c r="AA559" s="50"/>
      <c r="AB559" s="50"/>
      <c r="AC559" s="31"/>
      <c r="AD559" s="32"/>
      <c r="AE559" s="51"/>
      <c r="AF559" s="31"/>
      <c r="AG559" s="31"/>
      <c r="AH559" s="31"/>
      <c r="AI559" s="52"/>
      <c r="AJ559" s="52"/>
      <c r="AK559" s="31"/>
      <c r="AL559" s="31"/>
      <c r="AM559" s="31"/>
      <c r="AN559" s="31"/>
      <c r="AO559" s="31"/>
      <c r="AP559" s="31"/>
      <c r="AQ559" s="31"/>
      <c r="AR559" s="31"/>
      <c r="AS559" s="31"/>
      <c r="AT559" s="31"/>
      <c r="AU559" s="32">
        <f>SUM(F559+AD559+AH559+AL559)</f>
        <v>9130000</v>
      </c>
      <c r="AV559" s="44">
        <v>45747</v>
      </c>
      <c r="AW559" s="31" t="s">
        <v>106</v>
      </c>
    </row>
    <row r="560" spans="1:49" s="57" customFormat="1" ht="14.25" customHeight="1">
      <c r="A560" s="29" t="s">
        <v>2726</v>
      </c>
      <c r="B560" s="136" t="s">
        <v>41</v>
      </c>
      <c r="C560" s="136" t="s">
        <v>42</v>
      </c>
      <c r="D560" s="31" t="s">
        <v>67</v>
      </c>
      <c r="E560" s="31" t="s">
        <v>68</v>
      </c>
      <c r="F560" s="54">
        <v>1920000</v>
      </c>
      <c r="G560" s="54">
        <v>1920000</v>
      </c>
      <c r="H560" s="45" t="s">
        <v>1903</v>
      </c>
      <c r="I560" s="33" t="s">
        <v>1904</v>
      </c>
      <c r="J560" s="35" t="s">
        <v>1905</v>
      </c>
      <c r="K560" s="55">
        <v>1006506028</v>
      </c>
      <c r="L560" s="47">
        <v>1</v>
      </c>
      <c r="M560" s="74" t="s">
        <v>2727</v>
      </c>
      <c r="N560" s="31" t="s">
        <v>49</v>
      </c>
      <c r="O560" s="39">
        <v>45666</v>
      </c>
      <c r="P560" s="40" t="s">
        <v>1907</v>
      </c>
      <c r="Q560" s="41">
        <v>9175942</v>
      </c>
      <c r="R560" s="40" t="s">
        <v>1908</v>
      </c>
      <c r="S560" s="47" t="s">
        <v>52</v>
      </c>
      <c r="T560" s="31">
        <v>23</v>
      </c>
      <c r="U560" s="39">
        <v>45666</v>
      </c>
      <c r="V560" s="39">
        <v>45688</v>
      </c>
      <c r="W560" s="80" t="s">
        <v>1909</v>
      </c>
      <c r="X560" s="47" t="s">
        <v>54</v>
      </c>
      <c r="Y560" s="50" t="s">
        <v>55</v>
      </c>
      <c r="Z560" s="50" t="s">
        <v>2728</v>
      </c>
      <c r="AA560" s="50"/>
      <c r="AB560" s="50"/>
      <c r="AC560" s="31"/>
      <c r="AD560" s="32"/>
      <c r="AE560" s="51"/>
      <c r="AF560" s="31"/>
      <c r="AG560" s="31"/>
      <c r="AH560" s="31"/>
      <c r="AI560" s="52"/>
      <c r="AJ560" s="52"/>
      <c r="AK560" s="31"/>
      <c r="AL560" s="31"/>
      <c r="AM560" s="31"/>
      <c r="AN560" s="31"/>
      <c r="AO560" s="31"/>
      <c r="AP560" s="31"/>
      <c r="AQ560" s="31"/>
      <c r="AR560" s="31"/>
      <c r="AS560" s="31"/>
      <c r="AT560" s="31"/>
      <c r="AU560" s="32">
        <f>SUM(F560+AD560+AH560+AL560)</f>
        <v>1920000</v>
      </c>
      <c r="AV560" s="44">
        <v>45688</v>
      </c>
      <c r="AW560" s="31" t="s">
        <v>124</v>
      </c>
    </row>
    <row r="561" spans="1:49" s="57" customFormat="1" ht="14.25" customHeight="1">
      <c r="A561" s="29" t="s">
        <v>2729</v>
      </c>
      <c r="B561" s="136" t="s">
        <v>41</v>
      </c>
      <c r="C561" s="136" t="s">
        <v>42</v>
      </c>
      <c r="D561" s="31" t="s">
        <v>331</v>
      </c>
      <c r="E561" s="31" t="s">
        <v>332</v>
      </c>
      <c r="F561" s="54">
        <v>15000000</v>
      </c>
      <c r="G561" s="54">
        <v>5000000</v>
      </c>
      <c r="H561" s="45" t="s">
        <v>2730</v>
      </c>
      <c r="I561" s="45" t="s">
        <v>1358</v>
      </c>
      <c r="J561" s="34" t="s">
        <v>2731</v>
      </c>
      <c r="K561" s="55">
        <v>19440853</v>
      </c>
      <c r="L561" s="47">
        <v>2</v>
      </c>
      <c r="M561" s="61" t="s">
        <v>2732</v>
      </c>
      <c r="N561" s="31" t="s">
        <v>49</v>
      </c>
      <c r="O561" s="39">
        <v>45666</v>
      </c>
      <c r="P561" s="85" t="s">
        <v>511</v>
      </c>
      <c r="Q561" s="41">
        <v>52032255</v>
      </c>
      <c r="R561" s="85" t="s">
        <v>512</v>
      </c>
      <c r="S561" s="47" t="s">
        <v>52</v>
      </c>
      <c r="T561" s="31">
        <v>83</v>
      </c>
      <c r="U561" s="39">
        <v>45666</v>
      </c>
      <c r="V561" s="39">
        <v>45747</v>
      </c>
      <c r="W561" s="45" t="s">
        <v>1495</v>
      </c>
      <c r="X561" s="47" t="s">
        <v>54</v>
      </c>
      <c r="Y561" s="50" t="s">
        <v>61</v>
      </c>
      <c r="Z561" s="50" t="s">
        <v>2733</v>
      </c>
      <c r="AA561" s="50"/>
      <c r="AB561" s="50"/>
      <c r="AC561" s="31"/>
      <c r="AD561" s="32"/>
      <c r="AE561" s="51"/>
      <c r="AF561" s="31"/>
      <c r="AG561" s="31"/>
      <c r="AH561" s="31"/>
      <c r="AI561" s="52"/>
      <c r="AJ561" s="52"/>
      <c r="AK561" s="31"/>
      <c r="AL561" s="31"/>
      <c r="AM561" s="31"/>
      <c r="AN561" s="31"/>
      <c r="AO561" s="31"/>
      <c r="AP561" s="31"/>
      <c r="AQ561" s="31"/>
      <c r="AR561" s="31"/>
      <c r="AS561" s="31"/>
      <c r="AT561" s="31"/>
      <c r="AU561" s="32">
        <f>SUM(F561+AD561+AH561+AL561)</f>
        <v>15000000</v>
      </c>
      <c r="AV561" s="44">
        <v>45747</v>
      </c>
      <c r="AW561" s="31" t="s">
        <v>106</v>
      </c>
    </row>
    <row r="562" spans="1:49" s="57" customFormat="1" ht="14.25" customHeight="1">
      <c r="A562" s="29" t="s">
        <v>2734</v>
      </c>
      <c r="B562" s="136" t="s">
        <v>41</v>
      </c>
      <c r="C562" s="136" t="s">
        <v>42</v>
      </c>
      <c r="D562" s="31" t="s">
        <v>95</v>
      </c>
      <c r="E562" s="31" t="s">
        <v>96</v>
      </c>
      <c r="F562" s="54">
        <v>8280000</v>
      </c>
      <c r="G562" s="54">
        <v>2760000</v>
      </c>
      <c r="H562" s="33" t="s">
        <v>97</v>
      </c>
      <c r="I562" s="34" t="s">
        <v>98</v>
      </c>
      <c r="J562" s="34" t="s">
        <v>99</v>
      </c>
      <c r="K562" s="55">
        <v>1117552573</v>
      </c>
      <c r="L562" s="47">
        <v>2</v>
      </c>
      <c r="M562" s="61" t="s">
        <v>2735</v>
      </c>
      <c r="N562" s="31" t="s">
        <v>49</v>
      </c>
      <c r="O562" s="39">
        <v>45666</v>
      </c>
      <c r="P562" s="62" t="s">
        <v>101</v>
      </c>
      <c r="Q562" s="41">
        <v>1117485997</v>
      </c>
      <c r="R562" s="62" t="s">
        <v>102</v>
      </c>
      <c r="S562" s="47" t="s">
        <v>52</v>
      </c>
      <c r="T562" s="31">
        <v>83</v>
      </c>
      <c r="U562" s="39">
        <v>45666</v>
      </c>
      <c r="V562" s="39">
        <v>45747</v>
      </c>
      <c r="W562" s="45" t="s">
        <v>103</v>
      </c>
      <c r="X562" s="47" t="s">
        <v>54</v>
      </c>
      <c r="Y562" s="50" t="s">
        <v>61</v>
      </c>
      <c r="Z562" s="50" t="s">
        <v>2736</v>
      </c>
      <c r="AA562" s="50"/>
      <c r="AB562" s="50"/>
      <c r="AC562" s="31"/>
      <c r="AD562" s="32"/>
      <c r="AE562" s="51"/>
      <c r="AF562" s="31"/>
      <c r="AG562" s="31"/>
      <c r="AH562" s="31"/>
      <c r="AI562" s="52"/>
      <c r="AJ562" s="52"/>
      <c r="AK562" s="31"/>
      <c r="AL562" s="31"/>
      <c r="AM562" s="31"/>
      <c r="AN562" s="31"/>
      <c r="AO562" s="31"/>
      <c r="AP562" s="31"/>
      <c r="AQ562" s="31"/>
      <c r="AR562" s="31"/>
      <c r="AS562" s="31"/>
      <c r="AT562" s="31"/>
      <c r="AU562" s="32">
        <f>SUM(F562+AD562+AH562+AL562)</f>
        <v>8280000</v>
      </c>
      <c r="AV562" s="44">
        <v>45747</v>
      </c>
      <c r="AW562" s="31" t="s">
        <v>106</v>
      </c>
    </row>
    <row r="563" spans="1:49" s="57" customFormat="1" ht="14.25" customHeight="1">
      <c r="A563" s="29" t="s">
        <v>2737</v>
      </c>
      <c r="B563" s="136" t="s">
        <v>41</v>
      </c>
      <c r="C563" s="136" t="s">
        <v>42</v>
      </c>
      <c r="D563" s="31" t="s">
        <v>610</v>
      </c>
      <c r="E563" s="31" t="s">
        <v>611</v>
      </c>
      <c r="F563" s="54">
        <v>29568000</v>
      </c>
      <c r="G563" s="54">
        <v>9856000</v>
      </c>
      <c r="H563" s="45" t="s">
        <v>536</v>
      </c>
      <c r="I563" s="34" t="s">
        <v>454</v>
      </c>
      <c r="J563" s="34" t="s">
        <v>537</v>
      </c>
      <c r="K563" s="55">
        <v>1075304102</v>
      </c>
      <c r="L563" s="47">
        <v>2</v>
      </c>
      <c r="M563" s="74" t="s">
        <v>2738</v>
      </c>
      <c r="N563" s="31" t="s">
        <v>49</v>
      </c>
      <c r="O563" s="39">
        <v>45666</v>
      </c>
      <c r="P563" s="62" t="s">
        <v>484</v>
      </c>
      <c r="Q563" s="41">
        <v>40774221</v>
      </c>
      <c r="R563" s="40" t="s">
        <v>485</v>
      </c>
      <c r="S563" s="47" t="s">
        <v>52</v>
      </c>
      <c r="T563" s="31">
        <v>83</v>
      </c>
      <c r="U563" s="39">
        <v>45666</v>
      </c>
      <c r="V563" s="39">
        <v>45747</v>
      </c>
      <c r="W563" s="80" t="s">
        <v>622</v>
      </c>
      <c r="X563" s="47" t="s">
        <v>54</v>
      </c>
      <c r="Y563" s="50" t="s">
        <v>61</v>
      </c>
      <c r="Z563" s="50" t="s">
        <v>2739</v>
      </c>
      <c r="AA563" s="50"/>
      <c r="AB563" s="50"/>
      <c r="AC563" s="31"/>
      <c r="AD563" s="32"/>
      <c r="AE563" s="51"/>
      <c r="AF563" s="31"/>
      <c r="AG563" s="31"/>
      <c r="AH563" s="31"/>
      <c r="AI563" s="52"/>
      <c r="AJ563" s="52"/>
      <c r="AK563" s="31"/>
      <c r="AL563" s="31"/>
      <c r="AM563" s="31"/>
      <c r="AN563" s="31"/>
      <c r="AO563" s="31"/>
      <c r="AP563" s="31"/>
      <c r="AQ563" s="31"/>
      <c r="AR563" s="31"/>
      <c r="AS563" s="31"/>
      <c r="AT563" s="31"/>
      <c r="AU563" s="32">
        <f>SUM(F563+AD563+AH563+AL563)</f>
        <v>29568000</v>
      </c>
      <c r="AV563" s="44">
        <v>45747</v>
      </c>
      <c r="AW563" s="31" t="s">
        <v>106</v>
      </c>
    </row>
    <row r="564" spans="1:49" s="57" customFormat="1" ht="14.25" customHeight="1">
      <c r="A564" s="29" t="s">
        <v>2740</v>
      </c>
      <c r="B564" s="136" t="s">
        <v>41</v>
      </c>
      <c r="C564" s="136" t="s">
        <v>42</v>
      </c>
      <c r="D564" s="31" t="s">
        <v>146</v>
      </c>
      <c r="E564" s="31" t="s">
        <v>147</v>
      </c>
      <c r="F564" s="54">
        <v>7728000</v>
      </c>
      <c r="G564" s="54">
        <v>2576000</v>
      </c>
      <c r="H564" s="45" t="s">
        <v>465</v>
      </c>
      <c r="I564" s="45" t="s">
        <v>466</v>
      </c>
      <c r="J564" s="34" t="s">
        <v>99</v>
      </c>
      <c r="K564" s="55">
        <v>57426286</v>
      </c>
      <c r="L564" s="47">
        <v>6</v>
      </c>
      <c r="M564" s="59" t="s">
        <v>2741</v>
      </c>
      <c r="N564" s="31" t="s">
        <v>49</v>
      </c>
      <c r="O564" s="39">
        <v>45666</v>
      </c>
      <c r="P564" s="62" t="s">
        <v>1428</v>
      </c>
      <c r="Q564" s="41">
        <v>12634352</v>
      </c>
      <c r="R564" s="40" t="s">
        <v>1429</v>
      </c>
      <c r="S564" s="47" t="s">
        <v>52</v>
      </c>
      <c r="T564" s="31">
        <v>83</v>
      </c>
      <c r="U564" s="39">
        <v>45666</v>
      </c>
      <c r="V564" s="39">
        <v>45747</v>
      </c>
      <c r="W564" s="86" t="s">
        <v>103</v>
      </c>
      <c r="X564" s="47" t="s">
        <v>54</v>
      </c>
      <c r="Y564" s="50" t="s">
        <v>61</v>
      </c>
      <c r="Z564" s="50" t="s">
        <v>2742</v>
      </c>
      <c r="AA564" s="50"/>
      <c r="AB564" s="50"/>
      <c r="AC564" s="31"/>
      <c r="AD564" s="32"/>
      <c r="AE564" s="51"/>
      <c r="AF564" s="31"/>
      <c r="AG564" s="31"/>
      <c r="AH564" s="31"/>
      <c r="AI564" s="52"/>
      <c r="AJ564" s="52"/>
      <c r="AK564" s="31"/>
      <c r="AL564" s="31"/>
      <c r="AM564" s="31"/>
      <c r="AN564" s="31"/>
      <c r="AO564" s="31"/>
      <c r="AP564" s="31"/>
      <c r="AQ564" s="31"/>
      <c r="AR564" s="31"/>
      <c r="AS564" s="31"/>
      <c r="AT564" s="31"/>
      <c r="AU564" s="32">
        <f>SUM(F564+AD564+AH564+AL564)</f>
        <v>7728000</v>
      </c>
      <c r="AV564" s="44">
        <v>45747</v>
      </c>
      <c r="AW564" s="31" t="s">
        <v>81</v>
      </c>
    </row>
    <row r="565" spans="1:49" s="57" customFormat="1" ht="14.25" customHeight="1">
      <c r="A565" s="29" t="s">
        <v>2743</v>
      </c>
      <c r="B565" s="136" t="s">
        <v>41</v>
      </c>
      <c r="C565" s="136" t="s">
        <v>42</v>
      </c>
      <c r="D565" s="31" t="s">
        <v>610</v>
      </c>
      <c r="E565" s="31" t="s">
        <v>611</v>
      </c>
      <c r="F565" s="54">
        <v>21120000</v>
      </c>
      <c r="G565" s="54">
        <v>7040000</v>
      </c>
      <c r="H565" s="45" t="s">
        <v>536</v>
      </c>
      <c r="I565" s="34" t="s">
        <v>454</v>
      </c>
      <c r="J565" s="45" t="s">
        <v>537</v>
      </c>
      <c r="K565" s="55">
        <v>1085321503</v>
      </c>
      <c r="L565" s="47">
        <v>0</v>
      </c>
      <c r="M565" s="59" t="s">
        <v>2744</v>
      </c>
      <c r="N565" s="31" t="s">
        <v>49</v>
      </c>
      <c r="O565" s="39">
        <v>45666</v>
      </c>
      <c r="P565" s="62" t="s">
        <v>484</v>
      </c>
      <c r="Q565" s="41">
        <v>40774221</v>
      </c>
      <c r="R565" s="40" t="s">
        <v>485</v>
      </c>
      <c r="S565" s="47" t="s">
        <v>52</v>
      </c>
      <c r="T565" s="31">
        <v>83</v>
      </c>
      <c r="U565" s="39">
        <v>45666</v>
      </c>
      <c r="V565" s="39">
        <v>45747</v>
      </c>
      <c r="W565" s="86" t="s">
        <v>103</v>
      </c>
      <c r="X565" s="47" t="s">
        <v>54</v>
      </c>
      <c r="Y565" s="50" t="s">
        <v>61</v>
      </c>
      <c r="Z565" s="50" t="s">
        <v>2745</v>
      </c>
      <c r="AA565" s="50"/>
      <c r="AB565" s="50"/>
      <c r="AC565" s="31"/>
      <c r="AD565" s="32"/>
      <c r="AE565" s="51"/>
      <c r="AF565" s="31"/>
      <c r="AG565" s="31"/>
      <c r="AH565" s="31"/>
      <c r="AI565" s="52"/>
      <c r="AJ565" s="52"/>
      <c r="AK565" s="31"/>
      <c r="AL565" s="31"/>
      <c r="AM565" s="31"/>
      <c r="AN565" s="31"/>
      <c r="AO565" s="31"/>
      <c r="AP565" s="31"/>
      <c r="AQ565" s="31"/>
      <c r="AR565" s="31"/>
      <c r="AS565" s="31"/>
      <c r="AT565" s="31"/>
      <c r="AU565" s="32">
        <f>SUM(F565+AD565+AH565+AL565)</f>
        <v>21120000</v>
      </c>
      <c r="AV565" s="44">
        <v>45747</v>
      </c>
      <c r="AW565" s="31" t="s">
        <v>106</v>
      </c>
    </row>
    <row r="566" spans="1:49" s="57" customFormat="1" ht="14.25" customHeight="1">
      <c r="A566" s="29" t="s">
        <v>2746</v>
      </c>
      <c r="B566" s="136" t="s">
        <v>41</v>
      </c>
      <c r="C566" s="136" t="s">
        <v>42</v>
      </c>
      <c r="D566" s="31" t="s">
        <v>2747</v>
      </c>
      <c r="E566" s="31" t="s">
        <v>2748</v>
      </c>
      <c r="F566" s="54">
        <v>23000000</v>
      </c>
      <c r="G566" s="54">
        <v>1916666</v>
      </c>
      <c r="H566" s="45" t="s">
        <v>2749</v>
      </c>
      <c r="I566" s="31" t="s">
        <v>2750</v>
      </c>
      <c r="J566" s="58" t="s">
        <v>2751</v>
      </c>
      <c r="K566" s="182" t="s">
        <v>2752</v>
      </c>
      <c r="L566" s="47">
        <v>0</v>
      </c>
      <c r="M566" s="59" t="s">
        <v>2753</v>
      </c>
      <c r="N566" s="31" t="s">
        <v>748</v>
      </c>
      <c r="O566" s="39">
        <v>45666</v>
      </c>
      <c r="P566" s="85" t="s">
        <v>2509</v>
      </c>
      <c r="Q566" s="41">
        <v>40763673</v>
      </c>
      <c r="R566" s="31" t="s">
        <v>2510</v>
      </c>
      <c r="S566" s="47" t="s">
        <v>52</v>
      </c>
      <c r="T566" s="31">
        <v>357</v>
      </c>
      <c r="U566" s="39">
        <v>45666</v>
      </c>
      <c r="V566" s="39">
        <v>46022</v>
      </c>
      <c r="W566" s="86" t="s">
        <v>2754</v>
      </c>
      <c r="X566" s="47" t="s">
        <v>54</v>
      </c>
      <c r="Y566" s="50" t="s">
        <v>178</v>
      </c>
      <c r="Z566" s="50" t="s">
        <v>2755</v>
      </c>
      <c r="AA566" s="50"/>
      <c r="AB566" s="50"/>
      <c r="AC566" s="31"/>
      <c r="AD566" s="32"/>
      <c r="AE566" s="51"/>
      <c r="AF566" s="31"/>
      <c r="AG566" s="31"/>
      <c r="AH566" s="31"/>
      <c r="AI566" s="52"/>
      <c r="AJ566" s="52"/>
      <c r="AK566" s="31"/>
      <c r="AL566" s="31"/>
      <c r="AM566" s="31"/>
      <c r="AN566" s="31"/>
      <c r="AO566" s="31"/>
      <c r="AP566" s="31"/>
      <c r="AQ566" s="31"/>
      <c r="AR566" s="31"/>
      <c r="AS566" s="31"/>
      <c r="AT566" s="31"/>
      <c r="AU566" s="32">
        <f>SUM(F566+AD566+AH566+AL566)</f>
        <v>23000000</v>
      </c>
      <c r="AV566" s="44">
        <v>46022</v>
      </c>
      <c r="AW566" s="31" t="s">
        <v>65</v>
      </c>
    </row>
    <row r="567" spans="1:49" s="194" customFormat="1" ht="14.25" customHeight="1">
      <c r="A567" s="29" t="s">
        <v>2756</v>
      </c>
      <c r="B567" s="136" t="s">
        <v>41</v>
      </c>
      <c r="C567" s="136" t="s">
        <v>42</v>
      </c>
      <c r="D567" s="31" t="s">
        <v>2219</v>
      </c>
      <c r="E567" s="31" t="s">
        <v>2220</v>
      </c>
      <c r="F567" s="156">
        <v>5035333</v>
      </c>
      <c r="G567" s="156">
        <v>1820000</v>
      </c>
      <c r="H567" s="45" t="s">
        <v>2757</v>
      </c>
      <c r="I567" s="87" t="s">
        <v>509</v>
      </c>
      <c r="J567" s="35" t="s">
        <v>2344</v>
      </c>
      <c r="K567" s="55">
        <v>1006510761</v>
      </c>
      <c r="L567" s="95">
        <v>8</v>
      </c>
      <c r="M567" s="74" t="s">
        <v>2345</v>
      </c>
      <c r="N567" s="136" t="s">
        <v>49</v>
      </c>
      <c r="O567" s="44">
        <v>45666</v>
      </c>
      <c r="P567" s="85" t="s">
        <v>511</v>
      </c>
      <c r="Q567" s="41">
        <v>52032255</v>
      </c>
      <c r="R567" s="85" t="s">
        <v>512</v>
      </c>
      <c r="S567" s="95" t="s">
        <v>52</v>
      </c>
      <c r="T567" s="31">
        <v>83</v>
      </c>
      <c r="U567" s="44">
        <v>45666</v>
      </c>
      <c r="V567" s="44">
        <v>45747</v>
      </c>
      <c r="W567" s="33" t="s">
        <v>2231</v>
      </c>
      <c r="X567" s="95" t="s">
        <v>54</v>
      </c>
      <c r="Y567" s="63" t="s">
        <v>55</v>
      </c>
      <c r="Z567" s="63" t="s">
        <v>2758</v>
      </c>
      <c r="AA567" s="63"/>
      <c r="AB567" s="63"/>
      <c r="AC567" s="136"/>
      <c r="AD567" s="32"/>
      <c r="AE567" s="192"/>
      <c r="AF567" s="136"/>
      <c r="AG567" s="136"/>
      <c r="AH567" s="136"/>
      <c r="AI567" s="193"/>
      <c r="AJ567" s="193"/>
      <c r="AK567" s="136"/>
      <c r="AL567" s="136"/>
      <c r="AM567" s="136"/>
      <c r="AN567" s="136"/>
      <c r="AO567" s="136"/>
      <c r="AP567" s="136"/>
      <c r="AQ567" s="136"/>
      <c r="AR567" s="136"/>
      <c r="AS567" s="136"/>
      <c r="AT567" s="136"/>
      <c r="AU567" s="32">
        <f>SUM(F567+AD567+AH567+AL567)</f>
        <v>5035333</v>
      </c>
      <c r="AV567" s="44">
        <v>45747</v>
      </c>
      <c r="AW567" s="31" t="s">
        <v>81</v>
      </c>
    </row>
    <row r="568" spans="1:49" s="57" customFormat="1" ht="14.25" customHeight="1">
      <c r="A568" s="29" t="s">
        <v>2759</v>
      </c>
      <c r="B568" s="136" t="s">
        <v>41</v>
      </c>
      <c r="C568" s="136" t="s">
        <v>42</v>
      </c>
      <c r="D568" s="31" t="s">
        <v>2760</v>
      </c>
      <c r="E568" s="31" t="s">
        <v>2761</v>
      </c>
      <c r="F568" s="54">
        <v>29247213</v>
      </c>
      <c r="G568" s="54">
        <v>10700000</v>
      </c>
      <c r="H568" s="45" t="s">
        <v>2762</v>
      </c>
      <c r="I568" s="31" t="s">
        <v>1164</v>
      </c>
      <c r="J568" s="58" t="s">
        <v>2763</v>
      </c>
      <c r="K568" s="36">
        <v>40760066</v>
      </c>
      <c r="L568" s="47">
        <v>1</v>
      </c>
      <c r="M568" s="59" t="s">
        <v>2764</v>
      </c>
      <c r="N568" s="136" t="s">
        <v>49</v>
      </c>
      <c r="O568" s="39">
        <v>45667</v>
      </c>
      <c r="P568" s="85" t="s">
        <v>1168</v>
      </c>
      <c r="Q568" s="41">
        <v>40781278</v>
      </c>
      <c r="R568" s="62" t="s">
        <v>1169</v>
      </c>
      <c r="S568" s="95" t="s">
        <v>52</v>
      </c>
      <c r="T568" s="31">
        <v>82</v>
      </c>
      <c r="U568" s="39">
        <v>45667</v>
      </c>
      <c r="V568" s="39">
        <v>45747</v>
      </c>
      <c r="W568" s="33" t="s">
        <v>2765</v>
      </c>
      <c r="X568" s="95" t="s">
        <v>54</v>
      </c>
      <c r="Y568" s="50" t="s">
        <v>55</v>
      </c>
      <c r="Z568" s="50" t="s">
        <v>2766</v>
      </c>
      <c r="AA568" s="50"/>
      <c r="AB568" s="50"/>
      <c r="AC568" s="31"/>
      <c r="AD568" s="32"/>
      <c r="AE568" s="51"/>
      <c r="AF568" s="31"/>
      <c r="AG568" s="31"/>
      <c r="AH568" s="31"/>
      <c r="AI568" s="52"/>
      <c r="AJ568" s="52"/>
      <c r="AK568" s="31"/>
      <c r="AL568" s="31"/>
      <c r="AM568" s="31"/>
      <c r="AN568" s="31"/>
      <c r="AO568" s="31"/>
      <c r="AP568" s="31"/>
      <c r="AQ568" s="31"/>
      <c r="AR568" s="31"/>
      <c r="AS568" s="31"/>
      <c r="AT568" s="31"/>
      <c r="AU568" s="32">
        <f>SUM(F568+AD568+AH568+AL568)</f>
        <v>29247213</v>
      </c>
      <c r="AV568" s="44">
        <v>45747</v>
      </c>
      <c r="AW568" s="31" t="s">
        <v>81</v>
      </c>
    </row>
    <row r="569" spans="1:49" s="57" customFormat="1" ht="14.25" customHeight="1">
      <c r="A569" s="29" t="s">
        <v>2767</v>
      </c>
      <c r="B569" s="136" t="s">
        <v>41</v>
      </c>
      <c r="C569" s="136" t="s">
        <v>42</v>
      </c>
      <c r="D569" s="31" t="s">
        <v>331</v>
      </c>
      <c r="E569" s="31" t="s">
        <v>332</v>
      </c>
      <c r="F569" s="54">
        <v>68040000</v>
      </c>
      <c r="G569" s="54">
        <v>22680000</v>
      </c>
      <c r="H569" s="45" t="s">
        <v>2768</v>
      </c>
      <c r="I569" s="136" t="s">
        <v>98</v>
      </c>
      <c r="J569" s="30" t="s">
        <v>353</v>
      </c>
      <c r="K569" s="55">
        <v>10281537</v>
      </c>
      <c r="L569" s="47">
        <v>4</v>
      </c>
      <c r="M569" s="59" t="s">
        <v>2769</v>
      </c>
      <c r="N569" s="136" t="s">
        <v>49</v>
      </c>
      <c r="O569" s="39">
        <v>45667</v>
      </c>
      <c r="P569" s="85" t="s">
        <v>318</v>
      </c>
      <c r="Q569" s="41">
        <v>13497213</v>
      </c>
      <c r="R569" s="62" t="s">
        <v>319</v>
      </c>
      <c r="S569" s="95" t="s">
        <v>52</v>
      </c>
      <c r="T569" s="31">
        <v>82</v>
      </c>
      <c r="U569" s="39">
        <v>45667</v>
      </c>
      <c r="V569" s="39">
        <v>45747</v>
      </c>
      <c r="W569" s="33" t="s">
        <v>337</v>
      </c>
      <c r="X569" s="95" t="s">
        <v>54</v>
      </c>
      <c r="Y569" s="50" t="s">
        <v>61</v>
      </c>
      <c r="Z569" s="50" t="s">
        <v>2770</v>
      </c>
      <c r="AA569" s="50"/>
      <c r="AB569" s="50"/>
      <c r="AC569" s="31"/>
      <c r="AD569" s="32"/>
      <c r="AE569" s="51"/>
      <c r="AF569" s="31"/>
      <c r="AG569" s="31"/>
      <c r="AH569" s="31"/>
      <c r="AI569" s="52"/>
      <c r="AJ569" s="52"/>
      <c r="AK569" s="31"/>
      <c r="AL569" s="31"/>
      <c r="AM569" s="31"/>
      <c r="AN569" s="31"/>
      <c r="AO569" s="31"/>
      <c r="AP569" s="31"/>
      <c r="AQ569" s="31"/>
      <c r="AR569" s="31"/>
      <c r="AS569" s="31"/>
      <c r="AT569" s="31"/>
      <c r="AU569" s="32">
        <f>SUM(F569+AD569+AH569+AL569)</f>
        <v>68040000</v>
      </c>
      <c r="AV569" s="44">
        <v>45747</v>
      </c>
      <c r="AW569" s="31" t="s">
        <v>106</v>
      </c>
    </row>
    <row r="570" spans="1:49" s="57" customFormat="1" ht="14.25" customHeight="1">
      <c r="A570" s="29" t="s">
        <v>2771</v>
      </c>
      <c r="B570" s="136" t="s">
        <v>41</v>
      </c>
      <c r="C570" s="136" t="s">
        <v>42</v>
      </c>
      <c r="D570" s="31" t="s">
        <v>205</v>
      </c>
      <c r="E570" s="31" t="s">
        <v>206</v>
      </c>
      <c r="F570" s="54">
        <v>9504000</v>
      </c>
      <c r="G570" s="54">
        <v>3168000</v>
      </c>
      <c r="H570" s="45" t="s">
        <v>922</v>
      </c>
      <c r="I570" s="31" t="s">
        <v>454</v>
      </c>
      <c r="J570" s="34" t="s">
        <v>99</v>
      </c>
      <c r="K570" s="55">
        <v>1006538088</v>
      </c>
      <c r="L570" s="47">
        <v>0</v>
      </c>
      <c r="M570" s="59" t="s">
        <v>2772</v>
      </c>
      <c r="N570" s="136" t="s">
        <v>49</v>
      </c>
      <c r="O570" s="39">
        <v>45667</v>
      </c>
      <c r="P570" s="135" t="s">
        <v>924</v>
      </c>
      <c r="Q570" s="72">
        <v>1117541948</v>
      </c>
      <c r="R570" s="136" t="s">
        <v>704</v>
      </c>
      <c r="S570" s="95" t="s">
        <v>52</v>
      </c>
      <c r="T570" s="31">
        <v>82</v>
      </c>
      <c r="U570" s="39">
        <v>45667</v>
      </c>
      <c r="V570" s="39">
        <v>45747</v>
      </c>
      <c r="W570" s="33" t="s">
        <v>103</v>
      </c>
      <c r="X570" s="95" t="s">
        <v>54</v>
      </c>
      <c r="Y570" s="50" t="s">
        <v>61</v>
      </c>
      <c r="Z570" s="50" t="s">
        <v>2773</v>
      </c>
      <c r="AA570" s="50"/>
      <c r="AB570" s="50"/>
      <c r="AC570" s="31"/>
      <c r="AD570" s="32"/>
      <c r="AE570" s="51"/>
      <c r="AF570" s="31"/>
      <c r="AG570" s="31"/>
      <c r="AH570" s="31"/>
      <c r="AI570" s="52"/>
      <c r="AJ570" s="52"/>
      <c r="AK570" s="31"/>
      <c r="AL570" s="31"/>
      <c r="AM570" s="31"/>
      <c r="AN570" s="31"/>
      <c r="AO570" s="31"/>
      <c r="AP570" s="31"/>
      <c r="AQ570" s="31"/>
      <c r="AR570" s="31"/>
      <c r="AS570" s="31"/>
      <c r="AT570" s="31"/>
      <c r="AU570" s="32">
        <f>SUM(F570+AD570+AH570+AL570)</f>
        <v>9504000</v>
      </c>
      <c r="AV570" s="44">
        <v>45747</v>
      </c>
      <c r="AW570" s="31" t="s">
        <v>106</v>
      </c>
    </row>
    <row r="571" spans="1:49" s="57" customFormat="1" ht="14.25" customHeight="1">
      <c r="A571" s="29" t="s">
        <v>2774</v>
      </c>
      <c r="B571" s="136" t="s">
        <v>41</v>
      </c>
      <c r="C571" s="136" t="s">
        <v>42</v>
      </c>
      <c r="D571" s="31" t="s">
        <v>331</v>
      </c>
      <c r="E571" s="31" t="s">
        <v>332</v>
      </c>
      <c r="F571" s="54">
        <v>150000000</v>
      </c>
      <c r="G571" s="54">
        <v>50000000</v>
      </c>
      <c r="H571" s="45" t="s">
        <v>2775</v>
      </c>
      <c r="I571" s="31" t="s">
        <v>771</v>
      </c>
      <c r="J571" s="30" t="s">
        <v>2776</v>
      </c>
      <c r="K571" s="182" t="s">
        <v>2777</v>
      </c>
      <c r="L571" s="47">
        <v>5</v>
      </c>
      <c r="M571" s="59" t="s">
        <v>2778</v>
      </c>
      <c r="N571" s="31" t="s">
        <v>748</v>
      </c>
      <c r="O571" s="39">
        <v>45667</v>
      </c>
      <c r="P571" s="85" t="s">
        <v>318</v>
      </c>
      <c r="Q571" s="41">
        <v>13497213</v>
      </c>
      <c r="R571" s="62" t="s">
        <v>319</v>
      </c>
      <c r="S571" s="95" t="s">
        <v>52</v>
      </c>
      <c r="T571" s="31">
        <v>82</v>
      </c>
      <c r="U571" s="39">
        <v>45667</v>
      </c>
      <c r="V571" s="39">
        <v>45747</v>
      </c>
      <c r="W571" s="86" t="s">
        <v>320</v>
      </c>
      <c r="X571" s="95" t="s">
        <v>54</v>
      </c>
      <c r="Y571" s="50" t="s">
        <v>155</v>
      </c>
      <c r="Z571" s="50" t="s">
        <v>2779</v>
      </c>
      <c r="AA571" s="50"/>
      <c r="AB571" s="50"/>
      <c r="AC571" s="31"/>
      <c r="AD571" s="32"/>
      <c r="AE571" s="51"/>
      <c r="AF571" s="31"/>
      <c r="AG571" s="31"/>
      <c r="AH571" s="31"/>
      <c r="AI571" s="52"/>
      <c r="AJ571" s="52"/>
      <c r="AK571" s="31"/>
      <c r="AL571" s="31"/>
      <c r="AM571" s="31"/>
      <c r="AN571" s="31"/>
      <c r="AO571" s="31"/>
      <c r="AP571" s="31"/>
      <c r="AQ571" s="31"/>
      <c r="AR571" s="31"/>
      <c r="AS571" s="31"/>
      <c r="AT571" s="31"/>
      <c r="AU571" s="32">
        <f>SUM(F571+AD571+AH571+AL571)</f>
        <v>150000000</v>
      </c>
      <c r="AV571" s="44">
        <v>45747</v>
      </c>
      <c r="AW571" s="31" t="s">
        <v>106</v>
      </c>
    </row>
    <row r="572" spans="1:49" s="57" customFormat="1" ht="14.25" customHeight="1">
      <c r="A572" s="29" t="s">
        <v>2780</v>
      </c>
      <c r="B572" s="136" t="s">
        <v>41</v>
      </c>
      <c r="C572" s="136" t="s">
        <v>42</v>
      </c>
      <c r="D572" s="31" t="s">
        <v>610</v>
      </c>
      <c r="E572" s="31" t="s">
        <v>611</v>
      </c>
      <c r="F572" s="54">
        <v>21120000</v>
      </c>
      <c r="G572" s="54">
        <v>7040000</v>
      </c>
      <c r="H572" s="45" t="s">
        <v>536</v>
      </c>
      <c r="I572" s="31" t="s">
        <v>454</v>
      </c>
      <c r="J572" s="30" t="s">
        <v>537</v>
      </c>
      <c r="K572" s="36">
        <v>1083865808</v>
      </c>
      <c r="L572" s="47">
        <v>9</v>
      </c>
      <c r="M572" s="59" t="s">
        <v>2781</v>
      </c>
      <c r="N572" s="136" t="s">
        <v>49</v>
      </c>
      <c r="O572" s="39">
        <v>45667</v>
      </c>
      <c r="P572" s="62" t="s">
        <v>484</v>
      </c>
      <c r="Q572" s="41">
        <v>40774221</v>
      </c>
      <c r="R572" s="40" t="s">
        <v>485</v>
      </c>
      <c r="S572" s="95" t="s">
        <v>52</v>
      </c>
      <c r="T572" s="31">
        <v>82</v>
      </c>
      <c r="U572" s="39">
        <v>45667</v>
      </c>
      <c r="V572" s="39">
        <v>45747</v>
      </c>
      <c r="W572" s="86" t="s">
        <v>103</v>
      </c>
      <c r="X572" s="95" t="s">
        <v>54</v>
      </c>
      <c r="Y572" s="50" t="s">
        <v>61</v>
      </c>
      <c r="Z572" s="50" t="s">
        <v>2782</v>
      </c>
      <c r="AA572" s="50"/>
      <c r="AB572" s="50"/>
      <c r="AC572" s="31"/>
      <c r="AD572" s="32"/>
      <c r="AE572" s="51"/>
      <c r="AF572" s="31"/>
      <c r="AG572" s="31"/>
      <c r="AH572" s="31"/>
      <c r="AI572" s="52"/>
      <c r="AJ572" s="52"/>
      <c r="AK572" s="31"/>
      <c r="AL572" s="31"/>
      <c r="AM572" s="31"/>
      <c r="AN572" s="31"/>
      <c r="AO572" s="31"/>
      <c r="AP572" s="31"/>
      <c r="AQ572" s="31"/>
      <c r="AR572" s="31"/>
      <c r="AS572" s="31"/>
      <c r="AT572" s="31"/>
      <c r="AU572" s="32">
        <f>SUM(F572+AD572+AH572+AL572)</f>
        <v>21120000</v>
      </c>
      <c r="AV572" s="44">
        <v>45747</v>
      </c>
      <c r="AW572" s="31" t="s">
        <v>106</v>
      </c>
    </row>
    <row r="573" spans="1:49" s="57" customFormat="1" ht="14.25" customHeight="1">
      <c r="A573" s="29" t="s">
        <v>2783</v>
      </c>
      <c r="B573" s="136" t="s">
        <v>41</v>
      </c>
      <c r="C573" s="136" t="s">
        <v>42</v>
      </c>
      <c r="D573" s="31" t="s">
        <v>331</v>
      </c>
      <c r="E573" s="31" t="s">
        <v>332</v>
      </c>
      <c r="F573" s="54">
        <v>150000000</v>
      </c>
      <c r="G573" s="54">
        <v>50000000</v>
      </c>
      <c r="H573" s="200" t="s">
        <v>2784</v>
      </c>
      <c r="I573" s="45" t="s">
        <v>1358</v>
      </c>
      <c r="J573" s="34" t="s">
        <v>2785</v>
      </c>
      <c r="K573" s="55">
        <v>83232632</v>
      </c>
      <c r="L573" s="47">
        <v>2</v>
      </c>
      <c r="M573" s="61" t="s">
        <v>2786</v>
      </c>
      <c r="N573" s="136" t="s">
        <v>49</v>
      </c>
      <c r="O573" s="39">
        <v>45670</v>
      </c>
      <c r="P573" s="85" t="s">
        <v>318</v>
      </c>
      <c r="Q573" s="41">
        <v>13497213</v>
      </c>
      <c r="R573" s="62" t="s">
        <v>319</v>
      </c>
      <c r="S573" s="95" t="s">
        <v>52</v>
      </c>
      <c r="T573" s="31">
        <v>79</v>
      </c>
      <c r="U573" s="39">
        <v>45670</v>
      </c>
      <c r="V573" s="39">
        <v>45747</v>
      </c>
      <c r="W573" s="200" t="s">
        <v>337</v>
      </c>
      <c r="X573" s="95" t="s">
        <v>54</v>
      </c>
      <c r="Y573" s="50" t="s">
        <v>61</v>
      </c>
      <c r="Z573" s="50" t="s">
        <v>2787</v>
      </c>
      <c r="AA573" s="50"/>
      <c r="AB573" s="50"/>
      <c r="AC573" s="31"/>
      <c r="AD573" s="32"/>
      <c r="AE573" s="51"/>
      <c r="AF573" s="31"/>
      <c r="AG573" s="31"/>
      <c r="AH573" s="31"/>
      <c r="AI573" s="52"/>
      <c r="AJ573" s="52"/>
      <c r="AK573" s="31"/>
      <c r="AL573" s="31"/>
      <c r="AM573" s="31"/>
      <c r="AN573" s="31"/>
      <c r="AO573" s="31"/>
      <c r="AP573" s="31"/>
      <c r="AQ573" s="31"/>
      <c r="AR573" s="31"/>
      <c r="AS573" s="31"/>
      <c r="AT573" s="31"/>
      <c r="AU573" s="32">
        <f>SUM(F573+AD573+AH573+AL573)</f>
        <v>150000000</v>
      </c>
      <c r="AV573" s="44">
        <v>45747</v>
      </c>
      <c r="AW573" s="31" t="s">
        <v>106</v>
      </c>
    </row>
    <row r="574" spans="1:49" s="57" customFormat="1" ht="14.25" customHeight="1">
      <c r="A574" s="29" t="s">
        <v>2788</v>
      </c>
      <c r="B574" s="136" t="s">
        <v>41</v>
      </c>
      <c r="C574" s="136" t="s">
        <v>42</v>
      </c>
      <c r="D574" s="31" t="s">
        <v>205</v>
      </c>
      <c r="E574" s="31" t="s">
        <v>206</v>
      </c>
      <c r="F574" s="54">
        <v>18480000</v>
      </c>
      <c r="G574" s="54">
        <v>6160000</v>
      </c>
      <c r="H574" s="200" t="s">
        <v>669</v>
      </c>
      <c r="I574" s="34" t="s">
        <v>208</v>
      </c>
      <c r="J574" s="34" t="s">
        <v>405</v>
      </c>
      <c r="K574" s="55">
        <v>1116923525</v>
      </c>
      <c r="L574" s="47">
        <v>8</v>
      </c>
      <c r="M574" s="61" t="s">
        <v>2789</v>
      </c>
      <c r="N574" s="136" t="s">
        <v>49</v>
      </c>
      <c r="O574" s="39">
        <v>45670</v>
      </c>
      <c r="P574" s="85" t="s">
        <v>318</v>
      </c>
      <c r="Q574" s="41">
        <v>13497213</v>
      </c>
      <c r="R574" s="62" t="s">
        <v>319</v>
      </c>
      <c r="S574" s="95" t="s">
        <v>52</v>
      </c>
      <c r="T574" s="31">
        <v>79</v>
      </c>
      <c r="U574" s="39">
        <v>45670</v>
      </c>
      <c r="V574" s="39">
        <v>45747</v>
      </c>
      <c r="W574" s="200" t="s">
        <v>103</v>
      </c>
      <c r="X574" s="95" t="s">
        <v>54</v>
      </c>
      <c r="Y574" s="50" t="s">
        <v>61</v>
      </c>
      <c r="Z574" s="50" t="s">
        <v>2790</v>
      </c>
      <c r="AA574" s="50"/>
      <c r="AB574" s="50"/>
      <c r="AC574" s="31"/>
      <c r="AD574" s="32"/>
      <c r="AE574" s="51"/>
      <c r="AF574" s="31"/>
      <c r="AG574" s="31"/>
      <c r="AH574" s="31"/>
      <c r="AI574" s="52"/>
      <c r="AJ574" s="52"/>
      <c r="AK574" s="31"/>
      <c r="AL574" s="31"/>
      <c r="AM574" s="31"/>
      <c r="AN574" s="31"/>
      <c r="AO574" s="31"/>
      <c r="AP574" s="31"/>
      <c r="AQ574" s="31"/>
      <c r="AR574" s="31"/>
      <c r="AS574" s="31"/>
      <c r="AT574" s="31"/>
      <c r="AU574" s="32">
        <f>SUM(F574+AD574+AH574+AL574)</f>
        <v>18480000</v>
      </c>
      <c r="AV574" s="44">
        <v>45747</v>
      </c>
      <c r="AW574" s="31" t="s">
        <v>106</v>
      </c>
    </row>
    <row r="575" spans="1:49" s="57" customFormat="1" ht="14.25" customHeight="1">
      <c r="A575" s="29" t="s">
        <v>2791</v>
      </c>
      <c r="B575" s="136" t="s">
        <v>41</v>
      </c>
      <c r="C575" s="136" t="s">
        <v>42</v>
      </c>
      <c r="D575" s="31" t="s">
        <v>610</v>
      </c>
      <c r="E575" s="31" t="s">
        <v>611</v>
      </c>
      <c r="F575" s="54">
        <v>25344000</v>
      </c>
      <c r="G575" s="54">
        <v>8448000</v>
      </c>
      <c r="H575" s="45" t="s">
        <v>536</v>
      </c>
      <c r="I575" s="34" t="s">
        <v>208</v>
      </c>
      <c r="J575" s="34" t="s">
        <v>537</v>
      </c>
      <c r="K575" s="55">
        <v>1083910785</v>
      </c>
      <c r="L575" s="47">
        <v>0</v>
      </c>
      <c r="M575" s="61" t="s">
        <v>2792</v>
      </c>
      <c r="N575" s="136" t="s">
        <v>49</v>
      </c>
      <c r="O575" s="39">
        <v>45670</v>
      </c>
      <c r="P575" s="62" t="s">
        <v>484</v>
      </c>
      <c r="Q575" s="41">
        <v>40774221</v>
      </c>
      <c r="R575" s="40" t="s">
        <v>485</v>
      </c>
      <c r="S575" s="95" t="s">
        <v>52</v>
      </c>
      <c r="T575" s="31">
        <v>79</v>
      </c>
      <c r="U575" s="39">
        <v>45670</v>
      </c>
      <c r="V575" s="39">
        <v>45747</v>
      </c>
      <c r="W575" s="86" t="s">
        <v>103</v>
      </c>
      <c r="X575" s="95" t="s">
        <v>54</v>
      </c>
      <c r="Y575" s="50" t="s">
        <v>61</v>
      </c>
      <c r="Z575" s="50" t="s">
        <v>2793</v>
      </c>
      <c r="AA575" s="50"/>
      <c r="AB575" s="50"/>
      <c r="AC575" s="31"/>
      <c r="AD575" s="32"/>
      <c r="AE575" s="51"/>
      <c r="AF575" s="31"/>
      <c r="AG575" s="31"/>
      <c r="AH575" s="31"/>
      <c r="AI575" s="52"/>
      <c r="AJ575" s="52"/>
      <c r="AK575" s="31"/>
      <c r="AL575" s="31"/>
      <c r="AM575" s="31"/>
      <c r="AN575" s="31"/>
      <c r="AO575" s="31"/>
      <c r="AP575" s="31"/>
      <c r="AQ575" s="31"/>
      <c r="AR575" s="31"/>
      <c r="AS575" s="31"/>
      <c r="AT575" s="31"/>
      <c r="AU575" s="32">
        <f>SUM(F575+AD575+AH575+AL575)</f>
        <v>25344000</v>
      </c>
      <c r="AV575" s="44">
        <v>45747</v>
      </c>
      <c r="AW575" s="31" t="s">
        <v>106</v>
      </c>
    </row>
    <row r="576" spans="1:49" s="57" customFormat="1" ht="14.25" customHeight="1">
      <c r="A576" s="29" t="s">
        <v>2794</v>
      </c>
      <c r="B576" s="136" t="s">
        <v>41</v>
      </c>
      <c r="C576" s="136" t="s">
        <v>42</v>
      </c>
      <c r="D576" s="31" t="s">
        <v>383</v>
      </c>
      <c r="E576" s="31" t="s">
        <v>384</v>
      </c>
      <c r="F576" s="54">
        <v>71250000</v>
      </c>
      <c r="G576" s="54">
        <v>23750000</v>
      </c>
      <c r="H576" s="34" t="s">
        <v>385</v>
      </c>
      <c r="I576" s="34" t="s">
        <v>386</v>
      </c>
      <c r="J576" s="34" t="s">
        <v>387</v>
      </c>
      <c r="K576" s="55">
        <v>8756103</v>
      </c>
      <c r="L576" s="47">
        <v>4</v>
      </c>
      <c r="M576" s="61" t="s">
        <v>2795</v>
      </c>
      <c r="N576" s="136" t="s">
        <v>49</v>
      </c>
      <c r="O576" s="39">
        <v>45670</v>
      </c>
      <c r="P576" s="85" t="s">
        <v>318</v>
      </c>
      <c r="Q576" s="41">
        <v>13497213</v>
      </c>
      <c r="R576" s="62" t="s">
        <v>319</v>
      </c>
      <c r="S576" s="95" t="s">
        <v>52</v>
      </c>
      <c r="T576" s="31">
        <v>79</v>
      </c>
      <c r="U576" s="39">
        <v>45670</v>
      </c>
      <c r="V576" s="39">
        <v>45747</v>
      </c>
      <c r="W576" s="33" t="s">
        <v>337</v>
      </c>
      <c r="X576" s="95" t="s">
        <v>54</v>
      </c>
      <c r="Y576" s="50" t="s">
        <v>61</v>
      </c>
      <c r="Z576" s="50" t="s">
        <v>2796</v>
      </c>
      <c r="AA576" s="50"/>
      <c r="AB576" s="204"/>
      <c r="AC576" s="31"/>
      <c r="AD576" s="32"/>
      <c r="AE576" s="51"/>
      <c r="AF576" s="31"/>
      <c r="AG576" s="31"/>
      <c r="AH576" s="31"/>
      <c r="AI576" s="52"/>
      <c r="AJ576" s="52"/>
      <c r="AK576" s="31"/>
      <c r="AL576" s="31"/>
      <c r="AM576" s="31"/>
      <c r="AN576" s="31"/>
      <c r="AO576" s="31"/>
      <c r="AP576" s="31"/>
      <c r="AQ576" s="31"/>
      <c r="AR576" s="31"/>
      <c r="AS576" s="31"/>
      <c r="AT576" s="31"/>
      <c r="AU576" s="32">
        <f>SUM(F576+AD576+AH576+AL576)</f>
        <v>71250000</v>
      </c>
      <c r="AV576" s="44">
        <v>45747</v>
      </c>
      <c r="AW576" s="31" t="s">
        <v>106</v>
      </c>
    </row>
    <row r="577" spans="1:49" s="57" customFormat="1" ht="14.25" customHeight="1">
      <c r="A577" s="29" t="s">
        <v>2797</v>
      </c>
      <c r="B577" s="136" t="s">
        <v>41</v>
      </c>
      <c r="C577" s="136" t="s">
        <v>42</v>
      </c>
      <c r="D577" s="31" t="s">
        <v>205</v>
      </c>
      <c r="E577" s="31" t="s">
        <v>206</v>
      </c>
      <c r="F577" s="54">
        <v>9504000</v>
      </c>
      <c r="G577" s="54">
        <v>3168000</v>
      </c>
      <c r="H577" s="45" t="s">
        <v>922</v>
      </c>
      <c r="I577" s="34" t="s">
        <v>454</v>
      </c>
      <c r="J577" s="34" t="s">
        <v>99</v>
      </c>
      <c r="K577" s="55">
        <v>1108253338</v>
      </c>
      <c r="L577" s="47">
        <v>2</v>
      </c>
      <c r="M577" s="61" t="s">
        <v>2798</v>
      </c>
      <c r="N577" s="136" t="s">
        <v>49</v>
      </c>
      <c r="O577" s="39">
        <v>45670</v>
      </c>
      <c r="P577" s="135" t="s">
        <v>924</v>
      </c>
      <c r="Q577" s="72">
        <v>1117541948</v>
      </c>
      <c r="R577" s="136" t="s">
        <v>704</v>
      </c>
      <c r="S577" s="95" t="s">
        <v>52</v>
      </c>
      <c r="T577" s="31">
        <v>79</v>
      </c>
      <c r="U577" s="39">
        <v>45670</v>
      </c>
      <c r="V577" s="39">
        <v>45747</v>
      </c>
      <c r="W577" s="33" t="s">
        <v>103</v>
      </c>
      <c r="X577" s="95" t="s">
        <v>54</v>
      </c>
      <c r="Y577" s="50" t="s">
        <v>61</v>
      </c>
      <c r="Z577" s="50" t="s">
        <v>2799</v>
      </c>
      <c r="AA577" s="50"/>
      <c r="AB577" s="50"/>
      <c r="AC577" s="31"/>
      <c r="AD577" s="32"/>
      <c r="AE577" s="51"/>
      <c r="AF577" s="31"/>
      <c r="AG577" s="31"/>
      <c r="AH577" s="31"/>
      <c r="AI577" s="52"/>
      <c r="AJ577" s="52"/>
      <c r="AK577" s="31"/>
      <c r="AL577" s="31"/>
      <c r="AM577" s="31"/>
      <c r="AN577" s="31"/>
      <c r="AO577" s="31"/>
      <c r="AP577" s="31"/>
      <c r="AQ577" s="31"/>
      <c r="AR577" s="31"/>
      <c r="AS577" s="31"/>
      <c r="AT577" s="31"/>
      <c r="AU577" s="32">
        <f>SUM(F577+AD577+AH577+AL577)</f>
        <v>9504000</v>
      </c>
      <c r="AV577" s="44">
        <v>45747</v>
      </c>
      <c r="AW577" s="31" t="s">
        <v>106</v>
      </c>
    </row>
    <row r="578" spans="1:49" s="57" customFormat="1" ht="14.25" customHeight="1">
      <c r="A578" s="29" t="s">
        <v>2800</v>
      </c>
      <c r="B578" s="136" t="s">
        <v>41</v>
      </c>
      <c r="C578" s="136" t="s">
        <v>42</v>
      </c>
      <c r="D578" s="31" t="s">
        <v>205</v>
      </c>
      <c r="E578" s="31" t="s">
        <v>206</v>
      </c>
      <c r="F578" s="54">
        <v>9504000</v>
      </c>
      <c r="G578" s="54">
        <v>3168000</v>
      </c>
      <c r="H578" s="45" t="s">
        <v>922</v>
      </c>
      <c r="I578" s="34" t="s">
        <v>454</v>
      </c>
      <c r="J578" s="34" t="s">
        <v>99</v>
      </c>
      <c r="K578" s="55">
        <v>1117539707</v>
      </c>
      <c r="L578" s="47">
        <v>9</v>
      </c>
      <c r="M578" s="61" t="s">
        <v>2801</v>
      </c>
      <c r="N578" s="136" t="s">
        <v>49</v>
      </c>
      <c r="O578" s="39">
        <v>45670</v>
      </c>
      <c r="P578" s="135" t="s">
        <v>924</v>
      </c>
      <c r="Q578" s="72">
        <v>1117541948</v>
      </c>
      <c r="R578" s="136" t="s">
        <v>704</v>
      </c>
      <c r="S578" s="95" t="s">
        <v>52</v>
      </c>
      <c r="T578" s="31">
        <v>79</v>
      </c>
      <c r="U578" s="39">
        <v>45670</v>
      </c>
      <c r="V578" s="39">
        <v>45747</v>
      </c>
      <c r="W578" s="33" t="s">
        <v>103</v>
      </c>
      <c r="X578" s="95" t="s">
        <v>54</v>
      </c>
      <c r="Y578" s="50" t="s">
        <v>61</v>
      </c>
      <c r="Z578" s="50" t="s">
        <v>2802</v>
      </c>
      <c r="AA578" s="50"/>
      <c r="AB578" s="50"/>
      <c r="AC578" s="31"/>
      <c r="AD578" s="32"/>
      <c r="AE578" s="51"/>
      <c r="AF578" s="31"/>
      <c r="AG578" s="31"/>
      <c r="AH578" s="31"/>
      <c r="AI578" s="52"/>
      <c r="AJ578" s="52"/>
      <c r="AK578" s="31"/>
      <c r="AL578" s="31"/>
      <c r="AM578" s="31"/>
      <c r="AN578" s="31"/>
      <c r="AO578" s="31"/>
      <c r="AP578" s="31"/>
      <c r="AQ578" s="31"/>
      <c r="AR578" s="31"/>
      <c r="AS578" s="31"/>
      <c r="AT578" s="31"/>
      <c r="AU578" s="32">
        <f>SUM(F578+AD578+AH578+AL578)</f>
        <v>9504000</v>
      </c>
      <c r="AV578" s="44">
        <v>45747</v>
      </c>
      <c r="AW578" s="31" t="s">
        <v>106</v>
      </c>
    </row>
    <row r="579" spans="1:49" s="57" customFormat="1" ht="14.25" customHeight="1">
      <c r="A579" s="29" t="s">
        <v>2803</v>
      </c>
      <c r="B579" s="136" t="s">
        <v>41</v>
      </c>
      <c r="C579" s="136" t="s">
        <v>42</v>
      </c>
      <c r="D579" s="31" t="s">
        <v>1174</v>
      </c>
      <c r="E579" s="31" t="s">
        <v>1175</v>
      </c>
      <c r="F579" s="54">
        <v>17116667</v>
      </c>
      <c r="G579" s="54">
        <v>6500000</v>
      </c>
      <c r="H579" s="87" t="s">
        <v>2804</v>
      </c>
      <c r="I579" s="87" t="s">
        <v>509</v>
      </c>
      <c r="J579" s="35" t="s">
        <v>1862</v>
      </c>
      <c r="K579" s="55">
        <v>65634169</v>
      </c>
      <c r="L579" s="47">
        <v>3</v>
      </c>
      <c r="M579" s="61" t="s">
        <v>2805</v>
      </c>
      <c r="N579" s="136" t="s">
        <v>49</v>
      </c>
      <c r="O579" s="39">
        <v>45670</v>
      </c>
      <c r="P579" s="85" t="s">
        <v>511</v>
      </c>
      <c r="Q579" s="41">
        <v>52032255</v>
      </c>
      <c r="R579" s="85" t="s">
        <v>512</v>
      </c>
      <c r="S579" s="95" t="s">
        <v>52</v>
      </c>
      <c r="T579" s="31">
        <v>79</v>
      </c>
      <c r="U579" s="39">
        <v>45670</v>
      </c>
      <c r="V579" s="39">
        <v>45747</v>
      </c>
      <c r="W579" s="73" t="s">
        <v>72</v>
      </c>
      <c r="X579" s="95" t="s">
        <v>54</v>
      </c>
      <c r="Y579" s="50" t="s">
        <v>55</v>
      </c>
      <c r="Z579" s="50" t="s">
        <v>2806</v>
      </c>
      <c r="AA579" s="50"/>
      <c r="AB579" s="50"/>
      <c r="AC579" s="31"/>
      <c r="AD579" s="32"/>
      <c r="AE579" s="51"/>
      <c r="AF579" s="31"/>
      <c r="AG579" s="31"/>
      <c r="AH579" s="31"/>
      <c r="AI579" s="52"/>
      <c r="AJ579" s="52"/>
      <c r="AK579" s="31"/>
      <c r="AL579" s="31"/>
      <c r="AM579" s="31"/>
      <c r="AN579" s="31"/>
      <c r="AO579" s="31"/>
      <c r="AP579" s="31"/>
      <c r="AQ579" s="31"/>
      <c r="AR579" s="31"/>
      <c r="AS579" s="31"/>
      <c r="AT579" s="31"/>
      <c r="AU579" s="32">
        <f>SUM(F579+AD579+AH579+AL579)</f>
        <v>17116667</v>
      </c>
      <c r="AV579" s="44">
        <v>45747</v>
      </c>
      <c r="AW579" s="31" t="s">
        <v>81</v>
      </c>
    </row>
    <row r="580" spans="1:49" s="57" customFormat="1" ht="14.25" customHeight="1">
      <c r="A580" s="29" t="s">
        <v>2807</v>
      </c>
      <c r="B580" s="136" t="s">
        <v>41</v>
      </c>
      <c r="C580" s="136" t="s">
        <v>42</v>
      </c>
      <c r="D580" s="31" t="s">
        <v>2072</v>
      </c>
      <c r="E580" s="31" t="s">
        <v>44</v>
      </c>
      <c r="F580" s="54">
        <v>11586667</v>
      </c>
      <c r="G580" s="54">
        <v>4400000</v>
      </c>
      <c r="H580" s="45" t="s">
        <v>2593</v>
      </c>
      <c r="I580" s="31" t="s">
        <v>2594</v>
      </c>
      <c r="J580" s="35" t="s">
        <v>47</v>
      </c>
      <c r="K580" s="55">
        <v>26431077</v>
      </c>
      <c r="L580" s="47">
        <v>0</v>
      </c>
      <c r="M580" s="61" t="s">
        <v>2808</v>
      </c>
      <c r="N580" s="136" t="s">
        <v>49</v>
      </c>
      <c r="O580" s="39">
        <v>45670</v>
      </c>
      <c r="P580" s="40" t="s">
        <v>2596</v>
      </c>
      <c r="Q580" s="41">
        <v>1117534883</v>
      </c>
      <c r="R580" s="62" t="s">
        <v>2597</v>
      </c>
      <c r="S580" s="95" t="s">
        <v>52</v>
      </c>
      <c r="T580" s="31">
        <v>79</v>
      </c>
      <c r="U580" s="39">
        <v>45670</v>
      </c>
      <c r="V580" s="39">
        <v>45747</v>
      </c>
      <c r="W580" s="73" t="s">
        <v>72</v>
      </c>
      <c r="X580" s="95" t="s">
        <v>54</v>
      </c>
      <c r="Y580" s="50" t="s">
        <v>55</v>
      </c>
      <c r="Z580" s="50" t="s">
        <v>2809</v>
      </c>
      <c r="AA580" s="50"/>
      <c r="AB580" s="50"/>
      <c r="AC580" s="31"/>
      <c r="AD580" s="32"/>
      <c r="AE580" s="51"/>
      <c r="AF580" s="31"/>
      <c r="AG580" s="31"/>
      <c r="AH580" s="31"/>
      <c r="AI580" s="52"/>
      <c r="AJ580" s="52"/>
      <c r="AK580" s="31"/>
      <c r="AL580" s="31"/>
      <c r="AM580" s="31"/>
      <c r="AN580" s="31"/>
      <c r="AO580" s="31"/>
      <c r="AP580" s="31"/>
      <c r="AQ580" s="31"/>
      <c r="AR580" s="31"/>
      <c r="AS580" s="31"/>
      <c r="AT580" s="31"/>
      <c r="AU580" s="32">
        <f>SUM(F580+AD580+AH580+AL580)</f>
        <v>11586667</v>
      </c>
      <c r="AV580" s="44">
        <v>45747</v>
      </c>
      <c r="AW580" s="31" t="s">
        <v>81</v>
      </c>
    </row>
    <row r="581" spans="1:49" s="57" customFormat="1" ht="14.25" customHeight="1">
      <c r="A581" s="29" t="s">
        <v>2810</v>
      </c>
      <c r="B581" s="136" t="s">
        <v>41</v>
      </c>
      <c r="C581" s="136" t="s">
        <v>42</v>
      </c>
      <c r="D581" s="31" t="s">
        <v>2072</v>
      </c>
      <c r="E581" s="31" t="s">
        <v>44</v>
      </c>
      <c r="F581" s="54">
        <v>51187000</v>
      </c>
      <c r="G581" s="54">
        <v>4400000</v>
      </c>
      <c r="H581" s="200" t="s">
        <v>2644</v>
      </c>
      <c r="I581" s="87" t="s">
        <v>2074</v>
      </c>
      <c r="J581" s="170" t="s">
        <v>47</v>
      </c>
      <c r="K581" s="55">
        <v>41957203</v>
      </c>
      <c r="L581" s="47">
        <v>5</v>
      </c>
      <c r="M581" s="61" t="s">
        <v>2811</v>
      </c>
      <c r="N581" s="136" t="s">
        <v>49</v>
      </c>
      <c r="O581" s="39">
        <v>45670</v>
      </c>
      <c r="P581" s="40" t="s">
        <v>2076</v>
      </c>
      <c r="Q581" s="72">
        <v>1117550719</v>
      </c>
      <c r="R581" s="135" t="s">
        <v>2077</v>
      </c>
      <c r="S581" s="95" t="s">
        <v>52</v>
      </c>
      <c r="T581" s="31">
        <v>78</v>
      </c>
      <c r="U581" s="39">
        <v>45670</v>
      </c>
      <c r="V581" s="39">
        <v>46022</v>
      </c>
      <c r="W581" s="200" t="s">
        <v>72</v>
      </c>
      <c r="X581" s="95" t="s">
        <v>54</v>
      </c>
      <c r="Y581" s="50" t="s">
        <v>55</v>
      </c>
      <c r="Z581" s="50" t="s">
        <v>2812</v>
      </c>
      <c r="AA581" s="50"/>
      <c r="AB581" s="50"/>
      <c r="AC581" s="31"/>
      <c r="AD581" s="32"/>
      <c r="AE581" s="51"/>
      <c r="AF581" s="31"/>
      <c r="AG581" s="31"/>
      <c r="AH581" s="31"/>
      <c r="AI581" s="52"/>
      <c r="AJ581" s="52"/>
      <c r="AK581" s="31"/>
      <c r="AL581" s="31"/>
      <c r="AM581" s="31"/>
      <c r="AN581" s="31"/>
      <c r="AO581" s="31"/>
      <c r="AP581" s="31"/>
      <c r="AQ581" s="31"/>
      <c r="AR581" s="31"/>
      <c r="AS581" s="31"/>
      <c r="AT581" s="31"/>
      <c r="AU581" s="32">
        <f>SUM(F581+AD581+AH581+AL581)</f>
        <v>51187000</v>
      </c>
      <c r="AV581" s="44">
        <v>46022</v>
      </c>
      <c r="AW581" s="31" t="s">
        <v>65</v>
      </c>
    </row>
    <row r="582" spans="1:49" s="57" customFormat="1" ht="14.25" customHeight="1">
      <c r="A582" s="29" t="s">
        <v>2813</v>
      </c>
      <c r="B582" s="136" t="s">
        <v>41</v>
      </c>
      <c r="C582" s="136" t="s">
        <v>42</v>
      </c>
      <c r="D582" s="31" t="s">
        <v>205</v>
      </c>
      <c r="E582" s="31" t="s">
        <v>206</v>
      </c>
      <c r="F582" s="54">
        <v>18480000</v>
      </c>
      <c r="G582" s="54">
        <v>6160000</v>
      </c>
      <c r="H582" s="200" t="s">
        <v>669</v>
      </c>
      <c r="I582" s="31" t="s">
        <v>454</v>
      </c>
      <c r="J582" s="30" t="s">
        <v>405</v>
      </c>
      <c r="K582" s="55">
        <v>1006410351</v>
      </c>
      <c r="L582" s="47">
        <v>2</v>
      </c>
      <c r="M582" s="59" t="s">
        <v>2814</v>
      </c>
      <c r="N582" s="136" t="s">
        <v>49</v>
      </c>
      <c r="O582" s="39">
        <v>45670</v>
      </c>
      <c r="P582" s="85" t="s">
        <v>318</v>
      </c>
      <c r="Q582" s="41">
        <v>13497213</v>
      </c>
      <c r="R582" s="62" t="s">
        <v>319</v>
      </c>
      <c r="S582" s="95" t="s">
        <v>52</v>
      </c>
      <c r="T582" s="31">
        <v>79</v>
      </c>
      <c r="U582" s="39">
        <v>45670</v>
      </c>
      <c r="V582" s="39">
        <v>45747</v>
      </c>
      <c r="W582" s="200" t="s">
        <v>103</v>
      </c>
      <c r="X582" s="95" t="s">
        <v>54</v>
      </c>
      <c r="Y582" s="50" t="s">
        <v>61</v>
      </c>
      <c r="Z582" s="50" t="s">
        <v>2815</v>
      </c>
      <c r="AA582" s="50"/>
      <c r="AB582" s="50"/>
      <c r="AC582" s="31"/>
      <c r="AD582" s="32"/>
      <c r="AE582" s="51"/>
      <c r="AF582" s="31"/>
      <c r="AG582" s="31"/>
      <c r="AH582" s="31"/>
      <c r="AI582" s="52"/>
      <c r="AJ582" s="52"/>
      <c r="AK582" s="31"/>
      <c r="AL582" s="31"/>
      <c r="AM582" s="31"/>
      <c r="AN582" s="31"/>
      <c r="AO582" s="31"/>
      <c r="AP582" s="31"/>
      <c r="AQ582" s="31"/>
      <c r="AR582" s="31"/>
      <c r="AS582" s="31"/>
      <c r="AT582" s="31"/>
      <c r="AU582" s="32">
        <f>SUM(F582+AD582+AH582+AL582)</f>
        <v>18480000</v>
      </c>
      <c r="AV582" s="44">
        <v>45747</v>
      </c>
      <c r="AW582" s="31" t="s">
        <v>81</v>
      </c>
    </row>
    <row r="583" spans="1:49" s="57" customFormat="1" ht="14.25" customHeight="1">
      <c r="A583" s="29" t="s">
        <v>2816</v>
      </c>
      <c r="B583" s="136" t="s">
        <v>41</v>
      </c>
      <c r="C583" s="136" t="s">
        <v>42</v>
      </c>
      <c r="D583" s="31" t="s">
        <v>205</v>
      </c>
      <c r="E583" s="31" t="s">
        <v>206</v>
      </c>
      <c r="F583" s="54">
        <v>9504000</v>
      </c>
      <c r="G583" s="54">
        <v>3168000</v>
      </c>
      <c r="H583" s="45" t="s">
        <v>922</v>
      </c>
      <c r="I583" s="31" t="s">
        <v>454</v>
      </c>
      <c r="J583" s="30" t="s">
        <v>99</v>
      </c>
      <c r="K583" s="55">
        <v>1117546331</v>
      </c>
      <c r="L583" s="47">
        <v>2</v>
      </c>
      <c r="M583" s="59" t="s">
        <v>2817</v>
      </c>
      <c r="N583" s="136" t="s">
        <v>49</v>
      </c>
      <c r="O583" s="39">
        <v>45670</v>
      </c>
      <c r="P583" s="135" t="s">
        <v>924</v>
      </c>
      <c r="Q583" s="72">
        <v>1117541948</v>
      </c>
      <c r="R583" s="136" t="s">
        <v>704</v>
      </c>
      <c r="S583" s="95" t="s">
        <v>52</v>
      </c>
      <c r="T583" s="31">
        <v>79</v>
      </c>
      <c r="U583" s="39">
        <v>45670</v>
      </c>
      <c r="V583" s="39">
        <v>45747</v>
      </c>
      <c r="W583" s="33" t="s">
        <v>103</v>
      </c>
      <c r="X583" s="95" t="s">
        <v>54</v>
      </c>
      <c r="Y583" s="50" t="s">
        <v>61</v>
      </c>
      <c r="Z583" s="50" t="s">
        <v>2818</v>
      </c>
      <c r="AA583" s="50"/>
      <c r="AB583" s="50"/>
      <c r="AC583" s="31"/>
      <c r="AD583" s="32"/>
      <c r="AE583" s="51"/>
      <c r="AF583" s="31"/>
      <c r="AG583" s="31"/>
      <c r="AH583" s="31"/>
      <c r="AI583" s="52"/>
      <c r="AJ583" s="52"/>
      <c r="AK583" s="31"/>
      <c r="AL583" s="31"/>
      <c r="AM583" s="31"/>
      <c r="AN583" s="31"/>
      <c r="AO583" s="31"/>
      <c r="AP583" s="31"/>
      <c r="AQ583" s="31"/>
      <c r="AR583" s="31"/>
      <c r="AS583" s="31"/>
      <c r="AT583" s="31"/>
      <c r="AU583" s="32">
        <f>SUM(F583+AD583+AH583+AL583)</f>
        <v>9504000</v>
      </c>
      <c r="AV583" s="44">
        <v>45747</v>
      </c>
      <c r="AW583" s="31" t="s">
        <v>106</v>
      </c>
    </row>
    <row r="584" spans="1:49" s="57" customFormat="1" ht="14.25" customHeight="1">
      <c r="A584" s="29" t="s">
        <v>2819</v>
      </c>
      <c r="B584" s="136" t="s">
        <v>41</v>
      </c>
      <c r="C584" s="136" t="s">
        <v>42</v>
      </c>
      <c r="D584" s="31" t="s">
        <v>205</v>
      </c>
      <c r="E584" s="31" t="s">
        <v>206</v>
      </c>
      <c r="F584" s="54">
        <v>8640000</v>
      </c>
      <c r="G584" s="54">
        <v>2880000</v>
      </c>
      <c r="H584" s="200" t="s">
        <v>207</v>
      </c>
      <c r="I584" s="34" t="s">
        <v>208</v>
      </c>
      <c r="J584" s="30" t="s">
        <v>99</v>
      </c>
      <c r="K584" s="55">
        <v>1117511396</v>
      </c>
      <c r="L584" s="47">
        <v>1</v>
      </c>
      <c r="M584" s="59" t="s">
        <v>2820</v>
      </c>
      <c r="N584" s="31" t="s">
        <v>49</v>
      </c>
      <c r="O584" s="39">
        <v>45670</v>
      </c>
      <c r="P584" s="85" t="s">
        <v>210</v>
      </c>
      <c r="Q584" s="41">
        <v>1022332259</v>
      </c>
      <c r="R584" s="205" t="s">
        <v>211</v>
      </c>
      <c r="S584" s="206" t="s">
        <v>52</v>
      </c>
      <c r="T584" s="31">
        <v>79</v>
      </c>
      <c r="U584" s="90">
        <v>45670</v>
      </c>
      <c r="V584" s="39">
        <v>45747</v>
      </c>
      <c r="W584" s="200" t="s">
        <v>103</v>
      </c>
      <c r="X584" s="47" t="s">
        <v>54</v>
      </c>
      <c r="Y584" s="50" t="s">
        <v>61</v>
      </c>
      <c r="Z584" s="50" t="s">
        <v>2821</v>
      </c>
      <c r="AA584" s="50"/>
      <c r="AB584" s="50"/>
      <c r="AC584" s="31"/>
      <c r="AD584" s="32"/>
      <c r="AE584" s="51"/>
      <c r="AF584" s="31"/>
      <c r="AG584" s="31"/>
      <c r="AH584" s="31"/>
      <c r="AI584" s="52"/>
      <c r="AJ584" s="52"/>
      <c r="AK584" s="31"/>
      <c r="AL584" s="31"/>
      <c r="AM584" s="31"/>
      <c r="AN584" s="31"/>
      <c r="AO584" s="31"/>
      <c r="AP584" s="31"/>
      <c r="AQ584" s="31"/>
      <c r="AR584" s="31"/>
      <c r="AS584" s="31"/>
      <c r="AT584" s="31"/>
      <c r="AU584" s="32">
        <f>SUM(F584+AD584+AH584+AL584)</f>
        <v>8640000</v>
      </c>
      <c r="AV584" s="44">
        <v>45747</v>
      </c>
      <c r="AW584" s="31" t="s">
        <v>106</v>
      </c>
    </row>
    <row r="585" spans="1:49" s="57" customFormat="1" ht="14.25" customHeight="1">
      <c r="A585" s="29" t="s">
        <v>2822</v>
      </c>
      <c r="B585" s="136" t="s">
        <v>41</v>
      </c>
      <c r="C585" s="136" t="s">
        <v>42</v>
      </c>
      <c r="D585" s="31" t="s">
        <v>2072</v>
      </c>
      <c r="E585" s="31" t="s">
        <v>44</v>
      </c>
      <c r="F585" s="54">
        <v>51186667</v>
      </c>
      <c r="G585" s="54">
        <v>4400000</v>
      </c>
      <c r="H585" s="200" t="s">
        <v>2082</v>
      </c>
      <c r="I585" s="87" t="s">
        <v>2074</v>
      </c>
      <c r="J585" s="170" t="s">
        <v>47</v>
      </c>
      <c r="K585" s="55">
        <v>1117523014</v>
      </c>
      <c r="L585" s="47">
        <v>3</v>
      </c>
      <c r="M585" s="59" t="s">
        <v>2823</v>
      </c>
      <c r="N585" s="31" t="s">
        <v>49</v>
      </c>
      <c r="O585" s="39">
        <v>45670</v>
      </c>
      <c r="P585" s="175" t="s">
        <v>2076</v>
      </c>
      <c r="Q585" s="72">
        <v>1117550719</v>
      </c>
      <c r="R585" s="135" t="s">
        <v>2077</v>
      </c>
      <c r="S585" s="206" t="s">
        <v>52</v>
      </c>
      <c r="T585" s="31">
        <v>353</v>
      </c>
      <c r="U585" s="90">
        <v>45670</v>
      </c>
      <c r="V585" s="39">
        <v>46022</v>
      </c>
      <c r="W585" s="200" t="s">
        <v>72</v>
      </c>
      <c r="X585" s="47" t="s">
        <v>54</v>
      </c>
      <c r="Y585" s="50" t="s">
        <v>55</v>
      </c>
      <c r="Z585" s="50" t="s">
        <v>2824</v>
      </c>
      <c r="AA585" s="50"/>
      <c r="AB585" s="50"/>
      <c r="AC585" s="31"/>
      <c r="AD585" s="32"/>
      <c r="AE585" s="51"/>
      <c r="AF585" s="31"/>
      <c r="AG585" s="31"/>
      <c r="AH585" s="31"/>
      <c r="AI585" s="52"/>
      <c r="AJ585" s="52"/>
      <c r="AK585" s="31"/>
      <c r="AL585" s="31"/>
      <c r="AM585" s="31"/>
      <c r="AN585" s="31"/>
      <c r="AO585" s="31"/>
      <c r="AP585" s="31"/>
      <c r="AQ585" s="31"/>
      <c r="AR585" s="31"/>
      <c r="AS585" s="31"/>
      <c r="AT585" s="31"/>
      <c r="AU585" s="32">
        <f>SUM(F585+AD585+AH585+AL585)</f>
        <v>51186667</v>
      </c>
      <c r="AV585" s="44">
        <v>46022</v>
      </c>
      <c r="AW585" s="31" t="s">
        <v>65</v>
      </c>
    </row>
    <row r="586" spans="1:49" s="57" customFormat="1" ht="14.25" customHeight="1">
      <c r="A586" s="29" t="s">
        <v>2825</v>
      </c>
      <c r="B586" s="136" t="s">
        <v>41</v>
      </c>
      <c r="C586" s="136" t="s">
        <v>42</v>
      </c>
      <c r="D586" s="31" t="s">
        <v>2072</v>
      </c>
      <c r="E586" s="31" t="s">
        <v>44</v>
      </c>
      <c r="F586" s="54">
        <v>3300000</v>
      </c>
      <c r="G586" s="54">
        <v>3300000</v>
      </c>
      <c r="H586" s="200" t="s">
        <v>2082</v>
      </c>
      <c r="I586" s="87" t="s">
        <v>2074</v>
      </c>
      <c r="J586" s="170" t="s">
        <v>47</v>
      </c>
      <c r="K586" s="55">
        <v>1117489808</v>
      </c>
      <c r="L586" s="47">
        <v>9</v>
      </c>
      <c r="M586" s="59" t="s">
        <v>2826</v>
      </c>
      <c r="N586" s="31" t="s">
        <v>49</v>
      </c>
      <c r="O586" s="39">
        <v>45670</v>
      </c>
      <c r="P586" s="40" t="s">
        <v>2076</v>
      </c>
      <c r="Q586" s="72">
        <v>1117550719</v>
      </c>
      <c r="R586" s="135" t="s">
        <v>2077</v>
      </c>
      <c r="S586" s="95" t="s">
        <v>52</v>
      </c>
      <c r="T586" s="31">
        <v>30</v>
      </c>
      <c r="U586" s="39">
        <v>45670</v>
      </c>
      <c r="V586" s="39">
        <v>45700</v>
      </c>
      <c r="W586" s="200" t="s">
        <v>72</v>
      </c>
      <c r="X586" s="47" t="s">
        <v>54</v>
      </c>
      <c r="Y586" s="50" t="s">
        <v>55</v>
      </c>
      <c r="Z586" s="50" t="s">
        <v>2827</v>
      </c>
      <c r="AA586" s="50"/>
      <c r="AB586" s="50"/>
      <c r="AC586" s="31"/>
      <c r="AD586" s="32"/>
      <c r="AE586" s="51"/>
      <c r="AF586" s="31"/>
      <c r="AG586" s="31"/>
      <c r="AH586" s="31"/>
      <c r="AI586" s="52"/>
      <c r="AJ586" s="52"/>
      <c r="AK586" s="31"/>
      <c r="AL586" s="31"/>
      <c r="AM586" s="31"/>
      <c r="AN586" s="31"/>
      <c r="AO586" s="31"/>
      <c r="AP586" s="31"/>
      <c r="AQ586" s="31"/>
      <c r="AR586" s="31"/>
      <c r="AS586" s="31"/>
      <c r="AT586" s="31"/>
      <c r="AU586" s="32">
        <f>SUM(F586+AD586+AH586+AL586)</f>
        <v>3300000</v>
      </c>
      <c r="AV586" s="44">
        <v>45700</v>
      </c>
      <c r="AW586" s="31" t="s">
        <v>81</v>
      </c>
    </row>
    <row r="587" spans="1:49" s="57" customFormat="1" ht="14.25" customHeight="1">
      <c r="A587" s="207" t="s">
        <v>2828</v>
      </c>
      <c r="B587" s="208" t="s">
        <v>41</v>
      </c>
      <c r="C587" s="208" t="s">
        <v>42</v>
      </c>
      <c r="D587" s="69" t="s">
        <v>331</v>
      </c>
      <c r="E587" s="69" t="s">
        <v>332</v>
      </c>
      <c r="F587" s="209">
        <v>90000000</v>
      </c>
      <c r="G587" s="209">
        <v>30000000</v>
      </c>
      <c r="H587" s="171" t="s">
        <v>2829</v>
      </c>
      <c r="I587" s="69" t="s">
        <v>771</v>
      </c>
      <c r="J587" s="210" t="s">
        <v>2830</v>
      </c>
      <c r="K587" s="115" t="s">
        <v>2831</v>
      </c>
      <c r="L587" s="112">
        <v>7</v>
      </c>
      <c r="M587" s="211" t="s">
        <v>2832</v>
      </c>
      <c r="N587" s="69" t="s">
        <v>748</v>
      </c>
      <c r="O587" s="137">
        <v>45670</v>
      </c>
      <c r="P587" s="205" t="s">
        <v>318</v>
      </c>
      <c r="Q587" s="212">
        <v>13497213</v>
      </c>
      <c r="R587" s="213" t="s">
        <v>319</v>
      </c>
      <c r="S587" s="214" t="s">
        <v>52</v>
      </c>
      <c r="T587" s="69">
        <v>79</v>
      </c>
      <c r="U587" s="137">
        <v>45670</v>
      </c>
      <c r="V587" s="137">
        <v>45747</v>
      </c>
      <c r="W587" s="215" t="s">
        <v>2154</v>
      </c>
      <c r="X587" s="112" t="s">
        <v>54</v>
      </c>
      <c r="Y587" s="82" t="s">
        <v>159</v>
      </c>
      <c r="Z587" s="82" t="s">
        <v>2833</v>
      </c>
      <c r="AA587" s="82"/>
      <c r="AB587" s="82"/>
      <c r="AC587" s="69"/>
      <c r="AD587" s="32"/>
      <c r="AE587" s="68"/>
      <c r="AF587" s="69"/>
      <c r="AG587" s="69"/>
      <c r="AH587" s="69"/>
      <c r="AI587" s="70"/>
      <c r="AJ587" s="70"/>
      <c r="AK587" s="69"/>
      <c r="AL587" s="69"/>
      <c r="AM587" s="69"/>
      <c r="AN587" s="69"/>
      <c r="AO587" s="69"/>
      <c r="AP587" s="69"/>
      <c r="AQ587" s="69"/>
      <c r="AR587" s="69"/>
      <c r="AS587" s="69"/>
      <c r="AT587" s="69"/>
      <c r="AU587" s="32">
        <f>SUM(F587+AD587+AH587+AL587)</f>
        <v>90000000</v>
      </c>
      <c r="AV587" s="44">
        <v>45747</v>
      </c>
      <c r="AW587" s="31" t="s">
        <v>106</v>
      </c>
    </row>
    <row r="588" spans="1:49" s="57" customFormat="1" ht="14.25" customHeight="1">
      <c r="A588" s="29" t="s">
        <v>2834</v>
      </c>
      <c r="B588" s="136" t="s">
        <v>41</v>
      </c>
      <c r="C588" s="136" t="s">
        <v>42</v>
      </c>
      <c r="D588" s="31" t="s">
        <v>205</v>
      </c>
      <c r="E588" s="31" t="s">
        <v>206</v>
      </c>
      <c r="F588" s="54">
        <v>8640000</v>
      </c>
      <c r="G588" s="54">
        <v>2880000</v>
      </c>
      <c r="H588" s="200" t="s">
        <v>207</v>
      </c>
      <c r="I588" s="34" t="s">
        <v>208</v>
      </c>
      <c r="J588" s="30" t="s">
        <v>99</v>
      </c>
      <c r="K588" s="55">
        <v>1117810246</v>
      </c>
      <c r="L588" s="47">
        <v>6</v>
      </c>
      <c r="M588" s="59" t="s">
        <v>2835</v>
      </c>
      <c r="N588" s="31" t="s">
        <v>49</v>
      </c>
      <c r="O588" s="39">
        <v>45670</v>
      </c>
      <c r="P588" s="85" t="s">
        <v>210</v>
      </c>
      <c r="Q588" s="41">
        <v>1022332259</v>
      </c>
      <c r="R588" s="205" t="s">
        <v>211</v>
      </c>
      <c r="S588" s="95" t="s">
        <v>52</v>
      </c>
      <c r="T588" s="31">
        <v>79</v>
      </c>
      <c r="U588" s="39">
        <v>45670</v>
      </c>
      <c r="V588" s="39">
        <v>45747</v>
      </c>
      <c r="W588" s="200" t="s">
        <v>103</v>
      </c>
      <c r="X588" s="47" t="s">
        <v>54</v>
      </c>
      <c r="Y588" s="50" t="s">
        <v>61</v>
      </c>
      <c r="Z588" s="50" t="s">
        <v>2836</v>
      </c>
      <c r="AA588" s="50"/>
      <c r="AB588" s="50"/>
      <c r="AC588" s="31"/>
      <c r="AD588" s="32"/>
      <c r="AE588" s="51"/>
      <c r="AF588" s="31"/>
      <c r="AG588" s="31"/>
      <c r="AH588" s="31"/>
      <c r="AI588" s="52"/>
      <c r="AJ588" s="52"/>
      <c r="AK588" s="31"/>
      <c r="AL588" s="31"/>
      <c r="AM588" s="31"/>
      <c r="AN588" s="31"/>
      <c r="AO588" s="31"/>
      <c r="AP588" s="31"/>
      <c r="AQ588" s="31"/>
      <c r="AR588" s="31"/>
      <c r="AS588" s="31"/>
      <c r="AT588" s="31"/>
      <c r="AU588" s="32">
        <f>SUM(F588+AD588+AH588+AL588)</f>
        <v>8640000</v>
      </c>
      <c r="AV588" s="44">
        <v>45747</v>
      </c>
      <c r="AW588" s="31" t="s">
        <v>106</v>
      </c>
    </row>
    <row r="589" spans="1:49" s="57" customFormat="1" ht="14.25" customHeight="1">
      <c r="A589" s="29" t="s">
        <v>2837</v>
      </c>
      <c r="B589" s="136" t="s">
        <v>41</v>
      </c>
      <c r="C589" s="136" t="s">
        <v>42</v>
      </c>
      <c r="D589" s="31" t="s">
        <v>205</v>
      </c>
      <c r="E589" s="31" t="s">
        <v>206</v>
      </c>
      <c r="F589" s="54">
        <v>18480000</v>
      </c>
      <c r="G589" s="54">
        <v>6160000</v>
      </c>
      <c r="H589" s="200" t="s">
        <v>669</v>
      </c>
      <c r="I589" s="34" t="s">
        <v>208</v>
      </c>
      <c r="J589" s="34" t="s">
        <v>405</v>
      </c>
      <c r="K589" s="55">
        <v>1117523830</v>
      </c>
      <c r="L589" s="47">
        <v>7</v>
      </c>
      <c r="M589" s="61" t="s">
        <v>2838</v>
      </c>
      <c r="N589" s="31" t="s">
        <v>49</v>
      </c>
      <c r="O589" s="39">
        <v>45670</v>
      </c>
      <c r="P589" s="85" t="s">
        <v>318</v>
      </c>
      <c r="Q589" s="41">
        <v>13497213</v>
      </c>
      <c r="R589" s="62" t="s">
        <v>319</v>
      </c>
      <c r="S589" s="95" t="s">
        <v>52</v>
      </c>
      <c r="T589" s="31">
        <v>79</v>
      </c>
      <c r="U589" s="39">
        <v>45670</v>
      </c>
      <c r="V589" s="39">
        <v>45747</v>
      </c>
      <c r="W589" s="200" t="s">
        <v>103</v>
      </c>
      <c r="X589" s="47" t="s">
        <v>54</v>
      </c>
      <c r="Y589" s="50" t="s">
        <v>61</v>
      </c>
      <c r="Z589" s="50" t="s">
        <v>2839</v>
      </c>
      <c r="AA589" s="50"/>
      <c r="AB589" s="50"/>
      <c r="AC589" s="31"/>
      <c r="AD589" s="32"/>
      <c r="AE589" s="51"/>
      <c r="AF589" s="31"/>
      <c r="AG589" s="31"/>
      <c r="AH589" s="31"/>
      <c r="AI589" s="52"/>
      <c r="AJ589" s="52"/>
      <c r="AK589" s="65"/>
      <c r="AL589" s="65"/>
      <c r="AM589" s="65"/>
      <c r="AN589" s="65"/>
      <c r="AO589" s="65"/>
      <c r="AP589" s="65"/>
      <c r="AQ589" s="65"/>
      <c r="AR589" s="65"/>
      <c r="AS589" s="65"/>
      <c r="AT589" s="65"/>
      <c r="AU589" s="32">
        <f>SUM(F589+AD589+AH589+AL589)</f>
        <v>18480000</v>
      </c>
      <c r="AV589" s="44">
        <v>45747</v>
      </c>
      <c r="AW589" s="31" t="s">
        <v>106</v>
      </c>
    </row>
    <row r="590" spans="1:49" s="57" customFormat="1" ht="14.25" customHeight="1">
      <c r="A590" s="29" t="s">
        <v>2840</v>
      </c>
      <c r="B590" s="136" t="s">
        <v>41</v>
      </c>
      <c r="C590" s="136" t="s">
        <v>42</v>
      </c>
      <c r="D590" s="31" t="s">
        <v>205</v>
      </c>
      <c r="E590" s="31" t="s">
        <v>206</v>
      </c>
      <c r="F590" s="54">
        <v>18480000</v>
      </c>
      <c r="G590" s="54">
        <v>6160000</v>
      </c>
      <c r="H590" s="200" t="s">
        <v>669</v>
      </c>
      <c r="I590" s="34" t="s">
        <v>208</v>
      </c>
      <c r="J590" s="34" t="s">
        <v>405</v>
      </c>
      <c r="K590" s="55">
        <v>1143228110</v>
      </c>
      <c r="L590" s="47">
        <v>2</v>
      </c>
      <c r="M590" s="61" t="s">
        <v>2841</v>
      </c>
      <c r="N590" s="31" t="s">
        <v>49</v>
      </c>
      <c r="O590" s="39">
        <v>45670</v>
      </c>
      <c r="P590" s="85" t="s">
        <v>318</v>
      </c>
      <c r="Q590" s="41">
        <v>13497213</v>
      </c>
      <c r="R590" s="62" t="s">
        <v>319</v>
      </c>
      <c r="S590" s="95" t="s">
        <v>52</v>
      </c>
      <c r="T590" s="31">
        <v>79</v>
      </c>
      <c r="U590" s="39">
        <v>45670</v>
      </c>
      <c r="V590" s="39">
        <v>45747</v>
      </c>
      <c r="W590" s="200" t="s">
        <v>103</v>
      </c>
      <c r="X590" s="47" t="s">
        <v>54</v>
      </c>
      <c r="Y590" s="50" t="s">
        <v>61</v>
      </c>
      <c r="Z590" s="50" t="s">
        <v>2842</v>
      </c>
      <c r="AA590" s="50"/>
      <c r="AB590" s="50"/>
      <c r="AC590" s="31"/>
      <c r="AD590" s="32"/>
      <c r="AE590" s="51"/>
      <c r="AF590" s="31"/>
      <c r="AG590" s="31"/>
      <c r="AH590" s="31"/>
      <c r="AI590" s="52"/>
      <c r="AJ590" s="216"/>
      <c r="AK590" s="31"/>
      <c r="AL590" s="31"/>
      <c r="AM590" s="31"/>
      <c r="AN590" s="31"/>
      <c r="AO590" s="31"/>
      <c r="AP590" s="31"/>
      <c r="AQ590" s="31"/>
      <c r="AR590" s="31"/>
      <c r="AS590" s="31"/>
      <c r="AT590" s="31"/>
      <c r="AU590" s="32">
        <f>SUM(F590+AD590+AH590+AL590)</f>
        <v>18480000</v>
      </c>
      <c r="AV590" s="44">
        <v>45747</v>
      </c>
      <c r="AW590" s="31" t="s">
        <v>106</v>
      </c>
    </row>
    <row r="591" spans="1:49" s="57" customFormat="1" ht="14.25" customHeight="1">
      <c r="A591" s="29" t="s">
        <v>2843</v>
      </c>
      <c r="B591" s="136" t="s">
        <v>41</v>
      </c>
      <c r="C591" s="136" t="s">
        <v>42</v>
      </c>
      <c r="D591" s="31" t="s">
        <v>2072</v>
      </c>
      <c r="E591" s="31" t="s">
        <v>44</v>
      </c>
      <c r="F591" s="54">
        <v>11586667</v>
      </c>
      <c r="G591" s="54">
        <v>4400000</v>
      </c>
      <c r="H591" s="217" t="s">
        <v>2082</v>
      </c>
      <c r="I591" s="96" t="s">
        <v>2074</v>
      </c>
      <c r="J591" s="172" t="s">
        <v>47</v>
      </c>
      <c r="K591" s="55">
        <v>12121103</v>
      </c>
      <c r="L591" s="47">
        <v>3</v>
      </c>
      <c r="M591" s="78" t="s">
        <v>2844</v>
      </c>
      <c r="N591" s="31" t="s">
        <v>49</v>
      </c>
      <c r="O591" s="39">
        <v>45670</v>
      </c>
      <c r="P591" s="175" t="s">
        <v>2076</v>
      </c>
      <c r="Q591" s="72">
        <v>1117550719</v>
      </c>
      <c r="R591" s="135" t="s">
        <v>2077</v>
      </c>
      <c r="S591" s="95" t="s">
        <v>52</v>
      </c>
      <c r="T591" s="31">
        <v>79</v>
      </c>
      <c r="U591" s="39">
        <v>45670</v>
      </c>
      <c r="V591" s="39">
        <v>45747</v>
      </c>
      <c r="W591" s="45" t="s">
        <v>72</v>
      </c>
      <c r="X591" s="47" t="s">
        <v>54</v>
      </c>
      <c r="Y591" s="50" t="s">
        <v>55</v>
      </c>
      <c r="Z591" s="50" t="s">
        <v>2845</v>
      </c>
      <c r="AA591" s="50"/>
      <c r="AB591" s="50"/>
      <c r="AC591" s="31"/>
      <c r="AD591" s="32"/>
      <c r="AE591" s="51"/>
      <c r="AF591" s="31"/>
      <c r="AG591" s="31"/>
      <c r="AH591" s="31"/>
      <c r="AI591" s="52"/>
      <c r="AJ591" s="216"/>
      <c r="AK591" s="31"/>
      <c r="AL591" s="31"/>
      <c r="AM591" s="31"/>
      <c r="AN591" s="31"/>
      <c r="AO591" s="31"/>
      <c r="AP591" s="31"/>
      <c r="AQ591" s="31"/>
      <c r="AR591" s="31"/>
      <c r="AS591" s="31"/>
      <c r="AT591" s="31"/>
      <c r="AU591" s="32">
        <f>SUM(F591+AD591+AH591+AL591)</f>
        <v>11586667</v>
      </c>
      <c r="AV591" s="44">
        <v>45747</v>
      </c>
      <c r="AW591" s="31" t="s">
        <v>81</v>
      </c>
    </row>
    <row r="592" spans="1:49" s="57" customFormat="1" ht="14.25" customHeight="1">
      <c r="A592" s="29" t="s">
        <v>2846</v>
      </c>
      <c r="B592" s="136" t="s">
        <v>41</v>
      </c>
      <c r="C592" s="136" t="s">
        <v>42</v>
      </c>
      <c r="D592" s="31" t="s">
        <v>2072</v>
      </c>
      <c r="E592" s="31" t="s">
        <v>44</v>
      </c>
      <c r="F592" s="54">
        <v>11586667</v>
      </c>
      <c r="G592" s="54">
        <v>4400000</v>
      </c>
      <c r="H592" s="217" t="s">
        <v>2082</v>
      </c>
      <c r="I592" s="87" t="s">
        <v>2074</v>
      </c>
      <c r="J592" s="35" t="s">
        <v>47</v>
      </c>
      <c r="K592" s="55">
        <v>30508190</v>
      </c>
      <c r="L592" s="47">
        <v>2</v>
      </c>
      <c r="M592" s="74" t="s">
        <v>2847</v>
      </c>
      <c r="N592" s="31" t="s">
        <v>49</v>
      </c>
      <c r="O592" s="39">
        <v>45670</v>
      </c>
      <c r="P592" s="175" t="s">
        <v>2076</v>
      </c>
      <c r="Q592" s="72">
        <v>1117550719</v>
      </c>
      <c r="R592" s="135" t="s">
        <v>2077</v>
      </c>
      <c r="S592" s="95" t="s">
        <v>52</v>
      </c>
      <c r="T592" s="31">
        <v>79</v>
      </c>
      <c r="U592" s="39">
        <v>45670</v>
      </c>
      <c r="V592" s="39">
        <v>45747</v>
      </c>
      <c r="W592" s="45" t="s">
        <v>72</v>
      </c>
      <c r="X592" s="47" t="s">
        <v>54</v>
      </c>
      <c r="Y592" s="50" t="s">
        <v>55</v>
      </c>
      <c r="Z592" s="50" t="s">
        <v>2848</v>
      </c>
      <c r="AA592" s="50"/>
      <c r="AB592" s="50"/>
      <c r="AC592" s="31"/>
      <c r="AD592" s="32"/>
      <c r="AE592" s="51"/>
      <c r="AF592" s="31"/>
      <c r="AG592" s="31"/>
      <c r="AH592" s="31"/>
      <c r="AI592" s="52"/>
      <c r="AJ592" s="216"/>
      <c r="AK592" s="31"/>
      <c r="AL592" s="31"/>
      <c r="AM592" s="31"/>
      <c r="AN592" s="31"/>
      <c r="AO592" s="31"/>
      <c r="AP592" s="31"/>
      <c r="AQ592" s="31"/>
      <c r="AR592" s="31"/>
      <c r="AS592" s="31"/>
      <c r="AT592" s="31"/>
      <c r="AU592" s="32">
        <f>SUM(F592+AD592+AH592+AL592)</f>
        <v>11586667</v>
      </c>
      <c r="AV592" s="44">
        <v>45747</v>
      </c>
      <c r="AW592" s="31" t="s">
        <v>81</v>
      </c>
    </row>
    <row r="593" spans="1:49" s="57" customFormat="1" ht="14.25" customHeight="1">
      <c r="A593" s="29" t="s">
        <v>2849</v>
      </c>
      <c r="B593" s="136" t="s">
        <v>41</v>
      </c>
      <c r="C593" s="136" t="s">
        <v>42</v>
      </c>
      <c r="D593" s="31" t="s">
        <v>2072</v>
      </c>
      <c r="E593" s="31" t="s">
        <v>44</v>
      </c>
      <c r="F593" s="54">
        <v>51186667</v>
      </c>
      <c r="G593" s="54">
        <v>4400000</v>
      </c>
      <c r="H593" s="217" t="s">
        <v>2082</v>
      </c>
      <c r="I593" s="87" t="s">
        <v>2074</v>
      </c>
      <c r="J593" s="35" t="s">
        <v>47</v>
      </c>
      <c r="K593" s="55">
        <v>1117508669</v>
      </c>
      <c r="L593" s="47">
        <v>4</v>
      </c>
      <c r="M593" s="74" t="s">
        <v>2850</v>
      </c>
      <c r="N593" s="31" t="s">
        <v>49</v>
      </c>
      <c r="O593" s="39">
        <v>45670</v>
      </c>
      <c r="P593" s="175" t="s">
        <v>2076</v>
      </c>
      <c r="Q593" s="72">
        <v>1117550719</v>
      </c>
      <c r="R593" s="135" t="s">
        <v>2077</v>
      </c>
      <c r="S593" s="95" t="s">
        <v>52</v>
      </c>
      <c r="T593" s="31">
        <v>78</v>
      </c>
      <c r="U593" s="39">
        <v>45670</v>
      </c>
      <c r="V593" s="39">
        <v>46022</v>
      </c>
      <c r="W593" s="45" t="s">
        <v>72</v>
      </c>
      <c r="X593" s="47" t="s">
        <v>54</v>
      </c>
      <c r="Y593" s="50" t="s">
        <v>55</v>
      </c>
      <c r="Z593" s="50" t="s">
        <v>2851</v>
      </c>
      <c r="AA593" s="50"/>
      <c r="AB593" s="50"/>
      <c r="AC593" s="31"/>
      <c r="AD593" s="32"/>
      <c r="AE593" s="51"/>
      <c r="AF593" s="31"/>
      <c r="AG593" s="31"/>
      <c r="AH593" s="31"/>
      <c r="AI593" s="52"/>
      <c r="AJ593" s="52"/>
      <c r="AK593" s="31"/>
      <c r="AL593" s="31"/>
      <c r="AM593" s="31"/>
      <c r="AN593" s="31"/>
      <c r="AO593" s="31"/>
      <c r="AP593" s="31"/>
      <c r="AQ593" s="31"/>
      <c r="AR593" s="31"/>
      <c r="AS593" s="31"/>
      <c r="AT593" s="31"/>
      <c r="AU593" s="32">
        <f>SUM(F593+AD593+AH593+AL593)</f>
        <v>51186667</v>
      </c>
      <c r="AV593" s="44">
        <v>46022</v>
      </c>
      <c r="AW593" s="31" t="s">
        <v>65</v>
      </c>
    </row>
    <row r="594" spans="1:49" s="57" customFormat="1" ht="14.25" customHeight="1">
      <c r="A594" s="29" t="s">
        <v>2852</v>
      </c>
      <c r="B594" s="136" t="s">
        <v>41</v>
      </c>
      <c r="C594" s="136" t="s">
        <v>42</v>
      </c>
      <c r="D594" s="31" t="s">
        <v>2072</v>
      </c>
      <c r="E594" s="31" t="s">
        <v>44</v>
      </c>
      <c r="F594" s="54">
        <v>11586667</v>
      </c>
      <c r="G594" s="54">
        <v>4400000</v>
      </c>
      <c r="H594" s="217" t="s">
        <v>2082</v>
      </c>
      <c r="I594" s="87" t="s">
        <v>2074</v>
      </c>
      <c r="J594" s="35" t="s">
        <v>47</v>
      </c>
      <c r="K594" s="55">
        <v>1117786060</v>
      </c>
      <c r="L594" s="47">
        <v>0</v>
      </c>
      <c r="M594" s="74" t="s">
        <v>2853</v>
      </c>
      <c r="N594" s="31" t="s">
        <v>49</v>
      </c>
      <c r="O594" s="39">
        <v>45670</v>
      </c>
      <c r="P594" s="175" t="s">
        <v>2076</v>
      </c>
      <c r="Q594" s="72">
        <v>1117550719</v>
      </c>
      <c r="R594" s="135" t="s">
        <v>2077</v>
      </c>
      <c r="S594" s="95" t="s">
        <v>52</v>
      </c>
      <c r="T594" s="31">
        <v>79</v>
      </c>
      <c r="U594" s="39">
        <v>45670</v>
      </c>
      <c r="V594" s="39">
        <v>45747</v>
      </c>
      <c r="W594" s="45" t="s">
        <v>72</v>
      </c>
      <c r="X594" s="47" t="s">
        <v>54</v>
      </c>
      <c r="Y594" s="50" t="s">
        <v>55</v>
      </c>
      <c r="Z594" s="50" t="s">
        <v>2854</v>
      </c>
      <c r="AA594" s="50"/>
      <c r="AB594" s="50"/>
      <c r="AC594" s="56">
        <v>45731</v>
      </c>
      <c r="AD594" s="32"/>
      <c r="AE594" s="51"/>
      <c r="AF594" s="31" t="s">
        <v>2274</v>
      </c>
      <c r="AG594" s="31"/>
      <c r="AH594" s="31"/>
      <c r="AI594" s="52"/>
      <c r="AJ594" s="52"/>
      <c r="AK594" s="31"/>
      <c r="AL594" s="31"/>
      <c r="AM594" s="31"/>
      <c r="AN594" s="31"/>
      <c r="AO594" s="31"/>
      <c r="AP594" s="31"/>
      <c r="AQ594" s="31"/>
      <c r="AR594" s="31"/>
      <c r="AS594" s="31"/>
      <c r="AT594" s="31"/>
      <c r="AU594" s="32">
        <f>SUM(F594+AD594+AH594+AL594)</f>
        <v>11586667</v>
      </c>
      <c r="AV594" s="44">
        <v>45747</v>
      </c>
      <c r="AW594" s="31" t="s">
        <v>81</v>
      </c>
    </row>
    <row r="595" spans="1:49" s="57" customFormat="1" ht="14.25" customHeight="1">
      <c r="A595" s="29" t="s">
        <v>2855</v>
      </c>
      <c r="B595" s="136" t="s">
        <v>41</v>
      </c>
      <c r="C595" s="136" t="s">
        <v>42</v>
      </c>
      <c r="D595" s="31" t="s">
        <v>2072</v>
      </c>
      <c r="E595" s="31" t="s">
        <v>44</v>
      </c>
      <c r="F595" s="54">
        <v>11586667</v>
      </c>
      <c r="G595" s="54">
        <v>4400000</v>
      </c>
      <c r="H595" s="200" t="s">
        <v>2082</v>
      </c>
      <c r="I595" s="87" t="s">
        <v>2074</v>
      </c>
      <c r="J595" s="35" t="s">
        <v>47</v>
      </c>
      <c r="K595" s="55">
        <v>41956571</v>
      </c>
      <c r="L595" s="47">
        <v>6</v>
      </c>
      <c r="M595" s="88" t="s">
        <v>2856</v>
      </c>
      <c r="N595" s="31" t="s">
        <v>49</v>
      </c>
      <c r="O595" s="39">
        <v>45670</v>
      </c>
      <c r="P595" s="175" t="s">
        <v>2076</v>
      </c>
      <c r="Q595" s="72">
        <v>1117550719</v>
      </c>
      <c r="R595" s="135" t="s">
        <v>2077</v>
      </c>
      <c r="S595" s="95" t="s">
        <v>52</v>
      </c>
      <c r="T595" s="31">
        <v>79</v>
      </c>
      <c r="U595" s="39">
        <v>45670</v>
      </c>
      <c r="V595" s="39">
        <v>45747</v>
      </c>
      <c r="W595" s="45" t="s">
        <v>72</v>
      </c>
      <c r="X595" s="47" t="s">
        <v>54</v>
      </c>
      <c r="Y595" s="50" t="s">
        <v>55</v>
      </c>
      <c r="Z595" s="50" t="s">
        <v>2857</v>
      </c>
      <c r="AA595" s="50"/>
      <c r="AB595" s="50"/>
      <c r="AC595" s="31"/>
      <c r="AD595" s="32"/>
      <c r="AE595" s="51"/>
      <c r="AF595" s="31"/>
      <c r="AG595" s="31"/>
      <c r="AH595" s="31"/>
      <c r="AI595" s="52"/>
      <c r="AJ595" s="52"/>
      <c r="AK595" s="31"/>
      <c r="AL595" s="31"/>
      <c r="AM595" s="31"/>
      <c r="AN595" s="31"/>
      <c r="AO595" s="31"/>
      <c r="AP595" s="31"/>
      <c r="AQ595" s="31"/>
      <c r="AR595" s="31"/>
      <c r="AS595" s="31"/>
      <c r="AT595" s="31"/>
      <c r="AU595" s="32">
        <f>SUM(F595+AD595+AH595+AL595)</f>
        <v>11586667</v>
      </c>
      <c r="AV595" s="44">
        <v>45747</v>
      </c>
      <c r="AW595" s="31" t="s">
        <v>81</v>
      </c>
    </row>
    <row r="596" spans="1:49" s="57" customFormat="1" ht="14.25" customHeight="1">
      <c r="A596" s="29" t="s">
        <v>2858</v>
      </c>
      <c r="B596" s="136" t="s">
        <v>41</v>
      </c>
      <c r="C596" s="136" t="s">
        <v>42</v>
      </c>
      <c r="D596" s="31" t="s">
        <v>2072</v>
      </c>
      <c r="E596" s="31" t="s">
        <v>44</v>
      </c>
      <c r="F596" s="54">
        <v>8690000</v>
      </c>
      <c r="G596" s="54">
        <v>3300000</v>
      </c>
      <c r="H596" s="45" t="s">
        <v>2859</v>
      </c>
      <c r="I596" s="31" t="s">
        <v>46</v>
      </c>
      <c r="J596" s="35" t="s">
        <v>47</v>
      </c>
      <c r="K596" s="55">
        <v>1117535901</v>
      </c>
      <c r="L596" s="47">
        <v>3</v>
      </c>
      <c r="M596" s="59" t="s">
        <v>2860</v>
      </c>
      <c r="N596" s="31" t="s">
        <v>49</v>
      </c>
      <c r="O596" s="39">
        <v>45670</v>
      </c>
      <c r="P596" s="85" t="s">
        <v>50</v>
      </c>
      <c r="Q596" s="41">
        <v>1117534434</v>
      </c>
      <c r="R596" s="85" t="s">
        <v>51</v>
      </c>
      <c r="S596" s="95" t="s">
        <v>52</v>
      </c>
      <c r="T596" s="31">
        <v>79</v>
      </c>
      <c r="U596" s="39">
        <v>45670</v>
      </c>
      <c r="V596" s="39">
        <v>45747</v>
      </c>
      <c r="W596" s="45" t="s">
        <v>72</v>
      </c>
      <c r="X596" s="47" t="s">
        <v>54</v>
      </c>
      <c r="Y596" s="50" t="s">
        <v>55</v>
      </c>
      <c r="Z596" s="50" t="s">
        <v>2861</v>
      </c>
      <c r="AA596" s="50"/>
      <c r="AB596" s="50"/>
      <c r="AC596" s="31"/>
      <c r="AD596" s="32"/>
      <c r="AE596" s="51"/>
      <c r="AF596" s="31"/>
      <c r="AG596" s="31"/>
      <c r="AH596" s="31"/>
      <c r="AI596" s="52"/>
      <c r="AJ596" s="52"/>
      <c r="AK596" s="31"/>
      <c r="AL596" s="31"/>
      <c r="AM596" s="31"/>
      <c r="AN596" s="31"/>
      <c r="AO596" s="31"/>
      <c r="AP596" s="31"/>
      <c r="AQ596" s="31"/>
      <c r="AR596" s="31"/>
      <c r="AS596" s="31"/>
      <c r="AT596" s="31"/>
      <c r="AU596" s="32">
        <f>SUM(F596+AD596+AH596+AL596)</f>
        <v>8690000</v>
      </c>
      <c r="AV596" s="44">
        <v>45747</v>
      </c>
      <c r="AW596" s="31" t="s">
        <v>81</v>
      </c>
    </row>
    <row r="597" spans="1:49" s="57" customFormat="1" ht="14.25" customHeight="1">
      <c r="A597" s="29" t="s">
        <v>2862</v>
      </c>
      <c r="B597" s="136" t="s">
        <v>41</v>
      </c>
      <c r="C597" s="136" t="s">
        <v>42</v>
      </c>
      <c r="D597" s="31" t="s">
        <v>2164</v>
      </c>
      <c r="E597" s="31" t="s">
        <v>2165</v>
      </c>
      <c r="F597" s="54">
        <v>8690000</v>
      </c>
      <c r="G597" s="54">
        <v>3300000</v>
      </c>
      <c r="H597" s="87" t="s">
        <v>2863</v>
      </c>
      <c r="I597" s="87" t="s">
        <v>2579</v>
      </c>
      <c r="J597" s="218" t="s">
        <v>2062</v>
      </c>
      <c r="K597" s="55">
        <v>1117522707</v>
      </c>
      <c r="L597" s="47">
        <v>4</v>
      </c>
      <c r="M597" s="88" t="s">
        <v>2864</v>
      </c>
      <c r="N597" s="31" t="s">
        <v>49</v>
      </c>
      <c r="O597" s="39">
        <v>45670</v>
      </c>
      <c r="P597" s="40" t="s">
        <v>1181</v>
      </c>
      <c r="Q597" s="41">
        <v>18103731</v>
      </c>
      <c r="R597" s="40" t="s">
        <v>1182</v>
      </c>
      <c r="S597" s="95" t="s">
        <v>52</v>
      </c>
      <c r="T597" s="31">
        <v>79</v>
      </c>
      <c r="U597" s="39">
        <v>45670</v>
      </c>
      <c r="V597" s="39">
        <v>45747</v>
      </c>
      <c r="W597" s="45" t="s">
        <v>2865</v>
      </c>
      <c r="X597" s="47" t="s">
        <v>54</v>
      </c>
      <c r="Y597" s="50" t="s">
        <v>55</v>
      </c>
      <c r="Z597" s="50" t="s">
        <v>2866</v>
      </c>
      <c r="AA597" s="50"/>
      <c r="AB597" s="50"/>
      <c r="AC597" s="31"/>
      <c r="AD597" s="32"/>
      <c r="AE597" s="51"/>
      <c r="AF597" s="31"/>
      <c r="AG597" s="31"/>
      <c r="AH597" s="31"/>
      <c r="AI597" s="52"/>
      <c r="AJ597" s="52"/>
      <c r="AK597" s="31"/>
      <c r="AL597" s="31"/>
      <c r="AM597" s="31"/>
      <c r="AN597" s="31"/>
      <c r="AO597" s="31"/>
      <c r="AP597" s="31"/>
      <c r="AQ597" s="31"/>
      <c r="AR597" s="31"/>
      <c r="AS597" s="31"/>
      <c r="AT597" s="31"/>
      <c r="AU597" s="32">
        <f>SUM(F597+AD597+AH597+AL597)</f>
        <v>8690000</v>
      </c>
      <c r="AV597" s="44">
        <v>45747</v>
      </c>
      <c r="AW597" s="31" t="s">
        <v>81</v>
      </c>
    </row>
    <row r="598" spans="1:49" s="57" customFormat="1" ht="14.25" customHeight="1">
      <c r="A598" s="29" t="s">
        <v>2867</v>
      </c>
      <c r="B598" s="136" t="s">
        <v>41</v>
      </c>
      <c r="C598" s="136" t="s">
        <v>42</v>
      </c>
      <c r="D598" s="31" t="s">
        <v>67</v>
      </c>
      <c r="E598" s="31" t="s">
        <v>68</v>
      </c>
      <c r="F598" s="54">
        <v>4792667</v>
      </c>
      <c r="G598" s="54">
        <v>1820000</v>
      </c>
      <c r="H598" s="33" t="s">
        <v>2868</v>
      </c>
      <c r="I598" s="33" t="s">
        <v>2699</v>
      </c>
      <c r="J598" s="35" t="s">
        <v>90</v>
      </c>
      <c r="K598" s="55">
        <v>1117545460</v>
      </c>
      <c r="L598" s="47">
        <v>1</v>
      </c>
      <c r="M598" s="74" t="s">
        <v>2869</v>
      </c>
      <c r="N598" s="31" t="s">
        <v>49</v>
      </c>
      <c r="O598" s="39">
        <v>45670</v>
      </c>
      <c r="P598" s="85" t="s">
        <v>2701</v>
      </c>
      <c r="Q598" s="41">
        <v>55174772</v>
      </c>
      <c r="R598" s="85" t="s">
        <v>2702</v>
      </c>
      <c r="S598" s="95" t="s">
        <v>52</v>
      </c>
      <c r="T598" s="31">
        <v>79</v>
      </c>
      <c r="U598" s="39">
        <v>45670</v>
      </c>
      <c r="V598" s="39">
        <v>45747</v>
      </c>
      <c r="W598" s="45" t="s">
        <v>1899</v>
      </c>
      <c r="X598" s="47" t="s">
        <v>54</v>
      </c>
      <c r="Y598" s="50" t="s">
        <v>55</v>
      </c>
      <c r="Z598" s="50" t="s">
        <v>2870</v>
      </c>
      <c r="AA598" s="50"/>
      <c r="AB598" s="50"/>
      <c r="AC598" s="31"/>
      <c r="AD598" s="32"/>
      <c r="AE598" s="51"/>
      <c r="AF598" s="31"/>
      <c r="AG598" s="31"/>
      <c r="AH598" s="31"/>
      <c r="AI598" s="52"/>
      <c r="AJ598" s="52"/>
      <c r="AK598" s="31"/>
      <c r="AL598" s="31"/>
      <c r="AM598" s="31"/>
      <c r="AN598" s="31"/>
      <c r="AO598" s="31"/>
      <c r="AP598" s="31"/>
      <c r="AQ598" s="31"/>
      <c r="AR598" s="31"/>
      <c r="AS598" s="31"/>
      <c r="AT598" s="31"/>
      <c r="AU598" s="32">
        <f>SUM(F598+AD598+AH598+AL598)</f>
        <v>4792667</v>
      </c>
      <c r="AV598" s="44">
        <v>45747</v>
      </c>
      <c r="AW598" s="31" t="s">
        <v>81</v>
      </c>
    </row>
    <row r="599" spans="1:49" s="57" customFormat="1" ht="14.25" customHeight="1">
      <c r="A599" s="29" t="s">
        <v>2871</v>
      </c>
      <c r="B599" s="136" t="s">
        <v>41</v>
      </c>
      <c r="C599" s="136" t="s">
        <v>42</v>
      </c>
      <c r="D599" s="31" t="s">
        <v>1867</v>
      </c>
      <c r="E599" s="31" t="s">
        <v>1868</v>
      </c>
      <c r="F599" s="54">
        <v>7590000</v>
      </c>
      <c r="G599" s="54">
        <v>2530000</v>
      </c>
      <c r="H599" s="33" t="s">
        <v>1869</v>
      </c>
      <c r="I599" s="31" t="s">
        <v>1870</v>
      </c>
      <c r="J599" s="35" t="s">
        <v>90</v>
      </c>
      <c r="K599" s="55">
        <v>1117548731</v>
      </c>
      <c r="L599" s="47">
        <v>4</v>
      </c>
      <c r="M599" s="59" t="s">
        <v>2872</v>
      </c>
      <c r="N599" s="31" t="s">
        <v>49</v>
      </c>
      <c r="O599" s="39">
        <v>45670</v>
      </c>
      <c r="P599" s="40" t="s">
        <v>1872</v>
      </c>
      <c r="Q599" s="41">
        <v>30507918</v>
      </c>
      <c r="R599" s="31" t="s">
        <v>1873</v>
      </c>
      <c r="S599" s="95" t="s">
        <v>52</v>
      </c>
      <c r="T599" s="31">
        <v>79</v>
      </c>
      <c r="U599" s="39">
        <v>45670</v>
      </c>
      <c r="V599" s="39">
        <v>45747</v>
      </c>
      <c r="W599" s="45" t="s">
        <v>1874</v>
      </c>
      <c r="X599" s="47" t="s">
        <v>54</v>
      </c>
      <c r="Y599" s="50" t="s">
        <v>55</v>
      </c>
      <c r="Z599" s="50" t="s">
        <v>2873</v>
      </c>
      <c r="AA599" s="50"/>
      <c r="AB599" s="50"/>
      <c r="AC599" s="31"/>
      <c r="AD599" s="32"/>
      <c r="AE599" s="51"/>
      <c r="AF599" s="31"/>
      <c r="AG599" s="31"/>
      <c r="AH599" s="31"/>
      <c r="AI599" s="52"/>
      <c r="AJ599" s="52"/>
      <c r="AK599" s="31"/>
      <c r="AL599" s="31"/>
      <c r="AM599" s="31"/>
      <c r="AN599" s="31"/>
      <c r="AO599" s="31"/>
      <c r="AP599" s="31"/>
      <c r="AQ599" s="31"/>
      <c r="AR599" s="31"/>
      <c r="AS599" s="31"/>
      <c r="AT599" s="31"/>
      <c r="AU599" s="32">
        <f>SUM(F599+AD599+AH599+AL599)</f>
        <v>7590000</v>
      </c>
      <c r="AV599" s="44">
        <v>45747</v>
      </c>
      <c r="AW599" s="31" t="s">
        <v>106</v>
      </c>
    </row>
    <row r="600" spans="1:49" s="57" customFormat="1" ht="14.25" customHeight="1">
      <c r="A600" s="29" t="s">
        <v>2874</v>
      </c>
      <c r="B600" s="136" t="s">
        <v>41</v>
      </c>
      <c r="C600" s="136" t="s">
        <v>42</v>
      </c>
      <c r="D600" s="31" t="s">
        <v>1867</v>
      </c>
      <c r="E600" s="31" t="s">
        <v>1868</v>
      </c>
      <c r="F600" s="54">
        <v>7590000</v>
      </c>
      <c r="G600" s="54">
        <v>2530000</v>
      </c>
      <c r="H600" s="33" t="s">
        <v>1869</v>
      </c>
      <c r="I600" s="31" t="s">
        <v>1870</v>
      </c>
      <c r="J600" s="170" t="s">
        <v>90</v>
      </c>
      <c r="K600" s="55">
        <v>1006507538</v>
      </c>
      <c r="L600" s="47">
        <v>0</v>
      </c>
      <c r="M600" s="59" t="s">
        <v>2875</v>
      </c>
      <c r="N600" s="31" t="s">
        <v>49</v>
      </c>
      <c r="O600" s="39">
        <v>45670</v>
      </c>
      <c r="P600" s="40" t="s">
        <v>1872</v>
      </c>
      <c r="Q600" s="41">
        <v>30507918</v>
      </c>
      <c r="R600" s="31" t="s">
        <v>1873</v>
      </c>
      <c r="S600" s="95" t="s">
        <v>52</v>
      </c>
      <c r="T600" s="31">
        <v>79</v>
      </c>
      <c r="U600" s="39">
        <v>45670</v>
      </c>
      <c r="V600" s="39">
        <v>45747</v>
      </c>
      <c r="W600" s="45" t="s">
        <v>1874</v>
      </c>
      <c r="X600" s="47" t="s">
        <v>54</v>
      </c>
      <c r="Y600" s="50" t="s">
        <v>55</v>
      </c>
      <c r="Z600" s="50" t="s">
        <v>2876</v>
      </c>
      <c r="AA600" s="50"/>
      <c r="AB600" s="50"/>
      <c r="AC600" s="31"/>
      <c r="AD600" s="32"/>
      <c r="AE600" s="51"/>
      <c r="AF600" s="31"/>
      <c r="AG600" s="31"/>
      <c r="AH600" s="31"/>
      <c r="AI600" s="52"/>
      <c r="AJ600" s="52"/>
      <c r="AK600" s="31"/>
      <c r="AL600" s="31"/>
      <c r="AM600" s="31"/>
      <c r="AN600" s="31"/>
      <c r="AO600" s="31"/>
      <c r="AP600" s="31"/>
      <c r="AQ600" s="31"/>
      <c r="AR600" s="31"/>
      <c r="AS600" s="31"/>
      <c r="AT600" s="31"/>
      <c r="AU600" s="32">
        <f>SUM(F600+AD600+AH600+AL600)</f>
        <v>7590000</v>
      </c>
      <c r="AV600" s="44">
        <v>45747</v>
      </c>
      <c r="AW600" s="31" t="s">
        <v>81</v>
      </c>
    </row>
    <row r="601" spans="1:49" s="57" customFormat="1" ht="14.25" customHeight="1">
      <c r="A601" s="29" t="s">
        <v>2877</v>
      </c>
      <c r="B601" s="136" t="s">
        <v>41</v>
      </c>
      <c r="C601" s="136" t="s">
        <v>42</v>
      </c>
      <c r="D601" s="31" t="s">
        <v>2366</v>
      </c>
      <c r="E601" s="31" t="s">
        <v>2367</v>
      </c>
      <c r="F601" s="54">
        <v>5951333</v>
      </c>
      <c r="G601" s="54">
        <v>2260000</v>
      </c>
      <c r="H601" s="87" t="s">
        <v>2878</v>
      </c>
      <c r="I601" s="87" t="s">
        <v>2570</v>
      </c>
      <c r="J601" s="58" t="s">
        <v>77</v>
      </c>
      <c r="K601" s="55">
        <v>1117532310</v>
      </c>
      <c r="L601" s="47">
        <v>7</v>
      </c>
      <c r="M601" s="59" t="s">
        <v>2879</v>
      </c>
      <c r="N601" s="31" t="s">
        <v>49</v>
      </c>
      <c r="O601" s="39">
        <v>45670</v>
      </c>
      <c r="P601" s="40" t="s">
        <v>2372</v>
      </c>
      <c r="Q601" s="41">
        <v>1075275210</v>
      </c>
      <c r="R601" s="135" t="s">
        <v>2373</v>
      </c>
      <c r="S601" s="95" t="s">
        <v>52</v>
      </c>
      <c r="T601" s="31">
        <v>79</v>
      </c>
      <c r="U601" s="39">
        <v>45670</v>
      </c>
      <c r="V601" s="39">
        <v>45747</v>
      </c>
      <c r="W601" s="165" t="s">
        <v>2171</v>
      </c>
      <c r="X601" s="47" t="s">
        <v>54</v>
      </c>
      <c r="Y601" s="50" t="s">
        <v>55</v>
      </c>
      <c r="Z601" s="50" t="s">
        <v>2880</v>
      </c>
      <c r="AA601" s="50"/>
      <c r="AB601" s="50"/>
      <c r="AC601" s="56">
        <v>45734</v>
      </c>
      <c r="AD601" s="32"/>
      <c r="AE601" s="51"/>
      <c r="AF601" s="31" t="s">
        <v>896</v>
      </c>
      <c r="AG601" s="31"/>
      <c r="AH601" s="31"/>
      <c r="AI601" s="52"/>
      <c r="AJ601" s="52"/>
      <c r="AK601" s="31"/>
      <c r="AL601" s="31"/>
      <c r="AM601" s="31"/>
      <c r="AN601" s="31"/>
      <c r="AO601" s="31"/>
      <c r="AP601" s="31"/>
      <c r="AQ601" s="31"/>
      <c r="AR601" s="31"/>
      <c r="AS601" s="31"/>
      <c r="AT601" s="31"/>
      <c r="AU601" s="32">
        <f>SUM(F601+AD601+AH601+AL601)</f>
        <v>5951333</v>
      </c>
      <c r="AV601" s="44">
        <v>45747</v>
      </c>
      <c r="AW601" s="31" t="s">
        <v>81</v>
      </c>
    </row>
    <row r="602" spans="1:49" s="57" customFormat="1" ht="14.25" customHeight="1">
      <c r="A602" s="29" t="s">
        <v>2881</v>
      </c>
      <c r="B602" s="136" t="s">
        <v>41</v>
      </c>
      <c r="C602" s="136" t="s">
        <v>42</v>
      </c>
      <c r="D602" s="31" t="s">
        <v>2164</v>
      </c>
      <c r="E602" s="31" t="s">
        <v>2165</v>
      </c>
      <c r="F602" s="54">
        <v>5951333</v>
      </c>
      <c r="G602" s="54">
        <v>2260000</v>
      </c>
      <c r="H602" s="87" t="s">
        <v>2178</v>
      </c>
      <c r="I602" s="87" t="s">
        <v>2167</v>
      </c>
      <c r="J602" s="58" t="s">
        <v>77</v>
      </c>
      <c r="K602" s="55">
        <v>40076980</v>
      </c>
      <c r="L602" s="47">
        <v>5</v>
      </c>
      <c r="M602" s="59" t="s">
        <v>2882</v>
      </c>
      <c r="N602" s="31" t="s">
        <v>49</v>
      </c>
      <c r="O602" s="39">
        <v>45670</v>
      </c>
      <c r="P602" s="40" t="s">
        <v>2169</v>
      </c>
      <c r="Q602" s="41">
        <v>40783706</v>
      </c>
      <c r="R602" s="135" t="s">
        <v>2170</v>
      </c>
      <c r="S602" s="95" t="s">
        <v>52</v>
      </c>
      <c r="T602" s="31">
        <v>79</v>
      </c>
      <c r="U602" s="39">
        <v>45670</v>
      </c>
      <c r="V602" s="39">
        <v>45747</v>
      </c>
      <c r="W602" s="165" t="s">
        <v>2171</v>
      </c>
      <c r="X602" s="47" t="s">
        <v>54</v>
      </c>
      <c r="Y602" s="50" t="s">
        <v>55</v>
      </c>
      <c r="Z602" s="50" t="s">
        <v>2883</v>
      </c>
      <c r="AA602" s="50"/>
      <c r="AB602" s="50"/>
      <c r="AC602" s="31"/>
      <c r="AD602" s="32"/>
      <c r="AE602" s="51"/>
      <c r="AF602" s="31"/>
      <c r="AG602" s="31"/>
      <c r="AH602" s="31"/>
      <c r="AI602" s="52"/>
      <c r="AJ602" s="52"/>
      <c r="AK602" s="31"/>
      <c r="AL602" s="31"/>
      <c r="AM602" s="31"/>
      <c r="AN602" s="31"/>
      <c r="AO602" s="31"/>
      <c r="AP602" s="31"/>
      <c r="AQ602" s="31"/>
      <c r="AR602" s="31"/>
      <c r="AS602" s="31"/>
      <c r="AT602" s="31"/>
      <c r="AU602" s="32">
        <f>SUM(F602+AD602+AH602+AL602)</f>
        <v>5951333</v>
      </c>
      <c r="AV602" s="44">
        <v>45747</v>
      </c>
      <c r="AW602" s="31" t="s">
        <v>81</v>
      </c>
    </row>
    <row r="603" spans="1:49" s="57" customFormat="1" ht="14.25" customHeight="1">
      <c r="A603" s="29" t="s">
        <v>2884</v>
      </c>
      <c r="B603" s="136" t="s">
        <v>41</v>
      </c>
      <c r="C603" s="136" t="s">
        <v>42</v>
      </c>
      <c r="D603" s="31" t="s">
        <v>2513</v>
      </c>
      <c r="E603" s="31" t="s">
        <v>2514</v>
      </c>
      <c r="F603" s="54">
        <v>10533333</v>
      </c>
      <c r="G603" s="54">
        <v>4000000</v>
      </c>
      <c r="H603" s="200" t="s">
        <v>2885</v>
      </c>
      <c r="I603" s="87" t="s">
        <v>2516</v>
      </c>
      <c r="J603" s="35" t="s">
        <v>2886</v>
      </c>
      <c r="K603" s="55">
        <v>1117529584</v>
      </c>
      <c r="L603" s="47">
        <v>7</v>
      </c>
      <c r="M603" s="78" t="s">
        <v>2887</v>
      </c>
      <c r="N603" s="31" t="s">
        <v>49</v>
      </c>
      <c r="O603" s="39">
        <v>45670</v>
      </c>
      <c r="P603" s="62" t="s">
        <v>2519</v>
      </c>
      <c r="Q603" s="41">
        <v>1014186003</v>
      </c>
      <c r="R603" s="62" t="s">
        <v>2520</v>
      </c>
      <c r="S603" s="95" t="s">
        <v>52</v>
      </c>
      <c r="T603" s="31">
        <v>79</v>
      </c>
      <c r="U603" s="39">
        <v>45670</v>
      </c>
      <c r="V603" s="39">
        <v>45747</v>
      </c>
      <c r="W603" s="34" t="s">
        <v>72</v>
      </c>
      <c r="X603" s="47" t="s">
        <v>54</v>
      </c>
      <c r="Y603" s="50" t="s">
        <v>55</v>
      </c>
      <c r="Z603" s="50" t="s">
        <v>2888</v>
      </c>
      <c r="AA603" s="50"/>
      <c r="AB603" s="50"/>
      <c r="AC603" s="31"/>
      <c r="AD603" s="32"/>
      <c r="AE603" s="51"/>
      <c r="AF603" s="31"/>
      <c r="AG603" s="31"/>
      <c r="AH603" s="31"/>
      <c r="AI603" s="52"/>
      <c r="AJ603" s="52"/>
      <c r="AK603" s="31"/>
      <c r="AL603" s="31"/>
      <c r="AM603" s="31"/>
      <c r="AN603" s="31"/>
      <c r="AO603" s="31"/>
      <c r="AP603" s="31"/>
      <c r="AQ603" s="31"/>
      <c r="AR603" s="31"/>
      <c r="AS603" s="31"/>
      <c r="AT603" s="31"/>
      <c r="AU603" s="32">
        <f>SUM(F603+AD603+AH603+AL603)</f>
        <v>10533333</v>
      </c>
      <c r="AV603" s="44">
        <v>45747</v>
      </c>
      <c r="AW603" s="31" t="s">
        <v>81</v>
      </c>
    </row>
    <row r="604" spans="1:49" s="57" customFormat="1" ht="14.25" customHeight="1">
      <c r="A604" s="29" t="s">
        <v>2889</v>
      </c>
      <c r="B604" s="136" t="s">
        <v>41</v>
      </c>
      <c r="C604" s="136" t="s">
        <v>42</v>
      </c>
      <c r="D604" s="31" t="s">
        <v>2072</v>
      </c>
      <c r="E604" s="31" t="s">
        <v>44</v>
      </c>
      <c r="F604" s="54">
        <v>8690000</v>
      </c>
      <c r="G604" s="54">
        <v>3300000</v>
      </c>
      <c r="H604" s="200" t="s">
        <v>2082</v>
      </c>
      <c r="I604" s="87" t="s">
        <v>2074</v>
      </c>
      <c r="J604" s="170" t="s">
        <v>47</v>
      </c>
      <c r="K604" s="55">
        <v>1006503910</v>
      </c>
      <c r="L604" s="47">
        <v>1</v>
      </c>
      <c r="M604" s="74" t="s">
        <v>2890</v>
      </c>
      <c r="N604" s="31" t="s">
        <v>49</v>
      </c>
      <c r="O604" s="39">
        <v>45670</v>
      </c>
      <c r="P604" s="40" t="s">
        <v>2076</v>
      </c>
      <c r="Q604" s="72">
        <v>1117550719</v>
      </c>
      <c r="R604" s="135" t="s">
        <v>2077</v>
      </c>
      <c r="S604" s="95" t="s">
        <v>52</v>
      </c>
      <c r="T604" s="31">
        <v>79</v>
      </c>
      <c r="U604" s="39">
        <v>45670</v>
      </c>
      <c r="V604" s="39">
        <v>45747</v>
      </c>
      <c r="W604" s="34" t="s">
        <v>72</v>
      </c>
      <c r="X604" s="47" t="s">
        <v>54</v>
      </c>
      <c r="Y604" s="50" t="s">
        <v>55</v>
      </c>
      <c r="Z604" s="50" t="s">
        <v>2891</v>
      </c>
      <c r="AA604" s="50"/>
      <c r="AB604" s="50"/>
      <c r="AC604" s="31"/>
      <c r="AD604" s="32"/>
      <c r="AE604" s="51"/>
      <c r="AF604" s="31"/>
      <c r="AG604" s="31"/>
      <c r="AH604" s="31"/>
      <c r="AI604" s="52"/>
      <c r="AJ604" s="52"/>
      <c r="AK604" s="31"/>
      <c r="AL604" s="31"/>
      <c r="AM604" s="31"/>
      <c r="AN604" s="31"/>
      <c r="AO604" s="31"/>
      <c r="AP604" s="31"/>
      <c r="AQ604" s="31"/>
      <c r="AR604" s="31"/>
      <c r="AS604" s="31"/>
      <c r="AT604" s="31"/>
      <c r="AU604" s="32">
        <f>SUM(F604+AD604+AH604+AL604)</f>
        <v>8690000</v>
      </c>
      <c r="AV604" s="44">
        <v>45747</v>
      </c>
      <c r="AW604" s="31" t="s">
        <v>81</v>
      </c>
    </row>
    <row r="605" spans="1:49" s="57" customFormat="1" ht="14.25" customHeight="1">
      <c r="A605" s="29" t="s">
        <v>2892</v>
      </c>
      <c r="B605" s="136" t="s">
        <v>41</v>
      </c>
      <c r="C605" s="136" t="s">
        <v>42</v>
      </c>
      <c r="D605" s="31" t="s">
        <v>2072</v>
      </c>
      <c r="E605" s="31" t="s">
        <v>44</v>
      </c>
      <c r="F605" s="54">
        <v>8690000</v>
      </c>
      <c r="G605" s="54">
        <v>3300000</v>
      </c>
      <c r="H605" s="217" t="s">
        <v>2082</v>
      </c>
      <c r="I605" s="87" t="s">
        <v>2074</v>
      </c>
      <c r="J605" s="35" t="s">
        <v>47</v>
      </c>
      <c r="K605" s="55">
        <v>1007443514</v>
      </c>
      <c r="L605" s="47">
        <v>1</v>
      </c>
      <c r="M605" s="61" t="s">
        <v>2893</v>
      </c>
      <c r="N605" s="31" t="s">
        <v>49</v>
      </c>
      <c r="O605" s="39">
        <v>45670</v>
      </c>
      <c r="P605" s="40" t="s">
        <v>2076</v>
      </c>
      <c r="Q605" s="72">
        <v>1117550719</v>
      </c>
      <c r="R605" s="135" t="s">
        <v>2077</v>
      </c>
      <c r="S605" s="95" t="s">
        <v>52</v>
      </c>
      <c r="T605" s="31">
        <v>79</v>
      </c>
      <c r="U605" s="39">
        <v>45670</v>
      </c>
      <c r="V605" s="39">
        <v>45747</v>
      </c>
      <c r="W605" s="34" t="s">
        <v>72</v>
      </c>
      <c r="X605" s="47" t="s">
        <v>54</v>
      </c>
      <c r="Y605" s="50" t="s">
        <v>55</v>
      </c>
      <c r="Z605" s="50" t="s">
        <v>2894</v>
      </c>
      <c r="AA605" s="50"/>
      <c r="AB605" s="50"/>
      <c r="AC605" s="31"/>
      <c r="AD605" s="32"/>
      <c r="AE605" s="51"/>
      <c r="AF605" s="31"/>
      <c r="AG605" s="31"/>
      <c r="AH605" s="31"/>
      <c r="AI605" s="52"/>
      <c r="AJ605" s="52"/>
      <c r="AK605" s="31"/>
      <c r="AL605" s="31"/>
      <c r="AM605" s="31"/>
      <c r="AN605" s="31"/>
      <c r="AO605" s="31"/>
      <c r="AP605" s="31"/>
      <c r="AQ605" s="31"/>
      <c r="AR605" s="31"/>
      <c r="AS605" s="31"/>
      <c r="AT605" s="31"/>
      <c r="AU605" s="32">
        <f>SUM(F605+AD605+AH605+AL605)</f>
        <v>8690000</v>
      </c>
      <c r="AV605" s="44">
        <v>45747</v>
      </c>
      <c r="AW605" s="31" t="s">
        <v>81</v>
      </c>
    </row>
    <row r="606" spans="1:49" s="57" customFormat="1" ht="14.25" customHeight="1">
      <c r="A606" s="29" t="s">
        <v>2895</v>
      </c>
      <c r="B606" s="136" t="s">
        <v>41</v>
      </c>
      <c r="C606" s="136" t="s">
        <v>42</v>
      </c>
      <c r="D606" s="31" t="s">
        <v>2072</v>
      </c>
      <c r="E606" s="31" t="s">
        <v>44</v>
      </c>
      <c r="F606" s="54">
        <v>8690000</v>
      </c>
      <c r="G606" s="54">
        <v>3300000</v>
      </c>
      <c r="H606" s="200" t="s">
        <v>2082</v>
      </c>
      <c r="I606" s="87" t="s">
        <v>2074</v>
      </c>
      <c r="J606" s="170" t="s">
        <v>47</v>
      </c>
      <c r="K606" s="55">
        <v>1075308379</v>
      </c>
      <c r="L606" s="47">
        <v>3</v>
      </c>
      <c r="M606" s="74" t="s">
        <v>2896</v>
      </c>
      <c r="N606" s="31" t="s">
        <v>49</v>
      </c>
      <c r="O606" s="39">
        <v>45670</v>
      </c>
      <c r="P606" s="40" t="s">
        <v>2076</v>
      </c>
      <c r="Q606" s="72">
        <v>1117550719</v>
      </c>
      <c r="R606" s="135" t="s">
        <v>2077</v>
      </c>
      <c r="S606" s="95" t="s">
        <v>52</v>
      </c>
      <c r="T606" s="31">
        <v>79</v>
      </c>
      <c r="U606" s="39">
        <v>45670</v>
      </c>
      <c r="V606" s="39">
        <v>45747</v>
      </c>
      <c r="W606" s="34" t="s">
        <v>72</v>
      </c>
      <c r="X606" s="47" t="s">
        <v>54</v>
      </c>
      <c r="Y606" s="50" t="s">
        <v>55</v>
      </c>
      <c r="Z606" s="50" t="s">
        <v>2897</v>
      </c>
      <c r="AA606" s="50"/>
      <c r="AB606" s="50"/>
      <c r="AC606" s="31"/>
      <c r="AD606" s="32"/>
      <c r="AE606" s="51"/>
      <c r="AF606" s="31"/>
      <c r="AG606" s="31"/>
      <c r="AH606" s="31"/>
      <c r="AI606" s="52"/>
      <c r="AJ606" s="52"/>
      <c r="AK606" s="31"/>
      <c r="AL606" s="31"/>
      <c r="AM606" s="31"/>
      <c r="AN606" s="31"/>
      <c r="AO606" s="31"/>
      <c r="AP606" s="31"/>
      <c r="AQ606" s="31"/>
      <c r="AR606" s="31"/>
      <c r="AS606" s="31"/>
      <c r="AT606" s="31"/>
      <c r="AU606" s="32">
        <f>SUM(F606+AD606+AH606+AL606)</f>
        <v>8690000</v>
      </c>
      <c r="AV606" s="44">
        <v>45747</v>
      </c>
      <c r="AW606" s="31" t="s">
        <v>81</v>
      </c>
    </row>
    <row r="607" spans="1:49" s="57" customFormat="1" ht="14.25" customHeight="1">
      <c r="A607" s="29" t="s">
        <v>2898</v>
      </c>
      <c r="B607" s="136" t="s">
        <v>41</v>
      </c>
      <c r="C607" s="136" t="s">
        <v>42</v>
      </c>
      <c r="D607" s="31" t="s">
        <v>2072</v>
      </c>
      <c r="E607" s="31" t="s">
        <v>44</v>
      </c>
      <c r="F607" s="54">
        <v>11586667</v>
      </c>
      <c r="G607" s="54">
        <v>4400000</v>
      </c>
      <c r="H607" s="217" t="s">
        <v>2082</v>
      </c>
      <c r="I607" s="87" t="s">
        <v>2074</v>
      </c>
      <c r="J607" s="35" t="s">
        <v>47</v>
      </c>
      <c r="K607" s="55">
        <v>1094963201</v>
      </c>
      <c r="L607" s="47">
        <v>9</v>
      </c>
      <c r="M607" s="74" t="s">
        <v>2899</v>
      </c>
      <c r="N607" s="31" t="s">
        <v>49</v>
      </c>
      <c r="O607" s="39">
        <v>45670</v>
      </c>
      <c r="P607" s="40" t="s">
        <v>2076</v>
      </c>
      <c r="Q607" s="72">
        <v>1117550719</v>
      </c>
      <c r="R607" s="135" t="s">
        <v>2077</v>
      </c>
      <c r="S607" s="95" t="s">
        <v>52</v>
      </c>
      <c r="T607" s="31">
        <v>79</v>
      </c>
      <c r="U607" s="39">
        <v>45670</v>
      </c>
      <c r="V607" s="39">
        <v>45747</v>
      </c>
      <c r="W607" s="34" t="s">
        <v>72</v>
      </c>
      <c r="X607" s="47" t="s">
        <v>54</v>
      </c>
      <c r="Y607" s="50" t="s">
        <v>55</v>
      </c>
      <c r="Z607" s="50" t="s">
        <v>2900</v>
      </c>
      <c r="AA607" s="50"/>
      <c r="AB607" s="50"/>
      <c r="AC607" s="31"/>
      <c r="AD607" s="32"/>
      <c r="AE607" s="51"/>
      <c r="AF607" s="31"/>
      <c r="AG607" s="31"/>
      <c r="AH607" s="31"/>
      <c r="AI607" s="52"/>
      <c r="AJ607" s="52"/>
      <c r="AK607" s="31"/>
      <c r="AL607" s="31"/>
      <c r="AM607" s="31"/>
      <c r="AN607" s="31"/>
      <c r="AO607" s="31"/>
      <c r="AP607" s="31"/>
      <c r="AQ607" s="31"/>
      <c r="AR607" s="31"/>
      <c r="AS607" s="31"/>
      <c r="AT607" s="31"/>
      <c r="AU607" s="32">
        <f>SUM(F607+AD607+AH607+AL607)</f>
        <v>11586667</v>
      </c>
      <c r="AV607" s="39">
        <v>45747</v>
      </c>
      <c r="AW607" s="31" t="s">
        <v>81</v>
      </c>
    </row>
    <row r="608" spans="1:49" s="57" customFormat="1" ht="14.25" customHeight="1">
      <c r="A608" s="29" t="s">
        <v>2901</v>
      </c>
      <c r="B608" s="136" t="s">
        <v>41</v>
      </c>
      <c r="C608" s="136" t="s">
        <v>42</v>
      </c>
      <c r="D608" s="31" t="s">
        <v>1938</v>
      </c>
      <c r="E608" s="31" t="s">
        <v>2902</v>
      </c>
      <c r="F608" s="54">
        <v>7636666</v>
      </c>
      <c r="G608" s="54">
        <v>2900000</v>
      </c>
      <c r="H608" s="45" t="s">
        <v>1940</v>
      </c>
      <c r="I608" s="31" t="s">
        <v>1924</v>
      </c>
      <c r="J608" s="58" t="s">
        <v>2903</v>
      </c>
      <c r="K608" s="55">
        <v>1117962385</v>
      </c>
      <c r="L608" s="47">
        <v>3</v>
      </c>
      <c r="M608" s="59" t="s">
        <v>2904</v>
      </c>
      <c r="N608" s="31" t="s">
        <v>49</v>
      </c>
      <c r="O608" s="39">
        <v>45670</v>
      </c>
      <c r="P608" s="62" t="s">
        <v>749</v>
      </c>
      <c r="Q608" s="41">
        <v>1117497556</v>
      </c>
      <c r="R608" s="31" t="s">
        <v>750</v>
      </c>
      <c r="S608" s="95" t="s">
        <v>52</v>
      </c>
      <c r="T608" s="31">
        <v>79</v>
      </c>
      <c r="U608" s="39">
        <v>45670</v>
      </c>
      <c r="V608" s="39">
        <v>45747</v>
      </c>
      <c r="W608" s="34" t="s">
        <v>72</v>
      </c>
      <c r="X608" s="47" t="s">
        <v>54</v>
      </c>
      <c r="Y608" s="50" t="s">
        <v>321</v>
      </c>
      <c r="Z608" s="50" t="s">
        <v>2905</v>
      </c>
      <c r="AA608" s="50"/>
      <c r="AB608" s="50"/>
      <c r="AC608" s="31"/>
      <c r="AD608" s="32"/>
      <c r="AE608" s="51"/>
      <c r="AF608" s="31"/>
      <c r="AG608" s="31"/>
      <c r="AH608" s="31"/>
      <c r="AI608" s="52"/>
      <c r="AJ608" s="52"/>
      <c r="AK608" s="31"/>
      <c r="AL608" s="31"/>
      <c r="AM608" s="31"/>
      <c r="AN608" s="31"/>
      <c r="AO608" s="31"/>
      <c r="AP608" s="31"/>
      <c r="AQ608" s="31"/>
      <c r="AR608" s="31"/>
      <c r="AS608" s="31"/>
      <c r="AT608" s="31"/>
      <c r="AU608" s="32">
        <f>SUM(F608+AD608+AH608+AL608)</f>
        <v>7636666</v>
      </c>
      <c r="AV608" s="39">
        <v>45747</v>
      </c>
      <c r="AW608" s="31" t="s">
        <v>81</v>
      </c>
    </row>
    <row r="609" spans="1:49" s="57" customFormat="1" ht="14.25" customHeight="1">
      <c r="A609" s="29" t="s">
        <v>2906</v>
      </c>
      <c r="B609" s="136" t="s">
        <v>41</v>
      </c>
      <c r="C609" s="136" t="s">
        <v>42</v>
      </c>
      <c r="D609" s="31" t="s">
        <v>2513</v>
      </c>
      <c r="E609" s="31" t="s">
        <v>2514</v>
      </c>
      <c r="F609" s="54">
        <v>5814000</v>
      </c>
      <c r="G609" s="54">
        <v>2208000</v>
      </c>
      <c r="H609" s="87" t="s">
        <v>168</v>
      </c>
      <c r="I609" s="87" t="s">
        <v>2516</v>
      </c>
      <c r="J609" s="35" t="s">
        <v>99</v>
      </c>
      <c r="K609" s="55">
        <v>1075274081</v>
      </c>
      <c r="L609" s="47">
        <v>6</v>
      </c>
      <c r="M609" s="79" t="s">
        <v>2907</v>
      </c>
      <c r="N609" s="31" t="s">
        <v>49</v>
      </c>
      <c r="O609" s="39">
        <v>45670</v>
      </c>
      <c r="P609" s="62" t="s">
        <v>2519</v>
      </c>
      <c r="Q609" s="41">
        <v>1014186003</v>
      </c>
      <c r="R609" s="62" t="s">
        <v>2520</v>
      </c>
      <c r="S609" s="95" t="s">
        <v>52</v>
      </c>
      <c r="T609" s="31">
        <v>79</v>
      </c>
      <c r="U609" s="39">
        <v>45670</v>
      </c>
      <c r="V609" s="39">
        <v>45747</v>
      </c>
      <c r="W609" s="34" t="s">
        <v>72</v>
      </c>
      <c r="X609" s="47" t="s">
        <v>54</v>
      </c>
      <c r="Y609" s="50" t="s">
        <v>55</v>
      </c>
      <c r="Z609" s="50" t="s">
        <v>2908</v>
      </c>
      <c r="AA609" s="50"/>
      <c r="AB609" s="50"/>
      <c r="AC609" s="56">
        <v>45707</v>
      </c>
      <c r="AD609" s="32"/>
      <c r="AE609" s="51"/>
      <c r="AF609" s="31" t="s">
        <v>2274</v>
      </c>
      <c r="AG609" s="31"/>
      <c r="AH609" s="31"/>
      <c r="AI609" s="52"/>
      <c r="AJ609" s="52"/>
      <c r="AK609" s="31"/>
      <c r="AL609" s="31"/>
      <c r="AM609" s="31"/>
      <c r="AN609" s="31"/>
      <c r="AO609" s="31"/>
      <c r="AP609" s="31"/>
      <c r="AQ609" s="31"/>
      <c r="AR609" s="31"/>
      <c r="AS609" s="31"/>
      <c r="AT609" s="31"/>
      <c r="AU609" s="32">
        <f>SUM(F609+AD609+AH609+AL609)</f>
        <v>5814000</v>
      </c>
      <c r="AV609" s="39">
        <v>45747</v>
      </c>
      <c r="AW609" s="31" t="s">
        <v>81</v>
      </c>
    </row>
    <row r="610" spans="1:49" s="57" customFormat="1" ht="14.25" customHeight="1">
      <c r="A610" s="29" t="s">
        <v>2909</v>
      </c>
      <c r="B610" s="136" t="s">
        <v>41</v>
      </c>
      <c r="C610" s="136" t="s">
        <v>42</v>
      </c>
      <c r="D610" s="31" t="s">
        <v>2513</v>
      </c>
      <c r="E610" s="31" t="s">
        <v>2514</v>
      </c>
      <c r="F610" s="54">
        <v>5814000</v>
      </c>
      <c r="G610" s="54">
        <v>2208000</v>
      </c>
      <c r="H610" s="87" t="s">
        <v>168</v>
      </c>
      <c r="I610" s="87" t="s">
        <v>2516</v>
      </c>
      <c r="J610" s="172" t="s">
        <v>99</v>
      </c>
      <c r="K610" s="55">
        <v>1117523431</v>
      </c>
      <c r="L610" s="47">
        <v>1</v>
      </c>
      <c r="M610" s="88" t="s">
        <v>2910</v>
      </c>
      <c r="N610" s="31" t="s">
        <v>49</v>
      </c>
      <c r="O610" s="39">
        <v>45670</v>
      </c>
      <c r="P610" s="62" t="s">
        <v>2519</v>
      </c>
      <c r="Q610" s="41">
        <v>1014186003</v>
      </c>
      <c r="R610" s="62" t="s">
        <v>2520</v>
      </c>
      <c r="S610" s="95" t="s">
        <v>52</v>
      </c>
      <c r="T610" s="31">
        <v>79</v>
      </c>
      <c r="U610" s="39">
        <v>45670</v>
      </c>
      <c r="V610" s="39">
        <v>45747</v>
      </c>
      <c r="W610" s="34" t="s">
        <v>72</v>
      </c>
      <c r="X610" s="47" t="s">
        <v>54</v>
      </c>
      <c r="Y610" s="50" t="s">
        <v>55</v>
      </c>
      <c r="Z610" s="50" t="s">
        <v>2911</v>
      </c>
      <c r="AA610" s="50"/>
      <c r="AB610" s="50"/>
      <c r="AC610" s="56">
        <v>45701</v>
      </c>
      <c r="AD610" s="32"/>
      <c r="AE610" s="51"/>
      <c r="AF610" s="31" t="s">
        <v>2274</v>
      </c>
      <c r="AG610" s="31"/>
      <c r="AH610" s="31"/>
      <c r="AI610" s="52"/>
      <c r="AJ610" s="52"/>
      <c r="AK610" s="31"/>
      <c r="AL610" s="31"/>
      <c r="AM610" s="31"/>
      <c r="AN610" s="31"/>
      <c r="AO610" s="31"/>
      <c r="AP610" s="31"/>
      <c r="AQ610" s="31"/>
      <c r="AR610" s="31"/>
      <c r="AS610" s="31"/>
      <c r="AT610" s="31"/>
      <c r="AU610" s="32">
        <f>SUM(F610+AD610+AH610+AL610)</f>
        <v>5814000</v>
      </c>
      <c r="AV610" s="39">
        <v>45747</v>
      </c>
      <c r="AW610" s="31" t="s">
        <v>81</v>
      </c>
    </row>
    <row r="611" spans="1:49" s="57" customFormat="1" ht="14.25" customHeight="1">
      <c r="A611" s="29" t="s">
        <v>2912</v>
      </c>
      <c r="B611" s="136" t="s">
        <v>41</v>
      </c>
      <c r="C611" s="136" t="s">
        <v>42</v>
      </c>
      <c r="D611" s="31" t="s">
        <v>1070</v>
      </c>
      <c r="E611" s="31" t="s">
        <v>1071</v>
      </c>
      <c r="F611" s="54">
        <v>14520000</v>
      </c>
      <c r="G611" s="54">
        <v>4840000</v>
      </c>
      <c r="H611" s="34" t="s">
        <v>1072</v>
      </c>
      <c r="I611" s="34" t="s">
        <v>509</v>
      </c>
      <c r="J611" s="30" t="s">
        <v>1073</v>
      </c>
      <c r="K611" s="55">
        <v>1117554369</v>
      </c>
      <c r="L611" s="47">
        <v>5</v>
      </c>
      <c r="M611" s="59" t="s">
        <v>2913</v>
      </c>
      <c r="N611" s="31" t="s">
        <v>49</v>
      </c>
      <c r="O611" s="39">
        <v>45670</v>
      </c>
      <c r="P611" s="85" t="s">
        <v>511</v>
      </c>
      <c r="Q611" s="41">
        <v>52032255</v>
      </c>
      <c r="R611" s="85" t="s">
        <v>512</v>
      </c>
      <c r="S611" s="95" t="s">
        <v>52</v>
      </c>
      <c r="T611" s="31">
        <v>79</v>
      </c>
      <c r="U611" s="39">
        <v>45670</v>
      </c>
      <c r="V611" s="39">
        <v>45747</v>
      </c>
      <c r="W611" s="34" t="s">
        <v>103</v>
      </c>
      <c r="X611" s="47" t="s">
        <v>54</v>
      </c>
      <c r="Y611" s="50" t="s">
        <v>61</v>
      </c>
      <c r="Z611" s="50" t="s">
        <v>2914</v>
      </c>
      <c r="AA611" s="50"/>
      <c r="AB611" s="50"/>
      <c r="AC611" s="31"/>
      <c r="AD611" s="32"/>
      <c r="AE611" s="51"/>
      <c r="AF611" s="31"/>
      <c r="AG611" s="31"/>
      <c r="AH611" s="31"/>
      <c r="AI611" s="52"/>
      <c r="AJ611" s="52"/>
      <c r="AK611" s="31"/>
      <c r="AL611" s="31"/>
      <c r="AM611" s="31"/>
      <c r="AN611" s="31"/>
      <c r="AO611" s="31"/>
      <c r="AP611" s="31"/>
      <c r="AQ611" s="31"/>
      <c r="AR611" s="31"/>
      <c r="AS611" s="31"/>
      <c r="AT611" s="31"/>
      <c r="AU611" s="32">
        <f>SUM(F611+AD611+AH611+AL611)</f>
        <v>14520000</v>
      </c>
      <c r="AV611" s="39">
        <v>45747</v>
      </c>
      <c r="AW611" s="31" t="s">
        <v>106</v>
      </c>
    </row>
    <row r="612" spans="1:49" s="57" customFormat="1" ht="14.25" customHeight="1">
      <c r="A612" s="29" t="s">
        <v>2915</v>
      </c>
      <c r="B612" s="136" t="s">
        <v>41</v>
      </c>
      <c r="C612" s="136" t="s">
        <v>42</v>
      </c>
      <c r="D612" s="31" t="s">
        <v>2164</v>
      </c>
      <c r="E612" s="31" t="s">
        <v>2165</v>
      </c>
      <c r="F612" s="54">
        <v>5951333</v>
      </c>
      <c r="G612" s="54">
        <v>2260000</v>
      </c>
      <c r="H612" s="87" t="s">
        <v>2916</v>
      </c>
      <c r="I612" s="219" t="s">
        <v>2579</v>
      </c>
      <c r="J612" s="220" t="s">
        <v>2917</v>
      </c>
      <c r="K612" s="36">
        <v>1117519609</v>
      </c>
      <c r="L612" s="47">
        <v>1</v>
      </c>
      <c r="M612" s="59" t="s">
        <v>2918</v>
      </c>
      <c r="N612" s="31" t="s">
        <v>49</v>
      </c>
      <c r="O612" s="39">
        <v>45670</v>
      </c>
      <c r="P612" s="40" t="s">
        <v>1181</v>
      </c>
      <c r="Q612" s="41">
        <v>18103731</v>
      </c>
      <c r="R612" s="40" t="s">
        <v>1182</v>
      </c>
      <c r="S612" s="95" t="s">
        <v>52</v>
      </c>
      <c r="T612" s="31">
        <v>79</v>
      </c>
      <c r="U612" s="39">
        <v>45670</v>
      </c>
      <c r="V612" s="39">
        <v>45747</v>
      </c>
      <c r="W612" s="80" t="s">
        <v>2919</v>
      </c>
      <c r="X612" s="47" t="s">
        <v>54</v>
      </c>
      <c r="Y612" s="50" t="s">
        <v>55</v>
      </c>
      <c r="Z612" s="50" t="s">
        <v>2920</v>
      </c>
      <c r="AA612" s="50"/>
      <c r="AB612" s="50"/>
      <c r="AC612" s="56">
        <v>45687</v>
      </c>
      <c r="AD612" s="32"/>
      <c r="AE612" s="51"/>
      <c r="AF612" s="31" t="s">
        <v>21</v>
      </c>
      <c r="AG612" s="31"/>
      <c r="AH612" s="31"/>
      <c r="AI612" s="52"/>
      <c r="AJ612" s="52"/>
      <c r="AK612" s="31"/>
      <c r="AL612" s="31"/>
      <c r="AM612" s="31"/>
      <c r="AN612" s="31"/>
      <c r="AO612" s="31"/>
      <c r="AP612" s="31"/>
      <c r="AQ612" s="31"/>
      <c r="AR612" s="31"/>
      <c r="AS612" s="31"/>
      <c r="AT612" s="31"/>
      <c r="AU612" s="32">
        <f>SUM(F612+AD612+AH612+AL612)</f>
        <v>5951333</v>
      </c>
      <c r="AV612" s="39">
        <v>45747</v>
      </c>
      <c r="AW612" s="31" t="s">
        <v>81</v>
      </c>
    </row>
    <row r="613" spans="1:49" s="57" customFormat="1" ht="14.25" customHeight="1">
      <c r="A613" s="29" t="s">
        <v>2921</v>
      </c>
      <c r="B613" s="136" t="s">
        <v>41</v>
      </c>
      <c r="C613" s="136" t="s">
        <v>42</v>
      </c>
      <c r="D613" s="31" t="s">
        <v>67</v>
      </c>
      <c r="E613" s="31" t="s">
        <v>68</v>
      </c>
      <c r="F613" s="54">
        <v>11850000</v>
      </c>
      <c r="G613" s="54">
        <v>4500000</v>
      </c>
      <c r="H613" s="34" t="s">
        <v>2922</v>
      </c>
      <c r="I613" s="87" t="s">
        <v>771</v>
      </c>
      <c r="J613" s="58" t="s">
        <v>2249</v>
      </c>
      <c r="K613" s="55">
        <v>40376963</v>
      </c>
      <c r="L613" s="47">
        <v>7</v>
      </c>
      <c r="M613" s="59" t="s">
        <v>2923</v>
      </c>
      <c r="N613" s="31" t="s">
        <v>49</v>
      </c>
      <c r="O613" s="39">
        <v>45670</v>
      </c>
      <c r="P613" s="85" t="s">
        <v>318</v>
      </c>
      <c r="Q613" s="41">
        <v>13497213</v>
      </c>
      <c r="R613" s="62" t="s">
        <v>319</v>
      </c>
      <c r="S613" s="95" t="s">
        <v>52</v>
      </c>
      <c r="T613" s="31">
        <v>79</v>
      </c>
      <c r="U613" s="39">
        <v>45670</v>
      </c>
      <c r="V613" s="39">
        <v>45747</v>
      </c>
      <c r="W613" s="80" t="s">
        <v>2924</v>
      </c>
      <c r="X613" s="47" t="s">
        <v>54</v>
      </c>
      <c r="Y613" s="50" t="s">
        <v>55</v>
      </c>
      <c r="Z613" s="50" t="s">
        <v>2925</v>
      </c>
      <c r="AA613" s="50"/>
      <c r="AB613" s="50"/>
      <c r="AC613" s="31"/>
      <c r="AD613" s="32"/>
      <c r="AE613" s="51"/>
      <c r="AF613" s="31"/>
      <c r="AG613" s="31"/>
      <c r="AH613" s="31"/>
      <c r="AI613" s="52"/>
      <c r="AJ613" s="52"/>
      <c r="AK613" s="31"/>
      <c r="AL613" s="31"/>
      <c r="AM613" s="31"/>
      <c r="AN613" s="31"/>
      <c r="AO613" s="31"/>
      <c r="AP613" s="31"/>
      <c r="AQ613" s="31"/>
      <c r="AR613" s="31"/>
      <c r="AS613" s="31"/>
      <c r="AT613" s="31"/>
      <c r="AU613" s="32">
        <f>SUM(F613+AD613+AH613+AL613)</f>
        <v>11850000</v>
      </c>
      <c r="AV613" s="39">
        <v>45747</v>
      </c>
      <c r="AW613" s="31" t="s">
        <v>81</v>
      </c>
    </row>
    <row r="614" spans="1:49" s="57" customFormat="1" ht="14.25" customHeight="1">
      <c r="A614" s="29" t="s">
        <v>2926</v>
      </c>
      <c r="B614" s="136" t="s">
        <v>41</v>
      </c>
      <c r="C614" s="136" t="s">
        <v>42</v>
      </c>
      <c r="D614" s="31" t="s">
        <v>2028</v>
      </c>
      <c r="E614" s="31" t="s">
        <v>2029</v>
      </c>
      <c r="F614" s="54">
        <v>12000000</v>
      </c>
      <c r="G614" s="54">
        <v>4000000</v>
      </c>
      <c r="H614" s="34" t="s">
        <v>2927</v>
      </c>
      <c r="I614" s="31" t="s">
        <v>2031</v>
      </c>
      <c r="J614" s="58" t="s">
        <v>2928</v>
      </c>
      <c r="K614" s="36">
        <v>16186034</v>
      </c>
      <c r="L614" s="47">
        <v>7</v>
      </c>
      <c r="M614" s="59" t="s">
        <v>2929</v>
      </c>
      <c r="N614" s="31" t="s">
        <v>49</v>
      </c>
      <c r="O614" s="39">
        <v>45670</v>
      </c>
      <c r="P614" s="85" t="s">
        <v>511</v>
      </c>
      <c r="Q614" s="41">
        <v>52032255</v>
      </c>
      <c r="R614" s="85" t="s">
        <v>512</v>
      </c>
      <c r="S614" s="95" t="s">
        <v>52</v>
      </c>
      <c r="T614" s="31">
        <v>78</v>
      </c>
      <c r="U614" s="39">
        <v>45670</v>
      </c>
      <c r="V614" s="39">
        <v>45759</v>
      </c>
      <c r="W614" s="80" t="s">
        <v>2930</v>
      </c>
      <c r="X614" s="47" t="s">
        <v>54</v>
      </c>
      <c r="Y614" s="50" t="s">
        <v>311</v>
      </c>
      <c r="Z614" s="50" t="s">
        <v>2931</v>
      </c>
      <c r="AA614" s="50"/>
      <c r="AB614" s="50"/>
      <c r="AC614" s="56">
        <v>45686</v>
      </c>
      <c r="AD614" s="32"/>
      <c r="AE614" s="51"/>
      <c r="AF614" s="31" t="s">
        <v>1974</v>
      </c>
      <c r="AG614" s="31"/>
      <c r="AH614" s="31"/>
      <c r="AI614" s="52"/>
      <c r="AJ614" s="52"/>
      <c r="AK614" s="31"/>
      <c r="AL614" s="31"/>
      <c r="AM614" s="31"/>
      <c r="AN614" s="31"/>
      <c r="AO614" s="31"/>
      <c r="AP614" s="31"/>
      <c r="AQ614" s="31"/>
      <c r="AR614" s="31"/>
      <c r="AS614" s="31"/>
      <c r="AT614" s="31"/>
      <c r="AU614" s="32">
        <f>SUM(F614+AD614+AH614+AL614)</f>
        <v>12000000</v>
      </c>
      <c r="AV614" s="39">
        <v>45705</v>
      </c>
      <c r="AW614" s="31" t="s">
        <v>58</v>
      </c>
    </row>
    <row r="615" spans="1:49" s="57" customFormat="1" ht="14.25" customHeight="1">
      <c r="A615" s="221" t="s">
        <v>2932</v>
      </c>
      <c r="B615" s="178" t="s">
        <v>41</v>
      </c>
      <c r="C615" s="178" t="s">
        <v>42</v>
      </c>
      <c r="D615" s="119" t="s">
        <v>2028</v>
      </c>
      <c r="E615" s="178" t="s">
        <v>2029</v>
      </c>
      <c r="F615" s="222">
        <v>8000000</v>
      </c>
      <c r="G615" s="120">
        <v>4000000</v>
      </c>
      <c r="H615" s="138" t="s">
        <v>2933</v>
      </c>
      <c r="I615" s="119" t="s">
        <v>2031</v>
      </c>
      <c r="J615" s="223" t="s">
        <v>47</v>
      </c>
      <c r="K615" s="224">
        <v>1115791971</v>
      </c>
      <c r="L615" s="225">
        <v>8</v>
      </c>
      <c r="M615" s="178" t="s">
        <v>2934</v>
      </c>
      <c r="N615" s="178" t="s">
        <v>49</v>
      </c>
      <c r="O615" s="181">
        <v>45670</v>
      </c>
      <c r="P615" s="226" t="s">
        <v>511</v>
      </c>
      <c r="Q615" s="227">
        <v>52032255</v>
      </c>
      <c r="R615" s="226" t="s">
        <v>512</v>
      </c>
      <c r="S615" s="225" t="s">
        <v>52</v>
      </c>
      <c r="T615" s="119">
        <v>79</v>
      </c>
      <c r="U615" s="181">
        <v>45670</v>
      </c>
      <c r="V615" s="181">
        <v>45728</v>
      </c>
      <c r="W615" s="228" t="s">
        <v>2930</v>
      </c>
      <c r="X615" s="225" t="s">
        <v>54</v>
      </c>
      <c r="Y615" s="229" t="s">
        <v>311</v>
      </c>
      <c r="Z615" s="229" t="s">
        <v>2935</v>
      </c>
      <c r="AA615" s="129" t="s">
        <v>2347</v>
      </c>
      <c r="AB615" s="129"/>
      <c r="AC615" s="119"/>
      <c r="AD615" s="130"/>
      <c r="AE615" s="131"/>
      <c r="AF615" s="119"/>
      <c r="AG615" s="119"/>
      <c r="AH615" s="119"/>
      <c r="AI615" s="132"/>
      <c r="AJ615" s="132"/>
      <c r="AK615" s="119"/>
      <c r="AL615" s="119"/>
      <c r="AM615" s="119"/>
      <c r="AN615" s="119"/>
      <c r="AO615" s="119"/>
      <c r="AP615" s="119"/>
      <c r="AQ615" s="119"/>
      <c r="AR615" s="119"/>
      <c r="AS615" s="119"/>
      <c r="AT615" s="119"/>
      <c r="AU615" s="130">
        <f>SUM(F615+AD615+AH615+AL615)</f>
        <v>8000000</v>
      </c>
      <c r="AV615" s="125">
        <v>45728</v>
      </c>
      <c r="AW615" s="119" t="s">
        <v>831</v>
      </c>
    </row>
    <row r="616" spans="1:49" s="57" customFormat="1" ht="14.25" customHeight="1">
      <c r="A616" s="29" t="s">
        <v>2936</v>
      </c>
      <c r="B616" s="136" t="s">
        <v>41</v>
      </c>
      <c r="C616" s="136" t="s">
        <v>42</v>
      </c>
      <c r="D616" s="31" t="s">
        <v>2937</v>
      </c>
      <c r="E616" s="31" t="s">
        <v>1868</v>
      </c>
      <c r="F616" s="54">
        <v>7590000</v>
      </c>
      <c r="G616" s="54">
        <v>2530000</v>
      </c>
      <c r="H616" s="34" t="s">
        <v>1869</v>
      </c>
      <c r="I616" s="31" t="s">
        <v>1870</v>
      </c>
      <c r="J616" s="58" t="s">
        <v>90</v>
      </c>
      <c r="K616" s="55">
        <v>1006119627</v>
      </c>
      <c r="L616" s="47">
        <v>3</v>
      </c>
      <c r="M616" s="59" t="s">
        <v>2938</v>
      </c>
      <c r="N616" s="31" t="s">
        <v>49</v>
      </c>
      <c r="O616" s="39">
        <v>45670</v>
      </c>
      <c r="P616" s="40" t="s">
        <v>1872</v>
      </c>
      <c r="Q616" s="41">
        <v>30507918</v>
      </c>
      <c r="R616" s="31" t="s">
        <v>1873</v>
      </c>
      <c r="S616" s="95" t="s">
        <v>52</v>
      </c>
      <c r="T616" s="31">
        <v>79</v>
      </c>
      <c r="U616" s="39">
        <v>45670</v>
      </c>
      <c r="V616" s="39">
        <v>45747</v>
      </c>
      <c r="W616" s="80" t="s">
        <v>1874</v>
      </c>
      <c r="X616" s="47" t="s">
        <v>54</v>
      </c>
      <c r="Y616" s="50" t="s">
        <v>55</v>
      </c>
      <c r="Z616" s="50" t="s">
        <v>2939</v>
      </c>
      <c r="AA616" s="50"/>
      <c r="AB616" s="50"/>
      <c r="AC616" s="31"/>
      <c r="AD616" s="32"/>
      <c r="AE616" s="51"/>
      <c r="AF616" s="31"/>
      <c r="AG616" s="31"/>
      <c r="AH616" s="31"/>
      <c r="AI616" s="52"/>
      <c r="AJ616" s="52"/>
      <c r="AK616" s="31"/>
      <c r="AL616" s="31"/>
      <c r="AM616" s="31"/>
      <c r="AN616" s="31"/>
      <c r="AO616" s="31"/>
      <c r="AP616" s="31"/>
      <c r="AQ616" s="31"/>
      <c r="AR616" s="31"/>
      <c r="AS616" s="31"/>
      <c r="AT616" s="31"/>
      <c r="AU616" s="32">
        <f>SUM(F616+AD616+AH616+AL616)</f>
        <v>7590000</v>
      </c>
      <c r="AV616" s="39">
        <v>45747</v>
      </c>
      <c r="AW616" s="31" t="s">
        <v>81</v>
      </c>
    </row>
    <row r="617" spans="1:49" s="57" customFormat="1" ht="14.25" customHeight="1">
      <c r="A617" s="29" t="s">
        <v>2940</v>
      </c>
      <c r="B617" s="31" t="s">
        <v>2941</v>
      </c>
      <c r="C617" s="136" t="s">
        <v>42</v>
      </c>
      <c r="D617" s="31" t="s">
        <v>2942</v>
      </c>
      <c r="E617" s="31" t="s">
        <v>2943</v>
      </c>
      <c r="F617" s="54">
        <v>560000000</v>
      </c>
      <c r="G617" s="54">
        <v>186666666</v>
      </c>
      <c r="H617" s="45" t="s">
        <v>2944</v>
      </c>
      <c r="I617" s="87" t="s">
        <v>2204</v>
      </c>
      <c r="J617" s="30" t="s">
        <v>2945</v>
      </c>
      <c r="K617" s="182" t="s">
        <v>2946</v>
      </c>
      <c r="L617" s="47">
        <v>7</v>
      </c>
      <c r="M617" s="59" t="s">
        <v>2947</v>
      </c>
      <c r="N617" s="31" t="s">
        <v>748</v>
      </c>
      <c r="O617" s="39">
        <v>45671</v>
      </c>
      <c r="P617" s="40" t="s">
        <v>2207</v>
      </c>
      <c r="Q617" s="41">
        <v>1117493695</v>
      </c>
      <c r="R617" s="135" t="s">
        <v>2208</v>
      </c>
      <c r="S617" s="95" t="s">
        <v>52</v>
      </c>
      <c r="T617" s="31">
        <v>78</v>
      </c>
      <c r="U617" s="39">
        <v>45671</v>
      </c>
      <c r="V617" s="39">
        <v>45747</v>
      </c>
      <c r="W617" s="80" t="s">
        <v>2948</v>
      </c>
      <c r="X617" s="47" t="s">
        <v>54</v>
      </c>
      <c r="Y617" s="50" t="s">
        <v>198</v>
      </c>
      <c r="Z617" s="50" t="s">
        <v>2949</v>
      </c>
      <c r="AA617" s="50"/>
      <c r="AB617" s="50"/>
      <c r="AC617" s="56">
        <v>45700</v>
      </c>
      <c r="AD617" s="32"/>
      <c r="AE617" s="51"/>
      <c r="AF617" s="31" t="s">
        <v>2288</v>
      </c>
      <c r="AG617" s="56">
        <v>45720</v>
      </c>
      <c r="AH617" s="31"/>
      <c r="AI617" s="52"/>
      <c r="AJ617" s="52" t="s">
        <v>896</v>
      </c>
      <c r="AK617" s="31"/>
      <c r="AL617" s="31"/>
      <c r="AM617" s="31"/>
      <c r="AN617" s="31"/>
      <c r="AO617" s="31"/>
      <c r="AP617" s="31"/>
      <c r="AQ617" s="31"/>
      <c r="AR617" s="31"/>
      <c r="AS617" s="31"/>
      <c r="AT617" s="31"/>
      <c r="AU617" s="32">
        <f>SUM(F617+AD617+AH617+AL617)</f>
        <v>560000000</v>
      </c>
      <c r="AV617" s="39">
        <v>45747</v>
      </c>
      <c r="AW617" s="31" t="s">
        <v>81</v>
      </c>
    </row>
    <row r="618" spans="1:49" s="57" customFormat="1" ht="14.25" customHeight="1">
      <c r="A618" s="29" t="s">
        <v>2950</v>
      </c>
      <c r="B618" s="31" t="s">
        <v>41</v>
      </c>
      <c r="C618" s="31" t="s">
        <v>42</v>
      </c>
      <c r="D618" s="31" t="s">
        <v>67</v>
      </c>
      <c r="E618" s="31" t="s">
        <v>68</v>
      </c>
      <c r="F618" s="54">
        <v>5800667</v>
      </c>
      <c r="G618" s="54">
        <v>2000000</v>
      </c>
      <c r="H618" s="87" t="s">
        <v>2951</v>
      </c>
      <c r="I618" s="87" t="s">
        <v>1564</v>
      </c>
      <c r="J618" s="35" t="s">
        <v>2952</v>
      </c>
      <c r="K618" s="55">
        <v>1006417274</v>
      </c>
      <c r="L618" s="47">
        <v>5</v>
      </c>
      <c r="M618" s="61" t="s">
        <v>2953</v>
      </c>
      <c r="N618" s="65" t="s">
        <v>49</v>
      </c>
      <c r="O618" s="39">
        <v>45672</v>
      </c>
      <c r="P618" s="62" t="s">
        <v>1568</v>
      </c>
      <c r="Q618" s="41">
        <v>6801407</v>
      </c>
      <c r="R618" s="62" t="s">
        <v>1569</v>
      </c>
      <c r="S618" s="95" t="s">
        <v>52</v>
      </c>
      <c r="T618" s="31">
        <v>77</v>
      </c>
      <c r="U618" s="39">
        <v>45672</v>
      </c>
      <c r="V618" s="39">
        <v>45747</v>
      </c>
      <c r="W618" s="80" t="s">
        <v>622</v>
      </c>
      <c r="X618" s="47" t="s">
        <v>54</v>
      </c>
      <c r="Y618" s="50" t="s">
        <v>55</v>
      </c>
      <c r="Z618" s="50" t="s">
        <v>2954</v>
      </c>
      <c r="AA618" s="50"/>
      <c r="AB618" s="50"/>
      <c r="AC618" s="31"/>
      <c r="AD618" s="32"/>
      <c r="AE618" s="51"/>
      <c r="AF618" s="31"/>
      <c r="AG618" s="31"/>
      <c r="AH618" s="31"/>
      <c r="AI618" s="52"/>
      <c r="AJ618" s="52"/>
      <c r="AK618" s="31"/>
      <c r="AL618" s="31"/>
      <c r="AM618" s="31"/>
      <c r="AN618" s="31"/>
      <c r="AO618" s="31"/>
      <c r="AP618" s="31"/>
      <c r="AQ618" s="31"/>
      <c r="AR618" s="31"/>
      <c r="AS618" s="31"/>
      <c r="AT618" s="31"/>
      <c r="AU618" s="32">
        <f>SUM(F618+AD618+AH618+AL618)</f>
        <v>5800667</v>
      </c>
      <c r="AV618" s="39">
        <v>45747</v>
      </c>
      <c r="AW618" s="31" t="s">
        <v>81</v>
      </c>
    </row>
    <row r="619" spans="1:49" s="57" customFormat="1" ht="14.25" customHeight="1">
      <c r="A619" s="29" t="s">
        <v>2955</v>
      </c>
      <c r="B619" s="31" t="s">
        <v>41</v>
      </c>
      <c r="C619" s="31" t="s">
        <v>42</v>
      </c>
      <c r="D619" s="31" t="s">
        <v>2956</v>
      </c>
      <c r="E619" s="31" t="s">
        <v>2957</v>
      </c>
      <c r="F619" s="54">
        <v>5940288</v>
      </c>
      <c r="G619" s="54">
        <v>1980096</v>
      </c>
      <c r="H619" s="87" t="s">
        <v>2958</v>
      </c>
      <c r="I619" s="87" t="s">
        <v>2228</v>
      </c>
      <c r="J619" s="174" t="s">
        <v>2959</v>
      </c>
      <c r="K619" s="55">
        <v>93342731</v>
      </c>
      <c r="L619" s="47">
        <v>1</v>
      </c>
      <c r="M619" s="93" t="s">
        <v>2960</v>
      </c>
      <c r="N619" s="65" t="s">
        <v>49</v>
      </c>
      <c r="O619" s="39">
        <v>45672</v>
      </c>
      <c r="P619" s="135" t="s">
        <v>1770</v>
      </c>
      <c r="Q619" s="41">
        <v>1075229415</v>
      </c>
      <c r="R619" s="135" t="s">
        <v>1771</v>
      </c>
      <c r="S619" s="95" t="s">
        <v>52</v>
      </c>
      <c r="T619" s="31">
        <v>77</v>
      </c>
      <c r="U619" s="39">
        <v>45672</v>
      </c>
      <c r="V619" s="39">
        <v>45747</v>
      </c>
      <c r="W619" s="80" t="s">
        <v>2231</v>
      </c>
      <c r="X619" s="47" t="s">
        <v>54</v>
      </c>
      <c r="Y619" s="50" t="s">
        <v>55</v>
      </c>
      <c r="Z619" s="50" t="s">
        <v>2961</v>
      </c>
      <c r="AA619" s="50"/>
      <c r="AB619" s="50"/>
      <c r="AC619" s="31"/>
      <c r="AD619" s="32"/>
      <c r="AE619" s="51"/>
      <c r="AF619" s="31"/>
      <c r="AG619" s="31"/>
      <c r="AH619" s="31"/>
      <c r="AI619" s="52"/>
      <c r="AJ619" s="52"/>
      <c r="AK619" s="31"/>
      <c r="AL619" s="31"/>
      <c r="AM619" s="31"/>
      <c r="AN619" s="31"/>
      <c r="AO619" s="31"/>
      <c r="AP619" s="31"/>
      <c r="AQ619" s="31"/>
      <c r="AR619" s="31"/>
      <c r="AS619" s="31"/>
      <c r="AT619" s="31"/>
      <c r="AU619" s="32">
        <f>SUM(F619+AD619+AH619+AL619)</f>
        <v>5940288</v>
      </c>
      <c r="AV619" s="39">
        <v>45747</v>
      </c>
      <c r="AW619" s="31" t="s">
        <v>81</v>
      </c>
    </row>
    <row r="620" spans="1:49" s="57" customFormat="1" ht="14.25" customHeight="1">
      <c r="A620" s="29" t="s">
        <v>2962</v>
      </c>
      <c r="B620" s="31" t="s">
        <v>41</v>
      </c>
      <c r="C620" s="31" t="s">
        <v>42</v>
      </c>
      <c r="D620" s="31" t="s">
        <v>2956</v>
      </c>
      <c r="E620" s="31" t="s">
        <v>2957</v>
      </c>
      <c r="F620" s="54">
        <v>5940288</v>
      </c>
      <c r="G620" s="54">
        <v>1980096</v>
      </c>
      <c r="H620" s="87" t="s">
        <v>2958</v>
      </c>
      <c r="I620" s="87" t="s">
        <v>2228</v>
      </c>
      <c r="J620" s="230" t="s">
        <v>2959</v>
      </c>
      <c r="K620" s="55">
        <v>96362521</v>
      </c>
      <c r="L620" s="47">
        <v>8</v>
      </c>
      <c r="M620" s="93" t="s">
        <v>2963</v>
      </c>
      <c r="N620" s="65" t="s">
        <v>49</v>
      </c>
      <c r="O620" s="39">
        <v>45672</v>
      </c>
      <c r="P620" s="135" t="s">
        <v>1770</v>
      </c>
      <c r="Q620" s="41">
        <v>1075229415</v>
      </c>
      <c r="R620" s="135" t="s">
        <v>1771</v>
      </c>
      <c r="S620" s="95" t="s">
        <v>52</v>
      </c>
      <c r="T620" s="31">
        <v>77</v>
      </c>
      <c r="U620" s="39">
        <v>45672</v>
      </c>
      <c r="V620" s="39">
        <v>45747</v>
      </c>
      <c r="W620" s="80" t="s">
        <v>2231</v>
      </c>
      <c r="X620" s="47" t="s">
        <v>54</v>
      </c>
      <c r="Y620" s="50" t="s">
        <v>55</v>
      </c>
      <c r="Z620" s="50" t="s">
        <v>2964</v>
      </c>
      <c r="AA620" s="50"/>
      <c r="AB620" s="50"/>
      <c r="AC620" s="31"/>
      <c r="AD620" s="32"/>
      <c r="AE620" s="51"/>
      <c r="AF620" s="31"/>
      <c r="AG620" s="31"/>
      <c r="AH620" s="31"/>
      <c r="AI620" s="52"/>
      <c r="AJ620" s="52"/>
      <c r="AK620" s="31"/>
      <c r="AL620" s="31"/>
      <c r="AM620" s="31"/>
      <c r="AN620" s="31"/>
      <c r="AO620" s="31"/>
      <c r="AP620" s="31"/>
      <c r="AQ620" s="31"/>
      <c r="AR620" s="31"/>
      <c r="AS620" s="31"/>
      <c r="AT620" s="31"/>
      <c r="AU620" s="32">
        <f>SUM(F620+AD620+AH620+AL620)</f>
        <v>5940288</v>
      </c>
      <c r="AV620" s="39">
        <v>45747</v>
      </c>
      <c r="AW620" s="31" t="s">
        <v>81</v>
      </c>
    </row>
    <row r="621" spans="1:49" s="57" customFormat="1" ht="14.25" customHeight="1">
      <c r="A621" s="29" t="s">
        <v>2965</v>
      </c>
      <c r="B621" s="31" t="s">
        <v>41</v>
      </c>
      <c r="C621" s="31" t="s">
        <v>42</v>
      </c>
      <c r="D621" s="31" t="s">
        <v>67</v>
      </c>
      <c r="E621" s="31" t="s">
        <v>68</v>
      </c>
      <c r="F621" s="54">
        <v>6416666</v>
      </c>
      <c r="G621" s="54">
        <v>2500000</v>
      </c>
      <c r="H621" s="87" t="s">
        <v>2966</v>
      </c>
      <c r="I621" s="31" t="s">
        <v>46</v>
      </c>
      <c r="J621" s="35" t="s">
        <v>77</v>
      </c>
      <c r="K621" s="55">
        <v>40621508</v>
      </c>
      <c r="L621" s="47">
        <v>1</v>
      </c>
      <c r="M621" s="59" t="s">
        <v>2967</v>
      </c>
      <c r="N621" s="65" t="s">
        <v>49</v>
      </c>
      <c r="O621" s="39">
        <v>45672</v>
      </c>
      <c r="P621" s="85" t="s">
        <v>50</v>
      </c>
      <c r="Q621" s="41">
        <v>1117534434</v>
      </c>
      <c r="R621" s="205" t="s">
        <v>51</v>
      </c>
      <c r="S621" s="95" t="s">
        <v>52</v>
      </c>
      <c r="T621" s="31">
        <v>77</v>
      </c>
      <c r="U621" s="39">
        <v>45672</v>
      </c>
      <c r="V621" s="39">
        <v>45747</v>
      </c>
      <c r="W621" s="86" t="s">
        <v>2431</v>
      </c>
      <c r="X621" s="47" t="s">
        <v>54</v>
      </c>
      <c r="Y621" s="50" t="s">
        <v>55</v>
      </c>
      <c r="Z621" s="50" t="s">
        <v>2968</v>
      </c>
      <c r="AA621" s="50"/>
      <c r="AB621" s="50"/>
      <c r="AC621" s="31"/>
      <c r="AD621" s="32"/>
      <c r="AE621" s="51"/>
      <c r="AF621" s="31"/>
      <c r="AG621" s="31"/>
      <c r="AH621" s="31"/>
      <c r="AI621" s="52"/>
      <c r="AJ621" s="52"/>
      <c r="AK621" s="31"/>
      <c r="AL621" s="31"/>
      <c r="AM621" s="31"/>
      <c r="AN621" s="31"/>
      <c r="AO621" s="31"/>
      <c r="AP621" s="31"/>
      <c r="AQ621" s="31"/>
      <c r="AR621" s="31"/>
      <c r="AS621" s="31"/>
      <c r="AT621" s="31"/>
      <c r="AU621" s="32">
        <f>SUM(F621+AD621+AH621+AL621)</f>
        <v>6416666</v>
      </c>
      <c r="AV621" s="39">
        <v>45747</v>
      </c>
      <c r="AW621" s="31" t="s">
        <v>81</v>
      </c>
    </row>
    <row r="622" spans="1:49" s="57" customFormat="1" ht="14.25" customHeight="1">
      <c r="A622" s="29" t="s">
        <v>2969</v>
      </c>
      <c r="B622" s="31" t="s">
        <v>41</v>
      </c>
      <c r="C622" s="31" t="s">
        <v>42</v>
      </c>
      <c r="D622" s="31" t="s">
        <v>2072</v>
      </c>
      <c r="E622" s="31" t="s">
        <v>44</v>
      </c>
      <c r="F622" s="54">
        <v>57833333</v>
      </c>
      <c r="G622" s="54">
        <v>5000000</v>
      </c>
      <c r="H622" s="87" t="s">
        <v>2644</v>
      </c>
      <c r="I622" s="87" t="s">
        <v>2074</v>
      </c>
      <c r="J622" s="58" t="s">
        <v>47</v>
      </c>
      <c r="K622" s="36">
        <v>1117547924</v>
      </c>
      <c r="L622" s="47">
        <v>4</v>
      </c>
      <c r="M622" s="59" t="s">
        <v>2970</v>
      </c>
      <c r="N622" s="31" t="s">
        <v>49</v>
      </c>
      <c r="O622" s="39">
        <v>45672</v>
      </c>
      <c r="P622" s="40" t="s">
        <v>2076</v>
      </c>
      <c r="Q622" s="72">
        <v>1117550719</v>
      </c>
      <c r="R622" s="135" t="s">
        <v>2077</v>
      </c>
      <c r="S622" s="95" t="s">
        <v>52</v>
      </c>
      <c r="T622" s="31">
        <v>351</v>
      </c>
      <c r="U622" s="39">
        <v>45672</v>
      </c>
      <c r="V622" s="39">
        <v>46022</v>
      </c>
      <c r="W622" s="86" t="s">
        <v>72</v>
      </c>
      <c r="X622" s="47" t="s">
        <v>54</v>
      </c>
      <c r="Y622" s="50" t="s">
        <v>55</v>
      </c>
      <c r="Z622" s="50" t="s">
        <v>2971</v>
      </c>
      <c r="AA622" s="50"/>
      <c r="AB622" s="50"/>
      <c r="AC622" s="31"/>
      <c r="AD622" s="32"/>
      <c r="AE622" s="51"/>
      <c r="AF622" s="31"/>
      <c r="AG622" s="31"/>
      <c r="AH622" s="31"/>
      <c r="AI622" s="52"/>
      <c r="AJ622" s="52"/>
      <c r="AK622" s="31"/>
      <c r="AL622" s="31"/>
      <c r="AM622" s="31"/>
      <c r="AN622" s="31"/>
      <c r="AO622" s="31"/>
      <c r="AP622" s="31"/>
      <c r="AQ622" s="31"/>
      <c r="AR622" s="31"/>
      <c r="AS622" s="31"/>
      <c r="AT622" s="31"/>
      <c r="AU622" s="32">
        <f>SUM(F622+AD622+AH622+AL622)</f>
        <v>57833333</v>
      </c>
      <c r="AV622" s="44">
        <v>46022</v>
      </c>
      <c r="AW622" s="31" t="s">
        <v>65</v>
      </c>
    </row>
    <row r="623" spans="1:49" s="57" customFormat="1" ht="14.25" customHeight="1">
      <c r="A623" s="29" t="s">
        <v>2972</v>
      </c>
      <c r="B623" s="31" t="s">
        <v>41</v>
      </c>
      <c r="C623" s="31" t="s">
        <v>42</v>
      </c>
      <c r="D623" s="31" t="s">
        <v>2366</v>
      </c>
      <c r="E623" s="31" t="s">
        <v>2367</v>
      </c>
      <c r="F623" s="54">
        <v>5800667</v>
      </c>
      <c r="G623" s="54">
        <v>2260000</v>
      </c>
      <c r="H623" s="87" t="s">
        <v>2878</v>
      </c>
      <c r="I623" s="87" t="s">
        <v>2570</v>
      </c>
      <c r="J623" s="58" t="s">
        <v>77</v>
      </c>
      <c r="K623" s="55">
        <v>6802273</v>
      </c>
      <c r="L623" s="47">
        <v>8</v>
      </c>
      <c r="M623" s="59" t="s">
        <v>2973</v>
      </c>
      <c r="N623" s="31" t="s">
        <v>49</v>
      </c>
      <c r="O623" s="39">
        <v>45672</v>
      </c>
      <c r="P623" s="40" t="s">
        <v>2372</v>
      </c>
      <c r="Q623" s="41">
        <v>1075275210</v>
      </c>
      <c r="R623" s="135" t="s">
        <v>2373</v>
      </c>
      <c r="S623" s="95" t="s">
        <v>52</v>
      </c>
      <c r="T623" s="31">
        <v>77</v>
      </c>
      <c r="U623" s="39">
        <v>45672</v>
      </c>
      <c r="V623" s="39">
        <v>45747</v>
      </c>
      <c r="W623" s="86" t="s">
        <v>622</v>
      </c>
      <c r="X623" s="47" t="s">
        <v>54</v>
      </c>
      <c r="Y623" s="50" t="s">
        <v>367</v>
      </c>
      <c r="Z623" s="50" t="s">
        <v>2974</v>
      </c>
      <c r="AA623" s="50"/>
      <c r="AB623" s="50"/>
      <c r="AC623" s="56">
        <v>45734</v>
      </c>
      <c r="AD623" s="32"/>
      <c r="AE623" s="51"/>
      <c r="AF623" s="31" t="s">
        <v>896</v>
      </c>
      <c r="AG623" s="31"/>
      <c r="AH623" s="31"/>
      <c r="AI623" s="52"/>
      <c r="AJ623" s="52"/>
      <c r="AK623" s="31"/>
      <c r="AL623" s="31"/>
      <c r="AM623" s="31"/>
      <c r="AN623" s="31"/>
      <c r="AO623" s="31"/>
      <c r="AP623" s="31"/>
      <c r="AQ623" s="31"/>
      <c r="AR623" s="31"/>
      <c r="AS623" s="31"/>
      <c r="AT623" s="31"/>
      <c r="AU623" s="32">
        <f>SUM(F623+AD623+AH623+AL623)</f>
        <v>5800667</v>
      </c>
      <c r="AV623" s="39">
        <v>45747</v>
      </c>
      <c r="AW623" s="31" t="s">
        <v>81</v>
      </c>
    </row>
    <row r="624" spans="1:49" s="57" customFormat="1" ht="14.25" customHeight="1">
      <c r="A624" s="29" t="s">
        <v>2975</v>
      </c>
      <c r="B624" s="31" t="s">
        <v>41</v>
      </c>
      <c r="C624" s="31" t="s">
        <v>42</v>
      </c>
      <c r="D624" s="31" t="s">
        <v>2937</v>
      </c>
      <c r="E624" s="31" t="s">
        <v>1868</v>
      </c>
      <c r="F624" s="54">
        <v>6578000</v>
      </c>
      <c r="G624" s="54">
        <v>2530000</v>
      </c>
      <c r="H624" s="34" t="s">
        <v>1869</v>
      </c>
      <c r="I624" s="31" t="s">
        <v>1870</v>
      </c>
      <c r="J624" s="58" t="s">
        <v>90</v>
      </c>
      <c r="K624" s="36">
        <v>1007462654</v>
      </c>
      <c r="L624" s="47">
        <v>5</v>
      </c>
      <c r="M624" s="59" t="s">
        <v>2976</v>
      </c>
      <c r="N624" s="31" t="s">
        <v>49</v>
      </c>
      <c r="O624" s="39">
        <v>45672</v>
      </c>
      <c r="P624" s="40" t="s">
        <v>1872</v>
      </c>
      <c r="Q624" s="41">
        <v>30507918</v>
      </c>
      <c r="R624" s="31" t="s">
        <v>1873</v>
      </c>
      <c r="S624" s="95" t="s">
        <v>52</v>
      </c>
      <c r="T624" s="31">
        <v>77</v>
      </c>
      <c r="U624" s="39">
        <v>45672</v>
      </c>
      <c r="V624" s="39">
        <v>45747</v>
      </c>
      <c r="W624" s="80" t="s">
        <v>1874</v>
      </c>
      <c r="X624" s="47" t="s">
        <v>54</v>
      </c>
      <c r="Y624" s="50" t="s">
        <v>55</v>
      </c>
      <c r="Z624" s="50" t="s">
        <v>2977</v>
      </c>
      <c r="AA624" s="50"/>
      <c r="AB624" s="50"/>
      <c r="AC624" s="31"/>
      <c r="AD624" s="32"/>
      <c r="AE624" s="51"/>
      <c r="AF624" s="31"/>
      <c r="AG624" s="31"/>
      <c r="AH624" s="31"/>
      <c r="AI624" s="52"/>
      <c r="AJ624" s="52"/>
      <c r="AK624" s="31"/>
      <c r="AL624" s="31"/>
      <c r="AM624" s="31"/>
      <c r="AN624" s="31"/>
      <c r="AO624" s="31"/>
      <c r="AP624" s="31"/>
      <c r="AQ624" s="31"/>
      <c r="AR624" s="31"/>
      <c r="AS624" s="31"/>
      <c r="AT624" s="31"/>
      <c r="AU624" s="32">
        <f>SUM(F624+AD624+AH624+AL624)</f>
        <v>6578000</v>
      </c>
      <c r="AV624" s="39">
        <v>45747</v>
      </c>
      <c r="AW624" s="31" t="s">
        <v>81</v>
      </c>
    </row>
    <row r="625" spans="1:49" s="57" customFormat="1" ht="14.25" customHeight="1">
      <c r="A625" s="29" t="s">
        <v>2978</v>
      </c>
      <c r="B625" s="31" t="s">
        <v>41</v>
      </c>
      <c r="C625" s="31" t="s">
        <v>42</v>
      </c>
      <c r="D625" s="31" t="s">
        <v>610</v>
      </c>
      <c r="E625" s="31" t="s">
        <v>611</v>
      </c>
      <c r="F625" s="54">
        <v>21120000</v>
      </c>
      <c r="G625" s="54">
        <v>7040000</v>
      </c>
      <c r="H625" s="45" t="s">
        <v>536</v>
      </c>
      <c r="I625" s="31" t="s">
        <v>454</v>
      </c>
      <c r="J625" s="30" t="s">
        <v>537</v>
      </c>
      <c r="K625" s="55">
        <v>1085313658</v>
      </c>
      <c r="L625" s="47">
        <v>1</v>
      </c>
      <c r="M625" s="59" t="s">
        <v>2979</v>
      </c>
      <c r="N625" s="31" t="s">
        <v>49</v>
      </c>
      <c r="O625" s="39">
        <v>45672</v>
      </c>
      <c r="P625" s="62" t="s">
        <v>484</v>
      </c>
      <c r="Q625" s="41">
        <v>40774221</v>
      </c>
      <c r="R625" s="40" t="s">
        <v>485</v>
      </c>
      <c r="S625" s="95" t="s">
        <v>52</v>
      </c>
      <c r="T625" s="31">
        <v>77</v>
      </c>
      <c r="U625" s="39">
        <v>45672</v>
      </c>
      <c r="V625" s="39">
        <v>45747</v>
      </c>
      <c r="W625" s="80" t="s">
        <v>2924</v>
      </c>
      <c r="X625" s="47" t="s">
        <v>54</v>
      </c>
      <c r="Y625" s="50" t="s">
        <v>61</v>
      </c>
      <c r="Z625" s="50" t="s">
        <v>2980</v>
      </c>
      <c r="AA625" s="50"/>
      <c r="AB625" s="50"/>
      <c r="AC625" s="31"/>
      <c r="AD625" s="32"/>
      <c r="AE625" s="51"/>
      <c r="AF625" s="31"/>
      <c r="AG625" s="31"/>
      <c r="AH625" s="31"/>
      <c r="AI625" s="52"/>
      <c r="AJ625" s="52"/>
      <c r="AK625" s="31"/>
      <c r="AL625" s="31"/>
      <c r="AM625" s="31"/>
      <c r="AN625" s="31"/>
      <c r="AO625" s="31"/>
      <c r="AP625" s="31"/>
      <c r="AQ625" s="31"/>
      <c r="AR625" s="31"/>
      <c r="AS625" s="31"/>
      <c r="AT625" s="31"/>
      <c r="AU625" s="32">
        <f>SUM(F625+AD625+AH625+AL625)</f>
        <v>21120000</v>
      </c>
      <c r="AV625" s="39">
        <v>45747</v>
      </c>
      <c r="AW625" s="31" t="s">
        <v>106</v>
      </c>
    </row>
    <row r="626" spans="1:49" s="57" customFormat="1" ht="14.25" customHeight="1">
      <c r="A626" s="29" t="s">
        <v>2981</v>
      </c>
      <c r="B626" s="31" t="s">
        <v>41</v>
      </c>
      <c r="C626" s="31" t="s">
        <v>42</v>
      </c>
      <c r="D626" s="31" t="s">
        <v>205</v>
      </c>
      <c r="E626" s="31" t="s">
        <v>206</v>
      </c>
      <c r="F626" s="54">
        <v>18480000</v>
      </c>
      <c r="G626" s="54">
        <v>6160000</v>
      </c>
      <c r="H626" s="200" t="s">
        <v>669</v>
      </c>
      <c r="I626" s="31" t="s">
        <v>454</v>
      </c>
      <c r="J626" s="30" t="s">
        <v>405</v>
      </c>
      <c r="K626" s="55">
        <v>1086138238</v>
      </c>
      <c r="L626" s="47">
        <v>3</v>
      </c>
      <c r="M626" s="59" t="s">
        <v>2982</v>
      </c>
      <c r="N626" s="31" t="s">
        <v>49</v>
      </c>
      <c r="O626" s="39">
        <v>45672</v>
      </c>
      <c r="P626" s="85" t="s">
        <v>318</v>
      </c>
      <c r="Q626" s="41">
        <v>13497213</v>
      </c>
      <c r="R626" s="62" t="s">
        <v>319</v>
      </c>
      <c r="S626" s="95" t="s">
        <v>52</v>
      </c>
      <c r="T626" s="31">
        <v>77</v>
      </c>
      <c r="U626" s="39">
        <v>45672</v>
      </c>
      <c r="V626" s="39">
        <v>45747</v>
      </c>
      <c r="W626" s="200" t="s">
        <v>103</v>
      </c>
      <c r="X626" s="47" t="s">
        <v>54</v>
      </c>
      <c r="Y626" s="50" t="s">
        <v>61</v>
      </c>
      <c r="Z626" s="50" t="s">
        <v>2983</v>
      </c>
      <c r="AA626" s="50"/>
      <c r="AB626" s="50"/>
      <c r="AC626" s="31"/>
      <c r="AD626" s="32"/>
      <c r="AE626" s="51"/>
      <c r="AF626" s="31"/>
      <c r="AG626" s="31"/>
      <c r="AH626" s="31"/>
      <c r="AI626" s="52"/>
      <c r="AJ626" s="52"/>
      <c r="AK626" s="31"/>
      <c r="AL626" s="31"/>
      <c r="AM626" s="31"/>
      <c r="AN626" s="31"/>
      <c r="AO626" s="31"/>
      <c r="AP626" s="31"/>
      <c r="AQ626" s="31"/>
      <c r="AR626" s="31"/>
      <c r="AS626" s="31"/>
      <c r="AT626" s="31"/>
      <c r="AU626" s="32">
        <f>SUM(F626+AD626+AH626+AL626)</f>
        <v>18480000</v>
      </c>
      <c r="AV626" s="39">
        <v>45747</v>
      </c>
      <c r="AW626" s="31" t="s">
        <v>106</v>
      </c>
    </row>
    <row r="627" spans="1:49" s="57" customFormat="1" ht="14.25" customHeight="1">
      <c r="A627" s="29" t="s">
        <v>2984</v>
      </c>
      <c r="B627" s="31" t="s">
        <v>41</v>
      </c>
      <c r="C627" s="31" t="s">
        <v>42</v>
      </c>
      <c r="D627" s="31" t="s">
        <v>383</v>
      </c>
      <c r="E627" s="31" t="s">
        <v>2985</v>
      </c>
      <c r="F627" s="54">
        <v>28500000</v>
      </c>
      <c r="G627" s="54">
        <v>9500000</v>
      </c>
      <c r="H627" s="45" t="s">
        <v>2986</v>
      </c>
      <c r="I627" s="31" t="s">
        <v>771</v>
      </c>
      <c r="J627" s="30" t="s">
        <v>387</v>
      </c>
      <c r="K627" s="36">
        <v>84454143</v>
      </c>
      <c r="L627" s="47">
        <v>9</v>
      </c>
      <c r="M627" s="59" t="s">
        <v>2987</v>
      </c>
      <c r="N627" s="31" t="s">
        <v>49</v>
      </c>
      <c r="O627" s="39">
        <v>45672</v>
      </c>
      <c r="P627" s="85" t="s">
        <v>318</v>
      </c>
      <c r="Q627" s="41">
        <v>13497213</v>
      </c>
      <c r="R627" s="62" t="s">
        <v>319</v>
      </c>
      <c r="S627" s="95" t="s">
        <v>52</v>
      </c>
      <c r="T627" s="31">
        <v>77</v>
      </c>
      <c r="U627" s="39">
        <v>45672</v>
      </c>
      <c r="V627" s="39">
        <v>45747</v>
      </c>
      <c r="W627" s="200" t="s">
        <v>103</v>
      </c>
      <c r="X627" s="47" t="s">
        <v>54</v>
      </c>
      <c r="Y627" s="50" t="s">
        <v>61</v>
      </c>
      <c r="Z627" s="50" t="s">
        <v>2988</v>
      </c>
      <c r="AA627" s="50"/>
      <c r="AB627" s="50"/>
      <c r="AC627" s="31"/>
      <c r="AD627" s="32"/>
      <c r="AE627" s="51"/>
      <c r="AF627" s="31"/>
      <c r="AG627" s="31"/>
      <c r="AH627" s="31"/>
      <c r="AI627" s="52"/>
      <c r="AJ627" s="52"/>
      <c r="AK627" s="31"/>
      <c r="AL627" s="31"/>
      <c r="AM627" s="31"/>
      <c r="AN627" s="31"/>
      <c r="AO627" s="31"/>
      <c r="AP627" s="31"/>
      <c r="AQ627" s="31"/>
      <c r="AR627" s="31"/>
      <c r="AS627" s="31"/>
      <c r="AT627" s="31"/>
      <c r="AU627" s="32">
        <f>SUM(F627+AD627+AH627+AL627)</f>
        <v>28500000</v>
      </c>
      <c r="AV627" s="39">
        <v>45747</v>
      </c>
      <c r="AW627" s="31" t="s">
        <v>106</v>
      </c>
    </row>
    <row r="628" spans="1:49" s="57" customFormat="1" ht="14.25" customHeight="1">
      <c r="A628" s="29" t="s">
        <v>2989</v>
      </c>
      <c r="B628" s="31" t="s">
        <v>41</v>
      </c>
      <c r="C628" s="31" t="s">
        <v>42</v>
      </c>
      <c r="D628" s="31" t="s">
        <v>2072</v>
      </c>
      <c r="E628" s="31" t="s">
        <v>44</v>
      </c>
      <c r="F628" s="54">
        <v>57833333</v>
      </c>
      <c r="G628" s="54">
        <v>5000000</v>
      </c>
      <c r="H628" s="45" t="s">
        <v>2990</v>
      </c>
      <c r="I628" s="87" t="s">
        <v>2167</v>
      </c>
      <c r="J628" s="58" t="s">
        <v>47</v>
      </c>
      <c r="K628" s="55">
        <v>1117553580</v>
      </c>
      <c r="L628" s="47">
        <v>1</v>
      </c>
      <c r="M628" s="59" t="s">
        <v>2991</v>
      </c>
      <c r="N628" s="31" t="s">
        <v>49</v>
      </c>
      <c r="O628" s="39">
        <v>45672</v>
      </c>
      <c r="P628" s="40" t="s">
        <v>2169</v>
      </c>
      <c r="Q628" s="41">
        <v>40783706</v>
      </c>
      <c r="R628" s="135" t="s">
        <v>2170</v>
      </c>
      <c r="S628" s="95" t="s">
        <v>52</v>
      </c>
      <c r="T628" s="31">
        <v>351</v>
      </c>
      <c r="U628" s="39">
        <v>45672</v>
      </c>
      <c r="V628" s="39">
        <v>46022</v>
      </c>
      <c r="W628" s="86" t="s">
        <v>622</v>
      </c>
      <c r="X628" s="47" t="s">
        <v>54</v>
      </c>
      <c r="Y628" s="50" t="s">
        <v>55</v>
      </c>
      <c r="Z628" s="50" t="s">
        <v>2992</v>
      </c>
      <c r="AA628" s="50"/>
      <c r="AB628" s="50"/>
      <c r="AC628" s="31"/>
      <c r="AD628" s="32"/>
      <c r="AE628" s="51"/>
      <c r="AF628" s="31"/>
      <c r="AG628" s="31"/>
      <c r="AH628" s="31"/>
      <c r="AI628" s="52"/>
      <c r="AJ628" s="52"/>
      <c r="AK628" s="31"/>
      <c r="AL628" s="31"/>
      <c r="AM628" s="31"/>
      <c r="AN628" s="31"/>
      <c r="AO628" s="31"/>
      <c r="AP628" s="31"/>
      <c r="AQ628" s="31"/>
      <c r="AR628" s="31"/>
      <c r="AS628" s="31"/>
      <c r="AT628" s="31"/>
      <c r="AU628" s="32">
        <f>SUM(F628+AD628+AH628+AL628)</f>
        <v>57833333</v>
      </c>
      <c r="AV628" s="44">
        <v>46022</v>
      </c>
      <c r="AW628" s="31" t="s">
        <v>65</v>
      </c>
    </row>
    <row r="629" spans="1:49" s="57" customFormat="1" ht="14.25" customHeight="1">
      <c r="A629" s="29" t="s">
        <v>2993</v>
      </c>
      <c r="B629" s="31" t="s">
        <v>41</v>
      </c>
      <c r="C629" s="31" t="s">
        <v>42</v>
      </c>
      <c r="D629" s="31" t="s">
        <v>258</v>
      </c>
      <c r="E629" s="31" t="s">
        <v>259</v>
      </c>
      <c r="F629" s="54">
        <v>11293333</v>
      </c>
      <c r="G629" s="54">
        <v>3764444</v>
      </c>
      <c r="H629" s="34" t="s">
        <v>2994</v>
      </c>
      <c r="I629" s="31" t="s">
        <v>261</v>
      </c>
      <c r="J629" s="30" t="s">
        <v>274</v>
      </c>
      <c r="K629" s="55">
        <v>1018403084</v>
      </c>
      <c r="L629" s="47">
        <v>5</v>
      </c>
      <c r="M629" s="59" t="s">
        <v>2995</v>
      </c>
      <c r="N629" s="31" t="s">
        <v>49</v>
      </c>
      <c r="O629" s="39">
        <v>45672</v>
      </c>
      <c r="P629" s="62" t="s">
        <v>264</v>
      </c>
      <c r="Q629" s="41">
        <v>1090450884</v>
      </c>
      <c r="R629" s="31" t="s">
        <v>265</v>
      </c>
      <c r="S629" s="47" t="s">
        <v>52</v>
      </c>
      <c r="T629" s="31">
        <v>77</v>
      </c>
      <c r="U629" s="39">
        <v>45672</v>
      </c>
      <c r="V629" s="39">
        <v>45747</v>
      </c>
      <c r="W629" s="45" t="s">
        <v>288</v>
      </c>
      <c r="X629" s="47" t="s">
        <v>54</v>
      </c>
      <c r="Y629" s="50" t="s">
        <v>361</v>
      </c>
      <c r="Z629" s="50" t="s">
        <v>2996</v>
      </c>
      <c r="AA629" s="50"/>
      <c r="AB629" s="50"/>
      <c r="AC629" s="56">
        <v>45684</v>
      </c>
      <c r="AD629" s="32"/>
      <c r="AE629" s="51"/>
      <c r="AF629" s="31" t="s">
        <v>2997</v>
      </c>
      <c r="AG629" s="31"/>
      <c r="AH629" s="31"/>
      <c r="AI629" s="52"/>
      <c r="AJ629" s="52"/>
      <c r="AK629" s="31"/>
      <c r="AL629" s="31"/>
      <c r="AM629" s="31"/>
      <c r="AN629" s="31"/>
      <c r="AO629" s="31"/>
      <c r="AP629" s="31"/>
      <c r="AQ629" s="31"/>
      <c r="AR629" s="31"/>
      <c r="AS629" s="31"/>
      <c r="AT629" s="31"/>
      <c r="AU629" s="32">
        <f>SUM(F629+AD629+AH629+AL629)</f>
        <v>11293333</v>
      </c>
      <c r="AV629" s="39">
        <v>45747</v>
      </c>
      <c r="AW629" s="31" t="s">
        <v>81</v>
      </c>
    </row>
    <row r="630" spans="1:49" s="57" customFormat="1" ht="14.25" customHeight="1">
      <c r="A630" s="231" t="s">
        <v>2998</v>
      </c>
      <c r="B630" s="65" t="s">
        <v>41</v>
      </c>
      <c r="C630" s="65" t="s">
        <v>42</v>
      </c>
      <c r="D630" s="31" t="s">
        <v>2072</v>
      </c>
      <c r="E630" s="31" t="s">
        <v>44</v>
      </c>
      <c r="F630" s="54">
        <v>8690000</v>
      </c>
      <c r="G630" s="54">
        <v>3300000</v>
      </c>
      <c r="H630" s="87" t="s">
        <v>2644</v>
      </c>
      <c r="I630" s="87" t="s">
        <v>2074</v>
      </c>
      <c r="J630" s="163" t="s">
        <v>47</v>
      </c>
      <c r="K630" s="55">
        <v>1117522250</v>
      </c>
      <c r="L630" s="47">
        <v>0</v>
      </c>
      <c r="M630" s="59" t="s">
        <v>2999</v>
      </c>
      <c r="N630" s="31" t="s">
        <v>49</v>
      </c>
      <c r="O630" s="39">
        <v>45672</v>
      </c>
      <c r="P630" s="40" t="s">
        <v>2076</v>
      </c>
      <c r="Q630" s="72">
        <v>1117550719</v>
      </c>
      <c r="R630" s="135" t="s">
        <v>2077</v>
      </c>
      <c r="S630" s="47" t="s">
        <v>52</v>
      </c>
      <c r="T630" s="31">
        <v>77</v>
      </c>
      <c r="U630" s="39">
        <v>45672</v>
      </c>
      <c r="V630" s="39">
        <v>45747</v>
      </c>
      <c r="W630" s="86" t="s">
        <v>72</v>
      </c>
      <c r="X630" s="47" t="s">
        <v>54</v>
      </c>
      <c r="Y630" s="50" t="s">
        <v>55</v>
      </c>
      <c r="Z630" s="50" t="s">
        <v>3000</v>
      </c>
      <c r="AA630" s="50"/>
      <c r="AB630" s="50"/>
      <c r="AC630" s="56">
        <v>45708</v>
      </c>
      <c r="AD630" s="32"/>
      <c r="AE630" s="51"/>
      <c r="AF630" s="31" t="s">
        <v>340</v>
      </c>
      <c r="AG630" s="31"/>
      <c r="AH630" s="31"/>
      <c r="AI630" s="52"/>
      <c r="AJ630" s="52"/>
      <c r="AK630" s="31"/>
      <c r="AL630" s="31"/>
      <c r="AM630" s="31"/>
      <c r="AN630" s="31"/>
      <c r="AO630" s="31"/>
      <c r="AP630" s="31"/>
      <c r="AQ630" s="31"/>
      <c r="AR630" s="31"/>
      <c r="AS630" s="31"/>
      <c r="AT630" s="31"/>
      <c r="AU630" s="32">
        <f>SUM(F630+AD630+AH630+AL630)</f>
        <v>8690000</v>
      </c>
      <c r="AV630" s="39">
        <v>45747</v>
      </c>
      <c r="AW630" s="31" t="s">
        <v>81</v>
      </c>
    </row>
    <row r="631" spans="1:49" s="57" customFormat="1" ht="14.25" customHeight="1">
      <c r="A631" s="29" t="s">
        <v>3001</v>
      </c>
      <c r="B631" s="31" t="s">
        <v>41</v>
      </c>
      <c r="C631" s="31" t="s">
        <v>42</v>
      </c>
      <c r="D631" s="31" t="s">
        <v>2072</v>
      </c>
      <c r="E631" s="31" t="s">
        <v>44</v>
      </c>
      <c r="F631" s="54">
        <v>11000000</v>
      </c>
      <c r="G631" s="54">
        <v>4400000</v>
      </c>
      <c r="H631" s="45" t="s">
        <v>2859</v>
      </c>
      <c r="I631" s="31" t="s">
        <v>46</v>
      </c>
      <c r="J631" s="58" t="s">
        <v>47</v>
      </c>
      <c r="K631" s="55">
        <v>1117549283</v>
      </c>
      <c r="L631" s="47">
        <v>0</v>
      </c>
      <c r="M631" s="59" t="s">
        <v>3002</v>
      </c>
      <c r="N631" s="31" t="s">
        <v>49</v>
      </c>
      <c r="O631" s="39">
        <v>45674</v>
      </c>
      <c r="P631" s="85" t="s">
        <v>50</v>
      </c>
      <c r="Q631" s="41">
        <v>1117534434</v>
      </c>
      <c r="R631" s="85" t="s">
        <v>51</v>
      </c>
      <c r="S631" s="47" t="s">
        <v>52</v>
      </c>
      <c r="T631" s="31">
        <v>75</v>
      </c>
      <c r="U631" s="39">
        <v>45674</v>
      </c>
      <c r="V631" s="39">
        <v>45747</v>
      </c>
      <c r="W631" s="45" t="s">
        <v>72</v>
      </c>
      <c r="X631" s="47" t="s">
        <v>54</v>
      </c>
      <c r="Y631" s="50" t="s">
        <v>55</v>
      </c>
      <c r="Z631" s="50" t="s">
        <v>3003</v>
      </c>
      <c r="AA631" s="50"/>
      <c r="AB631" s="50"/>
      <c r="AC631" s="31"/>
      <c r="AD631" s="32"/>
      <c r="AE631" s="51"/>
      <c r="AF631" s="31"/>
      <c r="AG631" s="31"/>
      <c r="AH631" s="31"/>
      <c r="AI631" s="52"/>
      <c r="AJ631" s="52"/>
      <c r="AK631" s="31"/>
      <c r="AL631" s="31"/>
      <c r="AM631" s="31"/>
      <c r="AN631" s="31"/>
      <c r="AO631" s="31"/>
      <c r="AP631" s="31"/>
      <c r="AQ631" s="31"/>
      <c r="AR631" s="31"/>
      <c r="AS631" s="31"/>
      <c r="AT631" s="31"/>
      <c r="AU631" s="32">
        <f>SUM(F631+AD631+AH631+AL631)</f>
        <v>11000000</v>
      </c>
      <c r="AV631" s="39">
        <v>45747</v>
      </c>
      <c r="AW631" s="31" t="s">
        <v>81</v>
      </c>
    </row>
    <row r="632" spans="1:49" s="57" customFormat="1" ht="14.25" customHeight="1">
      <c r="A632" s="29" t="s">
        <v>3004</v>
      </c>
      <c r="B632" s="31" t="s">
        <v>41</v>
      </c>
      <c r="C632" s="31" t="s">
        <v>42</v>
      </c>
      <c r="D632" s="31" t="s">
        <v>2956</v>
      </c>
      <c r="E632" s="31" t="s">
        <v>3005</v>
      </c>
      <c r="F632" s="54">
        <v>13200000</v>
      </c>
      <c r="G632" s="54">
        <v>4400000</v>
      </c>
      <c r="H632" s="45" t="s">
        <v>3006</v>
      </c>
      <c r="I632" s="31" t="s">
        <v>2228</v>
      </c>
      <c r="J632" s="58" t="s">
        <v>3007</v>
      </c>
      <c r="K632" s="55">
        <v>1143981730</v>
      </c>
      <c r="L632" s="47">
        <v>7</v>
      </c>
      <c r="M632" s="59" t="s">
        <v>3008</v>
      </c>
      <c r="N632" s="31" t="s">
        <v>49</v>
      </c>
      <c r="O632" s="39">
        <v>45674</v>
      </c>
      <c r="P632" s="135" t="s">
        <v>1770</v>
      </c>
      <c r="Q632" s="41">
        <v>1075229415</v>
      </c>
      <c r="R632" s="135" t="s">
        <v>1771</v>
      </c>
      <c r="S632" s="47" t="s">
        <v>52</v>
      </c>
      <c r="T632" s="31">
        <v>90</v>
      </c>
      <c r="U632" s="39">
        <v>45674</v>
      </c>
      <c r="V632" s="39">
        <v>45763</v>
      </c>
      <c r="W632" s="45" t="s">
        <v>2431</v>
      </c>
      <c r="X632" s="47" t="s">
        <v>54</v>
      </c>
      <c r="Y632" s="50" t="s">
        <v>55</v>
      </c>
      <c r="Z632" s="50" t="s">
        <v>3009</v>
      </c>
      <c r="AA632" s="50"/>
      <c r="AB632" s="50"/>
      <c r="AC632" s="56">
        <v>45762</v>
      </c>
      <c r="AD632" s="32">
        <v>6453333</v>
      </c>
      <c r="AE632" s="51" t="s">
        <v>3010</v>
      </c>
      <c r="AF632" s="31"/>
      <c r="AG632" s="56">
        <v>45798</v>
      </c>
      <c r="AH632" s="31">
        <v>4400000</v>
      </c>
      <c r="AI632" s="52" t="s">
        <v>1878</v>
      </c>
      <c r="AJ632" s="52"/>
      <c r="AK632" s="31"/>
      <c r="AL632" s="31"/>
      <c r="AM632" s="31"/>
      <c r="AN632" s="31"/>
      <c r="AO632" s="31"/>
      <c r="AP632" s="31"/>
      <c r="AQ632" s="31"/>
      <c r="AR632" s="31"/>
      <c r="AS632" s="31"/>
      <c r="AT632" s="31"/>
      <c r="AU632" s="32">
        <f>SUM(F632+AD632+AH632+AL632)</f>
        <v>24053333</v>
      </c>
      <c r="AV632" s="39">
        <v>45838</v>
      </c>
      <c r="AW632" s="31" t="s">
        <v>124</v>
      </c>
    </row>
    <row r="633" spans="1:49" s="57" customFormat="1" ht="14.25" customHeight="1">
      <c r="A633" s="29" t="s">
        <v>3011</v>
      </c>
      <c r="B633" s="31" t="s">
        <v>41</v>
      </c>
      <c r="C633" s="31" t="s">
        <v>42</v>
      </c>
      <c r="D633" s="31" t="s">
        <v>331</v>
      </c>
      <c r="E633" s="31" t="s">
        <v>332</v>
      </c>
      <c r="F633" s="54">
        <v>86732000</v>
      </c>
      <c r="G633" s="54">
        <v>33220000</v>
      </c>
      <c r="H633" s="45" t="s">
        <v>333</v>
      </c>
      <c r="I633" s="31" t="s">
        <v>771</v>
      </c>
      <c r="J633" s="30" t="s">
        <v>2145</v>
      </c>
      <c r="K633" s="55">
        <v>1014228152</v>
      </c>
      <c r="L633" s="47">
        <v>3</v>
      </c>
      <c r="M633" s="59" t="s">
        <v>3012</v>
      </c>
      <c r="N633" s="31" t="s">
        <v>49</v>
      </c>
      <c r="O633" s="39">
        <v>45674</v>
      </c>
      <c r="P633" s="85" t="s">
        <v>318</v>
      </c>
      <c r="Q633" s="41">
        <v>13497213</v>
      </c>
      <c r="R633" s="62" t="s">
        <v>319</v>
      </c>
      <c r="S633" s="47" t="s">
        <v>52</v>
      </c>
      <c r="T633" s="31">
        <v>75</v>
      </c>
      <c r="U633" s="39">
        <v>45674</v>
      </c>
      <c r="V633" s="39">
        <v>45747</v>
      </c>
      <c r="W633" s="73" t="s">
        <v>337</v>
      </c>
      <c r="X633" s="47" t="s">
        <v>54</v>
      </c>
      <c r="Y633" s="50" t="s">
        <v>61</v>
      </c>
      <c r="Z633" s="50" t="s">
        <v>3013</v>
      </c>
      <c r="AA633" s="50"/>
      <c r="AB633" s="50"/>
      <c r="AC633" s="56">
        <v>45709</v>
      </c>
      <c r="AD633" s="32"/>
      <c r="AE633" s="51"/>
      <c r="AF633" s="31" t="s">
        <v>373</v>
      </c>
      <c r="AG633" s="31"/>
      <c r="AH633" s="31"/>
      <c r="AI633" s="52"/>
      <c r="AJ633" s="52"/>
      <c r="AK633" s="31"/>
      <c r="AL633" s="31"/>
      <c r="AM633" s="31"/>
      <c r="AN633" s="31"/>
      <c r="AO633" s="31"/>
      <c r="AP633" s="31"/>
      <c r="AQ633" s="31"/>
      <c r="AR633" s="31"/>
      <c r="AS633" s="31"/>
      <c r="AT633" s="31"/>
      <c r="AU633" s="32">
        <f>SUM(F633+AD633+AH633+AL633)</f>
        <v>86732000</v>
      </c>
      <c r="AV633" s="39">
        <v>45747</v>
      </c>
      <c r="AW633" s="31" t="s">
        <v>106</v>
      </c>
    </row>
    <row r="634" spans="1:49" s="57" customFormat="1" ht="14.25" customHeight="1">
      <c r="A634" s="29" t="s">
        <v>3014</v>
      </c>
      <c r="B634" s="31" t="s">
        <v>41</v>
      </c>
      <c r="C634" s="31" t="s">
        <v>42</v>
      </c>
      <c r="D634" s="31" t="s">
        <v>331</v>
      </c>
      <c r="E634" s="31" t="s">
        <v>332</v>
      </c>
      <c r="F634" s="54">
        <v>90000000</v>
      </c>
      <c r="G634" s="54">
        <v>30000000</v>
      </c>
      <c r="H634" s="87" t="s">
        <v>3015</v>
      </c>
      <c r="I634" s="31" t="s">
        <v>771</v>
      </c>
      <c r="J634" s="30" t="s">
        <v>3016</v>
      </c>
      <c r="K634" s="55" t="s">
        <v>3017</v>
      </c>
      <c r="L634" s="47">
        <v>8</v>
      </c>
      <c r="M634" s="59" t="s">
        <v>3018</v>
      </c>
      <c r="N634" s="31" t="s">
        <v>748</v>
      </c>
      <c r="O634" s="39">
        <v>45674</v>
      </c>
      <c r="P634" s="85" t="s">
        <v>318</v>
      </c>
      <c r="Q634" s="41">
        <v>13497213</v>
      </c>
      <c r="R634" s="62" t="s">
        <v>319</v>
      </c>
      <c r="S634" s="47" t="s">
        <v>52</v>
      </c>
      <c r="T634" s="31">
        <v>75</v>
      </c>
      <c r="U634" s="39">
        <v>45674</v>
      </c>
      <c r="V634" s="39">
        <v>45747</v>
      </c>
      <c r="W634" s="45" t="s">
        <v>775</v>
      </c>
      <c r="X634" s="47" t="s">
        <v>54</v>
      </c>
      <c r="Y634" s="50" t="s">
        <v>131</v>
      </c>
      <c r="Z634" s="50" t="s">
        <v>3019</v>
      </c>
      <c r="AA634" s="50"/>
      <c r="AB634" s="50"/>
      <c r="AC634" s="31"/>
      <c r="AD634" s="32"/>
      <c r="AE634" s="51"/>
      <c r="AF634" s="31"/>
      <c r="AG634" s="31"/>
      <c r="AH634" s="31"/>
      <c r="AI634" s="52"/>
      <c r="AJ634" s="52"/>
      <c r="AK634" s="31"/>
      <c r="AL634" s="31"/>
      <c r="AM634" s="31"/>
      <c r="AN634" s="31"/>
      <c r="AO634" s="31"/>
      <c r="AP634" s="31"/>
      <c r="AQ634" s="31"/>
      <c r="AR634" s="31"/>
      <c r="AS634" s="31"/>
      <c r="AT634" s="31"/>
      <c r="AU634" s="32">
        <f>SUM(F634+AD634+AH634+AL634)</f>
        <v>90000000</v>
      </c>
      <c r="AV634" s="39">
        <v>45747</v>
      </c>
      <c r="AW634" s="31" t="s">
        <v>81</v>
      </c>
    </row>
    <row r="635" spans="1:49" s="57" customFormat="1" ht="14.25" customHeight="1">
      <c r="A635" s="29" t="s">
        <v>3020</v>
      </c>
      <c r="B635" s="31" t="s">
        <v>41</v>
      </c>
      <c r="C635" s="31" t="s">
        <v>42</v>
      </c>
      <c r="D635" s="31" t="s">
        <v>205</v>
      </c>
      <c r="E635" s="31" t="s">
        <v>206</v>
      </c>
      <c r="F635" s="54">
        <v>18480000</v>
      </c>
      <c r="G635" s="54">
        <v>6160000</v>
      </c>
      <c r="H635" s="87" t="s">
        <v>883</v>
      </c>
      <c r="I635" s="34" t="s">
        <v>208</v>
      </c>
      <c r="J635" s="30" t="s">
        <v>405</v>
      </c>
      <c r="K635" s="55">
        <v>1117884845</v>
      </c>
      <c r="L635" s="47">
        <v>5</v>
      </c>
      <c r="M635" s="59" t="s">
        <v>3021</v>
      </c>
      <c r="N635" s="31" t="s">
        <v>49</v>
      </c>
      <c r="O635" s="39">
        <v>45674</v>
      </c>
      <c r="P635" s="85" t="s">
        <v>318</v>
      </c>
      <c r="Q635" s="41">
        <v>13497213</v>
      </c>
      <c r="R635" s="62" t="s">
        <v>319</v>
      </c>
      <c r="S635" s="47" t="s">
        <v>52</v>
      </c>
      <c r="T635" s="31">
        <v>75</v>
      </c>
      <c r="U635" s="39">
        <v>45674</v>
      </c>
      <c r="V635" s="39">
        <v>45747</v>
      </c>
      <c r="W635" s="45" t="s">
        <v>103</v>
      </c>
      <c r="X635" s="47" t="s">
        <v>54</v>
      </c>
      <c r="Y635" s="50" t="s">
        <v>61</v>
      </c>
      <c r="Z635" s="50" t="s">
        <v>3022</v>
      </c>
      <c r="AA635" s="50"/>
      <c r="AB635" s="50"/>
      <c r="AC635" s="31"/>
      <c r="AD635" s="32"/>
      <c r="AE635" s="51"/>
      <c r="AF635" s="31"/>
      <c r="AG635" s="31"/>
      <c r="AH635" s="31"/>
      <c r="AI635" s="52"/>
      <c r="AJ635" s="52"/>
      <c r="AK635" s="31"/>
      <c r="AL635" s="31"/>
      <c r="AM635" s="31"/>
      <c r="AN635" s="31"/>
      <c r="AO635" s="31"/>
      <c r="AP635" s="31"/>
      <c r="AQ635" s="31"/>
      <c r="AR635" s="31"/>
      <c r="AS635" s="31"/>
      <c r="AT635" s="31"/>
      <c r="AU635" s="32">
        <f>SUM(F635+AD635+AH635+AL635)</f>
        <v>18480000</v>
      </c>
      <c r="AV635" s="39">
        <v>45747</v>
      </c>
      <c r="AW635" s="31" t="s">
        <v>106</v>
      </c>
    </row>
    <row r="636" spans="1:49" s="57" customFormat="1" ht="14.25" customHeight="1">
      <c r="A636" s="29" t="s">
        <v>3023</v>
      </c>
      <c r="B636" s="31" t="s">
        <v>41</v>
      </c>
      <c r="C636" s="31" t="s">
        <v>42</v>
      </c>
      <c r="D636" s="31" t="s">
        <v>2956</v>
      </c>
      <c r="E636" s="31" t="s">
        <v>2957</v>
      </c>
      <c r="F636" s="54">
        <v>4950240</v>
      </c>
      <c r="G636" s="54">
        <v>1650000</v>
      </c>
      <c r="H636" s="87" t="s">
        <v>2958</v>
      </c>
      <c r="I636" s="31" t="s">
        <v>2228</v>
      </c>
      <c r="J636" s="58" t="s">
        <v>2959</v>
      </c>
      <c r="K636" s="55">
        <v>1117550937</v>
      </c>
      <c r="L636" s="47">
        <v>0</v>
      </c>
      <c r="M636" s="59" t="s">
        <v>3024</v>
      </c>
      <c r="N636" s="31" t="s">
        <v>49</v>
      </c>
      <c r="O636" s="39">
        <v>45677</v>
      </c>
      <c r="P636" s="135" t="s">
        <v>1770</v>
      </c>
      <c r="Q636" s="41">
        <v>1075229415</v>
      </c>
      <c r="R636" s="135" t="s">
        <v>1771</v>
      </c>
      <c r="S636" s="47" t="s">
        <v>52</v>
      </c>
      <c r="T636" s="31">
        <v>72</v>
      </c>
      <c r="U636" s="39">
        <v>45677</v>
      </c>
      <c r="V636" s="39">
        <v>45747</v>
      </c>
      <c r="W636" s="45" t="s">
        <v>2231</v>
      </c>
      <c r="X636" s="47" t="s">
        <v>54</v>
      </c>
      <c r="Y636" s="50" t="s">
        <v>55</v>
      </c>
      <c r="Z636" s="50" t="s">
        <v>3025</v>
      </c>
      <c r="AA636" s="50"/>
      <c r="AB636" s="50"/>
      <c r="AC636" s="31"/>
      <c r="AD636" s="32"/>
      <c r="AE636" s="51"/>
      <c r="AF636" s="31"/>
      <c r="AG636" s="31"/>
      <c r="AH636" s="31"/>
      <c r="AI636" s="52"/>
      <c r="AJ636" s="52"/>
      <c r="AK636" s="31"/>
      <c r="AL636" s="31"/>
      <c r="AM636" s="31"/>
      <c r="AN636" s="31"/>
      <c r="AO636" s="31"/>
      <c r="AP636" s="31"/>
      <c r="AQ636" s="31"/>
      <c r="AR636" s="31"/>
      <c r="AS636" s="31"/>
      <c r="AT636" s="31"/>
      <c r="AU636" s="32">
        <f>SUM(F636+AD636+AH636+AL636)</f>
        <v>4950240</v>
      </c>
      <c r="AV636" s="39">
        <v>45747</v>
      </c>
      <c r="AW636" s="31" t="s">
        <v>81</v>
      </c>
    </row>
    <row r="637" spans="1:49" s="57" customFormat="1" ht="14.25" customHeight="1">
      <c r="A637" s="118" t="s">
        <v>3026</v>
      </c>
      <c r="B637" s="119" t="s">
        <v>41</v>
      </c>
      <c r="C637" s="119" t="s">
        <v>42</v>
      </c>
      <c r="D637" s="119" t="s">
        <v>2028</v>
      </c>
      <c r="E637" s="119" t="s">
        <v>2029</v>
      </c>
      <c r="F637" s="120">
        <v>15000000</v>
      </c>
      <c r="G637" s="120">
        <v>1250000</v>
      </c>
      <c r="H637" s="138" t="s">
        <v>3027</v>
      </c>
      <c r="I637" s="119" t="s">
        <v>295</v>
      </c>
      <c r="J637" s="122" t="s">
        <v>3028</v>
      </c>
      <c r="K637" s="232" t="s">
        <v>3029</v>
      </c>
      <c r="L637" s="124">
        <v>3</v>
      </c>
      <c r="M637" s="119" t="s">
        <v>3030</v>
      </c>
      <c r="N637" s="119" t="s">
        <v>748</v>
      </c>
      <c r="O637" s="125">
        <v>45677</v>
      </c>
      <c r="P637" s="126" t="s">
        <v>297</v>
      </c>
      <c r="Q637" s="140">
        <v>30329061</v>
      </c>
      <c r="R637" s="126" t="s">
        <v>298</v>
      </c>
      <c r="S637" s="124" t="s">
        <v>52</v>
      </c>
      <c r="T637" s="119">
        <v>346</v>
      </c>
      <c r="U637" s="125">
        <v>45677</v>
      </c>
      <c r="V637" s="125">
        <v>46022</v>
      </c>
      <c r="W637" s="121" t="s">
        <v>3031</v>
      </c>
      <c r="X637" s="124" t="s">
        <v>54</v>
      </c>
      <c r="Y637" s="129" t="s">
        <v>468</v>
      </c>
      <c r="Z637" s="129" t="s">
        <v>3032</v>
      </c>
      <c r="AA637" s="129" t="s">
        <v>830</v>
      </c>
      <c r="AB637" s="129"/>
      <c r="AC637" s="119"/>
      <c r="AD637" s="130"/>
      <c r="AE637" s="131"/>
      <c r="AF637" s="119"/>
      <c r="AG637" s="119"/>
      <c r="AH637" s="119"/>
      <c r="AI637" s="132"/>
      <c r="AJ637" s="132"/>
      <c r="AK637" s="119"/>
      <c r="AL637" s="119"/>
      <c r="AM637" s="119"/>
      <c r="AN637" s="119"/>
      <c r="AO637" s="119"/>
      <c r="AP637" s="119"/>
      <c r="AQ637" s="119"/>
      <c r="AR637" s="119"/>
      <c r="AS637" s="119"/>
      <c r="AT637" s="119"/>
      <c r="AU637" s="130">
        <f>SUM(F637+AD637+AH637+AL637)</f>
        <v>15000000</v>
      </c>
      <c r="AV637" s="125">
        <v>46022</v>
      </c>
      <c r="AW637" s="119" t="s">
        <v>831</v>
      </c>
    </row>
    <row r="638" spans="1:49" s="57" customFormat="1" ht="14.25" customHeight="1">
      <c r="A638" s="29" t="s">
        <v>3033</v>
      </c>
      <c r="B638" s="31" t="s">
        <v>41</v>
      </c>
      <c r="C638" s="31" t="s">
        <v>42</v>
      </c>
      <c r="D638" s="31" t="s">
        <v>2937</v>
      </c>
      <c r="E638" s="31" t="s">
        <v>1868</v>
      </c>
      <c r="F638" s="54">
        <v>6072000</v>
      </c>
      <c r="G638" s="54">
        <v>2530000</v>
      </c>
      <c r="H638" s="33" t="s">
        <v>1869</v>
      </c>
      <c r="I638" s="31" t="s">
        <v>1870</v>
      </c>
      <c r="J638" s="58" t="s">
        <v>2174</v>
      </c>
      <c r="K638" s="55">
        <v>1006523550</v>
      </c>
      <c r="L638" s="47">
        <v>7</v>
      </c>
      <c r="M638" s="59" t="s">
        <v>3034</v>
      </c>
      <c r="N638" s="31" t="s">
        <v>49</v>
      </c>
      <c r="O638" s="39">
        <v>45677</v>
      </c>
      <c r="P638" s="40" t="s">
        <v>1872</v>
      </c>
      <c r="Q638" s="41">
        <v>30507918</v>
      </c>
      <c r="R638" s="31" t="s">
        <v>1873</v>
      </c>
      <c r="S638" s="47" t="s">
        <v>52</v>
      </c>
      <c r="T638" s="31">
        <v>72</v>
      </c>
      <c r="U638" s="39">
        <v>45677</v>
      </c>
      <c r="V638" s="39">
        <v>45747</v>
      </c>
      <c r="W638" s="45" t="s">
        <v>1874</v>
      </c>
      <c r="X638" s="47" t="s">
        <v>54</v>
      </c>
      <c r="Y638" s="50" t="s">
        <v>55</v>
      </c>
      <c r="Z638" s="50" t="s">
        <v>3035</v>
      </c>
      <c r="AA638" s="50"/>
      <c r="AB638" s="50"/>
      <c r="AC638" s="31"/>
      <c r="AD638" s="32"/>
      <c r="AE638" s="51"/>
      <c r="AF638" s="31"/>
      <c r="AG638" s="31"/>
      <c r="AH638" s="31"/>
      <c r="AI638" s="52"/>
      <c r="AJ638" s="52"/>
      <c r="AK638" s="31"/>
      <c r="AL638" s="31"/>
      <c r="AM638" s="31"/>
      <c r="AN638" s="31"/>
      <c r="AO638" s="31"/>
      <c r="AP638" s="31"/>
      <c r="AQ638" s="31"/>
      <c r="AR638" s="31"/>
      <c r="AS638" s="31"/>
      <c r="AT638" s="31"/>
      <c r="AU638" s="32">
        <f>SUM(F638+AD638+AH638+AL638)</f>
        <v>6072000</v>
      </c>
      <c r="AV638" s="39">
        <v>45747</v>
      </c>
      <c r="AW638" s="31" t="s">
        <v>81</v>
      </c>
    </row>
    <row r="639" spans="1:49" s="57" customFormat="1" ht="14.25" customHeight="1">
      <c r="A639" s="29" t="s">
        <v>3036</v>
      </c>
      <c r="B639" s="31" t="s">
        <v>1766</v>
      </c>
      <c r="C639" s="31" t="s">
        <v>42</v>
      </c>
      <c r="D639" s="31" t="s">
        <v>1938</v>
      </c>
      <c r="E639" s="31" t="s">
        <v>2902</v>
      </c>
      <c r="F639" s="54">
        <v>14758333</v>
      </c>
      <c r="G639" s="54">
        <v>2750000</v>
      </c>
      <c r="H639" s="33" t="s">
        <v>3037</v>
      </c>
      <c r="I639" s="31" t="s">
        <v>2228</v>
      </c>
      <c r="J639" s="58" t="s">
        <v>3038</v>
      </c>
      <c r="K639" s="36" t="s">
        <v>3039</v>
      </c>
      <c r="L639" s="47">
        <v>9</v>
      </c>
      <c r="M639" s="59" t="s">
        <v>3040</v>
      </c>
      <c r="N639" s="31" t="s">
        <v>748</v>
      </c>
      <c r="O639" s="39">
        <v>45678</v>
      </c>
      <c r="P639" s="135" t="s">
        <v>1770</v>
      </c>
      <c r="Q639" s="41">
        <v>1075229415</v>
      </c>
      <c r="R639" s="135" t="s">
        <v>1771</v>
      </c>
      <c r="S639" s="47" t="s">
        <v>52</v>
      </c>
      <c r="T639" s="31">
        <v>160</v>
      </c>
      <c r="U639" s="39">
        <v>45678</v>
      </c>
      <c r="V639" s="39">
        <v>45838</v>
      </c>
      <c r="W639" s="45" t="s">
        <v>320</v>
      </c>
      <c r="X639" s="47" t="s">
        <v>54</v>
      </c>
      <c r="Y639" s="50" t="s">
        <v>409</v>
      </c>
      <c r="Z639" s="50" t="s">
        <v>3041</v>
      </c>
      <c r="AA639" s="50"/>
      <c r="AB639" s="50"/>
      <c r="AC639" s="31"/>
      <c r="AD639" s="32"/>
      <c r="AE639" s="51"/>
      <c r="AF639" s="31"/>
      <c r="AG639" s="31"/>
      <c r="AH639" s="31"/>
      <c r="AI639" s="52"/>
      <c r="AJ639" s="52"/>
      <c r="AK639" s="31"/>
      <c r="AL639" s="31"/>
      <c r="AM639" s="31"/>
      <c r="AN639" s="31"/>
      <c r="AO639" s="31"/>
      <c r="AP639" s="31"/>
      <c r="AQ639" s="31"/>
      <c r="AR639" s="31"/>
      <c r="AS639" s="31"/>
      <c r="AT639" s="31"/>
      <c r="AU639" s="32">
        <f>SUM(F639+AD639+AH639+AL639)</f>
        <v>14758333</v>
      </c>
      <c r="AV639" s="39">
        <v>45838</v>
      </c>
      <c r="AW639" s="31" t="s">
        <v>124</v>
      </c>
    </row>
    <row r="640" spans="1:49" s="57" customFormat="1" ht="14.25" customHeight="1">
      <c r="A640" s="29" t="s">
        <v>3042</v>
      </c>
      <c r="B640" s="31" t="s">
        <v>41</v>
      </c>
      <c r="C640" s="31" t="s">
        <v>42</v>
      </c>
      <c r="D640" s="31" t="s">
        <v>2028</v>
      </c>
      <c r="E640" s="31" t="s">
        <v>2029</v>
      </c>
      <c r="F640" s="54">
        <v>8000000</v>
      </c>
      <c r="G640" s="54">
        <v>4000000</v>
      </c>
      <c r="H640" s="33" t="s">
        <v>2933</v>
      </c>
      <c r="I640" s="31" t="s">
        <v>2031</v>
      </c>
      <c r="J640" s="58" t="s">
        <v>47</v>
      </c>
      <c r="K640" s="36">
        <v>1083009835</v>
      </c>
      <c r="L640" s="47">
        <v>7</v>
      </c>
      <c r="M640" s="59" t="s">
        <v>3043</v>
      </c>
      <c r="N640" s="31" t="s">
        <v>49</v>
      </c>
      <c r="O640" s="39">
        <v>45678</v>
      </c>
      <c r="P640" s="233" t="s">
        <v>511</v>
      </c>
      <c r="Q640" s="41">
        <v>52032255</v>
      </c>
      <c r="R640" s="85" t="s">
        <v>512</v>
      </c>
      <c r="S640" s="47" t="s">
        <v>52</v>
      </c>
      <c r="T640" s="31">
        <v>60</v>
      </c>
      <c r="U640" s="39">
        <v>45678</v>
      </c>
      <c r="V640" s="39">
        <v>45736</v>
      </c>
      <c r="W640" s="45" t="s">
        <v>2930</v>
      </c>
      <c r="X640" s="47" t="s">
        <v>54</v>
      </c>
      <c r="Y640" s="50" t="s">
        <v>311</v>
      </c>
      <c r="Z640" s="50" t="s">
        <v>3044</v>
      </c>
      <c r="AA640" s="50"/>
      <c r="AB640" s="50"/>
      <c r="AC640" s="31"/>
      <c r="AD640" s="32"/>
      <c r="AE640" s="51"/>
      <c r="AF640" s="31"/>
      <c r="AG640" s="31"/>
      <c r="AH640" s="31"/>
      <c r="AI640" s="52"/>
      <c r="AJ640" s="52"/>
      <c r="AK640" s="31"/>
      <c r="AL640" s="31"/>
      <c r="AM640" s="31"/>
      <c r="AN640" s="31"/>
      <c r="AO640" s="31"/>
      <c r="AP640" s="31"/>
      <c r="AQ640" s="31"/>
      <c r="AR640" s="31"/>
      <c r="AS640" s="31"/>
      <c r="AT640" s="31"/>
      <c r="AU640" s="32">
        <f>SUM(F640+AD640+AH640+AL640)</f>
        <v>8000000</v>
      </c>
      <c r="AV640" s="39">
        <v>45728</v>
      </c>
      <c r="AW640" s="31" t="s">
        <v>81</v>
      </c>
    </row>
    <row r="641" spans="1:49" s="57" customFormat="1" ht="14.25" customHeight="1">
      <c r="A641" s="29" t="s">
        <v>3045</v>
      </c>
      <c r="B641" s="31" t="s">
        <v>2941</v>
      </c>
      <c r="C641" s="31" t="s">
        <v>42</v>
      </c>
      <c r="D641" s="31" t="s">
        <v>3046</v>
      </c>
      <c r="E641" s="31" t="s">
        <v>3047</v>
      </c>
      <c r="F641" s="54">
        <v>250000000</v>
      </c>
      <c r="G641" s="54">
        <v>50000000</v>
      </c>
      <c r="H641" s="45" t="s">
        <v>3048</v>
      </c>
      <c r="I641" s="31" t="s">
        <v>261</v>
      </c>
      <c r="J641" s="30" t="s">
        <v>3049</v>
      </c>
      <c r="K641" s="36" t="s">
        <v>3050</v>
      </c>
      <c r="L641" s="47">
        <v>2</v>
      </c>
      <c r="M641" s="59" t="s">
        <v>3051</v>
      </c>
      <c r="N641" s="31" t="s">
        <v>748</v>
      </c>
      <c r="O641" s="39">
        <v>45679</v>
      </c>
      <c r="P641" s="62" t="s">
        <v>264</v>
      </c>
      <c r="Q641" s="41">
        <v>1090450884</v>
      </c>
      <c r="R641" s="31" t="s">
        <v>265</v>
      </c>
      <c r="S641" s="47" t="s">
        <v>52</v>
      </c>
      <c r="T641" s="31">
        <v>150</v>
      </c>
      <c r="U641" s="39">
        <v>45679</v>
      </c>
      <c r="V641" s="39">
        <v>45829</v>
      </c>
      <c r="W641" s="45" t="s">
        <v>819</v>
      </c>
      <c r="X641" s="47" t="s">
        <v>54</v>
      </c>
      <c r="Y641" s="50" t="s">
        <v>437</v>
      </c>
      <c r="Z641" s="50" t="s">
        <v>3052</v>
      </c>
      <c r="AA641" s="50"/>
      <c r="AB641" s="50"/>
      <c r="AC641" s="56">
        <v>45792</v>
      </c>
      <c r="AD641" s="32"/>
      <c r="AE641" s="51"/>
      <c r="AF641" s="31" t="s">
        <v>1187</v>
      </c>
      <c r="AG641" s="56">
        <v>45826</v>
      </c>
      <c r="AH641" s="31"/>
      <c r="AI641" s="52" t="s">
        <v>3053</v>
      </c>
      <c r="AJ641" s="52"/>
      <c r="AK641" s="31"/>
      <c r="AL641" s="31"/>
      <c r="AM641" s="31"/>
      <c r="AN641" s="31"/>
      <c r="AO641" s="31"/>
      <c r="AP641" s="31"/>
      <c r="AQ641" s="31"/>
      <c r="AR641" s="31"/>
      <c r="AS641" s="31"/>
      <c r="AT641" s="31"/>
      <c r="AU641" s="32">
        <f>SUM(F641+AD641+AH641+AL641)</f>
        <v>250000000</v>
      </c>
      <c r="AV641" s="39">
        <v>45982</v>
      </c>
      <c r="AW641" s="31" t="s">
        <v>124</v>
      </c>
    </row>
    <row r="642" spans="1:49" s="57" customFormat="1" ht="14.25" customHeight="1">
      <c r="A642" s="29" t="s">
        <v>3054</v>
      </c>
      <c r="B642" s="31" t="s">
        <v>41</v>
      </c>
      <c r="C642" s="31" t="s">
        <v>42</v>
      </c>
      <c r="D642" s="31" t="s">
        <v>331</v>
      </c>
      <c r="E642" s="31" t="s">
        <v>332</v>
      </c>
      <c r="F642" s="54">
        <v>90000000</v>
      </c>
      <c r="G642" s="54">
        <v>30000000</v>
      </c>
      <c r="H642" s="45" t="s">
        <v>3055</v>
      </c>
      <c r="I642" s="31" t="s">
        <v>771</v>
      </c>
      <c r="J642" s="30" t="s">
        <v>3056</v>
      </c>
      <c r="K642" s="36" t="s">
        <v>3057</v>
      </c>
      <c r="L642" s="47">
        <v>7</v>
      </c>
      <c r="M642" s="59" t="s">
        <v>3058</v>
      </c>
      <c r="N642" s="31" t="s">
        <v>748</v>
      </c>
      <c r="O642" s="39">
        <v>45679</v>
      </c>
      <c r="P642" s="233" t="s">
        <v>318</v>
      </c>
      <c r="Q642" s="41">
        <v>13497213</v>
      </c>
      <c r="R642" s="62" t="s">
        <v>319</v>
      </c>
      <c r="S642" s="47" t="s">
        <v>52</v>
      </c>
      <c r="T642" s="31">
        <v>70</v>
      </c>
      <c r="U642" s="39">
        <v>45679</v>
      </c>
      <c r="V642" s="39">
        <v>45747</v>
      </c>
      <c r="W642" s="45" t="s">
        <v>337</v>
      </c>
      <c r="X642" s="47" t="s">
        <v>54</v>
      </c>
      <c r="Y642" s="50" t="s">
        <v>462</v>
      </c>
      <c r="Z642" s="50" t="s">
        <v>3059</v>
      </c>
      <c r="AA642" s="50"/>
      <c r="AB642" s="50"/>
      <c r="AC642" s="56">
        <v>45733</v>
      </c>
      <c r="AD642" s="32">
        <v>40000000</v>
      </c>
      <c r="AE642" s="51"/>
      <c r="AF642" s="31"/>
      <c r="AG642" s="31"/>
      <c r="AH642" s="31"/>
      <c r="AI642" s="52"/>
      <c r="AJ642" s="52"/>
      <c r="AK642" s="31"/>
      <c r="AL642" s="31"/>
      <c r="AM642" s="31"/>
      <c r="AN642" s="31"/>
      <c r="AO642" s="31"/>
      <c r="AP642" s="31"/>
      <c r="AQ642" s="31"/>
      <c r="AR642" s="31"/>
      <c r="AS642" s="31"/>
      <c r="AT642" s="31"/>
      <c r="AU642" s="32">
        <f>SUM(F642+AD642+AH642+AL642)</f>
        <v>130000000</v>
      </c>
      <c r="AV642" s="39">
        <v>45747</v>
      </c>
      <c r="AW642" s="31" t="s">
        <v>106</v>
      </c>
    </row>
    <row r="643" spans="1:49" s="57" customFormat="1" ht="14.25" customHeight="1">
      <c r="A643" s="29" t="s">
        <v>3060</v>
      </c>
      <c r="B643" s="31" t="s">
        <v>2941</v>
      </c>
      <c r="C643" s="31" t="s">
        <v>42</v>
      </c>
      <c r="D643" s="31" t="s">
        <v>3061</v>
      </c>
      <c r="E643" s="31" t="s">
        <v>3062</v>
      </c>
      <c r="F643" s="54">
        <v>569000000</v>
      </c>
      <c r="G643" s="54">
        <v>189666667</v>
      </c>
      <c r="H643" s="45" t="s">
        <v>3063</v>
      </c>
      <c r="I643" s="31" t="s">
        <v>261</v>
      </c>
      <c r="J643" s="30" t="s">
        <v>3064</v>
      </c>
      <c r="K643" s="36" t="s">
        <v>3050</v>
      </c>
      <c r="L643" s="47">
        <v>2</v>
      </c>
      <c r="M643" s="59" t="s">
        <v>3051</v>
      </c>
      <c r="N643" s="31" t="s">
        <v>748</v>
      </c>
      <c r="O643" s="39">
        <v>45680</v>
      </c>
      <c r="P643" s="62" t="s">
        <v>264</v>
      </c>
      <c r="Q643" s="41">
        <v>1090450884</v>
      </c>
      <c r="R643" s="31" t="s">
        <v>265</v>
      </c>
      <c r="S643" s="47" t="s">
        <v>52</v>
      </c>
      <c r="T643" s="31">
        <v>90</v>
      </c>
      <c r="U643" s="39">
        <v>45680</v>
      </c>
      <c r="V643" s="39">
        <v>45769</v>
      </c>
      <c r="W643" s="45" t="s">
        <v>819</v>
      </c>
      <c r="X643" s="47" t="s">
        <v>54</v>
      </c>
      <c r="Y643" s="50" t="s">
        <v>413</v>
      </c>
      <c r="Z643" s="50" t="s">
        <v>3065</v>
      </c>
      <c r="AA643" s="50"/>
      <c r="AB643" s="50"/>
      <c r="AC643" s="31"/>
      <c r="AD643" s="32"/>
      <c r="AE643" s="51"/>
      <c r="AF643" s="31"/>
      <c r="AG643" s="31"/>
      <c r="AH643" s="31"/>
      <c r="AI643" s="52"/>
      <c r="AJ643" s="52"/>
      <c r="AK643" s="31"/>
      <c r="AL643" s="31"/>
      <c r="AM643" s="31"/>
      <c r="AN643" s="31"/>
      <c r="AO643" s="31"/>
      <c r="AP643" s="31"/>
      <c r="AQ643" s="31"/>
      <c r="AR643" s="31"/>
      <c r="AS643" s="31"/>
      <c r="AT643" s="31"/>
      <c r="AU643" s="32">
        <f>SUM(F643+AD643+AH643+AL643)</f>
        <v>569000000</v>
      </c>
      <c r="AV643" s="39">
        <v>45769</v>
      </c>
      <c r="AW643" s="31" t="s">
        <v>124</v>
      </c>
    </row>
    <row r="644" spans="1:49" s="57" customFormat="1" ht="14.25" customHeight="1">
      <c r="A644" s="29" t="s">
        <v>3066</v>
      </c>
      <c r="B644" s="31" t="s">
        <v>3067</v>
      </c>
      <c r="C644" s="31" t="s">
        <v>42</v>
      </c>
      <c r="D644" s="31" t="s">
        <v>3068</v>
      </c>
      <c r="E644" s="31" t="s">
        <v>3069</v>
      </c>
      <c r="F644" s="54">
        <v>142895200</v>
      </c>
      <c r="G644" s="54">
        <v>142895200</v>
      </c>
      <c r="H644" s="45" t="s">
        <v>3070</v>
      </c>
      <c r="I644" s="31" t="s">
        <v>3071</v>
      </c>
      <c r="J644" s="58" t="s">
        <v>3072</v>
      </c>
      <c r="K644" s="36" t="s">
        <v>746</v>
      </c>
      <c r="L644" s="47">
        <v>2</v>
      </c>
      <c r="M644" s="59" t="s">
        <v>3073</v>
      </c>
      <c r="N644" s="31" t="s">
        <v>748</v>
      </c>
      <c r="O644" s="39">
        <v>45680</v>
      </c>
      <c r="P644" s="62" t="s">
        <v>749</v>
      </c>
      <c r="Q644" s="41">
        <v>1117497556</v>
      </c>
      <c r="R644" s="31" t="s">
        <v>750</v>
      </c>
      <c r="S644" s="47" t="s">
        <v>52</v>
      </c>
      <c r="T644" s="31">
        <v>90</v>
      </c>
      <c r="U644" s="39">
        <v>45680</v>
      </c>
      <c r="V644" s="39">
        <v>45769</v>
      </c>
      <c r="W644" s="45" t="s">
        <v>3074</v>
      </c>
      <c r="X644" s="47" t="s">
        <v>54</v>
      </c>
      <c r="Y644" s="50" t="s">
        <v>513</v>
      </c>
      <c r="Z644" s="50" t="s">
        <v>3075</v>
      </c>
      <c r="AA644" s="50"/>
      <c r="AB644" s="50"/>
      <c r="AC644" s="31"/>
      <c r="AD644" s="32"/>
      <c r="AE644" s="51"/>
      <c r="AF644" s="31"/>
      <c r="AG644" s="31"/>
      <c r="AH644" s="31"/>
      <c r="AI644" s="52"/>
      <c r="AJ644" s="52"/>
      <c r="AK644" s="31"/>
      <c r="AL644" s="31"/>
      <c r="AM644" s="31"/>
      <c r="AN644" s="31"/>
      <c r="AO644" s="31"/>
      <c r="AP644" s="31"/>
      <c r="AQ644" s="31"/>
      <c r="AR644" s="31"/>
      <c r="AS644" s="31"/>
      <c r="AT644" s="31"/>
      <c r="AU644" s="32">
        <f>SUM(F644+AD644+AH644+AL644)</f>
        <v>142895200</v>
      </c>
      <c r="AV644" s="39">
        <v>45769</v>
      </c>
      <c r="AW644" s="31" t="s">
        <v>81</v>
      </c>
    </row>
    <row r="645" spans="1:49" s="57" customFormat="1" ht="14.25" customHeight="1">
      <c r="A645" s="29" t="s">
        <v>3076</v>
      </c>
      <c r="B645" s="31" t="s">
        <v>41</v>
      </c>
      <c r="C645" s="31" t="s">
        <v>42</v>
      </c>
      <c r="D645" s="31" t="s">
        <v>166</v>
      </c>
      <c r="E645" s="31" t="s">
        <v>167</v>
      </c>
      <c r="F645" s="54">
        <v>5865000</v>
      </c>
      <c r="G645" s="54">
        <v>2346000</v>
      </c>
      <c r="H645" s="45" t="s">
        <v>168</v>
      </c>
      <c r="I645" s="34" t="s">
        <v>169</v>
      </c>
      <c r="J645" s="30" t="s">
        <v>99</v>
      </c>
      <c r="K645" s="55">
        <v>1010040486</v>
      </c>
      <c r="L645" s="47">
        <v>4</v>
      </c>
      <c r="M645" s="59" t="s">
        <v>3077</v>
      </c>
      <c r="N645" s="31" t="s">
        <v>49</v>
      </c>
      <c r="O645" s="39">
        <v>45681</v>
      </c>
      <c r="P645" s="40" t="s">
        <v>171</v>
      </c>
      <c r="Q645" s="41">
        <v>40781278</v>
      </c>
      <c r="R645" s="31" t="s">
        <v>172</v>
      </c>
      <c r="S645" s="47" t="s">
        <v>52</v>
      </c>
      <c r="T645" s="31">
        <v>68</v>
      </c>
      <c r="U645" s="39">
        <v>45681</v>
      </c>
      <c r="V645" s="39">
        <v>45747</v>
      </c>
      <c r="W645" s="45" t="s">
        <v>173</v>
      </c>
      <c r="X645" s="47" t="s">
        <v>54</v>
      </c>
      <c r="Y645" s="50" t="s">
        <v>441</v>
      </c>
      <c r="Z645" s="50" t="s">
        <v>3078</v>
      </c>
      <c r="AA645" s="50"/>
      <c r="AB645" s="50"/>
      <c r="AC645" s="31"/>
      <c r="AD645" s="32"/>
      <c r="AE645" s="51"/>
      <c r="AF645" s="31"/>
      <c r="AG645" s="31"/>
      <c r="AH645" s="31"/>
      <c r="AI645" s="52"/>
      <c r="AJ645" s="52"/>
      <c r="AK645" s="31"/>
      <c r="AL645" s="31"/>
      <c r="AM645" s="31"/>
      <c r="AN645" s="31"/>
      <c r="AO645" s="31"/>
      <c r="AP645" s="31"/>
      <c r="AQ645" s="31"/>
      <c r="AR645" s="31"/>
      <c r="AS645" s="31"/>
      <c r="AT645" s="31"/>
      <c r="AU645" s="32">
        <f>SUM(F645+AD645+AH645+AL645)</f>
        <v>5865000</v>
      </c>
      <c r="AV645" s="39">
        <v>45747</v>
      </c>
      <c r="AW645" s="31" t="s">
        <v>106</v>
      </c>
    </row>
    <row r="646" spans="1:49" s="57" customFormat="1" ht="14.25" customHeight="1">
      <c r="A646" s="29" t="s">
        <v>3079</v>
      </c>
      <c r="B646" s="31" t="s">
        <v>41</v>
      </c>
      <c r="C646" s="31" t="s">
        <v>42</v>
      </c>
      <c r="D646" s="31" t="s">
        <v>331</v>
      </c>
      <c r="E646" s="31" t="s">
        <v>332</v>
      </c>
      <c r="F646" s="54">
        <v>128880000</v>
      </c>
      <c r="G646" s="54">
        <v>42960000</v>
      </c>
      <c r="H646" s="45" t="s">
        <v>3080</v>
      </c>
      <c r="I646" s="31" t="s">
        <v>98</v>
      </c>
      <c r="J646" s="30" t="s">
        <v>435</v>
      </c>
      <c r="K646" s="55">
        <v>80004040</v>
      </c>
      <c r="L646" s="47">
        <v>4</v>
      </c>
      <c r="M646" s="59" t="s">
        <v>3081</v>
      </c>
      <c r="N646" s="31" t="s">
        <v>49</v>
      </c>
      <c r="O646" s="39">
        <v>45681</v>
      </c>
      <c r="P646" s="85" t="s">
        <v>318</v>
      </c>
      <c r="Q646" s="41">
        <v>13497213</v>
      </c>
      <c r="R646" s="62" t="s">
        <v>319</v>
      </c>
      <c r="S646" s="47" t="s">
        <v>52</v>
      </c>
      <c r="T646" s="31">
        <v>67</v>
      </c>
      <c r="U646" s="39">
        <v>45682</v>
      </c>
      <c r="V646" s="39">
        <v>45747</v>
      </c>
      <c r="W646" s="45" t="s">
        <v>337</v>
      </c>
      <c r="X646" s="47" t="s">
        <v>54</v>
      </c>
      <c r="Y646" s="50" t="s">
        <v>61</v>
      </c>
      <c r="Z646" s="50" t="s">
        <v>3082</v>
      </c>
      <c r="AA646" s="50"/>
      <c r="AB646" s="50"/>
      <c r="AC646" s="31"/>
      <c r="AD646" s="32"/>
      <c r="AE646" s="51"/>
      <c r="AF646" s="31"/>
      <c r="AG646" s="31"/>
      <c r="AH646" s="31"/>
      <c r="AI646" s="52"/>
      <c r="AJ646" s="52"/>
      <c r="AK646" s="31"/>
      <c r="AL646" s="31"/>
      <c r="AM646" s="31"/>
      <c r="AN646" s="31"/>
      <c r="AO646" s="31"/>
      <c r="AP646" s="31"/>
      <c r="AQ646" s="31"/>
      <c r="AR646" s="31"/>
      <c r="AS646" s="31"/>
      <c r="AT646" s="31"/>
      <c r="AU646" s="32">
        <f>SUM(F646+AD646+AH646+AL646)</f>
        <v>128880000</v>
      </c>
      <c r="AV646" s="39">
        <v>45747</v>
      </c>
      <c r="AW646" s="31" t="s">
        <v>81</v>
      </c>
    </row>
    <row r="647" spans="1:49" s="194" customFormat="1" ht="14.25" customHeight="1">
      <c r="A647" s="231" t="s">
        <v>3083</v>
      </c>
      <c r="B647" s="166" t="s">
        <v>41</v>
      </c>
      <c r="C647" s="166" t="s">
        <v>42</v>
      </c>
      <c r="D647" s="166" t="s">
        <v>2028</v>
      </c>
      <c r="E647" s="166" t="s">
        <v>2029</v>
      </c>
      <c r="F647" s="234">
        <v>15000000</v>
      </c>
      <c r="G647" s="234">
        <v>1250000</v>
      </c>
      <c r="H647" s="235" t="s">
        <v>3027</v>
      </c>
      <c r="I647" s="166" t="s">
        <v>295</v>
      </c>
      <c r="J647" s="236" t="s">
        <v>3028</v>
      </c>
      <c r="K647" s="237" t="s">
        <v>3029</v>
      </c>
      <c r="L647" s="206">
        <v>3</v>
      </c>
      <c r="M647" s="238" t="s">
        <v>3030</v>
      </c>
      <c r="N647" s="166" t="s">
        <v>748</v>
      </c>
      <c r="O647" s="67">
        <v>45684</v>
      </c>
      <c r="P647" s="239" t="s">
        <v>297</v>
      </c>
      <c r="Q647" s="240">
        <v>30329061</v>
      </c>
      <c r="R647" s="239" t="s">
        <v>298</v>
      </c>
      <c r="S647" s="206" t="s">
        <v>52</v>
      </c>
      <c r="T647" s="166">
        <v>335</v>
      </c>
      <c r="U647" s="67">
        <v>45684</v>
      </c>
      <c r="V647" s="67">
        <v>46022</v>
      </c>
      <c r="W647" s="167" t="s">
        <v>3031</v>
      </c>
      <c r="X647" s="206" t="s">
        <v>54</v>
      </c>
      <c r="Y647" s="75" t="s">
        <v>468</v>
      </c>
      <c r="Z647" s="75" t="s">
        <v>3084</v>
      </c>
      <c r="AA647" s="75"/>
      <c r="AB647" s="75"/>
      <c r="AC647" s="166"/>
      <c r="AD647" s="241"/>
      <c r="AE647" s="242"/>
      <c r="AF647" s="166"/>
      <c r="AG647" s="166"/>
      <c r="AH647" s="166"/>
      <c r="AI647" s="243"/>
      <c r="AJ647" s="243"/>
      <c r="AK647" s="166"/>
      <c r="AL647" s="166"/>
      <c r="AM647" s="166"/>
      <c r="AN647" s="166"/>
      <c r="AO647" s="166"/>
      <c r="AP647" s="166"/>
      <c r="AQ647" s="166"/>
      <c r="AR647" s="166"/>
      <c r="AS647" s="166"/>
      <c r="AT647" s="166"/>
      <c r="AU647" s="32">
        <f>SUM(F647+AD647+AH647+AL647)</f>
        <v>15000000</v>
      </c>
      <c r="AV647" s="44">
        <v>46022</v>
      </c>
      <c r="AW647" s="31" t="s">
        <v>65</v>
      </c>
    </row>
    <row r="648" spans="1:49" s="57" customFormat="1" ht="14.25" customHeight="1">
      <c r="A648" s="29" t="s">
        <v>3085</v>
      </c>
      <c r="B648" s="31" t="s">
        <v>2941</v>
      </c>
      <c r="C648" s="31" t="s">
        <v>42</v>
      </c>
      <c r="D648" s="244" t="s">
        <v>3086</v>
      </c>
      <c r="E648" s="31" t="s">
        <v>3087</v>
      </c>
      <c r="F648" s="54">
        <v>265000000</v>
      </c>
      <c r="G648" s="54">
        <v>265000000</v>
      </c>
      <c r="H648" s="87" t="s">
        <v>3088</v>
      </c>
      <c r="I648" s="31" t="s">
        <v>3089</v>
      </c>
      <c r="J648" s="30" t="s">
        <v>3090</v>
      </c>
      <c r="K648" s="36" t="s">
        <v>3091</v>
      </c>
      <c r="L648" s="47">
        <v>4</v>
      </c>
      <c r="M648" s="59" t="s">
        <v>3092</v>
      </c>
      <c r="N648" s="31" t="s">
        <v>748</v>
      </c>
      <c r="O648" s="44">
        <v>45684</v>
      </c>
      <c r="P648" s="40" t="s">
        <v>2207</v>
      </c>
      <c r="Q648" s="41">
        <v>1117493695</v>
      </c>
      <c r="R648" s="135" t="s">
        <v>2208</v>
      </c>
      <c r="S648" s="47" t="s">
        <v>52</v>
      </c>
      <c r="T648" s="31">
        <v>35</v>
      </c>
      <c r="U648" s="39">
        <v>45684</v>
      </c>
      <c r="V648" s="39">
        <v>45716</v>
      </c>
      <c r="W648" s="45" t="s">
        <v>3093</v>
      </c>
      <c r="X648" s="47" t="s">
        <v>54</v>
      </c>
      <c r="Y648" s="50" t="s">
        <v>545</v>
      </c>
      <c r="Z648" s="50" t="s">
        <v>3094</v>
      </c>
      <c r="AA648" s="50"/>
      <c r="AB648" s="50"/>
      <c r="AC648" s="31"/>
      <c r="AD648" s="32"/>
      <c r="AE648" s="51"/>
      <c r="AF648" s="31"/>
      <c r="AG648" s="31"/>
      <c r="AH648" s="31"/>
      <c r="AI648" s="52"/>
      <c r="AJ648" s="52"/>
      <c r="AK648" s="31"/>
      <c r="AL648" s="31"/>
      <c r="AM648" s="31"/>
      <c r="AN648" s="31"/>
      <c r="AO648" s="31"/>
      <c r="AP648" s="31"/>
      <c r="AQ648" s="31"/>
      <c r="AR648" s="31"/>
      <c r="AS648" s="31"/>
      <c r="AT648" s="31"/>
      <c r="AU648" s="32">
        <f>SUM(F648+AD648+AH648+AL648)</f>
        <v>265000000</v>
      </c>
      <c r="AV648" s="44">
        <v>45716</v>
      </c>
      <c r="AW648" s="31" t="s">
        <v>124</v>
      </c>
    </row>
    <row r="649" spans="1:49" s="57" customFormat="1" ht="14.25" customHeight="1">
      <c r="A649" s="29" t="s">
        <v>3095</v>
      </c>
      <c r="B649" s="31" t="s">
        <v>41</v>
      </c>
      <c r="C649" s="31" t="s">
        <v>42</v>
      </c>
      <c r="D649" s="31" t="s">
        <v>258</v>
      </c>
      <c r="E649" s="31" t="s">
        <v>259</v>
      </c>
      <c r="F649" s="54">
        <v>8000000</v>
      </c>
      <c r="G649" s="54">
        <v>727272</v>
      </c>
      <c r="H649" s="45" t="s">
        <v>3096</v>
      </c>
      <c r="I649" s="31" t="s">
        <v>261</v>
      </c>
      <c r="J649" s="30" t="s">
        <v>3097</v>
      </c>
      <c r="K649" s="182" t="s">
        <v>3029</v>
      </c>
      <c r="L649" s="47">
        <v>3</v>
      </c>
      <c r="M649" s="59" t="s">
        <v>3030</v>
      </c>
      <c r="N649" s="31" t="s">
        <v>748</v>
      </c>
      <c r="O649" s="44">
        <v>45684</v>
      </c>
      <c r="P649" s="62" t="s">
        <v>264</v>
      </c>
      <c r="Q649" s="41">
        <v>1090450884</v>
      </c>
      <c r="R649" s="31" t="s">
        <v>265</v>
      </c>
      <c r="S649" s="47" t="s">
        <v>52</v>
      </c>
      <c r="T649" s="31">
        <v>335</v>
      </c>
      <c r="U649" s="39">
        <v>45684</v>
      </c>
      <c r="V649" s="39">
        <v>46022</v>
      </c>
      <c r="W649" s="45" t="s">
        <v>3098</v>
      </c>
      <c r="X649" s="47" t="s">
        <v>54</v>
      </c>
      <c r="Y649" s="50" t="s">
        <v>216</v>
      </c>
      <c r="Z649" s="50" t="s">
        <v>3099</v>
      </c>
      <c r="AA649" s="82"/>
      <c r="AB649" s="82"/>
      <c r="AC649" s="83">
        <v>45945</v>
      </c>
      <c r="AD649" s="245">
        <v>8000000</v>
      </c>
      <c r="AE649" s="68"/>
      <c r="AF649" s="69"/>
      <c r="AG649" s="83">
        <v>45967</v>
      </c>
      <c r="AH649" s="69"/>
      <c r="AI649" s="70"/>
      <c r="AJ649" s="70" t="s">
        <v>3100</v>
      </c>
      <c r="AK649" s="69"/>
      <c r="AL649" s="69"/>
      <c r="AM649" s="69"/>
      <c r="AN649" s="69"/>
      <c r="AO649" s="69"/>
      <c r="AP649" s="69"/>
      <c r="AQ649" s="69"/>
      <c r="AR649" s="69"/>
      <c r="AS649" s="69"/>
      <c r="AT649" s="69"/>
      <c r="AU649" s="32">
        <f>SUM(F649+AD649+AH649+AL649)</f>
        <v>16000000</v>
      </c>
      <c r="AV649" s="44">
        <v>46022</v>
      </c>
      <c r="AW649" s="31" t="s">
        <v>65</v>
      </c>
    </row>
    <row r="650" spans="1:49" s="57" customFormat="1" ht="14.25" customHeight="1">
      <c r="A650" s="231" t="s">
        <v>3101</v>
      </c>
      <c r="B650" s="31" t="s">
        <v>2941</v>
      </c>
      <c r="C650" s="31" t="s">
        <v>42</v>
      </c>
      <c r="D650" s="136" t="s">
        <v>3102</v>
      </c>
      <c r="E650" s="31" t="s">
        <v>3103</v>
      </c>
      <c r="F650" s="54">
        <v>210000000</v>
      </c>
      <c r="G650" s="54">
        <v>19090909</v>
      </c>
      <c r="H650" s="45" t="s">
        <v>3104</v>
      </c>
      <c r="I650" s="31" t="s">
        <v>295</v>
      </c>
      <c r="J650" s="30" t="s">
        <v>3105</v>
      </c>
      <c r="K650" s="182" t="s">
        <v>3106</v>
      </c>
      <c r="L650" s="47">
        <v>6</v>
      </c>
      <c r="M650" s="59" t="s">
        <v>3107</v>
      </c>
      <c r="N650" s="31" t="s">
        <v>748</v>
      </c>
      <c r="O650" s="39">
        <v>45685</v>
      </c>
      <c r="P650" s="62" t="s">
        <v>297</v>
      </c>
      <c r="Q650" s="72">
        <v>30329061</v>
      </c>
      <c r="R650" s="62" t="s">
        <v>298</v>
      </c>
      <c r="S650" s="47" t="s">
        <v>52</v>
      </c>
      <c r="T650" s="31">
        <v>334</v>
      </c>
      <c r="U650" s="39">
        <v>45685</v>
      </c>
      <c r="V650" s="39">
        <v>46022</v>
      </c>
      <c r="W650" s="45" t="s">
        <v>3108</v>
      </c>
      <c r="X650" s="47" t="s">
        <v>54</v>
      </c>
      <c r="Y650" s="50" t="s">
        <v>533</v>
      </c>
      <c r="Z650" s="50" t="s">
        <v>3109</v>
      </c>
      <c r="AA650" s="50"/>
      <c r="AB650" s="50"/>
      <c r="AC650" s="31"/>
      <c r="AD650" s="32"/>
      <c r="AE650" s="51"/>
      <c r="AF650" s="31"/>
      <c r="AG650" s="31"/>
      <c r="AH650" s="31"/>
      <c r="AI650" s="52"/>
      <c r="AJ650" s="52"/>
      <c r="AK650" s="31"/>
      <c r="AL650" s="31"/>
      <c r="AM650" s="31"/>
      <c r="AN650" s="31"/>
      <c r="AO650" s="31"/>
      <c r="AP650" s="31"/>
      <c r="AQ650" s="31"/>
      <c r="AR650" s="31"/>
      <c r="AS650" s="31"/>
      <c r="AT650" s="31"/>
      <c r="AU650" s="32">
        <f>SUM(F650+AD650+AH650+AL650)</f>
        <v>210000000</v>
      </c>
      <c r="AV650" s="44">
        <v>46022</v>
      </c>
      <c r="AW650" s="31" t="s">
        <v>65</v>
      </c>
    </row>
    <row r="651" spans="1:49" s="57" customFormat="1" ht="14.25" customHeight="1">
      <c r="A651" s="231" t="s">
        <v>3110</v>
      </c>
      <c r="B651" s="31" t="s">
        <v>3111</v>
      </c>
      <c r="C651" s="31" t="s">
        <v>42</v>
      </c>
      <c r="D651" s="136" t="s">
        <v>3112</v>
      </c>
      <c r="E651" s="31" t="s">
        <v>3113</v>
      </c>
      <c r="F651" s="54">
        <v>20206200</v>
      </c>
      <c r="G651" s="54">
        <v>20206200</v>
      </c>
      <c r="H651" s="246" t="s">
        <v>3114</v>
      </c>
      <c r="I651" s="31" t="s">
        <v>744</v>
      </c>
      <c r="J651" s="58" t="s">
        <v>3115</v>
      </c>
      <c r="K651" s="182" t="s">
        <v>746</v>
      </c>
      <c r="L651" s="47">
        <v>2</v>
      </c>
      <c r="M651" s="59" t="s">
        <v>3073</v>
      </c>
      <c r="N651" s="31" t="s">
        <v>748</v>
      </c>
      <c r="O651" s="39">
        <v>45688</v>
      </c>
      <c r="P651" s="62" t="s">
        <v>749</v>
      </c>
      <c r="Q651" s="41">
        <v>1117497556</v>
      </c>
      <c r="R651" s="31" t="s">
        <v>750</v>
      </c>
      <c r="S651" s="47" t="s">
        <v>52</v>
      </c>
      <c r="T651" s="31">
        <v>30</v>
      </c>
      <c r="U651" s="39">
        <v>45688</v>
      </c>
      <c r="V651" s="39">
        <v>45717</v>
      </c>
      <c r="W651" s="45" t="s">
        <v>3116</v>
      </c>
      <c r="X651" s="47" t="s">
        <v>54</v>
      </c>
      <c r="Y651" s="50" t="s">
        <v>486</v>
      </c>
      <c r="Z651" s="50" t="s">
        <v>3117</v>
      </c>
      <c r="AA651" s="50"/>
      <c r="AB651" s="50"/>
      <c r="AC651" s="31"/>
      <c r="AD651" s="32"/>
      <c r="AE651" s="51"/>
      <c r="AF651" s="31"/>
      <c r="AG651" s="31"/>
      <c r="AH651" s="31"/>
      <c r="AI651" s="52"/>
      <c r="AJ651" s="52"/>
      <c r="AK651" s="31"/>
      <c r="AL651" s="31"/>
      <c r="AM651" s="31"/>
      <c r="AN651" s="31"/>
      <c r="AO651" s="31"/>
      <c r="AP651" s="31"/>
      <c r="AQ651" s="31"/>
      <c r="AR651" s="31"/>
      <c r="AS651" s="31"/>
      <c r="AT651" s="31"/>
      <c r="AU651" s="32">
        <f>SUM(F651+AD651+AH651+AL651)</f>
        <v>20206200</v>
      </c>
      <c r="AV651" s="44">
        <v>45717</v>
      </c>
      <c r="AW651" s="31" t="s">
        <v>81</v>
      </c>
    </row>
    <row r="652" spans="1:49" s="57" customFormat="1" ht="14.25" customHeight="1">
      <c r="A652" s="29" t="s">
        <v>3118</v>
      </c>
      <c r="B652" s="31" t="s">
        <v>2941</v>
      </c>
      <c r="C652" s="31" t="s">
        <v>42</v>
      </c>
      <c r="D652" s="136" t="s">
        <v>3119</v>
      </c>
      <c r="E652" s="31" t="s">
        <v>3047</v>
      </c>
      <c r="F652" s="54">
        <v>24747238</v>
      </c>
      <c r="G652" s="54">
        <v>2249748</v>
      </c>
      <c r="H652" s="45" t="s">
        <v>3120</v>
      </c>
      <c r="I652" s="31" t="s">
        <v>295</v>
      </c>
      <c r="J652" s="30" t="s">
        <v>3121</v>
      </c>
      <c r="K652" s="182" t="s">
        <v>3122</v>
      </c>
      <c r="L652" s="47">
        <v>4</v>
      </c>
      <c r="M652" s="59" t="s">
        <v>3123</v>
      </c>
      <c r="N652" s="31" t="s">
        <v>748</v>
      </c>
      <c r="O652" s="39">
        <v>45688</v>
      </c>
      <c r="P652" s="62" t="s">
        <v>297</v>
      </c>
      <c r="Q652" s="72">
        <v>30329061</v>
      </c>
      <c r="R652" s="62" t="s">
        <v>298</v>
      </c>
      <c r="S652" s="47" t="s">
        <v>52</v>
      </c>
      <c r="T652" s="31">
        <v>330</v>
      </c>
      <c r="U652" s="39">
        <v>45689</v>
      </c>
      <c r="V652" s="39">
        <v>46022</v>
      </c>
      <c r="W652" s="45" t="s">
        <v>3124</v>
      </c>
      <c r="X652" s="47" t="s">
        <v>54</v>
      </c>
      <c r="Y652" s="50" t="s">
        <v>419</v>
      </c>
      <c r="Z652" s="50" t="s">
        <v>3125</v>
      </c>
      <c r="AA652" s="50"/>
      <c r="AB652" s="50"/>
      <c r="AC652" s="31"/>
      <c r="AD652" s="32"/>
      <c r="AE652" s="51"/>
      <c r="AF652" s="31"/>
      <c r="AG652" s="31"/>
      <c r="AH652" s="31"/>
      <c r="AI652" s="52"/>
      <c r="AJ652" s="52"/>
      <c r="AK652" s="31"/>
      <c r="AL652" s="31"/>
      <c r="AM652" s="31"/>
      <c r="AN652" s="31"/>
      <c r="AO652" s="31"/>
      <c r="AP652" s="31"/>
      <c r="AQ652" s="31"/>
      <c r="AR652" s="31"/>
      <c r="AS652" s="31"/>
      <c r="AT652" s="31"/>
      <c r="AU652" s="32">
        <f>SUM(F652+AD652+AH652+AL652)</f>
        <v>24747238</v>
      </c>
      <c r="AV652" s="44">
        <v>46022</v>
      </c>
      <c r="AW652" s="31" t="s">
        <v>65</v>
      </c>
    </row>
    <row r="653" spans="1:49" s="57" customFormat="1" ht="14.25" customHeight="1">
      <c r="A653" s="29" t="s">
        <v>3126</v>
      </c>
      <c r="B653" s="31" t="s">
        <v>2941</v>
      </c>
      <c r="C653" s="31" t="s">
        <v>42</v>
      </c>
      <c r="D653" s="136" t="s">
        <v>3127</v>
      </c>
      <c r="E653" s="31" t="s">
        <v>3128</v>
      </c>
      <c r="F653" s="54">
        <v>569000000</v>
      </c>
      <c r="G653" s="54">
        <v>94833333</v>
      </c>
      <c r="H653" s="45" t="s">
        <v>3129</v>
      </c>
      <c r="I653" s="31" t="s">
        <v>261</v>
      </c>
      <c r="J653" s="30" t="s">
        <v>3130</v>
      </c>
      <c r="K653" s="182" t="s">
        <v>3131</v>
      </c>
      <c r="L653" s="47">
        <v>4</v>
      </c>
      <c r="M653" s="59" t="s">
        <v>3132</v>
      </c>
      <c r="N653" s="31" t="s">
        <v>748</v>
      </c>
      <c r="O653" s="39">
        <v>45688</v>
      </c>
      <c r="P653" s="62" t="s">
        <v>264</v>
      </c>
      <c r="Q653" s="41">
        <v>1090450884</v>
      </c>
      <c r="R653" s="31" t="s">
        <v>265</v>
      </c>
      <c r="S653" s="47" t="s">
        <v>52</v>
      </c>
      <c r="T653" s="31">
        <v>180</v>
      </c>
      <c r="U653" s="39">
        <v>45689</v>
      </c>
      <c r="V653" s="39">
        <v>45869</v>
      </c>
      <c r="W653" s="45" t="s">
        <v>3133</v>
      </c>
      <c r="X653" s="47" t="s">
        <v>54</v>
      </c>
      <c r="Y653" s="50" t="s">
        <v>527</v>
      </c>
      <c r="Z653" s="50" t="s">
        <v>3134</v>
      </c>
      <c r="AA653" s="50"/>
      <c r="AB653" s="50"/>
      <c r="AC653" s="56">
        <v>45869</v>
      </c>
      <c r="AD653" s="32"/>
      <c r="AE653" s="51" t="s">
        <v>3135</v>
      </c>
      <c r="AF653" s="31"/>
      <c r="AG653" s="56">
        <v>45881</v>
      </c>
      <c r="AH653" s="31"/>
      <c r="AI653" s="52"/>
      <c r="AJ653" s="52" t="s">
        <v>1187</v>
      </c>
      <c r="AK653" s="56">
        <v>45900</v>
      </c>
      <c r="AL653" s="31"/>
      <c r="AM653" s="176" t="s">
        <v>3136</v>
      </c>
      <c r="AN653" s="31"/>
      <c r="AO653" s="56">
        <v>45904</v>
      </c>
      <c r="AP653" s="31">
        <v>240000000</v>
      </c>
      <c r="AQ653" s="31"/>
      <c r="AR653" s="31"/>
      <c r="AS653" s="56">
        <v>45967</v>
      </c>
      <c r="AT653" s="31" t="s">
        <v>14</v>
      </c>
      <c r="AU653" s="32">
        <f>SUM(F653+AD653+AH653+AL653)+AP653</f>
        <v>809000000</v>
      </c>
      <c r="AV653" s="44">
        <v>46022</v>
      </c>
      <c r="AW653" s="31" t="s">
        <v>65</v>
      </c>
    </row>
    <row r="654" spans="1:49" s="57" customFormat="1" ht="26.25" customHeight="1">
      <c r="A654" s="247" t="s">
        <v>3137</v>
      </c>
      <c r="B654" s="248"/>
      <c r="C654" s="248"/>
      <c r="D654" s="248"/>
      <c r="E654" s="248"/>
      <c r="F654" s="248"/>
      <c r="G654" s="248"/>
      <c r="H654" s="248"/>
      <c r="I654" s="248"/>
      <c r="J654" s="248"/>
      <c r="K654" s="248"/>
      <c r="L654" s="248"/>
      <c r="M654" s="248"/>
      <c r="N654" s="248"/>
      <c r="O654" s="248"/>
      <c r="P654" s="248"/>
      <c r="Q654" s="248"/>
      <c r="R654" s="248"/>
      <c r="S654" s="248"/>
      <c r="T654" s="248"/>
      <c r="U654" s="248"/>
      <c r="V654" s="248"/>
      <c r="W654" s="248"/>
      <c r="X654" s="248"/>
      <c r="Y654" s="248"/>
      <c r="Z654" s="249"/>
      <c r="AA654" s="250"/>
      <c r="AB654" s="250"/>
      <c r="AC654" s="251"/>
      <c r="AD654" s="252"/>
      <c r="AE654" s="253"/>
      <c r="AF654" s="251"/>
      <c r="AG654" s="251"/>
      <c r="AH654" s="251"/>
      <c r="AI654" s="254"/>
      <c r="AJ654" s="254"/>
      <c r="AK654" s="251"/>
      <c r="AL654" s="251"/>
      <c r="AM654" s="251"/>
      <c r="AN654" s="251"/>
      <c r="AO654" s="251"/>
      <c r="AP654" s="251"/>
      <c r="AQ654" s="251"/>
      <c r="AR654" s="251"/>
      <c r="AS654" s="251"/>
      <c r="AT654" s="251"/>
      <c r="AU654" s="251"/>
      <c r="AV654" s="251"/>
      <c r="AW654" s="251"/>
    </row>
    <row r="655" spans="1:49" s="57" customFormat="1" ht="14.25" customHeight="1">
      <c r="A655" s="29" t="s">
        <v>3138</v>
      </c>
      <c r="B655" s="31" t="s">
        <v>41</v>
      </c>
      <c r="C655" s="31" t="s">
        <v>42</v>
      </c>
      <c r="D655" s="31" t="s">
        <v>3139</v>
      </c>
      <c r="E655" s="31" t="s">
        <v>3140</v>
      </c>
      <c r="F655" s="54">
        <v>154000000</v>
      </c>
      <c r="G655" s="54">
        <v>51333333</v>
      </c>
      <c r="H655" s="45" t="s">
        <v>3141</v>
      </c>
      <c r="I655" s="31" t="s">
        <v>2031</v>
      </c>
      <c r="J655" s="58" t="s">
        <v>3142</v>
      </c>
      <c r="K655" s="255" t="s">
        <v>3143</v>
      </c>
      <c r="L655" s="47">
        <v>4</v>
      </c>
      <c r="M655" s="59" t="s">
        <v>3144</v>
      </c>
      <c r="N655" s="31" t="s">
        <v>748</v>
      </c>
      <c r="O655" s="44">
        <v>45689</v>
      </c>
      <c r="P655" s="233" t="s">
        <v>511</v>
      </c>
      <c r="Q655" s="41">
        <v>52032255</v>
      </c>
      <c r="R655" s="85" t="s">
        <v>512</v>
      </c>
      <c r="S655" s="47" t="s">
        <v>52</v>
      </c>
      <c r="T655" s="31">
        <v>80</v>
      </c>
      <c r="U655" s="39">
        <v>45689</v>
      </c>
      <c r="V655" s="39">
        <v>45767</v>
      </c>
      <c r="W655" s="45" t="s">
        <v>3145</v>
      </c>
      <c r="X655" s="47" t="s">
        <v>54</v>
      </c>
      <c r="Y655" s="50" t="s">
        <v>355</v>
      </c>
      <c r="Z655" s="50" t="s">
        <v>3146</v>
      </c>
      <c r="AA655" s="50"/>
      <c r="AB655" s="50" t="s">
        <v>3147</v>
      </c>
      <c r="AC655" s="56">
        <v>45727</v>
      </c>
      <c r="AD655" s="32"/>
      <c r="AE655" s="51"/>
      <c r="AF655" s="31" t="s">
        <v>2274</v>
      </c>
      <c r="AG655" s="31"/>
      <c r="AH655" s="31"/>
      <c r="AI655" s="52"/>
      <c r="AJ655" s="52"/>
      <c r="AK655" s="31"/>
      <c r="AL655" s="31"/>
      <c r="AM655" s="31"/>
      <c r="AN655" s="31"/>
      <c r="AO655" s="31"/>
      <c r="AP655" s="31"/>
      <c r="AQ655" s="31"/>
      <c r="AR655" s="31"/>
      <c r="AS655" s="31"/>
      <c r="AT655" s="31"/>
      <c r="AU655" s="32">
        <f>SUM(F655+AD655+AH655+AL655)</f>
        <v>154000000</v>
      </c>
      <c r="AV655" s="44">
        <v>45767</v>
      </c>
      <c r="AW655" s="31" t="s">
        <v>81</v>
      </c>
    </row>
    <row r="656" spans="1:49" s="57" customFormat="1" ht="14.25" customHeight="1">
      <c r="A656" s="29" t="s">
        <v>3148</v>
      </c>
      <c r="B656" s="31" t="s">
        <v>41</v>
      </c>
      <c r="C656" s="31" t="s">
        <v>42</v>
      </c>
      <c r="D656" s="45" t="s">
        <v>2513</v>
      </c>
      <c r="E656" s="31" t="s">
        <v>2514</v>
      </c>
      <c r="F656" s="54">
        <v>8800000</v>
      </c>
      <c r="G656" s="54">
        <v>4400000</v>
      </c>
      <c r="H656" s="45" t="s">
        <v>3149</v>
      </c>
      <c r="I656" s="34" t="s">
        <v>3150</v>
      </c>
      <c r="J656" s="35" t="s">
        <v>2062</v>
      </c>
      <c r="K656" s="256">
        <v>30505902</v>
      </c>
      <c r="L656" s="47">
        <v>6</v>
      </c>
      <c r="M656" s="61" t="s">
        <v>3151</v>
      </c>
      <c r="N656" s="31" t="s">
        <v>49</v>
      </c>
      <c r="O656" s="44">
        <v>45689</v>
      </c>
      <c r="P656" s="257" t="s">
        <v>3152</v>
      </c>
      <c r="Q656" s="41">
        <v>40764289</v>
      </c>
      <c r="R656" s="62" t="s">
        <v>3153</v>
      </c>
      <c r="S656" s="47" t="s">
        <v>52</v>
      </c>
      <c r="T656" s="31">
        <v>60</v>
      </c>
      <c r="U656" s="44">
        <v>45689</v>
      </c>
      <c r="V656" s="39">
        <v>45747</v>
      </c>
      <c r="W656" s="45" t="s">
        <v>72</v>
      </c>
      <c r="X656" s="47" t="s">
        <v>54</v>
      </c>
      <c r="Y656" s="50" t="s">
        <v>55</v>
      </c>
      <c r="Z656" s="50" t="s">
        <v>3154</v>
      </c>
      <c r="AA656" s="50"/>
      <c r="AB656" s="50" t="s">
        <v>3155</v>
      </c>
      <c r="AC656" s="31"/>
      <c r="AD656" s="32"/>
      <c r="AE656" s="51"/>
      <c r="AF656" s="31"/>
      <c r="AG656" s="31"/>
      <c r="AH656" s="31"/>
      <c r="AI656" s="52"/>
      <c r="AJ656" s="52"/>
      <c r="AK656" s="31"/>
      <c r="AL656" s="31"/>
      <c r="AM656" s="31"/>
      <c r="AN656" s="31"/>
      <c r="AO656" s="31"/>
      <c r="AP656" s="31"/>
      <c r="AQ656" s="31"/>
      <c r="AR656" s="31"/>
      <c r="AS656" s="31"/>
      <c r="AT656" s="31"/>
      <c r="AU656" s="32">
        <f>SUM(F656+AD656+AH656+AL656)</f>
        <v>8800000</v>
      </c>
      <c r="AV656" s="44">
        <v>45747</v>
      </c>
      <c r="AW656" s="31" t="s">
        <v>81</v>
      </c>
    </row>
    <row r="657" spans="1:49" s="57" customFormat="1" ht="14.25" customHeight="1">
      <c r="A657" s="29" t="s">
        <v>3156</v>
      </c>
      <c r="B657" s="31" t="s">
        <v>41</v>
      </c>
      <c r="C657" s="31" t="s">
        <v>42</v>
      </c>
      <c r="D657" s="45" t="s">
        <v>1867</v>
      </c>
      <c r="E657" s="31" t="s">
        <v>1868</v>
      </c>
      <c r="F657" s="54">
        <v>5060000</v>
      </c>
      <c r="G657" s="54">
        <v>2530000</v>
      </c>
      <c r="H657" s="45" t="s">
        <v>3157</v>
      </c>
      <c r="I657" s="45" t="s">
        <v>1870</v>
      </c>
      <c r="J657" s="170" t="s">
        <v>90</v>
      </c>
      <c r="K657" s="258">
        <v>1117504763</v>
      </c>
      <c r="L657" s="47">
        <v>0</v>
      </c>
      <c r="M657" s="74" t="s">
        <v>3158</v>
      </c>
      <c r="N657" s="31" t="s">
        <v>49</v>
      </c>
      <c r="O657" s="44">
        <v>45689</v>
      </c>
      <c r="P657" s="40" t="s">
        <v>1872</v>
      </c>
      <c r="Q657" s="41">
        <v>30507918</v>
      </c>
      <c r="R657" s="31" t="s">
        <v>1873</v>
      </c>
      <c r="S657" s="47" t="s">
        <v>52</v>
      </c>
      <c r="T657" s="31">
        <v>60</v>
      </c>
      <c r="U657" s="44">
        <v>45689</v>
      </c>
      <c r="V657" s="39">
        <v>45747</v>
      </c>
      <c r="W657" s="45" t="s">
        <v>1899</v>
      </c>
      <c r="X657" s="47" t="s">
        <v>54</v>
      </c>
      <c r="Y657" s="50" t="s">
        <v>55</v>
      </c>
      <c r="Z657" s="50" t="s">
        <v>3159</v>
      </c>
      <c r="AA657" s="50"/>
      <c r="AB657" s="50" t="s">
        <v>3160</v>
      </c>
      <c r="AC657" s="31"/>
      <c r="AD657" s="32"/>
      <c r="AE657" s="51"/>
      <c r="AF657" s="31"/>
      <c r="AG657" s="31"/>
      <c r="AH657" s="31"/>
      <c r="AI657" s="52"/>
      <c r="AJ657" s="52"/>
      <c r="AK657" s="31"/>
      <c r="AL657" s="31"/>
      <c r="AM657" s="31"/>
      <c r="AN657" s="31"/>
      <c r="AO657" s="31"/>
      <c r="AP657" s="31"/>
      <c r="AQ657" s="31"/>
      <c r="AR657" s="31"/>
      <c r="AS657" s="31"/>
      <c r="AT657" s="31"/>
      <c r="AU657" s="32">
        <f>SUM(F657+AD657+AH657+AL657)</f>
        <v>5060000</v>
      </c>
      <c r="AV657" s="44">
        <v>45747</v>
      </c>
      <c r="AW657" s="31" t="s">
        <v>81</v>
      </c>
    </row>
    <row r="658" spans="1:49" s="57" customFormat="1" ht="14.25" customHeight="1">
      <c r="A658" s="29" t="s">
        <v>3161</v>
      </c>
      <c r="B658" s="31" t="s">
        <v>41</v>
      </c>
      <c r="C658" s="31" t="s">
        <v>42</v>
      </c>
      <c r="D658" s="45" t="s">
        <v>1867</v>
      </c>
      <c r="E658" s="31" t="s">
        <v>1868</v>
      </c>
      <c r="F658" s="54">
        <v>5060000</v>
      </c>
      <c r="G658" s="54">
        <v>2530000</v>
      </c>
      <c r="H658" s="45" t="s">
        <v>3157</v>
      </c>
      <c r="I658" s="45" t="s">
        <v>1870</v>
      </c>
      <c r="J658" s="35" t="s">
        <v>90</v>
      </c>
      <c r="K658" s="55">
        <v>1117546857</v>
      </c>
      <c r="L658" s="47">
        <v>4</v>
      </c>
      <c r="M658" s="74" t="s">
        <v>3162</v>
      </c>
      <c r="N658" s="31" t="s">
        <v>49</v>
      </c>
      <c r="O658" s="44">
        <v>45689</v>
      </c>
      <c r="P658" s="40" t="s">
        <v>1872</v>
      </c>
      <c r="Q658" s="41">
        <v>30507918</v>
      </c>
      <c r="R658" s="31" t="s">
        <v>1873</v>
      </c>
      <c r="S658" s="47" t="s">
        <v>52</v>
      </c>
      <c r="T658" s="31">
        <v>60</v>
      </c>
      <c r="U658" s="44">
        <v>45689</v>
      </c>
      <c r="V658" s="39">
        <v>45747</v>
      </c>
      <c r="W658" s="45" t="s">
        <v>1899</v>
      </c>
      <c r="X658" s="47" t="s">
        <v>54</v>
      </c>
      <c r="Y658" s="50" t="s">
        <v>55</v>
      </c>
      <c r="Z658" s="50" t="s">
        <v>3163</v>
      </c>
      <c r="AA658" s="50"/>
      <c r="AB658" s="50" t="s">
        <v>3164</v>
      </c>
      <c r="AC658" s="31"/>
      <c r="AD658" s="32"/>
      <c r="AE658" s="51"/>
      <c r="AF658" s="31"/>
      <c r="AG658" s="31"/>
      <c r="AH658" s="31"/>
      <c r="AI658" s="52"/>
      <c r="AJ658" s="52"/>
      <c r="AK658" s="31"/>
      <c r="AL658" s="31"/>
      <c r="AM658" s="31"/>
      <c r="AN658" s="31"/>
      <c r="AO658" s="31"/>
      <c r="AP658" s="31"/>
      <c r="AQ658" s="31"/>
      <c r="AR658" s="31"/>
      <c r="AS658" s="31"/>
      <c r="AT658" s="31"/>
      <c r="AU658" s="32">
        <f>SUM(F658+AD658+AH658+AL658)</f>
        <v>5060000</v>
      </c>
      <c r="AV658" s="44">
        <v>45747</v>
      </c>
      <c r="AW658" s="31" t="s">
        <v>81</v>
      </c>
    </row>
    <row r="659" spans="1:49" s="57" customFormat="1" ht="14.25" customHeight="1">
      <c r="A659" s="29" t="s">
        <v>3165</v>
      </c>
      <c r="B659" s="31" t="s">
        <v>41</v>
      </c>
      <c r="C659" s="31" t="s">
        <v>42</v>
      </c>
      <c r="D659" s="45" t="s">
        <v>1867</v>
      </c>
      <c r="E659" s="31" t="s">
        <v>1868</v>
      </c>
      <c r="F659" s="54">
        <v>5060000</v>
      </c>
      <c r="G659" s="54">
        <v>2530000</v>
      </c>
      <c r="H659" s="45" t="s">
        <v>3157</v>
      </c>
      <c r="I659" s="45" t="s">
        <v>1870</v>
      </c>
      <c r="J659" s="35" t="s">
        <v>90</v>
      </c>
      <c r="K659" s="55">
        <v>1234639685</v>
      </c>
      <c r="L659" s="47">
        <v>9</v>
      </c>
      <c r="M659" s="74" t="s">
        <v>3166</v>
      </c>
      <c r="N659" s="31" t="s">
        <v>49</v>
      </c>
      <c r="O659" s="44">
        <v>45689</v>
      </c>
      <c r="P659" s="40" t="s">
        <v>1872</v>
      </c>
      <c r="Q659" s="41">
        <v>30507918</v>
      </c>
      <c r="R659" s="31" t="s">
        <v>1873</v>
      </c>
      <c r="S659" s="47" t="s">
        <v>52</v>
      </c>
      <c r="T659" s="31">
        <v>60</v>
      </c>
      <c r="U659" s="44">
        <v>45689</v>
      </c>
      <c r="V659" s="39">
        <v>45747</v>
      </c>
      <c r="W659" s="45" t="s">
        <v>1899</v>
      </c>
      <c r="X659" s="47" t="s">
        <v>54</v>
      </c>
      <c r="Y659" s="50" t="s">
        <v>55</v>
      </c>
      <c r="Z659" s="50" t="s">
        <v>3167</v>
      </c>
      <c r="AA659" s="50"/>
      <c r="AB659" s="50" t="s">
        <v>3168</v>
      </c>
      <c r="AC659" s="31"/>
      <c r="AD659" s="32"/>
      <c r="AE659" s="51"/>
      <c r="AF659" s="31"/>
      <c r="AG659" s="31"/>
      <c r="AH659" s="31"/>
      <c r="AI659" s="52"/>
      <c r="AJ659" s="52"/>
      <c r="AK659" s="31"/>
      <c r="AL659" s="31"/>
      <c r="AM659" s="31"/>
      <c r="AN659" s="31"/>
      <c r="AO659" s="31"/>
      <c r="AP659" s="31"/>
      <c r="AQ659" s="31"/>
      <c r="AR659" s="31"/>
      <c r="AS659" s="31"/>
      <c r="AT659" s="31"/>
      <c r="AU659" s="32">
        <f>SUM(F659+AD659+AH659+AL659)</f>
        <v>5060000</v>
      </c>
      <c r="AV659" s="44">
        <v>45747</v>
      </c>
      <c r="AW659" s="31" t="s">
        <v>81</v>
      </c>
    </row>
    <row r="660" spans="1:49" s="57" customFormat="1" ht="14.25" customHeight="1">
      <c r="A660" s="259" t="s">
        <v>3169</v>
      </c>
      <c r="B660" s="31" t="s">
        <v>41</v>
      </c>
      <c r="C660" s="31" t="s">
        <v>42</v>
      </c>
      <c r="D660" s="31" t="s">
        <v>67</v>
      </c>
      <c r="E660" s="31" t="s">
        <v>68</v>
      </c>
      <c r="F660" s="54">
        <v>3840000</v>
      </c>
      <c r="G660" s="54">
        <v>1920000</v>
      </c>
      <c r="H660" s="45" t="s">
        <v>1903</v>
      </c>
      <c r="I660" s="45" t="s">
        <v>1904</v>
      </c>
      <c r="J660" s="35" t="s">
        <v>1905</v>
      </c>
      <c r="K660" s="258">
        <v>40094360</v>
      </c>
      <c r="L660" s="47">
        <v>5</v>
      </c>
      <c r="M660" s="74" t="s">
        <v>2561</v>
      </c>
      <c r="N660" s="31" t="s">
        <v>49</v>
      </c>
      <c r="O660" s="44">
        <v>45689</v>
      </c>
      <c r="P660" s="40" t="s">
        <v>1907</v>
      </c>
      <c r="Q660" s="41">
        <v>9175942</v>
      </c>
      <c r="R660" s="40" t="s">
        <v>1908</v>
      </c>
      <c r="S660" s="47" t="s">
        <v>52</v>
      </c>
      <c r="T660" s="31">
        <v>60</v>
      </c>
      <c r="U660" s="44">
        <v>45689</v>
      </c>
      <c r="V660" s="39">
        <v>45747</v>
      </c>
      <c r="W660" s="80" t="s">
        <v>1909</v>
      </c>
      <c r="X660" s="47" t="s">
        <v>54</v>
      </c>
      <c r="Y660" s="50" t="s">
        <v>627</v>
      </c>
      <c r="Z660" s="50" t="s">
        <v>3170</v>
      </c>
      <c r="AA660" s="50"/>
      <c r="AB660" s="50" t="s">
        <v>3171</v>
      </c>
      <c r="AC660" s="56">
        <v>45729</v>
      </c>
      <c r="AD660" s="32">
        <v>240000</v>
      </c>
      <c r="AE660" s="51"/>
      <c r="AF660" s="31"/>
      <c r="AG660" s="31"/>
      <c r="AH660" s="31"/>
      <c r="AI660" s="52"/>
      <c r="AJ660" s="52"/>
      <c r="AK660" s="31"/>
      <c r="AL660" s="31"/>
      <c r="AM660" s="31"/>
      <c r="AN660" s="31"/>
      <c r="AO660" s="31"/>
      <c r="AP660" s="31"/>
      <c r="AQ660" s="31"/>
      <c r="AR660" s="31"/>
      <c r="AS660" s="31"/>
      <c r="AT660" s="31"/>
      <c r="AU660" s="32">
        <f>SUM(F660+AD660+AH660+AL660)</f>
        <v>4080000</v>
      </c>
      <c r="AV660" s="44">
        <v>45747</v>
      </c>
      <c r="AW660" s="31" t="s">
        <v>81</v>
      </c>
    </row>
    <row r="661" spans="1:49" s="57" customFormat="1" ht="14.25" customHeight="1">
      <c r="A661" s="29" t="s">
        <v>3172</v>
      </c>
      <c r="B661" s="31" t="s">
        <v>41</v>
      </c>
      <c r="C661" s="31" t="s">
        <v>42</v>
      </c>
      <c r="D661" s="31" t="s">
        <v>67</v>
      </c>
      <c r="E661" s="31" t="s">
        <v>68</v>
      </c>
      <c r="F661" s="54">
        <v>3840000</v>
      </c>
      <c r="G661" s="54">
        <v>1920000</v>
      </c>
      <c r="H661" s="45" t="s">
        <v>1903</v>
      </c>
      <c r="I661" s="45" t="s">
        <v>1904</v>
      </c>
      <c r="J661" s="35" t="s">
        <v>1905</v>
      </c>
      <c r="K661" s="55">
        <v>40670677</v>
      </c>
      <c r="L661" s="47">
        <v>5</v>
      </c>
      <c r="M661" s="74" t="s">
        <v>2068</v>
      </c>
      <c r="N661" s="31" t="s">
        <v>49</v>
      </c>
      <c r="O661" s="44">
        <v>45689</v>
      </c>
      <c r="P661" s="40" t="s">
        <v>1907</v>
      </c>
      <c r="Q661" s="41">
        <v>9175942</v>
      </c>
      <c r="R661" s="40" t="s">
        <v>1908</v>
      </c>
      <c r="S661" s="47" t="s">
        <v>52</v>
      </c>
      <c r="T661" s="31">
        <v>60</v>
      </c>
      <c r="U661" s="44">
        <v>45689</v>
      </c>
      <c r="V661" s="39">
        <v>45747</v>
      </c>
      <c r="W661" s="80" t="s">
        <v>1909</v>
      </c>
      <c r="X661" s="47" t="s">
        <v>54</v>
      </c>
      <c r="Y661" s="50" t="s">
        <v>627</v>
      </c>
      <c r="Z661" s="50" t="s">
        <v>3173</v>
      </c>
      <c r="AA661" s="50"/>
      <c r="AB661" s="50" t="s">
        <v>2070</v>
      </c>
      <c r="AC661" s="56">
        <v>45729</v>
      </c>
      <c r="AD661" s="32">
        <v>250000</v>
      </c>
      <c r="AE661" s="51"/>
      <c r="AF661" s="31"/>
      <c r="AG661" s="31"/>
      <c r="AH661" s="31"/>
      <c r="AI661" s="52"/>
      <c r="AJ661" s="52"/>
      <c r="AK661" s="31"/>
      <c r="AL661" s="31"/>
      <c r="AM661" s="31"/>
      <c r="AN661" s="31"/>
      <c r="AO661" s="31"/>
      <c r="AP661" s="31"/>
      <c r="AQ661" s="31"/>
      <c r="AR661" s="31"/>
      <c r="AS661" s="31"/>
      <c r="AT661" s="31"/>
      <c r="AU661" s="32">
        <f>SUM(F661+AD661+AH661+AL661)</f>
        <v>4090000</v>
      </c>
      <c r="AV661" s="44">
        <v>45747</v>
      </c>
      <c r="AW661" s="31" t="s">
        <v>81</v>
      </c>
    </row>
    <row r="662" spans="1:49" s="57" customFormat="1" ht="14.25" customHeight="1">
      <c r="A662" s="29" t="s">
        <v>3174</v>
      </c>
      <c r="B662" s="31" t="s">
        <v>41</v>
      </c>
      <c r="C662" s="31" t="s">
        <v>42</v>
      </c>
      <c r="D662" s="31" t="s">
        <v>67</v>
      </c>
      <c r="E662" s="31" t="s">
        <v>68</v>
      </c>
      <c r="F662" s="54">
        <v>3840000</v>
      </c>
      <c r="G662" s="54">
        <v>1920000</v>
      </c>
      <c r="H662" s="45" t="s">
        <v>1903</v>
      </c>
      <c r="I662" s="45" t="s">
        <v>1904</v>
      </c>
      <c r="J662" s="35" t="s">
        <v>1905</v>
      </c>
      <c r="K662" s="55">
        <v>1006410182</v>
      </c>
      <c r="L662" s="47">
        <v>4</v>
      </c>
      <c r="M662" s="74" t="s">
        <v>1906</v>
      </c>
      <c r="N662" s="31" t="s">
        <v>49</v>
      </c>
      <c r="O662" s="44">
        <v>45689</v>
      </c>
      <c r="P662" s="40" t="s">
        <v>1907</v>
      </c>
      <c r="Q662" s="41">
        <v>9175942</v>
      </c>
      <c r="R662" s="40" t="s">
        <v>1908</v>
      </c>
      <c r="S662" s="47" t="s">
        <v>52</v>
      </c>
      <c r="T662" s="31">
        <v>60</v>
      </c>
      <c r="U662" s="44">
        <v>45689</v>
      </c>
      <c r="V662" s="39">
        <v>45747</v>
      </c>
      <c r="W662" s="80" t="s">
        <v>1909</v>
      </c>
      <c r="X662" s="47" t="s">
        <v>54</v>
      </c>
      <c r="Y662" s="50" t="s">
        <v>627</v>
      </c>
      <c r="Z662" s="50" t="s">
        <v>3175</v>
      </c>
      <c r="AA662" s="50"/>
      <c r="AB662" s="50" t="s">
        <v>1911</v>
      </c>
      <c r="AC662" s="56">
        <v>45729</v>
      </c>
      <c r="AD662" s="32">
        <v>210000</v>
      </c>
      <c r="AE662" s="51"/>
      <c r="AF662" s="31"/>
      <c r="AG662" s="31"/>
      <c r="AH662" s="31"/>
      <c r="AI662" s="52"/>
      <c r="AJ662" s="52"/>
      <c r="AK662" s="31"/>
      <c r="AL662" s="31"/>
      <c r="AM662" s="31"/>
      <c r="AN662" s="31"/>
      <c r="AO662" s="31"/>
      <c r="AP662" s="31"/>
      <c r="AQ662" s="31"/>
      <c r="AR662" s="31"/>
      <c r="AS662" s="31"/>
      <c r="AT662" s="31"/>
      <c r="AU662" s="32">
        <f>SUM(F662+AD662+AH662+AL662)</f>
        <v>4050000</v>
      </c>
      <c r="AV662" s="44">
        <v>45747</v>
      </c>
      <c r="AW662" s="31" t="s">
        <v>81</v>
      </c>
    </row>
    <row r="663" spans="1:49" s="57" customFormat="1" ht="14.25" customHeight="1">
      <c r="A663" s="29" t="s">
        <v>3176</v>
      </c>
      <c r="B663" s="31" t="s">
        <v>41</v>
      </c>
      <c r="C663" s="31" t="s">
        <v>42</v>
      </c>
      <c r="D663" s="31" t="s">
        <v>67</v>
      </c>
      <c r="E663" s="31" t="s">
        <v>68</v>
      </c>
      <c r="F663" s="54">
        <v>3840000</v>
      </c>
      <c r="G663" s="54">
        <v>1920000</v>
      </c>
      <c r="H663" s="45" t="s">
        <v>1903</v>
      </c>
      <c r="I663" s="45" t="s">
        <v>1904</v>
      </c>
      <c r="J663" s="35" t="s">
        <v>1905</v>
      </c>
      <c r="K663" s="258">
        <v>1006508808</v>
      </c>
      <c r="L663" s="47">
        <v>9</v>
      </c>
      <c r="M663" s="74" t="s">
        <v>2138</v>
      </c>
      <c r="N663" s="31" t="s">
        <v>49</v>
      </c>
      <c r="O663" s="44">
        <v>45689</v>
      </c>
      <c r="P663" s="40" t="s">
        <v>1907</v>
      </c>
      <c r="Q663" s="41">
        <v>9175942</v>
      </c>
      <c r="R663" s="40" t="s">
        <v>1908</v>
      </c>
      <c r="S663" s="47" t="s">
        <v>52</v>
      </c>
      <c r="T663" s="31">
        <v>60</v>
      </c>
      <c r="U663" s="44">
        <v>45689</v>
      </c>
      <c r="V663" s="39">
        <v>45747</v>
      </c>
      <c r="W663" s="80" t="s">
        <v>1909</v>
      </c>
      <c r="X663" s="47" t="s">
        <v>54</v>
      </c>
      <c r="Y663" s="50" t="s">
        <v>627</v>
      </c>
      <c r="Z663" s="50" t="s">
        <v>3177</v>
      </c>
      <c r="AA663" s="50"/>
      <c r="AB663" s="50" t="s">
        <v>3178</v>
      </c>
      <c r="AC663" s="56">
        <v>45729</v>
      </c>
      <c r="AD663" s="32">
        <v>210000</v>
      </c>
      <c r="AE663" s="51"/>
      <c r="AF663" s="31"/>
      <c r="AG663" s="31"/>
      <c r="AH663" s="31"/>
      <c r="AI663" s="52"/>
      <c r="AJ663" s="52"/>
      <c r="AK663" s="31"/>
      <c r="AL663" s="31"/>
      <c r="AM663" s="31"/>
      <c r="AN663" s="31"/>
      <c r="AO663" s="31"/>
      <c r="AP663" s="31"/>
      <c r="AQ663" s="31"/>
      <c r="AR663" s="31"/>
      <c r="AS663" s="31"/>
      <c r="AT663" s="31"/>
      <c r="AU663" s="32">
        <f>SUM(F663+AD663+AH663+AL663)</f>
        <v>4050000</v>
      </c>
      <c r="AV663" s="44">
        <v>45747</v>
      </c>
      <c r="AW663" s="31" t="s">
        <v>3179</v>
      </c>
    </row>
    <row r="664" spans="1:49" s="57" customFormat="1" ht="14.25" customHeight="1">
      <c r="A664" s="29" t="s">
        <v>3180</v>
      </c>
      <c r="B664" s="31" t="s">
        <v>41</v>
      </c>
      <c r="C664" s="31" t="s">
        <v>42</v>
      </c>
      <c r="D664" s="31" t="s">
        <v>67</v>
      </c>
      <c r="E664" s="31" t="s">
        <v>68</v>
      </c>
      <c r="F664" s="54">
        <v>3840000</v>
      </c>
      <c r="G664" s="54">
        <v>1920000</v>
      </c>
      <c r="H664" s="45" t="s">
        <v>1903</v>
      </c>
      <c r="I664" s="45" t="s">
        <v>1904</v>
      </c>
      <c r="J664" s="35" t="s">
        <v>1905</v>
      </c>
      <c r="K664" s="258">
        <v>1030614725</v>
      </c>
      <c r="L664" s="47">
        <v>7</v>
      </c>
      <c r="M664" s="74" t="s">
        <v>2349</v>
      </c>
      <c r="N664" s="31" t="s">
        <v>49</v>
      </c>
      <c r="O664" s="44">
        <v>45689</v>
      </c>
      <c r="P664" s="40" t="s">
        <v>1907</v>
      </c>
      <c r="Q664" s="41">
        <v>9175942</v>
      </c>
      <c r="R664" s="40" t="s">
        <v>1908</v>
      </c>
      <c r="S664" s="47" t="s">
        <v>52</v>
      </c>
      <c r="T664" s="31">
        <v>60</v>
      </c>
      <c r="U664" s="44">
        <v>45689</v>
      </c>
      <c r="V664" s="39">
        <v>45747</v>
      </c>
      <c r="W664" s="80" t="s">
        <v>1909</v>
      </c>
      <c r="X664" s="47" t="s">
        <v>54</v>
      </c>
      <c r="Y664" s="50" t="s">
        <v>627</v>
      </c>
      <c r="Z664" s="50" t="s">
        <v>3181</v>
      </c>
      <c r="AA664" s="50"/>
      <c r="AB664" s="50" t="s">
        <v>3182</v>
      </c>
      <c r="AC664" s="56">
        <v>45729</v>
      </c>
      <c r="AD664" s="32">
        <v>240000</v>
      </c>
      <c r="AE664" s="51"/>
      <c r="AF664" s="31"/>
      <c r="AG664" s="31"/>
      <c r="AH664" s="31"/>
      <c r="AI664" s="52"/>
      <c r="AJ664" s="52"/>
      <c r="AK664" s="31"/>
      <c r="AL664" s="31"/>
      <c r="AM664" s="31"/>
      <c r="AN664" s="31"/>
      <c r="AO664" s="31"/>
      <c r="AP664" s="31"/>
      <c r="AQ664" s="31"/>
      <c r="AR664" s="31"/>
      <c r="AS664" s="31"/>
      <c r="AT664" s="31"/>
      <c r="AU664" s="32">
        <f>SUM(F664+AD664+AH664+AL664)</f>
        <v>4080000</v>
      </c>
      <c r="AV664" s="44">
        <v>45747</v>
      </c>
      <c r="AW664" s="31" t="s">
        <v>81</v>
      </c>
    </row>
    <row r="665" spans="1:49" s="57" customFormat="1" ht="14.25" customHeight="1">
      <c r="A665" s="29" t="s">
        <v>3183</v>
      </c>
      <c r="B665" s="31" t="s">
        <v>41</v>
      </c>
      <c r="C665" s="31" t="s">
        <v>42</v>
      </c>
      <c r="D665" s="31" t="s">
        <v>67</v>
      </c>
      <c r="E665" s="31" t="s">
        <v>68</v>
      </c>
      <c r="F665" s="54">
        <v>3840000</v>
      </c>
      <c r="G665" s="54">
        <v>1920000</v>
      </c>
      <c r="H665" s="45" t="s">
        <v>1903</v>
      </c>
      <c r="I665" s="45" t="s">
        <v>1904</v>
      </c>
      <c r="J665" s="35" t="s">
        <v>1905</v>
      </c>
      <c r="K665" s="258">
        <v>1046269992</v>
      </c>
      <c r="L665" s="47">
        <v>5</v>
      </c>
      <c r="M665" s="74" t="s">
        <v>1913</v>
      </c>
      <c r="N665" s="31" t="s">
        <v>49</v>
      </c>
      <c r="O665" s="44">
        <v>45689</v>
      </c>
      <c r="P665" s="40" t="s">
        <v>1907</v>
      </c>
      <c r="Q665" s="41">
        <v>9175942</v>
      </c>
      <c r="R665" s="40" t="s">
        <v>1908</v>
      </c>
      <c r="S665" s="47" t="s">
        <v>52</v>
      </c>
      <c r="T665" s="31">
        <v>60</v>
      </c>
      <c r="U665" s="44">
        <v>45689</v>
      </c>
      <c r="V665" s="39">
        <v>45747</v>
      </c>
      <c r="W665" s="80" t="s">
        <v>1909</v>
      </c>
      <c r="X665" s="47" t="s">
        <v>54</v>
      </c>
      <c r="Y665" s="50" t="s">
        <v>627</v>
      </c>
      <c r="Z665" s="50" t="s">
        <v>3184</v>
      </c>
      <c r="AA665" s="50"/>
      <c r="AB665" s="50" t="s">
        <v>1915</v>
      </c>
      <c r="AC665" s="56">
        <v>45733</v>
      </c>
      <c r="AD665" s="32">
        <v>240000</v>
      </c>
      <c r="AE665" s="51"/>
      <c r="AF665" s="31"/>
      <c r="AG665" s="31"/>
      <c r="AH665" s="31"/>
      <c r="AI665" s="52"/>
      <c r="AJ665" s="52"/>
      <c r="AK665" s="31"/>
      <c r="AL665" s="31"/>
      <c r="AM665" s="31"/>
      <c r="AN665" s="31"/>
      <c r="AO665" s="31"/>
      <c r="AP665" s="31"/>
      <c r="AQ665" s="31"/>
      <c r="AR665" s="31"/>
      <c r="AS665" s="31"/>
      <c r="AT665" s="31"/>
      <c r="AU665" s="32">
        <f>SUM(F665+AD665+AH665+AL665)</f>
        <v>4080000</v>
      </c>
      <c r="AV665" s="44">
        <v>45747</v>
      </c>
      <c r="AW665" s="31" t="s">
        <v>81</v>
      </c>
    </row>
    <row r="666" spans="1:49" s="57" customFormat="1" ht="14.25" customHeight="1">
      <c r="A666" s="29" t="s">
        <v>3185</v>
      </c>
      <c r="B666" s="31" t="s">
        <v>41</v>
      </c>
      <c r="C666" s="31" t="s">
        <v>42</v>
      </c>
      <c r="D666" s="31" t="s">
        <v>67</v>
      </c>
      <c r="E666" s="31" t="s">
        <v>68</v>
      </c>
      <c r="F666" s="54">
        <v>3840000</v>
      </c>
      <c r="G666" s="54">
        <v>1920000</v>
      </c>
      <c r="H666" s="45" t="s">
        <v>1903</v>
      </c>
      <c r="I666" s="45" t="s">
        <v>1904</v>
      </c>
      <c r="J666" s="35" t="s">
        <v>1905</v>
      </c>
      <c r="K666" s="258">
        <v>1117484307</v>
      </c>
      <c r="L666" s="47">
        <v>8</v>
      </c>
      <c r="M666" s="74" t="s">
        <v>2141</v>
      </c>
      <c r="N666" s="31" t="s">
        <v>49</v>
      </c>
      <c r="O666" s="44">
        <v>45689</v>
      </c>
      <c r="P666" s="40" t="s">
        <v>1907</v>
      </c>
      <c r="Q666" s="41">
        <v>9175942</v>
      </c>
      <c r="R666" s="40" t="s">
        <v>1908</v>
      </c>
      <c r="S666" s="47" t="s">
        <v>52</v>
      </c>
      <c r="T666" s="31">
        <v>60</v>
      </c>
      <c r="U666" s="44">
        <v>45689</v>
      </c>
      <c r="V666" s="39">
        <v>45747</v>
      </c>
      <c r="W666" s="80" t="s">
        <v>1909</v>
      </c>
      <c r="X666" s="47" t="s">
        <v>54</v>
      </c>
      <c r="Y666" s="50" t="s">
        <v>627</v>
      </c>
      <c r="Z666" s="50" t="s">
        <v>3186</v>
      </c>
      <c r="AA666" s="50"/>
      <c r="AB666" s="50" t="s">
        <v>3187</v>
      </c>
      <c r="AC666" s="56">
        <v>45733</v>
      </c>
      <c r="AD666" s="32">
        <v>240000</v>
      </c>
      <c r="AE666" s="51"/>
      <c r="AF666" s="31"/>
      <c r="AG666" s="31"/>
      <c r="AH666" s="31"/>
      <c r="AI666" s="52"/>
      <c r="AJ666" s="52"/>
      <c r="AK666" s="31"/>
      <c r="AL666" s="31"/>
      <c r="AM666" s="31"/>
      <c r="AN666" s="31"/>
      <c r="AO666" s="31"/>
      <c r="AP666" s="31"/>
      <c r="AQ666" s="31"/>
      <c r="AR666" s="31"/>
      <c r="AS666" s="31"/>
      <c r="AT666" s="31"/>
      <c r="AU666" s="32">
        <f>SUM(F666+AD666+AH666+AL666)</f>
        <v>4080000</v>
      </c>
      <c r="AV666" s="44">
        <v>45747</v>
      </c>
      <c r="AW666" s="31" t="s">
        <v>81</v>
      </c>
    </row>
    <row r="667" spans="1:49" s="57" customFormat="1" ht="14.25" customHeight="1">
      <c r="A667" s="29" t="s">
        <v>3188</v>
      </c>
      <c r="B667" s="31" t="s">
        <v>41</v>
      </c>
      <c r="C667" s="31" t="s">
        <v>42</v>
      </c>
      <c r="D667" s="31" t="s">
        <v>67</v>
      </c>
      <c r="E667" s="31" t="s">
        <v>68</v>
      </c>
      <c r="F667" s="54">
        <v>3840000</v>
      </c>
      <c r="G667" s="54">
        <v>1920000</v>
      </c>
      <c r="H667" s="45" t="s">
        <v>1903</v>
      </c>
      <c r="I667" s="45" t="s">
        <v>1904</v>
      </c>
      <c r="J667" s="35" t="s">
        <v>1905</v>
      </c>
      <c r="K667" s="258">
        <v>1117529346</v>
      </c>
      <c r="L667" s="47">
        <v>0</v>
      </c>
      <c r="M667" s="74" t="s">
        <v>2000</v>
      </c>
      <c r="N667" s="31" t="s">
        <v>49</v>
      </c>
      <c r="O667" s="44">
        <v>45689</v>
      </c>
      <c r="P667" s="40" t="s">
        <v>1907</v>
      </c>
      <c r="Q667" s="41">
        <v>9175942</v>
      </c>
      <c r="R667" s="40" t="s">
        <v>1908</v>
      </c>
      <c r="S667" s="47" t="s">
        <v>52</v>
      </c>
      <c r="T667" s="31">
        <v>60</v>
      </c>
      <c r="U667" s="44">
        <v>45689</v>
      </c>
      <c r="V667" s="39">
        <v>45747</v>
      </c>
      <c r="W667" s="80" t="s">
        <v>1909</v>
      </c>
      <c r="X667" s="47" t="s">
        <v>54</v>
      </c>
      <c r="Y667" s="50" t="s">
        <v>627</v>
      </c>
      <c r="Z667" s="50" t="s">
        <v>3189</v>
      </c>
      <c r="AA667" s="50"/>
      <c r="AB667" s="50" t="s">
        <v>2002</v>
      </c>
      <c r="AC667" s="56">
        <v>45733</v>
      </c>
      <c r="AD667" s="32">
        <v>210000</v>
      </c>
      <c r="AE667" s="51"/>
      <c r="AF667" s="31"/>
      <c r="AG667" s="31"/>
      <c r="AH667" s="31"/>
      <c r="AI667" s="52"/>
      <c r="AJ667" s="52"/>
      <c r="AK667" s="31"/>
      <c r="AL667" s="31"/>
      <c r="AM667" s="31"/>
      <c r="AN667" s="31"/>
      <c r="AO667" s="31"/>
      <c r="AP667" s="31"/>
      <c r="AQ667" s="31"/>
      <c r="AR667" s="31"/>
      <c r="AS667" s="31"/>
      <c r="AT667" s="31"/>
      <c r="AU667" s="32">
        <f>SUM(F667+AD667+AH667+AL667)</f>
        <v>4050000</v>
      </c>
      <c r="AV667" s="44">
        <v>45747</v>
      </c>
      <c r="AW667" s="31" t="s">
        <v>81</v>
      </c>
    </row>
    <row r="668" spans="1:49" s="57" customFormat="1" ht="14.25" customHeight="1">
      <c r="A668" s="29" t="s">
        <v>3190</v>
      </c>
      <c r="B668" s="31" t="s">
        <v>41</v>
      </c>
      <c r="C668" s="31" t="s">
        <v>42</v>
      </c>
      <c r="D668" s="31" t="s">
        <v>67</v>
      </c>
      <c r="E668" s="31" t="s">
        <v>68</v>
      </c>
      <c r="F668" s="54">
        <v>3840000</v>
      </c>
      <c r="G668" s="54">
        <v>1920000</v>
      </c>
      <c r="H668" s="45" t="s">
        <v>1903</v>
      </c>
      <c r="I668" s="45" t="s">
        <v>1904</v>
      </c>
      <c r="J668" s="35" t="s">
        <v>1905</v>
      </c>
      <c r="K668" s="258">
        <v>1117534487</v>
      </c>
      <c r="L668" s="47">
        <v>0</v>
      </c>
      <c r="M668" s="74" t="s">
        <v>2004</v>
      </c>
      <c r="N668" s="31" t="s">
        <v>49</v>
      </c>
      <c r="O668" s="44">
        <v>45689</v>
      </c>
      <c r="P668" s="40" t="s">
        <v>1907</v>
      </c>
      <c r="Q668" s="41">
        <v>9175942</v>
      </c>
      <c r="R668" s="40" t="s">
        <v>1908</v>
      </c>
      <c r="S668" s="47" t="s">
        <v>52</v>
      </c>
      <c r="T668" s="31">
        <v>60</v>
      </c>
      <c r="U668" s="44">
        <v>45689</v>
      </c>
      <c r="V668" s="39">
        <v>45747</v>
      </c>
      <c r="W668" s="80" t="s">
        <v>1909</v>
      </c>
      <c r="X668" s="47" t="s">
        <v>54</v>
      </c>
      <c r="Y668" s="50" t="s">
        <v>627</v>
      </c>
      <c r="Z668" s="50" t="s">
        <v>3191</v>
      </c>
      <c r="AA668" s="50"/>
      <c r="AB668" s="50" t="s">
        <v>2006</v>
      </c>
      <c r="AC668" s="56">
        <v>45733</v>
      </c>
      <c r="AD668" s="32">
        <v>180000</v>
      </c>
      <c r="AE668" s="51"/>
      <c r="AF668" s="31"/>
      <c r="AG668" s="31"/>
      <c r="AH668" s="31"/>
      <c r="AI668" s="52"/>
      <c r="AJ668" s="52"/>
      <c r="AK668" s="31"/>
      <c r="AL668" s="31"/>
      <c r="AM668" s="31"/>
      <c r="AN668" s="31"/>
      <c r="AO668" s="31"/>
      <c r="AP668" s="31"/>
      <c r="AQ668" s="31"/>
      <c r="AR668" s="31"/>
      <c r="AS668" s="31"/>
      <c r="AT668" s="31"/>
      <c r="AU668" s="32">
        <f>SUM(F668+AD668+AH668+AL668)</f>
        <v>4020000</v>
      </c>
      <c r="AV668" s="44">
        <v>45747</v>
      </c>
      <c r="AW668" s="31" t="s">
        <v>3179</v>
      </c>
    </row>
    <row r="669" spans="1:49" s="57" customFormat="1" ht="14.25" customHeight="1">
      <c r="A669" s="29" t="s">
        <v>3192</v>
      </c>
      <c r="B669" s="31" t="s">
        <v>41</v>
      </c>
      <c r="C669" s="31" t="s">
        <v>42</v>
      </c>
      <c r="D669" s="31" t="s">
        <v>67</v>
      </c>
      <c r="E669" s="31" t="s">
        <v>68</v>
      </c>
      <c r="F669" s="54">
        <v>3840000</v>
      </c>
      <c r="G669" s="54">
        <v>1920000</v>
      </c>
      <c r="H669" s="45" t="s">
        <v>1903</v>
      </c>
      <c r="I669" s="45" t="s">
        <v>1904</v>
      </c>
      <c r="J669" s="35" t="s">
        <v>1905</v>
      </c>
      <c r="K669" s="260">
        <v>1117547538</v>
      </c>
      <c r="L669" s="47">
        <v>4</v>
      </c>
      <c r="M669" s="183" t="s">
        <v>2008</v>
      </c>
      <c r="N669" s="31" t="s">
        <v>49</v>
      </c>
      <c r="O669" s="44">
        <v>45689</v>
      </c>
      <c r="P669" s="40" t="s">
        <v>1907</v>
      </c>
      <c r="Q669" s="41">
        <v>9175942</v>
      </c>
      <c r="R669" s="40" t="s">
        <v>1908</v>
      </c>
      <c r="S669" s="47" t="s">
        <v>52</v>
      </c>
      <c r="T669" s="31">
        <v>60</v>
      </c>
      <c r="U669" s="44">
        <v>45689</v>
      </c>
      <c r="V669" s="39">
        <v>45747</v>
      </c>
      <c r="W669" s="80" t="s">
        <v>1909</v>
      </c>
      <c r="X669" s="47" t="s">
        <v>54</v>
      </c>
      <c r="Y669" s="50" t="s">
        <v>627</v>
      </c>
      <c r="Z669" s="50" t="s">
        <v>3193</v>
      </c>
      <c r="AA669" s="50"/>
      <c r="AB669" s="50" t="s">
        <v>2010</v>
      </c>
      <c r="AC669" s="56">
        <v>45733</v>
      </c>
      <c r="AD669" s="32">
        <v>240000</v>
      </c>
      <c r="AE669" s="51"/>
      <c r="AF669" s="31"/>
      <c r="AG669" s="31"/>
      <c r="AH669" s="31"/>
      <c r="AI669" s="52"/>
      <c r="AJ669" s="52"/>
      <c r="AK669" s="31"/>
      <c r="AL669" s="31"/>
      <c r="AM669" s="31"/>
      <c r="AN669" s="31"/>
      <c r="AO669" s="31"/>
      <c r="AP669" s="31"/>
      <c r="AQ669" s="31"/>
      <c r="AR669" s="31"/>
      <c r="AS669" s="31"/>
      <c r="AT669" s="31"/>
      <c r="AU669" s="32">
        <f>SUM(F669+AD669+AH669+AL669)</f>
        <v>4080000</v>
      </c>
      <c r="AV669" s="44">
        <v>45747</v>
      </c>
      <c r="AW669" s="31" t="s">
        <v>81</v>
      </c>
    </row>
    <row r="670" spans="1:49" s="57" customFormat="1" ht="14.25" customHeight="1">
      <c r="A670" s="29" t="s">
        <v>3194</v>
      </c>
      <c r="B670" s="31" t="s">
        <v>41</v>
      </c>
      <c r="C670" s="31" t="s">
        <v>42</v>
      </c>
      <c r="D670" s="31" t="s">
        <v>67</v>
      </c>
      <c r="E670" s="31" t="s">
        <v>68</v>
      </c>
      <c r="F670" s="54">
        <v>3840000</v>
      </c>
      <c r="G670" s="54">
        <v>1920000</v>
      </c>
      <c r="H670" s="45" t="s">
        <v>1903</v>
      </c>
      <c r="I670" s="45" t="s">
        <v>1904</v>
      </c>
      <c r="J670" s="35" t="s">
        <v>1905</v>
      </c>
      <c r="K670" s="258">
        <v>1117884126</v>
      </c>
      <c r="L670" s="47">
        <v>8</v>
      </c>
      <c r="M670" s="74" t="s">
        <v>1917</v>
      </c>
      <c r="N670" s="31" t="s">
        <v>49</v>
      </c>
      <c r="O670" s="44">
        <v>45689</v>
      </c>
      <c r="P670" s="40" t="s">
        <v>1907</v>
      </c>
      <c r="Q670" s="41">
        <v>9175942</v>
      </c>
      <c r="R670" s="40" t="s">
        <v>1908</v>
      </c>
      <c r="S670" s="47" t="s">
        <v>52</v>
      </c>
      <c r="T670" s="31">
        <v>60</v>
      </c>
      <c r="U670" s="44">
        <v>45689</v>
      </c>
      <c r="V670" s="39">
        <v>45747</v>
      </c>
      <c r="W670" s="80" t="s">
        <v>1909</v>
      </c>
      <c r="X670" s="47" t="s">
        <v>54</v>
      </c>
      <c r="Y670" s="50" t="s">
        <v>627</v>
      </c>
      <c r="Z670" s="50" t="s">
        <v>3195</v>
      </c>
      <c r="AA670" s="50"/>
      <c r="AB670" s="50" t="s">
        <v>1919</v>
      </c>
      <c r="AC670" s="56">
        <v>45729</v>
      </c>
      <c r="AD670" s="32">
        <v>240000</v>
      </c>
      <c r="AE670" s="51"/>
      <c r="AF670" s="31"/>
      <c r="AG670" s="31"/>
      <c r="AH670" s="31"/>
      <c r="AI670" s="52"/>
      <c r="AJ670" s="52"/>
      <c r="AK670" s="31"/>
      <c r="AL670" s="31"/>
      <c r="AM670" s="31"/>
      <c r="AN670" s="31"/>
      <c r="AO670" s="31"/>
      <c r="AP670" s="31"/>
      <c r="AQ670" s="31"/>
      <c r="AR670" s="31"/>
      <c r="AS670" s="31"/>
      <c r="AT670" s="31"/>
      <c r="AU670" s="32">
        <f>SUM(F670+AD670+AH670+AL670)</f>
        <v>4080000</v>
      </c>
      <c r="AV670" s="44">
        <v>45747</v>
      </c>
      <c r="AW670" s="31" t="s">
        <v>81</v>
      </c>
    </row>
    <row r="671" spans="1:49" s="57" customFormat="1" ht="14.25" customHeight="1">
      <c r="A671" s="29" t="s">
        <v>3196</v>
      </c>
      <c r="B671" s="31" t="s">
        <v>41</v>
      </c>
      <c r="C671" s="31" t="s">
        <v>42</v>
      </c>
      <c r="D671" s="31" t="s">
        <v>67</v>
      </c>
      <c r="E671" s="31" t="s">
        <v>68</v>
      </c>
      <c r="F671" s="54">
        <v>3840000</v>
      </c>
      <c r="G671" s="54">
        <v>1920000</v>
      </c>
      <c r="H671" s="45" t="s">
        <v>1903</v>
      </c>
      <c r="I671" s="45" t="s">
        <v>1904</v>
      </c>
      <c r="J671" s="35" t="s">
        <v>1905</v>
      </c>
      <c r="K671" s="258">
        <v>1118362425</v>
      </c>
      <c r="L671" s="47">
        <v>9</v>
      </c>
      <c r="M671" s="74" t="s">
        <v>2352</v>
      </c>
      <c r="N671" s="31" t="s">
        <v>49</v>
      </c>
      <c r="O671" s="44">
        <v>45689</v>
      </c>
      <c r="P671" s="40" t="s">
        <v>1907</v>
      </c>
      <c r="Q671" s="41">
        <v>9175942</v>
      </c>
      <c r="R671" s="40" t="s">
        <v>1908</v>
      </c>
      <c r="S671" s="47" t="s">
        <v>52</v>
      </c>
      <c r="T671" s="31">
        <v>60</v>
      </c>
      <c r="U671" s="44">
        <v>45689</v>
      </c>
      <c r="V671" s="39">
        <v>45747</v>
      </c>
      <c r="W671" s="80" t="s">
        <v>1909</v>
      </c>
      <c r="X671" s="47" t="s">
        <v>54</v>
      </c>
      <c r="Y671" s="50" t="s">
        <v>627</v>
      </c>
      <c r="Z671" s="50" t="s">
        <v>3197</v>
      </c>
      <c r="AA671" s="50"/>
      <c r="AB671" s="50" t="s">
        <v>3198</v>
      </c>
      <c r="AC671" s="56">
        <v>45729</v>
      </c>
      <c r="AD671" s="32">
        <v>240000</v>
      </c>
      <c r="AE671" s="51"/>
      <c r="AF671" s="31"/>
      <c r="AG671" s="31"/>
      <c r="AH671" s="31"/>
      <c r="AI671" s="52"/>
      <c r="AJ671" s="52"/>
      <c r="AK671" s="31"/>
      <c r="AL671" s="31"/>
      <c r="AM671" s="31"/>
      <c r="AN671" s="31"/>
      <c r="AO671" s="31"/>
      <c r="AP671" s="31"/>
      <c r="AQ671" s="31"/>
      <c r="AR671" s="31"/>
      <c r="AS671" s="31"/>
      <c r="AT671" s="31"/>
      <c r="AU671" s="32">
        <f>SUM(F671+AD671+AH671+AL671)</f>
        <v>4080000</v>
      </c>
      <c r="AV671" s="44">
        <v>45747</v>
      </c>
      <c r="AW671" s="31" t="s">
        <v>81</v>
      </c>
    </row>
    <row r="672" spans="1:49" s="57" customFormat="1" ht="14.25" customHeight="1">
      <c r="A672" s="29" t="s">
        <v>3199</v>
      </c>
      <c r="B672" s="31" t="s">
        <v>41</v>
      </c>
      <c r="C672" s="31" t="s">
        <v>42</v>
      </c>
      <c r="D672" s="31" t="s">
        <v>67</v>
      </c>
      <c r="E672" s="31" t="s">
        <v>68</v>
      </c>
      <c r="F672" s="54">
        <v>4507392</v>
      </c>
      <c r="G672" s="54">
        <v>2253696</v>
      </c>
      <c r="H672" s="45" t="s">
        <v>2355</v>
      </c>
      <c r="I672" s="45" t="s">
        <v>1904</v>
      </c>
      <c r="J672" s="35" t="s">
        <v>2013</v>
      </c>
      <c r="K672" s="258">
        <v>30506201</v>
      </c>
      <c r="L672" s="47">
        <v>6</v>
      </c>
      <c r="M672" s="74" t="s">
        <v>2356</v>
      </c>
      <c r="N672" s="31" t="s">
        <v>49</v>
      </c>
      <c r="O672" s="44">
        <v>45689</v>
      </c>
      <c r="P672" s="40" t="s">
        <v>1907</v>
      </c>
      <c r="Q672" s="41">
        <v>9175942</v>
      </c>
      <c r="R672" s="40" t="s">
        <v>1908</v>
      </c>
      <c r="S672" s="47" t="s">
        <v>52</v>
      </c>
      <c r="T672" s="31">
        <v>60</v>
      </c>
      <c r="U672" s="44">
        <v>45689</v>
      </c>
      <c r="V672" s="39">
        <v>45747</v>
      </c>
      <c r="W672" s="80" t="s">
        <v>2015</v>
      </c>
      <c r="X672" s="47" t="s">
        <v>54</v>
      </c>
      <c r="Y672" s="50" t="s">
        <v>627</v>
      </c>
      <c r="Z672" s="50" t="s">
        <v>3200</v>
      </c>
      <c r="AA672" s="50"/>
      <c r="AB672" s="50" t="s">
        <v>3201</v>
      </c>
      <c r="AC672" s="56">
        <v>45729</v>
      </c>
      <c r="AD672" s="32">
        <v>160000</v>
      </c>
      <c r="AE672" s="51"/>
      <c r="AF672" s="31"/>
      <c r="AG672" s="31"/>
      <c r="AH672" s="31"/>
      <c r="AI672" s="52"/>
      <c r="AJ672" s="52"/>
      <c r="AK672" s="31"/>
      <c r="AL672" s="31"/>
      <c r="AM672" s="31"/>
      <c r="AN672" s="31"/>
      <c r="AO672" s="31"/>
      <c r="AP672" s="31"/>
      <c r="AQ672" s="31"/>
      <c r="AR672" s="31"/>
      <c r="AS672" s="31"/>
      <c r="AT672" s="31"/>
      <c r="AU672" s="32">
        <f>SUM(F672+AD672+AH672+AL672)</f>
        <v>4667392</v>
      </c>
      <c r="AV672" s="44">
        <v>45747</v>
      </c>
      <c r="AW672" s="31" t="s">
        <v>3179</v>
      </c>
    </row>
    <row r="673" spans="1:49" s="57" customFormat="1" ht="14.25" customHeight="1">
      <c r="A673" s="29" t="s">
        <v>3202</v>
      </c>
      <c r="B673" s="31" t="s">
        <v>41</v>
      </c>
      <c r="C673" s="31" t="s">
        <v>42</v>
      </c>
      <c r="D673" s="31" t="s">
        <v>67</v>
      </c>
      <c r="E673" s="31" t="s">
        <v>68</v>
      </c>
      <c r="F673" s="54">
        <v>4507392</v>
      </c>
      <c r="G673" s="54">
        <v>2253696</v>
      </c>
      <c r="H673" s="45" t="s">
        <v>2355</v>
      </c>
      <c r="I673" s="45" t="s">
        <v>1904</v>
      </c>
      <c r="J673" s="35" t="s">
        <v>2013</v>
      </c>
      <c r="K673" s="258">
        <v>40769926</v>
      </c>
      <c r="L673" s="47">
        <v>1</v>
      </c>
      <c r="M673" s="74" t="s">
        <v>2014</v>
      </c>
      <c r="N673" s="31" t="s">
        <v>49</v>
      </c>
      <c r="O673" s="44">
        <v>45689</v>
      </c>
      <c r="P673" s="40" t="s">
        <v>1907</v>
      </c>
      <c r="Q673" s="41">
        <v>9175942</v>
      </c>
      <c r="R673" s="40" t="s">
        <v>1908</v>
      </c>
      <c r="S673" s="47" t="s">
        <v>52</v>
      </c>
      <c r="T673" s="31">
        <v>60</v>
      </c>
      <c r="U673" s="44">
        <v>45689</v>
      </c>
      <c r="V673" s="39">
        <v>45747</v>
      </c>
      <c r="W673" s="80" t="s">
        <v>2015</v>
      </c>
      <c r="X673" s="47" t="s">
        <v>54</v>
      </c>
      <c r="Y673" s="50" t="s">
        <v>627</v>
      </c>
      <c r="Z673" s="50" t="s">
        <v>3203</v>
      </c>
      <c r="AA673" s="50"/>
      <c r="AB673" s="50" t="s">
        <v>2017</v>
      </c>
      <c r="AC673" s="56">
        <v>45733</v>
      </c>
      <c r="AD673" s="32">
        <v>187808</v>
      </c>
      <c r="AE673" s="51"/>
      <c r="AF673" s="31"/>
      <c r="AG673" s="31"/>
      <c r="AH673" s="31"/>
      <c r="AI673" s="52"/>
      <c r="AJ673" s="52"/>
      <c r="AK673" s="31"/>
      <c r="AL673" s="31"/>
      <c r="AM673" s="31"/>
      <c r="AN673" s="31"/>
      <c r="AO673" s="31"/>
      <c r="AP673" s="31"/>
      <c r="AQ673" s="31"/>
      <c r="AR673" s="31"/>
      <c r="AS673" s="31"/>
      <c r="AT673" s="31"/>
      <c r="AU673" s="32">
        <f>SUM(F673+AD673+AH673+AL673)</f>
        <v>4695200</v>
      </c>
      <c r="AV673" s="44">
        <v>45747</v>
      </c>
      <c r="AW673" s="31" t="s">
        <v>81</v>
      </c>
    </row>
    <row r="674" spans="1:49" s="57" customFormat="1" ht="14.25" customHeight="1">
      <c r="A674" s="29" t="s">
        <v>3204</v>
      </c>
      <c r="B674" s="31" t="s">
        <v>41</v>
      </c>
      <c r="C674" s="31" t="s">
        <v>42</v>
      </c>
      <c r="D674" s="31" t="s">
        <v>67</v>
      </c>
      <c r="E674" s="31" t="s">
        <v>68</v>
      </c>
      <c r="F674" s="54">
        <v>4507392</v>
      </c>
      <c r="G674" s="54">
        <v>2253696</v>
      </c>
      <c r="H674" s="45" t="s">
        <v>2355</v>
      </c>
      <c r="I674" s="45" t="s">
        <v>1904</v>
      </c>
      <c r="J674" s="35" t="s">
        <v>2013</v>
      </c>
      <c r="K674" s="258">
        <v>1004191885</v>
      </c>
      <c r="L674" s="47">
        <v>5</v>
      </c>
      <c r="M674" s="74" t="s">
        <v>2019</v>
      </c>
      <c r="N674" s="31" t="s">
        <v>49</v>
      </c>
      <c r="O674" s="44">
        <v>45689</v>
      </c>
      <c r="P674" s="40" t="s">
        <v>1907</v>
      </c>
      <c r="Q674" s="41">
        <v>9175942</v>
      </c>
      <c r="R674" s="40" t="s">
        <v>1908</v>
      </c>
      <c r="S674" s="47" t="s">
        <v>52</v>
      </c>
      <c r="T674" s="31">
        <v>60</v>
      </c>
      <c r="U674" s="44">
        <v>45689</v>
      </c>
      <c r="V674" s="39">
        <v>45747</v>
      </c>
      <c r="W674" s="80" t="s">
        <v>2015</v>
      </c>
      <c r="X674" s="47" t="s">
        <v>54</v>
      </c>
      <c r="Y674" s="50" t="s">
        <v>627</v>
      </c>
      <c r="Z674" s="50" t="s">
        <v>3205</v>
      </c>
      <c r="AA674" s="50"/>
      <c r="AB674" s="50" t="s">
        <v>2021</v>
      </c>
      <c r="AC674" s="56">
        <v>45733</v>
      </c>
      <c r="AD674" s="32">
        <v>187808</v>
      </c>
      <c r="AE674" s="51"/>
      <c r="AF674" s="31"/>
      <c r="AG674" s="31"/>
      <c r="AH674" s="31"/>
      <c r="AI674" s="52"/>
      <c r="AJ674" s="52"/>
      <c r="AK674" s="31"/>
      <c r="AL674" s="31"/>
      <c r="AM674" s="31"/>
      <c r="AN674" s="31"/>
      <c r="AO674" s="31"/>
      <c r="AP674" s="31"/>
      <c r="AQ674" s="31"/>
      <c r="AR674" s="31"/>
      <c r="AS674" s="31"/>
      <c r="AT674" s="31"/>
      <c r="AU674" s="32">
        <f>SUM(F674+AD674+AH674+AL674)</f>
        <v>4695200</v>
      </c>
      <c r="AV674" s="44">
        <v>45747</v>
      </c>
      <c r="AW674" s="31" t="s">
        <v>81</v>
      </c>
    </row>
    <row r="675" spans="1:49" s="57" customFormat="1" ht="14.25" customHeight="1">
      <c r="A675" s="29" t="s">
        <v>3206</v>
      </c>
      <c r="B675" s="31" t="s">
        <v>41</v>
      </c>
      <c r="C675" s="31" t="s">
        <v>42</v>
      </c>
      <c r="D675" s="31" t="s">
        <v>67</v>
      </c>
      <c r="E675" s="31" t="s">
        <v>68</v>
      </c>
      <c r="F675" s="54">
        <v>4507392</v>
      </c>
      <c r="G675" s="54">
        <v>2253696</v>
      </c>
      <c r="H675" s="45" t="s">
        <v>2012</v>
      </c>
      <c r="I675" s="34" t="s">
        <v>2023</v>
      </c>
      <c r="J675" s="35" t="s">
        <v>2013</v>
      </c>
      <c r="K675" s="256">
        <v>1117554124</v>
      </c>
      <c r="L675" s="47">
        <v>8</v>
      </c>
      <c r="M675" s="74" t="s">
        <v>2024</v>
      </c>
      <c r="N675" s="31" t="s">
        <v>49</v>
      </c>
      <c r="O675" s="44">
        <v>45689</v>
      </c>
      <c r="P675" s="40" t="s">
        <v>1907</v>
      </c>
      <c r="Q675" s="41">
        <v>9175942</v>
      </c>
      <c r="R675" s="40" t="s">
        <v>1908</v>
      </c>
      <c r="S675" s="47" t="s">
        <v>52</v>
      </c>
      <c r="T675" s="31">
        <v>60</v>
      </c>
      <c r="U675" s="44">
        <v>45689</v>
      </c>
      <c r="V675" s="39">
        <v>45747</v>
      </c>
      <c r="W675" s="80" t="s">
        <v>2015</v>
      </c>
      <c r="X675" s="47" t="s">
        <v>54</v>
      </c>
      <c r="Y675" s="50" t="s">
        <v>627</v>
      </c>
      <c r="Z675" s="50" t="s">
        <v>3207</v>
      </c>
      <c r="AA675" s="50"/>
      <c r="AB675" s="50" t="s">
        <v>2026</v>
      </c>
      <c r="AC675" s="31"/>
      <c r="AD675" s="32"/>
      <c r="AE675" s="51"/>
      <c r="AF675" s="31"/>
      <c r="AG675" s="31"/>
      <c r="AH675" s="31"/>
      <c r="AI675" s="52"/>
      <c r="AJ675" s="52"/>
      <c r="AK675" s="31"/>
      <c r="AL675" s="31"/>
      <c r="AM675" s="31"/>
      <c r="AN675" s="31"/>
      <c r="AO675" s="31"/>
      <c r="AP675" s="31"/>
      <c r="AQ675" s="31"/>
      <c r="AR675" s="31"/>
      <c r="AS675" s="31"/>
      <c r="AT675" s="31"/>
      <c r="AU675" s="32">
        <f>SUM(F675+AD675+AH675+AL675)</f>
        <v>4507392</v>
      </c>
      <c r="AV675" s="44">
        <v>45747</v>
      </c>
      <c r="AW675" s="31" t="s">
        <v>81</v>
      </c>
    </row>
    <row r="676" spans="1:49" s="57" customFormat="1" ht="14.25" customHeight="1">
      <c r="A676" s="29" t="s">
        <v>3208</v>
      </c>
      <c r="B676" s="31" t="s">
        <v>41</v>
      </c>
      <c r="C676" s="31" t="s">
        <v>42</v>
      </c>
      <c r="D676" s="31" t="s">
        <v>67</v>
      </c>
      <c r="E676" s="31" t="s">
        <v>68</v>
      </c>
      <c r="F676" s="54">
        <v>4507392</v>
      </c>
      <c r="G676" s="54">
        <v>2253696</v>
      </c>
      <c r="H676" s="45" t="s">
        <v>2355</v>
      </c>
      <c r="I676" s="34" t="s">
        <v>2359</v>
      </c>
      <c r="J676" s="35" t="s">
        <v>2013</v>
      </c>
      <c r="K676" s="258">
        <v>1002797240</v>
      </c>
      <c r="L676" s="47">
        <v>1</v>
      </c>
      <c r="M676" s="74" t="s">
        <v>2360</v>
      </c>
      <c r="N676" s="31" t="s">
        <v>49</v>
      </c>
      <c r="O676" s="44">
        <v>45689</v>
      </c>
      <c r="P676" s="40" t="s">
        <v>1907</v>
      </c>
      <c r="Q676" s="41">
        <v>9175942</v>
      </c>
      <c r="R676" s="40" t="s">
        <v>1908</v>
      </c>
      <c r="S676" s="47" t="s">
        <v>52</v>
      </c>
      <c r="T676" s="31">
        <v>60</v>
      </c>
      <c r="U676" s="44">
        <v>45689</v>
      </c>
      <c r="V676" s="39">
        <v>45747</v>
      </c>
      <c r="W676" s="80" t="s">
        <v>2015</v>
      </c>
      <c r="X676" s="47" t="s">
        <v>54</v>
      </c>
      <c r="Y676" s="50" t="s">
        <v>627</v>
      </c>
      <c r="Z676" s="50" t="s">
        <v>3209</v>
      </c>
      <c r="AA676" s="50"/>
      <c r="AB676" s="50" t="s">
        <v>3210</v>
      </c>
      <c r="AC676" s="31"/>
      <c r="AD676" s="32"/>
      <c r="AE676" s="51"/>
      <c r="AF676" s="31"/>
      <c r="AG676" s="31"/>
      <c r="AH676" s="31"/>
      <c r="AI676" s="52"/>
      <c r="AJ676" s="52"/>
      <c r="AK676" s="31"/>
      <c r="AL676" s="31"/>
      <c r="AM676" s="31"/>
      <c r="AN676" s="31"/>
      <c r="AO676" s="31"/>
      <c r="AP676" s="31"/>
      <c r="AQ676" s="31"/>
      <c r="AR676" s="31"/>
      <c r="AS676" s="31"/>
      <c r="AT676" s="31"/>
      <c r="AU676" s="32">
        <f>SUM(F676+AD676+AH676+AL676)</f>
        <v>4507392</v>
      </c>
      <c r="AV676" s="44">
        <v>45747</v>
      </c>
      <c r="AW676" s="31" t="s">
        <v>81</v>
      </c>
    </row>
    <row r="677" spans="1:49" s="57" customFormat="1" ht="14.25" customHeight="1">
      <c r="A677" s="29" t="s">
        <v>3211</v>
      </c>
      <c r="B677" s="31" t="s">
        <v>41</v>
      </c>
      <c r="C677" s="31" t="s">
        <v>42</v>
      </c>
      <c r="D677" s="34" t="s">
        <v>205</v>
      </c>
      <c r="E677" s="31" t="s">
        <v>206</v>
      </c>
      <c r="F677" s="54">
        <v>10320000</v>
      </c>
      <c r="G677" s="54">
        <v>5160000</v>
      </c>
      <c r="H677" s="45" t="s">
        <v>416</v>
      </c>
      <c r="I677" s="34" t="s">
        <v>315</v>
      </c>
      <c r="J677" s="87" t="s">
        <v>417</v>
      </c>
      <c r="K677" s="261">
        <v>1007705855</v>
      </c>
      <c r="L677" s="47">
        <v>3</v>
      </c>
      <c r="M677" s="74" t="s">
        <v>418</v>
      </c>
      <c r="N677" s="31" t="s">
        <v>49</v>
      </c>
      <c r="O677" s="44">
        <v>45689</v>
      </c>
      <c r="P677" s="233" t="s">
        <v>318</v>
      </c>
      <c r="Q677" s="41">
        <v>13497213</v>
      </c>
      <c r="R677" s="62" t="s">
        <v>319</v>
      </c>
      <c r="S677" s="47" t="s">
        <v>52</v>
      </c>
      <c r="T677" s="31">
        <v>60</v>
      </c>
      <c r="U677" s="44">
        <v>45689</v>
      </c>
      <c r="V677" s="39">
        <v>45747</v>
      </c>
      <c r="W677" s="80" t="s">
        <v>320</v>
      </c>
      <c r="X677" s="47" t="s">
        <v>54</v>
      </c>
      <c r="Y677" s="50" t="s">
        <v>61</v>
      </c>
      <c r="Z677" s="50" t="s">
        <v>3212</v>
      </c>
      <c r="AA677" s="50"/>
      <c r="AB677" s="50" t="s">
        <v>3213</v>
      </c>
      <c r="AC677" s="56">
        <v>45747</v>
      </c>
      <c r="AD677" s="32">
        <v>10320000</v>
      </c>
      <c r="AE677" s="51" t="s">
        <v>1877</v>
      </c>
      <c r="AF677" s="31"/>
      <c r="AG677" s="31"/>
      <c r="AH677" s="31"/>
      <c r="AI677" s="52"/>
      <c r="AJ677" s="52"/>
      <c r="AK677" s="31"/>
      <c r="AL677" s="31"/>
      <c r="AM677" s="31"/>
      <c r="AN677" s="31"/>
      <c r="AO677" s="31"/>
      <c r="AP677" s="31"/>
      <c r="AQ677" s="31"/>
      <c r="AR677" s="31"/>
      <c r="AS677" s="31"/>
      <c r="AT677" s="31"/>
      <c r="AU677" s="32">
        <f>SUM(F677+AD677+AH677+AL677)</f>
        <v>20640000</v>
      </c>
      <c r="AV677" s="44">
        <v>45808</v>
      </c>
      <c r="AW677" s="31" t="s">
        <v>3179</v>
      </c>
    </row>
    <row r="678" spans="1:49" s="57" customFormat="1" ht="14.25" customHeight="1">
      <c r="A678" s="29" t="s">
        <v>3214</v>
      </c>
      <c r="B678" s="31" t="s">
        <v>41</v>
      </c>
      <c r="C678" s="31" t="s">
        <v>42</v>
      </c>
      <c r="D678" s="34" t="s">
        <v>205</v>
      </c>
      <c r="E678" s="31" t="s">
        <v>206</v>
      </c>
      <c r="F678" s="54">
        <v>5106000</v>
      </c>
      <c r="G678" s="54">
        <v>2253000</v>
      </c>
      <c r="H678" s="45" t="s">
        <v>1151</v>
      </c>
      <c r="I678" s="34" t="s">
        <v>660</v>
      </c>
      <c r="J678" s="87" t="s">
        <v>99</v>
      </c>
      <c r="K678" s="258">
        <v>1006507086</v>
      </c>
      <c r="L678" s="47">
        <v>3</v>
      </c>
      <c r="M678" s="61" t="s">
        <v>3215</v>
      </c>
      <c r="N678" s="31" t="s">
        <v>49</v>
      </c>
      <c r="O678" s="44">
        <v>45689</v>
      </c>
      <c r="P678" s="62" t="s">
        <v>1153</v>
      </c>
      <c r="Q678" s="41">
        <v>65709990</v>
      </c>
      <c r="R678" s="40" t="s">
        <v>3216</v>
      </c>
      <c r="S678" s="47" t="s">
        <v>52</v>
      </c>
      <c r="T678" s="31">
        <v>60</v>
      </c>
      <c r="U678" s="44">
        <v>45689</v>
      </c>
      <c r="V678" s="39">
        <v>45747</v>
      </c>
      <c r="W678" s="80" t="s">
        <v>103</v>
      </c>
      <c r="X678" s="47" t="s">
        <v>54</v>
      </c>
      <c r="Y678" s="50" t="s">
        <v>61</v>
      </c>
      <c r="Z678" s="50" t="s">
        <v>3217</v>
      </c>
      <c r="AA678" s="50"/>
      <c r="AB678" s="50" t="s">
        <v>3218</v>
      </c>
      <c r="AC678" s="31"/>
      <c r="AD678" s="32"/>
      <c r="AE678" s="51"/>
      <c r="AF678" s="31"/>
      <c r="AG678" s="31"/>
      <c r="AH678" s="31"/>
      <c r="AI678" s="52"/>
      <c r="AJ678" s="52"/>
      <c r="AK678" s="31"/>
      <c r="AL678" s="31"/>
      <c r="AM678" s="31"/>
      <c r="AN678" s="31"/>
      <c r="AO678" s="31"/>
      <c r="AP678" s="31"/>
      <c r="AQ678" s="31"/>
      <c r="AR678" s="31"/>
      <c r="AS678" s="31"/>
      <c r="AT678" s="31"/>
      <c r="AU678" s="32">
        <f>SUM(F678+AD678+AH678+AL678)</f>
        <v>5106000</v>
      </c>
      <c r="AV678" s="44">
        <v>45747</v>
      </c>
      <c r="AW678" s="31" t="s">
        <v>3179</v>
      </c>
    </row>
    <row r="679" spans="1:49" s="57" customFormat="1" ht="14.25" customHeight="1">
      <c r="A679" s="29" t="s">
        <v>3219</v>
      </c>
      <c r="B679" s="31" t="s">
        <v>41</v>
      </c>
      <c r="C679" s="31" t="s">
        <v>42</v>
      </c>
      <c r="D679" s="34" t="s">
        <v>205</v>
      </c>
      <c r="E679" s="31" t="s">
        <v>206</v>
      </c>
      <c r="F679" s="54">
        <v>5106000</v>
      </c>
      <c r="G679" s="54">
        <v>2253000</v>
      </c>
      <c r="H679" s="45" t="s">
        <v>1151</v>
      </c>
      <c r="I679" s="34" t="s">
        <v>660</v>
      </c>
      <c r="J679" s="87" t="s">
        <v>99</v>
      </c>
      <c r="K679" s="258">
        <v>1006507287</v>
      </c>
      <c r="L679" s="47">
        <v>7</v>
      </c>
      <c r="M679" s="74" t="s">
        <v>3220</v>
      </c>
      <c r="N679" s="31" t="s">
        <v>49</v>
      </c>
      <c r="O679" s="44">
        <v>45689</v>
      </c>
      <c r="P679" s="62" t="s">
        <v>1153</v>
      </c>
      <c r="Q679" s="41">
        <v>65709990</v>
      </c>
      <c r="R679" s="40" t="s">
        <v>3216</v>
      </c>
      <c r="S679" s="47" t="s">
        <v>52</v>
      </c>
      <c r="T679" s="31">
        <v>60</v>
      </c>
      <c r="U679" s="44">
        <v>45689</v>
      </c>
      <c r="V679" s="39">
        <v>45747</v>
      </c>
      <c r="W679" s="80" t="s">
        <v>103</v>
      </c>
      <c r="X679" s="47" t="s">
        <v>54</v>
      </c>
      <c r="Y679" s="50" t="s">
        <v>61</v>
      </c>
      <c r="Z679" s="50" t="s">
        <v>3221</v>
      </c>
      <c r="AA679" s="50"/>
      <c r="AB679" s="50" t="s">
        <v>3222</v>
      </c>
      <c r="AC679" s="31"/>
      <c r="AD679" s="32"/>
      <c r="AE679" s="51"/>
      <c r="AF679" s="31"/>
      <c r="AG679" s="31"/>
      <c r="AH679" s="31"/>
      <c r="AI679" s="52"/>
      <c r="AJ679" s="52"/>
      <c r="AK679" s="31"/>
      <c r="AL679" s="31"/>
      <c r="AM679" s="31"/>
      <c r="AN679" s="31"/>
      <c r="AO679" s="31"/>
      <c r="AP679" s="31"/>
      <c r="AQ679" s="31"/>
      <c r="AR679" s="31"/>
      <c r="AS679" s="31"/>
      <c r="AT679" s="31"/>
      <c r="AU679" s="32">
        <f>SUM(F679+AD679+AH679+AL679)</f>
        <v>5106000</v>
      </c>
      <c r="AV679" s="44">
        <v>45747</v>
      </c>
      <c r="AW679" s="31" t="s">
        <v>3179</v>
      </c>
    </row>
    <row r="680" spans="1:49" s="57" customFormat="1" ht="14.25" customHeight="1">
      <c r="A680" s="29" t="s">
        <v>3223</v>
      </c>
      <c r="B680" s="31" t="s">
        <v>41</v>
      </c>
      <c r="C680" s="31" t="s">
        <v>42</v>
      </c>
      <c r="D680" s="34" t="s">
        <v>95</v>
      </c>
      <c r="E680" s="31" t="s">
        <v>96</v>
      </c>
      <c r="F680" s="54">
        <v>10560000</v>
      </c>
      <c r="G680" s="54">
        <v>5280000</v>
      </c>
      <c r="H680" s="45" t="s">
        <v>892</v>
      </c>
      <c r="I680" s="34" t="s">
        <v>98</v>
      </c>
      <c r="J680" s="87" t="s">
        <v>405</v>
      </c>
      <c r="K680" s="258">
        <v>1088347763</v>
      </c>
      <c r="L680" s="47">
        <v>2</v>
      </c>
      <c r="M680" s="74" t="s">
        <v>3224</v>
      </c>
      <c r="N680" s="31" t="s">
        <v>49</v>
      </c>
      <c r="O680" s="44">
        <v>45689</v>
      </c>
      <c r="P680" s="233" t="s">
        <v>318</v>
      </c>
      <c r="Q680" s="41">
        <v>13497213</v>
      </c>
      <c r="R680" s="62" t="s">
        <v>319</v>
      </c>
      <c r="S680" s="47" t="s">
        <v>52</v>
      </c>
      <c r="T680" s="31">
        <v>60</v>
      </c>
      <c r="U680" s="44">
        <v>45689</v>
      </c>
      <c r="V680" s="39">
        <v>45747</v>
      </c>
      <c r="W680" s="80" t="s">
        <v>103</v>
      </c>
      <c r="X680" s="47" t="s">
        <v>54</v>
      </c>
      <c r="Y680" s="50" t="s">
        <v>61</v>
      </c>
      <c r="Z680" s="50" t="s">
        <v>3225</v>
      </c>
      <c r="AA680" s="50"/>
      <c r="AB680" s="50" t="s">
        <v>3226</v>
      </c>
      <c r="AC680" s="31"/>
      <c r="AD680" s="32"/>
      <c r="AE680" s="51"/>
      <c r="AF680" s="31"/>
      <c r="AG680" s="31"/>
      <c r="AH680" s="31"/>
      <c r="AI680" s="52"/>
      <c r="AJ680" s="52"/>
      <c r="AK680" s="31"/>
      <c r="AL680" s="31"/>
      <c r="AM680" s="31"/>
      <c r="AN680" s="31"/>
      <c r="AO680" s="31"/>
      <c r="AP680" s="31"/>
      <c r="AQ680" s="31"/>
      <c r="AR680" s="31"/>
      <c r="AS680" s="31"/>
      <c r="AT680" s="31"/>
      <c r="AU680" s="32">
        <f>SUM(F680+AD680+AH680+AL680)</f>
        <v>10560000</v>
      </c>
      <c r="AV680" s="44">
        <v>45747</v>
      </c>
      <c r="AW680" s="31" t="s">
        <v>3179</v>
      </c>
    </row>
    <row r="681" spans="1:49" s="57" customFormat="1" ht="14.25" customHeight="1">
      <c r="A681" s="29" t="s">
        <v>3227</v>
      </c>
      <c r="B681" s="31" t="s">
        <v>41</v>
      </c>
      <c r="C681" s="31" t="s">
        <v>42</v>
      </c>
      <c r="D681" s="34" t="s">
        <v>331</v>
      </c>
      <c r="E681" s="31" t="s">
        <v>332</v>
      </c>
      <c r="F681" s="54">
        <v>28800000</v>
      </c>
      <c r="G681" s="54">
        <v>14400000</v>
      </c>
      <c r="H681" s="45" t="s">
        <v>358</v>
      </c>
      <c r="I681" s="34" t="s">
        <v>98</v>
      </c>
      <c r="J681" s="87" t="s">
        <v>359</v>
      </c>
      <c r="K681" s="260">
        <v>16072257</v>
      </c>
      <c r="L681" s="47">
        <v>2</v>
      </c>
      <c r="M681" s="183" t="s">
        <v>3228</v>
      </c>
      <c r="N681" s="31" t="s">
        <v>49</v>
      </c>
      <c r="O681" s="44">
        <v>45689</v>
      </c>
      <c r="P681" s="233" t="s">
        <v>318</v>
      </c>
      <c r="Q681" s="41">
        <v>13497213</v>
      </c>
      <c r="R681" s="62" t="s">
        <v>319</v>
      </c>
      <c r="S681" s="47" t="s">
        <v>52</v>
      </c>
      <c r="T681" s="31">
        <v>60</v>
      </c>
      <c r="U681" s="44">
        <v>45689</v>
      </c>
      <c r="V681" s="39">
        <v>45747</v>
      </c>
      <c r="W681" s="80" t="s">
        <v>320</v>
      </c>
      <c r="X681" s="47" t="s">
        <v>54</v>
      </c>
      <c r="Y681" s="50" t="s">
        <v>61</v>
      </c>
      <c r="Z681" s="50" t="s">
        <v>3229</v>
      </c>
      <c r="AA681" s="50"/>
      <c r="AB681" s="50" t="s">
        <v>3230</v>
      </c>
      <c r="AC681" s="56">
        <v>45726</v>
      </c>
      <c r="AD681" s="32">
        <v>4000000</v>
      </c>
      <c r="AE681" s="51"/>
      <c r="AF681" s="31"/>
      <c r="AG681" s="31"/>
      <c r="AH681" s="31"/>
      <c r="AI681" s="52"/>
      <c r="AJ681" s="52"/>
      <c r="AK681" s="31"/>
      <c r="AL681" s="31"/>
      <c r="AM681" s="31"/>
      <c r="AN681" s="31"/>
      <c r="AO681" s="31"/>
      <c r="AP681" s="31"/>
      <c r="AQ681" s="31"/>
      <c r="AR681" s="31"/>
      <c r="AS681" s="31"/>
      <c r="AT681" s="31"/>
      <c r="AU681" s="32">
        <f>SUM(F681+AD681+AH681+AL681)</f>
        <v>32800000</v>
      </c>
      <c r="AV681" s="44">
        <v>45747</v>
      </c>
      <c r="AW681" s="31" t="s">
        <v>3179</v>
      </c>
    </row>
    <row r="682" spans="1:49" s="57" customFormat="1" ht="14.25" customHeight="1">
      <c r="A682" s="29" t="s">
        <v>3231</v>
      </c>
      <c r="B682" s="31" t="s">
        <v>41</v>
      </c>
      <c r="C682" s="31" t="s">
        <v>42</v>
      </c>
      <c r="D682" s="34" t="s">
        <v>205</v>
      </c>
      <c r="E682" s="31" t="s">
        <v>206</v>
      </c>
      <c r="F682" s="54">
        <v>10560000</v>
      </c>
      <c r="G682" s="54">
        <v>5280000</v>
      </c>
      <c r="H682" s="45" t="s">
        <v>892</v>
      </c>
      <c r="I682" s="34" t="s">
        <v>208</v>
      </c>
      <c r="J682" s="87" t="s">
        <v>405</v>
      </c>
      <c r="K682" s="258">
        <v>1046668235</v>
      </c>
      <c r="L682" s="47">
        <v>1</v>
      </c>
      <c r="M682" s="61" t="s">
        <v>3232</v>
      </c>
      <c r="N682" s="31" t="s">
        <v>49</v>
      </c>
      <c r="O682" s="44">
        <v>45689</v>
      </c>
      <c r="P682" s="233" t="s">
        <v>318</v>
      </c>
      <c r="Q682" s="41">
        <v>13497213</v>
      </c>
      <c r="R682" s="62" t="s">
        <v>319</v>
      </c>
      <c r="S682" s="47" t="s">
        <v>52</v>
      </c>
      <c r="T682" s="31">
        <v>60</v>
      </c>
      <c r="U682" s="44">
        <v>45689</v>
      </c>
      <c r="V682" s="39">
        <v>45747</v>
      </c>
      <c r="W682" s="80" t="s">
        <v>103</v>
      </c>
      <c r="X682" s="47" t="s">
        <v>54</v>
      </c>
      <c r="Y682" s="50" t="s">
        <v>61</v>
      </c>
      <c r="Z682" s="50" t="s">
        <v>3233</v>
      </c>
      <c r="AA682" s="50"/>
      <c r="AB682" s="50" t="s">
        <v>3234</v>
      </c>
      <c r="AC682" s="31"/>
      <c r="AD682" s="32"/>
      <c r="AE682" s="51"/>
      <c r="AF682" s="31"/>
      <c r="AG682" s="31"/>
      <c r="AH682" s="31"/>
      <c r="AI682" s="52"/>
      <c r="AJ682" s="52"/>
      <c r="AK682" s="31"/>
      <c r="AL682" s="31"/>
      <c r="AM682" s="31"/>
      <c r="AN682" s="31"/>
      <c r="AO682" s="31"/>
      <c r="AP682" s="31"/>
      <c r="AQ682" s="31"/>
      <c r="AR682" s="31"/>
      <c r="AS682" s="31"/>
      <c r="AT682" s="31"/>
      <c r="AU682" s="32">
        <f>SUM(F682+AD682+AH682+AL682)</f>
        <v>10560000</v>
      </c>
      <c r="AV682" s="44">
        <v>45747</v>
      </c>
      <c r="AW682" s="31" t="s">
        <v>3179</v>
      </c>
    </row>
    <row r="683" spans="1:49" s="57" customFormat="1" ht="14.25" customHeight="1">
      <c r="A683" s="29" t="s">
        <v>3235</v>
      </c>
      <c r="B683" s="31" t="s">
        <v>41</v>
      </c>
      <c r="C683" s="31" t="s">
        <v>42</v>
      </c>
      <c r="D683" s="34" t="s">
        <v>610</v>
      </c>
      <c r="E683" s="31" t="s">
        <v>611</v>
      </c>
      <c r="F683" s="54">
        <v>18304000</v>
      </c>
      <c r="G683" s="54">
        <v>9152000</v>
      </c>
      <c r="H683" s="45" t="s">
        <v>2415</v>
      </c>
      <c r="I683" s="34" t="s">
        <v>376</v>
      </c>
      <c r="J683" s="33" t="s">
        <v>537</v>
      </c>
      <c r="K683" s="55">
        <v>1083048898</v>
      </c>
      <c r="L683" s="47">
        <v>7</v>
      </c>
      <c r="M683" s="74" t="s">
        <v>1399</v>
      </c>
      <c r="N683" s="31" t="s">
        <v>49</v>
      </c>
      <c r="O683" s="44">
        <v>45689</v>
      </c>
      <c r="P683" s="62" t="s">
        <v>484</v>
      </c>
      <c r="Q683" s="41">
        <v>40774221</v>
      </c>
      <c r="R683" s="40" t="s">
        <v>485</v>
      </c>
      <c r="S683" s="47" t="s">
        <v>52</v>
      </c>
      <c r="T683" s="31">
        <v>60</v>
      </c>
      <c r="U683" s="44">
        <v>45689</v>
      </c>
      <c r="V683" s="39">
        <v>45747</v>
      </c>
      <c r="W683" s="80" t="s">
        <v>103</v>
      </c>
      <c r="X683" s="47" t="s">
        <v>54</v>
      </c>
      <c r="Y683" s="50" t="s">
        <v>61</v>
      </c>
      <c r="Z683" s="50" t="s">
        <v>3236</v>
      </c>
      <c r="AA683" s="50"/>
      <c r="AB683" s="50" t="s">
        <v>1401</v>
      </c>
      <c r="AC683" s="56">
        <v>45730</v>
      </c>
      <c r="AD683" s="32">
        <v>2400000</v>
      </c>
      <c r="AE683" s="51"/>
      <c r="AF683" s="31"/>
      <c r="AG683" s="31"/>
      <c r="AH683" s="31"/>
      <c r="AI683" s="52"/>
      <c r="AJ683" s="52"/>
      <c r="AK683" s="31"/>
      <c r="AL683" s="31"/>
      <c r="AM683" s="31"/>
      <c r="AN683" s="31"/>
      <c r="AO683" s="31"/>
      <c r="AP683" s="31"/>
      <c r="AQ683" s="31"/>
      <c r="AR683" s="31"/>
      <c r="AS683" s="31"/>
      <c r="AT683" s="31"/>
      <c r="AU683" s="32">
        <f>SUM(F683+AD683+AH683+AL683)</f>
        <v>20704000</v>
      </c>
      <c r="AV683" s="44">
        <v>45747</v>
      </c>
      <c r="AW683" s="31" t="s">
        <v>3179</v>
      </c>
    </row>
    <row r="684" spans="1:49" s="57" customFormat="1" ht="14.25" customHeight="1">
      <c r="A684" s="29" t="s">
        <v>3237</v>
      </c>
      <c r="B684" s="31" t="s">
        <v>41</v>
      </c>
      <c r="C684" s="31" t="s">
        <v>42</v>
      </c>
      <c r="D684" s="34" t="s">
        <v>205</v>
      </c>
      <c r="E684" s="31" t="s">
        <v>206</v>
      </c>
      <c r="F684" s="54">
        <v>6336000</v>
      </c>
      <c r="G684" s="54">
        <v>3168000</v>
      </c>
      <c r="H684" s="45" t="s">
        <v>922</v>
      </c>
      <c r="I684" s="34" t="s">
        <v>454</v>
      </c>
      <c r="J684" s="87" t="s">
        <v>99</v>
      </c>
      <c r="K684" s="258">
        <v>1117486325</v>
      </c>
      <c r="L684" s="47">
        <v>1</v>
      </c>
      <c r="M684" s="61" t="s">
        <v>3238</v>
      </c>
      <c r="N684" s="31" t="s">
        <v>49</v>
      </c>
      <c r="O684" s="44">
        <v>45689</v>
      </c>
      <c r="P684" s="135" t="s">
        <v>924</v>
      </c>
      <c r="Q684" s="72">
        <v>1117541948</v>
      </c>
      <c r="R684" s="136" t="s">
        <v>704</v>
      </c>
      <c r="S684" s="47" t="s">
        <v>52</v>
      </c>
      <c r="T684" s="31">
        <v>60</v>
      </c>
      <c r="U684" s="44">
        <v>45689</v>
      </c>
      <c r="V684" s="39">
        <v>45747</v>
      </c>
      <c r="W684" s="80" t="s">
        <v>103</v>
      </c>
      <c r="X684" s="47" t="s">
        <v>54</v>
      </c>
      <c r="Y684" s="50" t="s">
        <v>61</v>
      </c>
      <c r="Z684" s="50" t="s">
        <v>3239</v>
      </c>
      <c r="AA684" s="50"/>
      <c r="AB684" s="50" t="s">
        <v>3240</v>
      </c>
      <c r="AC684" s="31"/>
      <c r="AD684" s="32"/>
      <c r="AE684" s="51"/>
      <c r="AF684" s="31"/>
      <c r="AG684" s="31"/>
      <c r="AH684" s="31"/>
      <c r="AI684" s="52"/>
      <c r="AJ684" s="52"/>
      <c r="AK684" s="31"/>
      <c r="AL684" s="31"/>
      <c r="AM684" s="31"/>
      <c r="AN684" s="31"/>
      <c r="AO684" s="31"/>
      <c r="AP684" s="31"/>
      <c r="AQ684" s="31"/>
      <c r="AR684" s="31"/>
      <c r="AS684" s="31"/>
      <c r="AT684" s="31"/>
      <c r="AU684" s="32">
        <f>SUM(F684+AD684+AH684+AL684)</f>
        <v>6336000</v>
      </c>
      <c r="AV684" s="44">
        <v>45747</v>
      </c>
      <c r="AW684" s="31" t="s">
        <v>3179</v>
      </c>
    </row>
    <row r="685" spans="1:49" s="57" customFormat="1" ht="14.25" customHeight="1">
      <c r="A685" s="29" t="s">
        <v>3241</v>
      </c>
      <c r="B685" s="31" t="s">
        <v>41</v>
      </c>
      <c r="C685" s="31" t="s">
        <v>42</v>
      </c>
      <c r="D685" s="34" t="s">
        <v>205</v>
      </c>
      <c r="E685" s="31" t="s">
        <v>206</v>
      </c>
      <c r="F685" s="54">
        <v>10560000</v>
      </c>
      <c r="G685" s="54">
        <v>5280000</v>
      </c>
      <c r="H685" s="45" t="s">
        <v>669</v>
      </c>
      <c r="I685" s="34" t="s">
        <v>454</v>
      </c>
      <c r="J685" s="87" t="s">
        <v>405</v>
      </c>
      <c r="K685" s="256">
        <v>1077876209</v>
      </c>
      <c r="L685" s="47">
        <v>2</v>
      </c>
      <c r="M685" s="61" t="s">
        <v>3242</v>
      </c>
      <c r="N685" s="31" t="s">
        <v>49</v>
      </c>
      <c r="O685" s="44">
        <v>45689</v>
      </c>
      <c r="P685" s="233" t="s">
        <v>318</v>
      </c>
      <c r="Q685" s="41">
        <v>13497213</v>
      </c>
      <c r="R685" s="62" t="s">
        <v>319</v>
      </c>
      <c r="S685" s="47" t="s">
        <v>52</v>
      </c>
      <c r="T685" s="31">
        <v>60</v>
      </c>
      <c r="U685" s="44">
        <v>45689</v>
      </c>
      <c r="V685" s="39">
        <v>45747</v>
      </c>
      <c r="W685" s="80" t="s">
        <v>103</v>
      </c>
      <c r="X685" s="47" t="s">
        <v>54</v>
      </c>
      <c r="Y685" s="50" t="s">
        <v>61</v>
      </c>
      <c r="Z685" s="50" t="s">
        <v>3243</v>
      </c>
      <c r="AA685" s="50"/>
      <c r="AB685" s="50" t="s">
        <v>3244</v>
      </c>
      <c r="AC685" s="56">
        <v>45742</v>
      </c>
      <c r="AD685" s="32">
        <v>720000</v>
      </c>
      <c r="AE685" s="51"/>
      <c r="AF685" s="31"/>
      <c r="AG685" s="31"/>
      <c r="AH685" s="31"/>
      <c r="AI685" s="52"/>
      <c r="AJ685" s="52"/>
      <c r="AK685" s="31"/>
      <c r="AL685" s="31"/>
      <c r="AM685" s="31"/>
      <c r="AN685" s="31"/>
      <c r="AO685" s="31"/>
      <c r="AP685" s="31"/>
      <c r="AQ685" s="31"/>
      <c r="AR685" s="31"/>
      <c r="AS685" s="31"/>
      <c r="AT685" s="31"/>
      <c r="AU685" s="32">
        <f>SUM(F685+AD685+AH685+AL685)</f>
        <v>11280000</v>
      </c>
      <c r="AV685" s="44">
        <v>45747</v>
      </c>
      <c r="AW685" s="31" t="s">
        <v>3179</v>
      </c>
    </row>
    <row r="686" spans="1:49" s="57" customFormat="1" ht="14.25" customHeight="1">
      <c r="A686" s="118" t="s">
        <v>3245</v>
      </c>
      <c r="B686" s="119" t="s">
        <v>41</v>
      </c>
      <c r="C686" s="119" t="s">
        <v>42</v>
      </c>
      <c r="D686" s="138" t="s">
        <v>205</v>
      </c>
      <c r="E686" s="119" t="s">
        <v>206</v>
      </c>
      <c r="F686" s="120">
        <v>10560000</v>
      </c>
      <c r="G686" s="120">
        <v>5280000</v>
      </c>
      <c r="H686" s="121" t="s">
        <v>669</v>
      </c>
      <c r="I686" s="138" t="s">
        <v>454</v>
      </c>
      <c r="J686" s="138" t="s">
        <v>405</v>
      </c>
      <c r="K686" s="262">
        <v>1082895041</v>
      </c>
      <c r="L686" s="124">
        <v>1</v>
      </c>
      <c r="M686" s="121" t="s">
        <v>3246</v>
      </c>
      <c r="N686" s="119" t="s">
        <v>49</v>
      </c>
      <c r="O686" s="125">
        <v>45689</v>
      </c>
      <c r="P686" s="126"/>
      <c r="Q686" s="122"/>
      <c r="R686" s="119"/>
      <c r="S686" s="124" t="s">
        <v>52</v>
      </c>
      <c r="T686" s="119">
        <v>60</v>
      </c>
      <c r="U686" s="125">
        <v>45689</v>
      </c>
      <c r="V686" s="125">
        <v>45747</v>
      </c>
      <c r="W686" s="228" t="s">
        <v>103</v>
      </c>
      <c r="X686" s="124" t="s">
        <v>54</v>
      </c>
      <c r="Y686" s="129" t="s">
        <v>61</v>
      </c>
      <c r="Z686" s="129" t="s">
        <v>3247</v>
      </c>
      <c r="AA686" s="129" t="s">
        <v>830</v>
      </c>
      <c r="AB686" s="129"/>
      <c r="AC686" s="119"/>
      <c r="AD686" s="130"/>
      <c r="AE686" s="131"/>
      <c r="AF686" s="119"/>
      <c r="AG686" s="119"/>
      <c r="AH686" s="119"/>
      <c r="AI686" s="132"/>
      <c r="AJ686" s="132"/>
      <c r="AK686" s="119"/>
      <c r="AL686" s="119"/>
      <c r="AM686" s="119"/>
      <c r="AN686" s="119"/>
      <c r="AO686" s="119"/>
      <c r="AP686" s="119"/>
      <c r="AQ686" s="119"/>
      <c r="AR686" s="119"/>
      <c r="AS686" s="119"/>
      <c r="AT686" s="119"/>
      <c r="AU686" s="130">
        <f>SUM(F686+AD686+AH686+AL686)</f>
        <v>10560000</v>
      </c>
      <c r="AV686" s="125">
        <v>45747</v>
      </c>
      <c r="AW686" s="119" t="s">
        <v>3248</v>
      </c>
    </row>
    <row r="687" spans="1:49" s="57" customFormat="1" ht="14.25" customHeight="1">
      <c r="A687" s="29" t="s">
        <v>3249</v>
      </c>
      <c r="B687" s="31" t="s">
        <v>41</v>
      </c>
      <c r="C687" s="31" t="s">
        <v>42</v>
      </c>
      <c r="D687" s="34" t="s">
        <v>205</v>
      </c>
      <c r="E687" s="31" t="s">
        <v>206</v>
      </c>
      <c r="F687" s="54">
        <v>10560000</v>
      </c>
      <c r="G687" s="54">
        <v>5280000</v>
      </c>
      <c r="H687" s="45" t="s">
        <v>669</v>
      </c>
      <c r="I687" s="34" t="s">
        <v>454</v>
      </c>
      <c r="J687" s="87" t="s">
        <v>405</v>
      </c>
      <c r="K687" s="256">
        <v>1083924227</v>
      </c>
      <c r="L687" s="47">
        <v>3</v>
      </c>
      <c r="M687" s="61" t="s">
        <v>3250</v>
      </c>
      <c r="N687" s="31" t="s">
        <v>49</v>
      </c>
      <c r="O687" s="44">
        <v>45689</v>
      </c>
      <c r="P687" s="233" t="s">
        <v>318</v>
      </c>
      <c r="Q687" s="41">
        <v>13497213</v>
      </c>
      <c r="R687" s="62" t="s">
        <v>319</v>
      </c>
      <c r="S687" s="47" t="s">
        <v>52</v>
      </c>
      <c r="T687" s="31">
        <v>60</v>
      </c>
      <c r="U687" s="44">
        <v>45689</v>
      </c>
      <c r="V687" s="39">
        <v>45747</v>
      </c>
      <c r="W687" s="80" t="s">
        <v>103</v>
      </c>
      <c r="X687" s="47" t="s">
        <v>54</v>
      </c>
      <c r="Y687" s="50" t="s">
        <v>61</v>
      </c>
      <c r="Z687" s="50" t="s">
        <v>3251</v>
      </c>
      <c r="AA687" s="50"/>
      <c r="AB687" s="50" t="s">
        <v>3252</v>
      </c>
      <c r="AC687" s="56">
        <v>45742</v>
      </c>
      <c r="AD687" s="32">
        <v>1000000</v>
      </c>
      <c r="AE687" s="51"/>
      <c r="AF687" s="31"/>
      <c r="AG687" s="31"/>
      <c r="AH687" s="31"/>
      <c r="AI687" s="52"/>
      <c r="AJ687" s="52"/>
      <c r="AK687" s="31"/>
      <c r="AL687" s="31"/>
      <c r="AM687" s="31"/>
      <c r="AN687" s="31"/>
      <c r="AO687" s="31"/>
      <c r="AP687" s="31"/>
      <c r="AQ687" s="31"/>
      <c r="AR687" s="31"/>
      <c r="AS687" s="31"/>
      <c r="AT687" s="31"/>
      <c r="AU687" s="32">
        <f>SUM(F687+AD687+AH687+AL687)</f>
        <v>11560000</v>
      </c>
      <c r="AV687" s="44">
        <v>45747</v>
      </c>
      <c r="AW687" s="31" t="s">
        <v>3179</v>
      </c>
    </row>
    <row r="688" spans="1:49" s="57" customFormat="1" ht="14.25" customHeight="1">
      <c r="A688" s="29" t="s">
        <v>3253</v>
      </c>
      <c r="B688" s="31" t="s">
        <v>41</v>
      </c>
      <c r="C688" s="31" t="s">
        <v>42</v>
      </c>
      <c r="D688" s="34" t="s">
        <v>610</v>
      </c>
      <c r="E688" s="31" t="s">
        <v>611</v>
      </c>
      <c r="F688" s="54">
        <v>19712000</v>
      </c>
      <c r="G688" s="54">
        <v>9856000</v>
      </c>
      <c r="H688" s="45" t="s">
        <v>2415</v>
      </c>
      <c r="I688" s="34" t="s">
        <v>454</v>
      </c>
      <c r="J688" s="33" t="s">
        <v>537</v>
      </c>
      <c r="K688" s="195">
        <v>10290181</v>
      </c>
      <c r="L688" s="47">
        <v>4</v>
      </c>
      <c r="M688" s="79" t="s">
        <v>3254</v>
      </c>
      <c r="N688" s="31" t="s">
        <v>49</v>
      </c>
      <c r="O688" s="44">
        <v>45689</v>
      </c>
      <c r="P688" s="62" t="s">
        <v>484</v>
      </c>
      <c r="Q688" s="41">
        <v>40774221</v>
      </c>
      <c r="R688" s="40" t="s">
        <v>485</v>
      </c>
      <c r="S688" s="47" t="s">
        <v>52</v>
      </c>
      <c r="T688" s="31">
        <v>60</v>
      </c>
      <c r="U688" s="44">
        <v>45689</v>
      </c>
      <c r="V688" s="39">
        <v>45747</v>
      </c>
      <c r="W688" s="80" t="s">
        <v>103</v>
      </c>
      <c r="X688" s="47" t="s">
        <v>54</v>
      </c>
      <c r="Y688" s="50" t="s">
        <v>61</v>
      </c>
      <c r="Z688" s="50" t="s">
        <v>3255</v>
      </c>
      <c r="AA688" s="50"/>
      <c r="AB688" s="50" t="s">
        <v>3256</v>
      </c>
      <c r="AC688" s="56">
        <v>45730</v>
      </c>
      <c r="AD688" s="32">
        <v>2200000</v>
      </c>
      <c r="AE688" s="51"/>
      <c r="AF688" s="31"/>
      <c r="AG688" s="31"/>
      <c r="AH688" s="31"/>
      <c r="AI688" s="52"/>
      <c r="AJ688" s="52"/>
      <c r="AK688" s="31"/>
      <c r="AL688" s="31"/>
      <c r="AM688" s="31"/>
      <c r="AN688" s="31"/>
      <c r="AO688" s="31"/>
      <c r="AP688" s="31"/>
      <c r="AQ688" s="31"/>
      <c r="AR688" s="31"/>
      <c r="AS688" s="31"/>
      <c r="AT688" s="31"/>
      <c r="AU688" s="32">
        <f>SUM(F688+AD688+AH688+AL688)</f>
        <v>21912000</v>
      </c>
      <c r="AV688" s="44">
        <v>45747</v>
      </c>
      <c r="AW688" s="31" t="s">
        <v>3179</v>
      </c>
    </row>
    <row r="689" spans="1:49" s="57" customFormat="1" ht="14.25" customHeight="1">
      <c r="A689" s="29" t="s">
        <v>3257</v>
      </c>
      <c r="B689" s="31" t="s">
        <v>41</v>
      </c>
      <c r="C689" s="31" t="s">
        <v>42</v>
      </c>
      <c r="D689" s="34" t="s">
        <v>610</v>
      </c>
      <c r="E689" s="31" t="s">
        <v>611</v>
      </c>
      <c r="F689" s="54">
        <v>18022400</v>
      </c>
      <c r="G689" s="54">
        <v>9011200</v>
      </c>
      <c r="H689" s="45" t="s">
        <v>3258</v>
      </c>
      <c r="I689" s="87" t="s">
        <v>509</v>
      </c>
      <c r="J689" s="33" t="s">
        <v>537</v>
      </c>
      <c r="K689" s="263">
        <v>1075296113</v>
      </c>
      <c r="L689" s="47">
        <v>8</v>
      </c>
      <c r="M689" s="79" t="s">
        <v>3259</v>
      </c>
      <c r="N689" s="31" t="s">
        <v>49</v>
      </c>
      <c r="O689" s="44">
        <v>45689</v>
      </c>
      <c r="P689" s="233" t="s">
        <v>511</v>
      </c>
      <c r="Q689" s="41">
        <v>52032255</v>
      </c>
      <c r="R689" s="85" t="s">
        <v>512</v>
      </c>
      <c r="S689" s="47" t="s">
        <v>52</v>
      </c>
      <c r="T689" s="31">
        <v>60</v>
      </c>
      <c r="U689" s="44">
        <v>45689</v>
      </c>
      <c r="V689" s="39">
        <v>45747</v>
      </c>
      <c r="W689" s="80" t="s">
        <v>103</v>
      </c>
      <c r="X689" s="47" t="s">
        <v>54</v>
      </c>
      <c r="Y689" s="50" t="s">
        <v>61</v>
      </c>
      <c r="Z689" s="50" t="s">
        <v>3260</v>
      </c>
      <c r="AA689" s="50"/>
      <c r="AB689" s="50" t="s">
        <v>3261</v>
      </c>
      <c r="AC689" s="31"/>
      <c r="AD689" s="32"/>
      <c r="AE689" s="51"/>
      <c r="AF689" s="31"/>
      <c r="AG689" s="31"/>
      <c r="AH689" s="31"/>
      <c r="AI689" s="52"/>
      <c r="AJ689" s="52"/>
      <c r="AK689" s="31"/>
      <c r="AL689" s="31"/>
      <c r="AM689" s="31"/>
      <c r="AN689" s="31"/>
      <c r="AO689" s="31"/>
      <c r="AP689" s="31"/>
      <c r="AQ689" s="31"/>
      <c r="AR689" s="31"/>
      <c r="AS689" s="31"/>
      <c r="AT689" s="31"/>
      <c r="AU689" s="32">
        <f>SUM(F689+AD689+AH689+AL689)</f>
        <v>18022400</v>
      </c>
      <c r="AV689" s="44">
        <v>45747</v>
      </c>
      <c r="AW689" s="31" t="s">
        <v>81</v>
      </c>
    </row>
    <row r="690" spans="1:49" s="57" customFormat="1" ht="14.25" customHeight="1">
      <c r="A690" s="29" t="s">
        <v>3262</v>
      </c>
      <c r="B690" s="31" t="s">
        <v>41</v>
      </c>
      <c r="C690" s="31" t="s">
        <v>42</v>
      </c>
      <c r="D690" s="34" t="s">
        <v>383</v>
      </c>
      <c r="E690" s="31" t="s">
        <v>384</v>
      </c>
      <c r="F690" s="54">
        <v>10560000</v>
      </c>
      <c r="G690" s="264">
        <v>5280000</v>
      </c>
      <c r="H690" s="45" t="s">
        <v>669</v>
      </c>
      <c r="I690" s="87" t="s">
        <v>386</v>
      </c>
      <c r="J690" s="34" t="s">
        <v>405</v>
      </c>
      <c r="K690" s="265">
        <v>1117550138</v>
      </c>
      <c r="L690" s="47">
        <v>2</v>
      </c>
      <c r="M690" s="79" t="s">
        <v>3263</v>
      </c>
      <c r="N690" s="31" t="s">
        <v>49</v>
      </c>
      <c r="O690" s="44">
        <v>45689</v>
      </c>
      <c r="P690" s="233" t="s">
        <v>318</v>
      </c>
      <c r="Q690" s="41">
        <v>13497213</v>
      </c>
      <c r="R690" s="62" t="s">
        <v>319</v>
      </c>
      <c r="S690" s="47" t="s">
        <v>52</v>
      </c>
      <c r="T690" s="31">
        <v>60</v>
      </c>
      <c r="U690" s="44">
        <v>45689</v>
      </c>
      <c r="V690" s="39">
        <v>45747</v>
      </c>
      <c r="W690" s="80" t="s">
        <v>103</v>
      </c>
      <c r="X690" s="47" t="s">
        <v>54</v>
      </c>
      <c r="Y690" s="50" t="s">
        <v>61</v>
      </c>
      <c r="Z690" s="50" t="s">
        <v>3264</v>
      </c>
      <c r="AA690" s="50"/>
      <c r="AB690" s="50" t="s">
        <v>3265</v>
      </c>
      <c r="AC690" s="31"/>
      <c r="AD690" s="32"/>
      <c r="AE690" s="51"/>
      <c r="AF690" s="31"/>
      <c r="AG690" s="31"/>
      <c r="AH690" s="31"/>
      <c r="AI690" s="52"/>
      <c r="AJ690" s="52"/>
      <c r="AK690" s="31"/>
      <c r="AL690" s="31"/>
      <c r="AM690" s="31"/>
      <c r="AN690" s="31"/>
      <c r="AO690" s="31"/>
      <c r="AP690" s="31"/>
      <c r="AQ690" s="31"/>
      <c r="AR690" s="31"/>
      <c r="AS690" s="31"/>
      <c r="AT690" s="31"/>
      <c r="AU690" s="32">
        <f>SUM(F690+AD690+AH690+AL690)</f>
        <v>10560000</v>
      </c>
      <c r="AV690" s="44">
        <v>45747</v>
      </c>
      <c r="AW690" s="136" t="s">
        <v>3179</v>
      </c>
    </row>
    <row r="691" spans="1:49" s="57" customFormat="1" ht="14.25" customHeight="1">
      <c r="A691" s="29" t="s">
        <v>3266</v>
      </c>
      <c r="B691" s="31" t="s">
        <v>41</v>
      </c>
      <c r="C691" s="31" t="s">
        <v>42</v>
      </c>
      <c r="D691" s="34" t="s">
        <v>2028</v>
      </c>
      <c r="E691" s="31" t="s">
        <v>2029</v>
      </c>
      <c r="F691" s="54">
        <v>6066667</v>
      </c>
      <c r="G691" s="54">
        <v>2800000</v>
      </c>
      <c r="H691" s="45" t="s">
        <v>3267</v>
      </c>
      <c r="I691" s="34" t="s">
        <v>3268</v>
      </c>
      <c r="J691" s="87" t="s">
        <v>99</v>
      </c>
      <c r="K691" s="195">
        <v>1117534580</v>
      </c>
      <c r="L691" s="47">
        <v>8</v>
      </c>
      <c r="M691" s="266" t="s">
        <v>3269</v>
      </c>
      <c r="N691" s="31" t="s">
        <v>49</v>
      </c>
      <c r="O691" s="44">
        <v>45689</v>
      </c>
      <c r="P691" s="233" t="s">
        <v>511</v>
      </c>
      <c r="Q691" s="41">
        <v>52032255</v>
      </c>
      <c r="R691" s="85" t="s">
        <v>512</v>
      </c>
      <c r="S691" s="47" t="s">
        <v>52</v>
      </c>
      <c r="T691" s="31">
        <v>65</v>
      </c>
      <c r="U691" s="44">
        <v>45689</v>
      </c>
      <c r="V691" s="39">
        <v>45752</v>
      </c>
      <c r="W691" s="80" t="s">
        <v>3270</v>
      </c>
      <c r="X691" s="47" t="s">
        <v>54</v>
      </c>
      <c r="Y691" s="50" t="s">
        <v>607</v>
      </c>
      <c r="Z691" s="50" t="s">
        <v>3271</v>
      </c>
      <c r="AA691" s="50"/>
      <c r="AB691" s="50" t="s">
        <v>3272</v>
      </c>
      <c r="AC691" s="56">
        <v>45733</v>
      </c>
      <c r="AD691" s="32"/>
      <c r="AE691" s="51"/>
      <c r="AF691" s="31" t="s">
        <v>3273</v>
      </c>
      <c r="AG691" s="31"/>
      <c r="AH691" s="31"/>
      <c r="AI691" s="52"/>
      <c r="AJ691" s="52"/>
      <c r="AK691" s="31"/>
      <c r="AL691" s="31"/>
      <c r="AM691" s="31"/>
      <c r="AN691" s="31"/>
      <c r="AO691" s="31"/>
      <c r="AP691" s="31"/>
      <c r="AQ691" s="31"/>
      <c r="AR691" s="31"/>
      <c r="AS691" s="31"/>
      <c r="AT691" s="31"/>
      <c r="AU691" s="32">
        <f>SUM(F691+AD691+AH691+AL691)</f>
        <v>6066667</v>
      </c>
      <c r="AV691" s="44">
        <v>45752</v>
      </c>
      <c r="AW691" s="31" t="s">
        <v>81</v>
      </c>
    </row>
    <row r="692" spans="1:49" s="57" customFormat="1" ht="14.25" customHeight="1">
      <c r="A692" s="29" t="s">
        <v>3274</v>
      </c>
      <c r="B692" s="31" t="s">
        <v>41</v>
      </c>
      <c r="C692" s="31" t="s">
        <v>42</v>
      </c>
      <c r="D692" s="34" t="s">
        <v>2028</v>
      </c>
      <c r="E692" s="31" t="s">
        <v>2029</v>
      </c>
      <c r="F692" s="54">
        <v>6066667</v>
      </c>
      <c r="G692" s="54">
        <v>2800000</v>
      </c>
      <c r="H692" s="45" t="s">
        <v>3267</v>
      </c>
      <c r="I692" s="34" t="s">
        <v>3268</v>
      </c>
      <c r="J692" s="87" t="s">
        <v>99</v>
      </c>
      <c r="K692" s="265">
        <v>1117546750</v>
      </c>
      <c r="L692" s="47">
        <v>5</v>
      </c>
      <c r="M692" s="266" t="s">
        <v>3275</v>
      </c>
      <c r="N692" s="31" t="s">
        <v>49</v>
      </c>
      <c r="O692" s="44">
        <v>45689</v>
      </c>
      <c r="P692" s="233" t="s">
        <v>511</v>
      </c>
      <c r="Q692" s="41">
        <v>52032255</v>
      </c>
      <c r="R692" s="85" t="s">
        <v>512</v>
      </c>
      <c r="S692" s="47" t="s">
        <v>52</v>
      </c>
      <c r="T692" s="31">
        <v>65</v>
      </c>
      <c r="U692" s="44">
        <v>45689</v>
      </c>
      <c r="V692" s="39">
        <v>45752</v>
      </c>
      <c r="W692" s="80" t="s">
        <v>3270</v>
      </c>
      <c r="X692" s="47" t="s">
        <v>54</v>
      </c>
      <c r="Y692" s="50" t="s">
        <v>607</v>
      </c>
      <c r="Z692" s="50" t="s">
        <v>3276</v>
      </c>
      <c r="AA692" s="50"/>
      <c r="AB692" s="50" t="s">
        <v>3277</v>
      </c>
      <c r="AC692" s="56">
        <v>45733</v>
      </c>
      <c r="AD692" s="32"/>
      <c r="AE692" s="51"/>
      <c r="AF692" s="31" t="s">
        <v>2274</v>
      </c>
      <c r="AG692" s="31"/>
      <c r="AH692" s="31"/>
      <c r="AI692" s="52"/>
      <c r="AJ692" s="52"/>
      <c r="AK692" s="31"/>
      <c r="AL692" s="31"/>
      <c r="AM692" s="31"/>
      <c r="AN692" s="31"/>
      <c r="AO692" s="31"/>
      <c r="AP692" s="31"/>
      <c r="AQ692" s="31"/>
      <c r="AR692" s="31"/>
      <c r="AS692" s="31"/>
      <c r="AT692" s="31"/>
      <c r="AU692" s="32">
        <f>SUM(F692+AD692+AH692+AL692)</f>
        <v>6066667</v>
      </c>
      <c r="AV692" s="44">
        <v>45752</v>
      </c>
      <c r="AW692" s="31" t="s">
        <v>81</v>
      </c>
    </row>
    <row r="693" spans="1:49" s="57" customFormat="1" ht="14.25" customHeight="1">
      <c r="A693" s="29" t="s">
        <v>3278</v>
      </c>
      <c r="B693" s="31" t="s">
        <v>41</v>
      </c>
      <c r="C693" s="31" t="s">
        <v>42</v>
      </c>
      <c r="D693" s="34" t="s">
        <v>2028</v>
      </c>
      <c r="E693" s="31" t="s">
        <v>2029</v>
      </c>
      <c r="F693" s="54">
        <v>6066667</v>
      </c>
      <c r="G693" s="54">
        <v>2800000</v>
      </c>
      <c r="H693" s="45" t="s">
        <v>3267</v>
      </c>
      <c r="I693" s="34" t="s">
        <v>3268</v>
      </c>
      <c r="J693" s="87" t="s">
        <v>99</v>
      </c>
      <c r="K693" s="195">
        <v>1117885718</v>
      </c>
      <c r="L693" s="47">
        <v>2</v>
      </c>
      <c r="M693" s="266" t="s">
        <v>3279</v>
      </c>
      <c r="N693" s="31" t="s">
        <v>49</v>
      </c>
      <c r="O693" s="44">
        <v>45689</v>
      </c>
      <c r="P693" s="233" t="s">
        <v>511</v>
      </c>
      <c r="Q693" s="41">
        <v>52032255</v>
      </c>
      <c r="R693" s="85" t="s">
        <v>512</v>
      </c>
      <c r="S693" s="47" t="s">
        <v>52</v>
      </c>
      <c r="T693" s="31">
        <v>65</v>
      </c>
      <c r="U693" s="44">
        <v>45689</v>
      </c>
      <c r="V693" s="39">
        <v>45752</v>
      </c>
      <c r="W693" s="80" t="s">
        <v>3270</v>
      </c>
      <c r="X693" s="47" t="s">
        <v>54</v>
      </c>
      <c r="Y693" s="50" t="s">
        <v>607</v>
      </c>
      <c r="Z693" s="50" t="s">
        <v>3280</v>
      </c>
      <c r="AA693" s="50"/>
      <c r="AB693" s="50" t="s">
        <v>3281</v>
      </c>
      <c r="AC693" s="56">
        <v>45733</v>
      </c>
      <c r="AD693" s="32"/>
      <c r="AE693" s="51"/>
      <c r="AF693" s="31" t="s">
        <v>2274</v>
      </c>
      <c r="AG693" s="31"/>
      <c r="AH693" s="31"/>
      <c r="AI693" s="52"/>
      <c r="AJ693" s="52"/>
      <c r="AK693" s="31"/>
      <c r="AL693" s="31"/>
      <c r="AM693" s="31"/>
      <c r="AN693" s="31"/>
      <c r="AO693" s="31"/>
      <c r="AP693" s="31"/>
      <c r="AQ693" s="31"/>
      <c r="AR693" s="31"/>
      <c r="AS693" s="31"/>
      <c r="AT693" s="31"/>
      <c r="AU693" s="32">
        <f>SUM(F693+AD693+AH693+AL693)</f>
        <v>6066667</v>
      </c>
      <c r="AV693" s="44">
        <v>45752</v>
      </c>
      <c r="AW693" s="31" t="s">
        <v>81</v>
      </c>
    </row>
    <row r="694" spans="1:49" s="57" customFormat="1" ht="14.25" customHeight="1">
      <c r="A694" s="29" t="s">
        <v>3282</v>
      </c>
      <c r="B694" s="31" t="s">
        <v>41</v>
      </c>
      <c r="C694" s="31" t="s">
        <v>42</v>
      </c>
      <c r="D694" s="34" t="s">
        <v>2028</v>
      </c>
      <c r="E694" s="31" t="s">
        <v>2029</v>
      </c>
      <c r="F694" s="54">
        <v>16250000</v>
      </c>
      <c r="G694" s="54">
        <v>7500000</v>
      </c>
      <c r="H694" s="45" t="s">
        <v>3283</v>
      </c>
      <c r="I694" s="34" t="s">
        <v>3268</v>
      </c>
      <c r="J694" s="87" t="s">
        <v>405</v>
      </c>
      <c r="K694" s="195">
        <v>1088298482</v>
      </c>
      <c r="L694" s="47">
        <v>7</v>
      </c>
      <c r="M694" s="266" t="s">
        <v>3284</v>
      </c>
      <c r="N694" s="31" t="s">
        <v>49</v>
      </c>
      <c r="O694" s="44">
        <v>45689</v>
      </c>
      <c r="P694" s="233" t="s">
        <v>511</v>
      </c>
      <c r="Q694" s="41">
        <v>52032255</v>
      </c>
      <c r="R694" s="85" t="s">
        <v>512</v>
      </c>
      <c r="S694" s="47" t="s">
        <v>52</v>
      </c>
      <c r="T694" s="31">
        <v>65</v>
      </c>
      <c r="U694" s="44">
        <v>45689</v>
      </c>
      <c r="V694" s="39">
        <v>45752</v>
      </c>
      <c r="W694" s="80" t="s">
        <v>3270</v>
      </c>
      <c r="X694" s="47" t="s">
        <v>54</v>
      </c>
      <c r="Y694" s="50" t="s">
        <v>607</v>
      </c>
      <c r="Z694" s="50" t="s">
        <v>3285</v>
      </c>
      <c r="AA694" s="50"/>
      <c r="AB694" s="50" t="s">
        <v>3286</v>
      </c>
      <c r="AC694" s="31"/>
      <c r="AD694" s="32"/>
      <c r="AE694" s="51"/>
      <c r="AF694" s="31"/>
      <c r="AG694" s="31"/>
      <c r="AH694" s="31"/>
      <c r="AI694" s="52"/>
      <c r="AJ694" s="52"/>
      <c r="AK694" s="31"/>
      <c r="AL694" s="31"/>
      <c r="AM694" s="31"/>
      <c r="AN694" s="31"/>
      <c r="AO694" s="31"/>
      <c r="AP694" s="31"/>
      <c r="AQ694" s="31"/>
      <c r="AR694" s="31"/>
      <c r="AS694" s="31"/>
      <c r="AT694" s="31"/>
      <c r="AU694" s="32">
        <f>SUM(F694+AD694+AH694+AL694)</f>
        <v>16250000</v>
      </c>
      <c r="AV694" s="44">
        <v>45752</v>
      </c>
      <c r="AW694" s="31" t="s">
        <v>81</v>
      </c>
    </row>
    <row r="695" spans="1:49" s="57" customFormat="1" ht="14.25" customHeight="1">
      <c r="A695" s="29" t="s">
        <v>3287</v>
      </c>
      <c r="B695" s="31" t="s">
        <v>41</v>
      </c>
      <c r="C695" s="31" t="s">
        <v>42</v>
      </c>
      <c r="D695" s="34" t="s">
        <v>2028</v>
      </c>
      <c r="E695" s="31" t="s">
        <v>2029</v>
      </c>
      <c r="F695" s="54">
        <v>22750000</v>
      </c>
      <c r="G695" s="54">
        <v>10500000</v>
      </c>
      <c r="H695" s="45" t="s">
        <v>3288</v>
      </c>
      <c r="I695" s="34" t="s">
        <v>3268</v>
      </c>
      <c r="J695" s="87" t="s">
        <v>3289</v>
      </c>
      <c r="K695" s="195">
        <v>1110503939</v>
      </c>
      <c r="L695" s="47">
        <v>1</v>
      </c>
      <c r="M695" s="267" t="s">
        <v>3290</v>
      </c>
      <c r="N695" s="31" t="s">
        <v>49</v>
      </c>
      <c r="O695" s="44">
        <v>45689</v>
      </c>
      <c r="P695" s="233" t="s">
        <v>511</v>
      </c>
      <c r="Q695" s="41">
        <v>52032255</v>
      </c>
      <c r="R695" s="85" t="s">
        <v>512</v>
      </c>
      <c r="S695" s="47" t="s">
        <v>52</v>
      </c>
      <c r="T695" s="31">
        <v>65</v>
      </c>
      <c r="U695" s="44">
        <v>45689</v>
      </c>
      <c r="V695" s="39">
        <v>45752</v>
      </c>
      <c r="W695" s="80" t="s">
        <v>3270</v>
      </c>
      <c r="X695" s="47" t="s">
        <v>54</v>
      </c>
      <c r="Y695" s="50" t="s">
        <v>607</v>
      </c>
      <c r="Z695" s="50" t="s">
        <v>3291</v>
      </c>
      <c r="AA695" s="50"/>
      <c r="AB695" s="50" t="s">
        <v>3292</v>
      </c>
      <c r="AC695" s="31"/>
      <c r="AD695" s="32"/>
      <c r="AE695" s="51"/>
      <c r="AF695" s="31"/>
      <c r="AG695" s="31"/>
      <c r="AH695" s="31"/>
      <c r="AI695" s="52"/>
      <c r="AJ695" s="52"/>
      <c r="AK695" s="31"/>
      <c r="AL695" s="31"/>
      <c r="AM695" s="31"/>
      <c r="AN695" s="31"/>
      <c r="AO695" s="31"/>
      <c r="AP695" s="31"/>
      <c r="AQ695" s="31"/>
      <c r="AR695" s="31"/>
      <c r="AS695" s="31"/>
      <c r="AT695" s="31"/>
      <c r="AU695" s="32">
        <f>SUM(F695+AD695+AH695+AL695)</f>
        <v>22750000</v>
      </c>
      <c r="AV695" s="44">
        <v>45752</v>
      </c>
      <c r="AW695" s="31" t="s">
        <v>81</v>
      </c>
    </row>
    <row r="696" spans="1:49" s="57" customFormat="1" ht="14.25" customHeight="1">
      <c r="A696" s="29" t="s">
        <v>3293</v>
      </c>
      <c r="B696" s="31" t="s">
        <v>41</v>
      </c>
      <c r="C696" s="31" t="s">
        <v>42</v>
      </c>
      <c r="D696" s="34" t="s">
        <v>2028</v>
      </c>
      <c r="E696" s="31" t="s">
        <v>2029</v>
      </c>
      <c r="F696" s="54">
        <v>13000000</v>
      </c>
      <c r="G696" s="54">
        <v>6000000</v>
      </c>
      <c r="H696" s="45" t="s">
        <v>3294</v>
      </c>
      <c r="I696" s="34" t="s">
        <v>3268</v>
      </c>
      <c r="J696" s="87" t="s">
        <v>1073</v>
      </c>
      <c r="K696" s="195">
        <v>17657987</v>
      </c>
      <c r="L696" s="47">
        <v>6</v>
      </c>
      <c r="M696" s="266" t="s">
        <v>3295</v>
      </c>
      <c r="N696" s="31" t="s">
        <v>49</v>
      </c>
      <c r="O696" s="44">
        <v>45689</v>
      </c>
      <c r="P696" s="233" t="s">
        <v>511</v>
      </c>
      <c r="Q696" s="41">
        <v>52032255</v>
      </c>
      <c r="R696" s="85" t="s">
        <v>512</v>
      </c>
      <c r="S696" s="47" t="s">
        <v>52</v>
      </c>
      <c r="T696" s="31">
        <v>65</v>
      </c>
      <c r="U696" s="44">
        <v>45689</v>
      </c>
      <c r="V696" s="39">
        <v>45752</v>
      </c>
      <c r="W696" s="80" t="s">
        <v>3270</v>
      </c>
      <c r="X696" s="47" t="s">
        <v>54</v>
      </c>
      <c r="Y696" s="50" t="s">
        <v>607</v>
      </c>
      <c r="Z696" s="50" t="s">
        <v>3296</v>
      </c>
      <c r="AA696" s="50"/>
      <c r="AB696" s="50" t="s">
        <v>3297</v>
      </c>
      <c r="AC696" s="31"/>
      <c r="AD696" s="32"/>
      <c r="AE696" s="51"/>
      <c r="AF696" s="31"/>
      <c r="AG696" s="31"/>
      <c r="AH696" s="31"/>
      <c r="AI696" s="52"/>
      <c r="AJ696" s="52"/>
      <c r="AK696" s="31"/>
      <c r="AL696" s="31"/>
      <c r="AM696" s="31"/>
      <c r="AN696" s="31"/>
      <c r="AO696" s="31"/>
      <c r="AP696" s="31"/>
      <c r="AQ696" s="31"/>
      <c r="AR696" s="31"/>
      <c r="AS696" s="31"/>
      <c r="AT696" s="31"/>
      <c r="AU696" s="32">
        <f>SUM(F696+AD696+AH696+AL696)</f>
        <v>13000000</v>
      </c>
      <c r="AV696" s="44">
        <v>45752</v>
      </c>
      <c r="AW696" s="31" t="s">
        <v>81</v>
      </c>
    </row>
    <row r="697" spans="1:49" s="57" customFormat="1" ht="14.25" customHeight="1">
      <c r="A697" s="29" t="s">
        <v>3298</v>
      </c>
      <c r="B697" s="31" t="s">
        <v>41</v>
      </c>
      <c r="C697" s="31" t="s">
        <v>42</v>
      </c>
      <c r="D697" s="34" t="s">
        <v>2028</v>
      </c>
      <c r="E697" s="31" t="s">
        <v>2029</v>
      </c>
      <c r="F697" s="54">
        <v>13000000</v>
      </c>
      <c r="G697" s="54">
        <v>6000000</v>
      </c>
      <c r="H697" s="45" t="s">
        <v>3299</v>
      </c>
      <c r="I697" s="34" t="s">
        <v>3268</v>
      </c>
      <c r="J697" s="87" t="s">
        <v>316</v>
      </c>
      <c r="K697" s="265">
        <v>1117884559</v>
      </c>
      <c r="L697" s="47">
        <v>3</v>
      </c>
      <c r="M697" s="266" t="s">
        <v>3300</v>
      </c>
      <c r="N697" s="31" t="s">
        <v>49</v>
      </c>
      <c r="O697" s="44">
        <v>45689</v>
      </c>
      <c r="P697" s="233" t="s">
        <v>511</v>
      </c>
      <c r="Q697" s="41">
        <v>52032255</v>
      </c>
      <c r="R697" s="85" t="s">
        <v>512</v>
      </c>
      <c r="S697" s="47" t="s">
        <v>52</v>
      </c>
      <c r="T697" s="31">
        <v>65</v>
      </c>
      <c r="U697" s="44">
        <v>45689</v>
      </c>
      <c r="V697" s="39">
        <v>45752</v>
      </c>
      <c r="W697" s="80" t="s">
        <v>3270</v>
      </c>
      <c r="X697" s="47" t="s">
        <v>54</v>
      </c>
      <c r="Y697" s="50" t="s">
        <v>607</v>
      </c>
      <c r="Z697" s="50" t="s">
        <v>3301</v>
      </c>
      <c r="AA697" s="50"/>
      <c r="AB697" s="50" t="s">
        <v>3302</v>
      </c>
      <c r="AC697" s="31"/>
      <c r="AD697" s="32"/>
      <c r="AE697" s="51"/>
      <c r="AF697" s="31"/>
      <c r="AG697" s="31"/>
      <c r="AH697" s="31"/>
      <c r="AI697" s="52"/>
      <c r="AJ697" s="52"/>
      <c r="AK697" s="31"/>
      <c r="AL697" s="31"/>
      <c r="AM697" s="31"/>
      <c r="AN697" s="31"/>
      <c r="AO697" s="31"/>
      <c r="AP697" s="31"/>
      <c r="AQ697" s="31"/>
      <c r="AR697" s="31"/>
      <c r="AS697" s="31"/>
      <c r="AT697" s="31"/>
      <c r="AU697" s="32">
        <f>SUM(F697+AD697+AH697+AL697)</f>
        <v>13000000</v>
      </c>
      <c r="AV697" s="44">
        <v>45752</v>
      </c>
      <c r="AW697" s="31" t="s">
        <v>81</v>
      </c>
    </row>
    <row r="698" spans="1:49" s="57" customFormat="1" ht="14.25" customHeight="1">
      <c r="A698" s="118" t="s">
        <v>3303</v>
      </c>
      <c r="B698" s="119" t="s">
        <v>41</v>
      </c>
      <c r="C698" s="119" t="s">
        <v>42</v>
      </c>
      <c r="D698" s="138" t="s">
        <v>2028</v>
      </c>
      <c r="E698" s="119" t="s">
        <v>2029</v>
      </c>
      <c r="F698" s="120">
        <v>6066667</v>
      </c>
      <c r="G698" s="120">
        <v>2800000</v>
      </c>
      <c r="H698" s="121" t="s">
        <v>3267</v>
      </c>
      <c r="I698" s="138" t="s">
        <v>3268</v>
      </c>
      <c r="J698" s="138" t="s">
        <v>99</v>
      </c>
      <c r="K698" s="268">
        <v>1115947649</v>
      </c>
      <c r="L698" s="124">
        <v>2</v>
      </c>
      <c r="M698" s="269" t="s">
        <v>3304</v>
      </c>
      <c r="N698" s="119" t="s">
        <v>49</v>
      </c>
      <c r="O698" s="125">
        <v>45689</v>
      </c>
      <c r="P698" s="270" t="s">
        <v>511</v>
      </c>
      <c r="Q698" s="140">
        <v>52032255</v>
      </c>
      <c r="R698" s="139" t="s">
        <v>512</v>
      </c>
      <c r="S698" s="124" t="s">
        <v>52</v>
      </c>
      <c r="T698" s="119">
        <v>65</v>
      </c>
      <c r="U698" s="125">
        <v>45689</v>
      </c>
      <c r="V698" s="125">
        <v>45752</v>
      </c>
      <c r="W698" s="228" t="s">
        <v>3270</v>
      </c>
      <c r="X698" s="124" t="s">
        <v>54</v>
      </c>
      <c r="Y698" s="129" t="s">
        <v>607</v>
      </c>
      <c r="Z698" s="129" t="s">
        <v>3305</v>
      </c>
      <c r="AA698" s="129" t="s">
        <v>830</v>
      </c>
      <c r="AB698" s="129"/>
      <c r="AC698" s="119"/>
      <c r="AD698" s="130"/>
      <c r="AE698" s="131"/>
      <c r="AF698" s="119"/>
      <c r="AG698" s="119"/>
      <c r="AH698" s="119"/>
      <c r="AI698" s="132"/>
      <c r="AJ698" s="132"/>
      <c r="AK698" s="119"/>
      <c r="AL698" s="119"/>
      <c r="AM698" s="119"/>
      <c r="AN698" s="119"/>
      <c r="AO698" s="119"/>
      <c r="AP698" s="119"/>
      <c r="AQ698" s="119"/>
      <c r="AR698" s="119"/>
      <c r="AS698" s="119"/>
      <c r="AT698" s="119"/>
      <c r="AU698" s="130">
        <f>SUM(F698+AD698+AH698+AL698)</f>
        <v>6066667</v>
      </c>
      <c r="AV698" s="125">
        <v>45752</v>
      </c>
      <c r="AW698" s="119" t="s">
        <v>3248</v>
      </c>
    </row>
    <row r="699" spans="1:49" s="57" customFormat="1" ht="14.25" customHeight="1">
      <c r="A699" s="118" t="s">
        <v>3306</v>
      </c>
      <c r="B699" s="119" t="s">
        <v>41</v>
      </c>
      <c r="C699" s="119" t="s">
        <v>42</v>
      </c>
      <c r="D699" s="138" t="s">
        <v>2028</v>
      </c>
      <c r="E699" s="119" t="s">
        <v>2029</v>
      </c>
      <c r="F699" s="120"/>
      <c r="G699" s="120"/>
      <c r="H699" s="121"/>
      <c r="I699" s="138" t="s">
        <v>2031</v>
      </c>
      <c r="J699" s="138" t="s">
        <v>1925</v>
      </c>
      <c r="K699" s="268">
        <v>1117548009</v>
      </c>
      <c r="L699" s="124">
        <v>4</v>
      </c>
      <c r="M699" s="271" t="s">
        <v>3307</v>
      </c>
      <c r="N699" s="119" t="s">
        <v>49</v>
      </c>
      <c r="O699" s="125">
        <v>45689</v>
      </c>
      <c r="P699" s="270" t="s">
        <v>511</v>
      </c>
      <c r="Q699" s="140">
        <v>52032255</v>
      </c>
      <c r="R699" s="139" t="s">
        <v>512</v>
      </c>
      <c r="S699" s="124" t="s">
        <v>52</v>
      </c>
      <c r="T699" s="119"/>
      <c r="U699" s="125">
        <v>45689</v>
      </c>
      <c r="V699" s="125">
        <v>45752</v>
      </c>
      <c r="W699" s="228" t="s">
        <v>3270</v>
      </c>
      <c r="X699" s="124" t="s">
        <v>54</v>
      </c>
      <c r="Y699" s="129"/>
      <c r="Z699" s="129"/>
      <c r="AA699" s="129" t="s">
        <v>830</v>
      </c>
      <c r="AB699" s="129"/>
      <c r="AC699" s="119"/>
      <c r="AD699" s="130"/>
      <c r="AE699" s="131"/>
      <c r="AF699" s="119"/>
      <c r="AG699" s="119"/>
      <c r="AH699" s="119"/>
      <c r="AI699" s="132"/>
      <c r="AJ699" s="132"/>
      <c r="AK699" s="119"/>
      <c r="AL699" s="119"/>
      <c r="AM699" s="119"/>
      <c r="AN699" s="119"/>
      <c r="AO699" s="119"/>
      <c r="AP699" s="119"/>
      <c r="AQ699" s="119"/>
      <c r="AR699" s="119"/>
      <c r="AS699" s="119"/>
      <c r="AT699" s="119"/>
      <c r="AU699" s="130">
        <f>SUM(F699+AD699+AH699+AL699)</f>
        <v>0</v>
      </c>
      <c r="AV699" s="125">
        <v>45752</v>
      </c>
      <c r="AW699" s="119" t="s">
        <v>3248</v>
      </c>
    </row>
    <row r="700" spans="1:49" s="57" customFormat="1" ht="14.25" customHeight="1">
      <c r="A700" s="29" t="s">
        <v>3308</v>
      </c>
      <c r="B700" s="31" t="s">
        <v>41</v>
      </c>
      <c r="C700" s="31" t="s">
        <v>42</v>
      </c>
      <c r="D700" s="34" t="s">
        <v>2028</v>
      </c>
      <c r="E700" s="31" t="s">
        <v>2029</v>
      </c>
      <c r="F700" s="54">
        <v>7466667</v>
      </c>
      <c r="G700" s="54">
        <v>2800000</v>
      </c>
      <c r="H700" s="45" t="s">
        <v>3309</v>
      </c>
      <c r="I700" s="34" t="s">
        <v>3310</v>
      </c>
      <c r="J700" s="87" t="s">
        <v>99</v>
      </c>
      <c r="K700" s="195">
        <v>1006502492</v>
      </c>
      <c r="L700" s="47">
        <v>8</v>
      </c>
      <c r="M700" s="79" t="s">
        <v>3311</v>
      </c>
      <c r="N700" s="31" t="s">
        <v>49</v>
      </c>
      <c r="O700" s="44">
        <v>45689</v>
      </c>
      <c r="P700" s="233" t="s">
        <v>511</v>
      </c>
      <c r="Q700" s="41">
        <v>52032255</v>
      </c>
      <c r="R700" s="85" t="s">
        <v>512</v>
      </c>
      <c r="S700" s="47" t="s">
        <v>52</v>
      </c>
      <c r="T700" s="31">
        <v>80</v>
      </c>
      <c r="U700" s="44">
        <v>45689</v>
      </c>
      <c r="V700" s="39">
        <v>45767</v>
      </c>
      <c r="W700" s="80" t="s">
        <v>3312</v>
      </c>
      <c r="X700" s="47" t="s">
        <v>54</v>
      </c>
      <c r="Y700" s="50" t="s">
        <v>614</v>
      </c>
      <c r="Z700" s="50" t="s">
        <v>3313</v>
      </c>
      <c r="AA700" s="50"/>
      <c r="AB700" s="50" t="s">
        <v>3314</v>
      </c>
      <c r="AC700" s="56">
        <v>45733</v>
      </c>
      <c r="AD700" s="32"/>
      <c r="AE700" s="51"/>
      <c r="AF700" s="31" t="s">
        <v>2274</v>
      </c>
      <c r="AG700" s="31"/>
      <c r="AH700" s="31"/>
      <c r="AI700" s="52"/>
      <c r="AJ700" s="52"/>
      <c r="AK700" s="31"/>
      <c r="AL700" s="31"/>
      <c r="AM700" s="31"/>
      <c r="AN700" s="31"/>
      <c r="AO700" s="31"/>
      <c r="AP700" s="31"/>
      <c r="AQ700" s="31"/>
      <c r="AR700" s="31"/>
      <c r="AS700" s="31"/>
      <c r="AT700" s="31"/>
      <c r="AU700" s="32">
        <f>SUM(F700+AD700+AH700+AL700)</f>
        <v>7466667</v>
      </c>
      <c r="AV700" s="44">
        <v>45767</v>
      </c>
      <c r="AW700" s="31" t="s">
        <v>124</v>
      </c>
    </row>
    <row r="701" spans="1:49" s="57" customFormat="1" ht="14.25" customHeight="1">
      <c r="A701" s="29" t="s">
        <v>3315</v>
      </c>
      <c r="B701" s="136" t="s">
        <v>41</v>
      </c>
      <c r="C701" s="136" t="s">
        <v>42</v>
      </c>
      <c r="D701" s="87" t="s">
        <v>2028</v>
      </c>
      <c r="E701" s="136" t="s">
        <v>2029</v>
      </c>
      <c r="F701" s="156">
        <v>7466667</v>
      </c>
      <c r="G701" s="156">
        <v>2800000</v>
      </c>
      <c r="H701" s="45" t="s">
        <v>3309</v>
      </c>
      <c r="I701" s="87" t="s">
        <v>3310</v>
      </c>
      <c r="J701" s="87" t="s">
        <v>99</v>
      </c>
      <c r="K701" s="195">
        <v>1082774608</v>
      </c>
      <c r="L701" s="95">
        <v>8</v>
      </c>
      <c r="M701" s="79" t="s">
        <v>532</v>
      </c>
      <c r="N701" s="31" t="s">
        <v>49</v>
      </c>
      <c r="O701" s="44">
        <v>45689</v>
      </c>
      <c r="P701" s="233" t="s">
        <v>511</v>
      </c>
      <c r="Q701" s="41">
        <v>52032255</v>
      </c>
      <c r="R701" s="85" t="s">
        <v>512</v>
      </c>
      <c r="S701" s="47" t="s">
        <v>52</v>
      </c>
      <c r="T701" s="31">
        <v>80</v>
      </c>
      <c r="U701" s="44">
        <v>45689</v>
      </c>
      <c r="V701" s="39">
        <v>45767</v>
      </c>
      <c r="W701" s="80" t="s">
        <v>3312</v>
      </c>
      <c r="X701" s="47" t="s">
        <v>54</v>
      </c>
      <c r="Y701" s="50" t="s">
        <v>614</v>
      </c>
      <c r="Z701" s="50" t="s">
        <v>3316</v>
      </c>
      <c r="AA701" s="50"/>
      <c r="AB701" s="50" t="s">
        <v>534</v>
      </c>
      <c r="AC701" s="56">
        <v>45733</v>
      </c>
      <c r="AD701" s="32"/>
      <c r="AE701" s="51"/>
      <c r="AF701" s="31" t="s">
        <v>2274</v>
      </c>
      <c r="AG701" s="31"/>
      <c r="AH701" s="31"/>
      <c r="AI701" s="52"/>
      <c r="AJ701" s="52"/>
      <c r="AK701" s="31"/>
      <c r="AL701" s="31"/>
      <c r="AM701" s="31"/>
      <c r="AN701" s="31"/>
      <c r="AO701" s="31"/>
      <c r="AP701" s="31"/>
      <c r="AQ701" s="31"/>
      <c r="AR701" s="31"/>
      <c r="AS701" s="31"/>
      <c r="AT701" s="31"/>
      <c r="AU701" s="32">
        <f>SUM(F701+AD701+AH701+AL701)</f>
        <v>7466667</v>
      </c>
      <c r="AV701" s="44">
        <v>45767</v>
      </c>
      <c r="AW701" s="31" t="s">
        <v>124</v>
      </c>
    </row>
    <row r="702" spans="1:49" s="57" customFormat="1" ht="14.25" customHeight="1">
      <c r="A702" s="29" t="s">
        <v>3317</v>
      </c>
      <c r="B702" s="31" t="s">
        <v>41</v>
      </c>
      <c r="C702" s="31" t="s">
        <v>42</v>
      </c>
      <c r="D702" s="34" t="s">
        <v>2028</v>
      </c>
      <c r="E702" s="31" t="s">
        <v>2029</v>
      </c>
      <c r="F702" s="156">
        <v>7466667</v>
      </c>
      <c r="G702" s="156">
        <v>2800000</v>
      </c>
      <c r="H702" s="45" t="s">
        <v>3309</v>
      </c>
      <c r="I702" s="34" t="s">
        <v>3310</v>
      </c>
      <c r="J702" s="87" t="s">
        <v>99</v>
      </c>
      <c r="K702" s="195">
        <v>1117545671</v>
      </c>
      <c r="L702" s="47">
        <v>7</v>
      </c>
      <c r="M702" s="79" t="s">
        <v>3318</v>
      </c>
      <c r="N702" s="31" t="s">
        <v>49</v>
      </c>
      <c r="O702" s="44">
        <v>45689</v>
      </c>
      <c r="P702" s="233" t="s">
        <v>511</v>
      </c>
      <c r="Q702" s="41">
        <v>52032255</v>
      </c>
      <c r="R702" s="85" t="s">
        <v>512</v>
      </c>
      <c r="S702" s="47" t="s">
        <v>52</v>
      </c>
      <c r="T702" s="31">
        <v>80</v>
      </c>
      <c r="U702" s="44">
        <v>45689</v>
      </c>
      <c r="V702" s="39">
        <v>45767</v>
      </c>
      <c r="W702" s="80" t="s">
        <v>3312</v>
      </c>
      <c r="X702" s="47" t="s">
        <v>54</v>
      </c>
      <c r="Y702" s="50" t="s">
        <v>614</v>
      </c>
      <c r="Z702" s="50" t="s">
        <v>3319</v>
      </c>
      <c r="AA702" s="50"/>
      <c r="AB702" s="50" t="s">
        <v>3320</v>
      </c>
      <c r="AC702" s="56">
        <v>45733</v>
      </c>
      <c r="AD702" s="32"/>
      <c r="AE702" s="51"/>
      <c r="AF702" s="31" t="s">
        <v>2274</v>
      </c>
      <c r="AG702" s="31"/>
      <c r="AH702" s="31"/>
      <c r="AI702" s="52"/>
      <c r="AJ702" s="52"/>
      <c r="AK702" s="31"/>
      <c r="AL702" s="31"/>
      <c r="AM702" s="31"/>
      <c r="AN702" s="31"/>
      <c r="AO702" s="31"/>
      <c r="AP702" s="31"/>
      <c r="AQ702" s="31"/>
      <c r="AR702" s="31"/>
      <c r="AS702" s="31"/>
      <c r="AT702" s="31"/>
      <c r="AU702" s="32">
        <f>SUM(F702+AD702+AH702+AL702)</f>
        <v>7466667</v>
      </c>
      <c r="AV702" s="44">
        <v>45767</v>
      </c>
      <c r="AW702" s="31" t="s">
        <v>124</v>
      </c>
    </row>
    <row r="703" spans="1:49" s="57" customFormat="1" ht="14.25" customHeight="1">
      <c r="A703" s="29" t="s">
        <v>3321</v>
      </c>
      <c r="B703" s="31" t="s">
        <v>41</v>
      </c>
      <c r="C703" s="31" t="s">
        <v>42</v>
      </c>
      <c r="D703" s="34" t="s">
        <v>2028</v>
      </c>
      <c r="E703" s="31" t="s">
        <v>2029</v>
      </c>
      <c r="F703" s="156">
        <v>7466667</v>
      </c>
      <c r="G703" s="156">
        <v>2800000</v>
      </c>
      <c r="H703" s="45" t="s">
        <v>3309</v>
      </c>
      <c r="I703" s="34" t="s">
        <v>3310</v>
      </c>
      <c r="J703" s="87" t="s">
        <v>99</v>
      </c>
      <c r="K703" s="195">
        <v>1119211418</v>
      </c>
      <c r="L703" s="47">
        <v>3</v>
      </c>
      <c r="M703" s="79" t="s">
        <v>3322</v>
      </c>
      <c r="N703" s="31" t="s">
        <v>49</v>
      </c>
      <c r="O703" s="44">
        <v>45689</v>
      </c>
      <c r="P703" s="233" t="s">
        <v>511</v>
      </c>
      <c r="Q703" s="41">
        <v>52032255</v>
      </c>
      <c r="R703" s="85" t="s">
        <v>512</v>
      </c>
      <c r="S703" s="47" t="s">
        <v>52</v>
      </c>
      <c r="T703" s="31">
        <v>80</v>
      </c>
      <c r="U703" s="44">
        <v>45689</v>
      </c>
      <c r="V703" s="39">
        <v>45767</v>
      </c>
      <c r="W703" s="80" t="s">
        <v>3312</v>
      </c>
      <c r="X703" s="47" t="s">
        <v>54</v>
      </c>
      <c r="Y703" s="50" t="s">
        <v>614</v>
      </c>
      <c r="Z703" s="50" t="s">
        <v>3323</v>
      </c>
      <c r="AA703" s="50"/>
      <c r="AB703" s="50" t="s">
        <v>3324</v>
      </c>
      <c r="AC703" s="56">
        <v>45733</v>
      </c>
      <c r="AD703" s="32"/>
      <c r="AE703" s="51"/>
      <c r="AF703" s="31" t="s">
        <v>2274</v>
      </c>
      <c r="AG703" s="31"/>
      <c r="AH703" s="31"/>
      <c r="AI703" s="52"/>
      <c r="AJ703" s="52"/>
      <c r="AK703" s="31"/>
      <c r="AL703" s="31"/>
      <c r="AM703" s="31"/>
      <c r="AN703" s="31"/>
      <c r="AO703" s="31"/>
      <c r="AP703" s="31"/>
      <c r="AQ703" s="31"/>
      <c r="AR703" s="31"/>
      <c r="AS703" s="31"/>
      <c r="AT703" s="31"/>
      <c r="AU703" s="32">
        <f>SUM(F703+AD703+AH703+AL703)</f>
        <v>7466667</v>
      </c>
      <c r="AV703" s="44">
        <v>45767</v>
      </c>
      <c r="AW703" s="31" t="s">
        <v>124</v>
      </c>
    </row>
    <row r="704" spans="1:49" s="57" customFormat="1" ht="14.25" customHeight="1">
      <c r="A704" s="29" t="s">
        <v>3325</v>
      </c>
      <c r="B704" s="31" t="s">
        <v>41</v>
      </c>
      <c r="C704" s="31" t="s">
        <v>42</v>
      </c>
      <c r="D704" s="34" t="s">
        <v>2028</v>
      </c>
      <c r="E704" s="31" t="s">
        <v>2029</v>
      </c>
      <c r="F704" s="54">
        <v>20000000</v>
      </c>
      <c r="G704" s="54">
        <v>7500000</v>
      </c>
      <c r="H704" s="45" t="s">
        <v>3326</v>
      </c>
      <c r="I704" s="34" t="s">
        <v>3310</v>
      </c>
      <c r="J704" s="87" t="s">
        <v>405</v>
      </c>
      <c r="K704" s="195">
        <v>1117505679</v>
      </c>
      <c r="L704" s="47">
        <v>4</v>
      </c>
      <c r="M704" s="79" t="s">
        <v>3327</v>
      </c>
      <c r="N704" s="31" t="s">
        <v>49</v>
      </c>
      <c r="O704" s="44">
        <v>45689</v>
      </c>
      <c r="P704" s="233" t="s">
        <v>511</v>
      </c>
      <c r="Q704" s="41">
        <v>52032255</v>
      </c>
      <c r="R704" s="85" t="s">
        <v>512</v>
      </c>
      <c r="S704" s="47" t="s">
        <v>52</v>
      </c>
      <c r="T704" s="31">
        <v>80</v>
      </c>
      <c r="U704" s="44">
        <v>45689</v>
      </c>
      <c r="V704" s="39">
        <v>45767</v>
      </c>
      <c r="W704" s="80" t="s">
        <v>3312</v>
      </c>
      <c r="X704" s="47" t="s">
        <v>54</v>
      </c>
      <c r="Y704" s="50" t="s">
        <v>614</v>
      </c>
      <c r="Z704" s="50" t="s">
        <v>3328</v>
      </c>
      <c r="AA704" s="50"/>
      <c r="AB704" s="50" t="s">
        <v>3329</v>
      </c>
      <c r="AC704" s="31"/>
      <c r="AD704" s="32"/>
      <c r="AE704" s="51"/>
      <c r="AF704" s="31"/>
      <c r="AG704" s="31"/>
      <c r="AH704" s="31"/>
      <c r="AI704" s="52"/>
      <c r="AJ704" s="52"/>
      <c r="AK704" s="31"/>
      <c r="AL704" s="31"/>
      <c r="AM704" s="31"/>
      <c r="AN704" s="31"/>
      <c r="AO704" s="31"/>
      <c r="AP704" s="31"/>
      <c r="AQ704" s="31"/>
      <c r="AR704" s="31"/>
      <c r="AS704" s="31"/>
      <c r="AT704" s="31"/>
      <c r="AU704" s="32">
        <f>SUM(F704+AD704+AH704+AL704)</f>
        <v>20000000</v>
      </c>
      <c r="AV704" s="44">
        <v>45717</v>
      </c>
      <c r="AW704" s="31" t="s">
        <v>58</v>
      </c>
    </row>
    <row r="705" spans="1:49" s="57" customFormat="1" ht="14.25" customHeight="1">
      <c r="A705" s="29" t="s">
        <v>3330</v>
      </c>
      <c r="B705" s="31" t="s">
        <v>41</v>
      </c>
      <c r="C705" s="31" t="s">
        <v>42</v>
      </c>
      <c r="D705" s="34" t="s">
        <v>2028</v>
      </c>
      <c r="E705" s="31" t="s">
        <v>2029</v>
      </c>
      <c r="F705" s="54">
        <v>28000000</v>
      </c>
      <c r="G705" s="54">
        <v>10500000</v>
      </c>
      <c r="H705" s="45" t="s">
        <v>3331</v>
      </c>
      <c r="I705" s="34" t="s">
        <v>3310</v>
      </c>
      <c r="J705" s="87" t="s">
        <v>3289</v>
      </c>
      <c r="K705" s="265">
        <v>1144188128</v>
      </c>
      <c r="L705" s="47">
        <v>1</v>
      </c>
      <c r="M705" s="79" t="s">
        <v>3332</v>
      </c>
      <c r="N705" s="31" t="s">
        <v>49</v>
      </c>
      <c r="O705" s="44">
        <v>45689</v>
      </c>
      <c r="P705" s="233" t="s">
        <v>511</v>
      </c>
      <c r="Q705" s="41">
        <v>52032255</v>
      </c>
      <c r="R705" s="85" t="s">
        <v>512</v>
      </c>
      <c r="S705" s="47" t="s">
        <v>52</v>
      </c>
      <c r="T705" s="31">
        <v>80</v>
      </c>
      <c r="U705" s="44">
        <v>45689</v>
      </c>
      <c r="V705" s="39">
        <v>45767</v>
      </c>
      <c r="W705" s="80" t="s">
        <v>3312</v>
      </c>
      <c r="X705" s="47" t="s">
        <v>54</v>
      </c>
      <c r="Y705" s="50" t="s">
        <v>614</v>
      </c>
      <c r="Z705" s="50" t="s">
        <v>3333</v>
      </c>
      <c r="AA705" s="50"/>
      <c r="AB705" s="50" t="s">
        <v>3334</v>
      </c>
      <c r="AC705" s="31"/>
      <c r="AD705" s="32"/>
      <c r="AE705" s="51"/>
      <c r="AF705" s="31"/>
      <c r="AG705" s="31"/>
      <c r="AH705" s="31"/>
      <c r="AI705" s="52"/>
      <c r="AJ705" s="52"/>
      <c r="AK705" s="31"/>
      <c r="AL705" s="31"/>
      <c r="AM705" s="31"/>
      <c r="AN705" s="31"/>
      <c r="AO705" s="31"/>
      <c r="AP705" s="31"/>
      <c r="AQ705" s="31"/>
      <c r="AR705" s="31"/>
      <c r="AS705" s="31"/>
      <c r="AT705" s="31"/>
      <c r="AU705" s="32">
        <f>SUM(F705+AD705+AH705+AL705)</f>
        <v>28000000</v>
      </c>
      <c r="AV705" s="44">
        <v>45767</v>
      </c>
      <c r="AW705" s="31" t="s">
        <v>124</v>
      </c>
    </row>
    <row r="706" spans="1:49" s="57" customFormat="1" ht="14.25" customHeight="1">
      <c r="A706" s="29" t="s">
        <v>3335</v>
      </c>
      <c r="B706" s="31" t="s">
        <v>41</v>
      </c>
      <c r="C706" s="31" t="s">
        <v>42</v>
      </c>
      <c r="D706" s="34" t="s">
        <v>2028</v>
      </c>
      <c r="E706" s="31" t="s">
        <v>2029</v>
      </c>
      <c r="F706" s="54">
        <v>16000000</v>
      </c>
      <c r="G706" s="54">
        <v>6000000</v>
      </c>
      <c r="H706" s="45" t="s">
        <v>3336</v>
      </c>
      <c r="I706" s="34" t="s">
        <v>3310</v>
      </c>
      <c r="J706" s="87" t="s">
        <v>1073</v>
      </c>
      <c r="K706" s="195">
        <v>40762467</v>
      </c>
      <c r="L706" s="47">
        <v>0</v>
      </c>
      <c r="M706" s="79" t="s">
        <v>3337</v>
      </c>
      <c r="N706" s="31" t="s">
        <v>49</v>
      </c>
      <c r="O706" s="44">
        <v>45689</v>
      </c>
      <c r="P706" s="233" t="s">
        <v>511</v>
      </c>
      <c r="Q706" s="41">
        <v>52032255</v>
      </c>
      <c r="R706" s="85" t="s">
        <v>512</v>
      </c>
      <c r="S706" s="47" t="s">
        <v>52</v>
      </c>
      <c r="T706" s="31">
        <v>80</v>
      </c>
      <c r="U706" s="44">
        <v>45689</v>
      </c>
      <c r="V706" s="39">
        <v>45767</v>
      </c>
      <c r="W706" s="80" t="s">
        <v>3312</v>
      </c>
      <c r="X706" s="47" t="s">
        <v>54</v>
      </c>
      <c r="Y706" s="50" t="s">
        <v>614</v>
      </c>
      <c r="Z706" s="50" t="s">
        <v>3338</v>
      </c>
      <c r="AA706" s="50"/>
      <c r="AB706" s="50" t="s">
        <v>3339</v>
      </c>
      <c r="AC706" s="31"/>
      <c r="AD706" s="32"/>
      <c r="AE706" s="51"/>
      <c r="AF706" s="31"/>
      <c r="AG706" s="31"/>
      <c r="AH706" s="31"/>
      <c r="AI706" s="52"/>
      <c r="AJ706" s="52"/>
      <c r="AK706" s="31"/>
      <c r="AL706" s="31"/>
      <c r="AM706" s="31"/>
      <c r="AN706" s="31"/>
      <c r="AO706" s="31"/>
      <c r="AP706" s="31"/>
      <c r="AQ706" s="31"/>
      <c r="AR706" s="31"/>
      <c r="AS706" s="31"/>
      <c r="AT706" s="31"/>
      <c r="AU706" s="32">
        <f>SUM(F706+AD706+AH706+AL706)</f>
        <v>16000000</v>
      </c>
      <c r="AV706" s="44">
        <v>45767</v>
      </c>
      <c r="AW706" s="31" t="s">
        <v>124</v>
      </c>
    </row>
    <row r="707" spans="1:49" s="57" customFormat="1" ht="14.25" customHeight="1">
      <c r="A707" s="29" t="s">
        <v>3340</v>
      </c>
      <c r="B707" s="31" t="s">
        <v>41</v>
      </c>
      <c r="C707" s="31" t="s">
        <v>42</v>
      </c>
      <c r="D707" s="34" t="s">
        <v>2028</v>
      </c>
      <c r="E707" s="31" t="s">
        <v>2029</v>
      </c>
      <c r="F707" s="54">
        <v>16000000</v>
      </c>
      <c r="G707" s="54">
        <v>6000000</v>
      </c>
      <c r="H707" s="45" t="s">
        <v>3341</v>
      </c>
      <c r="I707" s="34" t="s">
        <v>3310</v>
      </c>
      <c r="J707" s="87" t="s">
        <v>316</v>
      </c>
      <c r="K707" s="195">
        <v>1006515646</v>
      </c>
      <c r="L707" s="47">
        <v>1</v>
      </c>
      <c r="M707" s="79" t="s">
        <v>3342</v>
      </c>
      <c r="N707" s="31" t="s">
        <v>49</v>
      </c>
      <c r="O707" s="44">
        <v>45689</v>
      </c>
      <c r="P707" s="233" t="s">
        <v>511</v>
      </c>
      <c r="Q707" s="41">
        <v>52032255</v>
      </c>
      <c r="R707" s="85" t="s">
        <v>512</v>
      </c>
      <c r="S707" s="47" t="s">
        <v>52</v>
      </c>
      <c r="T707" s="31">
        <v>80</v>
      </c>
      <c r="U707" s="44">
        <v>45689</v>
      </c>
      <c r="V707" s="39">
        <v>45767</v>
      </c>
      <c r="W707" s="80" t="s">
        <v>3312</v>
      </c>
      <c r="X707" s="47" t="s">
        <v>54</v>
      </c>
      <c r="Y707" s="50" t="s">
        <v>614</v>
      </c>
      <c r="Z707" s="50" t="s">
        <v>3343</v>
      </c>
      <c r="AA707" s="50"/>
      <c r="AB707" s="50" t="s">
        <v>3344</v>
      </c>
      <c r="AC707" s="31"/>
      <c r="AD707" s="32"/>
      <c r="AE707" s="51"/>
      <c r="AF707" s="31"/>
      <c r="AG707" s="31"/>
      <c r="AH707" s="31"/>
      <c r="AI707" s="52"/>
      <c r="AJ707" s="52"/>
      <c r="AK707" s="31"/>
      <c r="AL707" s="31"/>
      <c r="AM707" s="31"/>
      <c r="AN707" s="31"/>
      <c r="AO707" s="31"/>
      <c r="AP707" s="31"/>
      <c r="AQ707" s="31"/>
      <c r="AR707" s="31"/>
      <c r="AS707" s="31"/>
      <c r="AT707" s="31"/>
      <c r="AU707" s="32">
        <f>SUM(F707+AD707+AH707+AL707)</f>
        <v>16000000</v>
      </c>
      <c r="AV707" s="44">
        <v>45767</v>
      </c>
      <c r="AW707" s="31" t="s">
        <v>124</v>
      </c>
    </row>
    <row r="708" spans="1:49" s="57" customFormat="1" ht="14.25" customHeight="1">
      <c r="A708" s="29" t="s">
        <v>3345</v>
      </c>
      <c r="B708" s="31" t="s">
        <v>41</v>
      </c>
      <c r="C708" s="31" t="s">
        <v>42</v>
      </c>
      <c r="D708" s="34" t="s">
        <v>2028</v>
      </c>
      <c r="E708" s="31" t="s">
        <v>2029</v>
      </c>
      <c r="F708" s="54">
        <v>4666667</v>
      </c>
      <c r="G708" s="54">
        <v>2800000</v>
      </c>
      <c r="H708" s="45" t="s">
        <v>3346</v>
      </c>
      <c r="I708" s="34" t="s">
        <v>3347</v>
      </c>
      <c r="J708" s="87" t="s">
        <v>99</v>
      </c>
      <c r="K708" s="265">
        <v>1006484245</v>
      </c>
      <c r="L708" s="47">
        <v>7</v>
      </c>
      <c r="M708" s="79" t="s">
        <v>3348</v>
      </c>
      <c r="N708" s="31" t="s">
        <v>49</v>
      </c>
      <c r="O708" s="44">
        <v>45689</v>
      </c>
      <c r="P708" s="233" t="s">
        <v>511</v>
      </c>
      <c r="Q708" s="41">
        <v>52032255</v>
      </c>
      <c r="R708" s="85" t="s">
        <v>512</v>
      </c>
      <c r="S708" s="47" t="s">
        <v>52</v>
      </c>
      <c r="T708" s="31">
        <v>50</v>
      </c>
      <c r="U708" s="44">
        <v>45689</v>
      </c>
      <c r="V708" s="39">
        <v>45736</v>
      </c>
      <c r="W708" s="80" t="s">
        <v>3312</v>
      </c>
      <c r="X708" s="47" t="s">
        <v>54</v>
      </c>
      <c r="Y708" s="50" t="s">
        <v>614</v>
      </c>
      <c r="Z708" s="50" t="s">
        <v>3349</v>
      </c>
      <c r="AA708" s="50"/>
      <c r="AB708" s="50" t="s">
        <v>3350</v>
      </c>
      <c r="AC708" s="56">
        <v>45733</v>
      </c>
      <c r="AD708" s="32"/>
      <c r="AE708" s="51"/>
      <c r="AF708" s="31" t="s">
        <v>2274</v>
      </c>
      <c r="AG708" s="31"/>
      <c r="AH708" s="31"/>
      <c r="AI708" s="52"/>
      <c r="AJ708" s="52"/>
      <c r="AK708" s="31"/>
      <c r="AL708" s="31"/>
      <c r="AM708" s="31"/>
      <c r="AN708" s="31"/>
      <c r="AO708" s="31"/>
      <c r="AP708" s="31"/>
      <c r="AQ708" s="31"/>
      <c r="AR708" s="31"/>
      <c r="AS708" s="31"/>
      <c r="AT708" s="31"/>
      <c r="AU708" s="32">
        <f>SUM(F708+AD708+AH708+AL708)</f>
        <v>4666667</v>
      </c>
      <c r="AV708" s="44">
        <v>45736</v>
      </c>
      <c r="AW708" s="31" t="s">
        <v>81</v>
      </c>
    </row>
    <row r="709" spans="1:49" s="57" customFormat="1" ht="14.25" customHeight="1">
      <c r="A709" s="29" t="s">
        <v>3351</v>
      </c>
      <c r="B709" s="31" t="s">
        <v>41</v>
      </c>
      <c r="C709" s="31" t="s">
        <v>42</v>
      </c>
      <c r="D709" s="34" t="s">
        <v>2028</v>
      </c>
      <c r="E709" s="31" t="s">
        <v>2029</v>
      </c>
      <c r="F709" s="54">
        <v>4666667</v>
      </c>
      <c r="G709" s="54">
        <v>2800000</v>
      </c>
      <c r="H709" s="45" t="s">
        <v>3346</v>
      </c>
      <c r="I709" s="34" t="s">
        <v>3347</v>
      </c>
      <c r="J709" s="87" t="s">
        <v>99</v>
      </c>
      <c r="K709" s="195">
        <v>1006528420</v>
      </c>
      <c r="L709" s="47">
        <v>0</v>
      </c>
      <c r="M709" s="79" t="s">
        <v>3352</v>
      </c>
      <c r="N709" s="31" t="s">
        <v>49</v>
      </c>
      <c r="O709" s="44">
        <v>45689</v>
      </c>
      <c r="P709" s="233" t="s">
        <v>511</v>
      </c>
      <c r="Q709" s="41">
        <v>52032255</v>
      </c>
      <c r="R709" s="85" t="s">
        <v>512</v>
      </c>
      <c r="S709" s="47" t="s">
        <v>52</v>
      </c>
      <c r="T709" s="31">
        <v>50</v>
      </c>
      <c r="U709" s="44">
        <v>45689</v>
      </c>
      <c r="V709" s="39">
        <v>45736</v>
      </c>
      <c r="W709" s="80" t="s">
        <v>3312</v>
      </c>
      <c r="X709" s="47" t="s">
        <v>54</v>
      </c>
      <c r="Y709" s="50" t="s">
        <v>614</v>
      </c>
      <c r="Z709" s="50" t="s">
        <v>3353</v>
      </c>
      <c r="AA709" s="50"/>
      <c r="AB709" s="50" t="s">
        <v>3354</v>
      </c>
      <c r="AC709" s="56">
        <v>45733</v>
      </c>
      <c r="AD709" s="32"/>
      <c r="AE709" s="51"/>
      <c r="AF709" s="31" t="s">
        <v>2274</v>
      </c>
      <c r="AG709" s="31"/>
      <c r="AH709" s="31"/>
      <c r="AI709" s="52"/>
      <c r="AJ709" s="52"/>
      <c r="AK709" s="31"/>
      <c r="AL709" s="31"/>
      <c r="AM709" s="31"/>
      <c r="AN709" s="31"/>
      <c r="AO709" s="31"/>
      <c r="AP709" s="31"/>
      <c r="AQ709" s="31"/>
      <c r="AR709" s="31"/>
      <c r="AS709" s="31"/>
      <c r="AT709" s="31"/>
      <c r="AU709" s="32">
        <f>SUM(F709+AD709+AH709+AL709)</f>
        <v>4666667</v>
      </c>
      <c r="AV709" s="44">
        <v>45736</v>
      </c>
      <c r="AW709" s="31" t="s">
        <v>81</v>
      </c>
    </row>
    <row r="710" spans="1:49" s="57" customFormat="1" ht="14.25" customHeight="1">
      <c r="A710" s="29" t="s">
        <v>3355</v>
      </c>
      <c r="B710" s="31" t="s">
        <v>41</v>
      </c>
      <c r="C710" s="31" t="s">
        <v>42</v>
      </c>
      <c r="D710" s="34" t="s">
        <v>2028</v>
      </c>
      <c r="E710" s="31" t="s">
        <v>2029</v>
      </c>
      <c r="F710" s="54">
        <v>4666667</v>
      </c>
      <c r="G710" s="54">
        <v>2800000</v>
      </c>
      <c r="H710" s="45" t="s">
        <v>3346</v>
      </c>
      <c r="I710" s="34" t="s">
        <v>3347</v>
      </c>
      <c r="J710" s="87" t="s">
        <v>99</v>
      </c>
      <c r="K710" s="195">
        <v>1006538003</v>
      </c>
      <c r="L710" s="47">
        <v>5</v>
      </c>
      <c r="M710" s="79" t="s">
        <v>3356</v>
      </c>
      <c r="N710" s="31" t="s">
        <v>49</v>
      </c>
      <c r="O710" s="44">
        <v>45689</v>
      </c>
      <c r="P710" s="233" t="s">
        <v>511</v>
      </c>
      <c r="Q710" s="41">
        <v>52032255</v>
      </c>
      <c r="R710" s="85" t="s">
        <v>512</v>
      </c>
      <c r="S710" s="47" t="s">
        <v>52</v>
      </c>
      <c r="T710" s="31">
        <v>50</v>
      </c>
      <c r="U710" s="44">
        <v>45689</v>
      </c>
      <c r="V710" s="39">
        <v>45736</v>
      </c>
      <c r="W710" s="80" t="s">
        <v>3312</v>
      </c>
      <c r="X710" s="47" t="s">
        <v>54</v>
      </c>
      <c r="Y710" s="50" t="s">
        <v>614</v>
      </c>
      <c r="Z710" s="50" t="s">
        <v>3357</v>
      </c>
      <c r="AA710" s="50"/>
      <c r="AB710" s="50" t="s">
        <v>3358</v>
      </c>
      <c r="AC710" s="56">
        <v>45733</v>
      </c>
      <c r="AD710" s="32"/>
      <c r="AE710" s="51"/>
      <c r="AF710" s="31" t="s">
        <v>2274</v>
      </c>
      <c r="AG710" s="31"/>
      <c r="AH710" s="31"/>
      <c r="AI710" s="52"/>
      <c r="AJ710" s="52"/>
      <c r="AK710" s="31"/>
      <c r="AL710" s="31"/>
      <c r="AM710" s="31"/>
      <c r="AN710" s="31"/>
      <c r="AO710" s="31"/>
      <c r="AP710" s="31"/>
      <c r="AQ710" s="31"/>
      <c r="AR710" s="31"/>
      <c r="AS710" s="31"/>
      <c r="AT710" s="31"/>
      <c r="AU710" s="32">
        <f>SUM(F710+AD710+AH710+AL710)</f>
        <v>4666667</v>
      </c>
      <c r="AV710" s="44">
        <v>45736</v>
      </c>
      <c r="AW710" s="31" t="s">
        <v>81</v>
      </c>
    </row>
    <row r="711" spans="1:49" s="57" customFormat="1" ht="14.25" customHeight="1">
      <c r="A711" s="29" t="s">
        <v>3359</v>
      </c>
      <c r="B711" s="31" t="s">
        <v>41</v>
      </c>
      <c r="C711" s="31" t="s">
        <v>42</v>
      </c>
      <c r="D711" s="34" t="s">
        <v>2028</v>
      </c>
      <c r="E711" s="31" t="s">
        <v>2029</v>
      </c>
      <c r="F711" s="54">
        <v>4666667</v>
      </c>
      <c r="G711" s="54">
        <v>2800000</v>
      </c>
      <c r="H711" s="45" t="s">
        <v>3346</v>
      </c>
      <c r="I711" s="34" t="s">
        <v>3347</v>
      </c>
      <c r="J711" s="87" t="s">
        <v>99</v>
      </c>
      <c r="K711" s="195">
        <v>1117517458</v>
      </c>
      <c r="L711" s="47">
        <v>5</v>
      </c>
      <c r="M711" s="79" t="s">
        <v>3360</v>
      </c>
      <c r="N711" s="31" t="s">
        <v>49</v>
      </c>
      <c r="O711" s="44">
        <v>45689</v>
      </c>
      <c r="P711" s="233" t="s">
        <v>511</v>
      </c>
      <c r="Q711" s="41">
        <v>52032255</v>
      </c>
      <c r="R711" s="85" t="s">
        <v>512</v>
      </c>
      <c r="S711" s="47" t="s">
        <v>52</v>
      </c>
      <c r="T711" s="31">
        <v>50</v>
      </c>
      <c r="U711" s="44">
        <v>45689</v>
      </c>
      <c r="V711" s="39">
        <v>45736</v>
      </c>
      <c r="W711" s="80" t="s">
        <v>3312</v>
      </c>
      <c r="X711" s="47" t="s">
        <v>54</v>
      </c>
      <c r="Y711" s="50" t="s">
        <v>614</v>
      </c>
      <c r="Z711" s="50" t="s">
        <v>3361</v>
      </c>
      <c r="AA711" s="50"/>
      <c r="AB711" s="50" t="s">
        <v>3362</v>
      </c>
      <c r="AC711" s="56">
        <v>45733</v>
      </c>
      <c r="AD711" s="32"/>
      <c r="AE711" s="51"/>
      <c r="AF711" s="31" t="s">
        <v>2274</v>
      </c>
      <c r="AG711" s="31"/>
      <c r="AH711" s="31"/>
      <c r="AI711" s="52"/>
      <c r="AJ711" s="52"/>
      <c r="AK711" s="31"/>
      <c r="AL711" s="31"/>
      <c r="AM711" s="31"/>
      <c r="AN711" s="31"/>
      <c r="AO711" s="31"/>
      <c r="AP711" s="31"/>
      <c r="AQ711" s="31"/>
      <c r="AR711" s="31"/>
      <c r="AS711" s="31"/>
      <c r="AT711" s="31"/>
      <c r="AU711" s="32">
        <f>SUM(F711+AD711+AH711+AL711)</f>
        <v>4666667</v>
      </c>
      <c r="AV711" s="44">
        <v>45736</v>
      </c>
      <c r="AW711" s="31" t="s">
        <v>81</v>
      </c>
    </row>
    <row r="712" spans="1:49" s="57" customFormat="1" ht="14.25" customHeight="1">
      <c r="A712" s="29" t="s">
        <v>3363</v>
      </c>
      <c r="B712" s="31" t="s">
        <v>41</v>
      </c>
      <c r="C712" s="31" t="s">
        <v>42</v>
      </c>
      <c r="D712" s="34" t="s">
        <v>2028</v>
      </c>
      <c r="E712" s="31" t="s">
        <v>2029</v>
      </c>
      <c r="F712" s="54">
        <v>12500000</v>
      </c>
      <c r="G712" s="54">
        <v>7500000</v>
      </c>
      <c r="H712" s="45" t="s">
        <v>3364</v>
      </c>
      <c r="I712" s="34" t="s">
        <v>3347</v>
      </c>
      <c r="J712" s="87" t="s">
        <v>405</v>
      </c>
      <c r="K712" s="195">
        <v>1088320706</v>
      </c>
      <c r="L712" s="47">
        <v>5</v>
      </c>
      <c r="M712" s="79" t="s">
        <v>3365</v>
      </c>
      <c r="N712" s="31" t="s">
        <v>49</v>
      </c>
      <c r="O712" s="44">
        <v>45689</v>
      </c>
      <c r="P712" s="233" t="s">
        <v>511</v>
      </c>
      <c r="Q712" s="41">
        <v>52032255</v>
      </c>
      <c r="R712" s="85" t="s">
        <v>512</v>
      </c>
      <c r="S712" s="47" t="s">
        <v>52</v>
      </c>
      <c r="T712" s="31">
        <v>50</v>
      </c>
      <c r="U712" s="44">
        <v>45689</v>
      </c>
      <c r="V712" s="39">
        <v>45736</v>
      </c>
      <c r="W712" s="80" t="s">
        <v>3312</v>
      </c>
      <c r="X712" s="47" t="s">
        <v>54</v>
      </c>
      <c r="Y712" s="50" t="s">
        <v>614</v>
      </c>
      <c r="Z712" s="50" t="s">
        <v>3366</v>
      </c>
      <c r="AA712" s="50"/>
      <c r="AB712" s="50" t="s">
        <v>3367</v>
      </c>
      <c r="AC712" s="31"/>
      <c r="AD712" s="32"/>
      <c r="AE712" s="51"/>
      <c r="AF712" s="31"/>
      <c r="AG712" s="31"/>
      <c r="AH712" s="31"/>
      <c r="AI712" s="52"/>
      <c r="AJ712" s="52"/>
      <c r="AK712" s="31"/>
      <c r="AL712" s="31"/>
      <c r="AM712" s="31"/>
      <c r="AN712" s="31"/>
      <c r="AO712" s="31"/>
      <c r="AP712" s="31"/>
      <c r="AQ712" s="31"/>
      <c r="AR712" s="31"/>
      <c r="AS712" s="31"/>
      <c r="AT712" s="31"/>
      <c r="AU712" s="32">
        <f>SUM(F712+AD712+AH712+AL712)</f>
        <v>12500000</v>
      </c>
      <c r="AV712" s="44">
        <v>45736</v>
      </c>
      <c r="AW712" s="31" t="s">
        <v>81</v>
      </c>
    </row>
    <row r="713" spans="1:49" s="57" customFormat="1" ht="14.25" customHeight="1">
      <c r="A713" s="29" t="s">
        <v>3368</v>
      </c>
      <c r="B713" s="31" t="s">
        <v>41</v>
      </c>
      <c r="C713" s="31" t="s">
        <v>42</v>
      </c>
      <c r="D713" s="34" t="s">
        <v>2028</v>
      </c>
      <c r="E713" s="31" t="s">
        <v>2029</v>
      </c>
      <c r="F713" s="54">
        <v>17500000</v>
      </c>
      <c r="G713" s="54">
        <v>10500000</v>
      </c>
      <c r="H713" s="45" t="s">
        <v>3369</v>
      </c>
      <c r="I713" s="34" t="s">
        <v>3347</v>
      </c>
      <c r="J713" s="87" t="s">
        <v>3289</v>
      </c>
      <c r="K713" s="272">
        <v>1016090847</v>
      </c>
      <c r="L713" s="47">
        <v>5</v>
      </c>
      <c r="M713" s="79" t="s">
        <v>3370</v>
      </c>
      <c r="N713" s="31" t="s">
        <v>49</v>
      </c>
      <c r="O713" s="44">
        <v>45689</v>
      </c>
      <c r="P713" s="233" t="s">
        <v>511</v>
      </c>
      <c r="Q713" s="41">
        <v>52032255</v>
      </c>
      <c r="R713" s="85" t="s">
        <v>512</v>
      </c>
      <c r="S713" s="47" t="s">
        <v>52</v>
      </c>
      <c r="T713" s="31">
        <v>50</v>
      </c>
      <c r="U713" s="44">
        <v>45689</v>
      </c>
      <c r="V713" s="39">
        <v>45736</v>
      </c>
      <c r="W713" s="80" t="s">
        <v>3312</v>
      </c>
      <c r="X713" s="47" t="s">
        <v>54</v>
      </c>
      <c r="Y713" s="50" t="s">
        <v>614</v>
      </c>
      <c r="Z713" s="50" t="s">
        <v>3371</v>
      </c>
      <c r="AA713" s="50"/>
      <c r="AB713" s="50" t="s">
        <v>3372</v>
      </c>
      <c r="AC713" s="31"/>
      <c r="AD713" s="32"/>
      <c r="AE713" s="51"/>
      <c r="AF713" s="31"/>
      <c r="AG713" s="31"/>
      <c r="AH713" s="31"/>
      <c r="AI713" s="52"/>
      <c r="AJ713" s="52"/>
      <c r="AK713" s="31"/>
      <c r="AL713" s="31"/>
      <c r="AM713" s="31"/>
      <c r="AN713" s="31"/>
      <c r="AO713" s="31"/>
      <c r="AP713" s="31"/>
      <c r="AQ713" s="31"/>
      <c r="AR713" s="31"/>
      <c r="AS713" s="31"/>
      <c r="AT713" s="31"/>
      <c r="AU713" s="32">
        <f>SUM(F713+AD713+AH713+AL713)</f>
        <v>17500000</v>
      </c>
      <c r="AV713" s="44">
        <v>45736</v>
      </c>
      <c r="AW713" s="31" t="s">
        <v>81</v>
      </c>
    </row>
    <row r="714" spans="1:49" s="57" customFormat="1" ht="14.25" customHeight="1">
      <c r="A714" s="29" t="s">
        <v>3373</v>
      </c>
      <c r="B714" s="31" t="s">
        <v>41</v>
      </c>
      <c r="C714" s="31" t="s">
        <v>42</v>
      </c>
      <c r="D714" s="34" t="s">
        <v>2028</v>
      </c>
      <c r="E714" s="31" t="s">
        <v>2029</v>
      </c>
      <c r="F714" s="54">
        <v>10000000</v>
      </c>
      <c r="G714" s="54">
        <v>6000000</v>
      </c>
      <c r="H714" s="45" t="s">
        <v>3374</v>
      </c>
      <c r="I714" s="34" t="s">
        <v>3347</v>
      </c>
      <c r="J714" s="87" t="s">
        <v>1073</v>
      </c>
      <c r="K714" s="195">
        <v>28551130</v>
      </c>
      <c r="L714" s="47">
        <v>5</v>
      </c>
      <c r="M714" s="79" t="s">
        <v>3375</v>
      </c>
      <c r="N714" s="31" t="s">
        <v>49</v>
      </c>
      <c r="O714" s="44">
        <v>45689</v>
      </c>
      <c r="P714" s="233" t="s">
        <v>511</v>
      </c>
      <c r="Q714" s="41">
        <v>52032255</v>
      </c>
      <c r="R714" s="85" t="s">
        <v>512</v>
      </c>
      <c r="S714" s="47" t="s">
        <v>52</v>
      </c>
      <c r="T714" s="31">
        <v>50</v>
      </c>
      <c r="U714" s="44">
        <v>45689</v>
      </c>
      <c r="V714" s="39">
        <v>45736</v>
      </c>
      <c r="W714" s="80" t="s">
        <v>3312</v>
      </c>
      <c r="X714" s="47" t="s">
        <v>54</v>
      </c>
      <c r="Y714" s="50" t="s">
        <v>614</v>
      </c>
      <c r="Z714" s="50" t="s">
        <v>3376</v>
      </c>
      <c r="AA714" s="50"/>
      <c r="AB714" s="50" t="s">
        <v>3377</v>
      </c>
      <c r="AC714" s="31"/>
      <c r="AD714" s="32"/>
      <c r="AE714" s="51"/>
      <c r="AF714" s="31"/>
      <c r="AG714" s="31"/>
      <c r="AH714" s="31"/>
      <c r="AI714" s="52"/>
      <c r="AJ714" s="52"/>
      <c r="AK714" s="31"/>
      <c r="AL714" s="31"/>
      <c r="AM714" s="31"/>
      <c r="AN714" s="31"/>
      <c r="AO714" s="31"/>
      <c r="AP714" s="31"/>
      <c r="AQ714" s="31"/>
      <c r="AR714" s="31"/>
      <c r="AS714" s="31"/>
      <c r="AT714" s="31"/>
      <c r="AU714" s="32">
        <f>SUM(F714+AD714+AH714+AL714)</f>
        <v>10000000</v>
      </c>
      <c r="AV714" s="44">
        <v>45736</v>
      </c>
      <c r="AW714" s="31" t="s">
        <v>81</v>
      </c>
    </row>
    <row r="715" spans="1:49" s="57" customFormat="1" ht="14.25" customHeight="1">
      <c r="A715" s="29" t="s">
        <v>3378</v>
      </c>
      <c r="B715" s="31" t="s">
        <v>41</v>
      </c>
      <c r="C715" s="31" t="s">
        <v>42</v>
      </c>
      <c r="D715" s="34" t="s">
        <v>2028</v>
      </c>
      <c r="E715" s="31" t="s">
        <v>2029</v>
      </c>
      <c r="F715" s="54">
        <v>10000000</v>
      </c>
      <c r="G715" s="54">
        <v>6000000</v>
      </c>
      <c r="H715" s="45" t="s">
        <v>3379</v>
      </c>
      <c r="I715" s="34" t="s">
        <v>3347</v>
      </c>
      <c r="J715" s="87" t="s">
        <v>316</v>
      </c>
      <c r="K715" s="265">
        <v>1026590858</v>
      </c>
      <c r="L715" s="47">
        <v>8</v>
      </c>
      <c r="M715" s="79" t="s">
        <v>3380</v>
      </c>
      <c r="N715" s="31" t="s">
        <v>49</v>
      </c>
      <c r="O715" s="44">
        <v>45689</v>
      </c>
      <c r="P715" s="233" t="s">
        <v>511</v>
      </c>
      <c r="Q715" s="41">
        <v>52032255</v>
      </c>
      <c r="R715" s="85" t="s">
        <v>512</v>
      </c>
      <c r="S715" s="47" t="s">
        <v>52</v>
      </c>
      <c r="T715" s="31">
        <v>50</v>
      </c>
      <c r="U715" s="44">
        <v>45689</v>
      </c>
      <c r="V715" s="39">
        <v>45736</v>
      </c>
      <c r="W715" s="80" t="s">
        <v>3312</v>
      </c>
      <c r="X715" s="47" t="s">
        <v>54</v>
      </c>
      <c r="Y715" s="50" t="s">
        <v>614</v>
      </c>
      <c r="Z715" s="50" t="s">
        <v>3381</v>
      </c>
      <c r="AA715" s="50"/>
      <c r="AB715" s="50" t="s">
        <v>3382</v>
      </c>
      <c r="AC715" s="31"/>
      <c r="AD715" s="32"/>
      <c r="AE715" s="51"/>
      <c r="AF715" s="31"/>
      <c r="AG715" s="31"/>
      <c r="AH715" s="31"/>
      <c r="AI715" s="52"/>
      <c r="AJ715" s="52"/>
      <c r="AK715" s="31"/>
      <c r="AL715" s="31"/>
      <c r="AM715" s="31"/>
      <c r="AN715" s="31"/>
      <c r="AO715" s="31"/>
      <c r="AP715" s="31"/>
      <c r="AQ715" s="31"/>
      <c r="AR715" s="31"/>
      <c r="AS715" s="31"/>
      <c r="AT715" s="31"/>
      <c r="AU715" s="32">
        <f>SUM(F715+AD715+AH715+AL715)</f>
        <v>10000000</v>
      </c>
      <c r="AV715" s="44">
        <v>45736</v>
      </c>
      <c r="AW715" s="31" t="s">
        <v>81</v>
      </c>
    </row>
    <row r="716" spans="1:49" s="57" customFormat="1" ht="14.25" customHeight="1">
      <c r="A716" s="29" t="s">
        <v>3383</v>
      </c>
      <c r="B716" s="31" t="s">
        <v>41</v>
      </c>
      <c r="C716" s="31" t="s">
        <v>42</v>
      </c>
      <c r="D716" s="34" t="s">
        <v>2028</v>
      </c>
      <c r="E716" s="31" t="s">
        <v>2029</v>
      </c>
      <c r="F716" s="54">
        <v>2800000</v>
      </c>
      <c r="G716" s="54">
        <v>2800000</v>
      </c>
      <c r="H716" s="45" t="s">
        <v>3384</v>
      </c>
      <c r="I716" s="34" t="s">
        <v>3385</v>
      </c>
      <c r="J716" s="87" t="s">
        <v>99</v>
      </c>
      <c r="K716" s="195">
        <v>40611841</v>
      </c>
      <c r="L716" s="47">
        <v>5</v>
      </c>
      <c r="M716" s="79" t="s">
        <v>3386</v>
      </c>
      <c r="N716" s="31" t="s">
        <v>49</v>
      </c>
      <c r="O716" s="44">
        <v>45689</v>
      </c>
      <c r="P716" s="233" t="s">
        <v>511</v>
      </c>
      <c r="Q716" s="41">
        <v>52032255</v>
      </c>
      <c r="R716" s="85" t="s">
        <v>512</v>
      </c>
      <c r="S716" s="47" t="s">
        <v>52</v>
      </c>
      <c r="T716" s="31">
        <v>30</v>
      </c>
      <c r="U716" s="44">
        <v>45689</v>
      </c>
      <c r="V716" s="39">
        <v>45716</v>
      </c>
      <c r="W716" s="80" t="s">
        <v>3312</v>
      </c>
      <c r="X716" s="47" t="s">
        <v>54</v>
      </c>
      <c r="Y716" s="50" t="s">
        <v>614</v>
      </c>
      <c r="Z716" s="50" t="s">
        <v>3387</v>
      </c>
      <c r="AA716" s="50"/>
      <c r="AB716" s="50" t="s">
        <v>3388</v>
      </c>
      <c r="AC716" s="31"/>
      <c r="AD716" s="32"/>
      <c r="AE716" s="51"/>
      <c r="AF716" s="31"/>
      <c r="AG716" s="31"/>
      <c r="AH716" s="31"/>
      <c r="AI716" s="52"/>
      <c r="AJ716" s="52"/>
      <c r="AK716" s="31"/>
      <c r="AL716" s="31"/>
      <c r="AM716" s="31"/>
      <c r="AN716" s="31"/>
      <c r="AO716" s="31"/>
      <c r="AP716" s="31"/>
      <c r="AQ716" s="31"/>
      <c r="AR716" s="31"/>
      <c r="AS716" s="31"/>
      <c r="AT716" s="31"/>
      <c r="AU716" s="32">
        <f>SUM(F716+AD716+AH716+AL716)</f>
        <v>2800000</v>
      </c>
      <c r="AV716" s="44">
        <v>45716</v>
      </c>
      <c r="AW716" s="31" t="s">
        <v>124</v>
      </c>
    </row>
    <row r="717" spans="1:49" s="57" customFormat="1" ht="14.25" customHeight="1">
      <c r="A717" s="29" t="s">
        <v>3389</v>
      </c>
      <c r="B717" s="31" t="s">
        <v>41</v>
      </c>
      <c r="C717" s="31" t="s">
        <v>42</v>
      </c>
      <c r="D717" s="34" t="s">
        <v>2028</v>
      </c>
      <c r="E717" s="31" t="s">
        <v>2029</v>
      </c>
      <c r="F717" s="54">
        <v>2800000</v>
      </c>
      <c r="G717" s="54">
        <v>2800000</v>
      </c>
      <c r="H717" s="45" t="s">
        <v>3384</v>
      </c>
      <c r="I717" s="34" t="s">
        <v>3385</v>
      </c>
      <c r="J717" s="87" t="s">
        <v>99</v>
      </c>
      <c r="K717" s="195">
        <v>1117555470</v>
      </c>
      <c r="L717" s="47">
        <v>6</v>
      </c>
      <c r="M717" s="79" t="s">
        <v>3390</v>
      </c>
      <c r="N717" s="31" t="s">
        <v>49</v>
      </c>
      <c r="O717" s="44">
        <v>45689</v>
      </c>
      <c r="P717" s="233" t="s">
        <v>511</v>
      </c>
      <c r="Q717" s="41">
        <v>52032255</v>
      </c>
      <c r="R717" s="85" t="s">
        <v>512</v>
      </c>
      <c r="S717" s="47" t="s">
        <v>52</v>
      </c>
      <c r="T717" s="31">
        <v>30</v>
      </c>
      <c r="U717" s="44">
        <v>45689</v>
      </c>
      <c r="V717" s="39">
        <v>45716</v>
      </c>
      <c r="W717" s="80" t="s">
        <v>3312</v>
      </c>
      <c r="X717" s="47" t="s">
        <v>54</v>
      </c>
      <c r="Y717" s="50" t="s">
        <v>614</v>
      </c>
      <c r="Z717" s="50" t="s">
        <v>3391</v>
      </c>
      <c r="AA717" s="50"/>
      <c r="AB717" s="50" t="s">
        <v>3392</v>
      </c>
      <c r="AC717" s="31"/>
      <c r="AD717" s="32"/>
      <c r="AE717" s="51"/>
      <c r="AF717" s="31"/>
      <c r="AG717" s="31"/>
      <c r="AH717" s="31"/>
      <c r="AI717" s="52"/>
      <c r="AJ717" s="52"/>
      <c r="AK717" s="31"/>
      <c r="AL717" s="31"/>
      <c r="AM717" s="31"/>
      <c r="AN717" s="31"/>
      <c r="AO717" s="31"/>
      <c r="AP717" s="31"/>
      <c r="AQ717" s="31"/>
      <c r="AR717" s="31"/>
      <c r="AS717" s="31"/>
      <c r="AT717" s="31"/>
      <c r="AU717" s="32">
        <f>SUM(F717+AD717+AH717+AL717)</f>
        <v>2800000</v>
      </c>
      <c r="AV717" s="44">
        <v>45716</v>
      </c>
      <c r="AW717" s="31" t="s">
        <v>124</v>
      </c>
    </row>
    <row r="718" spans="1:49" s="57" customFormat="1" ht="14.25" customHeight="1">
      <c r="A718" s="29" t="s">
        <v>3393</v>
      </c>
      <c r="B718" s="31" t="s">
        <v>41</v>
      </c>
      <c r="C718" s="31" t="s">
        <v>42</v>
      </c>
      <c r="D718" s="34" t="s">
        <v>2028</v>
      </c>
      <c r="E718" s="31" t="s">
        <v>2029</v>
      </c>
      <c r="F718" s="54">
        <v>2800000</v>
      </c>
      <c r="G718" s="54">
        <v>2800000</v>
      </c>
      <c r="H718" s="45" t="s">
        <v>3384</v>
      </c>
      <c r="I718" s="34" t="s">
        <v>3385</v>
      </c>
      <c r="J718" s="87" t="s">
        <v>99</v>
      </c>
      <c r="K718" s="195">
        <v>1119218740</v>
      </c>
      <c r="L718" s="47">
        <v>2</v>
      </c>
      <c r="M718" s="79" t="s">
        <v>3394</v>
      </c>
      <c r="N718" s="31" t="s">
        <v>49</v>
      </c>
      <c r="O718" s="44">
        <v>45689</v>
      </c>
      <c r="P718" s="233" t="s">
        <v>511</v>
      </c>
      <c r="Q718" s="41">
        <v>52032255</v>
      </c>
      <c r="R718" s="85" t="s">
        <v>512</v>
      </c>
      <c r="S718" s="47" t="s">
        <v>52</v>
      </c>
      <c r="T718" s="31">
        <v>30</v>
      </c>
      <c r="U718" s="44">
        <v>45689</v>
      </c>
      <c r="V718" s="39">
        <v>45716</v>
      </c>
      <c r="W718" s="80" t="s">
        <v>3312</v>
      </c>
      <c r="X718" s="47" t="s">
        <v>54</v>
      </c>
      <c r="Y718" s="50" t="s">
        <v>614</v>
      </c>
      <c r="Z718" s="50" t="s">
        <v>3395</v>
      </c>
      <c r="AA718" s="50"/>
      <c r="AB718" s="50" t="s">
        <v>3396</v>
      </c>
      <c r="AC718" s="31"/>
      <c r="AD718" s="32"/>
      <c r="AE718" s="51"/>
      <c r="AF718" s="31"/>
      <c r="AG718" s="31"/>
      <c r="AH718" s="31"/>
      <c r="AI718" s="52"/>
      <c r="AJ718" s="52"/>
      <c r="AK718" s="31"/>
      <c r="AL718" s="31"/>
      <c r="AM718" s="31"/>
      <c r="AN718" s="31"/>
      <c r="AO718" s="31"/>
      <c r="AP718" s="31"/>
      <c r="AQ718" s="31"/>
      <c r="AR718" s="31"/>
      <c r="AS718" s="31"/>
      <c r="AT718" s="31"/>
      <c r="AU718" s="32">
        <f>SUM(F718+AD718+AH718+AL718)</f>
        <v>2800000</v>
      </c>
      <c r="AV718" s="44">
        <v>45716</v>
      </c>
      <c r="AW718" s="31" t="s">
        <v>124</v>
      </c>
    </row>
    <row r="719" spans="1:49" s="57" customFormat="1" ht="14.25" customHeight="1">
      <c r="A719" s="29" t="s">
        <v>3397</v>
      </c>
      <c r="B719" s="31" t="s">
        <v>41</v>
      </c>
      <c r="C719" s="31" t="s">
        <v>42</v>
      </c>
      <c r="D719" s="34" t="s">
        <v>2028</v>
      </c>
      <c r="E719" s="31" t="s">
        <v>2029</v>
      </c>
      <c r="F719" s="54">
        <v>7500000</v>
      </c>
      <c r="G719" s="54">
        <v>7500000</v>
      </c>
      <c r="H719" s="45" t="s">
        <v>3398</v>
      </c>
      <c r="I719" s="34" t="s">
        <v>3385</v>
      </c>
      <c r="J719" s="87" t="s">
        <v>405</v>
      </c>
      <c r="K719" s="195">
        <v>1082960064</v>
      </c>
      <c r="L719" s="47">
        <v>9</v>
      </c>
      <c r="M719" s="79" t="s">
        <v>3399</v>
      </c>
      <c r="N719" s="31" t="s">
        <v>49</v>
      </c>
      <c r="O719" s="44">
        <v>45689</v>
      </c>
      <c r="P719" s="233" t="s">
        <v>511</v>
      </c>
      <c r="Q719" s="41">
        <v>52032255</v>
      </c>
      <c r="R719" s="85" t="s">
        <v>512</v>
      </c>
      <c r="S719" s="47" t="s">
        <v>52</v>
      </c>
      <c r="T719" s="31">
        <v>30</v>
      </c>
      <c r="U719" s="44">
        <v>45689</v>
      </c>
      <c r="V719" s="39">
        <v>45716</v>
      </c>
      <c r="W719" s="80" t="s">
        <v>3312</v>
      </c>
      <c r="X719" s="47" t="s">
        <v>54</v>
      </c>
      <c r="Y719" s="50" t="s">
        <v>614</v>
      </c>
      <c r="Z719" s="50" t="s">
        <v>3400</v>
      </c>
      <c r="AA719" s="50"/>
      <c r="AB719" s="50" t="s">
        <v>3401</v>
      </c>
      <c r="AC719" s="31"/>
      <c r="AD719" s="32"/>
      <c r="AE719" s="51"/>
      <c r="AF719" s="31"/>
      <c r="AG719" s="31"/>
      <c r="AH719" s="31"/>
      <c r="AI719" s="52"/>
      <c r="AJ719" s="52"/>
      <c r="AK719" s="31"/>
      <c r="AL719" s="31"/>
      <c r="AM719" s="31"/>
      <c r="AN719" s="31"/>
      <c r="AO719" s="31"/>
      <c r="AP719" s="31"/>
      <c r="AQ719" s="31"/>
      <c r="AR719" s="31"/>
      <c r="AS719" s="31"/>
      <c r="AT719" s="31"/>
      <c r="AU719" s="32">
        <f>SUM(F719+AD719+AH719+AL719)</f>
        <v>7500000</v>
      </c>
      <c r="AV719" s="44">
        <v>45716</v>
      </c>
      <c r="AW719" s="31" t="s">
        <v>124</v>
      </c>
    </row>
    <row r="720" spans="1:49" s="57" customFormat="1" ht="14.25" customHeight="1">
      <c r="A720" s="29" t="s">
        <v>3402</v>
      </c>
      <c r="B720" s="31" t="s">
        <v>41</v>
      </c>
      <c r="C720" s="31" t="s">
        <v>42</v>
      </c>
      <c r="D720" s="34" t="s">
        <v>2028</v>
      </c>
      <c r="E720" s="31" t="s">
        <v>2029</v>
      </c>
      <c r="F720" s="54">
        <v>10500000</v>
      </c>
      <c r="G720" s="54">
        <v>10500000</v>
      </c>
      <c r="H720" s="45" t="s">
        <v>3403</v>
      </c>
      <c r="I720" s="34" t="s">
        <v>3385</v>
      </c>
      <c r="J720" s="87" t="s">
        <v>3289</v>
      </c>
      <c r="K720" s="195">
        <v>1085344687</v>
      </c>
      <c r="L720" s="47">
        <v>6</v>
      </c>
      <c r="M720" s="79" t="s">
        <v>3404</v>
      </c>
      <c r="N720" s="31" t="s">
        <v>49</v>
      </c>
      <c r="O720" s="44">
        <v>45689</v>
      </c>
      <c r="P720" s="233" t="s">
        <v>511</v>
      </c>
      <c r="Q720" s="41">
        <v>52032255</v>
      </c>
      <c r="R720" s="85" t="s">
        <v>512</v>
      </c>
      <c r="S720" s="47" t="s">
        <v>52</v>
      </c>
      <c r="T720" s="31">
        <v>30</v>
      </c>
      <c r="U720" s="44">
        <v>45689</v>
      </c>
      <c r="V720" s="39">
        <v>45716</v>
      </c>
      <c r="W720" s="80" t="s">
        <v>3312</v>
      </c>
      <c r="X720" s="47" t="s">
        <v>54</v>
      </c>
      <c r="Y720" s="50" t="s">
        <v>614</v>
      </c>
      <c r="Z720" s="50" t="s">
        <v>3405</v>
      </c>
      <c r="AA720" s="50"/>
      <c r="AB720" s="50" t="s">
        <v>3406</v>
      </c>
      <c r="AC720" s="31"/>
      <c r="AD720" s="32"/>
      <c r="AE720" s="51"/>
      <c r="AF720" s="31"/>
      <c r="AG720" s="31"/>
      <c r="AH720" s="31"/>
      <c r="AI720" s="52"/>
      <c r="AJ720" s="52"/>
      <c r="AK720" s="31"/>
      <c r="AL720" s="31"/>
      <c r="AM720" s="31"/>
      <c r="AN720" s="31"/>
      <c r="AO720" s="31"/>
      <c r="AP720" s="31"/>
      <c r="AQ720" s="31"/>
      <c r="AR720" s="31"/>
      <c r="AS720" s="31"/>
      <c r="AT720" s="31"/>
      <c r="AU720" s="32">
        <f>SUM(F720+AD720+AH720+AL720)</f>
        <v>10500000</v>
      </c>
      <c r="AV720" s="44">
        <v>45716</v>
      </c>
      <c r="AW720" s="31" t="s">
        <v>124</v>
      </c>
    </row>
    <row r="721" spans="1:49" s="57" customFormat="1" ht="14.25" customHeight="1">
      <c r="A721" s="29" t="s">
        <v>3407</v>
      </c>
      <c r="B721" s="31" t="s">
        <v>41</v>
      </c>
      <c r="C721" s="31" t="s">
        <v>42</v>
      </c>
      <c r="D721" s="34" t="s">
        <v>2028</v>
      </c>
      <c r="E721" s="31" t="s">
        <v>2029</v>
      </c>
      <c r="F721" s="54">
        <v>6000000</v>
      </c>
      <c r="G721" s="54">
        <v>6000000</v>
      </c>
      <c r="H721" s="45" t="s">
        <v>3408</v>
      </c>
      <c r="I721" s="34" t="s">
        <v>3385</v>
      </c>
      <c r="J721" s="87" t="s">
        <v>1073</v>
      </c>
      <c r="K721" s="195">
        <v>1006512162</v>
      </c>
      <c r="L721" s="47">
        <v>5</v>
      </c>
      <c r="M721" s="79" t="s">
        <v>3409</v>
      </c>
      <c r="N721" s="31" t="s">
        <v>49</v>
      </c>
      <c r="O721" s="44">
        <v>45689</v>
      </c>
      <c r="P721" s="233" t="s">
        <v>511</v>
      </c>
      <c r="Q721" s="41">
        <v>52032255</v>
      </c>
      <c r="R721" s="85" t="s">
        <v>512</v>
      </c>
      <c r="S721" s="47" t="s">
        <v>52</v>
      </c>
      <c r="T721" s="31">
        <v>30</v>
      </c>
      <c r="U721" s="44">
        <v>45689</v>
      </c>
      <c r="V721" s="39">
        <v>45716</v>
      </c>
      <c r="W721" s="80" t="s">
        <v>3312</v>
      </c>
      <c r="X721" s="47" t="s">
        <v>54</v>
      </c>
      <c r="Y721" s="50" t="s">
        <v>614</v>
      </c>
      <c r="Z721" s="50" t="s">
        <v>3410</v>
      </c>
      <c r="AA721" s="50"/>
      <c r="AB721" s="50" t="s">
        <v>3411</v>
      </c>
      <c r="AC721" s="31"/>
      <c r="AD721" s="32"/>
      <c r="AE721" s="51"/>
      <c r="AF721" s="31"/>
      <c r="AG721" s="31"/>
      <c r="AH721" s="31"/>
      <c r="AI721" s="52"/>
      <c r="AJ721" s="52"/>
      <c r="AK721" s="31"/>
      <c r="AL721" s="31"/>
      <c r="AM721" s="31"/>
      <c r="AN721" s="31"/>
      <c r="AO721" s="31"/>
      <c r="AP721" s="31"/>
      <c r="AQ721" s="31"/>
      <c r="AR721" s="31"/>
      <c r="AS721" s="31"/>
      <c r="AT721" s="31"/>
      <c r="AU721" s="32">
        <f>SUM(F721+AD721+AH721+AL721)</f>
        <v>6000000</v>
      </c>
      <c r="AV721" s="44">
        <v>45716</v>
      </c>
      <c r="AW721" s="31" t="s">
        <v>124</v>
      </c>
    </row>
    <row r="722" spans="1:49" s="57" customFormat="1" ht="14.25" customHeight="1">
      <c r="A722" s="29" t="s">
        <v>3412</v>
      </c>
      <c r="B722" s="31" t="s">
        <v>41</v>
      </c>
      <c r="C722" s="31" t="s">
        <v>42</v>
      </c>
      <c r="D722" s="34" t="s">
        <v>2028</v>
      </c>
      <c r="E722" s="31" t="s">
        <v>2029</v>
      </c>
      <c r="F722" s="54">
        <v>6000000</v>
      </c>
      <c r="G722" s="54">
        <v>6000000</v>
      </c>
      <c r="H722" s="45" t="s">
        <v>3413</v>
      </c>
      <c r="I722" s="34" t="s">
        <v>3385</v>
      </c>
      <c r="J722" s="87" t="s">
        <v>316</v>
      </c>
      <c r="K722" s="265">
        <v>13865231</v>
      </c>
      <c r="L722" s="47">
        <v>4</v>
      </c>
      <c r="M722" s="79" t="s">
        <v>3414</v>
      </c>
      <c r="N722" s="31" t="s">
        <v>49</v>
      </c>
      <c r="O722" s="44">
        <v>45689</v>
      </c>
      <c r="P722" s="233" t="s">
        <v>511</v>
      </c>
      <c r="Q722" s="41">
        <v>52032255</v>
      </c>
      <c r="R722" s="85" t="s">
        <v>512</v>
      </c>
      <c r="S722" s="47" t="s">
        <v>52</v>
      </c>
      <c r="T722" s="31">
        <v>30</v>
      </c>
      <c r="U722" s="44">
        <v>45689</v>
      </c>
      <c r="V722" s="39">
        <v>45716</v>
      </c>
      <c r="W722" s="80" t="s">
        <v>3312</v>
      </c>
      <c r="X722" s="47" t="s">
        <v>54</v>
      </c>
      <c r="Y722" s="50" t="s">
        <v>614</v>
      </c>
      <c r="Z722" s="50" t="s">
        <v>3415</v>
      </c>
      <c r="AA722" s="50"/>
      <c r="AB722" s="50" t="s">
        <v>3416</v>
      </c>
      <c r="AC722" s="31"/>
      <c r="AD722" s="32"/>
      <c r="AE722" s="51"/>
      <c r="AF722" s="31"/>
      <c r="AG722" s="31"/>
      <c r="AH722" s="31"/>
      <c r="AI722" s="52"/>
      <c r="AJ722" s="52"/>
      <c r="AK722" s="31"/>
      <c r="AL722" s="31"/>
      <c r="AM722" s="31"/>
      <c r="AN722" s="31"/>
      <c r="AO722" s="31"/>
      <c r="AP722" s="31"/>
      <c r="AQ722" s="31"/>
      <c r="AR722" s="31"/>
      <c r="AS722" s="31"/>
      <c r="AT722" s="31"/>
      <c r="AU722" s="32">
        <f>SUM(F722+AD722+AH722+AL722)</f>
        <v>6000000</v>
      </c>
      <c r="AV722" s="44">
        <v>45716</v>
      </c>
      <c r="AW722" s="31" t="s">
        <v>124</v>
      </c>
    </row>
    <row r="723" spans="1:49" s="57" customFormat="1" ht="14.25" customHeight="1">
      <c r="A723" s="29" t="s">
        <v>3417</v>
      </c>
      <c r="B723" s="31" t="s">
        <v>41</v>
      </c>
      <c r="C723" s="31" t="s">
        <v>42</v>
      </c>
      <c r="D723" s="34" t="s">
        <v>2028</v>
      </c>
      <c r="E723" s="31" t="s">
        <v>2029</v>
      </c>
      <c r="F723" s="54">
        <v>5133333</v>
      </c>
      <c r="G723" s="54">
        <v>2800000</v>
      </c>
      <c r="H723" s="45" t="s">
        <v>3418</v>
      </c>
      <c r="I723" s="34" t="s">
        <v>3419</v>
      </c>
      <c r="J723" s="87" t="s">
        <v>99</v>
      </c>
      <c r="K723" s="265">
        <v>1110398544</v>
      </c>
      <c r="L723" s="47">
        <v>1</v>
      </c>
      <c r="M723" s="266" t="s">
        <v>3420</v>
      </c>
      <c r="N723" s="31" t="s">
        <v>49</v>
      </c>
      <c r="O723" s="44">
        <v>45689</v>
      </c>
      <c r="P723" s="233" t="s">
        <v>511</v>
      </c>
      <c r="Q723" s="41">
        <v>52032255</v>
      </c>
      <c r="R723" s="85" t="s">
        <v>512</v>
      </c>
      <c r="S723" s="47" t="s">
        <v>52</v>
      </c>
      <c r="T723" s="31">
        <v>55</v>
      </c>
      <c r="U723" s="44">
        <v>45689</v>
      </c>
      <c r="V723" s="39">
        <v>45741</v>
      </c>
      <c r="W723" s="80" t="s">
        <v>3312</v>
      </c>
      <c r="X723" s="47" t="s">
        <v>54</v>
      </c>
      <c r="Y723" s="50" t="s">
        <v>614</v>
      </c>
      <c r="Z723" s="50" t="s">
        <v>3421</v>
      </c>
      <c r="AA723" s="50"/>
      <c r="AB723" s="50" t="s">
        <v>3422</v>
      </c>
      <c r="AC723" s="56">
        <v>45714</v>
      </c>
      <c r="AD723" s="32"/>
      <c r="AE723" s="51"/>
      <c r="AF723" s="31" t="s">
        <v>2040</v>
      </c>
      <c r="AG723" s="31"/>
      <c r="AH723" s="31"/>
      <c r="AI723" s="52"/>
      <c r="AJ723" s="52"/>
      <c r="AK723" s="31"/>
      <c r="AL723" s="31"/>
      <c r="AM723" s="31"/>
      <c r="AN723" s="31"/>
      <c r="AO723" s="31"/>
      <c r="AP723" s="31"/>
      <c r="AQ723" s="31"/>
      <c r="AR723" s="31"/>
      <c r="AS723" s="31"/>
      <c r="AT723" s="31"/>
      <c r="AU723" s="32">
        <f>SUM(F723+AD723+AH723+AL723)</f>
        <v>5133333</v>
      </c>
      <c r="AV723" s="44">
        <v>45741</v>
      </c>
      <c r="AW723" s="31" t="s">
        <v>81</v>
      </c>
    </row>
    <row r="724" spans="1:49" s="57" customFormat="1" ht="14.25" customHeight="1">
      <c r="A724" s="29" t="s">
        <v>3423</v>
      </c>
      <c r="B724" s="31" t="s">
        <v>41</v>
      </c>
      <c r="C724" s="31" t="s">
        <v>42</v>
      </c>
      <c r="D724" s="34" t="s">
        <v>2028</v>
      </c>
      <c r="E724" s="31" t="s">
        <v>2029</v>
      </c>
      <c r="F724" s="54">
        <v>5133333</v>
      </c>
      <c r="G724" s="54">
        <v>2800000</v>
      </c>
      <c r="H724" s="45" t="s">
        <v>3424</v>
      </c>
      <c r="I724" s="34" t="s">
        <v>3419</v>
      </c>
      <c r="J724" s="87" t="s">
        <v>3425</v>
      </c>
      <c r="K724" s="195">
        <v>1117519889</v>
      </c>
      <c r="L724" s="47">
        <v>5</v>
      </c>
      <c r="M724" s="266" t="s">
        <v>3426</v>
      </c>
      <c r="N724" s="31" t="s">
        <v>49</v>
      </c>
      <c r="O724" s="44">
        <v>45689</v>
      </c>
      <c r="P724" s="233" t="s">
        <v>511</v>
      </c>
      <c r="Q724" s="41">
        <v>52032255</v>
      </c>
      <c r="R724" s="85" t="s">
        <v>512</v>
      </c>
      <c r="S724" s="47" t="s">
        <v>52</v>
      </c>
      <c r="T724" s="31">
        <v>55</v>
      </c>
      <c r="U724" s="44">
        <v>45689</v>
      </c>
      <c r="V724" s="39">
        <v>45741</v>
      </c>
      <c r="W724" s="80" t="s">
        <v>3312</v>
      </c>
      <c r="X724" s="47" t="s">
        <v>54</v>
      </c>
      <c r="Y724" s="50" t="s">
        <v>614</v>
      </c>
      <c r="Z724" s="50" t="s">
        <v>3427</v>
      </c>
      <c r="AA724" s="50"/>
      <c r="AB724" s="50" t="s">
        <v>3428</v>
      </c>
      <c r="AC724" s="56">
        <v>45714</v>
      </c>
      <c r="AD724" s="32"/>
      <c r="AE724" s="51"/>
      <c r="AF724" s="31" t="s">
        <v>2040</v>
      </c>
      <c r="AG724" s="31"/>
      <c r="AH724" s="31"/>
      <c r="AI724" s="52"/>
      <c r="AJ724" s="52"/>
      <c r="AK724" s="31"/>
      <c r="AL724" s="31"/>
      <c r="AM724" s="31"/>
      <c r="AN724" s="31"/>
      <c r="AO724" s="31"/>
      <c r="AP724" s="31"/>
      <c r="AQ724" s="31"/>
      <c r="AR724" s="31"/>
      <c r="AS724" s="31"/>
      <c r="AT724" s="31"/>
      <c r="AU724" s="32">
        <f>SUM(F724+AD724+AH724+AL724)</f>
        <v>5133333</v>
      </c>
      <c r="AV724" s="44">
        <v>45741</v>
      </c>
      <c r="AW724" s="31" t="s">
        <v>81</v>
      </c>
    </row>
    <row r="725" spans="1:49" s="57" customFormat="1" ht="14.25" customHeight="1">
      <c r="A725" s="29" t="s">
        <v>3429</v>
      </c>
      <c r="B725" s="31" t="s">
        <v>41</v>
      </c>
      <c r="C725" s="31" t="s">
        <v>42</v>
      </c>
      <c r="D725" s="34" t="s">
        <v>2028</v>
      </c>
      <c r="E725" s="31" t="s">
        <v>2029</v>
      </c>
      <c r="F725" s="54">
        <v>5133333</v>
      </c>
      <c r="G725" s="54">
        <v>2800000</v>
      </c>
      <c r="H725" s="45" t="s">
        <v>3418</v>
      </c>
      <c r="I725" s="34" t="s">
        <v>3419</v>
      </c>
      <c r="J725" s="87" t="s">
        <v>99</v>
      </c>
      <c r="K725" s="265">
        <v>1117545776</v>
      </c>
      <c r="L725" s="47">
        <v>1</v>
      </c>
      <c r="M725" s="273" t="s">
        <v>3430</v>
      </c>
      <c r="N725" s="31" t="s">
        <v>49</v>
      </c>
      <c r="O725" s="44">
        <v>45689</v>
      </c>
      <c r="P725" s="233" t="s">
        <v>511</v>
      </c>
      <c r="Q725" s="41">
        <v>52032255</v>
      </c>
      <c r="R725" s="85" t="s">
        <v>512</v>
      </c>
      <c r="S725" s="47" t="s">
        <v>52</v>
      </c>
      <c r="T725" s="31">
        <v>55</v>
      </c>
      <c r="U725" s="44">
        <v>45689</v>
      </c>
      <c r="V725" s="39">
        <v>45741</v>
      </c>
      <c r="W725" s="80" t="s">
        <v>3312</v>
      </c>
      <c r="X725" s="47" t="s">
        <v>54</v>
      </c>
      <c r="Y725" s="50" t="s">
        <v>614</v>
      </c>
      <c r="Z725" s="50" t="s">
        <v>3431</v>
      </c>
      <c r="AA725" s="50"/>
      <c r="AB725" s="50" t="s">
        <v>3432</v>
      </c>
      <c r="AC725" s="31"/>
      <c r="AD725" s="32"/>
      <c r="AE725" s="51"/>
      <c r="AF725" s="31"/>
      <c r="AG725" s="31"/>
      <c r="AH725" s="31"/>
      <c r="AI725" s="52"/>
      <c r="AJ725" s="52"/>
      <c r="AK725" s="31"/>
      <c r="AL725" s="31"/>
      <c r="AM725" s="31"/>
      <c r="AN725" s="31"/>
      <c r="AO725" s="31"/>
      <c r="AP725" s="31"/>
      <c r="AQ725" s="31"/>
      <c r="AR725" s="31"/>
      <c r="AS725" s="31"/>
      <c r="AT725" s="31"/>
      <c r="AU725" s="32">
        <f>SUM(F725+AD725+AH725+AL725)</f>
        <v>5133333</v>
      </c>
      <c r="AV725" s="44">
        <v>45741</v>
      </c>
      <c r="AW725" s="31" t="s">
        <v>81</v>
      </c>
    </row>
    <row r="726" spans="1:49" s="57" customFormat="1" ht="14.25" customHeight="1">
      <c r="A726" s="29" t="s">
        <v>3433</v>
      </c>
      <c r="B726" s="31" t="s">
        <v>41</v>
      </c>
      <c r="C726" s="31" t="s">
        <v>42</v>
      </c>
      <c r="D726" s="34" t="s">
        <v>2028</v>
      </c>
      <c r="E726" s="31" t="s">
        <v>2029</v>
      </c>
      <c r="F726" s="54">
        <v>5133333</v>
      </c>
      <c r="G726" s="54">
        <v>2800000</v>
      </c>
      <c r="H726" s="45" t="s">
        <v>3418</v>
      </c>
      <c r="I726" s="34" t="s">
        <v>3419</v>
      </c>
      <c r="J726" s="87" t="s">
        <v>99</v>
      </c>
      <c r="K726" s="195">
        <v>1118020432</v>
      </c>
      <c r="L726" s="47">
        <v>3</v>
      </c>
      <c r="M726" s="266" t="s">
        <v>3434</v>
      </c>
      <c r="N726" s="31" t="s">
        <v>49</v>
      </c>
      <c r="O726" s="44">
        <v>45689</v>
      </c>
      <c r="P726" s="233" t="s">
        <v>511</v>
      </c>
      <c r="Q726" s="41">
        <v>52032255</v>
      </c>
      <c r="R726" s="85" t="s">
        <v>512</v>
      </c>
      <c r="S726" s="47" t="s">
        <v>52</v>
      </c>
      <c r="T726" s="31">
        <v>55</v>
      </c>
      <c r="U726" s="44">
        <v>45689</v>
      </c>
      <c r="V726" s="39">
        <v>45741</v>
      </c>
      <c r="W726" s="80" t="s">
        <v>3312</v>
      </c>
      <c r="X726" s="47" t="s">
        <v>54</v>
      </c>
      <c r="Y726" s="50" t="s">
        <v>614</v>
      </c>
      <c r="Z726" s="50" t="s">
        <v>3435</v>
      </c>
      <c r="AA726" s="50"/>
      <c r="AB726" s="50" t="s">
        <v>3436</v>
      </c>
      <c r="AC726" s="31"/>
      <c r="AD726" s="32"/>
      <c r="AE726" s="51"/>
      <c r="AF726" s="31"/>
      <c r="AG726" s="31"/>
      <c r="AH726" s="31"/>
      <c r="AI726" s="52"/>
      <c r="AJ726" s="52"/>
      <c r="AK726" s="31"/>
      <c r="AL726" s="31"/>
      <c r="AM726" s="31"/>
      <c r="AN726" s="31"/>
      <c r="AO726" s="31"/>
      <c r="AP726" s="31"/>
      <c r="AQ726" s="31"/>
      <c r="AR726" s="31"/>
      <c r="AS726" s="31"/>
      <c r="AT726" s="31"/>
      <c r="AU726" s="32">
        <f>SUM(F726+AD726+AH726+AL726)</f>
        <v>5133333</v>
      </c>
      <c r="AV726" s="44">
        <v>45741</v>
      </c>
      <c r="AW726" s="31" t="s">
        <v>81</v>
      </c>
    </row>
    <row r="727" spans="1:49" s="57" customFormat="1" ht="14.25" customHeight="1">
      <c r="A727" s="29" t="s">
        <v>3437</v>
      </c>
      <c r="B727" s="31" t="s">
        <v>41</v>
      </c>
      <c r="C727" s="31" t="s">
        <v>42</v>
      </c>
      <c r="D727" s="34" t="s">
        <v>2028</v>
      </c>
      <c r="E727" s="31" t="s">
        <v>2029</v>
      </c>
      <c r="F727" s="54">
        <v>13750000</v>
      </c>
      <c r="G727" s="54">
        <v>7500000</v>
      </c>
      <c r="H727" s="45" t="s">
        <v>3438</v>
      </c>
      <c r="I727" s="34" t="s">
        <v>3419</v>
      </c>
      <c r="J727" s="87" t="s">
        <v>405</v>
      </c>
      <c r="K727" s="195">
        <v>1075294526</v>
      </c>
      <c r="L727" s="47">
        <v>7</v>
      </c>
      <c r="M727" s="79" t="s">
        <v>3439</v>
      </c>
      <c r="N727" s="31" t="s">
        <v>49</v>
      </c>
      <c r="O727" s="44">
        <v>45689</v>
      </c>
      <c r="P727" s="233" t="s">
        <v>511</v>
      </c>
      <c r="Q727" s="41">
        <v>52032255</v>
      </c>
      <c r="R727" s="85" t="s">
        <v>512</v>
      </c>
      <c r="S727" s="47" t="s">
        <v>52</v>
      </c>
      <c r="T727" s="31">
        <v>55</v>
      </c>
      <c r="U727" s="44">
        <v>45689</v>
      </c>
      <c r="V727" s="39">
        <v>45741</v>
      </c>
      <c r="W727" s="80" t="s">
        <v>3312</v>
      </c>
      <c r="X727" s="47" t="s">
        <v>54</v>
      </c>
      <c r="Y727" s="50" t="s">
        <v>614</v>
      </c>
      <c r="Z727" s="50" t="s">
        <v>3440</v>
      </c>
      <c r="AA727" s="50"/>
      <c r="AB727" s="50" t="s">
        <v>3441</v>
      </c>
      <c r="AC727" s="31"/>
      <c r="AD727" s="32"/>
      <c r="AE727" s="51"/>
      <c r="AF727" s="31"/>
      <c r="AG727" s="31"/>
      <c r="AH727" s="31"/>
      <c r="AI727" s="52"/>
      <c r="AJ727" s="52"/>
      <c r="AK727" s="31"/>
      <c r="AL727" s="31"/>
      <c r="AM727" s="31"/>
      <c r="AN727" s="31"/>
      <c r="AO727" s="31"/>
      <c r="AP727" s="31"/>
      <c r="AQ727" s="31"/>
      <c r="AR727" s="31"/>
      <c r="AS727" s="31"/>
      <c r="AT727" s="31"/>
      <c r="AU727" s="32">
        <f>SUM(F727+AD727+AH727+AL727)</f>
        <v>13750000</v>
      </c>
      <c r="AV727" s="44">
        <v>45741</v>
      </c>
      <c r="AW727" s="31" t="s">
        <v>81</v>
      </c>
    </row>
    <row r="728" spans="1:49" s="57" customFormat="1" ht="14.25" customHeight="1">
      <c r="A728" s="29" t="s">
        <v>3442</v>
      </c>
      <c r="B728" s="31" t="s">
        <v>41</v>
      </c>
      <c r="C728" s="31" t="s">
        <v>42</v>
      </c>
      <c r="D728" s="34" t="s">
        <v>2028</v>
      </c>
      <c r="E728" s="31" t="s">
        <v>2029</v>
      </c>
      <c r="F728" s="54">
        <v>18550000</v>
      </c>
      <c r="G728" s="54">
        <v>10500000</v>
      </c>
      <c r="H728" s="45" t="s">
        <v>3443</v>
      </c>
      <c r="I728" s="34" t="s">
        <v>3419</v>
      </c>
      <c r="J728" s="87" t="s">
        <v>3289</v>
      </c>
      <c r="K728" s="195">
        <v>1121045095</v>
      </c>
      <c r="L728" s="47">
        <v>3</v>
      </c>
      <c r="M728" s="79" t="s">
        <v>3444</v>
      </c>
      <c r="N728" s="31" t="s">
        <v>49</v>
      </c>
      <c r="O728" s="44">
        <v>45689</v>
      </c>
      <c r="P728" s="233" t="s">
        <v>511</v>
      </c>
      <c r="Q728" s="41">
        <v>52032255</v>
      </c>
      <c r="R728" s="85" t="s">
        <v>512</v>
      </c>
      <c r="S728" s="47" t="s">
        <v>52</v>
      </c>
      <c r="T728" s="31">
        <v>53</v>
      </c>
      <c r="U728" s="44">
        <v>45689</v>
      </c>
      <c r="V728" s="39">
        <v>45739</v>
      </c>
      <c r="W728" s="80" t="s">
        <v>3312</v>
      </c>
      <c r="X728" s="47" t="s">
        <v>54</v>
      </c>
      <c r="Y728" s="50" t="s">
        <v>614</v>
      </c>
      <c r="Z728" s="50" t="s">
        <v>3445</v>
      </c>
      <c r="AA728" s="50"/>
      <c r="AB728" s="50" t="s">
        <v>3446</v>
      </c>
      <c r="AC728" s="31"/>
      <c r="AD728" s="32"/>
      <c r="AE728" s="51"/>
      <c r="AF728" s="31"/>
      <c r="AG728" s="31"/>
      <c r="AH728" s="31"/>
      <c r="AI728" s="52"/>
      <c r="AJ728" s="52"/>
      <c r="AK728" s="31"/>
      <c r="AL728" s="31"/>
      <c r="AM728" s="31"/>
      <c r="AN728" s="31"/>
      <c r="AO728" s="31"/>
      <c r="AP728" s="31"/>
      <c r="AQ728" s="31"/>
      <c r="AR728" s="31"/>
      <c r="AS728" s="31"/>
      <c r="AT728" s="31"/>
      <c r="AU728" s="32">
        <f>SUM(F728+AD728+AH728+AL728)</f>
        <v>18550000</v>
      </c>
      <c r="AV728" s="44">
        <v>45739</v>
      </c>
      <c r="AW728" s="31" t="s">
        <v>81</v>
      </c>
    </row>
    <row r="729" spans="1:49" s="57" customFormat="1" ht="14.25" customHeight="1">
      <c r="A729" s="29" t="s">
        <v>3447</v>
      </c>
      <c r="B729" s="31" t="s">
        <v>41</v>
      </c>
      <c r="C729" s="31" t="s">
        <v>42</v>
      </c>
      <c r="D729" s="34" t="s">
        <v>2028</v>
      </c>
      <c r="E729" s="31" t="s">
        <v>2029</v>
      </c>
      <c r="F729" s="54">
        <v>10600000</v>
      </c>
      <c r="G729" s="54">
        <v>6000000</v>
      </c>
      <c r="H729" s="45" t="s">
        <v>3448</v>
      </c>
      <c r="I729" s="34" t="s">
        <v>3419</v>
      </c>
      <c r="J729" s="87" t="s">
        <v>1073</v>
      </c>
      <c r="K729" s="195">
        <v>1053859866</v>
      </c>
      <c r="L729" s="47">
        <v>2</v>
      </c>
      <c r="M729" s="79" t="s">
        <v>3449</v>
      </c>
      <c r="N729" s="31" t="s">
        <v>49</v>
      </c>
      <c r="O729" s="44">
        <v>45689</v>
      </c>
      <c r="P729" s="233" t="s">
        <v>511</v>
      </c>
      <c r="Q729" s="41">
        <v>52032255</v>
      </c>
      <c r="R729" s="85" t="s">
        <v>512</v>
      </c>
      <c r="S729" s="47" t="s">
        <v>52</v>
      </c>
      <c r="T729" s="31">
        <v>53</v>
      </c>
      <c r="U729" s="44">
        <v>45689</v>
      </c>
      <c r="V729" s="39">
        <v>45739</v>
      </c>
      <c r="W729" s="80" t="s">
        <v>3312</v>
      </c>
      <c r="X729" s="47" t="s">
        <v>54</v>
      </c>
      <c r="Y729" s="50" t="s">
        <v>614</v>
      </c>
      <c r="Z729" s="50" t="s">
        <v>3450</v>
      </c>
      <c r="AA729" s="50"/>
      <c r="AB729" s="50" t="s">
        <v>3451</v>
      </c>
      <c r="AC729" s="31"/>
      <c r="AD729" s="32"/>
      <c r="AE729" s="51"/>
      <c r="AF729" s="31"/>
      <c r="AG729" s="31"/>
      <c r="AH729" s="31"/>
      <c r="AI729" s="52"/>
      <c r="AJ729" s="52"/>
      <c r="AK729" s="31"/>
      <c r="AL729" s="31"/>
      <c r="AM729" s="31"/>
      <c r="AN729" s="31"/>
      <c r="AO729" s="31"/>
      <c r="AP729" s="31"/>
      <c r="AQ729" s="31"/>
      <c r="AR729" s="31"/>
      <c r="AS729" s="31"/>
      <c r="AT729" s="31"/>
      <c r="AU729" s="32">
        <f>SUM(F729+AD729+AH729+AL729)</f>
        <v>10600000</v>
      </c>
      <c r="AV729" s="44">
        <v>45739</v>
      </c>
      <c r="AW729" s="31" t="s">
        <v>81</v>
      </c>
    </row>
    <row r="730" spans="1:49" s="57" customFormat="1" ht="14.25" customHeight="1">
      <c r="A730" s="29" t="s">
        <v>3452</v>
      </c>
      <c r="B730" s="31" t="s">
        <v>41</v>
      </c>
      <c r="C730" s="31" t="s">
        <v>42</v>
      </c>
      <c r="D730" s="34" t="s">
        <v>2028</v>
      </c>
      <c r="E730" s="31" t="s">
        <v>2029</v>
      </c>
      <c r="F730" s="54">
        <v>10600000</v>
      </c>
      <c r="G730" s="54">
        <v>6000000</v>
      </c>
      <c r="H730" s="45" t="s">
        <v>3453</v>
      </c>
      <c r="I730" s="34" t="s">
        <v>3419</v>
      </c>
      <c r="J730" s="87" t="s">
        <v>316</v>
      </c>
      <c r="K730" s="195">
        <v>40763986</v>
      </c>
      <c r="L730" s="47">
        <v>6</v>
      </c>
      <c r="M730" s="79" t="s">
        <v>3454</v>
      </c>
      <c r="N730" s="31" t="s">
        <v>49</v>
      </c>
      <c r="O730" s="44">
        <v>45689</v>
      </c>
      <c r="P730" s="233" t="s">
        <v>511</v>
      </c>
      <c r="Q730" s="41">
        <v>52032255</v>
      </c>
      <c r="R730" s="85" t="s">
        <v>512</v>
      </c>
      <c r="S730" s="47" t="s">
        <v>52</v>
      </c>
      <c r="T730" s="31">
        <v>53</v>
      </c>
      <c r="U730" s="44">
        <v>45689</v>
      </c>
      <c r="V730" s="39">
        <v>45739</v>
      </c>
      <c r="W730" s="80" t="s">
        <v>3312</v>
      </c>
      <c r="X730" s="47" t="s">
        <v>54</v>
      </c>
      <c r="Y730" s="50" t="s">
        <v>614</v>
      </c>
      <c r="Z730" s="50" t="s">
        <v>3455</v>
      </c>
      <c r="AA730" s="50"/>
      <c r="AB730" s="50" t="s">
        <v>3456</v>
      </c>
      <c r="AC730" s="31"/>
      <c r="AD730" s="32"/>
      <c r="AE730" s="51"/>
      <c r="AF730" s="31"/>
      <c r="AG730" s="31"/>
      <c r="AH730" s="31"/>
      <c r="AI730" s="52"/>
      <c r="AJ730" s="52"/>
      <c r="AK730" s="31"/>
      <c r="AL730" s="31"/>
      <c r="AM730" s="31"/>
      <c r="AN730" s="31"/>
      <c r="AO730" s="31"/>
      <c r="AP730" s="31"/>
      <c r="AQ730" s="31"/>
      <c r="AR730" s="31"/>
      <c r="AS730" s="31"/>
      <c r="AT730" s="31"/>
      <c r="AU730" s="32">
        <f>SUM(F730+AD730+AH730+AL730)</f>
        <v>10600000</v>
      </c>
      <c r="AV730" s="44">
        <v>45739</v>
      </c>
      <c r="AW730" s="31" t="s">
        <v>81</v>
      </c>
    </row>
    <row r="731" spans="1:49" s="57" customFormat="1" ht="14.25" customHeight="1">
      <c r="A731" s="29" t="s">
        <v>3457</v>
      </c>
      <c r="B731" s="31" t="s">
        <v>41</v>
      </c>
      <c r="C731" s="31" t="s">
        <v>42</v>
      </c>
      <c r="D731" s="34" t="s">
        <v>2028</v>
      </c>
      <c r="E731" s="31" t="s">
        <v>2029</v>
      </c>
      <c r="F731" s="54">
        <v>6066667</v>
      </c>
      <c r="G731" s="54">
        <v>2800000</v>
      </c>
      <c r="H731" s="45" t="s">
        <v>3458</v>
      </c>
      <c r="I731" s="34" t="s">
        <v>3459</v>
      </c>
      <c r="J731" s="87" t="s">
        <v>99</v>
      </c>
      <c r="K731" s="195">
        <v>1075294526</v>
      </c>
      <c r="L731" s="47">
        <v>7</v>
      </c>
      <c r="M731" s="266" t="s">
        <v>3460</v>
      </c>
      <c r="N731" s="31" t="s">
        <v>49</v>
      </c>
      <c r="O731" s="44">
        <v>45689</v>
      </c>
      <c r="P731" s="233" t="s">
        <v>511</v>
      </c>
      <c r="Q731" s="41">
        <v>52032255</v>
      </c>
      <c r="R731" s="85" t="s">
        <v>512</v>
      </c>
      <c r="S731" s="47" t="s">
        <v>52</v>
      </c>
      <c r="T731" s="31">
        <v>65</v>
      </c>
      <c r="U731" s="44">
        <v>45689</v>
      </c>
      <c r="V731" s="39">
        <v>45752</v>
      </c>
      <c r="W731" s="80" t="s">
        <v>3312</v>
      </c>
      <c r="X731" s="47" t="s">
        <v>54</v>
      </c>
      <c r="Y731" s="50" t="s">
        <v>614</v>
      </c>
      <c r="Z731" s="50" t="s">
        <v>3461</v>
      </c>
      <c r="AA731" s="50"/>
      <c r="AB731" s="50" t="s">
        <v>3462</v>
      </c>
      <c r="AC731" s="56">
        <v>45733</v>
      </c>
      <c r="AD731" s="32"/>
      <c r="AE731" s="51"/>
      <c r="AF731" s="31" t="s">
        <v>2274</v>
      </c>
      <c r="AG731" s="31"/>
      <c r="AH731" s="31"/>
      <c r="AI731" s="52"/>
      <c r="AJ731" s="52"/>
      <c r="AK731" s="31"/>
      <c r="AL731" s="31"/>
      <c r="AM731" s="31"/>
      <c r="AN731" s="31"/>
      <c r="AO731" s="31"/>
      <c r="AP731" s="31"/>
      <c r="AQ731" s="31"/>
      <c r="AR731" s="31"/>
      <c r="AS731" s="31"/>
      <c r="AT731" s="31"/>
      <c r="AU731" s="32">
        <f>SUM(F731+AD731+AH731+AL731)</f>
        <v>6066667</v>
      </c>
      <c r="AV731" s="44">
        <v>45752</v>
      </c>
      <c r="AW731" s="31" t="s">
        <v>81</v>
      </c>
    </row>
    <row r="732" spans="1:49" s="57" customFormat="1" ht="14.25" customHeight="1">
      <c r="A732" s="29" t="s">
        <v>3463</v>
      </c>
      <c r="B732" s="31" t="s">
        <v>41</v>
      </c>
      <c r="C732" s="31" t="s">
        <v>42</v>
      </c>
      <c r="D732" s="34" t="s">
        <v>2028</v>
      </c>
      <c r="E732" s="31" t="s">
        <v>2029</v>
      </c>
      <c r="F732" s="54">
        <v>6066667</v>
      </c>
      <c r="G732" s="54">
        <v>2800000</v>
      </c>
      <c r="H732" s="45" t="s">
        <v>3458</v>
      </c>
      <c r="I732" s="34" t="s">
        <v>3459</v>
      </c>
      <c r="J732" s="87" t="s">
        <v>99</v>
      </c>
      <c r="K732" s="195">
        <v>1117539914</v>
      </c>
      <c r="L732" s="47">
        <v>7</v>
      </c>
      <c r="M732" s="266" t="s">
        <v>3464</v>
      </c>
      <c r="N732" s="31" t="s">
        <v>49</v>
      </c>
      <c r="O732" s="44">
        <v>45689</v>
      </c>
      <c r="P732" s="233" t="s">
        <v>511</v>
      </c>
      <c r="Q732" s="41">
        <v>52032255</v>
      </c>
      <c r="R732" s="85" t="s">
        <v>512</v>
      </c>
      <c r="S732" s="47" t="s">
        <v>52</v>
      </c>
      <c r="T732" s="31">
        <v>65</v>
      </c>
      <c r="U732" s="44">
        <v>45689</v>
      </c>
      <c r="V732" s="39">
        <v>45752</v>
      </c>
      <c r="W732" s="80" t="s">
        <v>3312</v>
      </c>
      <c r="X732" s="47" t="s">
        <v>54</v>
      </c>
      <c r="Y732" s="50" t="s">
        <v>614</v>
      </c>
      <c r="Z732" s="50" t="s">
        <v>3465</v>
      </c>
      <c r="AA732" s="50"/>
      <c r="AB732" s="50" t="s">
        <v>3466</v>
      </c>
      <c r="AC732" s="56">
        <v>45733</v>
      </c>
      <c r="AD732" s="32"/>
      <c r="AE732" s="51"/>
      <c r="AF732" s="31" t="s">
        <v>2274</v>
      </c>
      <c r="AG732" s="31"/>
      <c r="AH732" s="31"/>
      <c r="AI732" s="52"/>
      <c r="AJ732" s="52"/>
      <c r="AK732" s="31"/>
      <c r="AL732" s="31"/>
      <c r="AM732" s="31"/>
      <c r="AN732" s="31"/>
      <c r="AO732" s="31"/>
      <c r="AP732" s="31"/>
      <c r="AQ732" s="31"/>
      <c r="AR732" s="31"/>
      <c r="AS732" s="31"/>
      <c r="AT732" s="31"/>
      <c r="AU732" s="32">
        <f>SUM(F732+AD732+AH732+AL732)</f>
        <v>6066667</v>
      </c>
      <c r="AV732" s="44">
        <v>45752</v>
      </c>
      <c r="AW732" s="31" t="s">
        <v>81</v>
      </c>
    </row>
    <row r="733" spans="1:49" s="57" customFormat="1" ht="14.25" customHeight="1">
      <c r="A733" s="29" t="s">
        <v>3467</v>
      </c>
      <c r="B733" s="31" t="s">
        <v>41</v>
      </c>
      <c r="C733" s="31" t="s">
        <v>42</v>
      </c>
      <c r="D733" s="34" t="s">
        <v>2028</v>
      </c>
      <c r="E733" s="31" t="s">
        <v>2029</v>
      </c>
      <c r="F733" s="54">
        <v>6066667</v>
      </c>
      <c r="G733" s="54">
        <v>2800000</v>
      </c>
      <c r="H733" s="45" t="s">
        <v>3458</v>
      </c>
      <c r="I733" s="34" t="s">
        <v>3459</v>
      </c>
      <c r="J733" s="87" t="s">
        <v>99</v>
      </c>
      <c r="K733" s="195">
        <v>1147686917</v>
      </c>
      <c r="L733" s="47">
        <v>7</v>
      </c>
      <c r="M733" s="266" t="s">
        <v>3468</v>
      </c>
      <c r="N733" s="31" t="s">
        <v>49</v>
      </c>
      <c r="O733" s="44">
        <v>45689</v>
      </c>
      <c r="P733" s="233" t="s">
        <v>511</v>
      </c>
      <c r="Q733" s="41">
        <v>52032255</v>
      </c>
      <c r="R733" s="85" t="s">
        <v>512</v>
      </c>
      <c r="S733" s="47" t="s">
        <v>52</v>
      </c>
      <c r="T733" s="31">
        <v>65</v>
      </c>
      <c r="U733" s="44">
        <v>45689</v>
      </c>
      <c r="V733" s="39">
        <v>45752</v>
      </c>
      <c r="W733" s="80" t="s">
        <v>3312</v>
      </c>
      <c r="X733" s="47" t="s">
        <v>54</v>
      </c>
      <c r="Y733" s="50" t="s">
        <v>614</v>
      </c>
      <c r="Z733" s="50" t="s">
        <v>3469</v>
      </c>
      <c r="AA733" s="50"/>
      <c r="AB733" s="50" t="s">
        <v>3470</v>
      </c>
      <c r="AC733" s="56">
        <v>45733</v>
      </c>
      <c r="AD733" s="32"/>
      <c r="AE733" s="51"/>
      <c r="AF733" s="31" t="s">
        <v>2274</v>
      </c>
      <c r="AG733" s="31"/>
      <c r="AH733" s="31"/>
      <c r="AI733" s="52"/>
      <c r="AJ733" s="52"/>
      <c r="AK733" s="31"/>
      <c r="AL733" s="31"/>
      <c r="AM733" s="31"/>
      <c r="AN733" s="31"/>
      <c r="AO733" s="31"/>
      <c r="AP733" s="31"/>
      <c r="AQ733" s="31"/>
      <c r="AR733" s="31"/>
      <c r="AS733" s="31"/>
      <c r="AT733" s="31"/>
      <c r="AU733" s="32">
        <f>SUM(F733+AD733+AH733+AL733)</f>
        <v>6066667</v>
      </c>
      <c r="AV733" s="44">
        <v>45752</v>
      </c>
      <c r="AW733" s="31" t="s">
        <v>81</v>
      </c>
    </row>
    <row r="734" spans="1:49" s="57" customFormat="1" ht="14.25" customHeight="1">
      <c r="A734" s="29" t="s">
        <v>3471</v>
      </c>
      <c r="B734" s="31" t="s">
        <v>41</v>
      </c>
      <c r="C734" s="31" t="s">
        <v>42</v>
      </c>
      <c r="D734" s="34" t="s">
        <v>2028</v>
      </c>
      <c r="E734" s="31" t="s">
        <v>2029</v>
      </c>
      <c r="F734" s="54">
        <v>16250000</v>
      </c>
      <c r="G734" s="54">
        <v>7500000</v>
      </c>
      <c r="H734" s="45" t="s">
        <v>3472</v>
      </c>
      <c r="I734" s="34" t="s">
        <v>3459</v>
      </c>
      <c r="J734" s="87" t="s">
        <v>405</v>
      </c>
      <c r="K734" s="195">
        <v>1117545680</v>
      </c>
      <c r="L734" s="47">
        <v>3</v>
      </c>
      <c r="M734" s="266" t="s">
        <v>3473</v>
      </c>
      <c r="N734" s="31" t="s">
        <v>49</v>
      </c>
      <c r="O734" s="44">
        <v>45689</v>
      </c>
      <c r="P734" s="233" t="s">
        <v>511</v>
      </c>
      <c r="Q734" s="41">
        <v>52032255</v>
      </c>
      <c r="R734" s="85" t="s">
        <v>512</v>
      </c>
      <c r="S734" s="47" t="s">
        <v>52</v>
      </c>
      <c r="T734" s="31">
        <v>65</v>
      </c>
      <c r="U734" s="44">
        <v>45689</v>
      </c>
      <c r="V734" s="39">
        <v>45752</v>
      </c>
      <c r="W734" s="80" t="s">
        <v>3312</v>
      </c>
      <c r="X734" s="47" t="s">
        <v>54</v>
      </c>
      <c r="Y734" s="50" t="s">
        <v>614</v>
      </c>
      <c r="Z734" s="50" t="s">
        <v>3474</v>
      </c>
      <c r="AA734" s="50"/>
      <c r="AB734" s="50" t="s">
        <v>3475</v>
      </c>
      <c r="AC734" s="31"/>
      <c r="AD734" s="32"/>
      <c r="AE734" s="51"/>
      <c r="AF734" s="31"/>
      <c r="AG734" s="31"/>
      <c r="AH734" s="31"/>
      <c r="AI734" s="52"/>
      <c r="AJ734" s="52"/>
      <c r="AK734" s="31"/>
      <c r="AL734" s="31"/>
      <c r="AM734" s="31"/>
      <c r="AN734" s="31"/>
      <c r="AO734" s="31"/>
      <c r="AP734" s="31"/>
      <c r="AQ734" s="31"/>
      <c r="AR734" s="31"/>
      <c r="AS734" s="31"/>
      <c r="AT734" s="31"/>
      <c r="AU734" s="32">
        <f>SUM(F734+AD734+AH734+AL734)</f>
        <v>16250000</v>
      </c>
      <c r="AV734" s="44">
        <v>45752</v>
      </c>
      <c r="AW734" s="31" t="s">
        <v>81</v>
      </c>
    </row>
    <row r="735" spans="1:49" s="57" customFormat="1" ht="14.25" customHeight="1">
      <c r="A735" s="29" t="s">
        <v>3476</v>
      </c>
      <c r="B735" s="31" t="s">
        <v>41</v>
      </c>
      <c r="C735" s="31" t="s">
        <v>42</v>
      </c>
      <c r="D735" s="34" t="s">
        <v>2028</v>
      </c>
      <c r="E735" s="31" t="s">
        <v>2029</v>
      </c>
      <c r="F735" s="54">
        <v>22750000</v>
      </c>
      <c r="G735" s="54">
        <v>10500000</v>
      </c>
      <c r="H735" s="45" t="s">
        <v>3477</v>
      </c>
      <c r="I735" s="34" t="s">
        <v>3459</v>
      </c>
      <c r="J735" s="87" t="s">
        <v>3289</v>
      </c>
      <c r="K735" s="195">
        <v>1083900038</v>
      </c>
      <c r="L735" s="47">
        <v>4</v>
      </c>
      <c r="M735" s="266" t="s">
        <v>3478</v>
      </c>
      <c r="N735" s="31" t="s">
        <v>49</v>
      </c>
      <c r="O735" s="44">
        <v>45689</v>
      </c>
      <c r="P735" s="233" t="s">
        <v>511</v>
      </c>
      <c r="Q735" s="41">
        <v>52032255</v>
      </c>
      <c r="R735" s="85" t="s">
        <v>512</v>
      </c>
      <c r="S735" s="47" t="s">
        <v>52</v>
      </c>
      <c r="T735" s="31">
        <v>65</v>
      </c>
      <c r="U735" s="44">
        <v>45689</v>
      </c>
      <c r="V735" s="39">
        <v>45752</v>
      </c>
      <c r="W735" s="80" t="s">
        <v>3312</v>
      </c>
      <c r="X735" s="47" t="s">
        <v>54</v>
      </c>
      <c r="Y735" s="50" t="s">
        <v>614</v>
      </c>
      <c r="Z735" s="50" t="s">
        <v>3479</v>
      </c>
      <c r="AA735" s="50"/>
      <c r="AB735" s="50" t="s">
        <v>3480</v>
      </c>
      <c r="AC735" s="31"/>
      <c r="AD735" s="32"/>
      <c r="AE735" s="51"/>
      <c r="AF735" s="31"/>
      <c r="AG735" s="31"/>
      <c r="AH735" s="31"/>
      <c r="AI735" s="52"/>
      <c r="AJ735" s="52"/>
      <c r="AK735" s="31"/>
      <c r="AL735" s="31"/>
      <c r="AM735" s="31"/>
      <c r="AN735" s="31"/>
      <c r="AO735" s="31"/>
      <c r="AP735" s="31"/>
      <c r="AQ735" s="31"/>
      <c r="AR735" s="31"/>
      <c r="AS735" s="31"/>
      <c r="AT735" s="31"/>
      <c r="AU735" s="32">
        <f>SUM(F735+AD735+AH735+AL735)</f>
        <v>22750000</v>
      </c>
      <c r="AV735" s="44">
        <v>45752</v>
      </c>
      <c r="AW735" s="31" t="s">
        <v>81</v>
      </c>
    </row>
    <row r="736" spans="1:49" s="57" customFormat="1" ht="14.25" customHeight="1">
      <c r="A736" s="29" t="s">
        <v>3481</v>
      </c>
      <c r="B736" s="31" t="s">
        <v>41</v>
      </c>
      <c r="C736" s="31" t="s">
        <v>42</v>
      </c>
      <c r="D736" s="34" t="s">
        <v>2028</v>
      </c>
      <c r="E736" s="31" t="s">
        <v>2029</v>
      </c>
      <c r="F736" s="54">
        <v>13000000</v>
      </c>
      <c r="G736" s="54">
        <v>6000000</v>
      </c>
      <c r="H736" s="45" t="s">
        <v>3482</v>
      </c>
      <c r="I736" s="34" t="s">
        <v>3459</v>
      </c>
      <c r="J736" s="87" t="s">
        <v>1073</v>
      </c>
      <c r="K736" s="195">
        <v>1042437496</v>
      </c>
      <c r="L736" s="47">
        <v>1</v>
      </c>
      <c r="M736" s="266" t="s">
        <v>3483</v>
      </c>
      <c r="N736" s="31" t="s">
        <v>49</v>
      </c>
      <c r="O736" s="44">
        <v>45689</v>
      </c>
      <c r="P736" s="233" t="s">
        <v>511</v>
      </c>
      <c r="Q736" s="41">
        <v>52032255</v>
      </c>
      <c r="R736" s="85" t="s">
        <v>512</v>
      </c>
      <c r="S736" s="47" t="s">
        <v>52</v>
      </c>
      <c r="T736" s="31">
        <v>65</v>
      </c>
      <c r="U736" s="44">
        <v>45689</v>
      </c>
      <c r="V736" s="39">
        <v>45752</v>
      </c>
      <c r="W736" s="80" t="s">
        <v>3312</v>
      </c>
      <c r="X736" s="47" t="s">
        <v>54</v>
      </c>
      <c r="Y736" s="50" t="s">
        <v>614</v>
      </c>
      <c r="Z736" s="50" t="s">
        <v>3484</v>
      </c>
      <c r="AA736" s="50"/>
      <c r="AB736" s="50" t="s">
        <v>3485</v>
      </c>
      <c r="AC736" s="31"/>
      <c r="AD736" s="32"/>
      <c r="AE736" s="51"/>
      <c r="AF736" s="31"/>
      <c r="AG736" s="31"/>
      <c r="AH736" s="31"/>
      <c r="AI736" s="52"/>
      <c r="AJ736" s="52"/>
      <c r="AK736" s="31"/>
      <c r="AL736" s="31"/>
      <c r="AM736" s="31"/>
      <c r="AN736" s="31"/>
      <c r="AO736" s="31"/>
      <c r="AP736" s="31"/>
      <c r="AQ736" s="31"/>
      <c r="AR736" s="31"/>
      <c r="AS736" s="31"/>
      <c r="AT736" s="31"/>
      <c r="AU736" s="32">
        <f>SUM(F736+AD736+AH736+AL736)</f>
        <v>13000000</v>
      </c>
      <c r="AV736" s="44">
        <v>45752</v>
      </c>
      <c r="AW736" s="31" t="s">
        <v>81</v>
      </c>
    </row>
    <row r="737" spans="1:49" s="57" customFormat="1" ht="14.25" customHeight="1">
      <c r="A737" s="29" t="s">
        <v>3486</v>
      </c>
      <c r="B737" s="31" t="s">
        <v>41</v>
      </c>
      <c r="C737" s="31" t="s">
        <v>42</v>
      </c>
      <c r="D737" s="34" t="s">
        <v>2028</v>
      </c>
      <c r="E737" s="31" t="s">
        <v>2029</v>
      </c>
      <c r="F737" s="54">
        <v>13000000</v>
      </c>
      <c r="G737" s="54">
        <v>6000000</v>
      </c>
      <c r="H737" s="45" t="s">
        <v>3487</v>
      </c>
      <c r="I737" s="34" t="s">
        <v>3459</v>
      </c>
      <c r="J737" s="87" t="s">
        <v>316</v>
      </c>
      <c r="K737" s="195">
        <v>1117501407</v>
      </c>
      <c r="L737" s="47">
        <v>1</v>
      </c>
      <c r="M737" s="266" t="s">
        <v>3488</v>
      </c>
      <c r="N737" s="31" t="s">
        <v>49</v>
      </c>
      <c r="O737" s="44">
        <v>45689</v>
      </c>
      <c r="P737" s="233" t="s">
        <v>511</v>
      </c>
      <c r="Q737" s="41">
        <v>52032255</v>
      </c>
      <c r="R737" s="85" t="s">
        <v>512</v>
      </c>
      <c r="S737" s="47" t="s">
        <v>52</v>
      </c>
      <c r="T737" s="31">
        <v>65</v>
      </c>
      <c r="U737" s="44">
        <v>45689</v>
      </c>
      <c r="V737" s="39">
        <v>45752</v>
      </c>
      <c r="W737" s="80" t="s">
        <v>3312</v>
      </c>
      <c r="X737" s="47" t="s">
        <v>54</v>
      </c>
      <c r="Y737" s="50" t="s">
        <v>614</v>
      </c>
      <c r="Z737" s="50" t="s">
        <v>3489</v>
      </c>
      <c r="AA737" s="50"/>
      <c r="AB737" s="50" t="s">
        <v>3490</v>
      </c>
      <c r="AC737" s="31"/>
      <c r="AD737" s="32"/>
      <c r="AE737" s="51"/>
      <c r="AF737" s="31"/>
      <c r="AG737" s="31"/>
      <c r="AH737" s="31"/>
      <c r="AI737" s="52"/>
      <c r="AJ737" s="52"/>
      <c r="AK737" s="31"/>
      <c r="AL737" s="31"/>
      <c r="AM737" s="31"/>
      <c r="AN737" s="31"/>
      <c r="AO737" s="31"/>
      <c r="AP737" s="31"/>
      <c r="AQ737" s="31"/>
      <c r="AR737" s="31"/>
      <c r="AS737" s="31"/>
      <c r="AT737" s="31"/>
      <c r="AU737" s="32">
        <f>SUM(F737+AD737+AH737+AL737)</f>
        <v>13000000</v>
      </c>
      <c r="AV737" s="44">
        <v>45752</v>
      </c>
      <c r="AW737" s="31" t="s">
        <v>81</v>
      </c>
    </row>
    <row r="738" spans="1:49" s="57" customFormat="1" ht="14.25" customHeight="1">
      <c r="A738" s="29" t="s">
        <v>3491</v>
      </c>
      <c r="B738" s="31" t="s">
        <v>41</v>
      </c>
      <c r="C738" s="31" t="s">
        <v>42</v>
      </c>
      <c r="D738" s="34" t="s">
        <v>2028</v>
      </c>
      <c r="E738" s="31" t="s">
        <v>2029</v>
      </c>
      <c r="F738" s="54">
        <v>5600000</v>
      </c>
      <c r="G738" s="54">
        <v>2800000</v>
      </c>
      <c r="H738" s="45" t="s">
        <v>3492</v>
      </c>
      <c r="I738" s="34" t="s">
        <v>3493</v>
      </c>
      <c r="J738" s="87" t="s">
        <v>99</v>
      </c>
      <c r="K738" s="195">
        <v>1010067987</v>
      </c>
      <c r="L738" s="47">
        <v>1</v>
      </c>
      <c r="M738" s="266" t="s">
        <v>3494</v>
      </c>
      <c r="N738" s="31" t="s">
        <v>49</v>
      </c>
      <c r="O738" s="44">
        <v>45689</v>
      </c>
      <c r="P738" s="233" t="s">
        <v>511</v>
      </c>
      <c r="Q738" s="41">
        <v>52032255</v>
      </c>
      <c r="R738" s="85" t="s">
        <v>512</v>
      </c>
      <c r="S738" s="47" t="s">
        <v>52</v>
      </c>
      <c r="T738" s="31">
        <v>60</v>
      </c>
      <c r="U738" s="44">
        <v>45689</v>
      </c>
      <c r="V738" s="39">
        <v>45747</v>
      </c>
      <c r="W738" s="80" t="s">
        <v>3312</v>
      </c>
      <c r="X738" s="47" t="s">
        <v>54</v>
      </c>
      <c r="Y738" s="50" t="s">
        <v>614</v>
      </c>
      <c r="Z738" s="50" t="s">
        <v>3495</v>
      </c>
      <c r="AA738" s="50"/>
      <c r="AB738" s="50" t="s">
        <v>3496</v>
      </c>
      <c r="AC738" s="31"/>
      <c r="AD738" s="32"/>
      <c r="AE738" s="51"/>
      <c r="AF738" s="31"/>
      <c r="AG738" s="31"/>
      <c r="AH738" s="31"/>
      <c r="AI738" s="52"/>
      <c r="AJ738" s="52"/>
      <c r="AK738" s="31"/>
      <c r="AL738" s="31"/>
      <c r="AM738" s="31"/>
      <c r="AN738" s="31"/>
      <c r="AO738" s="31"/>
      <c r="AP738" s="31"/>
      <c r="AQ738" s="31"/>
      <c r="AR738" s="31"/>
      <c r="AS738" s="31"/>
      <c r="AT738" s="31"/>
      <c r="AU738" s="32">
        <f>SUM(F738+AD738+AH738+AL738)</f>
        <v>5600000</v>
      </c>
      <c r="AV738" s="44">
        <v>45747</v>
      </c>
      <c r="AW738" s="31" t="s">
        <v>81</v>
      </c>
    </row>
    <row r="739" spans="1:49" s="57" customFormat="1" ht="14.25" customHeight="1">
      <c r="A739" s="29" t="s">
        <v>3497</v>
      </c>
      <c r="B739" s="31" t="s">
        <v>41</v>
      </c>
      <c r="C739" s="31" t="s">
        <v>42</v>
      </c>
      <c r="D739" s="34" t="s">
        <v>2028</v>
      </c>
      <c r="E739" s="31" t="s">
        <v>2029</v>
      </c>
      <c r="F739" s="54">
        <v>5600000</v>
      </c>
      <c r="G739" s="54">
        <v>2800000</v>
      </c>
      <c r="H739" s="45" t="s">
        <v>3492</v>
      </c>
      <c r="I739" s="34" t="s">
        <v>3493</v>
      </c>
      <c r="J739" s="87" t="s">
        <v>99</v>
      </c>
      <c r="K739" s="195">
        <v>1117492648</v>
      </c>
      <c r="L739" s="47">
        <v>8</v>
      </c>
      <c r="M739" s="266" t="s">
        <v>3498</v>
      </c>
      <c r="N739" s="31" t="s">
        <v>49</v>
      </c>
      <c r="O739" s="44">
        <v>45689</v>
      </c>
      <c r="P739" s="233" t="s">
        <v>511</v>
      </c>
      <c r="Q739" s="41">
        <v>52032255</v>
      </c>
      <c r="R739" s="85" t="s">
        <v>512</v>
      </c>
      <c r="S739" s="47" t="s">
        <v>52</v>
      </c>
      <c r="T739" s="31">
        <v>60</v>
      </c>
      <c r="U739" s="44">
        <v>45689</v>
      </c>
      <c r="V739" s="39">
        <v>45747</v>
      </c>
      <c r="W739" s="80" t="s">
        <v>3312</v>
      </c>
      <c r="X739" s="47" t="s">
        <v>54</v>
      </c>
      <c r="Y739" s="50" t="s">
        <v>614</v>
      </c>
      <c r="Z739" s="50" t="s">
        <v>3499</v>
      </c>
      <c r="AA739" s="50"/>
      <c r="AB739" s="50" t="s">
        <v>3500</v>
      </c>
      <c r="AC739" s="31"/>
      <c r="AD739" s="32"/>
      <c r="AE739" s="51"/>
      <c r="AF739" s="31"/>
      <c r="AG739" s="31"/>
      <c r="AH739" s="31"/>
      <c r="AI739" s="52"/>
      <c r="AJ739" s="52"/>
      <c r="AK739" s="31"/>
      <c r="AL739" s="31"/>
      <c r="AM739" s="31"/>
      <c r="AN739" s="31"/>
      <c r="AO739" s="31"/>
      <c r="AP739" s="31"/>
      <c r="AQ739" s="31"/>
      <c r="AR739" s="31"/>
      <c r="AS739" s="31"/>
      <c r="AT739" s="31"/>
      <c r="AU739" s="32">
        <f>SUM(F739+AD739+AH739+AL739)</f>
        <v>5600000</v>
      </c>
      <c r="AV739" s="44">
        <v>45747</v>
      </c>
      <c r="AW739" s="31" t="s">
        <v>81</v>
      </c>
    </row>
    <row r="740" spans="1:49" s="57" customFormat="1" ht="14.25" customHeight="1">
      <c r="A740" s="29" t="s">
        <v>3501</v>
      </c>
      <c r="B740" s="31" t="s">
        <v>41</v>
      </c>
      <c r="C740" s="31" t="s">
        <v>42</v>
      </c>
      <c r="D740" s="34" t="s">
        <v>2028</v>
      </c>
      <c r="E740" s="31" t="s">
        <v>2029</v>
      </c>
      <c r="F740" s="54">
        <v>5600000</v>
      </c>
      <c r="G740" s="54">
        <v>2800000</v>
      </c>
      <c r="H740" s="45" t="s">
        <v>3492</v>
      </c>
      <c r="I740" s="34" t="s">
        <v>3493</v>
      </c>
      <c r="J740" s="87" t="s">
        <v>99</v>
      </c>
      <c r="K740" s="195">
        <v>1118073559</v>
      </c>
      <c r="L740" s="47">
        <v>7</v>
      </c>
      <c r="M740" s="266" t="s">
        <v>3502</v>
      </c>
      <c r="N740" s="31" t="s">
        <v>49</v>
      </c>
      <c r="O740" s="44">
        <v>45689</v>
      </c>
      <c r="P740" s="233" t="s">
        <v>511</v>
      </c>
      <c r="Q740" s="41">
        <v>52032255</v>
      </c>
      <c r="R740" s="85" t="s">
        <v>512</v>
      </c>
      <c r="S740" s="47" t="s">
        <v>52</v>
      </c>
      <c r="T740" s="31">
        <v>60</v>
      </c>
      <c r="U740" s="44">
        <v>45689</v>
      </c>
      <c r="V740" s="39">
        <v>45747</v>
      </c>
      <c r="W740" s="80" t="s">
        <v>3312</v>
      </c>
      <c r="X740" s="47" t="s">
        <v>54</v>
      </c>
      <c r="Y740" s="50" t="s">
        <v>614</v>
      </c>
      <c r="Z740" s="50" t="s">
        <v>3503</v>
      </c>
      <c r="AA740" s="50"/>
      <c r="AB740" s="50" t="s">
        <v>3504</v>
      </c>
      <c r="AC740" s="31"/>
      <c r="AD740" s="32"/>
      <c r="AE740" s="51"/>
      <c r="AF740" s="31"/>
      <c r="AG740" s="31"/>
      <c r="AH740" s="31"/>
      <c r="AI740" s="52"/>
      <c r="AJ740" s="52"/>
      <c r="AK740" s="31"/>
      <c r="AL740" s="31"/>
      <c r="AM740" s="31"/>
      <c r="AN740" s="31"/>
      <c r="AO740" s="31"/>
      <c r="AP740" s="31"/>
      <c r="AQ740" s="31"/>
      <c r="AR740" s="31"/>
      <c r="AS740" s="31"/>
      <c r="AT740" s="31"/>
      <c r="AU740" s="32">
        <f>SUM(F740+AD740+AH740+AL740)</f>
        <v>5600000</v>
      </c>
      <c r="AV740" s="44">
        <v>45747</v>
      </c>
      <c r="AW740" s="31" t="s">
        <v>81</v>
      </c>
    </row>
    <row r="741" spans="1:49" s="57" customFormat="1" ht="14.25" customHeight="1">
      <c r="A741" s="29" t="s">
        <v>3505</v>
      </c>
      <c r="B741" s="31" t="s">
        <v>41</v>
      </c>
      <c r="C741" s="31" t="s">
        <v>42</v>
      </c>
      <c r="D741" s="34" t="s">
        <v>2028</v>
      </c>
      <c r="E741" s="31" t="s">
        <v>2029</v>
      </c>
      <c r="F741" s="54">
        <v>5600000</v>
      </c>
      <c r="G741" s="54">
        <v>2800000</v>
      </c>
      <c r="H741" s="45" t="s">
        <v>3492</v>
      </c>
      <c r="I741" s="34" t="s">
        <v>3493</v>
      </c>
      <c r="J741" s="87" t="s">
        <v>99</v>
      </c>
      <c r="K741" s="195">
        <v>1119212312</v>
      </c>
      <c r="L741" s="47">
        <v>6</v>
      </c>
      <c r="M741" s="266" t="s">
        <v>3506</v>
      </c>
      <c r="N741" s="31" t="s">
        <v>49</v>
      </c>
      <c r="O741" s="44">
        <v>45689</v>
      </c>
      <c r="P741" s="233" t="s">
        <v>511</v>
      </c>
      <c r="Q741" s="41">
        <v>52032255</v>
      </c>
      <c r="R741" s="85" t="s">
        <v>512</v>
      </c>
      <c r="S741" s="47" t="s">
        <v>52</v>
      </c>
      <c r="T741" s="31">
        <v>60</v>
      </c>
      <c r="U741" s="44">
        <v>45689</v>
      </c>
      <c r="V741" s="39">
        <v>45747</v>
      </c>
      <c r="W741" s="80" t="s">
        <v>3312</v>
      </c>
      <c r="X741" s="47" t="s">
        <v>54</v>
      </c>
      <c r="Y741" s="50" t="s">
        <v>614</v>
      </c>
      <c r="Z741" s="50" t="s">
        <v>3507</v>
      </c>
      <c r="AA741" s="50"/>
      <c r="AB741" s="50" t="s">
        <v>3508</v>
      </c>
      <c r="AC741" s="31"/>
      <c r="AD741" s="32"/>
      <c r="AE741" s="51"/>
      <c r="AF741" s="31"/>
      <c r="AG741" s="31"/>
      <c r="AH741" s="31"/>
      <c r="AI741" s="52"/>
      <c r="AJ741" s="52"/>
      <c r="AK741" s="31"/>
      <c r="AL741" s="31"/>
      <c r="AM741" s="31"/>
      <c r="AN741" s="31"/>
      <c r="AO741" s="31"/>
      <c r="AP741" s="31"/>
      <c r="AQ741" s="31"/>
      <c r="AR741" s="31"/>
      <c r="AS741" s="31"/>
      <c r="AT741" s="31"/>
      <c r="AU741" s="32">
        <f>SUM(F741+AD741+AH741+AL741)</f>
        <v>5600000</v>
      </c>
      <c r="AV741" s="44">
        <v>45747</v>
      </c>
      <c r="AW741" s="31" t="s">
        <v>81</v>
      </c>
    </row>
    <row r="742" spans="1:49" s="57" customFormat="1" ht="14.25" customHeight="1">
      <c r="A742" s="29" t="s">
        <v>3509</v>
      </c>
      <c r="B742" s="31" t="s">
        <v>41</v>
      </c>
      <c r="C742" s="31" t="s">
        <v>42</v>
      </c>
      <c r="D742" s="34" t="s">
        <v>2028</v>
      </c>
      <c r="E742" s="31" t="s">
        <v>2029</v>
      </c>
      <c r="F742" s="54">
        <v>15000000</v>
      </c>
      <c r="G742" s="54">
        <v>7500000</v>
      </c>
      <c r="H742" s="45" t="s">
        <v>3510</v>
      </c>
      <c r="I742" s="34" t="s">
        <v>3493</v>
      </c>
      <c r="J742" s="87" t="s">
        <v>405</v>
      </c>
      <c r="K742" s="195">
        <v>1016042069</v>
      </c>
      <c r="L742" s="47">
        <v>7</v>
      </c>
      <c r="M742" s="266" t="s">
        <v>3511</v>
      </c>
      <c r="N742" s="31" t="s">
        <v>49</v>
      </c>
      <c r="O742" s="44">
        <v>45689</v>
      </c>
      <c r="P742" s="233" t="s">
        <v>511</v>
      </c>
      <c r="Q742" s="41">
        <v>52032255</v>
      </c>
      <c r="R742" s="85" t="s">
        <v>512</v>
      </c>
      <c r="S742" s="47" t="s">
        <v>52</v>
      </c>
      <c r="T742" s="31">
        <v>60</v>
      </c>
      <c r="U742" s="44">
        <v>45689</v>
      </c>
      <c r="V742" s="39">
        <v>45747</v>
      </c>
      <c r="W742" s="80" t="s">
        <v>3312</v>
      </c>
      <c r="X742" s="47" t="s">
        <v>54</v>
      </c>
      <c r="Y742" s="50" t="s">
        <v>614</v>
      </c>
      <c r="Z742" s="50" t="s">
        <v>3512</v>
      </c>
      <c r="AA742" s="50"/>
      <c r="AB742" s="50" t="s">
        <v>3513</v>
      </c>
      <c r="AC742" s="31"/>
      <c r="AD742" s="32"/>
      <c r="AE742" s="51"/>
      <c r="AF742" s="31"/>
      <c r="AG742" s="31"/>
      <c r="AH742" s="31"/>
      <c r="AI742" s="52"/>
      <c r="AJ742" s="52"/>
      <c r="AK742" s="31"/>
      <c r="AL742" s="31"/>
      <c r="AM742" s="31"/>
      <c r="AN742" s="31"/>
      <c r="AO742" s="31"/>
      <c r="AP742" s="31"/>
      <c r="AQ742" s="31"/>
      <c r="AR742" s="31"/>
      <c r="AS742" s="31"/>
      <c r="AT742" s="31"/>
      <c r="AU742" s="32">
        <f>SUM(F742+AD742+AH742+AL742)</f>
        <v>15000000</v>
      </c>
      <c r="AV742" s="44">
        <v>45747</v>
      </c>
      <c r="AW742" s="31" t="s">
        <v>81</v>
      </c>
    </row>
    <row r="743" spans="1:49" s="57" customFormat="1" ht="14.25" customHeight="1">
      <c r="A743" s="29" t="s">
        <v>3514</v>
      </c>
      <c r="B743" s="31" t="s">
        <v>41</v>
      </c>
      <c r="C743" s="31" t="s">
        <v>42</v>
      </c>
      <c r="D743" s="34" t="s">
        <v>2028</v>
      </c>
      <c r="E743" s="31" t="s">
        <v>2029</v>
      </c>
      <c r="F743" s="54">
        <v>21000000</v>
      </c>
      <c r="G743" s="54">
        <v>10500000</v>
      </c>
      <c r="H743" s="45" t="s">
        <v>3515</v>
      </c>
      <c r="I743" s="34" t="s">
        <v>3493</v>
      </c>
      <c r="J743" s="87" t="s">
        <v>3289</v>
      </c>
      <c r="K743" s="195">
        <v>1117541711</v>
      </c>
      <c r="L743" s="47">
        <v>5</v>
      </c>
      <c r="M743" s="274" t="s">
        <v>3516</v>
      </c>
      <c r="N743" s="31" t="s">
        <v>49</v>
      </c>
      <c r="O743" s="44">
        <v>45689</v>
      </c>
      <c r="P743" s="233" t="s">
        <v>511</v>
      </c>
      <c r="Q743" s="41">
        <v>52032255</v>
      </c>
      <c r="R743" s="85" t="s">
        <v>512</v>
      </c>
      <c r="S743" s="47" t="s">
        <v>52</v>
      </c>
      <c r="T743" s="31">
        <v>60</v>
      </c>
      <c r="U743" s="44">
        <v>45689</v>
      </c>
      <c r="V743" s="39">
        <v>45747</v>
      </c>
      <c r="W743" s="80" t="s">
        <v>3312</v>
      </c>
      <c r="X743" s="47" t="s">
        <v>54</v>
      </c>
      <c r="Y743" s="50" t="s">
        <v>614</v>
      </c>
      <c r="Z743" s="50" t="s">
        <v>3517</v>
      </c>
      <c r="AA743" s="50"/>
      <c r="AB743" s="50" t="s">
        <v>3518</v>
      </c>
      <c r="AC743" s="31"/>
      <c r="AD743" s="32"/>
      <c r="AE743" s="51"/>
      <c r="AF743" s="31"/>
      <c r="AG743" s="31"/>
      <c r="AH743" s="31"/>
      <c r="AI743" s="52"/>
      <c r="AJ743" s="52"/>
      <c r="AK743" s="31"/>
      <c r="AL743" s="31"/>
      <c r="AM743" s="31"/>
      <c r="AN743" s="31"/>
      <c r="AO743" s="31"/>
      <c r="AP743" s="31"/>
      <c r="AQ743" s="31"/>
      <c r="AR743" s="31"/>
      <c r="AS743" s="31"/>
      <c r="AT743" s="31"/>
      <c r="AU743" s="32">
        <f>SUM(F743+AD743+AH743+AL743)</f>
        <v>21000000</v>
      </c>
      <c r="AV743" s="44">
        <v>45747</v>
      </c>
      <c r="AW743" s="31" t="s">
        <v>81</v>
      </c>
    </row>
    <row r="744" spans="1:49" s="57" customFormat="1" ht="14.25" customHeight="1">
      <c r="A744" s="29" t="s">
        <v>3519</v>
      </c>
      <c r="B744" s="31" t="s">
        <v>41</v>
      </c>
      <c r="C744" s="31" t="s">
        <v>42</v>
      </c>
      <c r="D744" s="34" t="s">
        <v>2028</v>
      </c>
      <c r="E744" s="31" t="s">
        <v>2029</v>
      </c>
      <c r="F744" s="54">
        <v>12000000</v>
      </c>
      <c r="G744" s="54">
        <v>6000000</v>
      </c>
      <c r="H744" s="45" t="s">
        <v>3520</v>
      </c>
      <c r="I744" s="34" t="s">
        <v>3493</v>
      </c>
      <c r="J744" s="87" t="s">
        <v>1073</v>
      </c>
      <c r="K744" s="195">
        <v>1020841320</v>
      </c>
      <c r="L744" s="47">
        <v>4</v>
      </c>
      <c r="M744" s="274" t="s">
        <v>3521</v>
      </c>
      <c r="N744" s="31" t="s">
        <v>49</v>
      </c>
      <c r="O744" s="44">
        <v>45689</v>
      </c>
      <c r="P744" s="233" t="s">
        <v>511</v>
      </c>
      <c r="Q744" s="41">
        <v>52032255</v>
      </c>
      <c r="R744" s="85" t="s">
        <v>512</v>
      </c>
      <c r="S744" s="47" t="s">
        <v>52</v>
      </c>
      <c r="T744" s="31">
        <v>60</v>
      </c>
      <c r="U744" s="44">
        <v>45689</v>
      </c>
      <c r="V744" s="39">
        <v>45747</v>
      </c>
      <c r="W744" s="80" t="s">
        <v>3312</v>
      </c>
      <c r="X744" s="47" t="s">
        <v>54</v>
      </c>
      <c r="Y744" s="50" t="s">
        <v>614</v>
      </c>
      <c r="Z744" s="50" t="s">
        <v>3522</v>
      </c>
      <c r="AA744" s="50"/>
      <c r="AB744" s="50" t="s">
        <v>3523</v>
      </c>
      <c r="AC744" s="31"/>
      <c r="AD744" s="32"/>
      <c r="AE744" s="51"/>
      <c r="AF744" s="31"/>
      <c r="AG744" s="31"/>
      <c r="AH744" s="31"/>
      <c r="AI744" s="52"/>
      <c r="AJ744" s="52"/>
      <c r="AK744" s="31"/>
      <c r="AL744" s="31"/>
      <c r="AM744" s="31"/>
      <c r="AN744" s="31"/>
      <c r="AO744" s="31"/>
      <c r="AP744" s="31"/>
      <c r="AQ744" s="31"/>
      <c r="AR744" s="31"/>
      <c r="AS744" s="31"/>
      <c r="AT744" s="31"/>
      <c r="AU744" s="32">
        <f>SUM(F744+AD744+AH744+AL744)</f>
        <v>12000000</v>
      </c>
      <c r="AV744" s="44">
        <v>45747</v>
      </c>
      <c r="AW744" s="31" t="s">
        <v>81</v>
      </c>
    </row>
    <row r="745" spans="1:49" s="57" customFormat="1" ht="14.25" customHeight="1">
      <c r="A745" s="29" t="s">
        <v>3524</v>
      </c>
      <c r="B745" s="31" t="s">
        <v>41</v>
      </c>
      <c r="C745" s="31" t="s">
        <v>42</v>
      </c>
      <c r="D745" s="34" t="s">
        <v>2028</v>
      </c>
      <c r="E745" s="31" t="s">
        <v>2029</v>
      </c>
      <c r="F745" s="54">
        <v>12000000</v>
      </c>
      <c r="G745" s="54">
        <v>6000000</v>
      </c>
      <c r="H745" s="45" t="s">
        <v>3525</v>
      </c>
      <c r="I745" s="34" t="s">
        <v>3493</v>
      </c>
      <c r="J745" s="87" t="s">
        <v>316</v>
      </c>
      <c r="K745" s="195">
        <v>1083879052</v>
      </c>
      <c r="L745" s="47">
        <v>9</v>
      </c>
      <c r="M745" s="274" t="s">
        <v>3526</v>
      </c>
      <c r="N745" s="31" t="s">
        <v>49</v>
      </c>
      <c r="O745" s="44">
        <v>45689</v>
      </c>
      <c r="P745" s="233" t="s">
        <v>511</v>
      </c>
      <c r="Q745" s="41">
        <v>52032255</v>
      </c>
      <c r="R745" s="85" t="s">
        <v>512</v>
      </c>
      <c r="S745" s="47" t="s">
        <v>52</v>
      </c>
      <c r="T745" s="31">
        <v>60</v>
      </c>
      <c r="U745" s="44">
        <v>45689</v>
      </c>
      <c r="V745" s="39">
        <v>45747</v>
      </c>
      <c r="W745" s="80" t="s">
        <v>3312</v>
      </c>
      <c r="X745" s="47" t="s">
        <v>54</v>
      </c>
      <c r="Y745" s="50" t="s">
        <v>614</v>
      </c>
      <c r="Z745" s="50" t="s">
        <v>3527</v>
      </c>
      <c r="AA745" s="50"/>
      <c r="AB745" s="50" t="s">
        <v>3528</v>
      </c>
      <c r="AC745" s="31"/>
      <c r="AD745" s="32"/>
      <c r="AE745" s="51"/>
      <c r="AF745" s="31"/>
      <c r="AG745" s="31"/>
      <c r="AH745" s="31"/>
      <c r="AI745" s="52"/>
      <c r="AJ745" s="52"/>
      <c r="AK745" s="31"/>
      <c r="AL745" s="31"/>
      <c r="AM745" s="31"/>
      <c r="AN745" s="31"/>
      <c r="AO745" s="31"/>
      <c r="AP745" s="31"/>
      <c r="AQ745" s="31"/>
      <c r="AR745" s="31"/>
      <c r="AS745" s="31"/>
      <c r="AT745" s="31"/>
      <c r="AU745" s="32">
        <f>SUM(F745+AD745+AH745+AL745)</f>
        <v>12000000</v>
      </c>
      <c r="AV745" s="44">
        <v>45747</v>
      </c>
      <c r="AW745" s="31" t="s">
        <v>81</v>
      </c>
    </row>
    <row r="746" spans="1:49" s="57" customFormat="1" ht="14.25" customHeight="1">
      <c r="A746" s="29" t="s">
        <v>3529</v>
      </c>
      <c r="B746" s="136" t="s">
        <v>41</v>
      </c>
      <c r="C746" s="136" t="s">
        <v>42</v>
      </c>
      <c r="D746" s="87" t="s">
        <v>2028</v>
      </c>
      <c r="E746" s="136" t="s">
        <v>2029</v>
      </c>
      <c r="F746" s="156">
        <v>3266667</v>
      </c>
      <c r="G746" s="156">
        <v>2800000</v>
      </c>
      <c r="H746" s="45" t="s">
        <v>3530</v>
      </c>
      <c r="I746" s="87" t="s">
        <v>3531</v>
      </c>
      <c r="J746" s="87" t="s">
        <v>99</v>
      </c>
      <c r="K746" s="195">
        <v>1006512706</v>
      </c>
      <c r="L746" s="95">
        <v>1</v>
      </c>
      <c r="M746" s="274" t="s">
        <v>3532</v>
      </c>
      <c r="N746" s="31" t="s">
        <v>49</v>
      </c>
      <c r="O746" s="44">
        <v>45689</v>
      </c>
      <c r="P746" s="233" t="s">
        <v>511</v>
      </c>
      <c r="Q746" s="41">
        <v>52032255</v>
      </c>
      <c r="R746" s="85" t="s">
        <v>512</v>
      </c>
      <c r="S746" s="47" t="s">
        <v>52</v>
      </c>
      <c r="T746" s="31">
        <v>35</v>
      </c>
      <c r="U746" s="44">
        <v>45689</v>
      </c>
      <c r="V746" s="39">
        <v>45721</v>
      </c>
      <c r="W746" s="80" t="s">
        <v>3312</v>
      </c>
      <c r="X746" s="47" t="s">
        <v>54</v>
      </c>
      <c r="Y746" s="50" t="s">
        <v>607</v>
      </c>
      <c r="Z746" s="50" t="s">
        <v>3533</v>
      </c>
      <c r="AA746" s="50"/>
      <c r="AB746" s="50" t="s">
        <v>3534</v>
      </c>
      <c r="AC746" s="31"/>
      <c r="AD746" s="32"/>
      <c r="AE746" s="51"/>
      <c r="AF746" s="31"/>
      <c r="AG746" s="31"/>
      <c r="AH746" s="31"/>
      <c r="AI746" s="52"/>
      <c r="AJ746" s="52"/>
      <c r="AK746" s="31"/>
      <c r="AL746" s="31"/>
      <c r="AM746" s="31"/>
      <c r="AN746" s="31"/>
      <c r="AO746" s="31"/>
      <c r="AP746" s="31"/>
      <c r="AQ746" s="31"/>
      <c r="AR746" s="31"/>
      <c r="AS746" s="31"/>
      <c r="AT746" s="31"/>
      <c r="AU746" s="32">
        <f>SUM(F746+AD746+AH746+AL746)</f>
        <v>3266667</v>
      </c>
      <c r="AV746" s="44">
        <v>45721</v>
      </c>
      <c r="AW746" s="31" t="s">
        <v>3179</v>
      </c>
    </row>
    <row r="747" spans="1:49" s="57" customFormat="1" ht="14.25" customHeight="1">
      <c r="A747" s="29" t="s">
        <v>3535</v>
      </c>
      <c r="B747" s="31" t="s">
        <v>41</v>
      </c>
      <c r="C747" s="31" t="s">
        <v>42</v>
      </c>
      <c r="D747" s="34" t="s">
        <v>2028</v>
      </c>
      <c r="E747" s="31" t="s">
        <v>2029</v>
      </c>
      <c r="F747" s="156">
        <v>3266667</v>
      </c>
      <c r="G747" s="156">
        <v>2800000</v>
      </c>
      <c r="H747" s="45" t="s">
        <v>3530</v>
      </c>
      <c r="I747" s="34" t="s">
        <v>3531</v>
      </c>
      <c r="J747" s="87" t="s">
        <v>99</v>
      </c>
      <c r="K747" s="195">
        <v>1006549181</v>
      </c>
      <c r="L747" s="47">
        <v>5</v>
      </c>
      <c r="M747" s="274" t="s">
        <v>3536</v>
      </c>
      <c r="N747" s="31" t="s">
        <v>49</v>
      </c>
      <c r="O747" s="44">
        <v>45689</v>
      </c>
      <c r="P747" s="85" t="s">
        <v>511</v>
      </c>
      <c r="Q747" s="41">
        <v>52032255</v>
      </c>
      <c r="R747" s="85" t="s">
        <v>512</v>
      </c>
      <c r="S747" s="47" t="s">
        <v>52</v>
      </c>
      <c r="T747" s="31">
        <v>35</v>
      </c>
      <c r="U747" s="44">
        <v>45689</v>
      </c>
      <c r="V747" s="39">
        <v>45721</v>
      </c>
      <c r="W747" s="80" t="s">
        <v>3312</v>
      </c>
      <c r="X747" s="47" t="s">
        <v>54</v>
      </c>
      <c r="Y747" s="50" t="s">
        <v>607</v>
      </c>
      <c r="Z747" s="50" t="s">
        <v>3537</v>
      </c>
      <c r="AA747" s="50"/>
      <c r="AB747" s="50" t="s">
        <v>3538</v>
      </c>
      <c r="AC747" s="31"/>
      <c r="AD747" s="32"/>
      <c r="AE747" s="51"/>
      <c r="AF747" s="31"/>
      <c r="AG747" s="31"/>
      <c r="AH747" s="31"/>
      <c r="AI747" s="52"/>
      <c r="AJ747" s="52"/>
      <c r="AK747" s="31"/>
      <c r="AL747" s="31"/>
      <c r="AM747" s="31"/>
      <c r="AN747" s="31"/>
      <c r="AO747" s="31"/>
      <c r="AP747" s="31"/>
      <c r="AQ747" s="31"/>
      <c r="AR747" s="31"/>
      <c r="AS747" s="31"/>
      <c r="AT747" s="31"/>
      <c r="AU747" s="32">
        <f>SUM(F747+AD747+AH747+AL747)</f>
        <v>3266667</v>
      </c>
      <c r="AV747" s="44">
        <v>45721</v>
      </c>
      <c r="AW747" s="31" t="s">
        <v>3179</v>
      </c>
    </row>
    <row r="748" spans="1:49" s="57" customFormat="1" ht="14.25" customHeight="1">
      <c r="A748" s="118" t="s">
        <v>3539</v>
      </c>
      <c r="B748" s="119" t="s">
        <v>41</v>
      </c>
      <c r="C748" s="119" t="s">
        <v>42</v>
      </c>
      <c r="D748" s="138" t="s">
        <v>2028</v>
      </c>
      <c r="E748" s="119" t="s">
        <v>2029</v>
      </c>
      <c r="F748" s="120">
        <v>3266667</v>
      </c>
      <c r="G748" s="120">
        <v>2800000</v>
      </c>
      <c r="H748" s="121" t="s">
        <v>3530</v>
      </c>
      <c r="I748" s="138" t="s">
        <v>3531</v>
      </c>
      <c r="J748" s="138" t="s">
        <v>99</v>
      </c>
      <c r="K748" s="268">
        <v>1032385330</v>
      </c>
      <c r="L748" s="124">
        <v>5</v>
      </c>
      <c r="M748" s="275" t="s">
        <v>3540</v>
      </c>
      <c r="N748" s="119" t="s">
        <v>49</v>
      </c>
      <c r="O748" s="125">
        <v>45689</v>
      </c>
      <c r="P748" s="270" t="s">
        <v>511</v>
      </c>
      <c r="Q748" s="140">
        <v>52032255</v>
      </c>
      <c r="R748" s="139" t="s">
        <v>512</v>
      </c>
      <c r="S748" s="124" t="s">
        <v>52</v>
      </c>
      <c r="T748" s="119">
        <v>35</v>
      </c>
      <c r="U748" s="125">
        <v>45689</v>
      </c>
      <c r="V748" s="125">
        <v>45721</v>
      </c>
      <c r="W748" s="228" t="s">
        <v>3312</v>
      </c>
      <c r="X748" s="124" t="s">
        <v>54</v>
      </c>
      <c r="Y748" s="129" t="s">
        <v>607</v>
      </c>
      <c r="Z748" s="129" t="s">
        <v>3541</v>
      </c>
      <c r="AA748" s="129" t="s">
        <v>830</v>
      </c>
      <c r="AB748" s="129"/>
      <c r="AC748" s="119"/>
      <c r="AD748" s="130"/>
      <c r="AE748" s="131"/>
      <c r="AF748" s="119"/>
      <c r="AG748" s="119"/>
      <c r="AH748" s="119"/>
      <c r="AI748" s="132"/>
      <c r="AJ748" s="132"/>
      <c r="AK748" s="119"/>
      <c r="AL748" s="119"/>
      <c r="AM748" s="119"/>
      <c r="AN748" s="119"/>
      <c r="AO748" s="119"/>
      <c r="AP748" s="119"/>
      <c r="AQ748" s="119"/>
      <c r="AR748" s="119"/>
      <c r="AS748" s="119"/>
      <c r="AT748" s="119"/>
      <c r="AU748" s="130">
        <f>SUM(F748+AD748+AH748+AL748)</f>
        <v>3266667</v>
      </c>
      <c r="AV748" s="125">
        <v>45721</v>
      </c>
      <c r="AW748" s="119" t="s">
        <v>3248</v>
      </c>
    </row>
    <row r="749" spans="1:49" s="57" customFormat="1" ht="14.25" customHeight="1">
      <c r="A749" s="29" t="s">
        <v>3542</v>
      </c>
      <c r="B749" s="31" t="s">
        <v>41</v>
      </c>
      <c r="C749" s="31" t="s">
        <v>42</v>
      </c>
      <c r="D749" s="34" t="s">
        <v>2028</v>
      </c>
      <c r="E749" s="31" t="s">
        <v>2029</v>
      </c>
      <c r="F749" s="156">
        <v>3266667</v>
      </c>
      <c r="G749" s="156">
        <v>2800000</v>
      </c>
      <c r="H749" s="45" t="s">
        <v>3530</v>
      </c>
      <c r="I749" s="34" t="s">
        <v>3531</v>
      </c>
      <c r="J749" s="87" t="s">
        <v>99</v>
      </c>
      <c r="K749" s="195">
        <v>1110455886</v>
      </c>
      <c r="L749" s="47">
        <v>1</v>
      </c>
      <c r="M749" s="274" t="s">
        <v>3543</v>
      </c>
      <c r="N749" s="31" t="s">
        <v>49</v>
      </c>
      <c r="O749" s="44">
        <v>45689</v>
      </c>
      <c r="P749" s="85" t="s">
        <v>511</v>
      </c>
      <c r="Q749" s="41">
        <v>52032255</v>
      </c>
      <c r="R749" s="85" t="s">
        <v>512</v>
      </c>
      <c r="S749" s="47" t="s">
        <v>52</v>
      </c>
      <c r="T749" s="31">
        <v>35</v>
      </c>
      <c r="U749" s="44">
        <v>45689</v>
      </c>
      <c r="V749" s="39">
        <v>45721</v>
      </c>
      <c r="W749" s="80" t="s">
        <v>3312</v>
      </c>
      <c r="X749" s="47" t="s">
        <v>54</v>
      </c>
      <c r="Y749" s="50" t="s">
        <v>607</v>
      </c>
      <c r="Z749" s="50" t="s">
        <v>3544</v>
      </c>
      <c r="AA749" s="50"/>
      <c r="AB749" s="50" t="s">
        <v>3545</v>
      </c>
      <c r="AC749" s="31"/>
      <c r="AD749" s="32"/>
      <c r="AE749" s="51"/>
      <c r="AF749" s="31"/>
      <c r="AG749" s="31"/>
      <c r="AH749" s="31"/>
      <c r="AI749" s="52"/>
      <c r="AJ749" s="52"/>
      <c r="AK749" s="31"/>
      <c r="AL749" s="31"/>
      <c r="AM749" s="31"/>
      <c r="AN749" s="31"/>
      <c r="AO749" s="31"/>
      <c r="AP749" s="31"/>
      <c r="AQ749" s="31"/>
      <c r="AR749" s="31"/>
      <c r="AS749" s="31"/>
      <c r="AT749" s="31"/>
      <c r="AU749" s="32">
        <f>SUM(F749+AD749+AH749+AL749)</f>
        <v>3266667</v>
      </c>
      <c r="AV749" s="44">
        <v>45721</v>
      </c>
      <c r="AW749" s="31" t="s">
        <v>3179</v>
      </c>
    </row>
    <row r="750" spans="1:49" s="57" customFormat="1" ht="14.25" customHeight="1">
      <c r="A750" s="29" t="s">
        <v>3546</v>
      </c>
      <c r="B750" s="31" t="s">
        <v>41</v>
      </c>
      <c r="C750" s="31" t="s">
        <v>42</v>
      </c>
      <c r="D750" s="34" t="s">
        <v>2028</v>
      </c>
      <c r="E750" s="31" t="s">
        <v>2029</v>
      </c>
      <c r="F750" s="54">
        <v>8750000</v>
      </c>
      <c r="G750" s="54">
        <v>7500000</v>
      </c>
      <c r="H750" s="45" t="s">
        <v>3547</v>
      </c>
      <c r="I750" s="34" t="s">
        <v>3531</v>
      </c>
      <c r="J750" s="87" t="s">
        <v>405</v>
      </c>
      <c r="K750" s="195">
        <v>1007720132</v>
      </c>
      <c r="L750" s="47">
        <v>1</v>
      </c>
      <c r="M750" s="274" t="s">
        <v>3548</v>
      </c>
      <c r="N750" s="31" t="s">
        <v>49</v>
      </c>
      <c r="O750" s="44">
        <v>45689</v>
      </c>
      <c r="P750" s="85" t="s">
        <v>511</v>
      </c>
      <c r="Q750" s="41">
        <v>52032255</v>
      </c>
      <c r="R750" s="85" t="s">
        <v>512</v>
      </c>
      <c r="S750" s="47" t="s">
        <v>52</v>
      </c>
      <c r="T750" s="31">
        <v>35</v>
      </c>
      <c r="U750" s="44">
        <v>45689</v>
      </c>
      <c r="V750" s="39">
        <v>45721</v>
      </c>
      <c r="W750" s="80" t="s">
        <v>3312</v>
      </c>
      <c r="X750" s="47" t="s">
        <v>54</v>
      </c>
      <c r="Y750" s="50" t="s">
        <v>607</v>
      </c>
      <c r="Z750" s="50" t="s">
        <v>3549</v>
      </c>
      <c r="AA750" s="50"/>
      <c r="AB750" s="50" t="s">
        <v>3550</v>
      </c>
      <c r="AC750" s="31"/>
      <c r="AD750" s="32"/>
      <c r="AE750" s="51"/>
      <c r="AF750" s="31"/>
      <c r="AG750" s="31"/>
      <c r="AH750" s="31"/>
      <c r="AI750" s="52"/>
      <c r="AJ750" s="52"/>
      <c r="AK750" s="31"/>
      <c r="AL750" s="31"/>
      <c r="AM750" s="31"/>
      <c r="AN750" s="31"/>
      <c r="AO750" s="31"/>
      <c r="AP750" s="31"/>
      <c r="AQ750" s="31"/>
      <c r="AR750" s="31"/>
      <c r="AS750" s="31"/>
      <c r="AT750" s="31"/>
      <c r="AU750" s="32">
        <f>SUM(F750+AD750+AH750+AL750)</f>
        <v>8750000</v>
      </c>
      <c r="AV750" s="44">
        <v>45721</v>
      </c>
      <c r="AW750" s="31" t="s">
        <v>81</v>
      </c>
    </row>
    <row r="751" spans="1:49" s="57" customFormat="1" ht="14.25" customHeight="1">
      <c r="A751" s="118" t="s">
        <v>3551</v>
      </c>
      <c r="B751" s="119" t="s">
        <v>41</v>
      </c>
      <c r="C751" s="119" t="s">
        <v>42</v>
      </c>
      <c r="D751" s="138" t="s">
        <v>2028</v>
      </c>
      <c r="E751" s="119" t="s">
        <v>2029</v>
      </c>
      <c r="F751" s="120">
        <v>12250000</v>
      </c>
      <c r="G751" s="120">
        <v>10500000</v>
      </c>
      <c r="H751" s="121" t="s">
        <v>3552</v>
      </c>
      <c r="I751" s="138" t="s">
        <v>3531</v>
      </c>
      <c r="J751" s="138" t="s">
        <v>3289</v>
      </c>
      <c r="K751" s="268">
        <v>1234192765</v>
      </c>
      <c r="L751" s="124">
        <v>9</v>
      </c>
      <c r="M751" s="276" t="s">
        <v>3553</v>
      </c>
      <c r="N751" s="119" t="s">
        <v>49</v>
      </c>
      <c r="O751" s="125">
        <v>45689</v>
      </c>
      <c r="P751" s="139" t="s">
        <v>511</v>
      </c>
      <c r="Q751" s="140">
        <v>52032255</v>
      </c>
      <c r="R751" s="139" t="s">
        <v>512</v>
      </c>
      <c r="S751" s="124" t="s">
        <v>52</v>
      </c>
      <c r="T751" s="119">
        <v>35</v>
      </c>
      <c r="U751" s="125">
        <v>45689</v>
      </c>
      <c r="V751" s="125">
        <v>45721</v>
      </c>
      <c r="W751" s="228" t="s">
        <v>3312</v>
      </c>
      <c r="X751" s="124" t="s">
        <v>54</v>
      </c>
      <c r="Y751" s="129" t="s">
        <v>607</v>
      </c>
      <c r="Z751" s="129"/>
      <c r="AA751" s="129" t="s">
        <v>830</v>
      </c>
      <c r="AB751" s="129"/>
      <c r="AC751" s="119"/>
      <c r="AD751" s="130"/>
      <c r="AE751" s="131"/>
      <c r="AF751" s="119"/>
      <c r="AG751" s="119"/>
      <c r="AH751" s="119"/>
      <c r="AI751" s="132"/>
      <c r="AJ751" s="132"/>
      <c r="AK751" s="119"/>
      <c r="AL751" s="119"/>
      <c r="AM751" s="119"/>
      <c r="AN751" s="119"/>
      <c r="AO751" s="119"/>
      <c r="AP751" s="119"/>
      <c r="AQ751" s="119"/>
      <c r="AR751" s="119"/>
      <c r="AS751" s="119"/>
      <c r="AT751" s="119"/>
      <c r="AU751" s="130">
        <f>SUM(F751+AD751+AH751+AL751)</f>
        <v>12250000</v>
      </c>
      <c r="AV751" s="277">
        <v>45721</v>
      </c>
      <c r="AW751" s="119" t="s">
        <v>831</v>
      </c>
    </row>
    <row r="752" spans="1:49" s="57" customFormat="1" ht="14.25" customHeight="1">
      <c r="A752" s="29" t="s">
        <v>3554</v>
      </c>
      <c r="B752" s="31" t="s">
        <v>41</v>
      </c>
      <c r="C752" s="31" t="s">
        <v>42</v>
      </c>
      <c r="D752" s="34" t="s">
        <v>2028</v>
      </c>
      <c r="E752" s="31" t="s">
        <v>2029</v>
      </c>
      <c r="F752" s="54">
        <v>7000000</v>
      </c>
      <c r="G752" s="54">
        <v>6000000</v>
      </c>
      <c r="H752" s="45" t="s">
        <v>3555</v>
      </c>
      <c r="I752" s="34" t="s">
        <v>3531</v>
      </c>
      <c r="J752" s="87" t="s">
        <v>1073</v>
      </c>
      <c r="K752" s="195">
        <v>1149189545</v>
      </c>
      <c r="L752" s="47">
        <v>6</v>
      </c>
      <c r="M752" s="274" t="s">
        <v>3556</v>
      </c>
      <c r="N752" s="31" t="s">
        <v>49</v>
      </c>
      <c r="O752" s="44">
        <v>45689</v>
      </c>
      <c r="P752" s="85" t="s">
        <v>511</v>
      </c>
      <c r="Q752" s="41">
        <v>52032255</v>
      </c>
      <c r="R752" s="85" t="s">
        <v>512</v>
      </c>
      <c r="S752" s="47" t="s">
        <v>52</v>
      </c>
      <c r="T752" s="31">
        <v>35</v>
      </c>
      <c r="U752" s="44">
        <v>45689</v>
      </c>
      <c r="V752" s="39">
        <v>45721</v>
      </c>
      <c r="W752" s="80" t="s">
        <v>3312</v>
      </c>
      <c r="X752" s="47" t="s">
        <v>54</v>
      </c>
      <c r="Y752" s="50" t="s">
        <v>607</v>
      </c>
      <c r="Z752" s="50" t="s">
        <v>3557</v>
      </c>
      <c r="AA752" s="50"/>
      <c r="AB752" s="50" t="s">
        <v>3558</v>
      </c>
      <c r="AC752" s="31"/>
      <c r="AD752" s="32"/>
      <c r="AE752" s="51"/>
      <c r="AF752" s="31"/>
      <c r="AG752" s="31"/>
      <c r="AH752" s="31"/>
      <c r="AI752" s="52"/>
      <c r="AJ752" s="52"/>
      <c r="AK752" s="31"/>
      <c r="AL752" s="31"/>
      <c r="AM752" s="31"/>
      <c r="AN752" s="31"/>
      <c r="AO752" s="31"/>
      <c r="AP752" s="31"/>
      <c r="AQ752" s="31"/>
      <c r="AR752" s="31"/>
      <c r="AS752" s="31"/>
      <c r="AT752" s="31"/>
      <c r="AU752" s="32">
        <f>SUM(F752+AD752+AH752+AL752)</f>
        <v>7000000</v>
      </c>
      <c r="AV752" s="44">
        <v>45721</v>
      </c>
      <c r="AW752" s="31" t="s">
        <v>81</v>
      </c>
    </row>
    <row r="753" spans="1:49" s="57" customFormat="1" ht="14.25" customHeight="1">
      <c r="A753" s="29" t="s">
        <v>3559</v>
      </c>
      <c r="B753" s="31" t="s">
        <v>41</v>
      </c>
      <c r="C753" s="31" t="s">
        <v>42</v>
      </c>
      <c r="D753" s="34" t="s">
        <v>2028</v>
      </c>
      <c r="E753" s="31" t="s">
        <v>2029</v>
      </c>
      <c r="F753" s="54">
        <v>7000000</v>
      </c>
      <c r="G753" s="54">
        <v>6000000</v>
      </c>
      <c r="H753" s="45" t="s">
        <v>3560</v>
      </c>
      <c r="I753" s="34" t="s">
        <v>3531</v>
      </c>
      <c r="J753" s="87" t="s">
        <v>316</v>
      </c>
      <c r="K753" s="258">
        <v>1117549079</v>
      </c>
      <c r="L753" s="47">
        <v>4</v>
      </c>
      <c r="M753" s="274" t="s">
        <v>3561</v>
      </c>
      <c r="N753" s="31" t="s">
        <v>49</v>
      </c>
      <c r="O753" s="44">
        <v>45689</v>
      </c>
      <c r="P753" s="85" t="s">
        <v>511</v>
      </c>
      <c r="Q753" s="41">
        <v>52032255</v>
      </c>
      <c r="R753" s="85" t="s">
        <v>512</v>
      </c>
      <c r="S753" s="47" t="s">
        <v>52</v>
      </c>
      <c r="T753" s="31">
        <v>35</v>
      </c>
      <c r="U753" s="44">
        <v>45689</v>
      </c>
      <c r="V753" s="39">
        <v>45721</v>
      </c>
      <c r="W753" s="80" t="s">
        <v>3312</v>
      </c>
      <c r="X753" s="47" t="s">
        <v>54</v>
      </c>
      <c r="Y753" s="50" t="s">
        <v>607</v>
      </c>
      <c r="Z753" s="50" t="s">
        <v>3562</v>
      </c>
      <c r="AA753" s="50"/>
      <c r="AB753" s="50" t="s">
        <v>3563</v>
      </c>
      <c r="AC753" s="31"/>
      <c r="AD753" s="32"/>
      <c r="AE753" s="51"/>
      <c r="AF753" s="31"/>
      <c r="AG753" s="31"/>
      <c r="AH753" s="31"/>
      <c r="AI753" s="52"/>
      <c r="AJ753" s="52"/>
      <c r="AK753" s="31"/>
      <c r="AL753" s="31"/>
      <c r="AM753" s="31"/>
      <c r="AN753" s="31"/>
      <c r="AO753" s="31"/>
      <c r="AP753" s="31"/>
      <c r="AQ753" s="31"/>
      <c r="AR753" s="31"/>
      <c r="AS753" s="31"/>
      <c r="AT753" s="31"/>
      <c r="AU753" s="32">
        <f>SUM(F753+AD753+AH753+AL753)</f>
        <v>7000000</v>
      </c>
      <c r="AV753" s="44">
        <v>45721</v>
      </c>
      <c r="AW753" s="31" t="s">
        <v>81</v>
      </c>
    </row>
    <row r="754" spans="1:49" ht="14.25" customHeight="1">
      <c r="A754" s="29" t="s">
        <v>3564</v>
      </c>
      <c r="B754" s="31" t="s">
        <v>41</v>
      </c>
      <c r="C754" s="31" t="s">
        <v>42</v>
      </c>
      <c r="D754" s="31" t="s">
        <v>2366</v>
      </c>
      <c r="E754" s="31" t="s">
        <v>2367</v>
      </c>
      <c r="F754" s="54">
        <v>11466666</v>
      </c>
      <c r="G754" s="54">
        <v>4000000</v>
      </c>
      <c r="H754" s="45" t="s">
        <v>3565</v>
      </c>
      <c r="I754" s="87" t="s">
        <v>2570</v>
      </c>
      <c r="J754" s="58" t="s">
        <v>3566</v>
      </c>
      <c r="K754" s="278">
        <v>1032444679</v>
      </c>
      <c r="L754" s="47">
        <v>3</v>
      </c>
      <c r="M754" s="59" t="s">
        <v>3567</v>
      </c>
      <c r="N754" s="31" t="s">
        <v>49</v>
      </c>
      <c r="O754" s="39">
        <v>45691</v>
      </c>
      <c r="P754" s="40" t="s">
        <v>2372</v>
      </c>
      <c r="Q754" s="41">
        <v>1075275210</v>
      </c>
      <c r="R754" s="135" t="s">
        <v>2373</v>
      </c>
      <c r="S754" s="47" t="s">
        <v>52</v>
      </c>
      <c r="T754" s="31">
        <v>86</v>
      </c>
      <c r="U754" s="39">
        <v>45691</v>
      </c>
      <c r="V754" s="39">
        <v>45777</v>
      </c>
      <c r="W754" s="80" t="s">
        <v>72</v>
      </c>
      <c r="X754" s="47" t="s">
        <v>54</v>
      </c>
      <c r="Y754" s="50" t="s">
        <v>55</v>
      </c>
      <c r="Z754" s="50" t="s">
        <v>3568</v>
      </c>
      <c r="AA754" s="50"/>
      <c r="AB754" s="50" t="s">
        <v>3569</v>
      </c>
      <c r="AC754" s="31"/>
      <c r="AD754" s="32"/>
      <c r="AE754" s="51"/>
      <c r="AF754" s="31"/>
      <c r="AG754" s="31"/>
      <c r="AH754" s="31"/>
      <c r="AI754" s="52"/>
      <c r="AJ754" s="52"/>
      <c r="AK754" s="31"/>
      <c r="AL754" s="31"/>
      <c r="AM754" s="31"/>
      <c r="AN754" s="31"/>
      <c r="AO754" s="31"/>
      <c r="AP754" s="31"/>
      <c r="AQ754" s="31"/>
      <c r="AR754" s="31"/>
      <c r="AS754" s="31"/>
      <c r="AT754" s="31"/>
      <c r="AU754" s="32">
        <f>SUM(F754+AD754+AH754+AL754)</f>
        <v>11466666</v>
      </c>
      <c r="AV754" s="44">
        <v>45777</v>
      </c>
      <c r="AW754" s="31" t="s">
        <v>124</v>
      </c>
    </row>
    <row r="755" spans="1:49" ht="14.25" customHeight="1">
      <c r="A755" s="29" t="s">
        <v>3570</v>
      </c>
      <c r="B755" s="31" t="s">
        <v>41</v>
      </c>
      <c r="C755" s="31" t="s">
        <v>42</v>
      </c>
      <c r="D755" s="31" t="s">
        <v>331</v>
      </c>
      <c r="E755" s="31" t="s">
        <v>332</v>
      </c>
      <c r="F755" s="54">
        <v>99660000</v>
      </c>
      <c r="G755" s="54">
        <v>33220000</v>
      </c>
      <c r="H755" s="45" t="s">
        <v>333</v>
      </c>
      <c r="I755" s="31" t="s">
        <v>771</v>
      </c>
      <c r="J755" s="30" t="s">
        <v>3571</v>
      </c>
      <c r="K755" s="278">
        <v>1082961343</v>
      </c>
      <c r="L755" s="47">
        <v>3</v>
      </c>
      <c r="M755" s="59" t="s">
        <v>3572</v>
      </c>
      <c r="N755" s="31" t="s">
        <v>49</v>
      </c>
      <c r="O755" s="39">
        <v>45691</v>
      </c>
      <c r="P755" s="233" t="s">
        <v>318</v>
      </c>
      <c r="Q755" s="41">
        <v>13497213</v>
      </c>
      <c r="R755" s="62" t="s">
        <v>319</v>
      </c>
      <c r="S755" s="47" t="s">
        <v>52</v>
      </c>
      <c r="T755" s="31">
        <v>86</v>
      </c>
      <c r="U755" s="39">
        <v>45691</v>
      </c>
      <c r="V755" s="39">
        <v>45777</v>
      </c>
      <c r="W755" s="80" t="s">
        <v>337</v>
      </c>
      <c r="X755" s="47" t="s">
        <v>54</v>
      </c>
      <c r="Y755" s="50" t="s">
        <v>61</v>
      </c>
      <c r="Z755" s="50" t="s">
        <v>3573</v>
      </c>
      <c r="AA755" s="50"/>
      <c r="AB755" s="50" t="s">
        <v>3574</v>
      </c>
      <c r="AC755" s="56">
        <v>45777</v>
      </c>
      <c r="AD755" s="32"/>
      <c r="AE755" s="51" t="s">
        <v>530</v>
      </c>
      <c r="AF755" s="31"/>
      <c r="AG755" s="31"/>
      <c r="AH755" s="31"/>
      <c r="AI755" s="52"/>
      <c r="AJ755" s="52"/>
      <c r="AK755" s="31"/>
      <c r="AL755" s="31"/>
      <c r="AM755" s="31"/>
      <c r="AN755" s="31"/>
      <c r="AO755" s="31"/>
      <c r="AP755" s="31"/>
      <c r="AQ755" s="31"/>
      <c r="AR755" s="31"/>
      <c r="AS755" s="31"/>
      <c r="AT755" s="31"/>
      <c r="AU755" s="32">
        <f>SUM(F755+AD755+AH755+AL755)</f>
        <v>99660000</v>
      </c>
      <c r="AV755" s="44">
        <v>45838</v>
      </c>
      <c r="AW755" s="31" t="s">
        <v>3179</v>
      </c>
    </row>
    <row r="756" spans="1:49" s="57" customFormat="1" ht="14.25" customHeight="1">
      <c r="A756" s="29" t="s">
        <v>3575</v>
      </c>
      <c r="B756" s="31" t="s">
        <v>41</v>
      </c>
      <c r="C756" s="31" t="s">
        <v>42</v>
      </c>
      <c r="D756" s="31" t="s">
        <v>768</v>
      </c>
      <c r="E756" s="136" t="s">
        <v>1534</v>
      </c>
      <c r="F756" s="54">
        <v>6000000</v>
      </c>
      <c r="G756" s="54">
        <v>3000000</v>
      </c>
      <c r="H756" s="33" t="s">
        <v>1535</v>
      </c>
      <c r="I756" s="33" t="s">
        <v>1492</v>
      </c>
      <c r="J756" s="87" t="s">
        <v>1536</v>
      </c>
      <c r="K756" s="55">
        <v>1075276115</v>
      </c>
      <c r="L756" s="95">
        <v>7</v>
      </c>
      <c r="M756" s="59" t="s">
        <v>1537</v>
      </c>
      <c r="N756" s="31" t="s">
        <v>49</v>
      </c>
      <c r="O756" s="39">
        <v>45693</v>
      </c>
      <c r="P756" s="85" t="s">
        <v>511</v>
      </c>
      <c r="Q756" s="41">
        <v>52032255</v>
      </c>
      <c r="R756" s="85" t="s">
        <v>512</v>
      </c>
      <c r="S756" s="47" t="s">
        <v>52</v>
      </c>
      <c r="T756" s="31">
        <v>54</v>
      </c>
      <c r="U756" s="39">
        <v>45693</v>
      </c>
      <c r="V756" s="39">
        <v>45747</v>
      </c>
      <c r="W756" s="86" t="s">
        <v>103</v>
      </c>
      <c r="X756" s="47" t="s">
        <v>54</v>
      </c>
      <c r="Y756" s="50" t="s">
        <v>61</v>
      </c>
      <c r="Z756" s="50" t="s">
        <v>3576</v>
      </c>
      <c r="AA756" s="50"/>
      <c r="AB756" s="50" t="s">
        <v>3577</v>
      </c>
      <c r="AC756" s="31"/>
      <c r="AD756" s="32"/>
      <c r="AE756" s="51"/>
      <c r="AF756" s="31"/>
      <c r="AG756" s="31"/>
      <c r="AH756" s="31"/>
      <c r="AI756" s="52"/>
      <c r="AJ756" s="52"/>
      <c r="AK756" s="31"/>
      <c r="AL756" s="31"/>
      <c r="AM756" s="31"/>
      <c r="AN756" s="31"/>
      <c r="AO756" s="31"/>
      <c r="AP756" s="31"/>
      <c r="AQ756" s="31"/>
      <c r="AR756" s="31"/>
      <c r="AS756" s="31"/>
      <c r="AT756" s="31"/>
      <c r="AU756" s="32">
        <f>SUM(F756+AD756+AH756+AL756)</f>
        <v>6000000</v>
      </c>
      <c r="AV756" s="44">
        <v>45747</v>
      </c>
      <c r="AW756" s="31" t="s">
        <v>3179</v>
      </c>
    </row>
    <row r="757" spans="1:49" s="57" customFormat="1" ht="14.25" customHeight="1">
      <c r="A757" s="29" t="s">
        <v>3578</v>
      </c>
      <c r="B757" s="31" t="s">
        <v>41</v>
      </c>
      <c r="C757" s="31" t="s">
        <v>42</v>
      </c>
      <c r="D757" s="31" t="s">
        <v>146</v>
      </c>
      <c r="E757" s="31" t="s">
        <v>147</v>
      </c>
      <c r="F757" s="54">
        <v>5152000</v>
      </c>
      <c r="G757" s="54">
        <v>2576000</v>
      </c>
      <c r="H757" s="45" t="s">
        <v>207</v>
      </c>
      <c r="I757" s="45" t="s">
        <v>466</v>
      </c>
      <c r="J757" s="87" t="s">
        <v>99</v>
      </c>
      <c r="K757" s="55">
        <v>40766254</v>
      </c>
      <c r="L757" s="95">
        <v>7</v>
      </c>
      <c r="M757" s="59" t="s">
        <v>1829</v>
      </c>
      <c r="N757" s="31" t="s">
        <v>49</v>
      </c>
      <c r="O757" s="39">
        <v>45693</v>
      </c>
      <c r="P757" s="62" t="s">
        <v>1428</v>
      </c>
      <c r="Q757" s="41">
        <v>12634352</v>
      </c>
      <c r="R757" s="40" t="s">
        <v>1429</v>
      </c>
      <c r="S757" s="47" t="s">
        <v>52</v>
      </c>
      <c r="T757" s="31">
        <v>54</v>
      </c>
      <c r="U757" s="39">
        <v>45693</v>
      </c>
      <c r="V757" s="39">
        <v>45747</v>
      </c>
      <c r="W757" s="86" t="s">
        <v>103</v>
      </c>
      <c r="X757" s="47" t="s">
        <v>54</v>
      </c>
      <c r="Y757" s="50" t="s">
        <v>61</v>
      </c>
      <c r="Z757" s="50" t="s">
        <v>3579</v>
      </c>
      <c r="AA757" s="50"/>
      <c r="AB757" s="50" t="s">
        <v>1831</v>
      </c>
      <c r="AC757" s="31"/>
      <c r="AD757" s="32"/>
      <c r="AE757" s="51"/>
      <c r="AF757" s="31"/>
      <c r="AG757" s="31"/>
      <c r="AH757" s="31"/>
      <c r="AI757" s="52"/>
      <c r="AJ757" s="52"/>
      <c r="AK757" s="31"/>
      <c r="AL757" s="31"/>
      <c r="AM757" s="31"/>
      <c r="AN757" s="31"/>
      <c r="AO757" s="31"/>
      <c r="AP757" s="31"/>
      <c r="AQ757" s="31"/>
      <c r="AR757" s="31"/>
      <c r="AS757" s="31"/>
      <c r="AT757" s="31"/>
      <c r="AU757" s="32">
        <f>SUM(F757+AD757+AH757+AL757)</f>
        <v>5152000</v>
      </c>
      <c r="AV757" s="44">
        <v>45747</v>
      </c>
      <c r="AW757" s="31" t="s">
        <v>3179</v>
      </c>
    </row>
    <row r="758" spans="1:49" s="57" customFormat="1" ht="14.25" customHeight="1">
      <c r="A758" s="29" t="s">
        <v>3580</v>
      </c>
      <c r="B758" s="31" t="s">
        <v>41</v>
      </c>
      <c r="C758" s="31" t="s">
        <v>42</v>
      </c>
      <c r="D758" s="31" t="s">
        <v>3581</v>
      </c>
      <c r="E758" s="31" t="s">
        <v>96</v>
      </c>
      <c r="F758" s="54">
        <v>11000000</v>
      </c>
      <c r="G758" s="54">
        <v>5500000</v>
      </c>
      <c r="H758" s="45" t="s">
        <v>1146</v>
      </c>
      <c r="I758" s="87" t="s">
        <v>509</v>
      </c>
      <c r="J758" s="30" t="s">
        <v>405</v>
      </c>
      <c r="K758" s="182">
        <v>1075234151</v>
      </c>
      <c r="L758" s="47">
        <v>2</v>
      </c>
      <c r="M758" s="59" t="s">
        <v>3582</v>
      </c>
      <c r="N758" s="31" t="s">
        <v>49</v>
      </c>
      <c r="O758" s="39">
        <v>45693</v>
      </c>
      <c r="P758" s="233" t="s">
        <v>318</v>
      </c>
      <c r="Q758" s="41">
        <v>13497213</v>
      </c>
      <c r="R758" s="62" t="s">
        <v>319</v>
      </c>
      <c r="S758" s="47" t="s">
        <v>52</v>
      </c>
      <c r="T758" s="31">
        <v>54</v>
      </c>
      <c r="U758" s="39">
        <v>45693</v>
      </c>
      <c r="V758" s="39">
        <v>45747</v>
      </c>
      <c r="W758" s="80" t="s">
        <v>103</v>
      </c>
      <c r="X758" s="47" t="s">
        <v>54</v>
      </c>
      <c r="Y758" s="50" t="s">
        <v>61</v>
      </c>
      <c r="Z758" s="50" t="s">
        <v>3583</v>
      </c>
      <c r="AA758" s="50"/>
      <c r="AB758" s="50" t="s">
        <v>3584</v>
      </c>
      <c r="AC758" s="31"/>
      <c r="AD758" s="32"/>
      <c r="AE758" s="51"/>
      <c r="AF758" s="31"/>
      <c r="AG758" s="31"/>
      <c r="AH758" s="31"/>
      <c r="AI758" s="52"/>
      <c r="AJ758" s="52"/>
      <c r="AK758" s="31"/>
      <c r="AL758" s="31"/>
      <c r="AM758" s="31"/>
      <c r="AN758" s="31"/>
      <c r="AO758" s="31"/>
      <c r="AP758" s="31"/>
      <c r="AQ758" s="31"/>
      <c r="AR758" s="31"/>
      <c r="AS758" s="31"/>
      <c r="AT758" s="31"/>
      <c r="AU758" s="32">
        <f>SUM(F758+AD758+AH758+AL758)</f>
        <v>11000000</v>
      </c>
      <c r="AV758" s="44">
        <v>45716</v>
      </c>
      <c r="AW758" s="31" t="s">
        <v>58</v>
      </c>
    </row>
    <row r="759" spans="1:49" s="57" customFormat="1" ht="14.25" customHeight="1">
      <c r="A759" s="29" t="s">
        <v>3585</v>
      </c>
      <c r="B759" s="31" t="s">
        <v>41</v>
      </c>
      <c r="C759" s="31" t="s">
        <v>42</v>
      </c>
      <c r="D759" s="31" t="s">
        <v>205</v>
      </c>
      <c r="E759" s="31" t="s">
        <v>206</v>
      </c>
      <c r="F759" s="54">
        <v>5760000</v>
      </c>
      <c r="G759" s="54">
        <v>2880000</v>
      </c>
      <c r="H759" s="45" t="s">
        <v>207</v>
      </c>
      <c r="I759" s="34" t="s">
        <v>208</v>
      </c>
      <c r="J759" s="87" t="s">
        <v>99</v>
      </c>
      <c r="K759" s="55">
        <v>1083916074</v>
      </c>
      <c r="L759" s="47">
        <v>1</v>
      </c>
      <c r="M759" s="59" t="s">
        <v>3586</v>
      </c>
      <c r="N759" s="31" t="s">
        <v>49</v>
      </c>
      <c r="O759" s="39">
        <v>45693</v>
      </c>
      <c r="P759" s="85" t="s">
        <v>210</v>
      </c>
      <c r="Q759" s="41">
        <v>1022332259</v>
      </c>
      <c r="R759" s="205" t="s">
        <v>211</v>
      </c>
      <c r="S759" s="47" t="s">
        <v>52</v>
      </c>
      <c r="T759" s="31">
        <v>54</v>
      </c>
      <c r="U759" s="39">
        <v>45693</v>
      </c>
      <c r="V759" s="39">
        <v>45747</v>
      </c>
      <c r="W759" s="80" t="s">
        <v>103</v>
      </c>
      <c r="X759" s="47" t="s">
        <v>54</v>
      </c>
      <c r="Y759" s="50" t="s">
        <v>61</v>
      </c>
      <c r="Z759" s="50" t="s">
        <v>3587</v>
      </c>
      <c r="AA759" s="50"/>
      <c r="AB759" s="50" t="s">
        <v>3588</v>
      </c>
      <c r="AC759" s="31"/>
      <c r="AD759" s="32"/>
      <c r="AE759" s="51"/>
      <c r="AF759" s="31"/>
      <c r="AG759" s="31"/>
      <c r="AH759" s="31"/>
      <c r="AI759" s="52"/>
      <c r="AJ759" s="52"/>
      <c r="AK759" s="31"/>
      <c r="AL759" s="31"/>
      <c r="AM759" s="31"/>
      <c r="AN759" s="31"/>
      <c r="AO759" s="31"/>
      <c r="AP759" s="31"/>
      <c r="AQ759" s="31"/>
      <c r="AR759" s="31"/>
      <c r="AS759" s="31"/>
      <c r="AT759" s="31"/>
      <c r="AU759" s="32">
        <f>SUM(F759+AD759+AH759+AL759)</f>
        <v>5760000</v>
      </c>
      <c r="AV759" s="44">
        <v>45747</v>
      </c>
      <c r="AW759" s="31" t="s">
        <v>3179</v>
      </c>
    </row>
    <row r="760" spans="1:49" s="57" customFormat="1" ht="14.25" customHeight="1">
      <c r="A760" s="29" t="s">
        <v>3589</v>
      </c>
      <c r="B760" s="31" t="s">
        <v>41</v>
      </c>
      <c r="C760" s="31" t="s">
        <v>42</v>
      </c>
      <c r="D760" s="31" t="s">
        <v>67</v>
      </c>
      <c r="E760" s="31" t="s">
        <v>68</v>
      </c>
      <c r="F760" s="54">
        <v>3840000</v>
      </c>
      <c r="G760" s="54">
        <v>1920000</v>
      </c>
      <c r="H760" s="45" t="s">
        <v>1903</v>
      </c>
      <c r="I760" s="33" t="s">
        <v>1904</v>
      </c>
      <c r="J760" s="35" t="s">
        <v>1905</v>
      </c>
      <c r="K760" s="55">
        <v>1117529265</v>
      </c>
      <c r="L760" s="47">
        <v>2</v>
      </c>
      <c r="M760" s="59" t="s">
        <v>2564</v>
      </c>
      <c r="N760" s="31" t="s">
        <v>49</v>
      </c>
      <c r="O760" s="39">
        <v>45693</v>
      </c>
      <c r="P760" s="40" t="s">
        <v>1907</v>
      </c>
      <c r="Q760" s="41">
        <v>9175942</v>
      </c>
      <c r="R760" s="40" t="s">
        <v>1908</v>
      </c>
      <c r="S760" s="47" t="s">
        <v>52</v>
      </c>
      <c r="T760" s="31">
        <v>54</v>
      </c>
      <c r="U760" s="39">
        <v>45693</v>
      </c>
      <c r="V760" s="39">
        <v>45747</v>
      </c>
      <c r="W760" s="80" t="s">
        <v>1909</v>
      </c>
      <c r="X760" s="47" t="s">
        <v>54</v>
      </c>
      <c r="Y760" s="50" t="s">
        <v>627</v>
      </c>
      <c r="Z760" s="50" t="s">
        <v>3590</v>
      </c>
      <c r="AA760" s="50"/>
      <c r="AB760" s="50"/>
      <c r="AC760" s="56">
        <v>45733</v>
      </c>
      <c r="AD760" s="32">
        <v>180000</v>
      </c>
      <c r="AE760" s="51"/>
      <c r="AF760" s="31"/>
      <c r="AG760" s="31"/>
      <c r="AH760" s="31"/>
      <c r="AI760" s="52"/>
      <c r="AJ760" s="52"/>
      <c r="AK760" s="31"/>
      <c r="AL760" s="31"/>
      <c r="AM760" s="31"/>
      <c r="AN760" s="31"/>
      <c r="AO760" s="31"/>
      <c r="AP760" s="31"/>
      <c r="AQ760" s="31"/>
      <c r="AR760" s="31"/>
      <c r="AS760" s="31"/>
      <c r="AT760" s="31"/>
      <c r="AU760" s="32">
        <f>SUM(F760+AD760+AH760+AL760)</f>
        <v>4020000</v>
      </c>
      <c r="AV760" s="44">
        <v>45747</v>
      </c>
      <c r="AW760" s="31" t="s">
        <v>81</v>
      </c>
    </row>
    <row r="761" spans="1:49" s="194" customFormat="1" ht="14.25" customHeight="1">
      <c r="A761" s="29" t="s">
        <v>3591</v>
      </c>
      <c r="B761" s="136" t="s">
        <v>41</v>
      </c>
      <c r="C761" s="136" t="s">
        <v>42</v>
      </c>
      <c r="D761" s="87" t="s">
        <v>2028</v>
      </c>
      <c r="E761" s="136" t="s">
        <v>2029</v>
      </c>
      <c r="F761" s="156">
        <v>6066667</v>
      </c>
      <c r="G761" s="156">
        <v>2800000</v>
      </c>
      <c r="H761" s="33" t="s">
        <v>3267</v>
      </c>
      <c r="I761" s="87" t="s">
        <v>3592</v>
      </c>
      <c r="J761" s="87" t="s">
        <v>99</v>
      </c>
      <c r="K761" s="195">
        <v>1115947649</v>
      </c>
      <c r="L761" s="95">
        <v>2</v>
      </c>
      <c r="M761" s="266" t="s">
        <v>3304</v>
      </c>
      <c r="N761" s="136" t="s">
        <v>49</v>
      </c>
      <c r="O761" s="39">
        <v>45693</v>
      </c>
      <c r="P761" s="279" t="s">
        <v>511</v>
      </c>
      <c r="Q761" s="72">
        <v>52032255</v>
      </c>
      <c r="R761" s="135" t="s">
        <v>512</v>
      </c>
      <c r="S761" s="95" t="s">
        <v>52</v>
      </c>
      <c r="T761" s="136">
        <v>65</v>
      </c>
      <c r="U761" s="39">
        <v>45693</v>
      </c>
      <c r="V761" s="44">
        <v>45756</v>
      </c>
      <c r="W761" s="73" t="s">
        <v>3270</v>
      </c>
      <c r="X761" s="95" t="s">
        <v>54</v>
      </c>
      <c r="Y761" s="63" t="s">
        <v>614</v>
      </c>
      <c r="Z761" s="63" t="s">
        <v>3593</v>
      </c>
      <c r="AA761" s="63"/>
      <c r="AB761" s="63" t="s">
        <v>3594</v>
      </c>
      <c r="AC761" s="136"/>
      <c r="AD761" s="32"/>
      <c r="AE761" s="280"/>
      <c r="AF761" s="208"/>
      <c r="AG761" s="208"/>
      <c r="AH761" s="208"/>
      <c r="AI761" s="281"/>
      <c r="AJ761" s="281"/>
      <c r="AK761" s="208"/>
      <c r="AL761" s="208"/>
      <c r="AM761" s="208"/>
      <c r="AN761" s="208"/>
      <c r="AO761" s="208"/>
      <c r="AP761" s="208"/>
      <c r="AQ761" s="208"/>
      <c r="AR761" s="208"/>
      <c r="AS761" s="208"/>
      <c r="AT761" s="208"/>
      <c r="AU761" s="32">
        <f>SUM(F761+AD761+AH761+AL761)</f>
        <v>6066667</v>
      </c>
      <c r="AV761" s="71">
        <v>45756</v>
      </c>
      <c r="AW761" s="31" t="s">
        <v>81</v>
      </c>
    </row>
    <row r="762" spans="1:49" s="194" customFormat="1" ht="14.25" customHeight="1">
      <c r="A762" s="29" t="s">
        <v>3595</v>
      </c>
      <c r="B762" s="136" t="s">
        <v>41</v>
      </c>
      <c r="C762" s="136" t="s">
        <v>42</v>
      </c>
      <c r="D762" s="87" t="s">
        <v>2028</v>
      </c>
      <c r="E762" s="136" t="s">
        <v>2029</v>
      </c>
      <c r="F762" s="156">
        <v>6000000</v>
      </c>
      <c r="G762" s="156">
        <v>3000000</v>
      </c>
      <c r="H762" s="33" t="s">
        <v>3596</v>
      </c>
      <c r="I762" s="87" t="s">
        <v>2031</v>
      </c>
      <c r="J762" s="35" t="s">
        <v>1925</v>
      </c>
      <c r="K762" s="195">
        <v>1117548009</v>
      </c>
      <c r="L762" s="95">
        <v>4</v>
      </c>
      <c r="M762" s="79" t="s">
        <v>3307</v>
      </c>
      <c r="N762" s="136" t="s">
        <v>49</v>
      </c>
      <c r="O762" s="39">
        <v>45693</v>
      </c>
      <c r="P762" s="279" t="s">
        <v>511</v>
      </c>
      <c r="Q762" s="72">
        <v>52032255</v>
      </c>
      <c r="R762" s="135" t="s">
        <v>512</v>
      </c>
      <c r="S762" s="95" t="s">
        <v>52</v>
      </c>
      <c r="T762" s="136">
        <v>60</v>
      </c>
      <c r="U762" s="39">
        <v>45693</v>
      </c>
      <c r="V762" s="44">
        <v>45751</v>
      </c>
      <c r="W762" s="73" t="s">
        <v>3270</v>
      </c>
      <c r="X762" s="95" t="s">
        <v>54</v>
      </c>
      <c r="Y762" s="63" t="s">
        <v>601</v>
      </c>
      <c r="Z762" s="63" t="s">
        <v>3597</v>
      </c>
      <c r="AA762" s="63"/>
      <c r="AB762" s="63" t="s">
        <v>3598</v>
      </c>
      <c r="AC762" s="136"/>
      <c r="AD762" s="32"/>
      <c r="AE762" s="192"/>
      <c r="AF762" s="136"/>
      <c r="AG762" s="136"/>
      <c r="AH762" s="136"/>
      <c r="AI762" s="193"/>
      <c r="AJ762" s="193"/>
      <c r="AK762" s="136"/>
      <c r="AL762" s="136"/>
      <c r="AM762" s="136"/>
      <c r="AN762" s="136"/>
      <c r="AO762" s="136"/>
      <c r="AP762" s="136"/>
      <c r="AQ762" s="136"/>
      <c r="AR762" s="136"/>
      <c r="AS762" s="136"/>
      <c r="AT762" s="136"/>
      <c r="AU762" s="32">
        <f>SUM(F762+AD762+AH762+AL762)</f>
        <v>6000000</v>
      </c>
      <c r="AV762" s="44">
        <v>45751</v>
      </c>
      <c r="AW762" s="31" t="s">
        <v>81</v>
      </c>
    </row>
    <row r="763" spans="1:49" s="194" customFormat="1" ht="14.25" customHeight="1">
      <c r="A763" s="29" t="s">
        <v>3599</v>
      </c>
      <c r="B763" s="136" t="s">
        <v>41</v>
      </c>
      <c r="C763" s="136" t="s">
        <v>42</v>
      </c>
      <c r="D763" s="87" t="s">
        <v>2028</v>
      </c>
      <c r="E763" s="136" t="s">
        <v>2029</v>
      </c>
      <c r="F763" s="156">
        <v>3266667</v>
      </c>
      <c r="G763" s="156">
        <v>2800000</v>
      </c>
      <c r="H763" s="33" t="s">
        <v>3530</v>
      </c>
      <c r="I763" s="87" t="s">
        <v>3531</v>
      </c>
      <c r="J763" s="87" t="s">
        <v>99</v>
      </c>
      <c r="K763" s="195">
        <v>1032385330</v>
      </c>
      <c r="L763" s="95">
        <v>5</v>
      </c>
      <c r="M763" s="107" t="s">
        <v>3540</v>
      </c>
      <c r="N763" s="136" t="s">
        <v>49</v>
      </c>
      <c r="O763" s="39">
        <v>45693</v>
      </c>
      <c r="P763" s="279" t="s">
        <v>511</v>
      </c>
      <c r="Q763" s="72">
        <v>52032255</v>
      </c>
      <c r="R763" s="135" t="s">
        <v>512</v>
      </c>
      <c r="S763" s="95" t="s">
        <v>52</v>
      </c>
      <c r="T763" s="136">
        <v>35</v>
      </c>
      <c r="U763" s="39">
        <v>45693</v>
      </c>
      <c r="V763" s="44">
        <v>45727</v>
      </c>
      <c r="W763" s="73" t="s">
        <v>3312</v>
      </c>
      <c r="X763" s="95" t="s">
        <v>54</v>
      </c>
      <c r="Y763" s="63" t="s">
        <v>607</v>
      </c>
      <c r="Z763" s="63" t="s">
        <v>3600</v>
      </c>
      <c r="AA763" s="63"/>
      <c r="AB763" s="63" t="s">
        <v>3601</v>
      </c>
      <c r="AC763" s="136"/>
      <c r="AD763" s="32"/>
      <c r="AE763" s="192"/>
      <c r="AF763" s="136"/>
      <c r="AG763" s="136"/>
      <c r="AH763" s="136"/>
      <c r="AI763" s="193"/>
      <c r="AJ763" s="193"/>
      <c r="AK763" s="136"/>
      <c r="AL763" s="136"/>
      <c r="AM763" s="136"/>
      <c r="AN763" s="136"/>
      <c r="AO763" s="136"/>
      <c r="AP763" s="136"/>
      <c r="AQ763" s="136"/>
      <c r="AR763" s="136"/>
      <c r="AS763" s="136"/>
      <c r="AT763" s="136"/>
      <c r="AU763" s="32">
        <f>SUM(F763+AD763+AH763+AL763)</f>
        <v>3266667</v>
      </c>
      <c r="AV763" s="44">
        <v>45727</v>
      </c>
      <c r="AW763" s="31" t="s">
        <v>81</v>
      </c>
    </row>
    <row r="764" spans="1:49" s="194" customFormat="1" ht="14.25" customHeight="1">
      <c r="A764" s="29" t="s">
        <v>3602</v>
      </c>
      <c r="B764" s="136" t="s">
        <v>41</v>
      </c>
      <c r="C764" s="136" t="s">
        <v>42</v>
      </c>
      <c r="D764" s="87" t="s">
        <v>2028</v>
      </c>
      <c r="E764" s="136" t="s">
        <v>2029</v>
      </c>
      <c r="F764" s="156">
        <v>12250000</v>
      </c>
      <c r="G764" s="156">
        <v>10500000</v>
      </c>
      <c r="H764" s="33" t="s">
        <v>3552</v>
      </c>
      <c r="I764" s="87" t="s">
        <v>3531</v>
      </c>
      <c r="J764" s="87" t="s">
        <v>3289</v>
      </c>
      <c r="K764" s="263">
        <v>1234192765</v>
      </c>
      <c r="L764" s="95">
        <v>9</v>
      </c>
      <c r="M764" s="274" t="s">
        <v>3553</v>
      </c>
      <c r="N764" s="136" t="s">
        <v>49</v>
      </c>
      <c r="O764" s="39">
        <v>45693</v>
      </c>
      <c r="P764" s="279" t="s">
        <v>511</v>
      </c>
      <c r="Q764" s="72">
        <v>52032255</v>
      </c>
      <c r="R764" s="135" t="s">
        <v>512</v>
      </c>
      <c r="S764" s="95" t="s">
        <v>52</v>
      </c>
      <c r="T764" s="136">
        <v>35</v>
      </c>
      <c r="U764" s="39">
        <v>45693</v>
      </c>
      <c r="V764" s="44">
        <v>45727</v>
      </c>
      <c r="W764" s="73" t="s">
        <v>3312</v>
      </c>
      <c r="X764" s="95" t="s">
        <v>54</v>
      </c>
      <c r="Y764" s="63" t="s">
        <v>607</v>
      </c>
      <c r="Z764" s="63" t="s">
        <v>3603</v>
      </c>
      <c r="AA764" s="63"/>
      <c r="AB764" s="63" t="s">
        <v>3604</v>
      </c>
      <c r="AC764" s="136"/>
      <c r="AD764" s="32"/>
      <c r="AE764" s="192"/>
      <c r="AF764" s="136"/>
      <c r="AG764" s="136"/>
      <c r="AH764" s="136"/>
      <c r="AI764" s="193"/>
      <c r="AJ764" s="193"/>
      <c r="AK764" s="136"/>
      <c r="AL764" s="136"/>
      <c r="AM764" s="136"/>
      <c r="AN764" s="136"/>
      <c r="AO764" s="136"/>
      <c r="AP764" s="136"/>
      <c r="AQ764" s="136"/>
      <c r="AR764" s="136"/>
      <c r="AS764" s="136"/>
      <c r="AT764" s="136"/>
      <c r="AU764" s="32">
        <f>SUM(F764+AD764+AH764+AL764)</f>
        <v>12250000</v>
      </c>
      <c r="AV764" s="44">
        <v>45727</v>
      </c>
      <c r="AW764" s="31" t="s">
        <v>81</v>
      </c>
    </row>
    <row r="765" spans="1:49" s="57" customFormat="1" ht="14.25" customHeight="1">
      <c r="A765" s="29" t="s">
        <v>3605</v>
      </c>
      <c r="B765" s="136" t="s">
        <v>41</v>
      </c>
      <c r="C765" s="136" t="s">
        <v>42</v>
      </c>
      <c r="D765" s="31" t="s">
        <v>205</v>
      </c>
      <c r="E765" s="31" t="s">
        <v>206</v>
      </c>
      <c r="F765" s="54">
        <v>6336000</v>
      </c>
      <c r="G765" s="54">
        <v>3168000</v>
      </c>
      <c r="H765" s="45" t="s">
        <v>207</v>
      </c>
      <c r="I765" s="31" t="s">
        <v>454</v>
      </c>
      <c r="J765" s="87" t="s">
        <v>99</v>
      </c>
      <c r="K765" s="182">
        <v>1115795169</v>
      </c>
      <c r="L765" s="47">
        <v>5</v>
      </c>
      <c r="M765" s="59" t="s">
        <v>3606</v>
      </c>
      <c r="N765" s="136" t="s">
        <v>49</v>
      </c>
      <c r="O765" s="39">
        <v>45694</v>
      </c>
      <c r="P765" s="135" t="s">
        <v>924</v>
      </c>
      <c r="Q765" s="72">
        <v>1117541948</v>
      </c>
      <c r="R765" s="136" t="s">
        <v>704</v>
      </c>
      <c r="S765" s="95" t="s">
        <v>52</v>
      </c>
      <c r="T765" s="31">
        <v>53</v>
      </c>
      <c r="U765" s="39">
        <v>45694</v>
      </c>
      <c r="V765" s="39">
        <v>45747</v>
      </c>
      <c r="W765" s="33" t="s">
        <v>103</v>
      </c>
      <c r="X765" s="95" t="s">
        <v>54</v>
      </c>
      <c r="Y765" s="50" t="s">
        <v>61</v>
      </c>
      <c r="Z765" s="50" t="s">
        <v>3607</v>
      </c>
      <c r="AA765" s="50"/>
      <c r="AB765" s="50" t="s">
        <v>3608</v>
      </c>
      <c r="AC765" s="31"/>
      <c r="AD765" s="32"/>
      <c r="AE765" s="51"/>
      <c r="AF765" s="31"/>
      <c r="AG765" s="31"/>
      <c r="AH765" s="31"/>
      <c r="AI765" s="52"/>
      <c r="AJ765" s="52"/>
      <c r="AK765" s="31"/>
      <c r="AL765" s="31"/>
      <c r="AM765" s="31"/>
      <c r="AN765" s="31"/>
      <c r="AO765" s="31"/>
      <c r="AP765" s="31"/>
      <c r="AQ765" s="31"/>
      <c r="AR765" s="31"/>
      <c r="AS765" s="31"/>
      <c r="AT765" s="31"/>
      <c r="AU765" s="32">
        <f>SUM(F765+AD765+AH765+AL765)</f>
        <v>6336000</v>
      </c>
      <c r="AV765" s="44">
        <v>45747</v>
      </c>
      <c r="AW765" s="31" t="s">
        <v>3179</v>
      </c>
    </row>
    <row r="766" spans="1:49" s="57" customFormat="1" ht="14.25" customHeight="1">
      <c r="A766" s="29" t="s">
        <v>3609</v>
      </c>
      <c r="B766" s="136" t="s">
        <v>41</v>
      </c>
      <c r="C766" s="136" t="s">
        <v>42</v>
      </c>
      <c r="D766" s="31" t="s">
        <v>205</v>
      </c>
      <c r="E766" s="31" t="s">
        <v>206</v>
      </c>
      <c r="F766" s="54">
        <v>6336000</v>
      </c>
      <c r="G766" s="54">
        <v>3168000</v>
      </c>
      <c r="H766" s="45" t="s">
        <v>207</v>
      </c>
      <c r="I766" s="31" t="s">
        <v>454</v>
      </c>
      <c r="J766" s="87" t="s">
        <v>99</v>
      </c>
      <c r="K766" s="278">
        <v>1007394617</v>
      </c>
      <c r="L766" s="47">
        <v>0</v>
      </c>
      <c r="M766" s="59" t="s">
        <v>3610</v>
      </c>
      <c r="N766" s="136" t="s">
        <v>49</v>
      </c>
      <c r="O766" s="39">
        <v>45694</v>
      </c>
      <c r="P766" s="135" t="s">
        <v>924</v>
      </c>
      <c r="Q766" s="72">
        <v>1117541948</v>
      </c>
      <c r="R766" s="136" t="s">
        <v>704</v>
      </c>
      <c r="S766" s="95" t="s">
        <v>52</v>
      </c>
      <c r="T766" s="31">
        <v>53</v>
      </c>
      <c r="U766" s="39">
        <v>45694</v>
      </c>
      <c r="V766" s="39">
        <v>45747</v>
      </c>
      <c r="W766" s="33" t="s">
        <v>103</v>
      </c>
      <c r="X766" s="95" t="s">
        <v>54</v>
      </c>
      <c r="Y766" s="50" t="s">
        <v>61</v>
      </c>
      <c r="Z766" s="50" t="s">
        <v>3611</v>
      </c>
      <c r="AA766" s="50"/>
      <c r="AB766" s="50" t="s">
        <v>3612</v>
      </c>
      <c r="AC766" s="31"/>
      <c r="AD766" s="32"/>
      <c r="AE766" s="51"/>
      <c r="AF766" s="31"/>
      <c r="AG766" s="31"/>
      <c r="AH766" s="31"/>
      <c r="AI766" s="52"/>
      <c r="AJ766" s="52"/>
      <c r="AK766" s="31"/>
      <c r="AL766" s="31"/>
      <c r="AM766" s="31"/>
      <c r="AN766" s="31"/>
      <c r="AO766" s="31"/>
      <c r="AP766" s="31"/>
      <c r="AQ766" s="31"/>
      <c r="AR766" s="31"/>
      <c r="AS766" s="31"/>
      <c r="AT766" s="31"/>
      <c r="AU766" s="32">
        <f>SUM(F766+AD766+AH766+AL766)</f>
        <v>6336000</v>
      </c>
      <c r="AV766" s="44">
        <v>45747</v>
      </c>
      <c r="AW766" s="31" t="s">
        <v>3179</v>
      </c>
    </row>
    <row r="767" spans="1:49" s="57" customFormat="1" ht="14.25" customHeight="1">
      <c r="A767" s="29" t="s">
        <v>3613</v>
      </c>
      <c r="B767" s="136" t="s">
        <v>41</v>
      </c>
      <c r="C767" s="136" t="s">
        <v>42</v>
      </c>
      <c r="D767" s="31" t="s">
        <v>205</v>
      </c>
      <c r="E767" s="31" t="s">
        <v>206</v>
      </c>
      <c r="F767" s="54">
        <v>6336000</v>
      </c>
      <c r="G767" s="54">
        <v>3168000</v>
      </c>
      <c r="H767" s="45" t="s">
        <v>207</v>
      </c>
      <c r="I767" s="31" t="s">
        <v>454</v>
      </c>
      <c r="J767" s="87" t="s">
        <v>99</v>
      </c>
      <c r="K767" s="278">
        <v>1117516403</v>
      </c>
      <c r="L767" s="47">
        <v>6</v>
      </c>
      <c r="M767" s="59" t="s">
        <v>3614</v>
      </c>
      <c r="N767" s="136" t="s">
        <v>49</v>
      </c>
      <c r="O767" s="39">
        <v>45694</v>
      </c>
      <c r="P767" s="135" t="s">
        <v>924</v>
      </c>
      <c r="Q767" s="72">
        <v>1117541948</v>
      </c>
      <c r="R767" s="136" t="s">
        <v>704</v>
      </c>
      <c r="S767" s="95" t="s">
        <v>52</v>
      </c>
      <c r="T767" s="31">
        <v>53</v>
      </c>
      <c r="U767" s="39">
        <v>45694</v>
      </c>
      <c r="V767" s="39">
        <v>45747</v>
      </c>
      <c r="W767" s="33" t="s">
        <v>103</v>
      </c>
      <c r="X767" s="95" t="s">
        <v>54</v>
      </c>
      <c r="Y767" s="50" t="s">
        <v>647</v>
      </c>
      <c r="Z767" s="50" t="s">
        <v>3615</v>
      </c>
      <c r="AA767" s="204"/>
      <c r="AB767" s="50" t="s">
        <v>3616</v>
      </c>
      <c r="AC767" s="31"/>
      <c r="AD767" s="32"/>
      <c r="AE767" s="51"/>
      <c r="AF767" s="31"/>
      <c r="AG767" s="31"/>
      <c r="AH767" s="31"/>
      <c r="AI767" s="52"/>
      <c r="AJ767" s="52"/>
      <c r="AK767" s="31"/>
      <c r="AL767" s="31"/>
      <c r="AM767" s="31"/>
      <c r="AN767" s="31"/>
      <c r="AO767" s="31"/>
      <c r="AP767" s="31"/>
      <c r="AQ767" s="31"/>
      <c r="AR767" s="31"/>
      <c r="AS767" s="31"/>
      <c r="AT767" s="31"/>
      <c r="AU767" s="32">
        <f>SUM(F767+AD767+AH767+AL767)</f>
        <v>6336000</v>
      </c>
      <c r="AV767" s="44">
        <v>45747</v>
      </c>
      <c r="AW767" s="31" t="s">
        <v>81</v>
      </c>
    </row>
    <row r="768" spans="1:49" s="57" customFormat="1" ht="14.25" customHeight="1">
      <c r="A768" s="29" t="s">
        <v>3617</v>
      </c>
      <c r="B768" s="136" t="s">
        <v>41</v>
      </c>
      <c r="C768" s="136" t="s">
        <v>42</v>
      </c>
      <c r="D768" s="31" t="s">
        <v>205</v>
      </c>
      <c r="E768" s="31" t="s">
        <v>206</v>
      </c>
      <c r="F768" s="54">
        <v>6336000</v>
      </c>
      <c r="G768" s="54">
        <v>3168000</v>
      </c>
      <c r="H768" s="45" t="s">
        <v>207</v>
      </c>
      <c r="I768" s="31" t="s">
        <v>454</v>
      </c>
      <c r="J768" s="87" t="s">
        <v>99</v>
      </c>
      <c r="K768" s="278">
        <v>1124026566</v>
      </c>
      <c r="L768" s="47">
        <v>0</v>
      </c>
      <c r="M768" s="59" t="s">
        <v>3618</v>
      </c>
      <c r="N768" s="136" t="s">
        <v>49</v>
      </c>
      <c r="O768" s="39">
        <v>45694</v>
      </c>
      <c r="P768" s="135" t="s">
        <v>924</v>
      </c>
      <c r="Q768" s="72">
        <v>1117541948</v>
      </c>
      <c r="R768" s="136" t="s">
        <v>704</v>
      </c>
      <c r="S768" s="95" t="s">
        <v>52</v>
      </c>
      <c r="T768" s="31">
        <v>53</v>
      </c>
      <c r="U768" s="39">
        <v>45694</v>
      </c>
      <c r="V768" s="39">
        <v>45747</v>
      </c>
      <c r="W768" s="33" t="s">
        <v>103</v>
      </c>
      <c r="X768" s="95" t="s">
        <v>54</v>
      </c>
      <c r="Y768" s="50" t="s">
        <v>61</v>
      </c>
      <c r="Z768" s="50" t="s">
        <v>3619</v>
      </c>
      <c r="AA768" s="204"/>
      <c r="AB768" s="50" t="s">
        <v>3620</v>
      </c>
      <c r="AC768" s="31"/>
      <c r="AD768" s="32"/>
      <c r="AE768" s="51"/>
      <c r="AF768" s="31"/>
      <c r="AG768" s="31"/>
      <c r="AH768" s="31"/>
      <c r="AI768" s="52"/>
      <c r="AJ768" s="52"/>
      <c r="AK768" s="31"/>
      <c r="AL768" s="31"/>
      <c r="AM768" s="31"/>
      <c r="AN768" s="31"/>
      <c r="AO768" s="31"/>
      <c r="AP768" s="31"/>
      <c r="AQ768" s="31"/>
      <c r="AR768" s="31"/>
      <c r="AS768" s="31"/>
      <c r="AT768" s="31"/>
      <c r="AU768" s="32">
        <f>SUM(F768+AD768+AH768+AL768)</f>
        <v>6336000</v>
      </c>
      <c r="AV768" s="44">
        <v>45747</v>
      </c>
      <c r="AW768" s="31" t="s">
        <v>81</v>
      </c>
    </row>
    <row r="769" spans="1:49" s="57" customFormat="1" ht="14.25" customHeight="1">
      <c r="A769" s="29" t="s">
        <v>3621</v>
      </c>
      <c r="B769" s="136" t="s">
        <v>41</v>
      </c>
      <c r="C769" s="136" t="s">
        <v>42</v>
      </c>
      <c r="D769" s="31" t="s">
        <v>205</v>
      </c>
      <c r="E769" s="31" t="s">
        <v>206</v>
      </c>
      <c r="F769" s="54">
        <v>6336000</v>
      </c>
      <c r="G769" s="54">
        <v>3168000</v>
      </c>
      <c r="H769" s="45" t="s">
        <v>922</v>
      </c>
      <c r="I769" s="31" t="s">
        <v>454</v>
      </c>
      <c r="J769" s="87" t="s">
        <v>99</v>
      </c>
      <c r="K769" s="278">
        <v>1119211211</v>
      </c>
      <c r="L769" s="47">
        <v>6</v>
      </c>
      <c r="M769" s="59" t="s">
        <v>3622</v>
      </c>
      <c r="N769" s="136" t="s">
        <v>49</v>
      </c>
      <c r="O769" s="39">
        <v>45694</v>
      </c>
      <c r="P769" s="135" t="s">
        <v>924</v>
      </c>
      <c r="Q769" s="72">
        <v>1117541948</v>
      </c>
      <c r="R769" s="136" t="s">
        <v>704</v>
      </c>
      <c r="S769" s="95" t="s">
        <v>52</v>
      </c>
      <c r="T769" s="31">
        <v>53</v>
      </c>
      <c r="U769" s="39">
        <v>45694</v>
      </c>
      <c r="V769" s="39">
        <v>45747</v>
      </c>
      <c r="W769" s="33" t="s">
        <v>103</v>
      </c>
      <c r="X769" s="95" t="s">
        <v>54</v>
      </c>
      <c r="Y769" s="50" t="s">
        <v>61</v>
      </c>
      <c r="Z769" s="50" t="s">
        <v>3623</v>
      </c>
      <c r="AA769" s="204"/>
      <c r="AB769" s="50" t="s">
        <v>3624</v>
      </c>
      <c r="AC769" s="31"/>
      <c r="AD769" s="32"/>
      <c r="AE769" s="51"/>
      <c r="AF769" s="31"/>
      <c r="AG769" s="31"/>
      <c r="AH769" s="31"/>
      <c r="AI769" s="52"/>
      <c r="AJ769" s="52"/>
      <c r="AK769" s="31"/>
      <c r="AL769" s="31"/>
      <c r="AM769" s="31"/>
      <c r="AN769" s="31"/>
      <c r="AO769" s="31"/>
      <c r="AP769" s="31"/>
      <c r="AQ769" s="31"/>
      <c r="AR769" s="31"/>
      <c r="AS769" s="31"/>
      <c r="AT769" s="31"/>
      <c r="AU769" s="32">
        <f>SUM(F769+AD769+AH769+AL769)</f>
        <v>6336000</v>
      </c>
      <c r="AV769" s="44">
        <v>45747</v>
      </c>
      <c r="AW769" s="31" t="s">
        <v>3179</v>
      </c>
    </row>
    <row r="770" spans="1:49" s="57" customFormat="1" ht="14.25" customHeight="1">
      <c r="A770" s="29" t="s">
        <v>3625</v>
      </c>
      <c r="B770" s="136" t="s">
        <v>41</v>
      </c>
      <c r="C770" s="136" t="s">
        <v>42</v>
      </c>
      <c r="D770" s="31" t="s">
        <v>205</v>
      </c>
      <c r="E770" s="31" t="s">
        <v>206</v>
      </c>
      <c r="F770" s="54">
        <v>6336000</v>
      </c>
      <c r="G770" s="54">
        <v>3168000</v>
      </c>
      <c r="H770" s="45" t="s">
        <v>922</v>
      </c>
      <c r="I770" s="31" t="s">
        <v>454</v>
      </c>
      <c r="J770" s="87" t="s">
        <v>99</v>
      </c>
      <c r="K770" s="278">
        <v>1119540083</v>
      </c>
      <c r="L770" s="47">
        <v>0</v>
      </c>
      <c r="M770" s="59" t="s">
        <v>3626</v>
      </c>
      <c r="N770" s="136" t="s">
        <v>49</v>
      </c>
      <c r="O770" s="39">
        <v>45694</v>
      </c>
      <c r="P770" s="135" t="s">
        <v>924</v>
      </c>
      <c r="Q770" s="72">
        <v>1117541948</v>
      </c>
      <c r="R770" s="136" t="s">
        <v>704</v>
      </c>
      <c r="S770" s="95" t="s">
        <v>52</v>
      </c>
      <c r="T770" s="31">
        <v>53</v>
      </c>
      <c r="U770" s="39">
        <v>45694</v>
      </c>
      <c r="V770" s="39">
        <v>45747</v>
      </c>
      <c r="W770" s="33" t="s">
        <v>103</v>
      </c>
      <c r="X770" s="95" t="s">
        <v>54</v>
      </c>
      <c r="Y770" s="50" t="s">
        <v>61</v>
      </c>
      <c r="Z770" s="50" t="s">
        <v>3627</v>
      </c>
      <c r="AA770" s="204"/>
      <c r="AB770" s="50" t="s">
        <v>3628</v>
      </c>
      <c r="AC770" s="31"/>
      <c r="AD770" s="32"/>
      <c r="AE770" s="51"/>
      <c r="AF770" s="31"/>
      <c r="AG770" s="31"/>
      <c r="AH770" s="31"/>
      <c r="AI770" s="52"/>
      <c r="AJ770" s="52"/>
      <c r="AK770" s="31"/>
      <c r="AL770" s="31"/>
      <c r="AM770" s="31"/>
      <c r="AN770" s="31"/>
      <c r="AO770" s="31"/>
      <c r="AP770" s="31"/>
      <c r="AQ770" s="31"/>
      <c r="AR770" s="31"/>
      <c r="AS770" s="31"/>
      <c r="AT770" s="31"/>
      <c r="AU770" s="32">
        <f>SUM(F770+AD770+AH770+AL770)</f>
        <v>6336000</v>
      </c>
      <c r="AV770" s="44">
        <v>45747</v>
      </c>
      <c r="AW770" s="31" t="s">
        <v>3179</v>
      </c>
    </row>
    <row r="771" spans="1:49" s="57" customFormat="1" ht="14.25" customHeight="1">
      <c r="A771" s="29" t="s">
        <v>3629</v>
      </c>
      <c r="B771" s="136" t="s">
        <v>41</v>
      </c>
      <c r="C771" s="136" t="s">
        <v>42</v>
      </c>
      <c r="D771" s="31" t="s">
        <v>205</v>
      </c>
      <c r="E771" s="31" t="s">
        <v>206</v>
      </c>
      <c r="F771" s="54">
        <v>10560000</v>
      </c>
      <c r="G771" s="54">
        <v>5280000</v>
      </c>
      <c r="H771" s="45" t="s">
        <v>3510</v>
      </c>
      <c r="I771" s="31" t="s">
        <v>454</v>
      </c>
      <c r="J771" s="87" t="s">
        <v>405</v>
      </c>
      <c r="K771" s="278">
        <v>1006512649</v>
      </c>
      <c r="L771" s="47">
        <v>1</v>
      </c>
      <c r="M771" s="59" t="s">
        <v>3630</v>
      </c>
      <c r="N771" s="136" t="s">
        <v>49</v>
      </c>
      <c r="O771" s="39">
        <v>45694</v>
      </c>
      <c r="P771" s="233" t="s">
        <v>318</v>
      </c>
      <c r="Q771" s="41">
        <v>13497213</v>
      </c>
      <c r="R771" s="62" t="s">
        <v>319</v>
      </c>
      <c r="S771" s="95" t="s">
        <v>52</v>
      </c>
      <c r="T771" s="31">
        <v>53</v>
      </c>
      <c r="U771" s="39">
        <v>45694</v>
      </c>
      <c r="V771" s="39">
        <v>45747</v>
      </c>
      <c r="W771" s="33" t="s">
        <v>103</v>
      </c>
      <c r="X771" s="95" t="s">
        <v>54</v>
      </c>
      <c r="Y771" s="50" t="s">
        <v>61</v>
      </c>
      <c r="Z771" s="50" t="s">
        <v>3631</v>
      </c>
      <c r="AA771" s="50"/>
      <c r="AB771" s="50" t="s">
        <v>3632</v>
      </c>
      <c r="AC771" s="56">
        <v>45742</v>
      </c>
      <c r="AD771" s="32">
        <v>1210000</v>
      </c>
      <c r="AE771" s="51"/>
      <c r="AF771" s="31"/>
      <c r="AG771" s="31"/>
      <c r="AH771" s="31"/>
      <c r="AI771" s="52"/>
      <c r="AJ771" s="52"/>
      <c r="AK771" s="31"/>
      <c r="AL771" s="31"/>
      <c r="AM771" s="31"/>
      <c r="AN771" s="31"/>
      <c r="AO771" s="31"/>
      <c r="AP771" s="31"/>
      <c r="AQ771" s="31"/>
      <c r="AR771" s="31"/>
      <c r="AS771" s="31"/>
      <c r="AT771" s="31"/>
      <c r="AU771" s="32">
        <f>SUM(F771+AD771+AH771+AL771)</f>
        <v>11770000</v>
      </c>
      <c r="AV771" s="39">
        <v>45747</v>
      </c>
      <c r="AW771" s="31" t="s">
        <v>81</v>
      </c>
    </row>
    <row r="772" spans="1:49" s="57" customFormat="1" ht="14.25" customHeight="1">
      <c r="A772" s="29" t="s">
        <v>3633</v>
      </c>
      <c r="B772" s="136" t="s">
        <v>41</v>
      </c>
      <c r="C772" s="136" t="s">
        <v>42</v>
      </c>
      <c r="D772" s="31" t="s">
        <v>2567</v>
      </c>
      <c r="E772" s="31" t="s">
        <v>2568</v>
      </c>
      <c r="F772" s="54">
        <v>8833333</v>
      </c>
      <c r="G772" s="54">
        <v>5000000</v>
      </c>
      <c r="H772" s="45" t="s">
        <v>3634</v>
      </c>
      <c r="I772" s="87" t="s">
        <v>2570</v>
      </c>
      <c r="J772" s="58" t="s">
        <v>3635</v>
      </c>
      <c r="K772" s="182">
        <v>1119217188</v>
      </c>
      <c r="L772" s="47">
        <v>1</v>
      </c>
      <c r="M772" s="59" t="s">
        <v>3636</v>
      </c>
      <c r="N772" s="136" t="s">
        <v>49</v>
      </c>
      <c r="O772" s="39">
        <v>45694</v>
      </c>
      <c r="P772" s="40" t="s">
        <v>2372</v>
      </c>
      <c r="Q772" s="41">
        <v>1075275210</v>
      </c>
      <c r="R772" s="135" t="s">
        <v>2373</v>
      </c>
      <c r="S772" s="95" t="s">
        <v>52</v>
      </c>
      <c r="T772" s="31">
        <v>53</v>
      </c>
      <c r="U772" s="39">
        <v>45694</v>
      </c>
      <c r="V772" s="39">
        <v>45747</v>
      </c>
      <c r="W772" s="33" t="s">
        <v>72</v>
      </c>
      <c r="X772" s="95" t="s">
        <v>54</v>
      </c>
      <c r="Y772" s="50" t="s">
        <v>55</v>
      </c>
      <c r="Z772" s="50" t="s">
        <v>3637</v>
      </c>
      <c r="AA772" s="50"/>
      <c r="AB772" s="50" t="s">
        <v>3638</v>
      </c>
      <c r="AC772" s="31"/>
      <c r="AD772" s="32"/>
      <c r="AE772" s="51"/>
      <c r="AF772" s="31"/>
      <c r="AG772" s="31"/>
      <c r="AH772" s="31"/>
      <c r="AI772" s="52"/>
      <c r="AJ772" s="52"/>
      <c r="AK772" s="31"/>
      <c r="AL772" s="31"/>
      <c r="AM772" s="31"/>
      <c r="AN772" s="31"/>
      <c r="AO772" s="31"/>
      <c r="AP772" s="31"/>
      <c r="AQ772" s="31"/>
      <c r="AR772" s="31"/>
      <c r="AS772" s="31"/>
      <c r="AT772" s="31"/>
      <c r="AU772" s="32">
        <f>SUM(F772+AD772+AH772+AL772)</f>
        <v>8833333</v>
      </c>
      <c r="AV772" s="39">
        <v>45747</v>
      </c>
      <c r="AW772" s="31" t="s">
        <v>81</v>
      </c>
    </row>
    <row r="773" spans="1:49" s="57" customFormat="1" ht="14.25" customHeight="1">
      <c r="A773" s="29" t="s">
        <v>3639</v>
      </c>
      <c r="B773" s="136" t="s">
        <v>41</v>
      </c>
      <c r="C773" s="136" t="s">
        <v>42</v>
      </c>
      <c r="D773" s="31" t="s">
        <v>422</v>
      </c>
      <c r="E773" s="31" t="s">
        <v>423</v>
      </c>
      <c r="F773" s="54">
        <v>11024000</v>
      </c>
      <c r="G773" s="54">
        <v>5512000</v>
      </c>
      <c r="H773" s="45" t="s">
        <v>3640</v>
      </c>
      <c r="I773" s="34" t="s">
        <v>208</v>
      </c>
      <c r="J773" s="30" t="s">
        <v>1097</v>
      </c>
      <c r="K773" s="278">
        <v>1114953148</v>
      </c>
      <c r="L773" s="47">
        <v>5</v>
      </c>
      <c r="M773" s="59" t="s">
        <v>3641</v>
      </c>
      <c r="N773" s="136" t="s">
        <v>49</v>
      </c>
      <c r="O773" s="39">
        <v>45694</v>
      </c>
      <c r="P773" s="62" t="s">
        <v>484</v>
      </c>
      <c r="Q773" s="41">
        <v>40774221</v>
      </c>
      <c r="R773" s="40" t="s">
        <v>485</v>
      </c>
      <c r="S773" s="95" t="s">
        <v>52</v>
      </c>
      <c r="T773" s="31">
        <v>53</v>
      </c>
      <c r="U773" s="39">
        <v>45694</v>
      </c>
      <c r="V773" s="39">
        <v>45747</v>
      </c>
      <c r="W773" s="33" t="s">
        <v>103</v>
      </c>
      <c r="X773" s="95" t="s">
        <v>54</v>
      </c>
      <c r="Y773" s="50" t="s">
        <v>61</v>
      </c>
      <c r="Z773" s="50" t="s">
        <v>3642</v>
      </c>
      <c r="AA773" s="50"/>
      <c r="AB773" s="50" t="s">
        <v>3643</v>
      </c>
      <c r="AC773" s="31"/>
      <c r="AD773" s="32"/>
      <c r="AE773" s="51"/>
      <c r="AF773" s="31"/>
      <c r="AG773" s="31"/>
      <c r="AH773" s="31"/>
      <c r="AI773" s="52"/>
      <c r="AJ773" s="52"/>
      <c r="AK773" s="31"/>
      <c r="AL773" s="31"/>
      <c r="AM773" s="31"/>
      <c r="AN773" s="31"/>
      <c r="AO773" s="31"/>
      <c r="AP773" s="31"/>
      <c r="AQ773" s="31"/>
      <c r="AR773" s="31"/>
      <c r="AS773" s="31"/>
      <c r="AT773" s="31"/>
      <c r="AU773" s="32">
        <f>SUM(F773+AD773+AH773+AL773)</f>
        <v>11024000</v>
      </c>
      <c r="AV773" s="39">
        <v>45747</v>
      </c>
      <c r="AW773" s="31" t="s">
        <v>3179</v>
      </c>
    </row>
    <row r="774" spans="1:49" s="57" customFormat="1" ht="14.25" customHeight="1">
      <c r="A774" s="29" t="s">
        <v>3644</v>
      </c>
      <c r="B774" s="136" t="s">
        <v>41</v>
      </c>
      <c r="C774" s="136" t="s">
        <v>42</v>
      </c>
      <c r="D774" s="31" t="s">
        <v>205</v>
      </c>
      <c r="E774" s="31" t="s">
        <v>206</v>
      </c>
      <c r="F774" s="54">
        <v>5688666</v>
      </c>
      <c r="G774" s="54">
        <v>2844333</v>
      </c>
      <c r="H774" s="45" t="s">
        <v>849</v>
      </c>
      <c r="I774" s="31" t="s">
        <v>482</v>
      </c>
      <c r="J774" s="30" t="s">
        <v>99</v>
      </c>
      <c r="K774" s="278">
        <v>1117554410</v>
      </c>
      <c r="L774" s="47">
        <v>1</v>
      </c>
      <c r="M774" s="59" t="s">
        <v>3645</v>
      </c>
      <c r="N774" s="136" t="s">
        <v>49</v>
      </c>
      <c r="O774" s="39">
        <v>45694</v>
      </c>
      <c r="P774" s="62" t="s">
        <v>484</v>
      </c>
      <c r="Q774" s="41">
        <v>40774221</v>
      </c>
      <c r="R774" s="40" t="s">
        <v>485</v>
      </c>
      <c r="S774" s="95" t="s">
        <v>52</v>
      </c>
      <c r="T774" s="31">
        <v>53</v>
      </c>
      <c r="U774" s="39">
        <v>45694</v>
      </c>
      <c r="V774" s="39">
        <v>45747</v>
      </c>
      <c r="W774" s="33" t="s">
        <v>103</v>
      </c>
      <c r="X774" s="95" t="s">
        <v>54</v>
      </c>
      <c r="Y774" s="50" t="s">
        <v>61</v>
      </c>
      <c r="Z774" s="50" t="s">
        <v>3646</v>
      </c>
      <c r="AA774" s="50"/>
      <c r="AB774" s="50" t="s">
        <v>3647</v>
      </c>
      <c r="AC774" s="31"/>
      <c r="AD774" s="32"/>
      <c r="AE774" s="51"/>
      <c r="AF774" s="31"/>
      <c r="AG774" s="31"/>
      <c r="AH774" s="31"/>
      <c r="AI774" s="52"/>
      <c r="AJ774" s="52"/>
      <c r="AK774" s="31"/>
      <c r="AL774" s="31"/>
      <c r="AM774" s="31"/>
      <c r="AN774" s="31"/>
      <c r="AO774" s="31"/>
      <c r="AP774" s="31"/>
      <c r="AQ774" s="31"/>
      <c r="AR774" s="31"/>
      <c r="AS774" s="31"/>
      <c r="AT774" s="31"/>
      <c r="AU774" s="32">
        <f>SUM(F774+AD774+AH774+AL774)</f>
        <v>5688666</v>
      </c>
      <c r="AV774" s="39">
        <v>45747</v>
      </c>
      <c r="AW774" s="31" t="s">
        <v>3179</v>
      </c>
    </row>
    <row r="775" spans="1:49" s="57" customFormat="1" ht="14.25" customHeight="1">
      <c r="A775" s="29" t="s">
        <v>3648</v>
      </c>
      <c r="B775" s="136" t="s">
        <v>41</v>
      </c>
      <c r="C775" s="136" t="s">
        <v>42</v>
      </c>
      <c r="D775" s="31" t="s">
        <v>1867</v>
      </c>
      <c r="E775" s="31" t="s">
        <v>1868</v>
      </c>
      <c r="F775" s="54">
        <v>9130000</v>
      </c>
      <c r="G775" s="54">
        <v>3300000</v>
      </c>
      <c r="H775" s="45" t="s">
        <v>3649</v>
      </c>
      <c r="I775" s="31" t="s">
        <v>2204</v>
      </c>
      <c r="J775" s="58" t="s">
        <v>2062</v>
      </c>
      <c r="K775" s="278">
        <v>1117527748</v>
      </c>
      <c r="L775" s="47">
        <v>9</v>
      </c>
      <c r="M775" s="59" t="s">
        <v>3650</v>
      </c>
      <c r="N775" s="136" t="s">
        <v>49</v>
      </c>
      <c r="O775" s="39">
        <v>45694</v>
      </c>
      <c r="P775" s="40" t="s">
        <v>2207</v>
      </c>
      <c r="Q775" s="41">
        <v>1117493695</v>
      </c>
      <c r="R775" s="135" t="s">
        <v>2208</v>
      </c>
      <c r="S775" s="95" t="s">
        <v>52</v>
      </c>
      <c r="T775" s="31">
        <v>83</v>
      </c>
      <c r="U775" s="39">
        <v>45694</v>
      </c>
      <c r="V775" s="39">
        <v>45777</v>
      </c>
      <c r="W775" s="33" t="s">
        <v>72</v>
      </c>
      <c r="X775" s="95" t="s">
        <v>54</v>
      </c>
      <c r="Y775" s="50" t="s">
        <v>55</v>
      </c>
      <c r="Z775" s="50" t="s">
        <v>3651</v>
      </c>
      <c r="AA775" s="50"/>
      <c r="AB775" s="50" t="s">
        <v>3652</v>
      </c>
      <c r="AC775" s="56">
        <v>45777</v>
      </c>
      <c r="AD775" s="32">
        <v>6600000</v>
      </c>
      <c r="AE775" s="51" t="s">
        <v>3653</v>
      </c>
      <c r="AF775" s="31"/>
      <c r="AG775" s="31"/>
      <c r="AH775" s="31"/>
      <c r="AI775" s="52"/>
      <c r="AJ775" s="52"/>
      <c r="AK775" s="31"/>
      <c r="AL775" s="31"/>
      <c r="AM775" s="31"/>
      <c r="AN775" s="31"/>
      <c r="AO775" s="31"/>
      <c r="AP775" s="31"/>
      <c r="AQ775" s="31"/>
      <c r="AR775" s="31"/>
      <c r="AS775" s="31"/>
      <c r="AT775" s="31"/>
      <c r="AU775" s="32">
        <f>SUM(F775+AD775+AH775+AL775)</f>
        <v>15730000</v>
      </c>
      <c r="AV775" s="39">
        <v>45838</v>
      </c>
      <c r="AW775" s="31" t="s">
        <v>124</v>
      </c>
    </row>
    <row r="776" spans="1:49" s="57" customFormat="1" ht="14.25" customHeight="1">
      <c r="A776" s="118" t="s">
        <v>3654</v>
      </c>
      <c r="B776" s="119" t="s">
        <v>41</v>
      </c>
      <c r="C776" s="119" t="s">
        <v>42</v>
      </c>
      <c r="D776" s="119" t="s">
        <v>1867</v>
      </c>
      <c r="E776" s="119" t="s">
        <v>1868</v>
      </c>
      <c r="F776" s="120">
        <v>5060000</v>
      </c>
      <c r="G776" s="120">
        <v>2530000</v>
      </c>
      <c r="H776" s="121" t="s">
        <v>3157</v>
      </c>
      <c r="I776" s="119" t="s">
        <v>1870</v>
      </c>
      <c r="J776" s="122" t="s">
        <v>90</v>
      </c>
      <c r="K776" s="232">
        <v>1193100831</v>
      </c>
      <c r="L776" s="124">
        <v>5</v>
      </c>
      <c r="M776" s="119" t="s">
        <v>3655</v>
      </c>
      <c r="N776" s="119" t="s">
        <v>49</v>
      </c>
      <c r="O776" s="125">
        <v>45694</v>
      </c>
      <c r="P776" s="126" t="s">
        <v>1872</v>
      </c>
      <c r="Q776" s="140">
        <v>30507918</v>
      </c>
      <c r="R776" s="119" t="s">
        <v>1873</v>
      </c>
      <c r="S776" s="124" t="s">
        <v>52</v>
      </c>
      <c r="T776" s="119">
        <v>53</v>
      </c>
      <c r="U776" s="125">
        <v>45694</v>
      </c>
      <c r="V776" s="125">
        <v>45747</v>
      </c>
      <c r="W776" s="121" t="s">
        <v>103</v>
      </c>
      <c r="X776" s="124" t="s">
        <v>54</v>
      </c>
      <c r="Y776" s="129" t="s">
        <v>55</v>
      </c>
      <c r="Z776" s="129" t="s">
        <v>3656</v>
      </c>
      <c r="AA776" s="129" t="s">
        <v>830</v>
      </c>
      <c r="AB776" s="129"/>
      <c r="AC776" s="119"/>
      <c r="AD776" s="130"/>
      <c r="AE776" s="131"/>
      <c r="AF776" s="119"/>
      <c r="AG776" s="119"/>
      <c r="AH776" s="119"/>
      <c r="AI776" s="132"/>
      <c r="AJ776" s="132"/>
      <c r="AK776" s="119"/>
      <c r="AL776" s="119"/>
      <c r="AM776" s="119"/>
      <c r="AN776" s="119"/>
      <c r="AO776" s="119"/>
      <c r="AP776" s="119"/>
      <c r="AQ776" s="119"/>
      <c r="AR776" s="119"/>
      <c r="AS776" s="119"/>
      <c r="AT776" s="119"/>
      <c r="AU776" s="130">
        <f>SUM(F776+AD776+AH776+AL776)</f>
        <v>5060000</v>
      </c>
      <c r="AV776" s="125">
        <v>45747</v>
      </c>
      <c r="AW776" s="119" t="s">
        <v>831</v>
      </c>
    </row>
    <row r="777" spans="1:49" s="57" customFormat="1" ht="14.25" customHeight="1">
      <c r="A777" s="231" t="s">
        <v>3657</v>
      </c>
      <c r="B777" s="65" t="s">
        <v>2941</v>
      </c>
      <c r="C777" s="166" t="s">
        <v>42</v>
      </c>
      <c r="D777" s="65" t="s">
        <v>3658</v>
      </c>
      <c r="E777" s="65" t="s">
        <v>3659</v>
      </c>
      <c r="F777" s="264">
        <v>100000000</v>
      </c>
      <c r="G777" s="264">
        <v>16666667</v>
      </c>
      <c r="H777" s="246" t="s">
        <v>3660</v>
      </c>
      <c r="I777" s="65" t="s">
        <v>3661</v>
      </c>
      <c r="J777" s="282" t="s">
        <v>3662</v>
      </c>
      <c r="K777" s="283" t="s">
        <v>3663</v>
      </c>
      <c r="L777" s="92">
        <v>1</v>
      </c>
      <c r="M777" s="238" t="s">
        <v>3664</v>
      </c>
      <c r="N777" s="65" t="s">
        <v>748</v>
      </c>
      <c r="O777" s="90">
        <v>45694</v>
      </c>
      <c r="P777" s="284" t="s">
        <v>1770</v>
      </c>
      <c r="Q777" s="285">
        <v>1075229415</v>
      </c>
      <c r="R777" s="284" t="s">
        <v>1771</v>
      </c>
      <c r="S777" s="206" t="s">
        <v>52</v>
      </c>
      <c r="T777" s="65">
        <v>180</v>
      </c>
      <c r="U777" s="90">
        <v>45694</v>
      </c>
      <c r="V777" s="90">
        <v>45844</v>
      </c>
      <c r="W777" s="167" t="s">
        <v>3665</v>
      </c>
      <c r="X777" s="206" t="s">
        <v>54</v>
      </c>
      <c r="Y777" s="76" t="s">
        <v>575</v>
      </c>
      <c r="Z777" s="76" t="s">
        <v>3666</v>
      </c>
      <c r="AA777" s="76"/>
      <c r="AB777" s="76" t="s">
        <v>3667</v>
      </c>
      <c r="AC777" s="65"/>
      <c r="AD777" s="241"/>
      <c r="AE777" s="64"/>
      <c r="AF777" s="65"/>
      <c r="AG777" s="65"/>
      <c r="AH777" s="65"/>
      <c r="AI777" s="66"/>
      <c r="AJ777" s="66"/>
      <c r="AK777" s="65"/>
      <c r="AL777" s="65"/>
      <c r="AM777" s="65"/>
      <c r="AN777" s="65"/>
      <c r="AO777" s="65"/>
      <c r="AP777" s="65"/>
      <c r="AQ777" s="65"/>
      <c r="AR777" s="65"/>
      <c r="AS777" s="65"/>
      <c r="AT777" s="65"/>
      <c r="AU777" s="241">
        <f>SUM(F777+AD777+AH777+AL777)</f>
        <v>100000000</v>
      </c>
      <c r="AV777" s="90">
        <v>45844</v>
      </c>
      <c r="AW777" s="65" t="s">
        <v>58</v>
      </c>
    </row>
    <row r="778" spans="1:49" s="57" customFormat="1" ht="14.25" customHeight="1">
      <c r="A778" s="29" t="s">
        <v>3668</v>
      </c>
      <c r="B778" s="31" t="s">
        <v>2941</v>
      </c>
      <c r="C778" s="136" t="s">
        <v>42</v>
      </c>
      <c r="D778" s="31" t="s">
        <v>3061</v>
      </c>
      <c r="E778" s="31" t="s">
        <v>3062</v>
      </c>
      <c r="F778" s="54">
        <v>50000000</v>
      </c>
      <c r="G778" s="54">
        <v>16666667</v>
      </c>
      <c r="H778" s="45" t="s">
        <v>3669</v>
      </c>
      <c r="I778" s="31" t="s">
        <v>2204</v>
      </c>
      <c r="J778" s="30" t="s">
        <v>3670</v>
      </c>
      <c r="K778" s="182" t="s">
        <v>3671</v>
      </c>
      <c r="L778" s="47">
        <v>4</v>
      </c>
      <c r="M778" s="59" t="s">
        <v>3672</v>
      </c>
      <c r="N778" s="31" t="s">
        <v>748</v>
      </c>
      <c r="O778" s="39">
        <v>45694</v>
      </c>
      <c r="P778" s="40" t="s">
        <v>2207</v>
      </c>
      <c r="Q778" s="41">
        <v>1117493695</v>
      </c>
      <c r="R778" s="135" t="s">
        <v>2208</v>
      </c>
      <c r="S778" s="95" t="s">
        <v>52</v>
      </c>
      <c r="T778" s="31">
        <v>83</v>
      </c>
      <c r="U778" s="39">
        <v>45694</v>
      </c>
      <c r="V778" s="39">
        <v>45777</v>
      </c>
      <c r="W778" s="33" t="s">
        <v>3673</v>
      </c>
      <c r="X778" s="95" t="s">
        <v>54</v>
      </c>
      <c r="Y778" s="50" t="s">
        <v>623</v>
      </c>
      <c r="Z778" s="50" t="s">
        <v>3674</v>
      </c>
      <c r="AA778" s="50"/>
      <c r="AB778" s="50" t="s">
        <v>3675</v>
      </c>
      <c r="AC778" s="56">
        <v>45751</v>
      </c>
      <c r="AD778" s="32"/>
      <c r="AE778" s="51" t="s">
        <v>3676</v>
      </c>
      <c r="AF778" s="31"/>
      <c r="AG778" s="31"/>
      <c r="AH778" s="31"/>
      <c r="AI778" s="52"/>
      <c r="AJ778" s="52"/>
      <c r="AK778" s="31"/>
      <c r="AL778" s="31"/>
      <c r="AM778" s="31"/>
      <c r="AN778" s="31"/>
      <c r="AO778" s="31"/>
      <c r="AP778" s="31"/>
      <c r="AQ778" s="31"/>
      <c r="AR778" s="31"/>
      <c r="AS778" s="31"/>
      <c r="AT778" s="31"/>
      <c r="AU778" s="32">
        <f>SUM(F778+AD778+AH778+AL778)</f>
        <v>50000000</v>
      </c>
      <c r="AV778" s="39">
        <v>45808</v>
      </c>
      <c r="AW778" s="31" t="s">
        <v>124</v>
      </c>
    </row>
    <row r="779" spans="1:49" s="57" customFormat="1" ht="14.25" customHeight="1">
      <c r="A779" s="207" t="s">
        <v>3677</v>
      </c>
      <c r="B779" s="208" t="s">
        <v>41</v>
      </c>
      <c r="C779" s="208" t="s">
        <v>42</v>
      </c>
      <c r="D779" s="69" t="s">
        <v>95</v>
      </c>
      <c r="E779" s="69" t="s">
        <v>96</v>
      </c>
      <c r="F779" s="209">
        <v>4416000</v>
      </c>
      <c r="G779" s="209">
        <v>2208000</v>
      </c>
      <c r="H779" s="171" t="s">
        <v>508</v>
      </c>
      <c r="I779" s="69" t="s">
        <v>564</v>
      </c>
      <c r="J779" s="210" t="s">
        <v>99</v>
      </c>
      <c r="K779" s="286">
        <v>1117486719</v>
      </c>
      <c r="L779" s="112">
        <v>8</v>
      </c>
      <c r="M779" s="211" t="s">
        <v>3678</v>
      </c>
      <c r="N779" s="69" t="s">
        <v>49</v>
      </c>
      <c r="O779" s="137">
        <v>45694</v>
      </c>
      <c r="P779" s="287" t="s">
        <v>511</v>
      </c>
      <c r="Q779" s="288">
        <v>52032255</v>
      </c>
      <c r="R779" s="289" t="s">
        <v>512</v>
      </c>
      <c r="S779" s="214" t="s">
        <v>52</v>
      </c>
      <c r="T779" s="69">
        <v>53</v>
      </c>
      <c r="U779" s="137">
        <v>45694</v>
      </c>
      <c r="V779" s="137">
        <v>45747</v>
      </c>
      <c r="W779" s="203" t="s">
        <v>103</v>
      </c>
      <c r="X779" s="214" t="s">
        <v>54</v>
      </c>
      <c r="Y779" s="82" t="s">
        <v>61</v>
      </c>
      <c r="Z779" s="82" t="s">
        <v>3679</v>
      </c>
      <c r="AA779" s="82"/>
      <c r="AB779" s="82" t="s">
        <v>3680</v>
      </c>
      <c r="AC779" s="69"/>
      <c r="AD779" s="245"/>
      <c r="AE779" s="68"/>
      <c r="AF779" s="69"/>
      <c r="AG779" s="69"/>
      <c r="AH779" s="69"/>
      <c r="AI779" s="70"/>
      <c r="AJ779" s="70"/>
      <c r="AK779" s="69"/>
      <c r="AL779" s="69"/>
      <c r="AM779" s="69"/>
      <c r="AN779" s="69"/>
      <c r="AO779" s="69"/>
      <c r="AP779" s="69"/>
      <c r="AQ779" s="69"/>
      <c r="AR779" s="69"/>
      <c r="AS779" s="69"/>
      <c r="AT779" s="69"/>
      <c r="AU779" s="245">
        <f>SUM(F779+AD779+AH779+AL779)</f>
        <v>4416000</v>
      </c>
      <c r="AV779" s="137">
        <v>45747</v>
      </c>
      <c r="AW779" s="69" t="s">
        <v>3179</v>
      </c>
    </row>
    <row r="780" spans="1:49" s="57" customFormat="1" ht="14.25" customHeight="1">
      <c r="A780" s="29" t="s">
        <v>3681</v>
      </c>
      <c r="B780" s="136" t="s">
        <v>41</v>
      </c>
      <c r="C780" s="136" t="s">
        <v>42</v>
      </c>
      <c r="D780" s="87" t="s">
        <v>2028</v>
      </c>
      <c r="E780" s="136" t="s">
        <v>2029</v>
      </c>
      <c r="F780" s="54">
        <v>2800000</v>
      </c>
      <c r="G780" s="54">
        <v>2800000</v>
      </c>
      <c r="H780" s="45" t="s">
        <v>3682</v>
      </c>
      <c r="I780" s="34" t="s">
        <v>3385</v>
      </c>
      <c r="J780" s="30" t="s">
        <v>99</v>
      </c>
      <c r="K780" s="182">
        <v>1006410577</v>
      </c>
      <c r="L780" s="47">
        <v>1</v>
      </c>
      <c r="M780" s="59" t="s">
        <v>3683</v>
      </c>
      <c r="N780" s="31" t="s">
        <v>49</v>
      </c>
      <c r="O780" s="39">
        <v>45695</v>
      </c>
      <c r="P780" s="279" t="s">
        <v>511</v>
      </c>
      <c r="Q780" s="72">
        <v>52032255</v>
      </c>
      <c r="R780" s="135" t="s">
        <v>512</v>
      </c>
      <c r="S780" s="95" t="s">
        <v>52</v>
      </c>
      <c r="T780" s="31">
        <v>30</v>
      </c>
      <c r="U780" s="39">
        <v>45695</v>
      </c>
      <c r="V780" s="39">
        <v>45722</v>
      </c>
      <c r="W780" s="33" t="s">
        <v>3684</v>
      </c>
      <c r="X780" s="95" t="s">
        <v>54</v>
      </c>
      <c r="Y780" s="50" t="s">
        <v>614</v>
      </c>
      <c r="Z780" s="50" t="s">
        <v>3685</v>
      </c>
      <c r="AA780" s="50"/>
      <c r="AB780" s="50" t="s">
        <v>3686</v>
      </c>
      <c r="AC780" s="31"/>
      <c r="AD780" s="32"/>
      <c r="AE780" s="51"/>
      <c r="AF780" s="31"/>
      <c r="AG780" s="31"/>
      <c r="AH780" s="31"/>
      <c r="AI780" s="52"/>
      <c r="AJ780" s="52"/>
      <c r="AK780" s="31"/>
      <c r="AL780" s="31"/>
      <c r="AM780" s="31"/>
      <c r="AN780" s="31"/>
      <c r="AO780" s="31"/>
      <c r="AP780" s="31"/>
      <c r="AQ780" s="31"/>
      <c r="AR780" s="31"/>
      <c r="AS780" s="31"/>
      <c r="AT780" s="31"/>
      <c r="AU780" s="32">
        <f>SUM(F780+AD780+AH780+AL780)</f>
        <v>2800000</v>
      </c>
      <c r="AV780" s="39">
        <v>45722</v>
      </c>
      <c r="AW780" s="31" t="s">
        <v>81</v>
      </c>
    </row>
    <row r="781" spans="1:49" s="57" customFormat="1" ht="14.25" customHeight="1">
      <c r="A781" s="118" t="s">
        <v>3687</v>
      </c>
      <c r="B781" s="119" t="s">
        <v>41</v>
      </c>
      <c r="C781" s="119" t="s">
        <v>42</v>
      </c>
      <c r="D781" s="138" t="s">
        <v>2028</v>
      </c>
      <c r="E781" s="119" t="s">
        <v>2029</v>
      </c>
      <c r="F781" s="120">
        <v>6066667</v>
      </c>
      <c r="G781" s="120">
        <v>2800000</v>
      </c>
      <c r="H781" s="121" t="s">
        <v>3267</v>
      </c>
      <c r="I781" s="138" t="s">
        <v>3268</v>
      </c>
      <c r="J781" s="122" t="s">
        <v>99</v>
      </c>
      <c r="K781" s="232">
        <v>1117785617</v>
      </c>
      <c r="L781" s="124">
        <v>8</v>
      </c>
      <c r="M781" s="119" t="s">
        <v>3688</v>
      </c>
      <c r="N781" s="119" t="s">
        <v>49</v>
      </c>
      <c r="O781" s="125">
        <v>45695</v>
      </c>
      <c r="P781" s="270" t="s">
        <v>511</v>
      </c>
      <c r="Q781" s="140">
        <v>52032255</v>
      </c>
      <c r="R781" s="139" t="s">
        <v>512</v>
      </c>
      <c r="S781" s="124" t="s">
        <v>52</v>
      </c>
      <c r="T781" s="119">
        <v>65</v>
      </c>
      <c r="U781" s="125">
        <v>45695</v>
      </c>
      <c r="V781" s="125">
        <v>45758</v>
      </c>
      <c r="W781" s="121" t="s">
        <v>3684</v>
      </c>
      <c r="X781" s="124" t="s">
        <v>54</v>
      </c>
      <c r="Y781" s="129" t="s">
        <v>607</v>
      </c>
      <c r="Z781" s="129" t="s">
        <v>3689</v>
      </c>
      <c r="AA781" s="129" t="s">
        <v>830</v>
      </c>
      <c r="AB781" s="129"/>
      <c r="AC781" s="119"/>
      <c r="AD781" s="130"/>
      <c r="AE781" s="131"/>
      <c r="AF781" s="119"/>
      <c r="AG781" s="119"/>
      <c r="AH781" s="119"/>
      <c r="AI781" s="132"/>
      <c r="AJ781" s="132"/>
      <c r="AK781" s="119"/>
      <c r="AL781" s="119"/>
      <c r="AM781" s="119"/>
      <c r="AN781" s="119"/>
      <c r="AO781" s="119"/>
      <c r="AP781" s="119"/>
      <c r="AQ781" s="119"/>
      <c r="AR781" s="119"/>
      <c r="AS781" s="119"/>
      <c r="AT781" s="119"/>
      <c r="AU781" s="130">
        <f>SUM(F781+AD781+AH781+AL781)</f>
        <v>6066667</v>
      </c>
      <c r="AV781" s="119"/>
      <c r="AW781" s="119" t="s">
        <v>3248</v>
      </c>
    </row>
    <row r="782" spans="1:49" s="57" customFormat="1" ht="14.25" customHeight="1">
      <c r="A782" s="29" t="s">
        <v>3690</v>
      </c>
      <c r="B782" s="136" t="s">
        <v>41</v>
      </c>
      <c r="C782" s="136" t="s">
        <v>42</v>
      </c>
      <c r="D782" s="87" t="s">
        <v>2028</v>
      </c>
      <c r="E782" s="136" t="s">
        <v>2029</v>
      </c>
      <c r="F782" s="54">
        <v>3220000</v>
      </c>
      <c r="G782" s="54">
        <v>2300000</v>
      </c>
      <c r="H782" s="45" t="s">
        <v>3691</v>
      </c>
      <c r="I782" s="31" t="s">
        <v>3692</v>
      </c>
      <c r="J782" s="58" t="s">
        <v>3693</v>
      </c>
      <c r="K782" s="278">
        <v>1117547226</v>
      </c>
      <c r="L782" s="47">
        <v>1</v>
      </c>
      <c r="M782" s="59" t="s">
        <v>3694</v>
      </c>
      <c r="N782" s="31" t="s">
        <v>49</v>
      </c>
      <c r="O782" s="150">
        <v>45695</v>
      </c>
      <c r="P782" s="279" t="s">
        <v>511</v>
      </c>
      <c r="Q782" s="72">
        <v>52032255</v>
      </c>
      <c r="R782" s="135" t="s">
        <v>512</v>
      </c>
      <c r="S782" s="95" t="s">
        <v>52</v>
      </c>
      <c r="T782" s="31">
        <v>45</v>
      </c>
      <c r="U782" s="39">
        <v>45695</v>
      </c>
      <c r="V782" s="39">
        <v>45737</v>
      </c>
      <c r="W782" s="33" t="s">
        <v>3684</v>
      </c>
      <c r="X782" s="95" t="s">
        <v>54</v>
      </c>
      <c r="Y782" s="50" t="s">
        <v>601</v>
      </c>
      <c r="Z782" s="50" t="s">
        <v>3695</v>
      </c>
      <c r="AA782" s="50"/>
      <c r="AB782" s="50" t="s">
        <v>3696</v>
      </c>
      <c r="AC782" s="56">
        <v>45714</v>
      </c>
      <c r="AD782" s="32"/>
      <c r="AE782" s="51"/>
      <c r="AF782" s="31" t="s">
        <v>1953</v>
      </c>
      <c r="AG782" s="31"/>
      <c r="AH782" s="31"/>
      <c r="AI782" s="52"/>
      <c r="AJ782" s="52"/>
      <c r="AK782" s="31"/>
      <c r="AL782" s="31"/>
      <c r="AM782" s="31"/>
      <c r="AN782" s="31"/>
      <c r="AO782" s="31"/>
      <c r="AP782" s="31"/>
      <c r="AQ782" s="31"/>
      <c r="AR782" s="31"/>
      <c r="AS782" s="31"/>
      <c r="AT782" s="31"/>
      <c r="AU782" s="32">
        <f>SUM(F782+AD782+AH782+AL782)</f>
        <v>3220000</v>
      </c>
      <c r="AV782" s="39">
        <v>45737</v>
      </c>
      <c r="AW782" s="31" t="s">
        <v>81</v>
      </c>
    </row>
    <row r="783" spans="1:49" s="57" customFormat="1" ht="14.25" customHeight="1">
      <c r="A783" s="29" t="s">
        <v>3697</v>
      </c>
      <c r="B783" s="136" t="s">
        <v>41</v>
      </c>
      <c r="C783" s="136" t="s">
        <v>42</v>
      </c>
      <c r="D783" s="31" t="s">
        <v>2164</v>
      </c>
      <c r="E783" s="31" t="s">
        <v>2165</v>
      </c>
      <c r="F783" s="54">
        <v>3917333</v>
      </c>
      <c r="G783" s="54">
        <v>2260000</v>
      </c>
      <c r="H783" s="45" t="s">
        <v>2178</v>
      </c>
      <c r="I783" s="87" t="s">
        <v>2167</v>
      </c>
      <c r="J783" s="58" t="s">
        <v>77</v>
      </c>
      <c r="K783" s="278">
        <v>30506698</v>
      </c>
      <c r="L783" s="47">
        <v>2</v>
      </c>
      <c r="M783" s="59" t="s">
        <v>3698</v>
      </c>
      <c r="N783" s="31" t="s">
        <v>49</v>
      </c>
      <c r="O783" s="150">
        <v>45695</v>
      </c>
      <c r="P783" s="40" t="s">
        <v>2169</v>
      </c>
      <c r="Q783" s="41">
        <v>40783706</v>
      </c>
      <c r="R783" s="135" t="s">
        <v>2170</v>
      </c>
      <c r="S783" s="95" t="s">
        <v>52</v>
      </c>
      <c r="T783" s="31">
        <v>52</v>
      </c>
      <c r="U783" s="39">
        <v>45695</v>
      </c>
      <c r="V783" s="39">
        <v>45747</v>
      </c>
      <c r="W783" s="33" t="s">
        <v>2171</v>
      </c>
      <c r="X783" s="95" t="s">
        <v>54</v>
      </c>
      <c r="Y783" s="50" t="s">
        <v>55</v>
      </c>
      <c r="Z783" s="50" t="s">
        <v>3699</v>
      </c>
      <c r="AA783" s="50"/>
      <c r="AB783" s="50" t="s">
        <v>3700</v>
      </c>
      <c r="AC783" s="31"/>
      <c r="AD783" s="32"/>
      <c r="AE783" s="51"/>
      <c r="AF783" s="31"/>
      <c r="AG783" s="31"/>
      <c r="AH783" s="31"/>
      <c r="AI783" s="52"/>
      <c r="AJ783" s="52"/>
      <c r="AK783" s="31"/>
      <c r="AL783" s="31"/>
      <c r="AM783" s="31"/>
      <c r="AN783" s="31"/>
      <c r="AO783" s="31"/>
      <c r="AP783" s="31"/>
      <c r="AQ783" s="31"/>
      <c r="AR783" s="31"/>
      <c r="AS783" s="31"/>
      <c r="AT783" s="31"/>
      <c r="AU783" s="32">
        <f>SUM(F783+AD783+AH783+AL783)</f>
        <v>3917333</v>
      </c>
      <c r="AV783" s="39">
        <v>45747</v>
      </c>
      <c r="AW783" s="31" t="s">
        <v>81</v>
      </c>
    </row>
    <row r="784" spans="1:49" s="57" customFormat="1" ht="14.25" customHeight="1">
      <c r="A784" s="29" t="s">
        <v>3701</v>
      </c>
      <c r="B784" s="136" t="s">
        <v>1766</v>
      </c>
      <c r="C784" s="136" t="s">
        <v>42</v>
      </c>
      <c r="D784" s="31" t="s">
        <v>2234</v>
      </c>
      <c r="E784" s="31" t="s">
        <v>3702</v>
      </c>
      <c r="F784" s="54">
        <v>200000000</v>
      </c>
      <c r="G784" s="54">
        <v>33333333</v>
      </c>
      <c r="H784" s="45" t="s">
        <v>3703</v>
      </c>
      <c r="I784" s="31" t="s">
        <v>3661</v>
      </c>
      <c r="J784" s="30" t="s">
        <v>3704</v>
      </c>
      <c r="K784" s="255" t="s">
        <v>3663</v>
      </c>
      <c r="L784" s="95">
        <v>1</v>
      </c>
      <c r="M784" s="59" t="s">
        <v>3664</v>
      </c>
      <c r="N784" s="31" t="s">
        <v>748</v>
      </c>
      <c r="O784" s="39">
        <v>45698</v>
      </c>
      <c r="P784" s="135" t="s">
        <v>1770</v>
      </c>
      <c r="Q784" s="41">
        <v>1075229415</v>
      </c>
      <c r="R784" s="135" t="s">
        <v>1771</v>
      </c>
      <c r="S784" s="95" t="s">
        <v>52</v>
      </c>
      <c r="T784" s="31">
        <v>180</v>
      </c>
      <c r="U784" s="39">
        <v>45698</v>
      </c>
      <c r="V784" s="39">
        <v>45878</v>
      </c>
      <c r="W784" s="45" t="s">
        <v>3705</v>
      </c>
      <c r="X784" s="95" t="s">
        <v>54</v>
      </c>
      <c r="Y784" s="50" t="s">
        <v>718</v>
      </c>
      <c r="Z784" s="50" t="s">
        <v>3706</v>
      </c>
      <c r="AA784" s="50"/>
      <c r="AB784" s="50" t="s">
        <v>3667</v>
      </c>
      <c r="AC784" s="31"/>
      <c r="AD784" s="32"/>
      <c r="AE784" s="51"/>
      <c r="AF784" s="31"/>
      <c r="AG784" s="31"/>
      <c r="AH784" s="31"/>
      <c r="AI784" s="52"/>
      <c r="AJ784" s="52"/>
      <c r="AK784" s="31"/>
      <c r="AL784" s="31"/>
      <c r="AM784" s="31"/>
      <c r="AN784" s="31"/>
      <c r="AO784" s="31"/>
      <c r="AP784" s="31"/>
      <c r="AQ784" s="31"/>
      <c r="AR784" s="31"/>
      <c r="AS784" s="31"/>
      <c r="AT784" s="31"/>
      <c r="AU784" s="32">
        <f>SUM(F784+AD784+AH784+AL784)</f>
        <v>200000000</v>
      </c>
      <c r="AV784" s="39">
        <v>45878</v>
      </c>
      <c r="AW784" s="31" t="s">
        <v>58</v>
      </c>
    </row>
    <row r="785" spans="1:49" s="57" customFormat="1" ht="14.25" customHeight="1">
      <c r="A785" s="207" t="s">
        <v>3707</v>
      </c>
      <c r="B785" s="69" t="s">
        <v>2941</v>
      </c>
      <c r="C785" s="208" t="s">
        <v>42</v>
      </c>
      <c r="D785" s="69" t="s">
        <v>3708</v>
      </c>
      <c r="E785" s="69" t="s">
        <v>3709</v>
      </c>
      <c r="F785" s="209">
        <v>210000000</v>
      </c>
      <c r="G785" s="209">
        <v>19090909</v>
      </c>
      <c r="H785" s="171" t="s">
        <v>3710</v>
      </c>
      <c r="I785" s="69" t="s">
        <v>295</v>
      </c>
      <c r="J785" s="210" t="s">
        <v>3711</v>
      </c>
      <c r="K785" s="286" t="s">
        <v>3712</v>
      </c>
      <c r="L785" s="112">
        <v>5</v>
      </c>
      <c r="M785" s="211" t="s">
        <v>3713</v>
      </c>
      <c r="N785" s="69" t="s">
        <v>748</v>
      </c>
      <c r="O785" s="137">
        <v>45698</v>
      </c>
      <c r="P785" s="213" t="s">
        <v>297</v>
      </c>
      <c r="Q785" s="288">
        <v>30329061</v>
      </c>
      <c r="R785" s="213" t="s">
        <v>298</v>
      </c>
      <c r="S785" s="214" t="s">
        <v>52</v>
      </c>
      <c r="T785" s="69">
        <v>319</v>
      </c>
      <c r="U785" s="137">
        <v>45698</v>
      </c>
      <c r="V785" s="137">
        <v>46022</v>
      </c>
      <c r="W785" s="171" t="s">
        <v>3714</v>
      </c>
      <c r="X785" s="214" t="s">
        <v>54</v>
      </c>
      <c r="Y785" s="82" t="s">
        <v>522</v>
      </c>
      <c r="Z785" s="82" t="s">
        <v>3715</v>
      </c>
      <c r="AA785" s="82"/>
      <c r="AB785" s="290"/>
      <c r="AC785" s="83">
        <v>45986</v>
      </c>
      <c r="AD785" s="245">
        <v>105000000</v>
      </c>
      <c r="AE785" s="68"/>
      <c r="AF785" s="69"/>
      <c r="AG785" s="69"/>
      <c r="AH785" s="69"/>
      <c r="AI785" s="70"/>
      <c r="AJ785" s="70"/>
      <c r="AK785" s="69"/>
      <c r="AL785" s="69"/>
      <c r="AM785" s="69"/>
      <c r="AN785" s="69"/>
      <c r="AO785" s="69"/>
      <c r="AP785" s="69"/>
      <c r="AQ785" s="69"/>
      <c r="AR785" s="69"/>
      <c r="AS785" s="69"/>
      <c r="AT785" s="69"/>
      <c r="AU785" s="245">
        <f>SUM(F785+AD785+AH785+AL785)</f>
        <v>315000000</v>
      </c>
      <c r="AV785" s="44">
        <v>46022</v>
      </c>
      <c r="AW785" s="31" t="s">
        <v>65</v>
      </c>
    </row>
    <row r="786" spans="1:49" s="57" customFormat="1" ht="14.25" customHeight="1">
      <c r="A786" s="29" t="s">
        <v>3716</v>
      </c>
      <c r="B786" s="31" t="s">
        <v>2941</v>
      </c>
      <c r="C786" s="136" t="s">
        <v>42</v>
      </c>
      <c r="D786" s="31" t="s">
        <v>3717</v>
      </c>
      <c r="E786" s="31" t="s">
        <v>3718</v>
      </c>
      <c r="F786" s="54">
        <v>100000000</v>
      </c>
      <c r="G786" s="54">
        <v>25000000</v>
      </c>
      <c r="H786" s="45" t="s">
        <v>3719</v>
      </c>
      <c r="I786" s="31" t="s">
        <v>2204</v>
      </c>
      <c r="J786" s="30" t="s">
        <v>3720</v>
      </c>
      <c r="K786" s="182" t="s">
        <v>3721</v>
      </c>
      <c r="L786" s="47">
        <v>4</v>
      </c>
      <c r="M786" s="59" t="s">
        <v>3722</v>
      </c>
      <c r="N786" s="31" t="s">
        <v>748</v>
      </c>
      <c r="O786" s="39">
        <v>45698</v>
      </c>
      <c r="P786" s="40" t="s">
        <v>2207</v>
      </c>
      <c r="Q786" s="41">
        <v>1117493695</v>
      </c>
      <c r="R786" s="135" t="s">
        <v>2208</v>
      </c>
      <c r="S786" s="95" t="s">
        <v>52</v>
      </c>
      <c r="T786" s="31">
        <v>120</v>
      </c>
      <c r="U786" s="39">
        <v>45698</v>
      </c>
      <c r="V786" s="39">
        <v>45817</v>
      </c>
      <c r="W786" s="33" t="s">
        <v>3723</v>
      </c>
      <c r="X786" s="95" t="s">
        <v>54</v>
      </c>
      <c r="Y786" s="50" t="s">
        <v>675</v>
      </c>
      <c r="Z786" s="50" t="s">
        <v>3724</v>
      </c>
      <c r="AA786" s="50"/>
      <c r="AB786" s="50"/>
      <c r="AC786" s="56">
        <v>45818</v>
      </c>
      <c r="AD786" s="32"/>
      <c r="AE786" s="51" t="s">
        <v>3725</v>
      </c>
      <c r="AF786" s="31"/>
      <c r="AG786" s="56">
        <v>45877</v>
      </c>
      <c r="AH786" s="31"/>
      <c r="AI786" s="52" t="s">
        <v>3726</v>
      </c>
      <c r="AJ786" s="52"/>
      <c r="AK786" s="56">
        <v>45926</v>
      </c>
      <c r="AL786" s="31">
        <v>20000000</v>
      </c>
      <c r="AM786" s="31"/>
      <c r="AN786" s="31"/>
      <c r="AO786" s="31"/>
      <c r="AP786" s="31"/>
      <c r="AQ786" s="31"/>
      <c r="AR786" s="31"/>
      <c r="AS786" s="31"/>
      <c r="AT786" s="31"/>
      <c r="AU786" s="32">
        <f>SUM(F786+AD786+AH786+AL786)</f>
        <v>120000000</v>
      </c>
      <c r="AV786" s="39">
        <v>45940</v>
      </c>
      <c r="AW786" s="31" t="s">
        <v>81</v>
      </c>
    </row>
    <row r="787" spans="1:49" s="57" customFormat="1" ht="14.25" customHeight="1">
      <c r="A787" s="29" t="s">
        <v>3727</v>
      </c>
      <c r="B787" s="136" t="s">
        <v>41</v>
      </c>
      <c r="C787" s="136" t="s">
        <v>42</v>
      </c>
      <c r="D787" s="31" t="s">
        <v>2513</v>
      </c>
      <c r="E787" s="31" t="s">
        <v>3728</v>
      </c>
      <c r="F787" s="54">
        <v>7350000</v>
      </c>
      <c r="G787" s="54">
        <v>4500000</v>
      </c>
      <c r="H787" s="34" t="s">
        <v>3729</v>
      </c>
      <c r="I787" s="31" t="s">
        <v>771</v>
      </c>
      <c r="J787" s="58" t="s">
        <v>3730</v>
      </c>
      <c r="K787" s="278">
        <v>1088269763</v>
      </c>
      <c r="L787" s="47">
        <v>8</v>
      </c>
      <c r="M787" s="59" t="s">
        <v>3731</v>
      </c>
      <c r="N787" s="31" t="s">
        <v>49</v>
      </c>
      <c r="O787" s="39">
        <v>45698</v>
      </c>
      <c r="P787" s="85" t="s">
        <v>318</v>
      </c>
      <c r="Q787" s="41">
        <v>13497213</v>
      </c>
      <c r="R787" s="62" t="s">
        <v>319</v>
      </c>
      <c r="S787" s="95" t="s">
        <v>52</v>
      </c>
      <c r="T787" s="31">
        <v>49</v>
      </c>
      <c r="U787" s="39">
        <v>45698</v>
      </c>
      <c r="V787" s="39">
        <v>45747</v>
      </c>
      <c r="W787" s="45" t="s">
        <v>3732</v>
      </c>
      <c r="X787" s="95" t="s">
        <v>54</v>
      </c>
      <c r="Y787" s="50" t="s">
        <v>734</v>
      </c>
      <c r="Z787" s="50" t="s">
        <v>3733</v>
      </c>
      <c r="AA787" s="50"/>
      <c r="AB787" s="50"/>
      <c r="AC787" s="31"/>
      <c r="AD787" s="32"/>
      <c r="AE787" s="51"/>
      <c r="AF787" s="31"/>
      <c r="AG787" s="31"/>
      <c r="AH787" s="31"/>
      <c r="AI787" s="52"/>
      <c r="AJ787" s="52"/>
      <c r="AK787" s="31"/>
      <c r="AL787" s="31"/>
      <c r="AM787" s="31"/>
      <c r="AN787" s="31"/>
      <c r="AO787" s="31"/>
      <c r="AP787" s="31"/>
      <c r="AQ787" s="31"/>
      <c r="AR787" s="31"/>
      <c r="AS787" s="31"/>
      <c r="AT787" s="31"/>
      <c r="AU787" s="32">
        <f>SUM(F787+AD787+AH787+AL787)</f>
        <v>7350000</v>
      </c>
      <c r="AV787" s="39">
        <v>45747</v>
      </c>
      <c r="AW787" s="31" t="s">
        <v>81</v>
      </c>
    </row>
    <row r="788" spans="1:49" s="57" customFormat="1" ht="14.25" customHeight="1">
      <c r="A788" s="29" t="s">
        <v>3734</v>
      </c>
      <c r="B788" s="136" t="s">
        <v>41</v>
      </c>
      <c r="C788" s="136" t="s">
        <v>42</v>
      </c>
      <c r="D788" s="31" t="s">
        <v>205</v>
      </c>
      <c r="E788" s="31" t="s">
        <v>206</v>
      </c>
      <c r="F788" s="54">
        <v>10560000</v>
      </c>
      <c r="G788" s="54">
        <v>5280000</v>
      </c>
      <c r="H788" s="34" t="s">
        <v>669</v>
      </c>
      <c r="I788" s="31" t="s">
        <v>3735</v>
      </c>
      <c r="J788" s="30" t="s">
        <v>405</v>
      </c>
      <c r="K788" s="278">
        <v>1042432115</v>
      </c>
      <c r="L788" s="47">
        <v>6</v>
      </c>
      <c r="M788" s="59" t="s">
        <v>3736</v>
      </c>
      <c r="N788" s="31" t="s">
        <v>49</v>
      </c>
      <c r="O788" s="39">
        <v>45698</v>
      </c>
      <c r="P788" s="85" t="s">
        <v>318</v>
      </c>
      <c r="Q788" s="41">
        <v>13497213</v>
      </c>
      <c r="R788" s="62" t="s">
        <v>319</v>
      </c>
      <c r="S788" s="95" t="s">
        <v>52</v>
      </c>
      <c r="T788" s="31">
        <v>49</v>
      </c>
      <c r="U788" s="39">
        <v>45698</v>
      </c>
      <c r="V788" s="39">
        <v>45747</v>
      </c>
      <c r="W788" s="45" t="s">
        <v>103</v>
      </c>
      <c r="X788" s="95" t="s">
        <v>54</v>
      </c>
      <c r="Y788" s="50" t="s">
        <v>61</v>
      </c>
      <c r="Z788" s="50" t="s">
        <v>3737</v>
      </c>
      <c r="AA788" s="50"/>
      <c r="AB788" s="50"/>
      <c r="AC788" s="31"/>
      <c r="AD788" s="32"/>
      <c r="AE788" s="51"/>
      <c r="AF788" s="31"/>
      <c r="AG788" s="31"/>
      <c r="AH788" s="31"/>
      <c r="AI788" s="52"/>
      <c r="AJ788" s="52"/>
      <c r="AK788" s="31"/>
      <c r="AL788" s="31"/>
      <c r="AM788" s="31"/>
      <c r="AN788" s="31"/>
      <c r="AO788" s="31"/>
      <c r="AP788" s="31"/>
      <c r="AQ788" s="31"/>
      <c r="AR788" s="31"/>
      <c r="AS788" s="31"/>
      <c r="AT788" s="31"/>
      <c r="AU788" s="32">
        <f>SUM(F788+AD788+AH788+AL788)</f>
        <v>10560000</v>
      </c>
      <c r="AV788" s="39">
        <v>45747</v>
      </c>
      <c r="AW788" s="31" t="s">
        <v>3179</v>
      </c>
    </row>
    <row r="789" spans="1:49" s="57" customFormat="1" ht="14.25" customHeight="1">
      <c r="A789" s="29" t="s">
        <v>3738</v>
      </c>
      <c r="B789" s="136" t="s">
        <v>41</v>
      </c>
      <c r="C789" s="136" t="s">
        <v>42</v>
      </c>
      <c r="D789" s="31" t="s">
        <v>258</v>
      </c>
      <c r="E789" s="31" t="s">
        <v>259</v>
      </c>
      <c r="F789" s="54">
        <v>8448000</v>
      </c>
      <c r="G789" s="54">
        <v>4224000</v>
      </c>
      <c r="H789" s="34" t="s">
        <v>273</v>
      </c>
      <c r="I789" s="31" t="s">
        <v>261</v>
      </c>
      <c r="J789" s="30" t="s">
        <v>274</v>
      </c>
      <c r="K789" s="36">
        <v>1053840606</v>
      </c>
      <c r="L789" s="47">
        <v>0</v>
      </c>
      <c r="M789" s="59" t="s">
        <v>3739</v>
      </c>
      <c r="N789" s="31" t="s">
        <v>49</v>
      </c>
      <c r="O789" s="39">
        <v>45698</v>
      </c>
      <c r="P789" s="62" t="s">
        <v>264</v>
      </c>
      <c r="Q789" s="41">
        <v>1090450884</v>
      </c>
      <c r="R789" s="31" t="s">
        <v>265</v>
      </c>
      <c r="S789" s="95" t="s">
        <v>52</v>
      </c>
      <c r="T789" s="31">
        <v>49</v>
      </c>
      <c r="U789" s="39">
        <v>45698</v>
      </c>
      <c r="V789" s="39">
        <v>45747</v>
      </c>
      <c r="W789" s="45" t="s">
        <v>288</v>
      </c>
      <c r="X789" s="47" t="s">
        <v>54</v>
      </c>
      <c r="Y789" s="50" t="s">
        <v>738</v>
      </c>
      <c r="Z789" s="50" t="s">
        <v>3740</v>
      </c>
      <c r="AA789" s="50"/>
      <c r="AB789" s="50"/>
      <c r="AC789" s="31"/>
      <c r="AD789" s="32"/>
      <c r="AE789" s="51"/>
      <c r="AF789" s="31"/>
      <c r="AG789" s="31"/>
      <c r="AH789" s="31"/>
      <c r="AI789" s="52"/>
      <c r="AJ789" s="52"/>
      <c r="AK789" s="31"/>
      <c r="AL789" s="31"/>
      <c r="AM789" s="31"/>
      <c r="AN789" s="31"/>
      <c r="AO789" s="31"/>
      <c r="AP789" s="31"/>
      <c r="AQ789" s="31"/>
      <c r="AR789" s="31"/>
      <c r="AS789" s="31"/>
      <c r="AT789" s="31"/>
      <c r="AU789" s="32">
        <f>SUM(F789+AD789+AH789+AL789)</f>
        <v>8448000</v>
      </c>
      <c r="AV789" s="39">
        <v>45747</v>
      </c>
      <c r="AW789" s="31" t="s">
        <v>81</v>
      </c>
    </row>
    <row r="790" spans="1:49" s="57" customFormat="1" ht="14.25" customHeight="1">
      <c r="A790" s="29" t="s">
        <v>3741</v>
      </c>
      <c r="B790" s="136" t="s">
        <v>41</v>
      </c>
      <c r="C790" s="136" t="s">
        <v>42</v>
      </c>
      <c r="D790" s="31" t="s">
        <v>146</v>
      </c>
      <c r="E790" s="31" t="s">
        <v>147</v>
      </c>
      <c r="F790" s="54">
        <v>10560000</v>
      </c>
      <c r="G790" s="54">
        <v>5280000</v>
      </c>
      <c r="H790" s="34" t="s">
        <v>148</v>
      </c>
      <c r="I790" s="31" t="s">
        <v>98</v>
      </c>
      <c r="J790" s="30" t="s">
        <v>149</v>
      </c>
      <c r="K790" s="278">
        <v>97481167</v>
      </c>
      <c r="L790" s="47">
        <v>7</v>
      </c>
      <c r="M790" s="59" t="s">
        <v>3742</v>
      </c>
      <c r="N790" s="31" t="s">
        <v>49</v>
      </c>
      <c r="O790" s="39">
        <v>45698</v>
      </c>
      <c r="P790" s="62" t="s">
        <v>101</v>
      </c>
      <c r="Q790" s="41">
        <v>1117485997</v>
      </c>
      <c r="R790" s="62" t="s">
        <v>102</v>
      </c>
      <c r="S790" s="95" t="s">
        <v>52</v>
      </c>
      <c r="T790" s="31">
        <v>49</v>
      </c>
      <c r="U790" s="39">
        <v>45698</v>
      </c>
      <c r="V790" s="39">
        <v>45747</v>
      </c>
      <c r="W790" s="34" t="s">
        <v>103</v>
      </c>
      <c r="X790" s="47" t="s">
        <v>54</v>
      </c>
      <c r="Y790" s="50" t="s">
        <v>738</v>
      </c>
      <c r="Z790" s="50" t="s">
        <v>3743</v>
      </c>
      <c r="AA790" s="50"/>
      <c r="AB790" s="50"/>
      <c r="AC790" s="31"/>
      <c r="AD790" s="32"/>
      <c r="AE790" s="51"/>
      <c r="AF790" s="31"/>
      <c r="AG790" s="31"/>
      <c r="AH790" s="31"/>
      <c r="AI790" s="52"/>
      <c r="AJ790" s="52"/>
      <c r="AK790" s="31"/>
      <c r="AL790" s="31"/>
      <c r="AM790" s="31"/>
      <c r="AN790" s="31"/>
      <c r="AO790" s="31"/>
      <c r="AP790" s="31"/>
      <c r="AQ790" s="31"/>
      <c r="AR790" s="31"/>
      <c r="AS790" s="31"/>
      <c r="AT790" s="31"/>
      <c r="AU790" s="32">
        <f>SUM(F790+AD790+AH790+AL790)</f>
        <v>10560000</v>
      </c>
      <c r="AV790" s="39">
        <v>45747</v>
      </c>
      <c r="AW790" s="31" t="s">
        <v>3179</v>
      </c>
    </row>
    <row r="791" spans="1:49" s="57" customFormat="1" ht="14.25" customHeight="1">
      <c r="A791" s="29" t="s">
        <v>3744</v>
      </c>
      <c r="B791" s="136" t="s">
        <v>41</v>
      </c>
      <c r="C791" s="136" t="s">
        <v>42</v>
      </c>
      <c r="D791" s="65" t="s">
        <v>67</v>
      </c>
      <c r="E791" s="65" t="s">
        <v>68</v>
      </c>
      <c r="F791" s="264">
        <v>10471333</v>
      </c>
      <c r="G791" s="264">
        <v>2260000</v>
      </c>
      <c r="H791" s="34" t="s">
        <v>3745</v>
      </c>
      <c r="I791" s="65" t="s">
        <v>2594</v>
      </c>
      <c r="J791" s="291" t="s">
        <v>84</v>
      </c>
      <c r="K791" s="292">
        <v>1117542484</v>
      </c>
      <c r="L791" s="92">
        <v>2</v>
      </c>
      <c r="M791" s="238" t="s">
        <v>3746</v>
      </c>
      <c r="N791" s="65" t="s">
        <v>49</v>
      </c>
      <c r="O791" s="90">
        <v>45698</v>
      </c>
      <c r="P791" s="40" t="s">
        <v>2596</v>
      </c>
      <c r="Q791" s="41">
        <v>1117534883</v>
      </c>
      <c r="R791" s="62" t="s">
        <v>2597</v>
      </c>
      <c r="S791" s="95" t="s">
        <v>52</v>
      </c>
      <c r="T791" s="31">
        <v>139</v>
      </c>
      <c r="U791" s="39">
        <v>45698</v>
      </c>
      <c r="V791" s="39">
        <v>45838</v>
      </c>
      <c r="W791" s="34" t="s">
        <v>3747</v>
      </c>
      <c r="X791" s="47" t="s">
        <v>54</v>
      </c>
      <c r="Y791" s="50" t="s">
        <v>789</v>
      </c>
      <c r="Z791" s="50" t="s">
        <v>3748</v>
      </c>
      <c r="AA791" s="50"/>
      <c r="AB791" s="50"/>
      <c r="AC791" s="31"/>
      <c r="AD791" s="32"/>
      <c r="AE791" s="51"/>
      <c r="AF791" s="31"/>
      <c r="AG791" s="31"/>
      <c r="AH791" s="31"/>
      <c r="AI791" s="52"/>
      <c r="AJ791" s="52"/>
      <c r="AK791" s="31"/>
      <c r="AL791" s="31"/>
      <c r="AM791" s="31"/>
      <c r="AN791" s="31"/>
      <c r="AO791" s="31"/>
      <c r="AP791" s="31"/>
      <c r="AQ791" s="31"/>
      <c r="AR791" s="31"/>
      <c r="AS791" s="31"/>
      <c r="AT791" s="31"/>
      <c r="AU791" s="32">
        <f>SUM(F791+AD791+AH791+AL791)</f>
        <v>10471333</v>
      </c>
      <c r="AV791" s="39">
        <v>45838</v>
      </c>
      <c r="AW791" s="31" t="s">
        <v>124</v>
      </c>
    </row>
    <row r="792" spans="1:49" s="57" customFormat="1" ht="14.25" customHeight="1">
      <c r="A792" s="29" t="s">
        <v>3749</v>
      </c>
      <c r="B792" s="136" t="s">
        <v>41</v>
      </c>
      <c r="C792" s="136" t="s">
        <v>42</v>
      </c>
      <c r="D792" s="31" t="s">
        <v>1867</v>
      </c>
      <c r="E792" s="31" t="s">
        <v>1868</v>
      </c>
      <c r="F792" s="54">
        <v>6500000</v>
      </c>
      <c r="G792" s="54">
        <v>2500000</v>
      </c>
      <c r="H792" s="34" t="s">
        <v>3750</v>
      </c>
      <c r="I792" s="31" t="s">
        <v>3751</v>
      </c>
      <c r="J792" s="58" t="s">
        <v>77</v>
      </c>
      <c r="K792" s="182">
        <v>1006508016</v>
      </c>
      <c r="L792" s="47">
        <v>2</v>
      </c>
      <c r="M792" s="59" t="s">
        <v>3752</v>
      </c>
      <c r="N792" s="31" t="s">
        <v>49</v>
      </c>
      <c r="O792" s="39">
        <v>45699</v>
      </c>
      <c r="P792" s="40" t="s">
        <v>2441</v>
      </c>
      <c r="Q792" s="41">
        <v>1117522348</v>
      </c>
      <c r="R792" s="62" t="s">
        <v>2442</v>
      </c>
      <c r="S792" s="95" t="s">
        <v>52</v>
      </c>
      <c r="T792" s="31">
        <v>78</v>
      </c>
      <c r="U792" s="39">
        <v>45699</v>
      </c>
      <c r="V792" s="39">
        <v>45777</v>
      </c>
      <c r="W792" s="34" t="s">
        <v>3753</v>
      </c>
      <c r="X792" s="47" t="s">
        <v>54</v>
      </c>
      <c r="Y792" s="50" t="s">
        <v>734</v>
      </c>
      <c r="Z792" s="50" t="s">
        <v>3754</v>
      </c>
      <c r="AA792" s="50"/>
      <c r="AB792" s="50"/>
      <c r="AC792" s="31"/>
      <c r="AD792" s="32"/>
      <c r="AE792" s="51"/>
      <c r="AF792" s="31"/>
      <c r="AG792" s="31"/>
      <c r="AH792" s="31"/>
      <c r="AI792" s="52"/>
      <c r="AJ792" s="52"/>
      <c r="AK792" s="31"/>
      <c r="AL792" s="31"/>
      <c r="AM792" s="31"/>
      <c r="AN792" s="31"/>
      <c r="AO792" s="31"/>
      <c r="AP792" s="31"/>
      <c r="AQ792" s="31"/>
      <c r="AR792" s="31"/>
      <c r="AS792" s="31"/>
      <c r="AT792" s="31"/>
      <c r="AU792" s="32">
        <f>SUM(F792+AD792+AH792+AL792)</f>
        <v>6500000</v>
      </c>
      <c r="AV792" s="39">
        <v>45777</v>
      </c>
      <c r="AW792" s="31" t="s">
        <v>124</v>
      </c>
    </row>
    <row r="793" spans="1:49" s="57" customFormat="1" ht="14.25" customHeight="1">
      <c r="A793" s="29" t="s">
        <v>3755</v>
      </c>
      <c r="B793" s="31" t="s">
        <v>1766</v>
      </c>
      <c r="C793" s="136" t="s">
        <v>42</v>
      </c>
      <c r="D793" s="31" t="s">
        <v>3756</v>
      </c>
      <c r="E793" s="31" t="s">
        <v>3757</v>
      </c>
      <c r="F793" s="54">
        <v>61070000</v>
      </c>
      <c r="G793" s="54">
        <v>10178333</v>
      </c>
      <c r="H793" s="34" t="s">
        <v>3758</v>
      </c>
      <c r="I793" s="31" t="s">
        <v>3661</v>
      </c>
      <c r="J793" s="58" t="s">
        <v>3759</v>
      </c>
      <c r="K793" s="182">
        <v>6804590</v>
      </c>
      <c r="L793" s="47">
        <v>7</v>
      </c>
      <c r="M793" s="59" t="s">
        <v>3760</v>
      </c>
      <c r="N793" s="31" t="s">
        <v>748</v>
      </c>
      <c r="O793" s="39">
        <v>45700</v>
      </c>
      <c r="P793" s="135" t="s">
        <v>1770</v>
      </c>
      <c r="Q793" s="41">
        <v>1075229415</v>
      </c>
      <c r="R793" s="135" t="s">
        <v>1771</v>
      </c>
      <c r="S793" s="95" t="s">
        <v>52</v>
      </c>
      <c r="T793" s="31">
        <v>180</v>
      </c>
      <c r="U793" s="39">
        <v>45700</v>
      </c>
      <c r="V793" s="39">
        <v>45880</v>
      </c>
      <c r="W793" s="34" t="s">
        <v>320</v>
      </c>
      <c r="X793" s="47" t="s">
        <v>54</v>
      </c>
      <c r="Y793" s="50" t="s">
        <v>553</v>
      </c>
      <c r="Z793" s="50" t="s">
        <v>3761</v>
      </c>
      <c r="AA793" s="50"/>
      <c r="AB793" s="50"/>
      <c r="AC793" s="56">
        <v>45736</v>
      </c>
      <c r="AD793" s="32"/>
      <c r="AE793" s="51"/>
      <c r="AF793" s="31" t="s">
        <v>1187</v>
      </c>
      <c r="AG793" s="56">
        <v>45861</v>
      </c>
      <c r="AH793" s="31">
        <v>30000000</v>
      </c>
      <c r="AI793" s="176" t="s">
        <v>3762</v>
      </c>
      <c r="AJ793" s="52"/>
      <c r="AK793" s="56">
        <v>45936</v>
      </c>
      <c r="AL793" s="31"/>
      <c r="AM793" s="31"/>
      <c r="AN793" s="31" t="s">
        <v>896</v>
      </c>
      <c r="AO793" s="31"/>
      <c r="AP793" s="31"/>
      <c r="AQ793" s="31"/>
      <c r="AR793" s="31"/>
      <c r="AS793" s="31"/>
      <c r="AT793" s="31"/>
      <c r="AU793" s="32">
        <f>SUM(F793+AD793+AH793+AL793)</f>
        <v>91070000</v>
      </c>
      <c r="AV793" s="39">
        <v>45972</v>
      </c>
      <c r="AW793" s="31" t="s">
        <v>65</v>
      </c>
    </row>
    <row r="794" spans="1:49" s="57" customFormat="1" ht="14.25" customHeight="1">
      <c r="A794" s="118" t="s">
        <v>3763</v>
      </c>
      <c r="B794" s="119" t="s">
        <v>1766</v>
      </c>
      <c r="C794" s="119" t="s">
        <v>42</v>
      </c>
      <c r="D794" s="119" t="s">
        <v>2234</v>
      </c>
      <c r="E794" s="119" t="s">
        <v>3702</v>
      </c>
      <c r="F794" s="120">
        <v>64795500</v>
      </c>
      <c r="G794" s="120">
        <v>6479550</v>
      </c>
      <c r="H794" s="138" t="s">
        <v>3764</v>
      </c>
      <c r="I794" s="119" t="s">
        <v>2716</v>
      </c>
      <c r="J794" s="122" t="s">
        <v>3765</v>
      </c>
      <c r="K794" s="232" t="s">
        <v>3766</v>
      </c>
      <c r="L794" s="124">
        <v>6</v>
      </c>
      <c r="M794" s="119" t="s">
        <v>3767</v>
      </c>
      <c r="N794" s="119" t="s">
        <v>748</v>
      </c>
      <c r="O794" s="125">
        <v>45700</v>
      </c>
      <c r="P794" s="126" t="s">
        <v>2271</v>
      </c>
      <c r="Q794" s="140">
        <v>1117493862</v>
      </c>
      <c r="R794" s="119" t="s">
        <v>2272</v>
      </c>
      <c r="S794" s="124" t="s">
        <v>52</v>
      </c>
      <c r="T794" s="119">
        <v>317</v>
      </c>
      <c r="U794" s="125">
        <v>45700</v>
      </c>
      <c r="V794" s="125">
        <v>46022</v>
      </c>
      <c r="W794" s="138" t="s">
        <v>3768</v>
      </c>
      <c r="X794" s="124" t="s">
        <v>54</v>
      </c>
      <c r="Y794" s="129" t="s">
        <v>505</v>
      </c>
      <c r="Z794" s="129" t="s">
        <v>3769</v>
      </c>
      <c r="AA794" s="129" t="s">
        <v>830</v>
      </c>
      <c r="AB794" s="129"/>
      <c r="AC794" s="119"/>
      <c r="AD794" s="130"/>
      <c r="AE794" s="131"/>
      <c r="AF794" s="119"/>
      <c r="AG794" s="119"/>
      <c r="AH794" s="119"/>
      <c r="AI794" s="132"/>
      <c r="AJ794" s="132"/>
      <c r="AK794" s="119"/>
      <c r="AL794" s="119"/>
      <c r="AM794" s="119"/>
      <c r="AN794" s="119"/>
      <c r="AO794" s="119"/>
      <c r="AP794" s="119"/>
      <c r="AQ794" s="119"/>
      <c r="AR794" s="119"/>
      <c r="AS794" s="119"/>
      <c r="AT794" s="119"/>
      <c r="AU794" s="130">
        <f>SUM(F794+AD794+AH794+AL794)</f>
        <v>64795500</v>
      </c>
      <c r="AV794" s="125">
        <v>46022</v>
      </c>
      <c r="AW794" s="119" t="s">
        <v>3248</v>
      </c>
    </row>
    <row r="795" spans="1:49" s="57" customFormat="1" ht="14.25" customHeight="1">
      <c r="A795" s="29" t="s">
        <v>3770</v>
      </c>
      <c r="B795" s="136" t="s">
        <v>41</v>
      </c>
      <c r="C795" s="136" t="s">
        <v>42</v>
      </c>
      <c r="D795" s="31" t="s">
        <v>258</v>
      </c>
      <c r="E795" s="31" t="s">
        <v>259</v>
      </c>
      <c r="F795" s="54">
        <v>5280000</v>
      </c>
      <c r="G795" s="54">
        <v>2640000</v>
      </c>
      <c r="H795" s="34" t="s">
        <v>3771</v>
      </c>
      <c r="I795" s="31" t="s">
        <v>261</v>
      </c>
      <c r="J795" s="30" t="s">
        <v>262</v>
      </c>
      <c r="K795" s="36">
        <v>1147955134</v>
      </c>
      <c r="L795" s="47">
        <v>1</v>
      </c>
      <c r="M795" s="59" t="s">
        <v>3772</v>
      </c>
      <c r="N795" s="31" t="s">
        <v>49</v>
      </c>
      <c r="O795" s="39">
        <v>45700</v>
      </c>
      <c r="P795" s="62" t="s">
        <v>264</v>
      </c>
      <c r="Q795" s="41">
        <v>1090450884</v>
      </c>
      <c r="R795" s="31" t="s">
        <v>265</v>
      </c>
      <c r="S795" s="95" t="s">
        <v>52</v>
      </c>
      <c r="T795" s="31">
        <v>47</v>
      </c>
      <c r="U795" s="39">
        <v>45700</v>
      </c>
      <c r="V795" s="39">
        <v>45747</v>
      </c>
      <c r="W795" s="34" t="s">
        <v>103</v>
      </c>
      <c r="X795" s="47" t="s">
        <v>54</v>
      </c>
      <c r="Y795" s="50" t="s">
        <v>738</v>
      </c>
      <c r="Z795" s="50" t="s">
        <v>3773</v>
      </c>
      <c r="AA795" s="50"/>
      <c r="AB795" s="50"/>
      <c r="AC795" s="31"/>
      <c r="AD795" s="32"/>
      <c r="AE795" s="51"/>
      <c r="AF795" s="31"/>
      <c r="AG795" s="31"/>
      <c r="AH795" s="31"/>
      <c r="AI795" s="52"/>
      <c r="AJ795" s="52"/>
      <c r="AK795" s="31"/>
      <c r="AL795" s="31"/>
      <c r="AM795" s="31"/>
      <c r="AN795" s="31"/>
      <c r="AO795" s="31"/>
      <c r="AP795" s="31"/>
      <c r="AQ795" s="31"/>
      <c r="AR795" s="31"/>
      <c r="AS795" s="31"/>
      <c r="AT795" s="31"/>
      <c r="AU795" s="32">
        <f>SUM(F795+AD795+AH795+AL795)</f>
        <v>5280000</v>
      </c>
      <c r="AV795" s="39">
        <v>45747</v>
      </c>
      <c r="AW795" s="31" t="s">
        <v>81</v>
      </c>
    </row>
    <row r="796" spans="1:49" s="57" customFormat="1" ht="14.25" customHeight="1">
      <c r="A796" s="29" t="s">
        <v>3774</v>
      </c>
      <c r="B796" s="136" t="s">
        <v>41</v>
      </c>
      <c r="C796" s="136" t="s">
        <v>42</v>
      </c>
      <c r="D796" s="31" t="s">
        <v>146</v>
      </c>
      <c r="E796" s="31" t="s">
        <v>147</v>
      </c>
      <c r="F796" s="54">
        <v>8448000</v>
      </c>
      <c r="G796" s="54">
        <v>4224000</v>
      </c>
      <c r="H796" s="34" t="s">
        <v>148</v>
      </c>
      <c r="I796" s="31" t="s">
        <v>98</v>
      </c>
      <c r="J796" s="30" t="s">
        <v>149</v>
      </c>
      <c r="K796" s="278">
        <v>1003427582</v>
      </c>
      <c r="L796" s="47">
        <v>0</v>
      </c>
      <c r="M796" s="59" t="s">
        <v>3775</v>
      </c>
      <c r="N796" s="31" t="s">
        <v>49</v>
      </c>
      <c r="O796" s="39">
        <v>45700</v>
      </c>
      <c r="P796" s="62" t="s">
        <v>101</v>
      </c>
      <c r="Q796" s="41">
        <v>1117485997</v>
      </c>
      <c r="R796" s="62" t="s">
        <v>102</v>
      </c>
      <c r="S796" s="95" t="s">
        <v>52</v>
      </c>
      <c r="T796" s="31">
        <v>47</v>
      </c>
      <c r="U796" s="39">
        <v>45700</v>
      </c>
      <c r="V796" s="39">
        <v>45747</v>
      </c>
      <c r="W796" s="34" t="s">
        <v>103</v>
      </c>
      <c r="X796" s="47" t="s">
        <v>54</v>
      </c>
      <c r="Y796" s="50" t="s">
        <v>738</v>
      </c>
      <c r="Z796" s="50" t="s">
        <v>3776</v>
      </c>
      <c r="AA796" s="50"/>
      <c r="AB796" s="50"/>
      <c r="AC796" s="31"/>
      <c r="AD796" s="32"/>
      <c r="AE796" s="51"/>
      <c r="AF796" s="31"/>
      <c r="AG796" s="31"/>
      <c r="AH796" s="31"/>
      <c r="AI796" s="52"/>
      <c r="AJ796" s="52"/>
      <c r="AK796" s="31"/>
      <c r="AL796" s="31"/>
      <c r="AM796" s="31"/>
      <c r="AN796" s="31"/>
      <c r="AO796" s="31"/>
      <c r="AP796" s="31"/>
      <c r="AQ796" s="31"/>
      <c r="AR796" s="31"/>
      <c r="AS796" s="31"/>
      <c r="AT796" s="31"/>
      <c r="AU796" s="32">
        <f>SUM(F796+AD796+AH796+AL796)</f>
        <v>8448000</v>
      </c>
      <c r="AV796" s="39">
        <v>45747</v>
      </c>
      <c r="AW796" s="31" t="s">
        <v>81</v>
      </c>
    </row>
    <row r="797" spans="1:49" s="57" customFormat="1" ht="14.25" customHeight="1">
      <c r="A797" s="29" t="s">
        <v>3777</v>
      </c>
      <c r="B797" s="136" t="s">
        <v>41</v>
      </c>
      <c r="C797" s="136" t="s">
        <v>42</v>
      </c>
      <c r="D797" s="31" t="s">
        <v>2366</v>
      </c>
      <c r="E797" s="31" t="s">
        <v>2367</v>
      </c>
      <c r="F797" s="54">
        <v>3540666</v>
      </c>
      <c r="G797" s="54">
        <v>2260000</v>
      </c>
      <c r="H797" s="45" t="s">
        <v>3778</v>
      </c>
      <c r="I797" s="87" t="s">
        <v>2570</v>
      </c>
      <c r="J797" s="58" t="s">
        <v>84</v>
      </c>
      <c r="K797" s="278">
        <v>1118362068</v>
      </c>
      <c r="L797" s="47">
        <v>2</v>
      </c>
      <c r="M797" s="59" t="s">
        <v>3779</v>
      </c>
      <c r="N797" s="31" t="s">
        <v>49</v>
      </c>
      <c r="O797" s="39">
        <v>45700</v>
      </c>
      <c r="P797" s="40" t="s">
        <v>2372</v>
      </c>
      <c r="Q797" s="41">
        <v>1075275210</v>
      </c>
      <c r="R797" s="135" t="s">
        <v>2373</v>
      </c>
      <c r="S797" s="95" t="s">
        <v>52</v>
      </c>
      <c r="T797" s="31">
        <v>47</v>
      </c>
      <c r="U797" s="39">
        <v>45700</v>
      </c>
      <c r="V797" s="39">
        <v>45747</v>
      </c>
      <c r="W797" s="45" t="s">
        <v>3780</v>
      </c>
      <c r="X797" s="47" t="s">
        <v>54</v>
      </c>
      <c r="Y797" s="50" t="s">
        <v>734</v>
      </c>
      <c r="Z797" s="50" t="s">
        <v>3781</v>
      </c>
      <c r="AA797" s="50"/>
      <c r="AB797" s="50"/>
      <c r="AC797" s="56">
        <v>45734</v>
      </c>
      <c r="AD797" s="32"/>
      <c r="AE797" s="51"/>
      <c r="AF797" s="31" t="s">
        <v>896</v>
      </c>
      <c r="AG797" s="31"/>
      <c r="AH797" s="31"/>
      <c r="AI797" s="52"/>
      <c r="AJ797" s="52"/>
      <c r="AK797" s="31"/>
      <c r="AL797" s="31"/>
      <c r="AM797" s="31"/>
      <c r="AN797" s="31"/>
      <c r="AO797" s="31"/>
      <c r="AP797" s="31"/>
      <c r="AQ797" s="31"/>
      <c r="AR797" s="31"/>
      <c r="AS797" s="31"/>
      <c r="AT797" s="31"/>
      <c r="AU797" s="32">
        <f>SUM(F797+AD797+AH797+AL797)</f>
        <v>3540666</v>
      </c>
      <c r="AV797" s="39">
        <v>45747</v>
      </c>
      <c r="AW797" s="31" t="s">
        <v>81</v>
      </c>
    </row>
    <row r="798" spans="1:49" s="57" customFormat="1" ht="14.25" customHeight="1">
      <c r="A798" s="29" t="s">
        <v>3782</v>
      </c>
      <c r="B798" s="31" t="s">
        <v>2941</v>
      </c>
      <c r="C798" s="136" t="s">
        <v>42</v>
      </c>
      <c r="D798" s="31" t="s">
        <v>3783</v>
      </c>
      <c r="E798" s="31" t="s">
        <v>3718</v>
      </c>
      <c r="F798" s="54">
        <v>12000000</v>
      </c>
      <c r="G798" s="54">
        <v>2000000</v>
      </c>
      <c r="H798" s="45" t="s">
        <v>3784</v>
      </c>
      <c r="I798" s="31" t="s">
        <v>3661</v>
      </c>
      <c r="J798" s="30" t="s">
        <v>3785</v>
      </c>
      <c r="K798" s="182">
        <v>16192526</v>
      </c>
      <c r="L798" s="47">
        <v>3</v>
      </c>
      <c r="M798" s="59" t="s">
        <v>3786</v>
      </c>
      <c r="N798" s="31" t="s">
        <v>748</v>
      </c>
      <c r="O798" s="39">
        <v>45701</v>
      </c>
      <c r="P798" s="135" t="s">
        <v>1770</v>
      </c>
      <c r="Q798" s="41">
        <v>1075229415</v>
      </c>
      <c r="R798" s="135" t="s">
        <v>1771</v>
      </c>
      <c r="S798" s="95" t="s">
        <v>52</v>
      </c>
      <c r="T798" s="31">
        <v>180</v>
      </c>
      <c r="U798" s="39">
        <v>45701</v>
      </c>
      <c r="V798" s="39">
        <v>45881</v>
      </c>
      <c r="W798" s="45" t="s">
        <v>3787</v>
      </c>
      <c r="X798" s="47" t="s">
        <v>54</v>
      </c>
      <c r="Y798" s="50" t="s">
        <v>726</v>
      </c>
      <c r="Z798" s="50" t="s">
        <v>3788</v>
      </c>
      <c r="AA798" s="50"/>
      <c r="AB798" s="50"/>
      <c r="AC798" s="56">
        <v>45793</v>
      </c>
      <c r="AD798" s="32">
        <v>6000000</v>
      </c>
      <c r="AE798" s="51"/>
      <c r="AF798" s="31"/>
      <c r="AG798" s="31"/>
      <c r="AH798" s="31"/>
      <c r="AI798" s="52"/>
      <c r="AJ798" s="52"/>
      <c r="AK798" s="31"/>
      <c r="AL798" s="31"/>
      <c r="AM798" s="31"/>
      <c r="AN798" s="31"/>
      <c r="AO798" s="31"/>
      <c r="AP798" s="31"/>
      <c r="AQ798" s="31"/>
      <c r="AR798" s="31"/>
      <c r="AS798" s="31"/>
      <c r="AT798" s="31"/>
      <c r="AU798" s="32">
        <f>SUM(F798+AD798+AH798+AL798)</f>
        <v>18000000</v>
      </c>
      <c r="AV798" s="39">
        <v>45881</v>
      </c>
      <c r="AW798" s="31" t="s">
        <v>124</v>
      </c>
    </row>
    <row r="799" spans="1:49" s="57" customFormat="1" ht="14.25" customHeight="1">
      <c r="A799" s="29" t="s">
        <v>3789</v>
      </c>
      <c r="B799" s="31" t="s">
        <v>1766</v>
      </c>
      <c r="C799" s="136" t="s">
        <v>42</v>
      </c>
      <c r="D799" s="31" t="s">
        <v>2234</v>
      </c>
      <c r="E799" s="31" t="s">
        <v>3790</v>
      </c>
      <c r="F799" s="54">
        <v>14130060</v>
      </c>
      <c r="G799" s="54">
        <v>1284550</v>
      </c>
      <c r="H799" s="45" t="s">
        <v>3791</v>
      </c>
      <c r="I799" s="31" t="s">
        <v>3661</v>
      </c>
      <c r="J799" s="58" t="s">
        <v>3792</v>
      </c>
      <c r="K799" s="182" t="s">
        <v>3793</v>
      </c>
      <c r="L799" s="47">
        <v>3</v>
      </c>
      <c r="M799" s="59" t="s">
        <v>3794</v>
      </c>
      <c r="N799" s="31" t="s">
        <v>748</v>
      </c>
      <c r="O799" s="39">
        <v>45701</v>
      </c>
      <c r="P799" s="135" t="s">
        <v>1770</v>
      </c>
      <c r="Q799" s="41">
        <v>1075229415</v>
      </c>
      <c r="R799" s="135" t="s">
        <v>1771</v>
      </c>
      <c r="S799" s="95" t="s">
        <v>52</v>
      </c>
      <c r="T799" s="31">
        <v>346</v>
      </c>
      <c r="U799" s="39">
        <v>45701</v>
      </c>
      <c r="V799" s="39">
        <v>46022</v>
      </c>
      <c r="W799" s="45" t="s">
        <v>3795</v>
      </c>
      <c r="X799" s="47" t="s">
        <v>54</v>
      </c>
      <c r="Y799" s="50" t="s">
        <v>764</v>
      </c>
      <c r="Z799" s="50" t="s">
        <v>3796</v>
      </c>
      <c r="AA799" s="50"/>
      <c r="AB799" s="50"/>
      <c r="AC799" s="56">
        <v>45961</v>
      </c>
      <c r="AD799" s="32"/>
      <c r="AE799" s="51"/>
      <c r="AF799" s="31" t="s">
        <v>896</v>
      </c>
      <c r="AG799" s="31"/>
      <c r="AH799" s="31"/>
      <c r="AI799" s="52"/>
      <c r="AJ799" s="52"/>
      <c r="AK799" s="31"/>
      <c r="AL799" s="31"/>
      <c r="AM799" s="31"/>
      <c r="AN799" s="31"/>
      <c r="AO799" s="31"/>
      <c r="AP799" s="31"/>
      <c r="AQ799" s="31"/>
      <c r="AR799" s="31"/>
      <c r="AS799" s="31"/>
      <c r="AT799" s="31"/>
      <c r="AU799" s="32">
        <f>SUM(F799+AD799+AH799+AL799)</f>
        <v>14130060</v>
      </c>
      <c r="AV799" s="44">
        <v>46022</v>
      </c>
      <c r="AW799" s="31" t="s">
        <v>65</v>
      </c>
    </row>
    <row r="800" spans="1:49" s="57" customFormat="1" ht="14.25" customHeight="1">
      <c r="A800" s="29" t="s">
        <v>3797</v>
      </c>
      <c r="B800" s="136" t="s">
        <v>41</v>
      </c>
      <c r="C800" s="136" t="s">
        <v>42</v>
      </c>
      <c r="D800" s="31" t="s">
        <v>205</v>
      </c>
      <c r="E800" s="31" t="s">
        <v>206</v>
      </c>
      <c r="F800" s="54">
        <v>9445333</v>
      </c>
      <c r="G800" s="54">
        <v>4722666</v>
      </c>
      <c r="H800" s="34" t="s">
        <v>669</v>
      </c>
      <c r="I800" s="31" t="s">
        <v>376</v>
      </c>
      <c r="J800" s="30" t="s">
        <v>405</v>
      </c>
      <c r="K800" s="182">
        <v>1047474479</v>
      </c>
      <c r="L800" s="47">
        <v>1</v>
      </c>
      <c r="M800" s="59" t="s">
        <v>3798</v>
      </c>
      <c r="N800" s="31" t="s">
        <v>49</v>
      </c>
      <c r="O800" s="39">
        <v>45701</v>
      </c>
      <c r="P800" s="85" t="s">
        <v>318</v>
      </c>
      <c r="Q800" s="41">
        <v>13497213</v>
      </c>
      <c r="R800" s="62" t="s">
        <v>319</v>
      </c>
      <c r="S800" s="95" t="s">
        <v>52</v>
      </c>
      <c r="T800" s="31">
        <v>46</v>
      </c>
      <c r="U800" s="39">
        <v>45701</v>
      </c>
      <c r="V800" s="39">
        <v>45747</v>
      </c>
      <c r="W800" s="45" t="s">
        <v>103</v>
      </c>
      <c r="X800" s="47" t="s">
        <v>54</v>
      </c>
      <c r="Y800" s="50" t="s">
        <v>61</v>
      </c>
      <c r="Z800" s="50" t="s">
        <v>3799</v>
      </c>
      <c r="AA800" s="50"/>
      <c r="AB800" s="50"/>
      <c r="AC800" s="31"/>
      <c r="AD800" s="32"/>
      <c r="AE800" s="51"/>
      <c r="AF800" s="31"/>
      <c r="AG800" s="31"/>
      <c r="AH800" s="31"/>
      <c r="AI800" s="52"/>
      <c r="AJ800" s="52"/>
      <c r="AK800" s="31"/>
      <c r="AL800" s="31"/>
      <c r="AM800" s="31"/>
      <c r="AN800" s="31"/>
      <c r="AO800" s="31"/>
      <c r="AP800" s="31"/>
      <c r="AQ800" s="31"/>
      <c r="AR800" s="31"/>
      <c r="AS800" s="31"/>
      <c r="AT800" s="31"/>
      <c r="AU800" s="32">
        <f>SUM(F800+AD800+AH800+AL800)</f>
        <v>9445333</v>
      </c>
      <c r="AV800" s="39">
        <v>45747</v>
      </c>
      <c r="AW800" s="31" t="s">
        <v>3179</v>
      </c>
    </row>
    <row r="801" spans="1:49" s="57" customFormat="1" ht="14.25" customHeight="1">
      <c r="A801" s="29" t="s">
        <v>3800</v>
      </c>
      <c r="B801" s="136" t="s">
        <v>41</v>
      </c>
      <c r="C801" s="136" t="s">
        <v>42</v>
      </c>
      <c r="D801" s="65" t="s">
        <v>67</v>
      </c>
      <c r="E801" s="65" t="s">
        <v>68</v>
      </c>
      <c r="F801" s="264">
        <v>3465333</v>
      </c>
      <c r="G801" s="264">
        <v>2260000</v>
      </c>
      <c r="H801" s="34" t="s">
        <v>3801</v>
      </c>
      <c r="I801" s="235" t="s">
        <v>2074</v>
      </c>
      <c r="J801" s="291" t="s">
        <v>84</v>
      </c>
      <c r="K801" s="292">
        <v>1117506928</v>
      </c>
      <c r="L801" s="92">
        <v>8</v>
      </c>
      <c r="M801" s="238" t="s">
        <v>3802</v>
      </c>
      <c r="N801" s="65" t="s">
        <v>49</v>
      </c>
      <c r="O801" s="90">
        <v>45701</v>
      </c>
      <c r="P801" s="175" t="s">
        <v>2076</v>
      </c>
      <c r="Q801" s="240">
        <v>1117550719</v>
      </c>
      <c r="R801" s="135" t="s">
        <v>2077</v>
      </c>
      <c r="S801" s="95" t="s">
        <v>52</v>
      </c>
      <c r="T801" s="31">
        <v>46</v>
      </c>
      <c r="U801" s="39">
        <v>45701</v>
      </c>
      <c r="V801" s="39">
        <v>45747</v>
      </c>
      <c r="W801" s="45" t="s">
        <v>72</v>
      </c>
      <c r="X801" s="47" t="s">
        <v>54</v>
      </c>
      <c r="Y801" s="50" t="s">
        <v>789</v>
      </c>
      <c r="Z801" s="50" t="s">
        <v>3803</v>
      </c>
      <c r="AA801" s="76"/>
      <c r="AB801" s="50"/>
      <c r="AC801" s="31"/>
      <c r="AD801" s="32"/>
      <c r="AE801" s="51"/>
      <c r="AF801" s="31"/>
      <c r="AG801" s="31"/>
      <c r="AH801" s="31"/>
      <c r="AI801" s="52"/>
      <c r="AJ801" s="52"/>
      <c r="AK801" s="31"/>
      <c r="AL801" s="31"/>
      <c r="AM801" s="31"/>
      <c r="AN801" s="31"/>
      <c r="AO801" s="31"/>
      <c r="AP801" s="31"/>
      <c r="AQ801" s="31"/>
      <c r="AR801" s="31"/>
      <c r="AS801" s="31"/>
      <c r="AT801" s="31"/>
      <c r="AU801" s="32">
        <f>SUM(F801+AD801+AH801+AL801)</f>
        <v>3465333</v>
      </c>
      <c r="AV801" s="39">
        <v>45747</v>
      </c>
      <c r="AW801" s="31" t="s">
        <v>81</v>
      </c>
    </row>
    <row r="802" spans="1:49" s="57" customFormat="1" ht="14.25" customHeight="1">
      <c r="A802" s="29" t="s">
        <v>3804</v>
      </c>
      <c r="B802" s="136" t="s">
        <v>41</v>
      </c>
      <c r="C802" s="136" t="s">
        <v>42</v>
      </c>
      <c r="D802" s="31" t="s">
        <v>95</v>
      </c>
      <c r="E802" s="31" t="s">
        <v>96</v>
      </c>
      <c r="F802" s="54">
        <v>5280000</v>
      </c>
      <c r="G802" s="54">
        <v>3520000</v>
      </c>
      <c r="H802" s="34" t="s">
        <v>669</v>
      </c>
      <c r="I802" s="31" t="s">
        <v>98</v>
      </c>
      <c r="J802" s="30" t="s">
        <v>405</v>
      </c>
      <c r="K802" s="182">
        <v>1117485997</v>
      </c>
      <c r="L802" s="47">
        <v>4</v>
      </c>
      <c r="M802" s="59" t="s">
        <v>3805</v>
      </c>
      <c r="N802" s="31" t="s">
        <v>49</v>
      </c>
      <c r="O802" s="39">
        <v>45702</v>
      </c>
      <c r="P802" s="85" t="s">
        <v>318</v>
      </c>
      <c r="Q802" s="41">
        <v>13497213</v>
      </c>
      <c r="R802" s="62" t="s">
        <v>319</v>
      </c>
      <c r="S802" s="95" t="s">
        <v>52</v>
      </c>
      <c r="T802" s="31">
        <v>45</v>
      </c>
      <c r="U802" s="39">
        <v>45702</v>
      </c>
      <c r="V802" s="39">
        <v>45747</v>
      </c>
      <c r="W802" s="45" t="s">
        <v>103</v>
      </c>
      <c r="X802" s="47" t="s">
        <v>54</v>
      </c>
      <c r="Y802" s="50" t="s">
        <v>61</v>
      </c>
      <c r="Z802" s="50" t="s">
        <v>3806</v>
      </c>
      <c r="AA802" s="50"/>
      <c r="AB802" s="50"/>
      <c r="AC802" s="31"/>
      <c r="AD802" s="32"/>
      <c r="AE802" s="51"/>
      <c r="AF802" s="31"/>
      <c r="AG802" s="31"/>
      <c r="AH802" s="31"/>
      <c r="AI802" s="52"/>
      <c r="AJ802" s="52"/>
      <c r="AK802" s="31"/>
      <c r="AL802" s="31"/>
      <c r="AM802" s="31"/>
      <c r="AN802" s="31"/>
      <c r="AO802" s="31"/>
      <c r="AP802" s="31"/>
      <c r="AQ802" s="31"/>
      <c r="AR802" s="31"/>
      <c r="AS802" s="31"/>
      <c r="AT802" s="31"/>
      <c r="AU802" s="32">
        <f>SUM(F802+AD802+AH802+AL802)</f>
        <v>5280000</v>
      </c>
      <c r="AV802" s="39">
        <v>45747</v>
      </c>
      <c r="AW802" s="31" t="s">
        <v>3179</v>
      </c>
    </row>
    <row r="803" spans="1:49" s="57" customFormat="1" ht="14.25" customHeight="1">
      <c r="A803" s="29" t="s">
        <v>3807</v>
      </c>
      <c r="B803" s="136" t="s">
        <v>41</v>
      </c>
      <c r="C803" s="136" t="s">
        <v>42</v>
      </c>
      <c r="D803" s="31" t="s">
        <v>95</v>
      </c>
      <c r="E803" s="31" t="s">
        <v>96</v>
      </c>
      <c r="F803" s="54">
        <v>5888000</v>
      </c>
      <c r="G803" s="54">
        <v>3925334</v>
      </c>
      <c r="H803" s="45" t="s">
        <v>508</v>
      </c>
      <c r="I803" s="31" t="s">
        <v>564</v>
      </c>
      <c r="J803" s="30" t="s">
        <v>99</v>
      </c>
      <c r="K803" s="278">
        <v>1117492710</v>
      </c>
      <c r="L803" s="47">
        <v>7</v>
      </c>
      <c r="M803" s="59" t="s">
        <v>3808</v>
      </c>
      <c r="N803" s="31" t="s">
        <v>49</v>
      </c>
      <c r="O803" s="39">
        <v>45702</v>
      </c>
      <c r="P803" s="279" t="s">
        <v>511</v>
      </c>
      <c r="Q803" s="72">
        <v>52032255</v>
      </c>
      <c r="R803" s="135" t="s">
        <v>512</v>
      </c>
      <c r="S803" s="95" t="s">
        <v>52</v>
      </c>
      <c r="T803" s="31">
        <v>45</v>
      </c>
      <c r="U803" s="39">
        <v>45702</v>
      </c>
      <c r="V803" s="39">
        <v>45747</v>
      </c>
      <c r="W803" s="87" t="s">
        <v>103</v>
      </c>
      <c r="X803" s="47" t="s">
        <v>54</v>
      </c>
      <c r="Y803" s="50" t="s">
        <v>61</v>
      </c>
      <c r="Z803" s="50" t="s">
        <v>3809</v>
      </c>
      <c r="AA803" s="50"/>
      <c r="AB803" s="50"/>
      <c r="AC803" s="31"/>
      <c r="AD803" s="32"/>
      <c r="AE803" s="51"/>
      <c r="AF803" s="31"/>
      <c r="AG803" s="31"/>
      <c r="AH803" s="173"/>
      <c r="AI803" s="52"/>
      <c r="AJ803" s="52"/>
      <c r="AK803" s="31"/>
      <c r="AL803" s="31"/>
      <c r="AM803" s="31"/>
      <c r="AN803" s="31"/>
      <c r="AO803" s="31"/>
      <c r="AP803" s="31"/>
      <c r="AQ803" s="31"/>
      <c r="AR803" s="31"/>
      <c r="AS803" s="31"/>
      <c r="AT803" s="31"/>
      <c r="AU803" s="32">
        <f>SUM(F803+AD803+AH803+AL803)</f>
        <v>5888000</v>
      </c>
      <c r="AV803" s="39">
        <v>45747</v>
      </c>
      <c r="AW803" s="31" t="s">
        <v>3179</v>
      </c>
    </row>
    <row r="804" spans="1:49" s="57" customFormat="1" ht="14.25" customHeight="1">
      <c r="A804" s="29" t="s">
        <v>3810</v>
      </c>
      <c r="B804" s="136" t="s">
        <v>41</v>
      </c>
      <c r="C804" s="136" t="s">
        <v>42</v>
      </c>
      <c r="D804" s="31" t="s">
        <v>1551</v>
      </c>
      <c r="E804" s="31" t="s">
        <v>1552</v>
      </c>
      <c r="F804" s="54">
        <v>1259393598</v>
      </c>
      <c r="G804" s="54">
        <v>266390426</v>
      </c>
      <c r="H804" s="45" t="s">
        <v>1553</v>
      </c>
      <c r="I804" s="31" t="s">
        <v>1164</v>
      </c>
      <c r="J804" s="58" t="s">
        <v>1554</v>
      </c>
      <c r="K804" s="36" t="s">
        <v>1555</v>
      </c>
      <c r="L804" s="47">
        <v>8</v>
      </c>
      <c r="M804" s="59" t="s">
        <v>1556</v>
      </c>
      <c r="N804" s="31" t="s">
        <v>748</v>
      </c>
      <c r="O804" s="39">
        <v>45702</v>
      </c>
      <c r="P804" s="85" t="s">
        <v>1168</v>
      </c>
      <c r="Q804" s="41">
        <v>40781278</v>
      </c>
      <c r="R804" s="62" t="s">
        <v>1169</v>
      </c>
      <c r="S804" s="47" t="s">
        <v>52</v>
      </c>
      <c r="T804" s="31">
        <v>133</v>
      </c>
      <c r="U804" s="39">
        <v>45704</v>
      </c>
      <c r="V804" s="39">
        <v>45838</v>
      </c>
      <c r="W804" s="45" t="s">
        <v>3811</v>
      </c>
      <c r="X804" s="47" t="s">
        <v>54</v>
      </c>
      <c r="Y804" s="50" t="s">
        <v>838</v>
      </c>
      <c r="Z804" s="50" t="s">
        <v>3812</v>
      </c>
      <c r="AA804" s="50"/>
      <c r="AB804" s="50"/>
      <c r="AC804" s="56">
        <v>45747</v>
      </c>
      <c r="AD804" s="32">
        <v>46752480</v>
      </c>
      <c r="AE804" s="51"/>
      <c r="AF804" s="31"/>
      <c r="AG804" s="31"/>
      <c r="AH804" s="31"/>
      <c r="AI804" s="52"/>
      <c r="AJ804" s="52"/>
      <c r="AK804" s="31"/>
      <c r="AL804" s="31"/>
      <c r="AM804" s="31"/>
      <c r="AN804" s="31"/>
      <c r="AO804" s="31"/>
      <c r="AP804" s="31"/>
      <c r="AQ804" s="31"/>
      <c r="AR804" s="31"/>
      <c r="AS804" s="31"/>
      <c r="AT804" s="31"/>
      <c r="AU804" s="32">
        <f>SUM(F804+AD804+AH804+AL804)</f>
        <v>1306146078</v>
      </c>
      <c r="AV804" s="39">
        <v>45838</v>
      </c>
      <c r="AW804" s="31" t="s">
        <v>124</v>
      </c>
    </row>
    <row r="805" spans="1:49" s="57" customFormat="1" ht="14.25" customHeight="1">
      <c r="A805" s="29" t="s">
        <v>3813</v>
      </c>
      <c r="B805" s="136" t="s">
        <v>41</v>
      </c>
      <c r="C805" s="136" t="s">
        <v>42</v>
      </c>
      <c r="D805" s="31" t="s">
        <v>2028</v>
      </c>
      <c r="E805" s="31" t="s">
        <v>2029</v>
      </c>
      <c r="F805" s="54">
        <v>6066667</v>
      </c>
      <c r="G805" s="54">
        <v>2800000</v>
      </c>
      <c r="H805" s="45" t="s">
        <v>3267</v>
      </c>
      <c r="I805" s="34" t="s">
        <v>3268</v>
      </c>
      <c r="J805" s="30" t="s">
        <v>99</v>
      </c>
      <c r="K805" s="278">
        <v>1117884574</v>
      </c>
      <c r="L805" s="47">
        <v>4</v>
      </c>
      <c r="M805" s="59" t="s">
        <v>3814</v>
      </c>
      <c r="N805" s="31" t="s">
        <v>49</v>
      </c>
      <c r="O805" s="39">
        <v>45705</v>
      </c>
      <c r="P805" s="135" t="s">
        <v>511</v>
      </c>
      <c r="Q805" s="72">
        <v>52032255</v>
      </c>
      <c r="R805" s="135" t="s">
        <v>512</v>
      </c>
      <c r="S805" s="47" t="s">
        <v>52</v>
      </c>
      <c r="T805" s="31">
        <v>65</v>
      </c>
      <c r="U805" s="39">
        <v>45705</v>
      </c>
      <c r="V805" s="39">
        <v>45769</v>
      </c>
      <c r="W805" s="80" t="s">
        <v>3270</v>
      </c>
      <c r="X805" s="47" t="s">
        <v>54</v>
      </c>
      <c r="Y805" s="50" t="s">
        <v>607</v>
      </c>
      <c r="Z805" s="50" t="s">
        <v>3815</v>
      </c>
      <c r="AA805" s="50"/>
      <c r="AB805" s="50"/>
      <c r="AC805" s="31"/>
      <c r="AD805" s="32"/>
      <c r="AE805" s="51"/>
      <c r="AF805" s="31"/>
      <c r="AG805" s="31"/>
      <c r="AH805" s="31"/>
      <c r="AI805" s="52"/>
      <c r="AJ805" s="52"/>
      <c r="AK805" s="31"/>
      <c r="AL805" s="31"/>
      <c r="AM805" s="31"/>
      <c r="AN805" s="31"/>
      <c r="AO805" s="31"/>
      <c r="AP805" s="31"/>
      <c r="AQ805" s="31"/>
      <c r="AR805" s="31"/>
      <c r="AS805" s="31"/>
      <c r="AT805" s="31"/>
      <c r="AU805" s="32">
        <f>SUM(F805+AD805+AH805+AL805)</f>
        <v>6066667</v>
      </c>
      <c r="AV805" s="39">
        <v>45769</v>
      </c>
      <c r="AW805" s="31" t="s">
        <v>124</v>
      </c>
    </row>
    <row r="806" spans="1:49" s="57" customFormat="1" ht="14.25" customHeight="1">
      <c r="A806" s="29" t="s">
        <v>3816</v>
      </c>
      <c r="B806" s="136" t="s">
        <v>41</v>
      </c>
      <c r="C806" s="136" t="s">
        <v>42</v>
      </c>
      <c r="D806" s="34" t="s">
        <v>610</v>
      </c>
      <c r="E806" s="31" t="s">
        <v>611</v>
      </c>
      <c r="F806" s="54">
        <v>12672000</v>
      </c>
      <c r="G806" s="54">
        <v>6336000</v>
      </c>
      <c r="H806" s="45" t="s">
        <v>2415</v>
      </c>
      <c r="I806" s="31" t="s">
        <v>376</v>
      </c>
      <c r="J806" s="30" t="s">
        <v>537</v>
      </c>
      <c r="K806" s="182">
        <v>52261581</v>
      </c>
      <c r="L806" s="47">
        <v>6</v>
      </c>
      <c r="M806" s="59" t="s">
        <v>3817</v>
      </c>
      <c r="N806" s="31" t="s">
        <v>49</v>
      </c>
      <c r="O806" s="39">
        <v>45705</v>
      </c>
      <c r="P806" s="62" t="s">
        <v>484</v>
      </c>
      <c r="Q806" s="41">
        <v>40774221</v>
      </c>
      <c r="R806" s="40" t="s">
        <v>485</v>
      </c>
      <c r="S806" s="47" t="s">
        <v>52</v>
      </c>
      <c r="T806" s="31">
        <v>42</v>
      </c>
      <c r="U806" s="39">
        <v>45705</v>
      </c>
      <c r="V806" s="39">
        <v>45747</v>
      </c>
      <c r="W806" s="80" t="s">
        <v>103</v>
      </c>
      <c r="X806" s="47" t="s">
        <v>54</v>
      </c>
      <c r="Y806" s="50" t="s">
        <v>61</v>
      </c>
      <c r="Z806" s="50" t="s">
        <v>3818</v>
      </c>
      <c r="AA806" s="50"/>
      <c r="AB806" s="50"/>
      <c r="AC806" s="31"/>
      <c r="AD806" s="32"/>
      <c r="AE806" s="51"/>
      <c r="AF806" s="31"/>
      <c r="AG806" s="31"/>
      <c r="AH806" s="31"/>
      <c r="AI806" s="52"/>
      <c r="AJ806" s="52"/>
      <c r="AK806" s="31"/>
      <c r="AL806" s="31"/>
      <c r="AM806" s="31"/>
      <c r="AN806" s="31"/>
      <c r="AO806" s="31"/>
      <c r="AP806" s="31"/>
      <c r="AQ806" s="31"/>
      <c r="AR806" s="31"/>
      <c r="AS806" s="31"/>
      <c r="AT806" s="31"/>
      <c r="AU806" s="32">
        <f>SUM(F806+AD806+AH806+AL806)</f>
        <v>12672000</v>
      </c>
      <c r="AV806" s="39">
        <v>45747</v>
      </c>
      <c r="AW806" s="31" t="s">
        <v>3179</v>
      </c>
    </row>
    <row r="807" spans="1:49" s="57" customFormat="1" ht="14.25" customHeight="1">
      <c r="A807" s="29" t="s">
        <v>3819</v>
      </c>
      <c r="B807" s="136" t="s">
        <v>41</v>
      </c>
      <c r="C807" s="136" t="s">
        <v>42</v>
      </c>
      <c r="D807" s="31" t="s">
        <v>422</v>
      </c>
      <c r="E807" s="31" t="s">
        <v>423</v>
      </c>
      <c r="F807" s="54">
        <v>5632000</v>
      </c>
      <c r="G807" s="54">
        <v>4120976</v>
      </c>
      <c r="H807" s="45" t="s">
        <v>3820</v>
      </c>
      <c r="I807" s="87" t="s">
        <v>509</v>
      </c>
      <c r="J807" s="30" t="s">
        <v>599</v>
      </c>
      <c r="K807" s="278">
        <v>1053846552</v>
      </c>
      <c r="L807" s="47">
        <v>9</v>
      </c>
      <c r="M807" s="59" t="s">
        <v>3821</v>
      </c>
      <c r="N807" s="31" t="s">
        <v>49</v>
      </c>
      <c r="O807" s="39">
        <v>45706</v>
      </c>
      <c r="P807" s="135" t="s">
        <v>511</v>
      </c>
      <c r="Q807" s="72">
        <v>52032255</v>
      </c>
      <c r="R807" s="135" t="s">
        <v>512</v>
      </c>
      <c r="S807" s="47" t="s">
        <v>52</v>
      </c>
      <c r="T807" s="31">
        <v>41</v>
      </c>
      <c r="U807" s="39">
        <v>45706</v>
      </c>
      <c r="V807" s="39">
        <v>45747</v>
      </c>
      <c r="W807" s="80" t="s">
        <v>103</v>
      </c>
      <c r="X807" s="47" t="s">
        <v>54</v>
      </c>
      <c r="Y807" s="50" t="s">
        <v>61</v>
      </c>
      <c r="Z807" s="50" t="s">
        <v>3822</v>
      </c>
      <c r="AA807" s="50"/>
      <c r="AB807" s="50"/>
      <c r="AC807" s="31"/>
      <c r="AD807" s="32"/>
      <c r="AE807" s="51"/>
      <c r="AF807" s="31"/>
      <c r="AG807" s="31"/>
      <c r="AH807" s="31"/>
      <c r="AI807" s="52"/>
      <c r="AJ807" s="52"/>
      <c r="AK807" s="31"/>
      <c r="AL807" s="31"/>
      <c r="AM807" s="31"/>
      <c r="AN807" s="31"/>
      <c r="AO807" s="31"/>
      <c r="AP807" s="31"/>
      <c r="AQ807" s="31"/>
      <c r="AR807" s="31"/>
      <c r="AS807" s="31"/>
      <c r="AT807" s="31"/>
      <c r="AU807" s="32">
        <f>SUM(F807+AD807+AH807+AL807)</f>
        <v>5632000</v>
      </c>
      <c r="AV807" s="39">
        <v>45747</v>
      </c>
      <c r="AW807" s="31" t="s">
        <v>81</v>
      </c>
    </row>
    <row r="808" spans="1:49" s="57" customFormat="1" ht="14.25" customHeight="1">
      <c r="A808" s="29" t="s">
        <v>3823</v>
      </c>
      <c r="B808" s="136" t="s">
        <v>41</v>
      </c>
      <c r="C808" s="136" t="s">
        <v>42</v>
      </c>
      <c r="D808" s="31" t="s">
        <v>2384</v>
      </c>
      <c r="E808" s="31" t="s">
        <v>2385</v>
      </c>
      <c r="F808" s="54">
        <v>19640000</v>
      </c>
      <c r="G808" s="54">
        <v>19640000</v>
      </c>
      <c r="H808" s="45" t="s">
        <v>3824</v>
      </c>
      <c r="I808" s="31" t="s">
        <v>1766</v>
      </c>
      <c r="J808" s="58" t="s">
        <v>3825</v>
      </c>
      <c r="K808" s="182" t="s">
        <v>2388</v>
      </c>
      <c r="L808" s="47">
        <v>4</v>
      </c>
      <c r="M808" s="59" t="s">
        <v>3826</v>
      </c>
      <c r="N808" s="31" t="s">
        <v>748</v>
      </c>
      <c r="O808" s="39">
        <v>45706</v>
      </c>
      <c r="P808" s="135" t="s">
        <v>1770</v>
      </c>
      <c r="Q808" s="41">
        <v>1075229415</v>
      </c>
      <c r="R808" s="135" t="s">
        <v>1771</v>
      </c>
      <c r="S808" s="47" t="s">
        <v>52</v>
      </c>
      <c r="T808" s="31">
        <v>30</v>
      </c>
      <c r="U808" s="39">
        <v>45706</v>
      </c>
      <c r="V808" s="39">
        <v>45735</v>
      </c>
      <c r="W808" s="80" t="s">
        <v>3116</v>
      </c>
      <c r="X808" s="47" t="s">
        <v>54</v>
      </c>
      <c r="Y808" s="50" t="s">
        <v>783</v>
      </c>
      <c r="Z808" s="50" t="s">
        <v>3827</v>
      </c>
      <c r="AA808" s="204"/>
      <c r="AB808" s="50"/>
      <c r="AC808" s="293">
        <v>45716</v>
      </c>
      <c r="AD808" s="32"/>
      <c r="AE808" s="51"/>
      <c r="AF808" s="31" t="s">
        <v>14</v>
      </c>
      <c r="AG808" s="31"/>
      <c r="AH808" s="31"/>
      <c r="AI808" s="52"/>
      <c r="AJ808" s="52"/>
      <c r="AK808" s="31"/>
      <c r="AL808" s="31"/>
      <c r="AM808" s="31"/>
      <c r="AN808" s="31"/>
      <c r="AO808" s="31"/>
      <c r="AP808" s="31"/>
      <c r="AQ808" s="31"/>
      <c r="AR808" s="31"/>
      <c r="AS808" s="31"/>
      <c r="AT808" s="31"/>
      <c r="AU808" s="32">
        <f>SUM(F808+AD808+AH808+AL808)</f>
        <v>19640000</v>
      </c>
      <c r="AV808" s="39">
        <v>45735</v>
      </c>
      <c r="AW808" s="31" t="s">
        <v>81</v>
      </c>
    </row>
    <row r="809" spans="1:49" s="57" customFormat="1" ht="14.25" customHeight="1">
      <c r="A809" s="29" t="s">
        <v>3828</v>
      </c>
      <c r="B809" s="136" t="s">
        <v>3829</v>
      </c>
      <c r="C809" s="136" t="s">
        <v>42</v>
      </c>
      <c r="D809" s="31" t="s">
        <v>3830</v>
      </c>
      <c r="E809" s="31" t="s">
        <v>3831</v>
      </c>
      <c r="F809" s="54">
        <v>628854024</v>
      </c>
      <c r="G809" s="54">
        <v>104809004</v>
      </c>
      <c r="H809" s="45" t="s">
        <v>3832</v>
      </c>
      <c r="I809" s="31" t="s">
        <v>1766</v>
      </c>
      <c r="J809" s="58" t="s">
        <v>3833</v>
      </c>
      <c r="K809" s="182">
        <v>17324685</v>
      </c>
      <c r="L809" s="47">
        <v>8</v>
      </c>
      <c r="M809" s="59" t="s">
        <v>3834</v>
      </c>
      <c r="N809" s="31" t="s">
        <v>748</v>
      </c>
      <c r="O809" s="39">
        <v>45706</v>
      </c>
      <c r="P809" s="135" t="s">
        <v>1770</v>
      </c>
      <c r="Q809" s="41">
        <v>1075229415</v>
      </c>
      <c r="R809" s="135" t="s">
        <v>1771</v>
      </c>
      <c r="S809" s="47" t="s">
        <v>52</v>
      </c>
      <c r="T809" s="31">
        <v>180</v>
      </c>
      <c r="U809" s="39">
        <v>45790</v>
      </c>
      <c r="V809" s="39">
        <v>45973</v>
      </c>
      <c r="W809" s="80" t="s">
        <v>3835</v>
      </c>
      <c r="X809" s="47" t="s">
        <v>54</v>
      </c>
      <c r="Y809" s="50" t="s">
        <v>811</v>
      </c>
      <c r="Z809" s="50" t="s">
        <v>3836</v>
      </c>
      <c r="AA809" s="204"/>
      <c r="AB809" s="50"/>
      <c r="AC809" s="293">
        <v>45936</v>
      </c>
      <c r="AD809" s="32"/>
      <c r="AE809" s="51"/>
      <c r="AF809" s="31" t="s">
        <v>14</v>
      </c>
      <c r="AG809" s="56">
        <v>45973</v>
      </c>
      <c r="AH809" s="294">
        <v>16440557</v>
      </c>
      <c r="AI809" s="295" t="s">
        <v>3837</v>
      </c>
      <c r="AJ809" s="52"/>
      <c r="AK809" s="31"/>
      <c r="AL809" s="31"/>
      <c r="AM809" s="31"/>
      <c r="AN809" s="31"/>
      <c r="AO809" s="31"/>
      <c r="AP809" s="31"/>
      <c r="AQ809" s="31"/>
      <c r="AR809" s="31"/>
      <c r="AS809" s="31"/>
      <c r="AT809" s="31"/>
      <c r="AU809" s="32">
        <v>642211977</v>
      </c>
      <c r="AV809" s="39">
        <v>46022</v>
      </c>
      <c r="AW809" s="31" t="s">
        <v>65</v>
      </c>
    </row>
    <row r="810" spans="1:49" s="194" customFormat="1" ht="14.25" customHeight="1">
      <c r="A810" s="29" t="s">
        <v>3838</v>
      </c>
      <c r="B810" s="136" t="s">
        <v>1766</v>
      </c>
      <c r="C810" s="136" t="s">
        <v>42</v>
      </c>
      <c r="D810" s="136" t="s">
        <v>2234</v>
      </c>
      <c r="E810" s="136" t="s">
        <v>3702</v>
      </c>
      <c r="F810" s="156">
        <v>64795500</v>
      </c>
      <c r="G810" s="156">
        <v>6479550</v>
      </c>
      <c r="H810" s="87" t="s">
        <v>3764</v>
      </c>
      <c r="I810" s="136" t="s">
        <v>2716</v>
      </c>
      <c r="J810" s="58" t="s">
        <v>3765</v>
      </c>
      <c r="K810" s="255" t="s">
        <v>3766</v>
      </c>
      <c r="L810" s="95">
        <v>6</v>
      </c>
      <c r="M810" s="59" t="s">
        <v>3767</v>
      </c>
      <c r="N810" s="136" t="s">
        <v>748</v>
      </c>
      <c r="O810" s="44">
        <v>45707</v>
      </c>
      <c r="P810" s="62" t="s">
        <v>2271</v>
      </c>
      <c r="Q810" s="72">
        <v>1117493862</v>
      </c>
      <c r="R810" s="136" t="s">
        <v>2272</v>
      </c>
      <c r="S810" s="47" t="s">
        <v>52</v>
      </c>
      <c r="T810" s="136">
        <v>310</v>
      </c>
      <c r="U810" s="44">
        <v>45707</v>
      </c>
      <c r="V810" s="44">
        <v>46022</v>
      </c>
      <c r="W810" s="87" t="s">
        <v>3768</v>
      </c>
      <c r="X810" s="47" t="s">
        <v>54</v>
      </c>
      <c r="Y810" s="63" t="s">
        <v>505</v>
      </c>
      <c r="Z810" s="63" t="s">
        <v>3839</v>
      </c>
      <c r="AA810" s="63"/>
      <c r="AB810" s="63"/>
      <c r="AC810" s="136"/>
      <c r="AD810" s="32"/>
      <c r="AE810" s="192"/>
      <c r="AF810" s="136"/>
      <c r="AG810" s="136"/>
      <c r="AH810" s="136"/>
      <c r="AI810" s="193"/>
      <c r="AJ810" s="193"/>
      <c r="AK810" s="136"/>
      <c r="AL810" s="136"/>
      <c r="AM810" s="136"/>
      <c r="AN810" s="136"/>
      <c r="AO810" s="136"/>
      <c r="AP810" s="136"/>
      <c r="AQ810" s="136"/>
      <c r="AR810" s="136"/>
      <c r="AS810" s="136"/>
      <c r="AT810" s="136"/>
      <c r="AU810" s="32">
        <f>SUM(F810+AD810+AH810+AL810)</f>
        <v>64795500</v>
      </c>
      <c r="AV810" s="44">
        <v>46022</v>
      </c>
      <c r="AW810" s="31" t="s">
        <v>65</v>
      </c>
    </row>
    <row r="811" spans="1:49" s="57" customFormat="1" ht="14.25" customHeight="1">
      <c r="A811" s="29" t="s">
        <v>3840</v>
      </c>
      <c r="B811" s="136" t="s">
        <v>3829</v>
      </c>
      <c r="C811" s="136" t="s">
        <v>42</v>
      </c>
      <c r="D811" s="31" t="s">
        <v>3841</v>
      </c>
      <c r="E811" s="31" t="s">
        <v>3842</v>
      </c>
      <c r="F811" s="156">
        <v>85650536905</v>
      </c>
      <c r="G811" s="54">
        <v>3058947746</v>
      </c>
      <c r="H811" s="45" t="s">
        <v>3843</v>
      </c>
      <c r="I811" s="31" t="s">
        <v>3661</v>
      </c>
      <c r="J811" s="30" t="s">
        <v>3844</v>
      </c>
      <c r="K811" s="182" t="s">
        <v>3845</v>
      </c>
      <c r="L811" s="47">
        <v>7</v>
      </c>
      <c r="M811" s="59" t="s">
        <v>3846</v>
      </c>
      <c r="N811" s="136" t="s">
        <v>748</v>
      </c>
      <c r="O811" s="39">
        <v>45707</v>
      </c>
      <c r="P811" s="40" t="s">
        <v>3847</v>
      </c>
      <c r="Q811" s="72">
        <v>1102371474</v>
      </c>
      <c r="R811" s="136" t="s">
        <v>3848</v>
      </c>
      <c r="S811" s="47" t="s">
        <v>52</v>
      </c>
      <c r="T811" s="31">
        <v>840</v>
      </c>
      <c r="U811" s="39">
        <v>45771</v>
      </c>
      <c r="V811" s="39">
        <v>46622</v>
      </c>
      <c r="W811" s="45" t="s">
        <v>3849</v>
      </c>
      <c r="X811" s="47" t="s">
        <v>54</v>
      </c>
      <c r="Y811" s="50" t="s">
        <v>925</v>
      </c>
      <c r="Z811" s="50" t="s">
        <v>3850</v>
      </c>
      <c r="AA811" s="50"/>
      <c r="AB811" s="50"/>
      <c r="AC811" s="56">
        <v>45707</v>
      </c>
      <c r="AD811" s="32"/>
      <c r="AE811" s="51"/>
      <c r="AF811" s="31" t="s">
        <v>3851</v>
      </c>
      <c r="AG811" s="31"/>
      <c r="AH811" s="31"/>
      <c r="AI811" s="52"/>
      <c r="AJ811" s="52"/>
      <c r="AK811" s="56">
        <v>45817</v>
      </c>
      <c r="AL811" s="31"/>
      <c r="AM811" s="31"/>
      <c r="AN811" s="31"/>
      <c r="AO811" s="56">
        <v>45965</v>
      </c>
      <c r="AP811" s="31"/>
      <c r="AQ811" s="31"/>
      <c r="AR811" s="31" t="s">
        <v>1187</v>
      </c>
      <c r="AS811" s="31"/>
      <c r="AT811" s="31"/>
      <c r="AU811" s="32">
        <f>SUM(F811+AD811+AH811+AL811)</f>
        <v>85650536905</v>
      </c>
      <c r="AV811" s="44">
        <v>46622</v>
      </c>
      <c r="AW811" s="31" t="s">
        <v>65</v>
      </c>
    </row>
    <row r="812" spans="1:49" s="57" customFormat="1" ht="14.25" customHeight="1">
      <c r="A812" s="29" t="s">
        <v>3852</v>
      </c>
      <c r="B812" s="31" t="s">
        <v>3853</v>
      </c>
      <c r="C812" s="136" t="s">
        <v>42</v>
      </c>
      <c r="D812" s="31" t="s">
        <v>3841</v>
      </c>
      <c r="E812" s="31" t="s">
        <v>3842</v>
      </c>
      <c r="F812" s="54">
        <v>3568044512</v>
      </c>
      <c r="G812" s="54">
        <v>127430161</v>
      </c>
      <c r="H812" s="45" t="s">
        <v>3854</v>
      </c>
      <c r="I812" s="31" t="s">
        <v>3661</v>
      </c>
      <c r="J812" s="58" t="s">
        <v>3855</v>
      </c>
      <c r="K812" s="182" t="s">
        <v>3856</v>
      </c>
      <c r="L812" s="47">
        <v>2</v>
      </c>
      <c r="M812" s="59" t="s">
        <v>3848</v>
      </c>
      <c r="N812" s="136" t="s">
        <v>748</v>
      </c>
      <c r="O812" s="39">
        <v>45707</v>
      </c>
      <c r="P812" s="135" t="s">
        <v>1770</v>
      </c>
      <c r="Q812" s="41">
        <v>1075229415</v>
      </c>
      <c r="R812" s="135" t="s">
        <v>1771</v>
      </c>
      <c r="S812" s="47" t="s">
        <v>52</v>
      </c>
      <c r="T812" s="31">
        <v>840</v>
      </c>
      <c r="U812" s="39">
        <v>45771</v>
      </c>
      <c r="V812" s="39">
        <v>46622</v>
      </c>
      <c r="W812" s="45" t="s">
        <v>3857</v>
      </c>
      <c r="X812" s="47" t="s">
        <v>54</v>
      </c>
      <c r="Y812" s="50" t="s">
        <v>925</v>
      </c>
      <c r="Z812" s="50" t="s">
        <v>3858</v>
      </c>
      <c r="AA812" s="50"/>
      <c r="AB812" s="50"/>
      <c r="AC812" s="56">
        <v>45709</v>
      </c>
      <c r="AD812" s="32"/>
      <c r="AE812" s="51"/>
      <c r="AF812" s="31" t="s">
        <v>340</v>
      </c>
      <c r="AG812" s="56">
        <v>45938</v>
      </c>
      <c r="AH812" s="31"/>
      <c r="AI812" s="52"/>
      <c r="AJ812" s="52" t="s">
        <v>896</v>
      </c>
      <c r="AK812" s="31"/>
      <c r="AL812" s="31"/>
      <c r="AM812" s="31"/>
      <c r="AN812" s="31"/>
      <c r="AO812" s="31"/>
      <c r="AP812" s="31"/>
      <c r="AQ812" s="31"/>
      <c r="AR812" s="31"/>
      <c r="AS812" s="31"/>
      <c r="AT812" s="31"/>
      <c r="AU812" s="32">
        <f>SUM(F812+AD812+AH812+AL812)</f>
        <v>3568044512</v>
      </c>
      <c r="AV812" s="44">
        <v>46622</v>
      </c>
      <c r="AW812" s="31" t="s">
        <v>65</v>
      </c>
    </row>
    <row r="813" spans="1:49" s="57" customFormat="1" ht="14.25" customHeight="1">
      <c r="A813" s="29" t="s">
        <v>3859</v>
      </c>
      <c r="B813" s="136" t="s">
        <v>41</v>
      </c>
      <c r="C813" s="136" t="s">
        <v>42</v>
      </c>
      <c r="D813" s="31" t="s">
        <v>2028</v>
      </c>
      <c r="E813" s="31" t="s">
        <v>2029</v>
      </c>
      <c r="F813" s="54">
        <v>7333334</v>
      </c>
      <c r="G813" s="54">
        <v>4000000</v>
      </c>
      <c r="H813" s="45" t="s">
        <v>3860</v>
      </c>
      <c r="I813" s="31" t="s">
        <v>3692</v>
      </c>
      <c r="J813" s="58" t="s">
        <v>2928</v>
      </c>
      <c r="K813" s="278">
        <v>1117544451</v>
      </c>
      <c r="L813" s="47">
        <v>9</v>
      </c>
      <c r="M813" s="59" t="s">
        <v>3861</v>
      </c>
      <c r="N813" s="31" t="s">
        <v>49</v>
      </c>
      <c r="O813" s="39">
        <v>45707</v>
      </c>
      <c r="P813" s="279" t="s">
        <v>511</v>
      </c>
      <c r="Q813" s="72">
        <v>52032255</v>
      </c>
      <c r="R813" s="135" t="s">
        <v>512</v>
      </c>
      <c r="S813" s="47" t="s">
        <v>52</v>
      </c>
      <c r="T813" s="31">
        <v>56</v>
      </c>
      <c r="U813" s="39">
        <v>45707</v>
      </c>
      <c r="V813" s="39">
        <v>45761</v>
      </c>
      <c r="W813" s="45" t="s">
        <v>3862</v>
      </c>
      <c r="X813" s="47" t="s">
        <v>54</v>
      </c>
      <c r="Y813" s="50" t="s">
        <v>311</v>
      </c>
      <c r="Z813" s="50" t="s">
        <v>3863</v>
      </c>
      <c r="AA813" s="50"/>
      <c r="AB813" s="50"/>
      <c r="AC813" s="31"/>
      <c r="AD813" s="32"/>
      <c r="AE813" s="51"/>
      <c r="AF813" s="31"/>
      <c r="AG813" s="31"/>
      <c r="AH813" s="31"/>
      <c r="AI813" s="52"/>
      <c r="AJ813" s="52"/>
      <c r="AK813" s="31"/>
      <c r="AL813" s="31"/>
      <c r="AM813" s="31"/>
      <c r="AN813" s="31"/>
      <c r="AO813" s="31"/>
      <c r="AP813" s="31"/>
      <c r="AQ813" s="31"/>
      <c r="AR813" s="31"/>
      <c r="AS813" s="31"/>
      <c r="AT813" s="31"/>
      <c r="AU813" s="32">
        <f>SUM(F813+AD813+AH813+AL813)</f>
        <v>7333334</v>
      </c>
      <c r="AV813" s="44">
        <v>45761</v>
      </c>
      <c r="AW813" s="31" t="s">
        <v>124</v>
      </c>
    </row>
    <row r="814" spans="1:49" s="57" customFormat="1" ht="14.25" customHeight="1">
      <c r="A814" s="29" t="s">
        <v>3864</v>
      </c>
      <c r="B814" s="136" t="s">
        <v>41</v>
      </c>
      <c r="C814" s="136" t="s">
        <v>42</v>
      </c>
      <c r="D814" s="31" t="s">
        <v>1921</v>
      </c>
      <c r="E814" s="31" t="s">
        <v>1922</v>
      </c>
      <c r="F814" s="54">
        <v>284034700</v>
      </c>
      <c r="G814" s="54">
        <v>23657700</v>
      </c>
      <c r="H814" s="45" t="s">
        <v>3865</v>
      </c>
      <c r="I814" s="31" t="s">
        <v>3071</v>
      </c>
      <c r="J814" s="58" t="s">
        <v>3866</v>
      </c>
      <c r="K814" s="182" t="s">
        <v>3867</v>
      </c>
      <c r="L814" s="47">
        <v>5</v>
      </c>
      <c r="M814" s="59" t="s">
        <v>3868</v>
      </c>
      <c r="N814" s="31" t="s">
        <v>748</v>
      </c>
      <c r="O814" s="39">
        <v>45707</v>
      </c>
      <c r="P814" s="62" t="s">
        <v>749</v>
      </c>
      <c r="Q814" s="41">
        <v>1117497556</v>
      </c>
      <c r="R814" s="31" t="s">
        <v>750</v>
      </c>
      <c r="S814" s="47" t="s">
        <v>52</v>
      </c>
      <c r="T814" s="31">
        <v>310</v>
      </c>
      <c r="U814" s="39">
        <v>45707</v>
      </c>
      <c r="V814" s="39">
        <v>46022</v>
      </c>
      <c r="W814" s="45" t="s">
        <v>3869</v>
      </c>
      <c r="X814" s="47" t="s">
        <v>54</v>
      </c>
      <c r="Y814" s="50" t="s">
        <v>804</v>
      </c>
      <c r="Z814" s="50" t="s">
        <v>3870</v>
      </c>
      <c r="AA814" s="50"/>
      <c r="AB814" s="50"/>
      <c r="AC814" s="31"/>
      <c r="AD814" s="32"/>
      <c r="AE814" s="51"/>
      <c r="AF814" s="31"/>
      <c r="AG814" s="31"/>
      <c r="AH814" s="31"/>
      <c r="AI814" s="52"/>
      <c r="AJ814" s="52"/>
      <c r="AK814" s="31"/>
      <c r="AL814" s="31"/>
      <c r="AM814" s="31"/>
      <c r="AN814" s="31"/>
      <c r="AO814" s="31"/>
      <c r="AP814" s="31"/>
      <c r="AQ814" s="31"/>
      <c r="AR814" s="31"/>
      <c r="AS814" s="31"/>
      <c r="AT814" s="31"/>
      <c r="AU814" s="32">
        <f>SUM(F814+AD814+AH814+AL814)</f>
        <v>284034700</v>
      </c>
      <c r="AV814" s="44">
        <v>46022</v>
      </c>
      <c r="AW814" s="31" t="s">
        <v>65</v>
      </c>
    </row>
    <row r="815" spans="1:49" s="57" customFormat="1" ht="14.25" customHeight="1">
      <c r="A815" s="29" t="s">
        <v>3871</v>
      </c>
      <c r="B815" s="136" t="s">
        <v>41</v>
      </c>
      <c r="C815" s="136" t="s">
        <v>42</v>
      </c>
      <c r="D815" s="31" t="s">
        <v>2072</v>
      </c>
      <c r="E815" s="31" t="s">
        <v>44</v>
      </c>
      <c r="F815" s="54">
        <v>3300000</v>
      </c>
      <c r="G815" s="54">
        <v>3300000</v>
      </c>
      <c r="H815" s="200" t="s">
        <v>2082</v>
      </c>
      <c r="I815" s="87" t="s">
        <v>2074</v>
      </c>
      <c r="J815" s="35" t="s">
        <v>47</v>
      </c>
      <c r="K815" s="55">
        <v>1117489808</v>
      </c>
      <c r="L815" s="47">
        <v>9</v>
      </c>
      <c r="M815" s="59" t="s">
        <v>2826</v>
      </c>
      <c r="N815" s="31" t="s">
        <v>49</v>
      </c>
      <c r="O815" s="39">
        <v>45707</v>
      </c>
      <c r="P815" s="40" t="s">
        <v>2076</v>
      </c>
      <c r="Q815" s="72">
        <v>1117550719</v>
      </c>
      <c r="R815" s="135" t="s">
        <v>2077</v>
      </c>
      <c r="S815" s="95" t="s">
        <v>52</v>
      </c>
      <c r="T815" s="31">
        <v>30</v>
      </c>
      <c r="U815" s="39">
        <v>45707</v>
      </c>
      <c r="V815" s="39">
        <v>45734</v>
      </c>
      <c r="W815" s="45" t="s">
        <v>72</v>
      </c>
      <c r="X815" s="47" t="s">
        <v>54</v>
      </c>
      <c r="Y815" s="50" t="s">
        <v>55</v>
      </c>
      <c r="Z815" s="50" t="s">
        <v>3872</v>
      </c>
      <c r="AA815" s="50"/>
      <c r="AB815" s="50"/>
      <c r="AC815" s="31"/>
      <c r="AD815" s="32"/>
      <c r="AE815" s="51"/>
      <c r="AF815" s="31"/>
      <c r="AG815" s="31"/>
      <c r="AH815" s="31"/>
      <c r="AI815" s="52"/>
      <c r="AJ815" s="52"/>
      <c r="AK815" s="31"/>
      <c r="AL815" s="31"/>
      <c r="AM815" s="31"/>
      <c r="AN815" s="31"/>
      <c r="AO815" s="31"/>
      <c r="AP815" s="31"/>
      <c r="AQ815" s="31"/>
      <c r="AR815" s="31"/>
      <c r="AS815" s="31"/>
      <c r="AT815" s="31"/>
      <c r="AU815" s="32">
        <f>SUM(F815+AD815+AH815+AL815)</f>
        <v>3300000</v>
      </c>
      <c r="AV815" s="44">
        <v>45734</v>
      </c>
      <c r="AW815" s="31" t="s">
        <v>81</v>
      </c>
    </row>
    <row r="816" spans="1:49" s="57" customFormat="1" ht="14.25" customHeight="1">
      <c r="A816" s="29" t="s">
        <v>3873</v>
      </c>
      <c r="B816" s="136" t="s">
        <v>41</v>
      </c>
      <c r="C816" s="136" t="s">
        <v>42</v>
      </c>
      <c r="D816" s="31" t="s">
        <v>67</v>
      </c>
      <c r="E816" s="31" t="s">
        <v>68</v>
      </c>
      <c r="F816" s="54">
        <v>2496000</v>
      </c>
      <c r="G816" s="54">
        <v>1920000</v>
      </c>
      <c r="H816" s="45" t="s">
        <v>1903</v>
      </c>
      <c r="I816" s="31" t="s">
        <v>3874</v>
      </c>
      <c r="J816" s="58" t="s">
        <v>1905</v>
      </c>
      <c r="K816" s="278">
        <v>1117546145</v>
      </c>
      <c r="L816" s="47">
        <v>9</v>
      </c>
      <c r="M816" s="59" t="s">
        <v>3875</v>
      </c>
      <c r="N816" s="31" t="s">
        <v>49</v>
      </c>
      <c r="O816" s="39">
        <v>45708</v>
      </c>
      <c r="P816" s="40" t="s">
        <v>1907</v>
      </c>
      <c r="Q816" s="41">
        <v>9175942</v>
      </c>
      <c r="R816" s="40" t="s">
        <v>1908</v>
      </c>
      <c r="S816" s="47" t="s">
        <v>52</v>
      </c>
      <c r="T816" s="31">
        <v>39</v>
      </c>
      <c r="U816" s="39">
        <v>45708</v>
      </c>
      <c r="V816" s="39">
        <v>45747</v>
      </c>
      <c r="W816" s="45" t="s">
        <v>1909</v>
      </c>
      <c r="X816" s="47" t="s">
        <v>54</v>
      </c>
      <c r="Y816" s="50" t="s">
        <v>627</v>
      </c>
      <c r="Z816" s="50" t="s">
        <v>3876</v>
      </c>
      <c r="AA816" s="50"/>
      <c r="AB816" s="50"/>
      <c r="AC816" s="173"/>
      <c r="AD816" s="32"/>
      <c r="AE816" s="51"/>
      <c r="AF816" s="31"/>
      <c r="AG816" s="31"/>
      <c r="AH816" s="31"/>
      <c r="AI816" s="52"/>
      <c r="AJ816" s="52"/>
      <c r="AK816" s="31"/>
      <c r="AL816" s="31"/>
      <c r="AM816" s="31"/>
      <c r="AN816" s="31"/>
      <c r="AO816" s="31"/>
      <c r="AP816" s="31"/>
      <c r="AQ816" s="31"/>
      <c r="AR816" s="31"/>
      <c r="AS816" s="31"/>
      <c r="AT816" s="31"/>
      <c r="AU816" s="32">
        <f>SUM(F816+AD816+AH816+AL816)</f>
        <v>2496000</v>
      </c>
      <c r="AV816" s="44">
        <v>45747</v>
      </c>
      <c r="AW816" s="31" t="s">
        <v>3179</v>
      </c>
    </row>
    <row r="817" spans="1:49" s="57" customFormat="1" ht="14.25" customHeight="1">
      <c r="A817" s="29" t="s">
        <v>3877</v>
      </c>
      <c r="B817" s="136" t="s">
        <v>1766</v>
      </c>
      <c r="C817" s="136" t="s">
        <v>42</v>
      </c>
      <c r="D817" s="136" t="s">
        <v>2234</v>
      </c>
      <c r="E817" s="136" t="s">
        <v>3702</v>
      </c>
      <c r="F817" s="54">
        <v>11662000</v>
      </c>
      <c r="G817" s="54">
        <v>1166200</v>
      </c>
      <c r="H817" s="45" t="s">
        <v>3878</v>
      </c>
      <c r="I817" s="31" t="s">
        <v>3661</v>
      </c>
      <c r="J817" s="58" t="s">
        <v>3879</v>
      </c>
      <c r="K817" s="255">
        <v>33815328</v>
      </c>
      <c r="L817" s="47">
        <v>9</v>
      </c>
      <c r="M817" s="59" t="s">
        <v>3880</v>
      </c>
      <c r="N817" s="31" t="s">
        <v>748</v>
      </c>
      <c r="O817" s="39">
        <v>45709</v>
      </c>
      <c r="P817" s="135" t="s">
        <v>1770</v>
      </c>
      <c r="Q817" s="41">
        <v>1075229415</v>
      </c>
      <c r="R817" s="135" t="s">
        <v>1771</v>
      </c>
      <c r="S817" s="47" t="s">
        <v>52</v>
      </c>
      <c r="T817" s="31">
        <v>300</v>
      </c>
      <c r="U817" s="39">
        <v>45709</v>
      </c>
      <c r="V817" s="39">
        <v>46011</v>
      </c>
      <c r="W817" s="45" t="s">
        <v>320</v>
      </c>
      <c r="X817" s="47" t="s">
        <v>54</v>
      </c>
      <c r="Y817" s="50" t="s">
        <v>915</v>
      </c>
      <c r="Z817" s="50" t="s">
        <v>3881</v>
      </c>
      <c r="AA817" s="50"/>
      <c r="AB817" s="50"/>
      <c r="AC817" s="293">
        <v>45936</v>
      </c>
      <c r="AD817" s="32"/>
      <c r="AE817" s="51"/>
      <c r="AF817" s="31" t="s">
        <v>896</v>
      </c>
      <c r="AG817" s="31"/>
      <c r="AH817" s="31"/>
      <c r="AI817" s="52"/>
      <c r="AJ817" s="52"/>
      <c r="AK817" s="31"/>
      <c r="AL817" s="31"/>
      <c r="AM817" s="31"/>
      <c r="AN817" s="31"/>
      <c r="AO817" s="31"/>
      <c r="AP817" s="31"/>
      <c r="AQ817" s="31"/>
      <c r="AR817" s="31"/>
      <c r="AS817" s="31"/>
      <c r="AT817" s="31"/>
      <c r="AU817" s="32">
        <f>SUM(F817+AD817+AH817+AL817)</f>
        <v>11662000</v>
      </c>
      <c r="AV817" s="44">
        <v>46011</v>
      </c>
      <c r="AW817" s="31" t="s">
        <v>65</v>
      </c>
    </row>
    <row r="818" spans="1:49" s="57" customFormat="1" ht="14.25" customHeight="1">
      <c r="A818" s="29" t="s">
        <v>3882</v>
      </c>
      <c r="B818" s="136" t="s">
        <v>1766</v>
      </c>
      <c r="C818" s="136" t="s">
        <v>42</v>
      </c>
      <c r="D818" s="31" t="s">
        <v>1921</v>
      </c>
      <c r="E818" s="31" t="s">
        <v>1922</v>
      </c>
      <c r="F818" s="54">
        <v>34776858</v>
      </c>
      <c r="G818" s="54">
        <v>8964214</v>
      </c>
      <c r="H818" s="45" t="s">
        <v>3883</v>
      </c>
      <c r="I818" s="31" t="s">
        <v>2516</v>
      </c>
      <c r="J818" s="58" t="s">
        <v>3884</v>
      </c>
      <c r="K818" s="182" t="s">
        <v>3885</v>
      </c>
      <c r="L818" s="47">
        <v>6</v>
      </c>
      <c r="M818" s="59" t="s">
        <v>3886</v>
      </c>
      <c r="N818" s="31" t="s">
        <v>748</v>
      </c>
      <c r="O818" s="39">
        <v>45713</v>
      </c>
      <c r="P818" s="62" t="s">
        <v>2519</v>
      </c>
      <c r="Q818" s="41">
        <v>1014186003</v>
      </c>
      <c r="R818" s="62" t="s">
        <v>2520</v>
      </c>
      <c r="S818" s="47" t="s">
        <v>52</v>
      </c>
      <c r="T818" s="31">
        <v>304</v>
      </c>
      <c r="U818" s="39">
        <v>45713</v>
      </c>
      <c r="V818" s="39">
        <v>46022</v>
      </c>
      <c r="W818" s="45" t="s">
        <v>3887</v>
      </c>
      <c r="X818" s="47" t="s">
        <v>54</v>
      </c>
      <c r="Y818" s="50" t="s">
        <v>964</v>
      </c>
      <c r="Z818" s="50" t="s">
        <v>3888</v>
      </c>
      <c r="AA818" s="50"/>
      <c r="AB818" s="50"/>
      <c r="AC818" s="31"/>
      <c r="AD818" s="32"/>
      <c r="AE818" s="51"/>
      <c r="AF818" s="31"/>
      <c r="AG818" s="31"/>
      <c r="AH818" s="31"/>
      <c r="AI818" s="52"/>
      <c r="AJ818" s="52"/>
      <c r="AK818" s="31"/>
      <c r="AL818" s="31"/>
      <c r="AM818" s="31"/>
      <c r="AN818" s="31"/>
      <c r="AO818" s="31"/>
      <c r="AP818" s="31"/>
      <c r="AQ818" s="31"/>
      <c r="AR818" s="31"/>
      <c r="AS818" s="31"/>
      <c r="AT818" s="31"/>
      <c r="AU818" s="32">
        <f>SUM(F818+AD818+AH818+AL818)</f>
        <v>34776858</v>
      </c>
      <c r="AV818" s="44">
        <v>46022</v>
      </c>
      <c r="AW818" s="31" t="s">
        <v>65</v>
      </c>
    </row>
    <row r="819" spans="1:49" s="57" customFormat="1" ht="14.25" customHeight="1">
      <c r="A819" s="29" t="s">
        <v>3889</v>
      </c>
      <c r="B819" s="31" t="s">
        <v>2941</v>
      </c>
      <c r="C819" s="136" t="s">
        <v>42</v>
      </c>
      <c r="D819" s="31" t="s">
        <v>3061</v>
      </c>
      <c r="E819" s="31" t="s">
        <v>3062</v>
      </c>
      <c r="F819" s="54">
        <v>110000000</v>
      </c>
      <c r="G819" s="54">
        <v>55000000</v>
      </c>
      <c r="H819" s="45" t="s">
        <v>3890</v>
      </c>
      <c r="I819" s="31" t="s">
        <v>2204</v>
      </c>
      <c r="J819" s="30" t="s">
        <v>3891</v>
      </c>
      <c r="K819" s="182" t="s">
        <v>3892</v>
      </c>
      <c r="L819" s="47">
        <v>4</v>
      </c>
      <c r="M819" s="59" t="s">
        <v>3893</v>
      </c>
      <c r="N819" s="31" t="s">
        <v>748</v>
      </c>
      <c r="O819" s="39">
        <v>45714</v>
      </c>
      <c r="P819" s="40" t="s">
        <v>2207</v>
      </c>
      <c r="Q819" s="41">
        <v>1117493695</v>
      </c>
      <c r="R819" s="135" t="s">
        <v>2208</v>
      </c>
      <c r="S819" s="47" t="s">
        <v>52</v>
      </c>
      <c r="T819" s="31">
        <v>63</v>
      </c>
      <c r="U819" s="39">
        <v>45714</v>
      </c>
      <c r="V819" s="39">
        <v>45777</v>
      </c>
      <c r="W819" s="33" t="s">
        <v>3894</v>
      </c>
      <c r="X819" s="47" t="s">
        <v>54</v>
      </c>
      <c r="Y819" s="50" t="s">
        <v>730</v>
      </c>
      <c r="Z819" s="50" t="s">
        <v>3895</v>
      </c>
      <c r="AA819" s="50"/>
      <c r="AB819" s="50"/>
      <c r="AC819" s="56"/>
      <c r="AD819" s="32"/>
      <c r="AE819" s="51"/>
      <c r="AF819" s="31"/>
      <c r="AG819" s="31"/>
      <c r="AH819" s="31"/>
      <c r="AI819" s="52"/>
      <c r="AJ819" s="52"/>
      <c r="AK819" s="31"/>
      <c r="AL819" s="31"/>
      <c r="AM819" s="31"/>
      <c r="AN819" s="31"/>
      <c r="AO819" s="31"/>
      <c r="AP819" s="31"/>
      <c r="AQ819" s="31"/>
      <c r="AR819" s="31"/>
      <c r="AS819" s="31"/>
      <c r="AT819" s="31"/>
      <c r="AU819" s="32">
        <f>SUM(F819+AD819+AH819+AL819)</f>
        <v>110000000</v>
      </c>
      <c r="AV819" s="44">
        <v>45777</v>
      </c>
      <c r="AW819" s="31" t="s">
        <v>81</v>
      </c>
    </row>
    <row r="820" spans="1:49" s="57" customFormat="1" ht="14.25" customHeight="1">
      <c r="A820" s="29" t="s">
        <v>3896</v>
      </c>
      <c r="B820" s="31" t="s">
        <v>41</v>
      </c>
      <c r="C820" s="136" t="s">
        <v>42</v>
      </c>
      <c r="D820" s="31" t="s">
        <v>2366</v>
      </c>
      <c r="E820" s="31" t="s">
        <v>2367</v>
      </c>
      <c r="F820" s="54">
        <v>76606500</v>
      </c>
      <c r="G820" s="54">
        <v>12767750</v>
      </c>
      <c r="H820" s="45" t="s">
        <v>3897</v>
      </c>
      <c r="I820" s="87" t="s">
        <v>2570</v>
      </c>
      <c r="J820" s="58" t="s">
        <v>3898</v>
      </c>
      <c r="K820" s="182" t="s">
        <v>3899</v>
      </c>
      <c r="L820" s="47">
        <v>1</v>
      </c>
      <c r="M820" s="59" t="s">
        <v>3900</v>
      </c>
      <c r="N820" s="31" t="s">
        <v>748</v>
      </c>
      <c r="O820" s="39">
        <v>45714</v>
      </c>
      <c r="P820" s="40" t="s">
        <v>2372</v>
      </c>
      <c r="Q820" s="41">
        <v>1075275210</v>
      </c>
      <c r="R820" s="135" t="s">
        <v>2373</v>
      </c>
      <c r="S820" s="47" t="s">
        <v>52</v>
      </c>
      <c r="T820" s="31">
        <v>180</v>
      </c>
      <c r="U820" s="39">
        <v>45714</v>
      </c>
      <c r="V820" s="39">
        <v>45894</v>
      </c>
      <c r="W820" s="45" t="s">
        <v>3901</v>
      </c>
      <c r="X820" s="47" t="s">
        <v>54</v>
      </c>
      <c r="Y820" s="50" t="s">
        <v>971</v>
      </c>
      <c r="Z820" s="50" t="s">
        <v>3902</v>
      </c>
      <c r="AA820" s="50"/>
      <c r="AB820" s="50"/>
      <c r="AC820" s="56">
        <v>45789</v>
      </c>
      <c r="AD820" s="32"/>
      <c r="AE820" s="51"/>
      <c r="AF820" s="31" t="s">
        <v>14</v>
      </c>
      <c r="AG820" s="31"/>
      <c r="AH820" s="31"/>
      <c r="AI820" s="52"/>
      <c r="AJ820" s="52"/>
      <c r="AK820" s="31"/>
      <c r="AL820" s="31"/>
      <c r="AM820" s="31"/>
      <c r="AN820" s="31"/>
      <c r="AO820" s="31"/>
      <c r="AP820" s="31"/>
      <c r="AQ820" s="31"/>
      <c r="AR820" s="31"/>
      <c r="AS820" s="31"/>
      <c r="AT820" s="31"/>
      <c r="AU820" s="32">
        <f>SUM(F820+AD820+AH820+AL820)</f>
        <v>76606500</v>
      </c>
      <c r="AV820" s="39">
        <v>45894</v>
      </c>
      <c r="AW820" s="31" t="s">
        <v>124</v>
      </c>
    </row>
    <row r="821" spans="1:49" s="57" customFormat="1" ht="14.25" customHeight="1">
      <c r="A821" s="29" t="s">
        <v>3903</v>
      </c>
      <c r="B821" s="31" t="s">
        <v>41</v>
      </c>
      <c r="C821" s="31" t="s">
        <v>42</v>
      </c>
      <c r="D821" s="31" t="s">
        <v>1541</v>
      </c>
      <c r="E821" s="31" t="s">
        <v>1542</v>
      </c>
      <c r="F821" s="54">
        <v>246000000</v>
      </c>
      <c r="G821" s="54">
        <v>82000000</v>
      </c>
      <c r="H821" s="45" t="s">
        <v>1543</v>
      </c>
      <c r="I821" s="31" t="s">
        <v>1164</v>
      </c>
      <c r="J821" s="58" t="s">
        <v>1544</v>
      </c>
      <c r="K821" s="36" t="s">
        <v>1545</v>
      </c>
      <c r="L821" s="47">
        <v>2</v>
      </c>
      <c r="M821" s="59" t="s">
        <v>1546</v>
      </c>
      <c r="N821" s="31" t="s">
        <v>748</v>
      </c>
      <c r="O821" s="39">
        <v>45716</v>
      </c>
      <c r="P821" s="85" t="s">
        <v>1168</v>
      </c>
      <c r="Q821" s="296">
        <v>40781278</v>
      </c>
      <c r="R821" s="62" t="s">
        <v>1169</v>
      </c>
      <c r="S821" s="47" t="s">
        <v>52</v>
      </c>
      <c r="T821" s="31">
        <v>90</v>
      </c>
      <c r="U821" s="39">
        <v>45717</v>
      </c>
      <c r="V821" s="39">
        <v>45808</v>
      </c>
      <c r="W821" s="45" t="s">
        <v>3904</v>
      </c>
      <c r="X821" s="47" t="s">
        <v>54</v>
      </c>
      <c r="Y821" s="50" t="s">
        <v>1014</v>
      </c>
      <c r="Z821" s="50" t="s">
        <v>3905</v>
      </c>
      <c r="AA821" s="50"/>
      <c r="AB821" s="50"/>
      <c r="AC821" s="31"/>
      <c r="AD821" s="32"/>
      <c r="AE821" s="51"/>
      <c r="AF821" s="31"/>
      <c r="AG821" s="31"/>
      <c r="AH821" s="31"/>
      <c r="AI821" s="52"/>
      <c r="AJ821" s="52"/>
      <c r="AK821" s="31"/>
      <c r="AL821" s="31"/>
      <c r="AM821" s="31"/>
      <c r="AN821" s="31"/>
      <c r="AO821" s="31"/>
      <c r="AP821" s="31"/>
      <c r="AQ821" s="31"/>
      <c r="AR821" s="31"/>
      <c r="AS821" s="31"/>
      <c r="AT821" s="31"/>
      <c r="AU821" s="32">
        <f>SUM(F821+AD821+AH821+AL821)</f>
        <v>246000000</v>
      </c>
      <c r="AV821" s="39">
        <v>45808</v>
      </c>
      <c r="AW821" s="31" t="s">
        <v>124</v>
      </c>
    </row>
    <row r="822" spans="1:49" s="57" customFormat="1" ht="14.25" customHeight="1">
      <c r="A822" s="231" t="s">
        <v>3906</v>
      </c>
      <c r="B822" s="65" t="s">
        <v>41</v>
      </c>
      <c r="C822" s="65" t="s">
        <v>42</v>
      </c>
      <c r="D822" s="65" t="s">
        <v>3907</v>
      </c>
      <c r="E822" s="65" t="s">
        <v>3908</v>
      </c>
      <c r="F822" s="264">
        <v>579123926</v>
      </c>
      <c r="G822" s="264">
        <v>193041308</v>
      </c>
      <c r="H822" s="45" t="s">
        <v>3909</v>
      </c>
      <c r="I822" s="65" t="s">
        <v>1164</v>
      </c>
      <c r="J822" s="282" t="s">
        <v>3910</v>
      </c>
      <c r="K822" s="283" t="s">
        <v>3911</v>
      </c>
      <c r="L822" s="92">
        <v>6</v>
      </c>
      <c r="M822" s="297" t="s">
        <v>3912</v>
      </c>
      <c r="N822" s="65" t="s">
        <v>748</v>
      </c>
      <c r="O822" s="90">
        <v>45716</v>
      </c>
      <c r="P822" s="146" t="s">
        <v>1168</v>
      </c>
      <c r="Q822" s="298">
        <v>40781278</v>
      </c>
      <c r="R822" s="239" t="s">
        <v>1169</v>
      </c>
      <c r="S822" s="92" t="s">
        <v>52</v>
      </c>
      <c r="T822" s="65">
        <v>300</v>
      </c>
      <c r="U822" s="90">
        <v>45717</v>
      </c>
      <c r="V822" s="90">
        <v>46022</v>
      </c>
      <c r="W822" s="45" t="s">
        <v>3913</v>
      </c>
      <c r="X822" s="92" t="s">
        <v>54</v>
      </c>
      <c r="Y822" s="76" t="s">
        <v>958</v>
      </c>
      <c r="Z822" s="76" t="s">
        <v>3914</v>
      </c>
      <c r="AA822" s="76"/>
      <c r="AB822" s="50"/>
      <c r="AC822" s="31"/>
      <c r="AD822" s="32"/>
      <c r="AE822" s="51"/>
      <c r="AF822" s="31"/>
      <c r="AG822" s="31"/>
      <c r="AH822" s="31"/>
      <c r="AI822" s="52"/>
      <c r="AJ822" s="52"/>
      <c r="AK822" s="31"/>
      <c r="AL822" s="31"/>
      <c r="AM822" s="31"/>
      <c r="AN822" s="31"/>
      <c r="AO822" s="31"/>
      <c r="AP822" s="31"/>
      <c r="AQ822" s="31"/>
      <c r="AR822" s="31"/>
      <c r="AS822" s="31"/>
      <c r="AT822" s="31"/>
      <c r="AU822" s="32">
        <f>SUM(F822+AD822+AH822+AL822)</f>
        <v>579123926</v>
      </c>
      <c r="AV822" s="44">
        <v>46022</v>
      </c>
      <c r="AW822" s="31" t="s">
        <v>65</v>
      </c>
    </row>
    <row r="823" spans="1:49" s="57" customFormat="1" ht="14.25" customHeight="1">
      <c r="A823" s="29" t="s">
        <v>3915</v>
      </c>
      <c r="B823" s="31" t="s">
        <v>2941</v>
      </c>
      <c r="C823" s="31" t="s">
        <v>42</v>
      </c>
      <c r="D823" s="244" t="s">
        <v>3086</v>
      </c>
      <c r="E823" s="31" t="s">
        <v>3087</v>
      </c>
      <c r="F823" s="54">
        <v>485000000</v>
      </c>
      <c r="G823" s="54">
        <v>242500000</v>
      </c>
      <c r="H823" s="87" t="s">
        <v>3088</v>
      </c>
      <c r="I823" s="31" t="s">
        <v>3089</v>
      </c>
      <c r="J823" s="30" t="s">
        <v>3090</v>
      </c>
      <c r="K823" s="36" t="s">
        <v>3091</v>
      </c>
      <c r="L823" s="47">
        <v>4</v>
      </c>
      <c r="M823" s="59" t="s">
        <v>3092</v>
      </c>
      <c r="N823" s="31" t="s">
        <v>748</v>
      </c>
      <c r="O823" s="39">
        <v>45716</v>
      </c>
      <c r="P823" s="40" t="s">
        <v>2207</v>
      </c>
      <c r="Q823" s="41">
        <v>1117493695</v>
      </c>
      <c r="R823" s="135" t="s">
        <v>2208</v>
      </c>
      <c r="S823" s="47" t="s">
        <v>52</v>
      </c>
      <c r="T823" s="31">
        <v>60</v>
      </c>
      <c r="U823" s="39">
        <v>45717</v>
      </c>
      <c r="V823" s="39">
        <v>45777</v>
      </c>
      <c r="W823" s="45" t="s">
        <v>3093</v>
      </c>
      <c r="X823" s="47" t="s">
        <v>54</v>
      </c>
      <c r="Y823" s="50" t="s">
        <v>1022</v>
      </c>
      <c r="Z823" s="50" t="s">
        <v>3916</v>
      </c>
      <c r="AA823" s="50"/>
      <c r="AB823" s="50" t="s">
        <v>3917</v>
      </c>
      <c r="AC823" s="31"/>
      <c r="AD823" s="32"/>
      <c r="AE823" s="51"/>
      <c r="AF823" s="31"/>
      <c r="AG823" s="31"/>
      <c r="AH823" s="31"/>
      <c r="AI823" s="52"/>
      <c r="AJ823" s="52"/>
      <c r="AK823" s="31"/>
      <c r="AL823" s="31"/>
      <c r="AM823" s="31"/>
      <c r="AN823" s="31"/>
      <c r="AO823" s="31"/>
      <c r="AP823" s="31"/>
      <c r="AQ823" s="31"/>
      <c r="AR823" s="31"/>
      <c r="AS823" s="31"/>
      <c r="AT823" s="31"/>
      <c r="AU823" s="32">
        <f>SUM(F823+AD823+AH823+AL823)</f>
        <v>485000000</v>
      </c>
      <c r="AV823" s="44">
        <v>45777</v>
      </c>
      <c r="AW823" s="31" t="s">
        <v>124</v>
      </c>
    </row>
    <row r="824" spans="1:49" s="57" customFormat="1" ht="14.25" customHeight="1">
      <c r="A824" s="118" t="s">
        <v>3918</v>
      </c>
      <c r="B824" s="119" t="s">
        <v>41</v>
      </c>
      <c r="C824" s="119" t="s">
        <v>42</v>
      </c>
      <c r="D824" s="119" t="s">
        <v>205</v>
      </c>
      <c r="E824" s="119" t="s">
        <v>206</v>
      </c>
      <c r="F824" s="120">
        <v>12672000</v>
      </c>
      <c r="G824" s="120">
        <v>3168000</v>
      </c>
      <c r="H824" s="121" t="s">
        <v>922</v>
      </c>
      <c r="I824" s="119" t="s">
        <v>454</v>
      </c>
      <c r="J824" s="122" t="s">
        <v>99</v>
      </c>
      <c r="K824" s="232">
        <v>1006506878</v>
      </c>
      <c r="L824" s="124">
        <v>5</v>
      </c>
      <c r="M824" s="119" t="s">
        <v>3919</v>
      </c>
      <c r="N824" s="119" t="s">
        <v>49</v>
      </c>
      <c r="O824" s="125">
        <v>45716</v>
      </c>
      <c r="P824" s="139" t="s">
        <v>924</v>
      </c>
      <c r="Q824" s="140">
        <v>1117541948</v>
      </c>
      <c r="R824" s="119" t="s">
        <v>704</v>
      </c>
      <c r="S824" s="124" t="s">
        <v>52</v>
      </c>
      <c r="T824" s="119">
        <v>120</v>
      </c>
      <c r="U824" s="125">
        <v>45717</v>
      </c>
      <c r="V824" s="125">
        <v>45838</v>
      </c>
      <c r="W824" s="121" t="s">
        <v>103</v>
      </c>
      <c r="X824" s="124" t="s">
        <v>54</v>
      </c>
      <c r="Y824" s="129" t="s">
        <v>1084</v>
      </c>
      <c r="Z824" s="129" t="s">
        <v>3920</v>
      </c>
      <c r="AA824" s="129" t="s">
        <v>830</v>
      </c>
      <c r="AB824" s="129"/>
      <c r="AC824" s="119"/>
      <c r="AD824" s="130"/>
      <c r="AE824" s="131"/>
      <c r="AF824" s="119"/>
      <c r="AG824" s="119"/>
      <c r="AH824" s="119"/>
      <c r="AI824" s="132"/>
      <c r="AJ824" s="132"/>
      <c r="AK824" s="119"/>
      <c r="AL824" s="119"/>
      <c r="AM824" s="119"/>
      <c r="AN824" s="119"/>
      <c r="AO824" s="119"/>
      <c r="AP824" s="119"/>
      <c r="AQ824" s="119"/>
      <c r="AR824" s="119"/>
      <c r="AS824" s="119"/>
      <c r="AT824" s="119"/>
      <c r="AU824" s="130">
        <f>SUM(F824+AD824+AH824+AL824)</f>
        <v>12672000</v>
      </c>
      <c r="AV824" s="125"/>
      <c r="AW824" s="119" t="s">
        <v>831</v>
      </c>
    </row>
    <row r="825" spans="1:49" s="57" customFormat="1" ht="14.25" customHeight="1">
      <c r="A825" s="29" t="s">
        <v>3921</v>
      </c>
      <c r="B825" s="31" t="s">
        <v>41</v>
      </c>
      <c r="C825" s="31" t="s">
        <v>42</v>
      </c>
      <c r="D825" s="31" t="s">
        <v>383</v>
      </c>
      <c r="E825" s="31" t="s">
        <v>384</v>
      </c>
      <c r="F825" s="54">
        <v>21120000</v>
      </c>
      <c r="G825" s="54">
        <v>5280000</v>
      </c>
      <c r="H825" s="45" t="s">
        <v>669</v>
      </c>
      <c r="I825" s="31" t="s">
        <v>386</v>
      </c>
      <c r="J825" s="30" t="s">
        <v>405</v>
      </c>
      <c r="K825" s="278">
        <v>1006550253</v>
      </c>
      <c r="L825" s="47">
        <v>9</v>
      </c>
      <c r="M825" s="59" t="s">
        <v>3922</v>
      </c>
      <c r="N825" s="31" t="s">
        <v>49</v>
      </c>
      <c r="O825" s="39">
        <v>45716</v>
      </c>
      <c r="P825" s="233" t="s">
        <v>318</v>
      </c>
      <c r="Q825" s="41">
        <v>13497213</v>
      </c>
      <c r="R825" s="62" t="s">
        <v>319</v>
      </c>
      <c r="S825" s="47" t="s">
        <v>52</v>
      </c>
      <c r="T825" s="31">
        <v>120</v>
      </c>
      <c r="U825" s="39">
        <v>45717</v>
      </c>
      <c r="V825" s="39">
        <v>45838</v>
      </c>
      <c r="W825" s="80" t="s">
        <v>103</v>
      </c>
      <c r="X825" s="47" t="s">
        <v>54</v>
      </c>
      <c r="Y825" s="50" t="s">
        <v>1084</v>
      </c>
      <c r="Z825" s="50" t="s">
        <v>3923</v>
      </c>
      <c r="AA825" s="50"/>
      <c r="AB825" s="50" t="s">
        <v>3924</v>
      </c>
      <c r="AC825" s="56">
        <v>45825</v>
      </c>
      <c r="AD825" s="32">
        <v>1000000</v>
      </c>
      <c r="AE825" s="51"/>
      <c r="AF825" s="31"/>
      <c r="AG825" s="31"/>
      <c r="AH825" s="31"/>
      <c r="AI825" s="52"/>
      <c r="AJ825" s="52"/>
      <c r="AK825" s="31"/>
      <c r="AL825" s="31"/>
      <c r="AM825" s="31"/>
      <c r="AN825" s="31"/>
      <c r="AO825" s="31"/>
      <c r="AP825" s="31"/>
      <c r="AQ825" s="31"/>
      <c r="AR825" s="31"/>
      <c r="AS825" s="31"/>
      <c r="AT825" s="31"/>
      <c r="AU825" s="32">
        <f>SUM(F825+AD825+AH825+AL825)</f>
        <v>22120000</v>
      </c>
      <c r="AV825" s="44">
        <v>45838</v>
      </c>
      <c r="AW825" s="31" t="s">
        <v>3179</v>
      </c>
    </row>
    <row r="826" spans="1:49" s="57" customFormat="1" ht="14.25" customHeight="1">
      <c r="A826" s="29" t="s">
        <v>3925</v>
      </c>
      <c r="B826" s="31" t="s">
        <v>41</v>
      </c>
      <c r="C826" s="31" t="s">
        <v>42</v>
      </c>
      <c r="D826" s="31" t="s">
        <v>205</v>
      </c>
      <c r="E826" s="31" t="s">
        <v>206</v>
      </c>
      <c r="F826" s="54">
        <v>11520000</v>
      </c>
      <c r="G826" s="54">
        <v>2880000</v>
      </c>
      <c r="H826" s="45" t="s">
        <v>3926</v>
      </c>
      <c r="I826" s="34" t="s">
        <v>208</v>
      </c>
      <c r="J826" s="30" t="s">
        <v>99</v>
      </c>
      <c r="K826" s="278">
        <v>1006507516</v>
      </c>
      <c r="L826" s="47">
        <v>9</v>
      </c>
      <c r="M826" s="59" t="s">
        <v>3927</v>
      </c>
      <c r="N826" s="31" t="s">
        <v>49</v>
      </c>
      <c r="O826" s="39">
        <v>45716</v>
      </c>
      <c r="P826" s="85" t="s">
        <v>210</v>
      </c>
      <c r="Q826" s="41">
        <v>1022332259</v>
      </c>
      <c r="R826" s="205" t="s">
        <v>211</v>
      </c>
      <c r="S826" s="47" t="s">
        <v>52</v>
      </c>
      <c r="T826" s="31">
        <v>120</v>
      </c>
      <c r="U826" s="39">
        <v>45717</v>
      </c>
      <c r="V826" s="39">
        <v>45838</v>
      </c>
      <c r="W826" s="80" t="s">
        <v>103</v>
      </c>
      <c r="X826" s="47" t="s">
        <v>54</v>
      </c>
      <c r="Y826" s="50" t="s">
        <v>1084</v>
      </c>
      <c r="Z826" s="50" t="s">
        <v>3928</v>
      </c>
      <c r="AA826" s="50"/>
      <c r="AB826" s="50" t="s">
        <v>3929</v>
      </c>
      <c r="AC826" s="31"/>
      <c r="AD826" s="32"/>
      <c r="AE826" s="51"/>
      <c r="AF826" s="31"/>
      <c r="AG826" s="31"/>
      <c r="AH826" s="31"/>
      <c r="AI826" s="52"/>
      <c r="AJ826" s="52"/>
      <c r="AK826" s="31"/>
      <c r="AL826" s="31"/>
      <c r="AM826" s="31"/>
      <c r="AN826" s="31"/>
      <c r="AO826" s="31"/>
      <c r="AP826" s="31"/>
      <c r="AQ826" s="31"/>
      <c r="AR826" s="31"/>
      <c r="AS826" s="31"/>
      <c r="AT826" s="31"/>
      <c r="AU826" s="32">
        <f>SUM(F826+AD826+AH826+AL826)</f>
        <v>11520000</v>
      </c>
      <c r="AV826" s="44">
        <v>45838</v>
      </c>
      <c r="AW826" s="31" t="s">
        <v>124</v>
      </c>
    </row>
    <row r="827" spans="1:49" s="57" customFormat="1" ht="14.25" customHeight="1">
      <c r="A827" s="29" t="s">
        <v>3930</v>
      </c>
      <c r="B827" s="31" t="s">
        <v>41</v>
      </c>
      <c r="C827" s="31" t="s">
        <v>42</v>
      </c>
      <c r="D827" s="31" t="s">
        <v>205</v>
      </c>
      <c r="E827" s="31" t="s">
        <v>206</v>
      </c>
      <c r="F827" s="54">
        <v>12672000</v>
      </c>
      <c r="G827" s="54">
        <v>3168000</v>
      </c>
      <c r="H827" s="45" t="s">
        <v>207</v>
      </c>
      <c r="I827" s="31" t="s">
        <v>454</v>
      </c>
      <c r="J827" s="30" t="s">
        <v>99</v>
      </c>
      <c r="K827" s="278">
        <v>1118362817</v>
      </c>
      <c r="L827" s="47">
        <v>2</v>
      </c>
      <c r="M827" s="59" t="s">
        <v>3931</v>
      </c>
      <c r="N827" s="31" t="s">
        <v>49</v>
      </c>
      <c r="O827" s="39">
        <v>45716</v>
      </c>
      <c r="P827" s="135" t="s">
        <v>924</v>
      </c>
      <c r="Q827" s="72">
        <v>1117541948</v>
      </c>
      <c r="R827" s="136" t="s">
        <v>704</v>
      </c>
      <c r="S827" s="47" t="s">
        <v>52</v>
      </c>
      <c r="T827" s="31">
        <v>120</v>
      </c>
      <c r="U827" s="39">
        <v>45717</v>
      </c>
      <c r="V827" s="39">
        <v>45838</v>
      </c>
      <c r="W827" s="33" t="s">
        <v>103</v>
      </c>
      <c r="X827" s="47" t="s">
        <v>54</v>
      </c>
      <c r="Y827" s="50" t="s">
        <v>1084</v>
      </c>
      <c r="Z827" s="50" t="s">
        <v>3932</v>
      </c>
      <c r="AA827" s="50"/>
      <c r="AB827" s="50" t="s">
        <v>3933</v>
      </c>
      <c r="AC827" s="31"/>
      <c r="AD827" s="32"/>
      <c r="AE827" s="51"/>
      <c r="AF827" s="31"/>
      <c r="AG827" s="31"/>
      <c r="AH827" s="31"/>
      <c r="AI827" s="52"/>
      <c r="AJ827" s="52"/>
      <c r="AK827" s="31"/>
      <c r="AL827" s="31"/>
      <c r="AM827" s="31"/>
      <c r="AN827" s="31"/>
      <c r="AO827" s="31"/>
      <c r="AP827" s="31"/>
      <c r="AQ827" s="31"/>
      <c r="AR827" s="31"/>
      <c r="AS827" s="31"/>
      <c r="AT827" s="31"/>
      <c r="AU827" s="32">
        <f>SUM(F827+AD827+AH827+AL827)</f>
        <v>12672000</v>
      </c>
      <c r="AV827" s="44">
        <v>45838</v>
      </c>
      <c r="AW827" s="31" t="s">
        <v>3179</v>
      </c>
    </row>
    <row r="828" spans="1:49" s="57" customFormat="1" ht="14.25" customHeight="1">
      <c r="A828" s="29" t="s">
        <v>3934</v>
      </c>
      <c r="B828" s="31" t="s">
        <v>41</v>
      </c>
      <c r="C828" s="31" t="s">
        <v>42</v>
      </c>
      <c r="D828" s="31" t="s">
        <v>205</v>
      </c>
      <c r="E828" s="31" t="s">
        <v>206</v>
      </c>
      <c r="F828" s="54">
        <v>3168000</v>
      </c>
      <c r="G828" s="54">
        <v>3168000</v>
      </c>
      <c r="H828" s="45" t="s">
        <v>207</v>
      </c>
      <c r="I828" s="31" t="s">
        <v>454</v>
      </c>
      <c r="J828" s="30" t="s">
        <v>99</v>
      </c>
      <c r="K828" s="278">
        <v>1117804832</v>
      </c>
      <c r="L828" s="47">
        <v>8</v>
      </c>
      <c r="M828" s="59" t="s">
        <v>1040</v>
      </c>
      <c r="N828" s="31" t="s">
        <v>49</v>
      </c>
      <c r="O828" s="39">
        <v>45716</v>
      </c>
      <c r="P828" s="135" t="s">
        <v>924</v>
      </c>
      <c r="Q828" s="72">
        <v>1117541948</v>
      </c>
      <c r="R828" s="136" t="s">
        <v>704</v>
      </c>
      <c r="S828" s="47" t="s">
        <v>52</v>
      </c>
      <c r="T828" s="31">
        <v>30</v>
      </c>
      <c r="U828" s="39">
        <v>45717</v>
      </c>
      <c r="V828" s="39">
        <v>45747</v>
      </c>
      <c r="W828" s="33" t="s">
        <v>103</v>
      </c>
      <c r="X828" s="47" t="s">
        <v>54</v>
      </c>
      <c r="Y828" s="50" t="s">
        <v>1084</v>
      </c>
      <c r="Z828" s="50" t="s">
        <v>3935</v>
      </c>
      <c r="AA828" s="50"/>
      <c r="AB828" s="50" t="s">
        <v>1042</v>
      </c>
      <c r="AC828" s="31"/>
      <c r="AD828" s="31"/>
      <c r="AE828" s="51"/>
      <c r="AF828" s="31"/>
      <c r="AG828" s="31"/>
      <c r="AH828" s="31"/>
      <c r="AI828" s="52"/>
      <c r="AJ828" s="52"/>
      <c r="AK828" s="31"/>
      <c r="AL828" s="31"/>
      <c r="AM828" s="31"/>
      <c r="AN828" s="31"/>
      <c r="AO828" s="31"/>
      <c r="AP828" s="31"/>
      <c r="AQ828" s="31"/>
      <c r="AR828" s="31"/>
      <c r="AS828" s="31"/>
      <c r="AT828" s="31"/>
      <c r="AU828" s="32">
        <f>SUM(F828+AD828+AH828+AL828)</f>
        <v>3168000</v>
      </c>
      <c r="AV828" s="44">
        <v>45747</v>
      </c>
      <c r="AW828" s="31" t="s">
        <v>3179</v>
      </c>
    </row>
    <row r="829" spans="1:49" s="57" customFormat="1" ht="14.25" customHeight="1">
      <c r="A829" s="29" t="s">
        <v>3936</v>
      </c>
      <c r="B829" s="31" t="s">
        <v>41</v>
      </c>
      <c r="C829" s="31" t="s">
        <v>42</v>
      </c>
      <c r="D829" s="31" t="s">
        <v>610</v>
      </c>
      <c r="E829" s="31" t="s">
        <v>611</v>
      </c>
      <c r="F829" s="54">
        <v>39424000</v>
      </c>
      <c r="G829" s="54">
        <v>9856000</v>
      </c>
      <c r="H829" s="45" t="s">
        <v>3937</v>
      </c>
      <c r="I829" s="31" t="s">
        <v>454</v>
      </c>
      <c r="J829" s="30" t="s">
        <v>537</v>
      </c>
      <c r="K829" s="182">
        <v>1136911904</v>
      </c>
      <c r="L829" s="47">
        <v>7</v>
      </c>
      <c r="M829" s="59" t="s">
        <v>3938</v>
      </c>
      <c r="N829" s="31" t="s">
        <v>49</v>
      </c>
      <c r="O829" s="39">
        <v>45716</v>
      </c>
      <c r="P829" s="62" t="s">
        <v>484</v>
      </c>
      <c r="Q829" s="41">
        <v>40774221</v>
      </c>
      <c r="R829" s="40" t="s">
        <v>485</v>
      </c>
      <c r="S829" s="47" t="s">
        <v>52</v>
      </c>
      <c r="T829" s="31">
        <v>120</v>
      </c>
      <c r="U829" s="39">
        <v>45717</v>
      </c>
      <c r="V829" s="39">
        <v>45838</v>
      </c>
      <c r="W829" s="80" t="s">
        <v>103</v>
      </c>
      <c r="X829" s="47" t="s">
        <v>54</v>
      </c>
      <c r="Y829" s="50" t="s">
        <v>1084</v>
      </c>
      <c r="Z829" s="50" t="s">
        <v>3939</v>
      </c>
      <c r="AA829" s="50"/>
      <c r="AB829" s="50" t="s">
        <v>3940</v>
      </c>
      <c r="AC829" s="31"/>
      <c r="AD829" s="31"/>
      <c r="AE829" s="51"/>
      <c r="AF829" s="31"/>
      <c r="AG829" s="31"/>
      <c r="AH829" s="31"/>
      <c r="AI829" s="52"/>
      <c r="AJ829" s="52"/>
      <c r="AK829" s="31"/>
      <c r="AL829" s="31"/>
      <c r="AM829" s="31"/>
      <c r="AN829" s="31"/>
      <c r="AO829" s="31"/>
      <c r="AP829" s="31"/>
      <c r="AQ829" s="31"/>
      <c r="AR829" s="31"/>
      <c r="AS829" s="31"/>
      <c r="AT829" s="31"/>
      <c r="AU829" s="32">
        <f>SUM(F829+AD829+AH829+AL829)</f>
        <v>39424000</v>
      </c>
      <c r="AV829" s="44">
        <v>45838</v>
      </c>
      <c r="AW829" s="31" t="s">
        <v>124</v>
      </c>
    </row>
    <row r="830" spans="1:49" s="57" customFormat="1" ht="14.25" customHeight="1">
      <c r="A830" s="29" t="s">
        <v>3941</v>
      </c>
      <c r="B830" s="31" t="s">
        <v>41</v>
      </c>
      <c r="C830" s="31" t="s">
        <v>42</v>
      </c>
      <c r="D830" s="31" t="s">
        <v>205</v>
      </c>
      <c r="E830" s="31" t="s">
        <v>206</v>
      </c>
      <c r="F830" s="54">
        <v>23232000</v>
      </c>
      <c r="G830" s="54">
        <v>5808000</v>
      </c>
      <c r="H830" s="34" t="s">
        <v>3942</v>
      </c>
      <c r="I830" s="31" t="s">
        <v>454</v>
      </c>
      <c r="J830" s="30" t="s">
        <v>405</v>
      </c>
      <c r="K830" s="278">
        <v>1225091558</v>
      </c>
      <c r="L830" s="47">
        <v>4</v>
      </c>
      <c r="M830" s="59" t="s">
        <v>3943</v>
      </c>
      <c r="N830" s="31" t="s">
        <v>49</v>
      </c>
      <c r="O830" s="39">
        <v>45716</v>
      </c>
      <c r="P830" s="233" t="s">
        <v>318</v>
      </c>
      <c r="Q830" s="41">
        <v>13497213</v>
      </c>
      <c r="R830" s="62" t="s">
        <v>319</v>
      </c>
      <c r="S830" s="47" t="s">
        <v>52</v>
      </c>
      <c r="T830" s="31">
        <v>120</v>
      </c>
      <c r="U830" s="39">
        <v>45717</v>
      </c>
      <c r="V830" s="39">
        <v>45838</v>
      </c>
      <c r="W830" s="45" t="s">
        <v>103</v>
      </c>
      <c r="X830" s="47" t="s">
        <v>54</v>
      </c>
      <c r="Y830" s="50" t="s">
        <v>1084</v>
      </c>
      <c r="Z830" s="50" t="s">
        <v>3944</v>
      </c>
      <c r="AA830" s="50"/>
      <c r="AB830" s="50" t="s">
        <v>3945</v>
      </c>
      <c r="AC830" s="31"/>
      <c r="AD830" s="31"/>
      <c r="AE830" s="51"/>
      <c r="AF830" s="31"/>
      <c r="AG830" s="31"/>
      <c r="AH830" s="31"/>
      <c r="AI830" s="52"/>
      <c r="AJ830" s="52"/>
      <c r="AK830" s="31"/>
      <c r="AL830" s="31"/>
      <c r="AM830" s="31"/>
      <c r="AN830" s="31"/>
      <c r="AO830" s="31"/>
      <c r="AP830" s="31"/>
      <c r="AQ830" s="31"/>
      <c r="AR830" s="31"/>
      <c r="AS830" s="31"/>
      <c r="AT830" s="31"/>
      <c r="AU830" s="32">
        <f>SUM(F830+AD830+AH830+AL830)</f>
        <v>23232000</v>
      </c>
      <c r="AV830" s="44">
        <v>45838</v>
      </c>
      <c r="AW830" s="31" t="s">
        <v>124</v>
      </c>
    </row>
    <row r="831" spans="1:49" s="57" customFormat="1" ht="14.25" customHeight="1">
      <c r="A831" s="29" t="s">
        <v>3946</v>
      </c>
      <c r="B831" s="31" t="s">
        <v>41</v>
      </c>
      <c r="C831" s="31" t="s">
        <v>42</v>
      </c>
      <c r="D831" s="31" t="s">
        <v>610</v>
      </c>
      <c r="E831" s="31" t="s">
        <v>611</v>
      </c>
      <c r="F831" s="54">
        <v>36608000</v>
      </c>
      <c r="G831" s="54">
        <v>9152000</v>
      </c>
      <c r="H831" s="34" t="s">
        <v>3947</v>
      </c>
      <c r="I831" s="31" t="s">
        <v>3735</v>
      </c>
      <c r="J831" s="30" t="s">
        <v>537</v>
      </c>
      <c r="K831" s="278">
        <v>1118072245</v>
      </c>
      <c r="L831" s="47">
        <v>5</v>
      </c>
      <c r="M831" s="59" t="s">
        <v>3948</v>
      </c>
      <c r="N831" s="31" t="s">
        <v>49</v>
      </c>
      <c r="O831" s="39">
        <v>45716</v>
      </c>
      <c r="P831" s="62" t="s">
        <v>484</v>
      </c>
      <c r="Q831" s="41">
        <v>40774221</v>
      </c>
      <c r="R831" s="40" t="s">
        <v>485</v>
      </c>
      <c r="S831" s="47" t="s">
        <v>52</v>
      </c>
      <c r="T831" s="31">
        <v>120</v>
      </c>
      <c r="U831" s="39">
        <v>45717</v>
      </c>
      <c r="V831" s="39">
        <v>45838</v>
      </c>
      <c r="W831" s="45" t="s">
        <v>103</v>
      </c>
      <c r="X831" s="47" t="s">
        <v>54</v>
      </c>
      <c r="Y831" s="50" t="s">
        <v>1084</v>
      </c>
      <c r="Z831" s="50" t="s">
        <v>3949</v>
      </c>
      <c r="AA831" s="50"/>
      <c r="AB831" s="50" t="s">
        <v>3950</v>
      </c>
      <c r="AC831" s="31"/>
      <c r="AD831" s="31"/>
      <c r="AE831" s="51"/>
      <c r="AF831" s="31"/>
      <c r="AG831" s="31"/>
      <c r="AH831" s="31"/>
      <c r="AI831" s="52"/>
      <c r="AJ831" s="52"/>
      <c r="AK831" s="31"/>
      <c r="AL831" s="31"/>
      <c r="AM831" s="31"/>
      <c r="AN831" s="31"/>
      <c r="AO831" s="31"/>
      <c r="AP831" s="31"/>
      <c r="AQ831" s="31"/>
      <c r="AR831" s="31"/>
      <c r="AS831" s="31"/>
      <c r="AT831" s="31"/>
      <c r="AU831" s="32">
        <f>SUM(F831+AD831+AH831+AL831)</f>
        <v>36608000</v>
      </c>
      <c r="AV831" s="44">
        <v>45838</v>
      </c>
      <c r="AW831" s="31" t="s">
        <v>124</v>
      </c>
    </row>
    <row r="832" spans="1:49" s="57" customFormat="1" ht="14.25" customHeight="1">
      <c r="A832" s="29" t="s">
        <v>3951</v>
      </c>
      <c r="B832" s="31" t="s">
        <v>41</v>
      </c>
      <c r="C832" s="31" t="s">
        <v>42</v>
      </c>
      <c r="D832" s="31" t="s">
        <v>861</v>
      </c>
      <c r="E832" s="31" t="s">
        <v>862</v>
      </c>
      <c r="F832" s="54">
        <v>8832000</v>
      </c>
      <c r="G832" s="54">
        <v>2208000</v>
      </c>
      <c r="H832" s="34" t="s">
        <v>3952</v>
      </c>
      <c r="I832" s="31" t="s">
        <v>342</v>
      </c>
      <c r="J832" s="30" t="s">
        <v>99</v>
      </c>
      <c r="K832" s="278">
        <v>16187434</v>
      </c>
      <c r="L832" s="47">
        <v>4</v>
      </c>
      <c r="M832" s="59" t="s">
        <v>3953</v>
      </c>
      <c r="N832" s="31" t="s">
        <v>49</v>
      </c>
      <c r="O832" s="39">
        <v>45716</v>
      </c>
      <c r="P832" s="85" t="s">
        <v>999</v>
      </c>
      <c r="Q832" s="41">
        <v>30400856</v>
      </c>
      <c r="R832" s="31" t="s">
        <v>1000</v>
      </c>
      <c r="S832" s="47" t="s">
        <v>52</v>
      </c>
      <c r="T832" s="31">
        <v>120</v>
      </c>
      <c r="U832" s="39">
        <v>45717</v>
      </c>
      <c r="V832" s="39">
        <v>45838</v>
      </c>
      <c r="W832" s="33" t="s">
        <v>103</v>
      </c>
      <c r="X832" s="47" t="s">
        <v>54</v>
      </c>
      <c r="Y832" s="50" t="s">
        <v>1084</v>
      </c>
      <c r="Z832" s="50" t="s">
        <v>3954</v>
      </c>
      <c r="AA832" s="50"/>
      <c r="AB832" s="50" t="s">
        <v>3955</v>
      </c>
      <c r="AC832" s="56">
        <v>45811</v>
      </c>
      <c r="AD832" s="31">
        <v>1104000</v>
      </c>
      <c r="AE832" s="51"/>
      <c r="AF832" s="31"/>
      <c r="AG832" s="31"/>
      <c r="AH832" s="31"/>
      <c r="AI832" s="52"/>
      <c r="AJ832" s="52"/>
      <c r="AK832" s="31"/>
      <c r="AL832" s="31"/>
      <c r="AM832" s="31"/>
      <c r="AN832" s="31"/>
      <c r="AO832" s="31"/>
      <c r="AP832" s="31"/>
      <c r="AQ832" s="31"/>
      <c r="AR832" s="31"/>
      <c r="AS832" s="31"/>
      <c r="AT832" s="31"/>
      <c r="AU832" s="32">
        <f>SUM(F832+AD832+AH832+AL832)</f>
        <v>9936000</v>
      </c>
      <c r="AV832" s="44">
        <v>45838</v>
      </c>
      <c r="AW832" s="31" t="s">
        <v>124</v>
      </c>
    </row>
    <row r="833" spans="1:49" s="57" customFormat="1" ht="14.25" customHeight="1">
      <c r="A833" s="29" t="s">
        <v>3956</v>
      </c>
      <c r="B833" s="31" t="s">
        <v>41</v>
      </c>
      <c r="C833" s="31" t="s">
        <v>42</v>
      </c>
      <c r="D833" s="31" t="s">
        <v>205</v>
      </c>
      <c r="E833" s="31" t="s">
        <v>206</v>
      </c>
      <c r="F833" s="54">
        <v>11040000</v>
      </c>
      <c r="G833" s="54">
        <v>2760000</v>
      </c>
      <c r="H833" s="34" t="s">
        <v>2299</v>
      </c>
      <c r="I833" s="34" t="s">
        <v>334</v>
      </c>
      <c r="J833" s="30" t="s">
        <v>99</v>
      </c>
      <c r="K833" s="278">
        <v>40092615</v>
      </c>
      <c r="L833" s="47">
        <v>9</v>
      </c>
      <c r="M833" s="59" t="s">
        <v>3957</v>
      </c>
      <c r="N833" s="31" t="s">
        <v>49</v>
      </c>
      <c r="O833" s="39">
        <v>45716</v>
      </c>
      <c r="P833" s="85" t="s">
        <v>1248</v>
      </c>
      <c r="Q833" s="41">
        <v>36111698</v>
      </c>
      <c r="R833" s="135" t="s">
        <v>1249</v>
      </c>
      <c r="S833" s="47" t="s">
        <v>52</v>
      </c>
      <c r="T833" s="31">
        <v>120</v>
      </c>
      <c r="U833" s="39">
        <v>45717</v>
      </c>
      <c r="V833" s="39">
        <v>45838</v>
      </c>
      <c r="W833" s="33" t="s">
        <v>3958</v>
      </c>
      <c r="X833" s="47" t="s">
        <v>54</v>
      </c>
      <c r="Y833" s="50" t="s">
        <v>1084</v>
      </c>
      <c r="Z833" s="50" t="s">
        <v>3959</v>
      </c>
      <c r="AA833" s="50"/>
      <c r="AB833" s="50" t="s">
        <v>3960</v>
      </c>
      <c r="AC833" s="31"/>
      <c r="AD833" s="31"/>
      <c r="AE833" s="51"/>
      <c r="AF833" s="31"/>
      <c r="AG833" s="31"/>
      <c r="AH833" s="31"/>
      <c r="AI833" s="52"/>
      <c r="AJ833" s="52"/>
      <c r="AK833" s="31"/>
      <c r="AL833" s="31"/>
      <c r="AM833" s="31"/>
      <c r="AN833" s="31"/>
      <c r="AO833" s="31"/>
      <c r="AP833" s="31"/>
      <c r="AQ833" s="31"/>
      <c r="AR833" s="31"/>
      <c r="AS833" s="31"/>
      <c r="AT833" s="31"/>
      <c r="AU833" s="32">
        <f>SUM(F833+AD833+AH833+AL833)</f>
        <v>11040000</v>
      </c>
      <c r="AV833" s="44">
        <v>45838</v>
      </c>
      <c r="AW833" s="31" t="s">
        <v>124</v>
      </c>
    </row>
    <row r="834" spans="1:49" s="57" customFormat="1" ht="14.25" customHeight="1">
      <c r="A834" s="29" t="s">
        <v>3961</v>
      </c>
      <c r="B834" s="31" t="s">
        <v>41</v>
      </c>
      <c r="C834" s="31" t="s">
        <v>42</v>
      </c>
      <c r="D834" s="31" t="s">
        <v>1867</v>
      </c>
      <c r="E834" s="31" t="s">
        <v>1868</v>
      </c>
      <c r="F834" s="54">
        <v>5060000</v>
      </c>
      <c r="G834" s="148">
        <v>2530000</v>
      </c>
      <c r="H834" s="34" t="s">
        <v>1869</v>
      </c>
      <c r="I834" s="31" t="s">
        <v>1870</v>
      </c>
      <c r="J834" s="58" t="s">
        <v>90</v>
      </c>
      <c r="K834" s="278">
        <v>1117551484</v>
      </c>
      <c r="L834" s="47">
        <v>0</v>
      </c>
      <c r="M834" s="59" t="s">
        <v>3962</v>
      </c>
      <c r="N834" s="31" t="s">
        <v>49</v>
      </c>
      <c r="O834" s="39">
        <v>45716</v>
      </c>
      <c r="P834" s="40" t="s">
        <v>1872</v>
      </c>
      <c r="Q834" s="41">
        <v>30507918</v>
      </c>
      <c r="R834" s="31" t="s">
        <v>1873</v>
      </c>
      <c r="S834" s="47" t="s">
        <v>52</v>
      </c>
      <c r="T834" s="31">
        <v>60</v>
      </c>
      <c r="U834" s="39">
        <v>45717</v>
      </c>
      <c r="V834" s="39">
        <v>45777</v>
      </c>
      <c r="W834" s="33" t="s">
        <v>1874</v>
      </c>
      <c r="X834" s="47" t="s">
        <v>54</v>
      </c>
      <c r="Y834" s="50" t="s">
        <v>1089</v>
      </c>
      <c r="Z834" s="50" t="s">
        <v>3963</v>
      </c>
      <c r="AA834" s="50"/>
      <c r="AB834" s="50" t="s">
        <v>3964</v>
      </c>
      <c r="AC834" s="56">
        <v>45768</v>
      </c>
      <c r="AD834" s="31">
        <v>5060000</v>
      </c>
      <c r="AE834" s="51" t="s">
        <v>3653</v>
      </c>
      <c r="AF834" s="31"/>
      <c r="AG834" s="31"/>
      <c r="AH834" s="31"/>
      <c r="AI834" s="52"/>
      <c r="AJ834" s="52"/>
      <c r="AK834" s="31"/>
      <c r="AL834" s="31"/>
      <c r="AM834" s="31"/>
      <c r="AN834" s="31"/>
      <c r="AO834" s="31"/>
      <c r="AP834" s="31"/>
      <c r="AQ834" s="31"/>
      <c r="AR834" s="31"/>
      <c r="AS834" s="31"/>
      <c r="AT834" s="31"/>
      <c r="AU834" s="32">
        <f>SUM(F834+AD834+AH834+AL834)</f>
        <v>10120000</v>
      </c>
      <c r="AV834" s="44">
        <v>45838</v>
      </c>
      <c r="AW834" s="31" t="s">
        <v>124</v>
      </c>
    </row>
    <row r="835" spans="1:49" s="57" customFormat="1" ht="14.25" customHeight="1">
      <c r="A835" s="29" t="s">
        <v>3965</v>
      </c>
      <c r="B835" s="31" t="s">
        <v>41</v>
      </c>
      <c r="C835" s="31" t="s">
        <v>42</v>
      </c>
      <c r="D835" s="31" t="s">
        <v>205</v>
      </c>
      <c r="E835" s="31" t="s">
        <v>206</v>
      </c>
      <c r="F835" s="54">
        <v>10656000</v>
      </c>
      <c r="G835" s="148">
        <v>2664000</v>
      </c>
      <c r="H835" s="34" t="s">
        <v>3966</v>
      </c>
      <c r="I835" s="31" t="s">
        <v>376</v>
      </c>
      <c r="J835" s="30" t="s">
        <v>99</v>
      </c>
      <c r="K835" s="278">
        <v>1117488347</v>
      </c>
      <c r="L835" s="47">
        <v>0</v>
      </c>
      <c r="M835" s="59" t="s">
        <v>3967</v>
      </c>
      <c r="N835" s="31" t="s">
        <v>49</v>
      </c>
      <c r="O835" s="39">
        <v>45716</v>
      </c>
      <c r="P835" s="299" t="s">
        <v>495</v>
      </c>
      <c r="Q835" s="41">
        <v>16188169</v>
      </c>
      <c r="R835" s="40" t="s">
        <v>496</v>
      </c>
      <c r="S835" s="47" t="s">
        <v>52</v>
      </c>
      <c r="T835" s="31">
        <v>120</v>
      </c>
      <c r="U835" s="39">
        <v>45717</v>
      </c>
      <c r="V835" s="39">
        <v>45838</v>
      </c>
      <c r="W835" s="33" t="s">
        <v>3958</v>
      </c>
      <c r="X835" s="47" t="s">
        <v>54</v>
      </c>
      <c r="Y835" s="50" t="s">
        <v>1084</v>
      </c>
      <c r="Z835" s="50" t="s">
        <v>3968</v>
      </c>
      <c r="AA835" s="50"/>
      <c r="AB835" s="50" t="s">
        <v>3969</v>
      </c>
      <c r="AC835" s="31"/>
      <c r="AD835" s="31"/>
      <c r="AE835" s="51"/>
      <c r="AF835" s="31"/>
      <c r="AG835" s="31"/>
      <c r="AH835" s="31"/>
      <c r="AI835" s="52"/>
      <c r="AJ835" s="52"/>
      <c r="AK835" s="31"/>
      <c r="AL835" s="31"/>
      <c r="AM835" s="31"/>
      <c r="AN835" s="31"/>
      <c r="AO835" s="31"/>
      <c r="AP835" s="31"/>
      <c r="AQ835" s="31"/>
      <c r="AR835" s="31"/>
      <c r="AS835" s="31"/>
      <c r="AT835" s="31"/>
      <c r="AU835" s="32">
        <f>SUM(F835+AD835+AH835+AL835)</f>
        <v>10656000</v>
      </c>
      <c r="AV835" s="44">
        <v>45838</v>
      </c>
      <c r="AW835" s="31" t="s">
        <v>3179</v>
      </c>
    </row>
    <row r="836" spans="1:49" s="57" customFormat="1" ht="14.25" customHeight="1">
      <c r="A836" s="231" t="s">
        <v>3970</v>
      </c>
      <c r="B836" s="65" t="s">
        <v>41</v>
      </c>
      <c r="C836" s="65" t="s">
        <v>42</v>
      </c>
      <c r="D836" s="31" t="s">
        <v>205</v>
      </c>
      <c r="E836" s="31" t="s">
        <v>206</v>
      </c>
      <c r="F836" s="264">
        <v>2760000</v>
      </c>
      <c r="G836" s="264">
        <v>2760000</v>
      </c>
      <c r="H836" s="34" t="s">
        <v>2299</v>
      </c>
      <c r="I836" s="34" t="s">
        <v>334</v>
      </c>
      <c r="J836" s="300" t="s">
        <v>99</v>
      </c>
      <c r="K836" s="301">
        <v>1117549255</v>
      </c>
      <c r="L836" s="92">
        <v>4</v>
      </c>
      <c r="M836" s="238" t="s">
        <v>1614</v>
      </c>
      <c r="N836" s="65" t="s">
        <v>49</v>
      </c>
      <c r="O836" s="90">
        <v>45716</v>
      </c>
      <c r="P836" s="85" t="s">
        <v>1248</v>
      </c>
      <c r="Q836" s="41">
        <v>36111698</v>
      </c>
      <c r="R836" s="135" t="s">
        <v>1249</v>
      </c>
      <c r="S836" s="47" t="s">
        <v>52</v>
      </c>
      <c r="T836" s="31">
        <v>120</v>
      </c>
      <c r="U836" s="39">
        <v>45717</v>
      </c>
      <c r="V836" s="39">
        <v>45838</v>
      </c>
      <c r="W836" s="33" t="s">
        <v>103</v>
      </c>
      <c r="X836" s="92" t="s">
        <v>54</v>
      </c>
      <c r="Y836" s="76" t="s">
        <v>1084</v>
      </c>
      <c r="Z836" s="76" t="s">
        <v>3971</v>
      </c>
      <c r="AA836" s="50"/>
      <c r="AB836" s="50" t="s">
        <v>1616</v>
      </c>
      <c r="AC836" s="31"/>
      <c r="AD836" s="31"/>
      <c r="AE836" s="51"/>
      <c r="AF836" s="31"/>
      <c r="AG836" s="31"/>
      <c r="AH836" s="31"/>
      <c r="AI836" s="52"/>
      <c r="AJ836" s="52"/>
      <c r="AK836" s="31"/>
      <c r="AL836" s="31"/>
      <c r="AM836" s="31"/>
      <c r="AN836" s="31"/>
      <c r="AO836" s="31"/>
      <c r="AP836" s="31"/>
      <c r="AQ836" s="31"/>
      <c r="AR836" s="31"/>
      <c r="AS836" s="31"/>
      <c r="AT836" s="31"/>
      <c r="AU836" s="32">
        <f>SUM(F836+AD836+AH836+AL836)</f>
        <v>2760000</v>
      </c>
      <c r="AV836" s="44">
        <v>45747</v>
      </c>
      <c r="AW836" s="31" t="s">
        <v>81</v>
      </c>
    </row>
    <row r="837" spans="1:49" s="57" customFormat="1" ht="29.25" customHeight="1">
      <c r="A837" s="247" t="s">
        <v>3972</v>
      </c>
      <c r="B837" s="248"/>
      <c r="C837" s="248"/>
      <c r="D837" s="248"/>
      <c r="E837" s="248"/>
      <c r="F837" s="248"/>
      <c r="G837" s="248"/>
      <c r="H837" s="248"/>
      <c r="I837" s="248"/>
      <c r="J837" s="248"/>
      <c r="K837" s="248"/>
      <c r="L837" s="248"/>
      <c r="M837" s="248"/>
      <c r="N837" s="248"/>
      <c r="O837" s="248"/>
      <c r="P837" s="248"/>
      <c r="Q837" s="248"/>
      <c r="R837" s="248"/>
      <c r="S837" s="248"/>
      <c r="T837" s="248"/>
      <c r="U837" s="248"/>
      <c r="V837" s="248"/>
      <c r="W837" s="248"/>
      <c r="X837" s="248"/>
      <c r="Y837" s="248"/>
      <c r="Z837" s="249"/>
      <c r="AA837" s="250"/>
      <c r="AB837" s="250"/>
      <c r="AC837" s="251"/>
      <c r="AD837" s="252"/>
      <c r="AE837" s="253"/>
      <c r="AF837" s="251"/>
      <c r="AG837" s="251"/>
      <c r="AH837" s="251"/>
      <c r="AI837" s="254"/>
      <c r="AJ837" s="254"/>
      <c r="AK837" s="251"/>
      <c r="AL837" s="251"/>
      <c r="AM837" s="251"/>
      <c r="AN837" s="251"/>
      <c r="AO837" s="251"/>
      <c r="AP837" s="251"/>
      <c r="AQ837" s="251"/>
      <c r="AR837" s="251"/>
      <c r="AS837" s="251"/>
      <c r="AT837" s="251"/>
      <c r="AU837" s="251"/>
      <c r="AV837" s="251"/>
      <c r="AW837" s="251"/>
    </row>
    <row r="838" spans="1:49" s="57" customFormat="1" ht="14.25" customHeight="1">
      <c r="A838" s="29" t="s">
        <v>3973</v>
      </c>
      <c r="B838" s="136" t="s">
        <v>41</v>
      </c>
      <c r="C838" s="136" t="s">
        <v>42</v>
      </c>
      <c r="D838" s="31" t="s">
        <v>205</v>
      </c>
      <c r="E838" s="31" t="s">
        <v>206</v>
      </c>
      <c r="F838" s="54">
        <v>12672000</v>
      </c>
      <c r="G838" s="54">
        <v>3168000</v>
      </c>
      <c r="H838" s="33" t="s">
        <v>922</v>
      </c>
      <c r="I838" s="31" t="s">
        <v>454</v>
      </c>
      <c r="J838" s="30" t="s">
        <v>99</v>
      </c>
      <c r="K838" s="41">
        <v>1006506878</v>
      </c>
      <c r="L838" s="47">
        <v>5</v>
      </c>
      <c r="M838" s="59" t="s">
        <v>3919</v>
      </c>
      <c r="N838" s="136" t="s">
        <v>49</v>
      </c>
      <c r="O838" s="39">
        <v>45719</v>
      </c>
      <c r="P838" s="279" t="s">
        <v>924</v>
      </c>
      <c r="Q838" s="72">
        <v>1117541948</v>
      </c>
      <c r="R838" s="135" t="s">
        <v>704</v>
      </c>
      <c r="S838" s="95" t="s">
        <v>52</v>
      </c>
      <c r="T838" s="31">
        <v>119</v>
      </c>
      <c r="U838" s="39">
        <v>45719</v>
      </c>
      <c r="V838" s="39">
        <v>45838</v>
      </c>
      <c r="W838" s="33" t="s">
        <v>103</v>
      </c>
      <c r="X838" s="47" t="s">
        <v>54</v>
      </c>
      <c r="Y838" s="50" t="s">
        <v>1084</v>
      </c>
      <c r="Z838" s="50" t="s">
        <v>3974</v>
      </c>
      <c r="AA838" s="302"/>
      <c r="AB838" s="50">
        <v>3132190160</v>
      </c>
      <c r="AC838" s="136"/>
      <c r="AD838" s="31"/>
      <c r="AE838" s="51"/>
      <c r="AF838" s="31"/>
      <c r="AG838" s="31"/>
      <c r="AH838" s="31"/>
      <c r="AI838" s="52"/>
      <c r="AJ838" s="52"/>
      <c r="AK838" s="31"/>
      <c r="AL838" s="31"/>
      <c r="AM838" s="31"/>
      <c r="AN838" s="31"/>
      <c r="AO838" s="31"/>
      <c r="AP838" s="31"/>
      <c r="AQ838" s="31"/>
      <c r="AR838" s="31"/>
      <c r="AS838" s="31"/>
      <c r="AT838" s="31"/>
      <c r="AU838" s="32">
        <f>SUM(F838+AD838+AH838+AL838)</f>
        <v>12672000</v>
      </c>
      <c r="AV838" s="44">
        <v>45838</v>
      </c>
      <c r="AW838" s="31" t="s">
        <v>106</v>
      </c>
    </row>
    <row r="839" spans="1:49" s="57" customFormat="1" ht="14.25" customHeight="1">
      <c r="A839" s="29" t="s">
        <v>3975</v>
      </c>
      <c r="B839" s="136" t="s">
        <v>41</v>
      </c>
      <c r="C839" s="136" t="s">
        <v>42</v>
      </c>
      <c r="D839" s="31" t="s">
        <v>479</v>
      </c>
      <c r="E839" s="31" t="s">
        <v>480</v>
      </c>
      <c r="F839" s="54">
        <v>9118560</v>
      </c>
      <c r="G839" s="54">
        <v>2279640</v>
      </c>
      <c r="H839" s="33" t="s">
        <v>3976</v>
      </c>
      <c r="I839" s="31" t="s">
        <v>759</v>
      </c>
      <c r="J839" s="58" t="s">
        <v>2477</v>
      </c>
      <c r="K839" s="303">
        <v>1117964675</v>
      </c>
      <c r="L839" s="47">
        <v>3</v>
      </c>
      <c r="M839" s="59" t="s">
        <v>3977</v>
      </c>
      <c r="N839" s="136" t="s">
        <v>49</v>
      </c>
      <c r="O839" s="39">
        <v>45721</v>
      </c>
      <c r="P839" s="279" t="s">
        <v>511</v>
      </c>
      <c r="Q839" s="72">
        <v>52032255</v>
      </c>
      <c r="R839" s="135" t="s">
        <v>512</v>
      </c>
      <c r="S839" s="95" t="s">
        <v>52</v>
      </c>
      <c r="T839" s="31">
        <v>117</v>
      </c>
      <c r="U839" s="39">
        <v>45721</v>
      </c>
      <c r="V839" s="39">
        <v>45838</v>
      </c>
      <c r="W839" s="33" t="s">
        <v>3978</v>
      </c>
      <c r="X839" s="47" t="s">
        <v>54</v>
      </c>
      <c r="Y839" s="50" t="s">
        <v>1084</v>
      </c>
      <c r="Z839" s="50" t="s">
        <v>3979</v>
      </c>
      <c r="AA839" s="302"/>
      <c r="AB839" s="50">
        <v>3143342569</v>
      </c>
      <c r="AC839" s="191">
        <v>45741</v>
      </c>
      <c r="AD839" s="31"/>
      <c r="AE839" s="51"/>
      <c r="AF839" s="31" t="s">
        <v>3980</v>
      </c>
      <c r="AG839" s="31"/>
      <c r="AH839" s="31"/>
      <c r="AI839" s="52"/>
      <c r="AJ839" s="52"/>
      <c r="AK839" s="31"/>
      <c r="AL839" s="31"/>
      <c r="AM839" s="31"/>
      <c r="AN839" s="31"/>
      <c r="AO839" s="31"/>
      <c r="AP839" s="31"/>
      <c r="AQ839" s="31"/>
      <c r="AR839" s="31"/>
      <c r="AS839" s="31"/>
      <c r="AT839" s="31"/>
      <c r="AU839" s="32">
        <f>SUM(F839+AD839+AH839+AL839)</f>
        <v>9118560</v>
      </c>
      <c r="AV839" s="44">
        <v>45838</v>
      </c>
      <c r="AW839" s="31" t="s">
        <v>124</v>
      </c>
    </row>
    <row r="840" spans="1:49" s="57" customFormat="1" ht="14.25" customHeight="1">
      <c r="A840" s="29" t="s">
        <v>3981</v>
      </c>
      <c r="B840" s="136" t="s">
        <v>41</v>
      </c>
      <c r="C840" s="136" t="s">
        <v>42</v>
      </c>
      <c r="D840" s="31" t="s">
        <v>67</v>
      </c>
      <c r="E840" s="31" t="s">
        <v>68</v>
      </c>
      <c r="F840" s="54">
        <v>49500000</v>
      </c>
      <c r="G840" s="54">
        <v>5000000</v>
      </c>
      <c r="H840" s="33" t="s">
        <v>3982</v>
      </c>
      <c r="I840" s="31" t="s">
        <v>1164</v>
      </c>
      <c r="J840" s="58" t="s">
        <v>3983</v>
      </c>
      <c r="K840" s="41">
        <v>40770428</v>
      </c>
      <c r="L840" s="47">
        <v>7</v>
      </c>
      <c r="M840" s="59" t="s">
        <v>2261</v>
      </c>
      <c r="N840" s="136" t="s">
        <v>49</v>
      </c>
      <c r="O840" s="39">
        <v>45721</v>
      </c>
      <c r="P840" s="146" t="s">
        <v>1168</v>
      </c>
      <c r="Q840" s="298">
        <v>40781278</v>
      </c>
      <c r="R840" s="239" t="s">
        <v>1169</v>
      </c>
      <c r="S840" s="95" t="s">
        <v>52</v>
      </c>
      <c r="T840" s="31">
        <v>266</v>
      </c>
      <c r="U840" s="39">
        <v>45721</v>
      </c>
      <c r="V840" s="39">
        <v>46022</v>
      </c>
      <c r="W840" s="33" t="s">
        <v>3780</v>
      </c>
      <c r="X840" s="47" t="s">
        <v>54</v>
      </c>
      <c r="Y840" s="50" t="s">
        <v>1185</v>
      </c>
      <c r="Z840" s="50" t="s">
        <v>3984</v>
      </c>
      <c r="AA840" s="304"/>
      <c r="AB840" s="50">
        <v>3102404044</v>
      </c>
      <c r="AC840" s="136"/>
      <c r="AD840" s="31"/>
      <c r="AE840" s="51"/>
      <c r="AF840" s="31"/>
      <c r="AG840" s="31"/>
      <c r="AH840" s="31"/>
      <c r="AI840" s="52"/>
      <c r="AJ840" s="52"/>
      <c r="AK840" s="31"/>
      <c r="AL840" s="31"/>
      <c r="AM840" s="31"/>
      <c r="AN840" s="31"/>
      <c r="AO840" s="31"/>
      <c r="AP840" s="31"/>
      <c r="AQ840" s="31"/>
      <c r="AR840" s="31"/>
      <c r="AS840" s="31"/>
      <c r="AT840" s="31"/>
      <c r="AU840" s="32">
        <f>SUM(F840+AD840+AH840+AL840)</f>
        <v>49500000</v>
      </c>
      <c r="AV840" s="44">
        <v>46022</v>
      </c>
      <c r="AW840" s="31" t="s">
        <v>65</v>
      </c>
    </row>
    <row r="841" spans="1:49" s="57" customFormat="1" ht="14.25" customHeight="1">
      <c r="A841" s="29" t="s">
        <v>3985</v>
      </c>
      <c r="B841" s="136" t="s">
        <v>41</v>
      </c>
      <c r="C841" s="136" t="s">
        <v>42</v>
      </c>
      <c r="D841" s="31" t="s">
        <v>258</v>
      </c>
      <c r="E841" s="31" t="s">
        <v>259</v>
      </c>
      <c r="F841" s="54">
        <v>21120000</v>
      </c>
      <c r="G841" s="54">
        <v>5280000</v>
      </c>
      <c r="H841" s="33" t="s">
        <v>3986</v>
      </c>
      <c r="I841" s="31" t="s">
        <v>759</v>
      </c>
      <c r="J841" s="30" t="s">
        <v>3987</v>
      </c>
      <c r="K841" s="303">
        <v>1098747097</v>
      </c>
      <c r="L841" s="47">
        <v>8</v>
      </c>
      <c r="M841" s="59" t="s">
        <v>3988</v>
      </c>
      <c r="N841" s="136" t="s">
        <v>49</v>
      </c>
      <c r="O841" s="39">
        <v>45722</v>
      </c>
      <c r="P841" s="135" t="s">
        <v>511</v>
      </c>
      <c r="Q841" s="72">
        <v>52032255</v>
      </c>
      <c r="R841" s="135" t="s">
        <v>512</v>
      </c>
      <c r="S841" s="95" t="s">
        <v>52</v>
      </c>
      <c r="T841" s="31">
        <v>116</v>
      </c>
      <c r="U841" s="39">
        <v>45722</v>
      </c>
      <c r="V841" s="39">
        <v>45838</v>
      </c>
      <c r="W841" s="33" t="s">
        <v>3989</v>
      </c>
      <c r="X841" s="47" t="s">
        <v>54</v>
      </c>
      <c r="Y841" s="50" t="s">
        <v>1084</v>
      </c>
      <c r="Z841" s="50" t="s">
        <v>3990</v>
      </c>
      <c r="AA841" s="304"/>
      <c r="AB841" s="50">
        <v>3232945548</v>
      </c>
      <c r="AC841" s="136"/>
      <c r="AD841" s="31"/>
      <c r="AE841" s="51"/>
      <c r="AF841" s="31"/>
      <c r="AG841" s="31"/>
      <c r="AH841" s="31"/>
      <c r="AI841" s="52"/>
      <c r="AJ841" s="52"/>
      <c r="AK841" s="31"/>
      <c r="AL841" s="31"/>
      <c r="AM841" s="31"/>
      <c r="AN841" s="31"/>
      <c r="AO841" s="31"/>
      <c r="AP841" s="31"/>
      <c r="AQ841" s="31"/>
      <c r="AR841" s="31"/>
      <c r="AS841" s="31"/>
      <c r="AT841" s="31"/>
      <c r="AU841" s="32">
        <f>SUM(F841+AD841+AH841+AL841)</f>
        <v>21120000</v>
      </c>
      <c r="AV841" s="44">
        <v>45838</v>
      </c>
      <c r="AW841" s="31" t="s">
        <v>124</v>
      </c>
    </row>
    <row r="842" spans="1:49" s="57" customFormat="1" ht="14.25" customHeight="1">
      <c r="A842" s="29" t="s">
        <v>3991</v>
      </c>
      <c r="B842" s="136" t="s">
        <v>41</v>
      </c>
      <c r="C842" s="136" t="s">
        <v>42</v>
      </c>
      <c r="D842" s="31" t="s">
        <v>258</v>
      </c>
      <c r="E842" s="31" t="s">
        <v>259</v>
      </c>
      <c r="F842" s="54">
        <v>6336000</v>
      </c>
      <c r="G842" s="54">
        <v>2112000</v>
      </c>
      <c r="H842" s="33" t="s">
        <v>3992</v>
      </c>
      <c r="I842" s="31" t="s">
        <v>261</v>
      </c>
      <c r="J842" s="30" t="s">
        <v>262</v>
      </c>
      <c r="K842" s="303">
        <v>40670319</v>
      </c>
      <c r="L842" s="47">
        <v>3</v>
      </c>
      <c r="M842" s="59" t="s">
        <v>3993</v>
      </c>
      <c r="N842" s="136" t="s">
        <v>49</v>
      </c>
      <c r="O842" s="39">
        <v>45722</v>
      </c>
      <c r="P842" s="62" t="s">
        <v>264</v>
      </c>
      <c r="Q842" s="41">
        <v>1090450884</v>
      </c>
      <c r="R842" s="31" t="s">
        <v>265</v>
      </c>
      <c r="S842" s="95" t="s">
        <v>52</v>
      </c>
      <c r="T842" s="31">
        <v>116</v>
      </c>
      <c r="U842" s="39">
        <v>45722</v>
      </c>
      <c r="V842" s="39">
        <v>45808</v>
      </c>
      <c r="W842" s="33" t="s">
        <v>3958</v>
      </c>
      <c r="X842" s="47" t="s">
        <v>54</v>
      </c>
      <c r="Y842" s="50" t="s">
        <v>1084</v>
      </c>
      <c r="Z842" s="50" t="s">
        <v>3994</v>
      </c>
      <c r="AA842" s="304"/>
      <c r="AB842" s="50">
        <v>3213765074</v>
      </c>
      <c r="AC842" s="191"/>
      <c r="AD842" s="31"/>
      <c r="AE842" s="51"/>
      <c r="AF842" s="31"/>
      <c r="AG842" s="31"/>
      <c r="AH842" s="31"/>
      <c r="AI842" s="52"/>
      <c r="AJ842" s="52"/>
      <c r="AK842" s="31"/>
      <c r="AL842" s="31"/>
      <c r="AM842" s="31"/>
      <c r="AN842" s="31"/>
      <c r="AO842" s="31"/>
      <c r="AP842" s="31"/>
      <c r="AQ842" s="31"/>
      <c r="AR842" s="31"/>
      <c r="AS842" s="31"/>
      <c r="AT842" s="31"/>
      <c r="AU842" s="32">
        <f>SUM(F842+AD842+AH842+AL842)</f>
        <v>6336000</v>
      </c>
      <c r="AV842" s="44">
        <v>45808</v>
      </c>
      <c r="AW842" s="31" t="s">
        <v>124</v>
      </c>
    </row>
    <row r="843" spans="1:49" s="57" customFormat="1" ht="14.25" customHeight="1">
      <c r="A843" s="29" t="s">
        <v>3995</v>
      </c>
      <c r="B843" s="136" t="s">
        <v>41</v>
      </c>
      <c r="C843" s="136" t="s">
        <v>42</v>
      </c>
      <c r="D843" s="31" t="s">
        <v>2513</v>
      </c>
      <c r="E843" s="31" t="s">
        <v>2514</v>
      </c>
      <c r="F843" s="54">
        <v>8256000</v>
      </c>
      <c r="G843" s="54">
        <v>4128000</v>
      </c>
      <c r="H843" s="33" t="s">
        <v>3996</v>
      </c>
      <c r="I843" s="31" t="s">
        <v>2204</v>
      </c>
      <c r="J843" s="30" t="s">
        <v>3997</v>
      </c>
      <c r="K843" s="303">
        <v>1117265057</v>
      </c>
      <c r="L843" s="47">
        <v>2</v>
      </c>
      <c r="M843" s="59" t="s">
        <v>3998</v>
      </c>
      <c r="N843" s="136" t="s">
        <v>49</v>
      </c>
      <c r="O843" s="39">
        <v>45722</v>
      </c>
      <c r="P843" s="40" t="s">
        <v>2207</v>
      </c>
      <c r="Q843" s="41">
        <v>1117493695</v>
      </c>
      <c r="R843" s="135" t="s">
        <v>2208</v>
      </c>
      <c r="S843" s="95" t="s">
        <v>52</v>
      </c>
      <c r="T843" s="31">
        <v>56</v>
      </c>
      <c r="U843" s="39">
        <v>45722</v>
      </c>
      <c r="V843" s="39">
        <v>45777</v>
      </c>
      <c r="W843" s="33" t="s">
        <v>320</v>
      </c>
      <c r="X843" s="47" t="s">
        <v>54</v>
      </c>
      <c r="Y843" s="50" t="s">
        <v>1190</v>
      </c>
      <c r="Z843" s="50" t="s">
        <v>3999</v>
      </c>
      <c r="AA843" s="304"/>
      <c r="AB843" s="50">
        <v>3212792287</v>
      </c>
      <c r="AC843" s="191">
        <v>45777</v>
      </c>
      <c r="AD843" s="31">
        <v>4126000</v>
      </c>
      <c r="AE843" s="51" t="s">
        <v>3676</v>
      </c>
      <c r="AF843" s="31"/>
      <c r="AG843" s="31"/>
      <c r="AH843" s="31"/>
      <c r="AI843" s="52"/>
      <c r="AJ843" s="52"/>
      <c r="AK843" s="31"/>
      <c r="AL843" s="31"/>
      <c r="AM843" s="31"/>
      <c r="AN843" s="31"/>
      <c r="AO843" s="31"/>
      <c r="AP843" s="31"/>
      <c r="AQ843" s="31"/>
      <c r="AR843" s="31"/>
      <c r="AS843" s="31"/>
      <c r="AT843" s="31"/>
      <c r="AU843" s="32">
        <f>SUM(F843+AD843+AH843+AL843)</f>
        <v>12382000</v>
      </c>
      <c r="AV843" s="44">
        <v>45808</v>
      </c>
      <c r="AW843" s="31" t="s">
        <v>124</v>
      </c>
    </row>
    <row r="844" spans="1:49" s="57" customFormat="1" ht="14.25" customHeight="1">
      <c r="A844" s="29" t="s">
        <v>4000</v>
      </c>
      <c r="B844" s="136" t="s">
        <v>41</v>
      </c>
      <c r="C844" s="136" t="s">
        <v>42</v>
      </c>
      <c r="D844" s="31" t="s">
        <v>258</v>
      </c>
      <c r="E844" s="31" t="s">
        <v>259</v>
      </c>
      <c r="F844" s="54">
        <v>6336000</v>
      </c>
      <c r="G844" s="54">
        <v>2112000</v>
      </c>
      <c r="H844" s="33" t="s">
        <v>3992</v>
      </c>
      <c r="I844" s="31" t="s">
        <v>261</v>
      </c>
      <c r="J844" s="30" t="s">
        <v>262</v>
      </c>
      <c r="K844" s="303">
        <v>1117543266</v>
      </c>
      <c r="L844" s="47">
        <v>8</v>
      </c>
      <c r="M844" s="59" t="s">
        <v>4001</v>
      </c>
      <c r="N844" s="136" t="s">
        <v>49</v>
      </c>
      <c r="O844" s="39">
        <v>45722</v>
      </c>
      <c r="P844" s="62" t="s">
        <v>264</v>
      </c>
      <c r="Q844" s="41">
        <v>1090450884</v>
      </c>
      <c r="R844" s="31" t="s">
        <v>265</v>
      </c>
      <c r="S844" s="95" t="s">
        <v>52</v>
      </c>
      <c r="T844" s="31">
        <v>116</v>
      </c>
      <c r="U844" s="39">
        <v>45722</v>
      </c>
      <c r="V844" s="39">
        <v>45838</v>
      </c>
      <c r="W844" s="33" t="s">
        <v>3958</v>
      </c>
      <c r="X844" s="47" t="s">
        <v>54</v>
      </c>
      <c r="Y844" s="50" t="s">
        <v>1084</v>
      </c>
      <c r="Z844" s="50" t="s">
        <v>4002</v>
      </c>
      <c r="AA844" s="302"/>
      <c r="AB844" s="50">
        <v>3127295099</v>
      </c>
      <c r="AC844" s="136"/>
      <c r="AD844" s="31"/>
      <c r="AE844" s="51"/>
      <c r="AF844" s="31"/>
      <c r="AG844" s="31"/>
      <c r="AH844" s="31"/>
      <c r="AI844" s="52"/>
      <c r="AJ844" s="52"/>
      <c r="AK844" s="31"/>
      <c r="AL844" s="31"/>
      <c r="AM844" s="31"/>
      <c r="AN844" s="31"/>
      <c r="AO844" s="31"/>
      <c r="AP844" s="31"/>
      <c r="AQ844" s="31"/>
      <c r="AR844" s="31"/>
      <c r="AS844" s="31"/>
      <c r="AT844" s="31"/>
      <c r="AU844" s="32">
        <f>SUM(F844+AD844+AH844+AL844)</f>
        <v>6336000</v>
      </c>
      <c r="AV844" s="44">
        <v>45838</v>
      </c>
      <c r="AW844" s="31" t="s">
        <v>124</v>
      </c>
    </row>
    <row r="845" spans="1:49" s="57" customFormat="1" ht="14.25" customHeight="1">
      <c r="A845" s="29" t="s">
        <v>4003</v>
      </c>
      <c r="B845" s="136" t="s">
        <v>41</v>
      </c>
      <c r="C845" s="136" t="s">
        <v>42</v>
      </c>
      <c r="D845" s="34" t="s">
        <v>2028</v>
      </c>
      <c r="E845" s="31" t="s">
        <v>2029</v>
      </c>
      <c r="F845" s="54">
        <v>12500000</v>
      </c>
      <c r="G845" s="54">
        <v>7500000</v>
      </c>
      <c r="H845" s="87" t="s">
        <v>4004</v>
      </c>
      <c r="I845" s="34" t="s">
        <v>3310</v>
      </c>
      <c r="J845" s="87" t="s">
        <v>405</v>
      </c>
      <c r="K845" s="195">
        <v>1007720132</v>
      </c>
      <c r="L845" s="47">
        <v>1</v>
      </c>
      <c r="M845" s="59" t="s">
        <v>3548</v>
      </c>
      <c r="N845" s="31" t="s">
        <v>49</v>
      </c>
      <c r="O845" s="39">
        <v>45726</v>
      </c>
      <c r="P845" s="85" t="s">
        <v>511</v>
      </c>
      <c r="Q845" s="41">
        <v>52032255</v>
      </c>
      <c r="R845" s="85" t="s">
        <v>512</v>
      </c>
      <c r="S845" s="47" t="s">
        <v>52</v>
      </c>
      <c r="T845" s="31">
        <v>50</v>
      </c>
      <c r="U845" s="39">
        <v>45726</v>
      </c>
      <c r="V845" s="39">
        <v>45777</v>
      </c>
      <c r="W845" s="80" t="s">
        <v>3312</v>
      </c>
      <c r="X845" s="47" t="s">
        <v>54</v>
      </c>
      <c r="Y845" s="50" t="s">
        <v>1210</v>
      </c>
      <c r="Z845" s="50" t="s">
        <v>4005</v>
      </c>
      <c r="AA845" s="50"/>
      <c r="AB845" s="50"/>
      <c r="AC845" s="31"/>
      <c r="AD845" s="31"/>
      <c r="AE845" s="51"/>
      <c r="AF845" s="31"/>
      <c r="AG845" s="31"/>
      <c r="AH845" s="31"/>
      <c r="AI845" s="52"/>
      <c r="AJ845" s="52"/>
      <c r="AK845" s="31"/>
      <c r="AL845" s="31"/>
      <c r="AM845" s="31"/>
      <c r="AN845" s="31"/>
      <c r="AO845" s="31"/>
      <c r="AP845" s="31"/>
      <c r="AQ845" s="31"/>
      <c r="AR845" s="31"/>
      <c r="AS845" s="31"/>
      <c r="AT845" s="31"/>
      <c r="AU845" s="32">
        <f>SUM(F845+AD845+AH845+AL845)</f>
        <v>12500000</v>
      </c>
      <c r="AV845" s="39">
        <v>45777</v>
      </c>
      <c r="AW845" s="31" t="s">
        <v>124</v>
      </c>
    </row>
    <row r="846" spans="1:49" s="57" customFormat="1" ht="14.25" customHeight="1">
      <c r="A846" s="29" t="s">
        <v>4006</v>
      </c>
      <c r="B846" s="136" t="s">
        <v>41</v>
      </c>
      <c r="C846" s="136" t="s">
        <v>42</v>
      </c>
      <c r="D846" s="31" t="s">
        <v>331</v>
      </c>
      <c r="E846" s="31" t="s">
        <v>332</v>
      </c>
      <c r="F846" s="54">
        <v>99660000</v>
      </c>
      <c r="G846" s="54">
        <v>33220000</v>
      </c>
      <c r="H846" s="87" t="s">
        <v>333</v>
      </c>
      <c r="I846" s="31" t="s">
        <v>771</v>
      </c>
      <c r="J846" s="34" t="s">
        <v>335</v>
      </c>
      <c r="K846" s="278">
        <v>1143389759</v>
      </c>
      <c r="L846" s="47">
        <v>1</v>
      </c>
      <c r="M846" s="59" t="s">
        <v>4007</v>
      </c>
      <c r="N846" s="136" t="s">
        <v>49</v>
      </c>
      <c r="O846" s="39">
        <v>45728</v>
      </c>
      <c r="P846" s="233" t="s">
        <v>318</v>
      </c>
      <c r="Q846" s="41">
        <v>13497213</v>
      </c>
      <c r="R846" s="62" t="s">
        <v>319</v>
      </c>
      <c r="S846" s="47" t="s">
        <v>52</v>
      </c>
      <c r="T846" s="31">
        <v>90</v>
      </c>
      <c r="U846" s="39">
        <v>45728</v>
      </c>
      <c r="V846" s="39">
        <v>45819</v>
      </c>
      <c r="W846" s="80" t="s">
        <v>4008</v>
      </c>
      <c r="X846" s="47" t="s">
        <v>54</v>
      </c>
      <c r="Y846" s="50" t="s">
        <v>1084</v>
      </c>
      <c r="Z846" s="50" t="s">
        <v>4009</v>
      </c>
      <c r="AA846" s="50"/>
      <c r="AB846" s="50" t="s">
        <v>4010</v>
      </c>
      <c r="AC846" s="56">
        <v>45819</v>
      </c>
      <c r="AD846" s="31"/>
      <c r="AE846" s="51" t="s">
        <v>4011</v>
      </c>
      <c r="AF846" s="31"/>
      <c r="AG846" s="31"/>
      <c r="AH846" s="31"/>
      <c r="AI846" s="52"/>
      <c r="AJ846" s="52"/>
      <c r="AK846" s="31"/>
      <c r="AL846" s="31"/>
      <c r="AM846" s="31"/>
      <c r="AN846" s="31"/>
      <c r="AO846" s="31"/>
      <c r="AP846" s="31"/>
      <c r="AQ846" s="31"/>
      <c r="AR846" s="31"/>
      <c r="AS846" s="31"/>
      <c r="AT846" s="31"/>
      <c r="AU846" s="32">
        <f>SUM(F846+AD846+AH846+AL846)</f>
        <v>99660000</v>
      </c>
      <c r="AV846" s="39">
        <v>45838</v>
      </c>
      <c r="AW846" s="31" t="s">
        <v>124</v>
      </c>
    </row>
    <row r="847" spans="1:49" s="57" customFormat="1" ht="14.25" customHeight="1">
      <c r="A847" s="29" t="s">
        <v>4012</v>
      </c>
      <c r="B847" s="136" t="s">
        <v>41</v>
      </c>
      <c r="C847" s="136" t="s">
        <v>42</v>
      </c>
      <c r="D847" s="31" t="s">
        <v>610</v>
      </c>
      <c r="E847" s="31" t="s">
        <v>611</v>
      </c>
      <c r="F847" s="54">
        <v>36608000</v>
      </c>
      <c r="G847" s="54">
        <v>9152000</v>
      </c>
      <c r="H847" s="87" t="s">
        <v>3258</v>
      </c>
      <c r="I847" s="34" t="s">
        <v>509</v>
      </c>
      <c r="J847" s="30" t="s">
        <v>4013</v>
      </c>
      <c r="K847" s="182">
        <v>1075309592</v>
      </c>
      <c r="L847" s="47">
        <v>0</v>
      </c>
      <c r="M847" s="59" t="s">
        <v>4014</v>
      </c>
      <c r="N847" s="136" t="s">
        <v>49</v>
      </c>
      <c r="O847" s="39">
        <v>45731</v>
      </c>
      <c r="P847" s="135" t="s">
        <v>511</v>
      </c>
      <c r="Q847" s="72">
        <v>52032255</v>
      </c>
      <c r="R847" s="135" t="s">
        <v>512</v>
      </c>
      <c r="S847" s="47" t="s">
        <v>52</v>
      </c>
      <c r="T847" s="31">
        <v>117</v>
      </c>
      <c r="U847" s="39">
        <v>45731</v>
      </c>
      <c r="V847" s="39">
        <v>45838</v>
      </c>
      <c r="W847" s="80" t="s">
        <v>4015</v>
      </c>
      <c r="X847" s="47" t="s">
        <v>54</v>
      </c>
      <c r="Y847" s="50" t="s">
        <v>1278</v>
      </c>
      <c r="Z847" s="50" t="s">
        <v>4016</v>
      </c>
      <c r="AA847" s="50"/>
      <c r="AB847" s="50"/>
      <c r="AC847" s="31"/>
      <c r="AD847" s="31"/>
      <c r="AE847" s="51"/>
      <c r="AF847" s="31"/>
      <c r="AG847" s="31"/>
      <c r="AH847" s="31"/>
      <c r="AI847" s="52"/>
      <c r="AJ847" s="52"/>
      <c r="AK847" s="31"/>
      <c r="AL847" s="31"/>
      <c r="AM847" s="31"/>
      <c r="AN847" s="31"/>
      <c r="AO847" s="31"/>
      <c r="AP847" s="31"/>
      <c r="AQ847" s="31"/>
      <c r="AR847" s="31"/>
      <c r="AS847" s="31"/>
      <c r="AT847" s="31"/>
      <c r="AU847" s="32">
        <f>SUM(F847+AD847+AH847+AL847)</f>
        <v>36608000</v>
      </c>
      <c r="AV847" s="44">
        <v>45838</v>
      </c>
      <c r="AW847" s="31" t="s">
        <v>106</v>
      </c>
    </row>
    <row r="848" spans="1:49" s="57" customFormat="1" ht="14.25" customHeight="1">
      <c r="A848" s="29" t="s">
        <v>4017</v>
      </c>
      <c r="B848" s="136" t="s">
        <v>41</v>
      </c>
      <c r="C848" s="136" t="s">
        <v>42</v>
      </c>
      <c r="D848" s="31" t="s">
        <v>2567</v>
      </c>
      <c r="E848" s="31" t="s">
        <v>2568</v>
      </c>
      <c r="F848" s="54">
        <v>17500000</v>
      </c>
      <c r="G848" s="54">
        <v>5000000</v>
      </c>
      <c r="H848" s="87" t="s">
        <v>4018</v>
      </c>
      <c r="I848" s="87" t="s">
        <v>2570</v>
      </c>
      <c r="J848" s="58" t="s">
        <v>2676</v>
      </c>
      <c r="K848" s="182">
        <v>1117554386</v>
      </c>
      <c r="L848" s="47">
        <v>0</v>
      </c>
      <c r="M848" s="59" t="s">
        <v>4019</v>
      </c>
      <c r="N848" s="31" t="s">
        <v>49</v>
      </c>
      <c r="O848" s="39">
        <v>45733</v>
      </c>
      <c r="P848" s="40" t="s">
        <v>2372</v>
      </c>
      <c r="Q848" s="41">
        <v>1075275210</v>
      </c>
      <c r="R848" s="135" t="s">
        <v>2373</v>
      </c>
      <c r="S848" s="47" t="s">
        <v>52</v>
      </c>
      <c r="T848" s="31">
        <v>247</v>
      </c>
      <c r="U848" s="39">
        <v>45733</v>
      </c>
      <c r="V848" s="39">
        <v>45838</v>
      </c>
      <c r="W848" s="80" t="s">
        <v>4020</v>
      </c>
      <c r="X848" s="47" t="s">
        <v>54</v>
      </c>
      <c r="Y848" s="50" t="s">
        <v>1306</v>
      </c>
      <c r="Z848" s="50" t="s">
        <v>4021</v>
      </c>
      <c r="AA848" s="50"/>
      <c r="AB848" s="50"/>
      <c r="AC848" s="31"/>
      <c r="AD848" s="31"/>
      <c r="AE848" s="51"/>
      <c r="AF848" s="31"/>
      <c r="AG848" s="31"/>
      <c r="AH848" s="31"/>
      <c r="AI848" s="52"/>
      <c r="AJ848" s="52"/>
      <c r="AK848" s="31"/>
      <c r="AL848" s="31"/>
      <c r="AM848" s="31"/>
      <c r="AN848" s="31"/>
      <c r="AO848" s="31"/>
      <c r="AP848" s="31"/>
      <c r="AQ848" s="31"/>
      <c r="AR848" s="31"/>
      <c r="AS848" s="31"/>
      <c r="AT848" s="31"/>
      <c r="AU848" s="32">
        <f>SUM(F848+AD848+AH848+AL848)</f>
        <v>17500000</v>
      </c>
      <c r="AV848" s="44">
        <v>45838</v>
      </c>
      <c r="AW848" s="31" t="s">
        <v>124</v>
      </c>
    </row>
    <row r="849" spans="1:49" s="57" customFormat="1" ht="14.25" customHeight="1">
      <c r="A849" s="118" t="s">
        <v>4022</v>
      </c>
      <c r="B849" s="119" t="s">
        <v>3067</v>
      </c>
      <c r="C849" s="119" t="s">
        <v>42</v>
      </c>
      <c r="D849" s="119" t="s">
        <v>4023</v>
      </c>
      <c r="E849" s="119" t="s">
        <v>4024</v>
      </c>
      <c r="F849" s="120">
        <v>327487042</v>
      </c>
      <c r="G849" s="120">
        <v>327487042</v>
      </c>
      <c r="H849" s="138" t="s">
        <v>4025</v>
      </c>
      <c r="I849" s="119" t="s">
        <v>3071</v>
      </c>
      <c r="J849" s="122" t="s">
        <v>4026</v>
      </c>
      <c r="K849" s="232">
        <v>6805452</v>
      </c>
      <c r="L849" s="124">
        <v>3</v>
      </c>
      <c r="M849" s="119" t="s">
        <v>4027</v>
      </c>
      <c r="N849" s="119" t="s">
        <v>748</v>
      </c>
      <c r="O849" s="125">
        <v>45735</v>
      </c>
      <c r="P849" s="126" t="s">
        <v>749</v>
      </c>
      <c r="Q849" s="140">
        <v>1117497556</v>
      </c>
      <c r="R849" s="119" t="s">
        <v>750</v>
      </c>
      <c r="S849" s="124" t="s">
        <v>52</v>
      </c>
      <c r="T849" s="119">
        <v>90</v>
      </c>
      <c r="U849" s="125">
        <v>45735</v>
      </c>
      <c r="V849" s="125">
        <v>45826</v>
      </c>
      <c r="W849" s="228" t="s">
        <v>4028</v>
      </c>
      <c r="X849" s="124" t="s">
        <v>54</v>
      </c>
      <c r="Y849" s="129" t="s">
        <v>834</v>
      </c>
      <c r="Z849" s="129" t="s">
        <v>4029</v>
      </c>
      <c r="AA849" s="129" t="s">
        <v>830</v>
      </c>
      <c r="AB849" s="305"/>
      <c r="AC849" s="119"/>
      <c r="AD849" s="119"/>
      <c r="AE849" s="131"/>
      <c r="AF849" s="119"/>
      <c r="AG849" s="119"/>
      <c r="AH849" s="119"/>
      <c r="AI849" s="132"/>
      <c r="AJ849" s="132"/>
      <c r="AK849" s="119"/>
      <c r="AL849" s="119"/>
      <c r="AM849" s="119"/>
      <c r="AN849" s="119"/>
      <c r="AO849" s="119"/>
      <c r="AP849" s="119"/>
      <c r="AQ849" s="119"/>
      <c r="AR849" s="119"/>
      <c r="AS849" s="119"/>
      <c r="AT849" s="119"/>
      <c r="AU849" s="130">
        <f>SUM(F849+AD849+AH849+AL849)</f>
        <v>327487042</v>
      </c>
      <c r="AV849" s="125">
        <v>45826</v>
      </c>
      <c r="AW849" s="119" t="s">
        <v>3248</v>
      </c>
    </row>
    <row r="850" spans="1:49" s="57" customFormat="1" ht="14.25" customHeight="1">
      <c r="A850" s="29" t="s">
        <v>4030</v>
      </c>
      <c r="B850" s="31" t="s">
        <v>2712</v>
      </c>
      <c r="C850" s="136" t="s">
        <v>42</v>
      </c>
      <c r="D850" s="31" t="s">
        <v>4031</v>
      </c>
      <c r="E850" s="31" t="s">
        <v>4032</v>
      </c>
      <c r="F850" s="54">
        <v>144000000</v>
      </c>
      <c r="G850" s="54">
        <v>16000000</v>
      </c>
      <c r="H850" s="87" t="s">
        <v>4033</v>
      </c>
      <c r="I850" s="31" t="s">
        <v>1164</v>
      </c>
      <c r="J850" s="58" t="s">
        <v>4034</v>
      </c>
      <c r="K850" s="182" t="s">
        <v>4035</v>
      </c>
      <c r="L850" s="47">
        <v>6</v>
      </c>
      <c r="M850" s="59" t="s">
        <v>4036</v>
      </c>
      <c r="N850" s="31" t="s">
        <v>748</v>
      </c>
      <c r="O850" s="39">
        <v>45736</v>
      </c>
      <c r="P850" s="85" t="s">
        <v>1168</v>
      </c>
      <c r="Q850" s="41">
        <v>40781278</v>
      </c>
      <c r="R850" s="62" t="s">
        <v>1169</v>
      </c>
      <c r="S850" s="47" t="s">
        <v>52</v>
      </c>
      <c r="T850" s="31">
        <v>270</v>
      </c>
      <c r="U850" s="39">
        <v>45736</v>
      </c>
      <c r="V850" s="39">
        <v>46022</v>
      </c>
      <c r="W850" s="80" t="s">
        <v>4037</v>
      </c>
      <c r="X850" s="47" t="s">
        <v>54</v>
      </c>
      <c r="Y850" s="50" t="s">
        <v>1322</v>
      </c>
      <c r="Z850" s="50" t="s">
        <v>4038</v>
      </c>
      <c r="AA850" s="50"/>
      <c r="AB850" s="204" t="s">
        <v>4039</v>
      </c>
      <c r="AC850" s="56">
        <v>45779</v>
      </c>
      <c r="AD850" s="31"/>
      <c r="AE850" s="51"/>
      <c r="AF850" s="31" t="s">
        <v>1187</v>
      </c>
      <c r="AG850" s="31"/>
      <c r="AH850" s="31"/>
      <c r="AI850" s="52"/>
      <c r="AJ850" s="52"/>
      <c r="AK850" s="31"/>
      <c r="AL850" s="31"/>
      <c r="AM850" s="31"/>
      <c r="AN850" s="31"/>
      <c r="AO850" s="31"/>
      <c r="AP850" s="31"/>
      <c r="AQ850" s="31"/>
      <c r="AR850" s="31"/>
      <c r="AS850" s="31"/>
      <c r="AT850" s="31"/>
      <c r="AU850" s="32">
        <f>SUM(F850+AD850+AH850+AL850)</f>
        <v>144000000</v>
      </c>
      <c r="AV850" s="44">
        <v>46022</v>
      </c>
      <c r="AW850" s="31" t="s">
        <v>65</v>
      </c>
    </row>
    <row r="851" spans="1:49" s="57" customFormat="1" ht="14.25" customHeight="1">
      <c r="A851" s="29" t="s">
        <v>4040</v>
      </c>
      <c r="B851" s="31" t="s">
        <v>2941</v>
      </c>
      <c r="C851" s="136" t="s">
        <v>42</v>
      </c>
      <c r="D851" s="31" t="s">
        <v>4041</v>
      </c>
      <c r="E851" s="31" t="s">
        <v>3062</v>
      </c>
      <c r="F851" s="54">
        <v>11895339</v>
      </c>
      <c r="G851" s="54">
        <v>1189533</v>
      </c>
      <c r="H851" s="87" t="s">
        <v>4042</v>
      </c>
      <c r="I851" s="31" t="s">
        <v>295</v>
      </c>
      <c r="J851" s="30" t="s">
        <v>4043</v>
      </c>
      <c r="K851" s="182" t="s">
        <v>4044</v>
      </c>
      <c r="L851" s="47">
        <v>6</v>
      </c>
      <c r="M851" s="59" t="s">
        <v>4045</v>
      </c>
      <c r="N851" s="31" t="s">
        <v>748</v>
      </c>
      <c r="O851" s="39">
        <v>45736</v>
      </c>
      <c r="P851" s="62" t="s">
        <v>297</v>
      </c>
      <c r="Q851" s="72">
        <v>30329061</v>
      </c>
      <c r="R851" s="62" t="s">
        <v>298</v>
      </c>
      <c r="S851" s="47" t="s">
        <v>52</v>
      </c>
      <c r="T851" s="31">
        <v>270</v>
      </c>
      <c r="U851" s="39">
        <v>45736</v>
      </c>
      <c r="V851" s="39">
        <v>46022</v>
      </c>
      <c r="W851" s="80" t="s">
        <v>819</v>
      </c>
      <c r="X851" s="47" t="s">
        <v>54</v>
      </c>
      <c r="Y851" s="50" t="s">
        <v>1199</v>
      </c>
      <c r="Z851" s="50" t="s">
        <v>4046</v>
      </c>
      <c r="AA851" s="204"/>
      <c r="AB851" s="50"/>
      <c r="AC851" s="31"/>
      <c r="AD851" s="31"/>
      <c r="AE851" s="51"/>
      <c r="AF851" s="31"/>
      <c r="AG851" s="31"/>
      <c r="AH851" s="31"/>
      <c r="AI851" s="52"/>
      <c r="AJ851" s="52"/>
      <c r="AK851" s="31"/>
      <c r="AL851" s="31"/>
      <c r="AM851" s="31"/>
      <c r="AN851" s="31"/>
      <c r="AO851" s="31"/>
      <c r="AP851" s="31"/>
      <c r="AQ851" s="31"/>
      <c r="AR851" s="31"/>
      <c r="AS851" s="31"/>
      <c r="AT851" s="31"/>
      <c r="AU851" s="32">
        <f>SUM(F851+AD851+AH851+AL851)</f>
        <v>11895339</v>
      </c>
      <c r="AV851" s="44">
        <v>46022</v>
      </c>
      <c r="AW851" s="31" t="s">
        <v>65</v>
      </c>
    </row>
    <row r="852" spans="1:49" s="57" customFormat="1" ht="14.25" customHeight="1">
      <c r="A852" s="29" t="s">
        <v>4047</v>
      </c>
      <c r="B852" s="31" t="s">
        <v>3829</v>
      </c>
      <c r="C852" s="136" t="s">
        <v>42</v>
      </c>
      <c r="D852" s="31" t="s">
        <v>4048</v>
      </c>
      <c r="E852" s="31" t="s">
        <v>4049</v>
      </c>
      <c r="F852" s="54">
        <v>755821667</v>
      </c>
      <c r="G852" s="54">
        <v>302328666</v>
      </c>
      <c r="H852" s="45" t="s">
        <v>4050</v>
      </c>
      <c r="I852" s="31" t="s">
        <v>3829</v>
      </c>
      <c r="J852" s="30" t="s">
        <v>4051</v>
      </c>
      <c r="K852" s="182" t="s">
        <v>4052</v>
      </c>
      <c r="L852" s="47">
        <v>5</v>
      </c>
      <c r="M852" s="59" t="s">
        <v>4053</v>
      </c>
      <c r="N852" s="31" t="s">
        <v>748</v>
      </c>
      <c r="O852" s="39">
        <v>45741</v>
      </c>
      <c r="P852" s="135" t="s">
        <v>1770</v>
      </c>
      <c r="Q852" s="41">
        <v>1075229415</v>
      </c>
      <c r="R852" s="135" t="s">
        <v>1771</v>
      </c>
      <c r="S852" s="47" t="s">
        <v>52</v>
      </c>
      <c r="T852" s="31">
        <v>60</v>
      </c>
      <c r="U852" s="39">
        <v>45756</v>
      </c>
      <c r="V852" s="39">
        <v>45817</v>
      </c>
      <c r="W852" s="45" t="s">
        <v>4054</v>
      </c>
      <c r="X852" s="47" t="s">
        <v>54</v>
      </c>
      <c r="Y852" s="50" t="s">
        <v>1302</v>
      </c>
      <c r="Z852" s="50" t="s">
        <v>4055</v>
      </c>
      <c r="AA852" s="50"/>
      <c r="AB852" s="50"/>
      <c r="AC852" s="56">
        <v>45813</v>
      </c>
      <c r="AD852" s="31">
        <v>101875577</v>
      </c>
      <c r="AE852" s="176" t="s">
        <v>4056</v>
      </c>
      <c r="AF852" s="31"/>
      <c r="AG852" s="56">
        <v>45861</v>
      </c>
      <c r="AH852" s="31"/>
      <c r="AI852" s="176" t="s">
        <v>4057</v>
      </c>
      <c r="AJ852" s="52"/>
      <c r="AK852" s="31"/>
      <c r="AL852" s="31"/>
      <c r="AM852" s="31"/>
      <c r="AN852" s="31"/>
      <c r="AO852" s="69"/>
      <c r="AP852" s="69"/>
      <c r="AQ852" s="69"/>
      <c r="AR852" s="69"/>
      <c r="AS852" s="69"/>
      <c r="AT852" s="69"/>
      <c r="AU852" s="245">
        <f>SUM(F852+AD852+AH852+AL852)</f>
        <v>857697244</v>
      </c>
      <c r="AV852" s="71">
        <v>46004</v>
      </c>
      <c r="AW852" s="31" t="s">
        <v>65</v>
      </c>
    </row>
    <row r="853" spans="1:49" s="57" customFormat="1" ht="22.5" customHeight="1">
      <c r="A853" s="247" t="s">
        <v>4058</v>
      </c>
      <c r="B853" s="248"/>
      <c r="C853" s="248"/>
      <c r="D853" s="248"/>
      <c r="E853" s="248"/>
      <c r="F853" s="248"/>
      <c r="G853" s="248"/>
      <c r="H853" s="248"/>
      <c r="I853" s="248"/>
      <c r="J853" s="248"/>
      <c r="K853" s="248"/>
      <c r="L853" s="248"/>
      <c r="M853" s="248"/>
      <c r="N853" s="248"/>
      <c r="O853" s="248"/>
      <c r="P853" s="248"/>
      <c r="Q853" s="248"/>
      <c r="R853" s="248"/>
      <c r="S853" s="248"/>
      <c r="T853" s="248"/>
      <c r="U853" s="248"/>
      <c r="V853" s="248"/>
      <c r="W853" s="248"/>
      <c r="X853" s="248"/>
      <c r="Y853" s="248"/>
      <c r="Z853" s="249"/>
      <c r="AA853" s="250"/>
      <c r="AB853" s="250"/>
      <c r="AC853" s="251"/>
      <c r="AD853" s="252"/>
      <c r="AE853" s="253"/>
      <c r="AF853" s="251"/>
      <c r="AG853" s="251"/>
      <c r="AH853" s="251"/>
      <c r="AI853" s="254"/>
      <c r="AJ853" s="254"/>
      <c r="AK853" s="251"/>
      <c r="AL853" s="251"/>
      <c r="AM853" s="251"/>
      <c r="AN853" s="251"/>
      <c r="AO853" s="251"/>
      <c r="AP853" s="251"/>
      <c r="AQ853" s="251"/>
      <c r="AR853" s="251"/>
      <c r="AS853" s="251"/>
      <c r="AT853" s="251"/>
      <c r="AU853" s="251"/>
      <c r="AV853" s="251"/>
      <c r="AW853" s="251"/>
    </row>
    <row r="854" spans="1:49" s="57" customFormat="1" ht="14.25" customHeight="1">
      <c r="A854" s="29" t="s">
        <v>4059</v>
      </c>
      <c r="B854" s="31" t="s">
        <v>41</v>
      </c>
      <c r="C854" s="31" t="s">
        <v>42</v>
      </c>
      <c r="D854" s="31" t="s">
        <v>2072</v>
      </c>
      <c r="E854" s="31" t="s">
        <v>44</v>
      </c>
      <c r="F854" s="148">
        <v>9900000</v>
      </c>
      <c r="G854" s="148">
        <v>3300000</v>
      </c>
      <c r="H854" s="45" t="s">
        <v>2859</v>
      </c>
      <c r="I854" s="34" t="s">
        <v>46</v>
      </c>
      <c r="J854" s="58" t="s">
        <v>47</v>
      </c>
      <c r="K854" s="55">
        <v>1117535901</v>
      </c>
      <c r="L854" s="47">
        <v>3</v>
      </c>
      <c r="M854" s="74" t="s">
        <v>2860</v>
      </c>
      <c r="N854" s="136" t="s">
        <v>49</v>
      </c>
      <c r="O854" s="39">
        <v>45748</v>
      </c>
      <c r="P854" s="85" t="s">
        <v>50</v>
      </c>
      <c r="Q854" s="41">
        <v>1117534434</v>
      </c>
      <c r="R854" s="85" t="s">
        <v>51</v>
      </c>
      <c r="S854" s="47" t="s">
        <v>52</v>
      </c>
      <c r="T854" s="31">
        <v>90</v>
      </c>
      <c r="U854" s="39">
        <v>45748</v>
      </c>
      <c r="V854" s="39">
        <v>45838</v>
      </c>
      <c r="W854" s="45" t="s">
        <v>72</v>
      </c>
      <c r="X854" s="47" t="s">
        <v>54</v>
      </c>
      <c r="Y854" s="50" t="s">
        <v>1424</v>
      </c>
      <c r="Z854" s="50" t="s">
        <v>4060</v>
      </c>
      <c r="AA854" s="50"/>
      <c r="AB854" s="50"/>
      <c r="AC854" s="31"/>
      <c r="AD854" s="31"/>
      <c r="AE854" s="51"/>
      <c r="AF854" s="31"/>
      <c r="AG854" s="31"/>
      <c r="AH854" s="31"/>
      <c r="AI854" s="52"/>
      <c r="AJ854" s="52"/>
      <c r="AK854" s="31"/>
      <c r="AL854" s="31"/>
      <c r="AM854" s="31"/>
      <c r="AN854" s="31"/>
      <c r="AO854" s="31"/>
      <c r="AP854" s="31"/>
      <c r="AQ854" s="31"/>
      <c r="AR854" s="31"/>
      <c r="AS854" s="31"/>
      <c r="AT854" s="31"/>
      <c r="AU854" s="32">
        <f>SUM(F854+AD854+AH854+AL854)</f>
        <v>9900000</v>
      </c>
      <c r="AV854" s="39">
        <v>45838</v>
      </c>
      <c r="AW854" s="31" t="s">
        <v>124</v>
      </c>
    </row>
    <row r="855" spans="1:49" s="57" customFormat="1" ht="14.25" customHeight="1">
      <c r="A855" s="29" t="s">
        <v>4061</v>
      </c>
      <c r="B855" s="31" t="s">
        <v>41</v>
      </c>
      <c r="C855" s="31" t="s">
        <v>42</v>
      </c>
      <c r="D855" s="31" t="s">
        <v>2072</v>
      </c>
      <c r="E855" s="31" t="s">
        <v>44</v>
      </c>
      <c r="F855" s="148">
        <v>13200000</v>
      </c>
      <c r="G855" s="148">
        <v>4400000</v>
      </c>
      <c r="H855" s="45" t="s">
        <v>2859</v>
      </c>
      <c r="I855" s="34" t="s">
        <v>46</v>
      </c>
      <c r="J855" s="58" t="s">
        <v>47</v>
      </c>
      <c r="K855" s="55">
        <v>1117549283</v>
      </c>
      <c r="L855" s="47">
        <v>0</v>
      </c>
      <c r="M855" s="74" t="s">
        <v>3002</v>
      </c>
      <c r="N855" s="136" t="s">
        <v>49</v>
      </c>
      <c r="O855" s="39">
        <v>45748</v>
      </c>
      <c r="P855" s="85" t="s">
        <v>50</v>
      </c>
      <c r="Q855" s="41">
        <v>1117534434</v>
      </c>
      <c r="R855" s="85" t="s">
        <v>51</v>
      </c>
      <c r="S855" s="47" t="s">
        <v>52</v>
      </c>
      <c r="T855" s="31">
        <v>90</v>
      </c>
      <c r="U855" s="39">
        <v>45748</v>
      </c>
      <c r="V855" s="39">
        <v>45838</v>
      </c>
      <c r="W855" s="45" t="s">
        <v>72</v>
      </c>
      <c r="X855" s="47" t="s">
        <v>54</v>
      </c>
      <c r="Y855" s="50" t="s">
        <v>1424</v>
      </c>
      <c r="Z855" s="50" t="s">
        <v>4062</v>
      </c>
      <c r="AA855" s="50"/>
      <c r="AB855" s="50"/>
      <c r="AC855" s="31"/>
      <c r="AD855" s="31"/>
      <c r="AE855" s="51"/>
      <c r="AF855" s="31"/>
      <c r="AG855" s="31"/>
      <c r="AH855" s="31"/>
      <c r="AI855" s="52"/>
      <c r="AJ855" s="52"/>
      <c r="AK855" s="31"/>
      <c r="AL855" s="31"/>
      <c r="AM855" s="31"/>
      <c r="AN855" s="31"/>
      <c r="AO855" s="31"/>
      <c r="AP855" s="31"/>
      <c r="AQ855" s="31"/>
      <c r="AR855" s="31"/>
      <c r="AS855" s="31"/>
      <c r="AT855" s="31"/>
      <c r="AU855" s="32">
        <f>SUM(F855+AD855+AH855+AL855)</f>
        <v>13200000</v>
      </c>
      <c r="AV855" s="39">
        <v>45838</v>
      </c>
      <c r="AW855" s="31" t="s">
        <v>124</v>
      </c>
    </row>
    <row r="856" spans="1:49" s="57" customFormat="1" ht="14.25" customHeight="1">
      <c r="A856" s="29" t="s">
        <v>4063</v>
      </c>
      <c r="B856" s="31" t="s">
        <v>41</v>
      </c>
      <c r="C856" s="31" t="s">
        <v>42</v>
      </c>
      <c r="D856" s="31" t="s">
        <v>67</v>
      </c>
      <c r="E856" s="31" t="s">
        <v>68</v>
      </c>
      <c r="F856" s="148">
        <v>5460000</v>
      </c>
      <c r="G856" s="148">
        <v>1820000</v>
      </c>
      <c r="H856" s="45" t="s">
        <v>2166</v>
      </c>
      <c r="I856" s="34" t="s">
        <v>46</v>
      </c>
      <c r="J856" s="58" t="s">
        <v>90</v>
      </c>
      <c r="K856" s="55">
        <v>1006508285</v>
      </c>
      <c r="L856" s="47">
        <v>7</v>
      </c>
      <c r="M856" s="74" t="s">
        <v>2168</v>
      </c>
      <c r="N856" s="136" t="s">
        <v>49</v>
      </c>
      <c r="O856" s="39">
        <v>45748</v>
      </c>
      <c r="P856" s="85" t="s">
        <v>50</v>
      </c>
      <c r="Q856" s="41">
        <v>1117534434</v>
      </c>
      <c r="R856" s="85" t="s">
        <v>51</v>
      </c>
      <c r="S856" s="47" t="s">
        <v>52</v>
      </c>
      <c r="T856" s="31">
        <v>90</v>
      </c>
      <c r="U856" s="39">
        <v>45748</v>
      </c>
      <c r="V856" s="39">
        <v>45838</v>
      </c>
      <c r="W856" s="45" t="s">
        <v>2171</v>
      </c>
      <c r="X856" s="47" t="s">
        <v>54</v>
      </c>
      <c r="Y856" s="50" t="s">
        <v>1430</v>
      </c>
      <c r="Z856" s="50" t="s">
        <v>4064</v>
      </c>
      <c r="AA856" s="50"/>
      <c r="AB856" s="50"/>
      <c r="AC856" s="31"/>
      <c r="AD856" s="31"/>
      <c r="AE856" s="51"/>
      <c r="AF856" s="31"/>
      <c r="AG856" s="31"/>
      <c r="AH856" s="31"/>
      <c r="AI856" s="52"/>
      <c r="AJ856" s="52"/>
      <c r="AK856" s="31"/>
      <c r="AL856" s="31"/>
      <c r="AM856" s="31"/>
      <c r="AN856" s="31"/>
      <c r="AO856" s="31"/>
      <c r="AP856" s="31"/>
      <c r="AQ856" s="31"/>
      <c r="AR856" s="31"/>
      <c r="AS856" s="31"/>
      <c r="AT856" s="31"/>
      <c r="AU856" s="32">
        <f>SUM(F856+AD856+AH856+AL856)</f>
        <v>5460000</v>
      </c>
      <c r="AV856" s="39">
        <v>45838</v>
      </c>
      <c r="AW856" s="31" t="s">
        <v>124</v>
      </c>
    </row>
    <row r="857" spans="1:49" s="57" customFormat="1" ht="14.25" customHeight="1">
      <c r="A857" s="29" t="s">
        <v>4065</v>
      </c>
      <c r="B857" s="31" t="s">
        <v>41</v>
      </c>
      <c r="C857" s="31" t="s">
        <v>42</v>
      </c>
      <c r="D857" s="31" t="s">
        <v>67</v>
      </c>
      <c r="E857" s="31" t="s">
        <v>68</v>
      </c>
      <c r="F857" s="148">
        <v>7500000</v>
      </c>
      <c r="G857" s="148">
        <v>2500000</v>
      </c>
      <c r="H857" s="87" t="s">
        <v>2966</v>
      </c>
      <c r="I857" s="34" t="s">
        <v>46</v>
      </c>
      <c r="J857" s="58" t="s">
        <v>77</v>
      </c>
      <c r="K857" s="55">
        <v>40621508</v>
      </c>
      <c r="L857" s="47">
        <v>1</v>
      </c>
      <c r="M857" s="61" t="s">
        <v>2967</v>
      </c>
      <c r="N857" s="136" t="s">
        <v>49</v>
      </c>
      <c r="O857" s="39">
        <v>45748</v>
      </c>
      <c r="P857" s="85" t="s">
        <v>50</v>
      </c>
      <c r="Q857" s="41">
        <v>1117534434</v>
      </c>
      <c r="R857" s="85" t="s">
        <v>51</v>
      </c>
      <c r="S857" s="47" t="s">
        <v>52</v>
      </c>
      <c r="T857" s="31">
        <v>90</v>
      </c>
      <c r="U857" s="39">
        <v>45748</v>
      </c>
      <c r="V857" s="39">
        <v>45838</v>
      </c>
      <c r="W857" s="86" t="s">
        <v>2431</v>
      </c>
      <c r="X857" s="47" t="s">
        <v>54</v>
      </c>
      <c r="Y857" s="50" t="s">
        <v>1430</v>
      </c>
      <c r="Z857" s="50" t="s">
        <v>4066</v>
      </c>
      <c r="AA857" s="50"/>
      <c r="AB857" s="50"/>
      <c r="AC857" s="31"/>
      <c r="AD857" s="31"/>
      <c r="AE857" s="51"/>
      <c r="AF857" s="31"/>
      <c r="AG857" s="31"/>
      <c r="AH857" s="31"/>
      <c r="AI857" s="52"/>
      <c r="AJ857" s="52"/>
      <c r="AK857" s="31"/>
      <c r="AL857" s="31"/>
      <c r="AM857" s="31"/>
      <c r="AN857" s="31"/>
      <c r="AO857" s="31"/>
      <c r="AP857" s="31"/>
      <c r="AQ857" s="31"/>
      <c r="AR857" s="31"/>
      <c r="AS857" s="31"/>
      <c r="AT857" s="31"/>
      <c r="AU857" s="32">
        <f>SUM(F857+AD857+AH857+AL857)</f>
        <v>7500000</v>
      </c>
      <c r="AV857" s="39">
        <v>45838</v>
      </c>
      <c r="AW857" s="31" t="s">
        <v>124</v>
      </c>
    </row>
    <row r="858" spans="1:49" s="57" customFormat="1" ht="14.25" customHeight="1">
      <c r="A858" s="29" t="s">
        <v>4067</v>
      </c>
      <c r="B858" s="31" t="s">
        <v>41</v>
      </c>
      <c r="C858" s="31" t="s">
        <v>42</v>
      </c>
      <c r="D858" s="31" t="s">
        <v>67</v>
      </c>
      <c r="E858" s="31" t="s">
        <v>68</v>
      </c>
      <c r="F858" s="148">
        <v>9900000</v>
      </c>
      <c r="G858" s="148">
        <v>3300000</v>
      </c>
      <c r="H858" s="87" t="s">
        <v>4068</v>
      </c>
      <c r="I858" s="34" t="s">
        <v>46</v>
      </c>
      <c r="J858" s="58" t="s">
        <v>2062</v>
      </c>
      <c r="K858" s="55">
        <v>1006537590</v>
      </c>
      <c r="L858" s="47">
        <v>2</v>
      </c>
      <c r="M858" s="61" t="s">
        <v>78</v>
      </c>
      <c r="N858" s="136" t="s">
        <v>49</v>
      </c>
      <c r="O858" s="39">
        <v>45748</v>
      </c>
      <c r="P858" s="85" t="s">
        <v>50</v>
      </c>
      <c r="Q858" s="41">
        <v>1117534434</v>
      </c>
      <c r="R858" s="85" t="s">
        <v>51</v>
      </c>
      <c r="S858" s="47" t="s">
        <v>52</v>
      </c>
      <c r="T858" s="31">
        <v>90</v>
      </c>
      <c r="U858" s="39">
        <v>45748</v>
      </c>
      <c r="V858" s="39">
        <v>45838</v>
      </c>
      <c r="W858" s="86" t="s">
        <v>72</v>
      </c>
      <c r="X858" s="47" t="s">
        <v>54</v>
      </c>
      <c r="Y858" s="82" t="s">
        <v>1430</v>
      </c>
      <c r="Z858" s="82" t="s">
        <v>4069</v>
      </c>
      <c r="AC858" s="53"/>
      <c r="AD858" s="53"/>
      <c r="AE858" s="306"/>
      <c r="AF858" s="53"/>
      <c r="AG858" s="53"/>
      <c r="AH858" s="53"/>
      <c r="AI858" s="149"/>
      <c r="AJ858" s="149"/>
      <c r="AK858" s="53"/>
      <c r="AL858" s="53"/>
      <c r="AM858" s="53"/>
      <c r="AN858" s="53"/>
      <c r="AO858" s="53"/>
      <c r="AP858" s="53"/>
      <c r="AQ858" s="53"/>
      <c r="AR858" s="53"/>
      <c r="AS858" s="53"/>
      <c r="AT858" s="53"/>
      <c r="AU858" s="245">
        <f>SUM(F858+AD858+AH858+AL858)</f>
        <v>9900000</v>
      </c>
      <c r="AV858" s="39">
        <v>45838</v>
      </c>
      <c r="AW858" s="31" t="s">
        <v>124</v>
      </c>
    </row>
    <row r="859" spans="1:49" s="57" customFormat="1" ht="14.25" customHeight="1">
      <c r="A859" s="29" t="s">
        <v>4070</v>
      </c>
      <c r="B859" s="136" t="s">
        <v>41</v>
      </c>
      <c r="C859" s="136" t="s">
        <v>42</v>
      </c>
      <c r="D859" s="31" t="s">
        <v>422</v>
      </c>
      <c r="E859" s="31" t="s">
        <v>423</v>
      </c>
      <c r="F859" s="148">
        <v>12672000</v>
      </c>
      <c r="G859" s="148">
        <v>4224000</v>
      </c>
      <c r="H859" s="87" t="s">
        <v>3820</v>
      </c>
      <c r="I859" s="34" t="s">
        <v>509</v>
      </c>
      <c r="J859" s="30" t="s">
        <v>599</v>
      </c>
      <c r="K859" s="278">
        <v>1053846552</v>
      </c>
      <c r="L859" s="47">
        <v>9</v>
      </c>
      <c r="M859" s="59" t="s">
        <v>3821</v>
      </c>
      <c r="N859" s="136" t="s">
        <v>49</v>
      </c>
      <c r="O859" s="39">
        <v>45748</v>
      </c>
      <c r="P859" s="233" t="s">
        <v>511</v>
      </c>
      <c r="Q859" s="41">
        <v>52032255</v>
      </c>
      <c r="R859" s="85" t="s">
        <v>512</v>
      </c>
      <c r="S859" s="47" t="s">
        <v>52</v>
      </c>
      <c r="T859" s="31">
        <v>90</v>
      </c>
      <c r="U859" s="39">
        <v>45748</v>
      </c>
      <c r="V859" s="39">
        <v>45838</v>
      </c>
      <c r="W859" s="86" t="s">
        <v>103</v>
      </c>
      <c r="X859" s="47" t="s">
        <v>54</v>
      </c>
      <c r="Y859" s="50" t="s">
        <v>1434</v>
      </c>
      <c r="Z859" s="50" t="s">
        <v>4071</v>
      </c>
      <c r="AA859" s="50"/>
      <c r="AB859" s="50"/>
      <c r="AC859" s="31"/>
      <c r="AD859" s="31"/>
      <c r="AE859" s="51"/>
      <c r="AF859" s="31"/>
      <c r="AG859" s="31"/>
      <c r="AH859" s="31"/>
      <c r="AI859" s="52"/>
      <c r="AJ859" s="52"/>
      <c r="AK859" s="31"/>
      <c r="AL859" s="31"/>
      <c r="AM859" s="31"/>
      <c r="AN859" s="31"/>
      <c r="AO859" s="31"/>
      <c r="AP859" s="31"/>
      <c r="AQ859" s="31"/>
      <c r="AR859" s="31"/>
      <c r="AS859" s="31"/>
      <c r="AT859" s="31"/>
      <c r="AU859" s="32">
        <f>SUM(F859+AD859+AH859+AL859)</f>
        <v>12672000</v>
      </c>
      <c r="AV859" s="39">
        <v>45838</v>
      </c>
      <c r="AW859" s="31" t="s">
        <v>106</v>
      </c>
    </row>
    <row r="860" spans="1:49" s="57" customFormat="1" ht="14.25" customHeight="1">
      <c r="A860" s="29" t="s">
        <v>4072</v>
      </c>
      <c r="B860" s="136" t="s">
        <v>41</v>
      </c>
      <c r="C860" s="136" t="s">
        <v>42</v>
      </c>
      <c r="D860" s="34" t="s">
        <v>610</v>
      </c>
      <c r="E860" s="31" t="s">
        <v>611</v>
      </c>
      <c r="F860" s="148">
        <v>27033600</v>
      </c>
      <c r="G860" s="148">
        <v>9011200</v>
      </c>
      <c r="H860" s="87" t="s">
        <v>3258</v>
      </c>
      <c r="I860" s="34" t="s">
        <v>509</v>
      </c>
      <c r="J860" s="30" t="s">
        <v>4013</v>
      </c>
      <c r="K860" s="263">
        <v>1075296113</v>
      </c>
      <c r="L860" s="47">
        <v>8</v>
      </c>
      <c r="M860" s="59" t="s">
        <v>3259</v>
      </c>
      <c r="N860" s="136" t="s">
        <v>49</v>
      </c>
      <c r="O860" s="39">
        <v>45748</v>
      </c>
      <c r="P860" s="233" t="s">
        <v>511</v>
      </c>
      <c r="Q860" s="41">
        <v>52032255</v>
      </c>
      <c r="R860" s="85" t="s">
        <v>512</v>
      </c>
      <c r="S860" s="47" t="s">
        <v>52</v>
      </c>
      <c r="T860" s="31">
        <v>90</v>
      </c>
      <c r="U860" s="39">
        <v>45748</v>
      </c>
      <c r="V860" s="39">
        <v>45838</v>
      </c>
      <c r="W860" s="86" t="s">
        <v>103</v>
      </c>
      <c r="X860" s="47" t="s">
        <v>54</v>
      </c>
      <c r="Y860" s="50" t="s">
        <v>1434</v>
      </c>
      <c r="Z860" s="50" t="s">
        <v>4073</v>
      </c>
      <c r="AA860" s="50"/>
      <c r="AB860" s="50"/>
      <c r="AC860" s="31"/>
      <c r="AD860" s="31"/>
      <c r="AE860" s="51"/>
      <c r="AF860" s="31"/>
      <c r="AG860" s="31"/>
      <c r="AH860" s="31"/>
      <c r="AI860" s="52"/>
      <c r="AJ860" s="52"/>
      <c r="AK860" s="31"/>
      <c r="AL860" s="31"/>
      <c r="AM860" s="31"/>
      <c r="AN860" s="31"/>
      <c r="AO860" s="31"/>
      <c r="AP860" s="31"/>
      <c r="AQ860" s="31"/>
      <c r="AR860" s="31"/>
      <c r="AS860" s="31"/>
      <c r="AT860" s="31"/>
      <c r="AU860" s="32">
        <f>SUM(F860+AD860+AH860+AL860)</f>
        <v>27033600</v>
      </c>
      <c r="AV860" s="39">
        <v>45838</v>
      </c>
      <c r="AW860" s="31" t="s">
        <v>124</v>
      </c>
    </row>
    <row r="861" spans="1:49" s="57" customFormat="1" ht="14.25" customHeight="1">
      <c r="A861" s="29" t="s">
        <v>4074</v>
      </c>
      <c r="B861" s="136" t="s">
        <v>41</v>
      </c>
      <c r="C861" s="136" t="s">
        <v>42</v>
      </c>
      <c r="D861" s="31" t="s">
        <v>1070</v>
      </c>
      <c r="E861" s="31" t="s">
        <v>1071</v>
      </c>
      <c r="F861" s="148">
        <v>14520000</v>
      </c>
      <c r="G861" s="148">
        <v>4840000</v>
      </c>
      <c r="H861" s="87" t="s">
        <v>1072</v>
      </c>
      <c r="I861" s="34" t="s">
        <v>509</v>
      </c>
      <c r="J861" s="30" t="s">
        <v>1073</v>
      </c>
      <c r="K861" s="55">
        <v>1117554369</v>
      </c>
      <c r="L861" s="47">
        <v>5</v>
      </c>
      <c r="M861" s="59" t="s">
        <v>2913</v>
      </c>
      <c r="N861" s="136" t="s">
        <v>49</v>
      </c>
      <c r="O861" s="39">
        <v>45748</v>
      </c>
      <c r="P861" s="85" t="s">
        <v>511</v>
      </c>
      <c r="Q861" s="41">
        <v>52032255</v>
      </c>
      <c r="R861" s="85" t="s">
        <v>512</v>
      </c>
      <c r="S861" s="47" t="s">
        <v>52</v>
      </c>
      <c r="T861" s="31">
        <v>90</v>
      </c>
      <c r="U861" s="39">
        <v>45748</v>
      </c>
      <c r="V861" s="39">
        <v>45838</v>
      </c>
      <c r="W861" s="86" t="s">
        <v>103</v>
      </c>
      <c r="X861" s="47" t="s">
        <v>54</v>
      </c>
      <c r="Y861" s="50" t="s">
        <v>1434</v>
      </c>
      <c r="Z861" s="50" t="s">
        <v>4075</v>
      </c>
      <c r="AA861" s="50"/>
      <c r="AB861" s="50"/>
      <c r="AC861" s="31"/>
      <c r="AD861" s="31"/>
      <c r="AE861" s="51"/>
      <c r="AF861" s="31"/>
      <c r="AG861" s="31"/>
      <c r="AH861" s="31"/>
      <c r="AI861" s="52"/>
      <c r="AJ861" s="52"/>
      <c r="AK861" s="31"/>
      <c r="AL861" s="31"/>
      <c r="AM861" s="31"/>
      <c r="AN861" s="31"/>
      <c r="AO861" s="31"/>
      <c r="AP861" s="31"/>
      <c r="AQ861" s="31"/>
      <c r="AR861" s="31"/>
      <c r="AS861" s="31"/>
      <c r="AT861" s="31"/>
      <c r="AU861" s="32">
        <f>SUM(F861+AD861+AH861+AL861)</f>
        <v>14520000</v>
      </c>
      <c r="AV861" s="39">
        <v>45838</v>
      </c>
      <c r="AW861" s="31" t="s">
        <v>106</v>
      </c>
    </row>
    <row r="862" spans="1:49" s="57" customFormat="1" ht="14.25" customHeight="1">
      <c r="A862" s="29" t="s">
        <v>4076</v>
      </c>
      <c r="B862" s="136" t="s">
        <v>41</v>
      </c>
      <c r="C862" s="136" t="s">
        <v>42</v>
      </c>
      <c r="D862" s="31" t="s">
        <v>95</v>
      </c>
      <c r="E862" s="31" t="s">
        <v>96</v>
      </c>
      <c r="F862" s="148">
        <v>8832000</v>
      </c>
      <c r="G862" s="148">
        <v>2944000</v>
      </c>
      <c r="H862" s="87" t="s">
        <v>508</v>
      </c>
      <c r="I862" s="34" t="s">
        <v>564</v>
      </c>
      <c r="J862" s="98" t="s">
        <v>99</v>
      </c>
      <c r="K862" s="114">
        <v>1007802842</v>
      </c>
      <c r="L862" s="47">
        <v>3</v>
      </c>
      <c r="M862" s="59" t="s">
        <v>974</v>
      </c>
      <c r="N862" s="136" t="s">
        <v>49</v>
      </c>
      <c r="O862" s="39">
        <v>45748</v>
      </c>
      <c r="P862" s="233" t="s">
        <v>511</v>
      </c>
      <c r="Q862" s="41">
        <v>52032255</v>
      </c>
      <c r="R862" s="85" t="s">
        <v>512</v>
      </c>
      <c r="S862" s="47" t="s">
        <v>52</v>
      </c>
      <c r="T862" s="31">
        <v>90</v>
      </c>
      <c r="U862" s="39">
        <v>45748</v>
      </c>
      <c r="V862" s="39">
        <v>45838</v>
      </c>
      <c r="W862" s="86" t="s">
        <v>103</v>
      </c>
      <c r="X862" s="47" t="s">
        <v>54</v>
      </c>
      <c r="Y862" s="50" t="s">
        <v>1434</v>
      </c>
      <c r="Z862" s="50" t="s">
        <v>4077</v>
      </c>
      <c r="AA862" s="50"/>
      <c r="AB862" s="50"/>
      <c r="AC862" s="31"/>
      <c r="AD862" s="31"/>
      <c r="AE862" s="51"/>
      <c r="AF862" s="31"/>
      <c r="AG862" s="31"/>
      <c r="AH862" s="31"/>
      <c r="AI862" s="52"/>
      <c r="AJ862" s="52"/>
      <c r="AK862" s="31"/>
      <c r="AL862" s="31"/>
      <c r="AM862" s="31"/>
      <c r="AN862" s="31"/>
      <c r="AO862" s="31"/>
      <c r="AP862" s="31"/>
      <c r="AQ862" s="31"/>
      <c r="AR862" s="31"/>
      <c r="AS862" s="31"/>
      <c r="AT862" s="31"/>
      <c r="AU862" s="32">
        <f>SUM(F862+AD862+AH862+AL862)</f>
        <v>8832000</v>
      </c>
      <c r="AV862" s="39">
        <v>45838</v>
      </c>
      <c r="AW862" s="31" t="s">
        <v>106</v>
      </c>
    </row>
    <row r="863" spans="1:49" s="57" customFormat="1" ht="14.25" customHeight="1">
      <c r="A863" s="29" t="s">
        <v>4078</v>
      </c>
      <c r="B863" s="136" t="s">
        <v>41</v>
      </c>
      <c r="C863" s="136" t="s">
        <v>42</v>
      </c>
      <c r="D863" s="31" t="s">
        <v>95</v>
      </c>
      <c r="E863" s="31" t="s">
        <v>96</v>
      </c>
      <c r="F863" s="148">
        <v>8832000</v>
      </c>
      <c r="G863" s="148">
        <v>2944000</v>
      </c>
      <c r="H863" s="87" t="s">
        <v>508</v>
      </c>
      <c r="I863" s="31" t="s">
        <v>564</v>
      </c>
      <c r="J863" s="30" t="s">
        <v>99</v>
      </c>
      <c r="K863" s="278">
        <v>1117492710</v>
      </c>
      <c r="L863" s="47">
        <v>7</v>
      </c>
      <c r="M863" s="59" t="s">
        <v>3808</v>
      </c>
      <c r="N863" s="136" t="s">
        <v>49</v>
      </c>
      <c r="O863" s="39">
        <v>45748</v>
      </c>
      <c r="P863" s="233" t="s">
        <v>511</v>
      </c>
      <c r="Q863" s="41">
        <v>52032255</v>
      </c>
      <c r="R863" s="85" t="s">
        <v>512</v>
      </c>
      <c r="S863" s="47" t="s">
        <v>52</v>
      </c>
      <c r="T863" s="31">
        <v>90</v>
      </c>
      <c r="U863" s="39">
        <v>45748</v>
      </c>
      <c r="V863" s="39">
        <v>45838</v>
      </c>
      <c r="W863" s="86" t="s">
        <v>103</v>
      </c>
      <c r="X863" s="47" t="s">
        <v>54</v>
      </c>
      <c r="Y863" s="50" t="s">
        <v>1434</v>
      </c>
      <c r="Z863" s="50" t="s">
        <v>4079</v>
      </c>
      <c r="AA863" s="50"/>
      <c r="AB863" s="50"/>
      <c r="AC863" s="31"/>
      <c r="AD863" s="31"/>
      <c r="AE863" s="51"/>
      <c r="AF863" s="31"/>
      <c r="AG863" s="31"/>
      <c r="AH863" s="31"/>
      <c r="AI863" s="52"/>
      <c r="AJ863" s="52"/>
      <c r="AK863" s="31"/>
      <c r="AL863" s="31"/>
      <c r="AM863" s="31"/>
      <c r="AN863" s="31"/>
      <c r="AO863" s="31"/>
      <c r="AP863" s="31"/>
      <c r="AQ863" s="31"/>
      <c r="AR863" s="31"/>
      <c r="AS863" s="31"/>
      <c r="AT863" s="31"/>
      <c r="AU863" s="32">
        <f>SUM(F863+AD863+AH863+AL863)</f>
        <v>8832000</v>
      </c>
      <c r="AV863" s="39">
        <v>45838</v>
      </c>
      <c r="AW863" s="31" t="s">
        <v>106</v>
      </c>
    </row>
    <row r="864" spans="1:49" s="57" customFormat="1" ht="14.25" customHeight="1">
      <c r="A864" s="29" t="s">
        <v>4080</v>
      </c>
      <c r="B864" s="136" t="s">
        <v>41</v>
      </c>
      <c r="C864" s="136" t="s">
        <v>42</v>
      </c>
      <c r="D864" s="31" t="s">
        <v>331</v>
      </c>
      <c r="E864" s="31" t="s">
        <v>332</v>
      </c>
      <c r="F864" s="148">
        <v>34200000</v>
      </c>
      <c r="G864" s="148">
        <v>11400000</v>
      </c>
      <c r="H864" s="87" t="s">
        <v>4081</v>
      </c>
      <c r="I864" s="45" t="s">
        <v>1358</v>
      </c>
      <c r="J864" s="34" t="s">
        <v>387</v>
      </c>
      <c r="K864" s="36">
        <v>52975631</v>
      </c>
      <c r="L864" s="47">
        <v>0</v>
      </c>
      <c r="M864" s="59" t="s">
        <v>1359</v>
      </c>
      <c r="N864" s="136" t="s">
        <v>49</v>
      </c>
      <c r="O864" s="39">
        <v>45748</v>
      </c>
      <c r="P864" s="233" t="s">
        <v>318</v>
      </c>
      <c r="Q864" s="41">
        <v>13497213</v>
      </c>
      <c r="R864" s="62" t="s">
        <v>319</v>
      </c>
      <c r="S864" s="47" t="s">
        <v>52</v>
      </c>
      <c r="T864" s="31">
        <v>90</v>
      </c>
      <c r="U864" s="39">
        <v>45748</v>
      </c>
      <c r="V864" s="39">
        <v>45838</v>
      </c>
      <c r="W864" s="86" t="s">
        <v>337</v>
      </c>
      <c r="X864" s="47" t="s">
        <v>54</v>
      </c>
      <c r="Y864" s="50" t="s">
        <v>1434</v>
      </c>
      <c r="Z864" s="50" t="s">
        <v>4082</v>
      </c>
      <c r="AA864" s="50"/>
      <c r="AB864" s="50"/>
      <c r="AC864" s="56">
        <v>45825</v>
      </c>
      <c r="AD864" s="31">
        <v>6000000</v>
      </c>
      <c r="AE864" s="51"/>
      <c r="AF864" s="31"/>
      <c r="AG864" s="31"/>
      <c r="AH864" s="31"/>
      <c r="AI864" s="52"/>
      <c r="AJ864" s="52"/>
      <c r="AK864" s="31"/>
      <c r="AL864" s="31"/>
      <c r="AM864" s="31"/>
      <c r="AN864" s="31"/>
      <c r="AO864" s="31"/>
      <c r="AP864" s="31"/>
      <c r="AQ864" s="31"/>
      <c r="AR864" s="31"/>
      <c r="AS864" s="31"/>
      <c r="AT864" s="31"/>
      <c r="AU864" s="32">
        <f>SUM(F864+AD864+AH864+AL864)</f>
        <v>40200000</v>
      </c>
      <c r="AV864" s="39">
        <v>45838</v>
      </c>
      <c r="AW864" s="31" t="s">
        <v>124</v>
      </c>
    </row>
    <row r="865" spans="1:49" s="57" customFormat="1" ht="14.25" customHeight="1">
      <c r="A865" s="29" t="s">
        <v>4083</v>
      </c>
      <c r="B865" s="136" t="s">
        <v>41</v>
      </c>
      <c r="C865" s="136" t="s">
        <v>42</v>
      </c>
      <c r="D865" s="31" t="s">
        <v>331</v>
      </c>
      <c r="E865" s="31" t="s">
        <v>332</v>
      </c>
      <c r="F865" s="148">
        <v>45000000</v>
      </c>
      <c r="G865" s="148">
        <v>15000000</v>
      </c>
      <c r="H865" s="87" t="s">
        <v>2784</v>
      </c>
      <c r="I865" s="45" t="s">
        <v>1358</v>
      </c>
      <c r="J865" s="34" t="s">
        <v>2785</v>
      </c>
      <c r="K865" s="55">
        <v>83232632</v>
      </c>
      <c r="L865" s="47">
        <v>2</v>
      </c>
      <c r="M865" s="59" t="s">
        <v>2786</v>
      </c>
      <c r="N865" s="136" t="s">
        <v>49</v>
      </c>
      <c r="O865" s="39">
        <v>45748</v>
      </c>
      <c r="P865" s="233" t="s">
        <v>318</v>
      </c>
      <c r="Q865" s="41">
        <v>13497213</v>
      </c>
      <c r="R865" s="62" t="s">
        <v>319</v>
      </c>
      <c r="S865" s="47" t="s">
        <v>52</v>
      </c>
      <c r="T865" s="31">
        <v>90</v>
      </c>
      <c r="U865" s="39">
        <v>45748</v>
      </c>
      <c r="V865" s="39">
        <v>45838</v>
      </c>
      <c r="W865" s="86" t="s">
        <v>337</v>
      </c>
      <c r="X865" s="47" t="s">
        <v>54</v>
      </c>
      <c r="Y865" s="50" t="s">
        <v>1434</v>
      </c>
      <c r="Z865" s="50" t="s">
        <v>4084</v>
      </c>
      <c r="AA865" s="50"/>
      <c r="AB865" s="50"/>
      <c r="AC865" s="31"/>
      <c r="AD865" s="31"/>
      <c r="AE865" s="51"/>
      <c r="AF865" s="31"/>
      <c r="AG865" s="31"/>
      <c r="AH865" s="31"/>
      <c r="AI865" s="52"/>
      <c r="AJ865" s="52"/>
      <c r="AK865" s="31"/>
      <c r="AL865" s="31"/>
      <c r="AM865" s="31"/>
      <c r="AN865" s="31"/>
      <c r="AO865" s="31"/>
      <c r="AP865" s="31"/>
      <c r="AQ865" s="31"/>
      <c r="AR865" s="31"/>
      <c r="AS865" s="31"/>
      <c r="AT865" s="31"/>
      <c r="AU865" s="32">
        <f>SUM(F865+AD865+AH865+AL865)</f>
        <v>45000000</v>
      </c>
      <c r="AV865" s="39">
        <v>45838</v>
      </c>
      <c r="AW865" s="31" t="s">
        <v>106</v>
      </c>
    </row>
    <row r="866" spans="1:49" s="57" customFormat="1" ht="14.25" customHeight="1">
      <c r="A866" s="29" t="s">
        <v>4085</v>
      </c>
      <c r="B866" s="136" t="s">
        <v>41</v>
      </c>
      <c r="C866" s="136" t="s">
        <v>42</v>
      </c>
      <c r="D866" s="31" t="s">
        <v>422</v>
      </c>
      <c r="E866" s="31" t="s">
        <v>423</v>
      </c>
      <c r="F866" s="148">
        <v>75000000</v>
      </c>
      <c r="G866" s="148">
        <v>25000000</v>
      </c>
      <c r="H866" s="87" t="s">
        <v>1749</v>
      </c>
      <c r="I866" s="45" t="s">
        <v>1061</v>
      </c>
      <c r="J866" s="34" t="s">
        <v>1750</v>
      </c>
      <c r="K866" s="55">
        <v>39560544</v>
      </c>
      <c r="L866" s="47">
        <v>9</v>
      </c>
      <c r="M866" s="59" t="s">
        <v>1751</v>
      </c>
      <c r="N866" s="307" t="s">
        <v>49</v>
      </c>
      <c r="O866" s="39">
        <v>45748</v>
      </c>
      <c r="P866" s="233" t="s">
        <v>511</v>
      </c>
      <c r="Q866" s="41">
        <v>52032255</v>
      </c>
      <c r="R866" s="85" t="s">
        <v>512</v>
      </c>
      <c r="S866" s="47" t="s">
        <v>52</v>
      </c>
      <c r="T866" s="31">
        <v>90</v>
      </c>
      <c r="U866" s="39">
        <v>45748</v>
      </c>
      <c r="V866" s="39">
        <v>45838</v>
      </c>
      <c r="W866" s="86" t="s">
        <v>103</v>
      </c>
      <c r="X866" s="47" t="s">
        <v>54</v>
      </c>
      <c r="Y866" s="50" t="s">
        <v>1434</v>
      </c>
      <c r="Z866" s="50" t="s">
        <v>4086</v>
      </c>
      <c r="AA866" s="50"/>
      <c r="AB866" s="50"/>
      <c r="AC866" s="31"/>
      <c r="AD866" s="31"/>
      <c r="AE866" s="51"/>
      <c r="AF866" s="31"/>
      <c r="AG866" s="31"/>
      <c r="AH866" s="31"/>
      <c r="AI866" s="52"/>
      <c r="AJ866" s="52"/>
      <c r="AK866" s="31"/>
      <c r="AL866" s="31"/>
      <c r="AM866" s="31"/>
      <c r="AN866" s="31"/>
      <c r="AO866" s="31"/>
      <c r="AP866" s="31"/>
      <c r="AQ866" s="31"/>
      <c r="AR866" s="31"/>
      <c r="AS866" s="31"/>
      <c r="AT866" s="31"/>
      <c r="AU866" s="32">
        <f>SUM(F866+AD866+AH866+AL866)</f>
        <v>75000000</v>
      </c>
      <c r="AV866" s="39">
        <v>45838</v>
      </c>
      <c r="AW866" s="31" t="s">
        <v>106</v>
      </c>
    </row>
    <row r="867" spans="1:49" s="57" customFormat="1" ht="14.25" customHeight="1">
      <c r="A867" s="29" t="s">
        <v>4087</v>
      </c>
      <c r="B867" s="136" t="s">
        <v>41</v>
      </c>
      <c r="C867" s="136" t="s">
        <v>42</v>
      </c>
      <c r="D867" s="31" t="s">
        <v>146</v>
      </c>
      <c r="E867" s="136" t="s">
        <v>147</v>
      </c>
      <c r="F867" s="148">
        <v>8280000</v>
      </c>
      <c r="G867" s="148">
        <v>2760000</v>
      </c>
      <c r="H867" s="87" t="s">
        <v>922</v>
      </c>
      <c r="I867" s="31" t="s">
        <v>1449</v>
      </c>
      <c r="J867" s="30" t="s">
        <v>99</v>
      </c>
      <c r="K867" s="36">
        <v>1080185882</v>
      </c>
      <c r="L867" s="153">
        <v>5</v>
      </c>
      <c r="M867" s="59" t="s">
        <v>4088</v>
      </c>
      <c r="N867" s="307" t="s">
        <v>49</v>
      </c>
      <c r="O867" s="39">
        <v>45748</v>
      </c>
      <c r="P867" s="85" t="s">
        <v>1451</v>
      </c>
      <c r="Q867" s="41">
        <v>52375187</v>
      </c>
      <c r="R867" s="85" t="s">
        <v>1452</v>
      </c>
      <c r="S867" s="47" t="s">
        <v>52</v>
      </c>
      <c r="T867" s="31">
        <v>90</v>
      </c>
      <c r="U867" s="39">
        <v>45748</v>
      </c>
      <c r="V867" s="39">
        <v>45838</v>
      </c>
      <c r="W867" s="86" t="s">
        <v>103</v>
      </c>
      <c r="X867" s="47" t="s">
        <v>54</v>
      </c>
      <c r="Y867" s="50" t="s">
        <v>1434</v>
      </c>
      <c r="Z867" s="50" t="s">
        <v>4089</v>
      </c>
      <c r="AA867" s="50"/>
      <c r="AB867" s="50"/>
      <c r="AC867" s="31"/>
      <c r="AD867" s="31"/>
      <c r="AE867" s="51"/>
      <c r="AF867" s="31"/>
      <c r="AG867" s="31"/>
      <c r="AH867" s="31"/>
      <c r="AI867" s="52"/>
      <c r="AJ867" s="52"/>
      <c r="AK867" s="31"/>
      <c r="AL867" s="31"/>
      <c r="AM867" s="31"/>
      <c r="AN867" s="31"/>
      <c r="AO867" s="31"/>
      <c r="AP867" s="31"/>
      <c r="AQ867" s="31"/>
      <c r="AR867" s="31"/>
      <c r="AS867" s="31"/>
      <c r="AT867" s="31"/>
      <c r="AU867" s="32">
        <f>SUM(F867+AD867+AH867+AL867)</f>
        <v>8280000</v>
      </c>
      <c r="AV867" s="39">
        <v>45838</v>
      </c>
      <c r="AW867" s="31" t="s">
        <v>124</v>
      </c>
    </row>
    <row r="868" spans="1:49" s="57" customFormat="1" ht="14.25" customHeight="1">
      <c r="A868" s="29" t="s">
        <v>4090</v>
      </c>
      <c r="B868" s="31" t="s">
        <v>41</v>
      </c>
      <c r="C868" s="60" t="s">
        <v>42</v>
      </c>
      <c r="D868" s="31" t="s">
        <v>205</v>
      </c>
      <c r="E868" s="31" t="s">
        <v>206</v>
      </c>
      <c r="F868" s="148">
        <v>16800000</v>
      </c>
      <c r="G868" s="148">
        <v>5600000</v>
      </c>
      <c r="H868" s="87" t="s">
        <v>4091</v>
      </c>
      <c r="I868" s="34" t="s">
        <v>315</v>
      </c>
      <c r="J868" s="30" t="s">
        <v>325</v>
      </c>
      <c r="K868" s="55">
        <v>1065579289</v>
      </c>
      <c r="L868" s="47">
        <v>4</v>
      </c>
      <c r="M868" s="59" t="s">
        <v>326</v>
      </c>
      <c r="N868" s="307" t="s">
        <v>49</v>
      </c>
      <c r="O868" s="39">
        <v>45748</v>
      </c>
      <c r="P868" s="233" t="s">
        <v>318</v>
      </c>
      <c r="Q868" s="41">
        <v>13497213</v>
      </c>
      <c r="R868" s="62" t="s">
        <v>319</v>
      </c>
      <c r="S868" s="47" t="s">
        <v>52</v>
      </c>
      <c r="T868" s="31">
        <v>90</v>
      </c>
      <c r="U868" s="39">
        <v>45748</v>
      </c>
      <c r="V868" s="39">
        <v>45838</v>
      </c>
      <c r="W868" s="86" t="s">
        <v>103</v>
      </c>
      <c r="X868" s="47" t="s">
        <v>54</v>
      </c>
      <c r="Y868" s="50" t="s">
        <v>1434</v>
      </c>
      <c r="Z868" s="50" t="s">
        <v>4092</v>
      </c>
      <c r="AA868" s="50"/>
      <c r="AB868" s="50"/>
      <c r="AC868" s="56">
        <v>45817</v>
      </c>
      <c r="AD868" s="31">
        <v>1340000</v>
      </c>
      <c r="AE868" s="51"/>
      <c r="AF868" s="31"/>
      <c r="AG868" s="31"/>
      <c r="AH868" s="31"/>
      <c r="AI868" s="52"/>
      <c r="AJ868" s="52"/>
      <c r="AK868" s="31"/>
      <c r="AL868" s="31"/>
      <c r="AM868" s="31"/>
      <c r="AN868" s="31"/>
      <c r="AO868" s="31"/>
      <c r="AP868" s="31"/>
      <c r="AQ868" s="31"/>
      <c r="AR868" s="31"/>
      <c r="AS868" s="31"/>
      <c r="AT868" s="31"/>
      <c r="AU868" s="32">
        <f>SUM(F868+AD868+AH868+AL868)</f>
        <v>18140000</v>
      </c>
      <c r="AV868" s="39">
        <v>45838</v>
      </c>
      <c r="AW868" s="31" t="s">
        <v>124</v>
      </c>
    </row>
    <row r="869" spans="1:49" s="57" customFormat="1" ht="14.25" customHeight="1">
      <c r="A869" s="29" t="s">
        <v>4093</v>
      </c>
      <c r="B869" s="31" t="s">
        <v>41</v>
      </c>
      <c r="C869" s="60" t="s">
        <v>42</v>
      </c>
      <c r="D869" s="31" t="s">
        <v>146</v>
      </c>
      <c r="E869" s="31" t="s">
        <v>147</v>
      </c>
      <c r="F869" s="148">
        <v>8280000</v>
      </c>
      <c r="G869" s="148">
        <v>2760000</v>
      </c>
      <c r="H869" s="87" t="s">
        <v>922</v>
      </c>
      <c r="I869" s="45" t="s">
        <v>466</v>
      </c>
      <c r="J869" s="87" t="s">
        <v>99</v>
      </c>
      <c r="K869" s="55">
        <v>30505592</v>
      </c>
      <c r="L869" s="95">
        <v>6</v>
      </c>
      <c r="M869" s="59" t="s">
        <v>1273</v>
      </c>
      <c r="N869" s="307" t="s">
        <v>49</v>
      </c>
      <c r="O869" s="39">
        <v>45748</v>
      </c>
      <c r="P869" s="62" t="s">
        <v>1428</v>
      </c>
      <c r="Q869" s="41">
        <v>12634352</v>
      </c>
      <c r="R869" s="40" t="s">
        <v>1429</v>
      </c>
      <c r="S869" s="47" t="s">
        <v>52</v>
      </c>
      <c r="T869" s="31">
        <v>90</v>
      </c>
      <c r="U869" s="39">
        <v>45748</v>
      </c>
      <c r="V869" s="39">
        <v>45838</v>
      </c>
      <c r="W869" s="86" t="s">
        <v>103</v>
      </c>
      <c r="X869" s="47" t="s">
        <v>54</v>
      </c>
      <c r="Y869" s="50" t="s">
        <v>1434</v>
      </c>
      <c r="Z869" s="50" t="s">
        <v>4094</v>
      </c>
      <c r="AA869" s="50"/>
      <c r="AB869" s="50"/>
      <c r="AC869" s="31"/>
      <c r="AD869" s="31"/>
      <c r="AE869" s="51"/>
      <c r="AF869" s="31"/>
      <c r="AG869" s="31"/>
      <c r="AH869" s="31"/>
      <c r="AI869" s="52"/>
      <c r="AJ869" s="52"/>
      <c r="AK869" s="31"/>
      <c r="AL869" s="31"/>
      <c r="AM869" s="31"/>
      <c r="AN869" s="31"/>
      <c r="AO869" s="31"/>
      <c r="AP869" s="31"/>
      <c r="AQ869" s="31"/>
      <c r="AR869" s="31"/>
      <c r="AS869" s="31"/>
      <c r="AT869" s="31"/>
      <c r="AU869" s="32">
        <f>SUM(F869+AD869+AH869+AL869)</f>
        <v>8280000</v>
      </c>
      <c r="AV869" s="39">
        <v>45838</v>
      </c>
      <c r="AW869" s="31" t="s">
        <v>124</v>
      </c>
    </row>
    <row r="870" spans="1:49" s="57" customFormat="1" ht="14.25" customHeight="1">
      <c r="A870" s="29" t="s">
        <v>4095</v>
      </c>
      <c r="B870" s="31" t="s">
        <v>41</v>
      </c>
      <c r="C870" s="60" t="s">
        <v>42</v>
      </c>
      <c r="D870" s="31" t="s">
        <v>146</v>
      </c>
      <c r="E870" s="31" t="s">
        <v>147</v>
      </c>
      <c r="F870" s="148">
        <v>8280000</v>
      </c>
      <c r="G870" s="148">
        <v>2760000</v>
      </c>
      <c r="H870" s="87" t="s">
        <v>922</v>
      </c>
      <c r="I870" s="45" t="s">
        <v>466</v>
      </c>
      <c r="J870" s="87" t="s">
        <v>99</v>
      </c>
      <c r="K870" s="55">
        <v>1117485993</v>
      </c>
      <c r="L870" s="47">
        <v>5</v>
      </c>
      <c r="M870" s="59" t="s">
        <v>2196</v>
      </c>
      <c r="N870" s="307" t="s">
        <v>49</v>
      </c>
      <c r="O870" s="39">
        <v>45748</v>
      </c>
      <c r="P870" s="62" t="s">
        <v>1428</v>
      </c>
      <c r="Q870" s="41">
        <v>12634352</v>
      </c>
      <c r="R870" s="40" t="s">
        <v>1429</v>
      </c>
      <c r="S870" s="47" t="s">
        <v>52</v>
      </c>
      <c r="T870" s="31">
        <v>90</v>
      </c>
      <c r="U870" s="39">
        <v>45748</v>
      </c>
      <c r="V870" s="39">
        <v>45838</v>
      </c>
      <c r="W870" s="86" t="s">
        <v>103</v>
      </c>
      <c r="X870" s="47" t="s">
        <v>54</v>
      </c>
      <c r="Y870" s="50" t="s">
        <v>1434</v>
      </c>
      <c r="Z870" s="50" t="s">
        <v>4096</v>
      </c>
      <c r="AA870" s="50"/>
      <c r="AB870" s="50"/>
      <c r="AC870" s="31"/>
      <c r="AD870" s="31"/>
      <c r="AE870" s="51"/>
      <c r="AF870" s="31"/>
      <c r="AG870" s="31"/>
      <c r="AH870" s="31"/>
      <c r="AI870" s="52"/>
      <c r="AJ870" s="52"/>
      <c r="AK870" s="31"/>
      <c r="AL870" s="31"/>
      <c r="AM870" s="31"/>
      <c r="AN870" s="31"/>
      <c r="AO870" s="31"/>
      <c r="AP870" s="31"/>
      <c r="AQ870" s="31"/>
      <c r="AR870" s="31"/>
      <c r="AS870" s="31"/>
      <c r="AT870" s="31"/>
      <c r="AU870" s="32">
        <f>SUM(F870+AD870+AH870+AL870)</f>
        <v>8280000</v>
      </c>
      <c r="AV870" s="39">
        <v>45838</v>
      </c>
      <c r="AW870" s="31" t="s">
        <v>124</v>
      </c>
    </row>
    <row r="871" spans="1:49" s="57" customFormat="1" ht="14.25" customHeight="1">
      <c r="A871" s="29" t="s">
        <v>4097</v>
      </c>
      <c r="B871" s="31" t="s">
        <v>41</v>
      </c>
      <c r="C871" s="60" t="s">
        <v>42</v>
      </c>
      <c r="D871" s="31" t="s">
        <v>146</v>
      </c>
      <c r="E871" s="31" t="s">
        <v>147</v>
      </c>
      <c r="F871" s="148">
        <v>8280000</v>
      </c>
      <c r="G871" s="148">
        <v>2760000</v>
      </c>
      <c r="H871" s="87" t="s">
        <v>922</v>
      </c>
      <c r="I871" s="45" t="s">
        <v>466</v>
      </c>
      <c r="J871" s="87" t="s">
        <v>99</v>
      </c>
      <c r="K871" s="55">
        <v>1117540699</v>
      </c>
      <c r="L871" s="95">
        <v>1</v>
      </c>
      <c r="M871" s="59" t="s">
        <v>1521</v>
      </c>
      <c r="N871" s="307" t="s">
        <v>49</v>
      </c>
      <c r="O871" s="39">
        <v>45748</v>
      </c>
      <c r="P871" s="62" t="s">
        <v>1428</v>
      </c>
      <c r="Q871" s="41">
        <v>12634352</v>
      </c>
      <c r="R871" s="40" t="s">
        <v>1429</v>
      </c>
      <c r="S871" s="47" t="s">
        <v>52</v>
      </c>
      <c r="T871" s="31">
        <v>90</v>
      </c>
      <c r="U871" s="39">
        <v>45748</v>
      </c>
      <c r="V871" s="39">
        <v>45838</v>
      </c>
      <c r="W871" s="86" t="s">
        <v>103</v>
      </c>
      <c r="X871" s="47" t="s">
        <v>54</v>
      </c>
      <c r="Y871" s="50" t="s">
        <v>1434</v>
      </c>
      <c r="Z871" s="50" t="s">
        <v>4098</v>
      </c>
      <c r="AA871" s="50"/>
      <c r="AB871" s="50"/>
      <c r="AC871" s="31"/>
      <c r="AD871" s="31"/>
      <c r="AE871" s="51"/>
      <c r="AF871" s="31"/>
      <c r="AG871" s="31"/>
      <c r="AH871" s="31"/>
      <c r="AI871" s="52"/>
      <c r="AJ871" s="52"/>
      <c r="AK871" s="31"/>
      <c r="AL871" s="31"/>
      <c r="AM871" s="31"/>
      <c r="AN871" s="31"/>
      <c r="AO871" s="31"/>
      <c r="AP871" s="31"/>
      <c r="AQ871" s="31"/>
      <c r="AR871" s="31"/>
      <c r="AS871" s="31"/>
      <c r="AT871" s="31"/>
      <c r="AU871" s="32">
        <f>SUM(F871+AD871+AH871+AL871)</f>
        <v>8280000</v>
      </c>
      <c r="AV871" s="39">
        <v>45838</v>
      </c>
      <c r="AW871" s="31" t="s">
        <v>124</v>
      </c>
    </row>
    <row r="872" spans="1:49" s="57" customFormat="1" ht="14.25" customHeight="1">
      <c r="A872" s="29" t="s">
        <v>4099</v>
      </c>
      <c r="B872" s="31" t="s">
        <v>41</v>
      </c>
      <c r="C872" s="31" t="s">
        <v>42</v>
      </c>
      <c r="D872" s="31" t="s">
        <v>166</v>
      </c>
      <c r="E872" s="31" t="s">
        <v>167</v>
      </c>
      <c r="F872" s="148">
        <v>7038000</v>
      </c>
      <c r="G872" s="148">
        <v>2346000</v>
      </c>
      <c r="H872" s="308" t="s">
        <v>4100</v>
      </c>
      <c r="I872" s="34" t="s">
        <v>169</v>
      </c>
      <c r="J872" s="30" t="s">
        <v>99</v>
      </c>
      <c r="K872" s="55">
        <v>1010040486</v>
      </c>
      <c r="L872" s="47">
        <v>4</v>
      </c>
      <c r="M872" s="59" t="s">
        <v>3077</v>
      </c>
      <c r="N872" s="136" t="s">
        <v>49</v>
      </c>
      <c r="O872" s="39">
        <v>45748</v>
      </c>
      <c r="P872" s="40" t="s">
        <v>171</v>
      </c>
      <c r="Q872" s="41">
        <v>40781278</v>
      </c>
      <c r="R872" s="31" t="s">
        <v>172</v>
      </c>
      <c r="S872" s="47" t="s">
        <v>52</v>
      </c>
      <c r="T872" s="31">
        <v>90</v>
      </c>
      <c r="U872" s="39">
        <v>45748</v>
      </c>
      <c r="V872" s="39">
        <v>45838</v>
      </c>
      <c r="W872" s="86" t="s">
        <v>103</v>
      </c>
      <c r="X872" s="47" t="s">
        <v>54</v>
      </c>
      <c r="Y872" s="50" t="s">
        <v>1434</v>
      </c>
      <c r="Z872" s="50" t="s">
        <v>4101</v>
      </c>
      <c r="AA872" s="50"/>
      <c r="AB872" s="50"/>
      <c r="AC872" s="31"/>
      <c r="AD872" s="31"/>
      <c r="AE872" s="51"/>
      <c r="AF872" s="31"/>
      <c r="AG872" s="31"/>
      <c r="AH872" s="31"/>
      <c r="AI872" s="52"/>
      <c r="AJ872" s="52"/>
      <c r="AK872" s="31"/>
      <c r="AL872" s="31"/>
      <c r="AM872" s="31"/>
      <c r="AN872" s="31"/>
      <c r="AO872" s="31"/>
      <c r="AP872" s="31"/>
      <c r="AQ872" s="31"/>
      <c r="AR872" s="31"/>
      <c r="AS872" s="31"/>
      <c r="AT872" s="31"/>
      <c r="AU872" s="32">
        <f>SUM(F872+AD872+AH872+AL872)</f>
        <v>7038000</v>
      </c>
      <c r="AV872" s="39">
        <v>45838</v>
      </c>
      <c r="AW872" s="31" t="s">
        <v>124</v>
      </c>
    </row>
    <row r="873" spans="1:49" s="57" customFormat="1" ht="14.25" customHeight="1">
      <c r="A873" s="29" t="s">
        <v>4102</v>
      </c>
      <c r="B873" s="31" t="s">
        <v>41</v>
      </c>
      <c r="C873" s="60" t="s">
        <v>42</v>
      </c>
      <c r="D873" s="31" t="s">
        <v>166</v>
      </c>
      <c r="E873" s="31" t="s">
        <v>167</v>
      </c>
      <c r="F873" s="148">
        <v>16500000</v>
      </c>
      <c r="G873" s="148">
        <v>5500000</v>
      </c>
      <c r="H873" s="87" t="s">
        <v>669</v>
      </c>
      <c r="I873" s="34" t="s">
        <v>169</v>
      </c>
      <c r="J873" s="34" t="s">
        <v>405</v>
      </c>
      <c r="K873" s="55">
        <v>36697752</v>
      </c>
      <c r="L873" s="47">
        <v>2</v>
      </c>
      <c r="M873" s="59" t="s">
        <v>2648</v>
      </c>
      <c r="N873" s="307" t="s">
        <v>49</v>
      </c>
      <c r="O873" s="39">
        <v>45748</v>
      </c>
      <c r="P873" s="233" t="s">
        <v>318</v>
      </c>
      <c r="Q873" s="41">
        <v>13497213</v>
      </c>
      <c r="R873" s="62" t="s">
        <v>319</v>
      </c>
      <c r="S873" s="47" t="s">
        <v>52</v>
      </c>
      <c r="T873" s="31">
        <v>90</v>
      </c>
      <c r="U873" s="39">
        <v>45748</v>
      </c>
      <c r="V873" s="39">
        <v>45838</v>
      </c>
      <c r="W873" s="86" t="s">
        <v>103</v>
      </c>
      <c r="X873" s="47" t="s">
        <v>54</v>
      </c>
      <c r="Y873" s="50" t="s">
        <v>1434</v>
      </c>
      <c r="Z873" s="50" t="s">
        <v>4103</v>
      </c>
      <c r="AA873" s="50"/>
      <c r="AB873" s="50"/>
      <c r="AC873" s="31"/>
      <c r="AD873" s="31"/>
      <c r="AE873" s="51"/>
      <c r="AF873" s="31"/>
      <c r="AG873" s="31"/>
      <c r="AH873" s="31"/>
      <c r="AI873" s="52"/>
      <c r="AJ873" s="52"/>
      <c r="AK873" s="31"/>
      <c r="AL873" s="31"/>
      <c r="AM873" s="31"/>
      <c r="AN873" s="31"/>
      <c r="AO873" s="31"/>
      <c r="AP873" s="31"/>
      <c r="AQ873" s="31"/>
      <c r="AR873" s="31"/>
      <c r="AS873" s="31"/>
      <c r="AT873" s="31"/>
      <c r="AU873" s="32">
        <f>SUM(F873+AD873+AH873+AL873)</f>
        <v>16500000</v>
      </c>
      <c r="AV873" s="39">
        <v>45838</v>
      </c>
      <c r="AW873" s="31" t="s">
        <v>124</v>
      </c>
    </row>
    <row r="874" spans="1:49" s="57" customFormat="1" ht="14.25" customHeight="1">
      <c r="A874" s="29" t="s">
        <v>4104</v>
      </c>
      <c r="B874" s="31" t="s">
        <v>41</v>
      </c>
      <c r="C874" s="60" t="s">
        <v>42</v>
      </c>
      <c r="D874" s="31" t="s">
        <v>205</v>
      </c>
      <c r="E874" s="31" t="s">
        <v>206</v>
      </c>
      <c r="F874" s="148">
        <v>8280000</v>
      </c>
      <c r="G874" s="148">
        <v>2760000</v>
      </c>
      <c r="H874" s="87" t="s">
        <v>4100</v>
      </c>
      <c r="I874" s="34" t="s">
        <v>334</v>
      </c>
      <c r="J874" s="30" t="s">
        <v>99</v>
      </c>
      <c r="K874" s="55">
        <v>40611011</v>
      </c>
      <c r="L874" s="47">
        <v>9</v>
      </c>
      <c r="M874" s="59" t="s">
        <v>4105</v>
      </c>
      <c r="N874" s="307" t="s">
        <v>49</v>
      </c>
      <c r="O874" s="39">
        <v>45748</v>
      </c>
      <c r="P874" s="85" t="s">
        <v>1248</v>
      </c>
      <c r="Q874" s="41">
        <v>36111698</v>
      </c>
      <c r="R874" s="135" t="s">
        <v>1249</v>
      </c>
      <c r="S874" s="47" t="s">
        <v>52</v>
      </c>
      <c r="T874" s="31">
        <v>90</v>
      </c>
      <c r="U874" s="39">
        <v>45748</v>
      </c>
      <c r="V874" s="39">
        <v>45838</v>
      </c>
      <c r="W874" s="86" t="s">
        <v>4106</v>
      </c>
      <c r="X874" s="47" t="s">
        <v>54</v>
      </c>
      <c r="Y874" s="50" t="s">
        <v>1434</v>
      </c>
      <c r="Z874" s="50" t="s">
        <v>4107</v>
      </c>
      <c r="AA874" s="50"/>
      <c r="AB874" s="50"/>
      <c r="AC874" s="31"/>
      <c r="AD874" s="31"/>
      <c r="AE874" s="51"/>
      <c r="AF874" s="31"/>
      <c r="AG874" s="31"/>
      <c r="AH874" s="31"/>
      <c r="AI874" s="52"/>
      <c r="AJ874" s="52"/>
      <c r="AK874" s="31"/>
      <c r="AL874" s="31"/>
      <c r="AM874" s="31"/>
      <c r="AN874" s="31"/>
      <c r="AO874" s="31"/>
      <c r="AP874" s="31"/>
      <c r="AQ874" s="31"/>
      <c r="AR874" s="31"/>
      <c r="AS874" s="31"/>
      <c r="AT874" s="31"/>
      <c r="AU874" s="32">
        <f>SUM(F874+AD874+AH874+AL874)</f>
        <v>8280000</v>
      </c>
      <c r="AV874" s="39">
        <v>45838</v>
      </c>
      <c r="AW874" s="31" t="s">
        <v>124</v>
      </c>
    </row>
    <row r="875" spans="1:49" s="57" customFormat="1" ht="14.25" customHeight="1">
      <c r="A875" s="29" t="s">
        <v>4108</v>
      </c>
      <c r="B875" s="31" t="s">
        <v>41</v>
      </c>
      <c r="C875" s="60" t="s">
        <v>42</v>
      </c>
      <c r="D875" s="31" t="s">
        <v>205</v>
      </c>
      <c r="E875" s="31" t="s">
        <v>206</v>
      </c>
      <c r="F875" s="148">
        <v>8280000</v>
      </c>
      <c r="G875" s="148">
        <v>2760000</v>
      </c>
      <c r="H875" s="87" t="s">
        <v>4100</v>
      </c>
      <c r="I875" s="34" t="s">
        <v>334</v>
      </c>
      <c r="J875" s="30" t="s">
        <v>99</v>
      </c>
      <c r="K875" s="55">
        <v>1006505916</v>
      </c>
      <c r="L875" s="47">
        <v>2</v>
      </c>
      <c r="M875" s="59" t="s">
        <v>2121</v>
      </c>
      <c r="N875" s="307" t="s">
        <v>49</v>
      </c>
      <c r="O875" s="39">
        <v>45748</v>
      </c>
      <c r="P875" s="85" t="s">
        <v>1248</v>
      </c>
      <c r="Q875" s="41">
        <v>36111698</v>
      </c>
      <c r="R875" s="135" t="s">
        <v>1249</v>
      </c>
      <c r="S875" s="47" t="s">
        <v>52</v>
      </c>
      <c r="T875" s="31">
        <v>90</v>
      </c>
      <c r="U875" s="39">
        <v>45748</v>
      </c>
      <c r="V875" s="39">
        <v>45838</v>
      </c>
      <c r="W875" s="86" t="s">
        <v>4106</v>
      </c>
      <c r="X875" s="47" t="s">
        <v>54</v>
      </c>
      <c r="Y875" s="50" t="s">
        <v>1434</v>
      </c>
      <c r="Z875" s="50" t="s">
        <v>4109</v>
      </c>
      <c r="AA875" s="50"/>
      <c r="AB875" s="50"/>
      <c r="AC875" s="31"/>
      <c r="AD875" s="31"/>
      <c r="AE875" s="51"/>
      <c r="AF875" s="31"/>
      <c r="AG875" s="31"/>
      <c r="AH875" s="31"/>
      <c r="AI875" s="52"/>
      <c r="AJ875" s="52"/>
      <c r="AK875" s="31"/>
      <c r="AL875" s="31"/>
      <c r="AM875" s="31"/>
      <c r="AN875" s="31"/>
      <c r="AO875" s="31"/>
      <c r="AP875" s="31"/>
      <c r="AQ875" s="31"/>
      <c r="AR875" s="31"/>
      <c r="AS875" s="31"/>
      <c r="AT875" s="31"/>
      <c r="AU875" s="32">
        <f>SUM(F875+AD875+AH875+AL875)</f>
        <v>8280000</v>
      </c>
      <c r="AV875" s="39">
        <v>45838</v>
      </c>
      <c r="AW875" s="31" t="s">
        <v>124</v>
      </c>
    </row>
    <row r="876" spans="1:49" s="57" customFormat="1" ht="14.25" customHeight="1">
      <c r="A876" s="29" t="s">
        <v>4110</v>
      </c>
      <c r="B876" s="31" t="s">
        <v>41</v>
      </c>
      <c r="C876" s="60" t="s">
        <v>42</v>
      </c>
      <c r="D876" s="31" t="s">
        <v>205</v>
      </c>
      <c r="E876" s="31" t="s">
        <v>206</v>
      </c>
      <c r="F876" s="148">
        <v>8280000</v>
      </c>
      <c r="G876" s="148">
        <v>2760000</v>
      </c>
      <c r="H876" s="87" t="s">
        <v>4100</v>
      </c>
      <c r="I876" s="34" t="s">
        <v>334</v>
      </c>
      <c r="J876" s="30" t="s">
        <v>99</v>
      </c>
      <c r="K876" s="55">
        <v>1006506247</v>
      </c>
      <c r="L876" s="47">
        <v>8</v>
      </c>
      <c r="M876" s="59" t="s">
        <v>1785</v>
      </c>
      <c r="N876" s="307" t="s">
        <v>49</v>
      </c>
      <c r="O876" s="39">
        <v>45748</v>
      </c>
      <c r="P876" s="85" t="s">
        <v>1248</v>
      </c>
      <c r="Q876" s="41">
        <v>36111698</v>
      </c>
      <c r="R876" s="135" t="s">
        <v>1249</v>
      </c>
      <c r="S876" s="47" t="s">
        <v>52</v>
      </c>
      <c r="T876" s="31">
        <v>90</v>
      </c>
      <c r="U876" s="39">
        <v>45748</v>
      </c>
      <c r="V876" s="39">
        <v>45838</v>
      </c>
      <c r="W876" s="86" t="s">
        <v>4106</v>
      </c>
      <c r="X876" s="47" t="s">
        <v>54</v>
      </c>
      <c r="Y876" s="50" t="s">
        <v>1434</v>
      </c>
      <c r="Z876" s="50" t="s">
        <v>4111</v>
      </c>
      <c r="AA876" s="50"/>
      <c r="AB876" s="50"/>
      <c r="AC876" s="31"/>
      <c r="AD876" s="31"/>
      <c r="AE876" s="51"/>
      <c r="AF876" s="31"/>
      <c r="AG876" s="31"/>
      <c r="AH876" s="31"/>
      <c r="AI876" s="52"/>
      <c r="AJ876" s="52"/>
      <c r="AK876" s="31"/>
      <c r="AL876" s="31"/>
      <c r="AM876" s="31"/>
      <c r="AN876" s="31"/>
      <c r="AO876" s="31"/>
      <c r="AP876" s="31"/>
      <c r="AQ876" s="31"/>
      <c r="AR876" s="31"/>
      <c r="AS876" s="31"/>
      <c r="AT876" s="31"/>
      <c r="AU876" s="32">
        <f>SUM(F876+AD876+AH876+AL876)</f>
        <v>8280000</v>
      </c>
      <c r="AV876" s="39">
        <v>45838</v>
      </c>
      <c r="AW876" s="31" t="s">
        <v>124</v>
      </c>
    </row>
    <row r="877" spans="1:49" s="57" customFormat="1" ht="14.25" customHeight="1">
      <c r="A877" s="29" t="s">
        <v>4112</v>
      </c>
      <c r="B877" s="31" t="s">
        <v>41</v>
      </c>
      <c r="C877" s="60" t="s">
        <v>42</v>
      </c>
      <c r="D877" s="31" t="s">
        <v>205</v>
      </c>
      <c r="E877" s="31" t="s">
        <v>206</v>
      </c>
      <c r="F877" s="148">
        <v>8280000</v>
      </c>
      <c r="G877" s="148">
        <v>2760000</v>
      </c>
      <c r="H877" s="87" t="s">
        <v>4100</v>
      </c>
      <c r="I877" s="34" t="s">
        <v>334</v>
      </c>
      <c r="J877" s="30" t="s">
        <v>99</v>
      </c>
      <c r="K877" s="55">
        <v>1006538140</v>
      </c>
      <c r="L877" s="47">
        <v>6</v>
      </c>
      <c r="M877" s="59" t="s">
        <v>2300</v>
      </c>
      <c r="N877" s="307" t="s">
        <v>49</v>
      </c>
      <c r="O877" s="39">
        <v>45748</v>
      </c>
      <c r="P877" s="85" t="s">
        <v>1248</v>
      </c>
      <c r="Q877" s="41">
        <v>36111698</v>
      </c>
      <c r="R877" s="135" t="s">
        <v>1249</v>
      </c>
      <c r="S877" s="47" t="s">
        <v>52</v>
      </c>
      <c r="T877" s="31">
        <v>90</v>
      </c>
      <c r="U877" s="39">
        <v>45748</v>
      </c>
      <c r="V877" s="39">
        <v>45838</v>
      </c>
      <c r="W877" s="86" t="s">
        <v>4106</v>
      </c>
      <c r="X877" s="47" t="s">
        <v>54</v>
      </c>
      <c r="Y877" s="50" t="s">
        <v>1434</v>
      </c>
      <c r="Z877" s="50" t="s">
        <v>4113</v>
      </c>
      <c r="AA877" s="50"/>
      <c r="AB877" s="50"/>
      <c r="AC877" s="31"/>
      <c r="AD877" s="31"/>
      <c r="AE877" s="51"/>
      <c r="AF877" s="31"/>
      <c r="AG877" s="31"/>
      <c r="AH877" s="31"/>
      <c r="AI877" s="52"/>
      <c r="AJ877" s="52"/>
      <c r="AK877" s="31"/>
      <c r="AL877" s="31"/>
      <c r="AM877" s="31"/>
      <c r="AN877" s="31"/>
      <c r="AO877" s="31"/>
      <c r="AP877" s="31"/>
      <c r="AQ877" s="31"/>
      <c r="AR877" s="31"/>
      <c r="AS877" s="31"/>
      <c r="AT877" s="31"/>
      <c r="AU877" s="32">
        <f>SUM(F877+AD877+AH877+AL877)</f>
        <v>8280000</v>
      </c>
      <c r="AV877" s="39">
        <v>45838</v>
      </c>
      <c r="AW877" s="31" t="s">
        <v>124</v>
      </c>
    </row>
    <row r="878" spans="1:49" s="57" customFormat="1" ht="14.25" customHeight="1">
      <c r="A878" s="29" t="s">
        <v>4114</v>
      </c>
      <c r="B878" s="31" t="s">
        <v>41</v>
      </c>
      <c r="C878" s="60" t="s">
        <v>42</v>
      </c>
      <c r="D878" s="31" t="s">
        <v>205</v>
      </c>
      <c r="E878" s="31" t="s">
        <v>206</v>
      </c>
      <c r="F878" s="148">
        <v>8280000</v>
      </c>
      <c r="G878" s="148">
        <v>2760000</v>
      </c>
      <c r="H878" s="87" t="s">
        <v>4100</v>
      </c>
      <c r="I878" s="34" t="s">
        <v>334</v>
      </c>
      <c r="J878" s="30" t="s">
        <v>99</v>
      </c>
      <c r="K878" s="55">
        <v>1117504964</v>
      </c>
      <c r="L878" s="95">
        <v>4</v>
      </c>
      <c r="M878" s="59" t="s">
        <v>1138</v>
      </c>
      <c r="N878" s="307" t="s">
        <v>49</v>
      </c>
      <c r="O878" s="39">
        <v>45748</v>
      </c>
      <c r="P878" s="85" t="s">
        <v>1248</v>
      </c>
      <c r="Q878" s="41">
        <v>36111698</v>
      </c>
      <c r="R878" s="135" t="s">
        <v>1249</v>
      </c>
      <c r="S878" s="47" t="s">
        <v>52</v>
      </c>
      <c r="T878" s="31">
        <v>90</v>
      </c>
      <c r="U878" s="39">
        <v>45748</v>
      </c>
      <c r="V878" s="39">
        <v>45838</v>
      </c>
      <c r="W878" s="86" t="s">
        <v>4106</v>
      </c>
      <c r="X878" s="47" t="s">
        <v>54</v>
      </c>
      <c r="Y878" s="50" t="s">
        <v>1434</v>
      </c>
      <c r="Z878" s="50" t="s">
        <v>4115</v>
      </c>
      <c r="AA878" s="50"/>
      <c r="AB878" s="50"/>
      <c r="AC878" s="31"/>
      <c r="AD878" s="31"/>
      <c r="AE878" s="51"/>
      <c r="AF878" s="31"/>
      <c r="AG878" s="31"/>
      <c r="AH878" s="31"/>
      <c r="AI878" s="52"/>
      <c r="AJ878" s="52"/>
      <c r="AK878" s="31"/>
      <c r="AL878" s="31"/>
      <c r="AM878" s="31"/>
      <c r="AN878" s="31"/>
      <c r="AO878" s="31"/>
      <c r="AP878" s="31"/>
      <c r="AQ878" s="31"/>
      <c r="AR878" s="31"/>
      <c r="AS878" s="31"/>
      <c r="AT878" s="31"/>
      <c r="AU878" s="32">
        <f>SUM(F878+AD878+AH878+AL878)</f>
        <v>8280000</v>
      </c>
      <c r="AV878" s="39">
        <v>45838</v>
      </c>
      <c r="AW878" s="31" t="s">
        <v>124</v>
      </c>
    </row>
    <row r="879" spans="1:49" s="57" customFormat="1" ht="14.25" customHeight="1">
      <c r="A879" s="29" t="s">
        <v>4116</v>
      </c>
      <c r="B879" s="31" t="s">
        <v>41</v>
      </c>
      <c r="C879" s="60" t="s">
        <v>42</v>
      </c>
      <c r="D879" s="31" t="s">
        <v>205</v>
      </c>
      <c r="E879" s="31" t="s">
        <v>206</v>
      </c>
      <c r="F879" s="148">
        <v>8280000</v>
      </c>
      <c r="G879" s="148">
        <v>2760000</v>
      </c>
      <c r="H879" s="87" t="s">
        <v>4100</v>
      </c>
      <c r="I879" s="34" t="s">
        <v>334</v>
      </c>
      <c r="J879" s="30" t="s">
        <v>99</v>
      </c>
      <c r="K879" s="55">
        <v>1117531398</v>
      </c>
      <c r="L879" s="47">
        <v>1</v>
      </c>
      <c r="M879" s="59" t="s">
        <v>2325</v>
      </c>
      <c r="N879" s="307" t="s">
        <v>49</v>
      </c>
      <c r="O879" s="39">
        <v>45748</v>
      </c>
      <c r="P879" s="85" t="s">
        <v>1248</v>
      </c>
      <c r="Q879" s="41">
        <v>36111698</v>
      </c>
      <c r="R879" s="135" t="s">
        <v>1249</v>
      </c>
      <c r="S879" s="47" t="s">
        <v>52</v>
      </c>
      <c r="T879" s="31">
        <v>90</v>
      </c>
      <c r="U879" s="39">
        <v>45748</v>
      </c>
      <c r="V879" s="39">
        <v>45838</v>
      </c>
      <c r="W879" s="86" t="s">
        <v>4106</v>
      </c>
      <c r="X879" s="47" t="s">
        <v>54</v>
      </c>
      <c r="Y879" s="50" t="s">
        <v>1434</v>
      </c>
      <c r="Z879" s="50" t="s">
        <v>4117</v>
      </c>
      <c r="AA879" s="50"/>
      <c r="AB879" s="50"/>
      <c r="AC879" s="31"/>
      <c r="AD879" s="31"/>
      <c r="AE879" s="51"/>
      <c r="AF879" s="31"/>
      <c r="AG879" s="31"/>
      <c r="AH879" s="31"/>
      <c r="AI879" s="52"/>
      <c r="AJ879" s="52"/>
      <c r="AK879" s="31"/>
      <c r="AL879" s="31"/>
      <c r="AM879" s="31"/>
      <c r="AN879" s="31"/>
      <c r="AO879" s="31"/>
      <c r="AP879" s="31"/>
      <c r="AQ879" s="31"/>
      <c r="AR879" s="31"/>
      <c r="AS879" s="31"/>
      <c r="AT879" s="31"/>
      <c r="AU879" s="32">
        <f>SUM(F879+AD879+AH879+AL879)</f>
        <v>8280000</v>
      </c>
      <c r="AV879" s="39">
        <v>45838</v>
      </c>
      <c r="AW879" s="31" t="s">
        <v>124</v>
      </c>
    </row>
    <row r="880" spans="1:49" s="57" customFormat="1" ht="14.25" customHeight="1">
      <c r="A880" s="29" t="s">
        <v>4118</v>
      </c>
      <c r="B880" s="31" t="s">
        <v>41</v>
      </c>
      <c r="C880" s="60" t="s">
        <v>42</v>
      </c>
      <c r="D880" s="31" t="s">
        <v>205</v>
      </c>
      <c r="E880" s="31" t="s">
        <v>206</v>
      </c>
      <c r="F880" s="148">
        <v>8280000</v>
      </c>
      <c r="G880" s="148">
        <v>2760000</v>
      </c>
      <c r="H880" s="87" t="s">
        <v>4100</v>
      </c>
      <c r="I880" s="34" t="s">
        <v>334</v>
      </c>
      <c r="J880" s="30" t="s">
        <v>99</v>
      </c>
      <c r="K880" s="55">
        <v>1117539707</v>
      </c>
      <c r="L880" s="47">
        <v>9</v>
      </c>
      <c r="M880" s="59" t="s">
        <v>2801</v>
      </c>
      <c r="N880" s="307" t="s">
        <v>49</v>
      </c>
      <c r="O880" s="39">
        <v>45748</v>
      </c>
      <c r="P880" s="85" t="s">
        <v>1248</v>
      </c>
      <c r="Q880" s="41">
        <v>36111698</v>
      </c>
      <c r="R880" s="135" t="s">
        <v>1249</v>
      </c>
      <c r="S880" s="47" t="s">
        <v>52</v>
      </c>
      <c r="T880" s="31">
        <v>90</v>
      </c>
      <c r="U880" s="39">
        <v>45748</v>
      </c>
      <c r="V880" s="39">
        <v>45838</v>
      </c>
      <c r="W880" s="86" t="s">
        <v>4106</v>
      </c>
      <c r="X880" s="47" t="s">
        <v>54</v>
      </c>
      <c r="Y880" s="50" t="s">
        <v>1434</v>
      </c>
      <c r="Z880" s="50" t="s">
        <v>4119</v>
      </c>
      <c r="AA880" s="50"/>
      <c r="AB880" s="50"/>
      <c r="AC880" s="31"/>
      <c r="AD880" s="31"/>
      <c r="AE880" s="51"/>
      <c r="AF880" s="31"/>
      <c r="AG880" s="31"/>
      <c r="AH880" s="31"/>
      <c r="AI880" s="52"/>
      <c r="AJ880" s="52"/>
      <c r="AK880" s="31"/>
      <c r="AL880" s="31"/>
      <c r="AM880" s="31"/>
      <c r="AN880" s="31"/>
      <c r="AO880" s="31"/>
      <c r="AP880" s="31"/>
      <c r="AQ880" s="31"/>
      <c r="AR880" s="31"/>
      <c r="AS880" s="31"/>
      <c r="AT880" s="31"/>
      <c r="AU880" s="32">
        <f>SUM(F880+AD880+AH880+AL880)</f>
        <v>8280000</v>
      </c>
      <c r="AV880" s="39">
        <v>45838</v>
      </c>
      <c r="AW880" s="31" t="s">
        <v>124</v>
      </c>
    </row>
    <row r="881" spans="1:49" s="57" customFormat="1" ht="14.25" customHeight="1">
      <c r="A881" s="29" t="s">
        <v>4120</v>
      </c>
      <c r="B881" s="31" t="s">
        <v>41</v>
      </c>
      <c r="C881" s="60" t="s">
        <v>42</v>
      </c>
      <c r="D881" s="31" t="s">
        <v>205</v>
      </c>
      <c r="E881" s="31" t="s">
        <v>206</v>
      </c>
      <c r="F881" s="148">
        <v>8280000</v>
      </c>
      <c r="G881" s="148">
        <v>2760000</v>
      </c>
      <c r="H881" s="87" t="s">
        <v>4100</v>
      </c>
      <c r="I881" s="34" t="s">
        <v>334</v>
      </c>
      <c r="J881" s="30" t="s">
        <v>99</v>
      </c>
      <c r="K881" s="55">
        <v>1117542723</v>
      </c>
      <c r="L881" s="95">
        <v>8</v>
      </c>
      <c r="M881" s="59" t="s">
        <v>1301</v>
      </c>
      <c r="N881" s="307" t="s">
        <v>49</v>
      </c>
      <c r="O881" s="39">
        <v>45748</v>
      </c>
      <c r="P881" s="85" t="s">
        <v>1248</v>
      </c>
      <c r="Q881" s="41">
        <v>36111698</v>
      </c>
      <c r="R881" s="135" t="s">
        <v>1249</v>
      </c>
      <c r="S881" s="47" t="s">
        <v>52</v>
      </c>
      <c r="T881" s="31">
        <v>90</v>
      </c>
      <c r="U881" s="39">
        <v>45748</v>
      </c>
      <c r="V881" s="39">
        <v>45838</v>
      </c>
      <c r="W881" s="86" t="s">
        <v>4106</v>
      </c>
      <c r="X881" s="47" t="s">
        <v>54</v>
      </c>
      <c r="Y881" s="50" t="s">
        <v>1434</v>
      </c>
      <c r="Z881" s="50" t="s">
        <v>4121</v>
      </c>
      <c r="AA881" s="50"/>
      <c r="AB881" s="50"/>
      <c r="AC881" s="31"/>
      <c r="AD881" s="31"/>
      <c r="AE881" s="51"/>
      <c r="AF881" s="31"/>
      <c r="AG881" s="31"/>
      <c r="AH881" s="31"/>
      <c r="AI881" s="52"/>
      <c r="AJ881" s="52"/>
      <c r="AK881" s="31"/>
      <c r="AL881" s="31"/>
      <c r="AM881" s="31"/>
      <c r="AN881" s="31"/>
      <c r="AO881" s="31"/>
      <c r="AP881" s="31"/>
      <c r="AQ881" s="31"/>
      <c r="AR881" s="31"/>
      <c r="AS881" s="31"/>
      <c r="AT881" s="31"/>
      <c r="AU881" s="32">
        <f>SUM(F881+AD881+AH881+AL881)</f>
        <v>8280000</v>
      </c>
      <c r="AV881" s="39">
        <v>45838</v>
      </c>
      <c r="AW881" s="31" t="s">
        <v>124</v>
      </c>
    </row>
    <row r="882" spans="1:49" s="57" customFormat="1" ht="14.25" customHeight="1">
      <c r="A882" s="29" t="s">
        <v>4122</v>
      </c>
      <c r="B882" s="31" t="s">
        <v>41</v>
      </c>
      <c r="C882" s="60" t="s">
        <v>42</v>
      </c>
      <c r="D882" s="31" t="s">
        <v>205</v>
      </c>
      <c r="E882" s="31" t="s">
        <v>206</v>
      </c>
      <c r="F882" s="148">
        <v>8280000</v>
      </c>
      <c r="G882" s="148">
        <v>2760000</v>
      </c>
      <c r="H882" s="87" t="s">
        <v>4100</v>
      </c>
      <c r="I882" s="34" t="s">
        <v>334</v>
      </c>
      <c r="J882" s="30" t="s">
        <v>99</v>
      </c>
      <c r="K882" s="301">
        <v>1117549255</v>
      </c>
      <c r="L882" s="92">
        <v>4</v>
      </c>
      <c r="M882" s="59" t="s">
        <v>1614</v>
      </c>
      <c r="N882" s="307" t="s">
        <v>49</v>
      </c>
      <c r="O882" s="39">
        <v>45748</v>
      </c>
      <c r="P882" s="85" t="s">
        <v>1248</v>
      </c>
      <c r="Q882" s="41">
        <v>36111698</v>
      </c>
      <c r="R882" s="135" t="s">
        <v>1249</v>
      </c>
      <c r="S882" s="47" t="s">
        <v>52</v>
      </c>
      <c r="T882" s="31">
        <v>90</v>
      </c>
      <c r="U882" s="39">
        <v>45748</v>
      </c>
      <c r="V882" s="39">
        <v>45838</v>
      </c>
      <c r="W882" s="86" t="s">
        <v>4106</v>
      </c>
      <c r="X882" s="47" t="s">
        <v>54</v>
      </c>
      <c r="Y882" s="50" t="s">
        <v>1434</v>
      </c>
      <c r="Z882" s="50" t="s">
        <v>4123</v>
      </c>
      <c r="AA882" s="50"/>
      <c r="AB882" s="50"/>
      <c r="AC882" s="31"/>
      <c r="AD882" s="31"/>
      <c r="AE882" s="51"/>
      <c r="AF882" s="31"/>
      <c r="AG882" s="31"/>
      <c r="AH882" s="31"/>
      <c r="AI882" s="52"/>
      <c r="AJ882" s="52"/>
      <c r="AK882" s="31"/>
      <c r="AL882" s="31"/>
      <c r="AM882" s="31"/>
      <c r="AN882" s="31"/>
      <c r="AO882" s="31"/>
      <c r="AP882" s="31"/>
      <c r="AQ882" s="31"/>
      <c r="AR882" s="31"/>
      <c r="AS882" s="31"/>
      <c r="AT882" s="31"/>
      <c r="AU882" s="32">
        <f>SUM(F882+AD882+AH882+AL882)</f>
        <v>8280000</v>
      </c>
      <c r="AV882" s="39">
        <v>45838</v>
      </c>
      <c r="AW882" s="31" t="s">
        <v>124</v>
      </c>
    </row>
    <row r="883" spans="1:49" s="57" customFormat="1" ht="14.25" customHeight="1">
      <c r="A883" s="29" t="s">
        <v>4124</v>
      </c>
      <c r="B883" s="31" t="s">
        <v>41</v>
      </c>
      <c r="C883" s="60" t="s">
        <v>42</v>
      </c>
      <c r="D883" s="31" t="s">
        <v>205</v>
      </c>
      <c r="E883" s="31" t="s">
        <v>206</v>
      </c>
      <c r="F883" s="148">
        <v>8280000</v>
      </c>
      <c r="G883" s="148">
        <v>2760000</v>
      </c>
      <c r="H883" s="87" t="s">
        <v>4100</v>
      </c>
      <c r="I883" s="34" t="s">
        <v>334</v>
      </c>
      <c r="J883" s="30" t="s">
        <v>99</v>
      </c>
      <c r="K883" s="55">
        <v>1117554966</v>
      </c>
      <c r="L883" s="47">
        <v>2</v>
      </c>
      <c r="M883" s="59" t="s">
        <v>2303</v>
      </c>
      <c r="N883" s="307" t="s">
        <v>49</v>
      </c>
      <c r="O883" s="39">
        <v>45748</v>
      </c>
      <c r="P883" s="85" t="s">
        <v>1248</v>
      </c>
      <c r="Q883" s="41">
        <v>36111698</v>
      </c>
      <c r="R883" s="135" t="s">
        <v>1249</v>
      </c>
      <c r="S883" s="47" t="s">
        <v>52</v>
      </c>
      <c r="T883" s="31">
        <v>90</v>
      </c>
      <c r="U883" s="39">
        <v>45748</v>
      </c>
      <c r="V883" s="39">
        <v>45838</v>
      </c>
      <c r="W883" s="86" t="s">
        <v>4106</v>
      </c>
      <c r="X883" s="47" t="s">
        <v>54</v>
      </c>
      <c r="Y883" s="50" t="s">
        <v>1434</v>
      </c>
      <c r="Z883" s="50" t="s">
        <v>4125</v>
      </c>
      <c r="AA883" s="50"/>
      <c r="AB883" s="50"/>
      <c r="AC883" s="31"/>
      <c r="AD883" s="31"/>
      <c r="AE883" s="51"/>
      <c r="AF883" s="31"/>
      <c r="AG883" s="31"/>
      <c r="AH883" s="31"/>
      <c r="AI883" s="52"/>
      <c r="AJ883" s="52"/>
      <c r="AK883" s="31"/>
      <c r="AL883" s="31"/>
      <c r="AM883" s="31"/>
      <c r="AN883" s="31"/>
      <c r="AO883" s="31"/>
      <c r="AP883" s="31"/>
      <c r="AQ883" s="31"/>
      <c r="AR883" s="31"/>
      <c r="AS883" s="31"/>
      <c r="AT883" s="31"/>
      <c r="AU883" s="32">
        <f>SUM(F883+AD883+AH883+AL883)</f>
        <v>8280000</v>
      </c>
      <c r="AV883" s="39">
        <v>45838</v>
      </c>
      <c r="AW883" s="31" t="s">
        <v>124</v>
      </c>
    </row>
    <row r="884" spans="1:49" s="57" customFormat="1" ht="14.25" customHeight="1">
      <c r="A884" s="29" t="s">
        <v>4126</v>
      </c>
      <c r="B884" s="31" t="s">
        <v>41</v>
      </c>
      <c r="C884" s="60" t="s">
        <v>42</v>
      </c>
      <c r="D884" s="31" t="s">
        <v>205</v>
      </c>
      <c r="E884" s="31" t="s">
        <v>206</v>
      </c>
      <c r="F884" s="148">
        <v>16632000</v>
      </c>
      <c r="G884" s="148">
        <v>5544000</v>
      </c>
      <c r="H884" s="87" t="s">
        <v>669</v>
      </c>
      <c r="I884" s="34" t="s">
        <v>334</v>
      </c>
      <c r="J884" s="30" t="s">
        <v>405</v>
      </c>
      <c r="K884" s="55">
        <v>1096645285</v>
      </c>
      <c r="L884" s="47">
        <v>0</v>
      </c>
      <c r="M884" s="59" t="s">
        <v>2316</v>
      </c>
      <c r="N884" s="307" t="s">
        <v>49</v>
      </c>
      <c r="O884" s="39">
        <v>45748</v>
      </c>
      <c r="P884" s="233" t="s">
        <v>318</v>
      </c>
      <c r="Q884" s="41">
        <v>13497213</v>
      </c>
      <c r="R884" s="62" t="s">
        <v>319</v>
      </c>
      <c r="S884" s="47" t="s">
        <v>52</v>
      </c>
      <c r="T884" s="31">
        <v>90</v>
      </c>
      <c r="U884" s="39">
        <v>45748</v>
      </c>
      <c r="V884" s="39">
        <v>45838</v>
      </c>
      <c r="W884" s="86" t="s">
        <v>103</v>
      </c>
      <c r="X884" s="47" t="s">
        <v>54</v>
      </c>
      <c r="Y884" s="50" t="s">
        <v>1434</v>
      </c>
      <c r="Z884" s="50" t="s">
        <v>4127</v>
      </c>
      <c r="AA884" s="50"/>
      <c r="AB884" s="50"/>
      <c r="AC884" s="31"/>
      <c r="AD884" s="31"/>
      <c r="AE884" s="51"/>
      <c r="AF884" s="31"/>
      <c r="AG884" s="31"/>
      <c r="AH884" s="31"/>
      <c r="AI884" s="52"/>
      <c r="AJ884" s="52"/>
      <c r="AK884" s="31"/>
      <c r="AL884" s="31"/>
      <c r="AM884" s="31"/>
      <c r="AN884" s="31"/>
      <c r="AO884" s="31"/>
      <c r="AP884" s="31"/>
      <c r="AQ884" s="31"/>
      <c r="AR884" s="31"/>
      <c r="AS884" s="31"/>
      <c r="AT884" s="31"/>
      <c r="AU884" s="32">
        <f>SUM(F884+AD884+AH884+AL884)</f>
        <v>16632000</v>
      </c>
      <c r="AV884" s="39">
        <v>45838</v>
      </c>
      <c r="AW884" s="31" t="s">
        <v>124</v>
      </c>
    </row>
    <row r="885" spans="1:49" s="57" customFormat="1" ht="14.25" customHeight="1">
      <c r="A885" s="29" t="s">
        <v>4128</v>
      </c>
      <c r="B885" s="31" t="s">
        <v>41</v>
      </c>
      <c r="C885" s="60" t="s">
        <v>42</v>
      </c>
      <c r="D885" s="34" t="s">
        <v>205</v>
      </c>
      <c r="E885" s="31" t="s">
        <v>206</v>
      </c>
      <c r="F885" s="148">
        <v>8280000</v>
      </c>
      <c r="G885" s="148">
        <v>2760000</v>
      </c>
      <c r="H885" s="87" t="s">
        <v>1151</v>
      </c>
      <c r="I885" s="34" t="s">
        <v>660</v>
      </c>
      <c r="J885" s="30" t="s">
        <v>99</v>
      </c>
      <c r="K885" s="55">
        <v>1004791236</v>
      </c>
      <c r="L885" s="47">
        <v>1</v>
      </c>
      <c r="M885" s="59" t="s">
        <v>1152</v>
      </c>
      <c r="N885" s="307" t="s">
        <v>49</v>
      </c>
      <c r="O885" s="39">
        <v>45748</v>
      </c>
      <c r="P885" s="40" t="s">
        <v>1153</v>
      </c>
      <c r="Q885" s="41">
        <v>1679912555</v>
      </c>
      <c r="R885" s="31" t="s">
        <v>4129</v>
      </c>
      <c r="S885" s="47" t="s">
        <v>52</v>
      </c>
      <c r="T885" s="31">
        <v>90</v>
      </c>
      <c r="U885" s="39">
        <v>45748</v>
      </c>
      <c r="V885" s="39">
        <v>45838</v>
      </c>
      <c r="W885" s="86" t="s">
        <v>103</v>
      </c>
      <c r="X885" s="47" t="s">
        <v>54</v>
      </c>
      <c r="Y885" s="50" t="s">
        <v>1434</v>
      </c>
      <c r="Z885" s="50" t="s">
        <v>4130</v>
      </c>
      <c r="AA885" s="50"/>
      <c r="AB885" s="50"/>
      <c r="AC885" s="31"/>
      <c r="AD885" s="31"/>
      <c r="AE885" s="51"/>
      <c r="AF885" s="31"/>
      <c r="AG885" s="31"/>
      <c r="AH885" s="31"/>
      <c r="AI885" s="52"/>
      <c r="AJ885" s="52"/>
      <c r="AK885" s="31"/>
      <c r="AL885" s="31"/>
      <c r="AM885" s="31"/>
      <c r="AN885" s="31"/>
      <c r="AO885" s="31"/>
      <c r="AP885" s="31"/>
      <c r="AQ885" s="31"/>
      <c r="AR885" s="31"/>
      <c r="AS885" s="31"/>
      <c r="AT885" s="31"/>
      <c r="AU885" s="32">
        <f>SUM(F885+AD885+AH885+AL885)</f>
        <v>8280000</v>
      </c>
      <c r="AV885" s="39">
        <v>45838</v>
      </c>
      <c r="AW885" s="31" t="s">
        <v>124</v>
      </c>
    </row>
    <row r="886" spans="1:49" s="57" customFormat="1" ht="14.25" customHeight="1">
      <c r="A886" s="29" t="s">
        <v>4131</v>
      </c>
      <c r="B886" s="31" t="s">
        <v>41</v>
      </c>
      <c r="C886" s="60" t="s">
        <v>42</v>
      </c>
      <c r="D886" s="34" t="s">
        <v>205</v>
      </c>
      <c r="E886" s="31" t="s">
        <v>206</v>
      </c>
      <c r="F886" s="148">
        <v>8280000</v>
      </c>
      <c r="G886" s="148">
        <v>2760000</v>
      </c>
      <c r="H886" s="87" t="s">
        <v>1151</v>
      </c>
      <c r="I886" s="34" t="s">
        <v>660</v>
      </c>
      <c r="J886" s="30" t="s">
        <v>99</v>
      </c>
      <c r="K886" s="55">
        <v>1006501505</v>
      </c>
      <c r="L886" s="47">
        <v>0</v>
      </c>
      <c r="M886" s="59" t="s">
        <v>2306</v>
      </c>
      <c r="N886" s="307" t="s">
        <v>49</v>
      </c>
      <c r="O886" s="39">
        <v>45748</v>
      </c>
      <c r="P886" s="40" t="s">
        <v>1153</v>
      </c>
      <c r="Q886" s="41">
        <v>1679912555</v>
      </c>
      <c r="R886" s="31" t="s">
        <v>4129</v>
      </c>
      <c r="S886" s="47" t="s">
        <v>52</v>
      </c>
      <c r="T886" s="31">
        <v>90</v>
      </c>
      <c r="U886" s="39">
        <v>45748</v>
      </c>
      <c r="V886" s="39">
        <v>45838</v>
      </c>
      <c r="W886" s="86" t="s">
        <v>103</v>
      </c>
      <c r="X886" s="47" t="s">
        <v>54</v>
      </c>
      <c r="Y886" s="50" t="s">
        <v>1434</v>
      </c>
      <c r="Z886" s="50" t="s">
        <v>4132</v>
      </c>
      <c r="AA886" s="50"/>
      <c r="AB886" s="50"/>
      <c r="AC886" s="31"/>
      <c r="AD886" s="31"/>
      <c r="AE886" s="51"/>
      <c r="AF886" s="31"/>
      <c r="AG886" s="31"/>
      <c r="AH886" s="31"/>
      <c r="AI886" s="52"/>
      <c r="AJ886" s="52"/>
      <c r="AK886" s="31"/>
      <c r="AL886" s="31"/>
      <c r="AM886" s="31"/>
      <c r="AN886" s="31"/>
      <c r="AO886" s="31"/>
      <c r="AP886" s="31"/>
      <c r="AQ886" s="31"/>
      <c r="AR886" s="31"/>
      <c r="AS886" s="31"/>
      <c r="AT886" s="31"/>
      <c r="AU886" s="32">
        <f>SUM(F886+AD886+AH886+AL886)</f>
        <v>8280000</v>
      </c>
      <c r="AV886" s="39">
        <v>45838</v>
      </c>
      <c r="AW886" s="31" t="s">
        <v>124</v>
      </c>
    </row>
    <row r="887" spans="1:49" s="57" customFormat="1" ht="14.25" customHeight="1">
      <c r="A887" s="29" t="s">
        <v>4133</v>
      </c>
      <c r="B887" s="31" t="s">
        <v>41</v>
      </c>
      <c r="C887" s="60" t="s">
        <v>42</v>
      </c>
      <c r="D887" s="34" t="s">
        <v>205</v>
      </c>
      <c r="E887" s="31" t="s">
        <v>206</v>
      </c>
      <c r="F887" s="148">
        <v>8280000</v>
      </c>
      <c r="G887" s="148">
        <v>2760000</v>
      </c>
      <c r="H887" s="87" t="s">
        <v>1151</v>
      </c>
      <c r="I887" s="34" t="s">
        <v>660</v>
      </c>
      <c r="J887" s="30" t="s">
        <v>99</v>
      </c>
      <c r="K887" s="258">
        <v>1006507287</v>
      </c>
      <c r="L887" s="47">
        <v>7</v>
      </c>
      <c r="M887" s="59" t="s">
        <v>3220</v>
      </c>
      <c r="N887" s="307" t="s">
        <v>49</v>
      </c>
      <c r="O887" s="39">
        <v>45748</v>
      </c>
      <c r="P887" s="40" t="s">
        <v>1153</v>
      </c>
      <c r="Q887" s="41">
        <v>1679912555</v>
      </c>
      <c r="R887" s="31" t="s">
        <v>4129</v>
      </c>
      <c r="S887" s="47" t="s">
        <v>52</v>
      </c>
      <c r="T887" s="31">
        <v>90</v>
      </c>
      <c r="U887" s="39">
        <v>45748</v>
      </c>
      <c r="V887" s="39">
        <v>45838</v>
      </c>
      <c r="W887" s="86" t="s">
        <v>103</v>
      </c>
      <c r="X887" s="47" t="s">
        <v>54</v>
      </c>
      <c r="Y887" s="50" t="s">
        <v>1434</v>
      </c>
      <c r="Z887" s="50" t="s">
        <v>4134</v>
      </c>
      <c r="AA887" s="50"/>
      <c r="AB887" s="50"/>
      <c r="AC887" s="31"/>
      <c r="AD887" s="31"/>
      <c r="AE887" s="51"/>
      <c r="AF887" s="31"/>
      <c r="AG887" s="31"/>
      <c r="AH887" s="31"/>
      <c r="AI887" s="52"/>
      <c r="AJ887" s="52"/>
      <c r="AK887" s="31"/>
      <c r="AL887" s="31"/>
      <c r="AM887" s="31"/>
      <c r="AN887" s="31"/>
      <c r="AO887" s="31"/>
      <c r="AP887" s="31"/>
      <c r="AQ887" s="31"/>
      <c r="AR887" s="31"/>
      <c r="AS887" s="31"/>
      <c r="AT887" s="31"/>
      <c r="AU887" s="32">
        <f>SUM(F887+AD887+AH887+AL887)</f>
        <v>8280000</v>
      </c>
      <c r="AV887" s="39">
        <v>45838</v>
      </c>
      <c r="AW887" s="31" t="s">
        <v>124</v>
      </c>
    </row>
    <row r="888" spans="1:49" s="57" customFormat="1" ht="14.25" customHeight="1">
      <c r="A888" s="29" t="s">
        <v>4135</v>
      </c>
      <c r="B888" s="31" t="s">
        <v>41</v>
      </c>
      <c r="C888" s="60" t="s">
        <v>42</v>
      </c>
      <c r="D888" s="34" t="s">
        <v>205</v>
      </c>
      <c r="E888" s="31" t="s">
        <v>206</v>
      </c>
      <c r="F888" s="148">
        <v>8280000</v>
      </c>
      <c r="G888" s="148">
        <v>2760000</v>
      </c>
      <c r="H888" s="87" t="s">
        <v>1151</v>
      </c>
      <c r="I888" s="34" t="s">
        <v>660</v>
      </c>
      <c r="J888" s="30" t="s">
        <v>99</v>
      </c>
      <c r="K888" s="55">
        <v>1117885791</v>
      </c>
      <c r="L888" s="47">
        <v>0</v>
      </c>
      <c r="M888" s="59" t="s">
        <v>1415</v>
      </c>
      <c r="N888" s="307" t="s">
        <v>49</v>
      </c>
      <c r="O888" s="39">
        <v>45748</v>
      </c>
      <c r="P888" s="40" t="s">
        <v>1153</v>
      </c>
      <c r="Q888" s="41">
        <v>1679912555</v>
      </c>
      <c r="R888" s="31" t="s">
        <v>4129</v>
      </c>
      <c r="S888" s="47" t="s">
        <v>52</v>
      </c>
      <c r="T888" s="31">
        <v>90</v>
      </c>
      <c r="U888" s="39">
        <v>45748</v>
      </c>
      <c r="V888" s="39">
        <v>45838</v>
      </c>
      <c r="W888" s="86" t="s">
        <v>103</v>
      </c>
      <c r="X888" s="47" t="s">
        <v>54</v>
      </c>
      <c r="Y888" s="50" t="s">
        <v>1434</v>
      </c>
      <c r="Z888" s="50" t="s">
        <v>4136</v>
      </c>
      <c r="AA888" s="50"/>
      <c r="AB888" s="50"/>
      <c r="AC888" s="31"/>
      <c r="AD888" s="31"/>
      <c r="AE888" s="51"/>
      <c r="AF888" s="31"/>
      <c r="AG888" s="31"/>
      <c r="AH888" s="31"/>
      <c r="AI888" s="52"/>
      <c r="AJ888" s="52"/>
      <c r="AK888" s="31"/>
      <c r="AL888" s="31"/>
      <c r="AM888" s="31"/>
      <c r="AN888" s="31"/>
      <c r="AO888" s="31"/>
      <c r="AP888" s="31"/>
      <c r="AQ888" s="31"/>
      <c r="AR888" s="31"/>
      <c r="AS888" s="31"/>
      <c r="AT888" s="31"/>
      <c r="AU888" s="32">
        <f>SUM(F888+AD888+AH888+AL888)</f>
        <v>8280000</v>
      </c>
      <c r="AV888" s="39">
        <v>45838</v>
      </c>
      <c r="AW888" s="31" t="s">
        <v>124</v>
      </c>
    </row>
    <row r="889" spans="1:49" s="57" customFormat="1" ht="14.25" customHeight="1">
      <c r="A889" s="29" t="s">
        <v>4137</v>
      </c>
      <c r="B889" s="31" t="s">
        <v>41</v>
      </c>
      <c r="C889" s="60" t="s">
        <v>42</v>
      </c>
      <c r="D889" s="31" t="s">
        <v>861</v>
      </c>
      <c r="E889" s="31" t="s">
        <v>862</v>
      </c>
      <c r="F889" s="148">
        <v>16632000</v>
      </c>
      <c r="G889" s="148">
        <v>5544000</v>
      </c>
      <c r="H889" s="87" t="s">
        <v>669</v>
      </c>
      <c r="I889" s="31" t="s">
        <v>342</v>
      </c>
      <c r="J889" s="30" t="s">
        <v>405</v>
      </c>
      <c r="K889" s="55">
        <v>1086138238</v>
      </c>
      <c r="L889" s="47">
        <v>3</v>
      </c>
      <c r="M889" s="59" t="s">
        <v>2982</v>
      </c>
      <c r="N889" s="307" t="s">
        <v>49</v>
      </c>
      <c r="O889" s="39">
        <v>45748</v>
      </c>
      <c r="P889" s="233" t="s">
        <v>318</v>
      </c>
      <c r="Q889" s="41">
        <v>13497213</v>
      </c>
      <c r="R889" s="62" t="s">
        <v>319</v>
      </c>
      <c r="S889" s="47" t="s">
        <v>52</v>
      </c>
      <c r="T889" s="31">
        <v>90</v>
      </c>
      <c r="U889" s="39">
        <v>45748</v>
      </c>
      <c r="V889" s="39">
        <v>45838</v>
      </c>
      <c r="W889" s="45" t="s">
        <v>103</v>
      </c>
      <c r="X889" s="47" t="s">
        <v>54</v>
      </c>
      <c r="Y889" s="50" t="s">
        <v>1434</v>
      </c>
      <c r="Z889" s="50" t="s">
        <v>4138</v>
      </c>
      <c r="AA889" s="50"/>
      <c r="AB889" s="50"/>
      <c r="AC889" s="31"/>
      <c r="AD889" s="31"/>
      <c r="AE889" s="51"/>
      <c r="AF889" s="31"/>
      <c r="AG889" s="31"/>
      <c r="AH889" s="31"/>
      <c r="AI889" s="52"/>
      <c r="AJ889" s="52"/>
      <c r="AK889" s="31"/>
      <c r="AL889" s="31"/>
      <c r="AM889" s="31"/>
      <c r="AN889" s="31"/>
      <c r="AO889" s="31"/>
      <c r="AP889" s="31"/>
      <c r="AQ889" s="31"/>
      <c r="AR889" s="31"/>
      <c r="AS889" s="31"/>
      <c r="AT889" s="31"/>
      <c r="AU889" s="32">
        <f>SUM(F889+AD889+AH889+AL889)</f>
        <v>16632000</v>
      </c>
      <c r="AV889" s="39">
        <v>45838</v>
      </c>
      <c r="AW889" s="31" t="s">
        <v>124</v>
      </c>
    </row>
    <row r="890" spans="1:49" s="57" customFormat="1" ht="14.25" customHeight="1">
      <c r="A890" s="29" t="s">
        <v>4139</v>
      </c>
      <c r="B890" s="31" t="s">
        <v>41</v>
      </c>
      <c r="C890" s="60" t="s">
        <v>42</v>
      </c>
      <c r="D890" s="31" t="s">
        <v>610</v>
      </c>
      <c r="E890" s="31" t="s">
        <v>611</v>
      </c>
      <c r="F890" s="148">
        <v>27456000</v>
      </c>
      <c r="G890" s="148">
        <v>9152000</v>
      </c>
      <c r="H890" s="33" t="s">
        <v>1398</v>
      </c>
      <c r="I890" s="31" t="s">
        <v>342</v>
      </c>
      <c r="J890" s="30" t="s">
        <v>537</v>
      </c>
      <c r="K890" s="182">
        <v>1006512537</v>
      </c>
      <c r="L890" s="47">
        <v>3</v>
      </c>
      <c r="M890" s="59" t="s">
        <v>4140</v>
      </c>
      <c r="N890" s="307" t="s">
        <v>49</v>
      </c>
      <c r="O890" s="39">
        <v>45748</v>
      </c>
      <c r="P890" s="62" t="s">
        <v>484</v>
      </c>
      <c r="Q890" s="41">
        <v>40774221</v>
      </c>
      <c r="R890" s="40" t="s">
        <v>485</v>
      </c>
      <c r="S890" s="47" t="s">
        <v>52</v>
      </c>
      <c r="T890" s="31">
        <v>90</v>
      </c>
      <c r="U890" s="39">
        <v>45748</v>
      </c>
      <c r="V890" s="39">
        <v>45838</v>
      </c>
      <c r="W890" s="86" t="s">
        <v>103</v>
      </c>
      <c r="X890" s="47" t="s">
        <v>54</v>
      </c>
      <c r="Y890" s="50" t="s">
        <v>1434</v>
      </c>
      <c r="Z890" s="50" t="s">
        <v>4141</v>
      </c>
      <c r="AA890" s="50"/>
      <c r="AB890" s="50"/>
      <c r="AC890" s="31"/>
      <c r="AD890" s="31"/>
      <c r="AE890" s="51"/>
      <c r="AF890" s="31"/>
      <c r="AG890" s="31"/>
      <c r="AH890" s="31"/>
      <c r="AI890" s="52"/>
      <c r="AJ890" s="52"/>
      <c r="AK890" s="31"/>
      <c r="AL890" s="31"/>
      <c r="AM890" s="31"/>
      <c r="AN890" s="31"/>
      <c r="AO890" s="31"/>
      <c r="AP890" s="31"/>
      <c r="AQ890" s="31"/>
      <c r="AR890" s="31"/>
      <c r="AS890" s="31"/>
      <c r="AT890" s="31"/>
      <c r="AU890" s="32">
        <f>SUM(F890+AD890+AH890+AL890)</f>
        <v>27456000</v>
      </c>
      <c r="AV890" s="39">
        <v>45838</v>
      </c>
      <c r="AW890" s="31" t="s">
        <v>124</v>
      </c>
    </row>
    <row r="891" spans="1:49" s="57" customFormat="1" ht="14.25" customHeight="1">
      <c r="A891" s="29" t="s">
        <v>4142</v>
      </c>
      <c r="B891" s="31" t="s">
        <v>41</v>
      </c>
      <c r="C891" s="60" t="s">
        <v>42</v>
      </c>
      <c r="D891" s="31" t="s">
        <v>768</v>
      </c>
      <c r="E891" s="136" t="s">
        <v>1534</v>
      </c>
      <c r="F891" s="54">
        <v>9000000</v>
      </c>
      <c r="G891" s="54">
        <v>3000000</v>
      </c>
      <c r="H891" s="33" t="s">
        <v>1535</v>
      </c>
      <c r="I891" s="33" t="s">
        <v>1492</v>
      </c>
      <c r="J891" s="87" t="s">
        <v>1536</v>
      </c>
      <c r="K891" s="55">
        <v>1075276115</v>
      </c>
      <c r="L891" s="95">
        <v>7</v>
      </c>
      <c r="M891" s="59" t="s">
        <v>1537</v>
      </c>
      <c r="N891" s="307" t="s">
        <v>49</v>
      </c>
      <c r="O891" s="39">
        <v>45748</v>
      </c>
      <c r="P891" s="233" t="s">
        <v>511</v>
      </c>
      <c r="Q891" s="41">
        <v>52032255</v>
      </c>
      <c r="R891" s="85" t="s">
        <v>512</v>
      </c>
      <c r="S891" s="47" t="s">
        <v>52</v>
      </c>
      <c r="T891" s="31">
        <v>90</v>
      </c>
      <c r="U891" s="39">
        <v>45748</v>
      </c>
      <c r="V891" s="39">
        <v>45838</v>
      </c>
      <c r="W891" s="86" t="s">
        <v>103</v>
      </c>
      <c r="X891" s="47" t="s">
        <v>54</v>
      </c>
      <c r="Y891" s="50" t="s">
        <v>1434</v>
      </c>
      <c r="Z891" s="50" t="s">
        <v>4143</v>
      </c>
      <c r="AA891" s="50"/>
      <c r="AB891" s="50"/>
      <c r="AC891" s="31"/>
      <c r="AD891" s="31"/>
      <c r="AE891" s="51"/>
      <c r="AF891" s="31"/>
      <c r="AG891" s="31"/>
      <c r="AH891" s="31"/>
      <c r="AI891" s="52"/>
      <c r="AJ891" s="52"/>
      <c r="AK891" s="31"/>
      <c r="AL891" s="31"/>
      <c r="AM891" s="31"/>
      <c r="AN891" s="31"/>
      <c r="AO891" s="31"/>
      <c r="AP891" s="31"/>
      <c r="AQ891" s="31"/>
      <c r="AR891" s="31"/>
      <c r="AS891" s="31"/>
      <c r="AT891" s="31"/>
      <c r="AU891" s="32">
        <f>SUM(F891+AD891+AH891+AL891)</f>
        <v>9000000</v>
      </c>
      <c r="AV891" s="39">
        <v>45838</v>
      </c>
      <c r="AW891" s="31" t="s">
        <v>124</v>
      </c>
    </row>
    <row r="892" spans="1:49" s="57" customFormat="1" ht="14.25" customHeight="1">
      <c r="A892" s="29" t="s">
        <v>4144</v>
      </c>
      <c r="B892" s="31" t="s">
        <v>41</v>
      </c>
      <c r="C892" s="60" t="s">
        <v>42</v>
      </c>
      <c r="D892" s="31" t="s">
        <v>258</v>
      </c>
      <c r="E892" s="31" t="s">
        <v>259</v>
      </c>
      <c r="F892" s="148">
        <v>7920000</v>
      </c>
      <c r="G892" s="148">
        <v>2640000</v>
      </c>
      <c r="H892" s="87" t="s">
        <v>4145</v>
      </c>
      <c r="I892" s="31" t="s">
        <v>261</v>
      </c>
      <c r="J892" s="30" t="s">
        <v>262</v>
      </c>
      <c r="K892" s="36">
        <v>1147955134</v>
      </c>
      <c r="L892" s="47">
        <v>1</v>
      </c>
      <c r="M892" s="59" t="s">
        <v>3772</v>
      </c>
      <c r="N892" s="307" t="s">
        <v>49</v>
      </c>
      <c r="O892" s="39">
        <v>45748</v>
      </c>
      <c r="P892" s="62" t="s">
        <v>264</v>
      </c>
      <c r="Q892" s="41">
        <v>1090450884</v>
      </c>
      <c r="R892" s="31" t="s">
        <v>265</v>
      </c>
      <c r="S892" s="47" t="s">
        <v>52</v>
      </c>
      <c r="T892" s="31">
        <v>90</v>
      </c>
      <c r="U892" s="39">
        <v>45748</v>
      </c>
      <c r="V892" s="39">
        <v>45838</v>
      </c>
      <c r="W892" s="86" t="s">
        <v>4106</v>
      </c>
      <c r="X892" s="47" t="s">
        <v>54</v>
      </c>
      <c r="Y892" s="50" t="s">
        <v>1434</v>
      </c>
      <c r="Z892" s="50" t="s">
        <v>4146</v>
      </c>
      <c r="AA892" s="50"/>
      <c r="AB892" s="50"/>
      <c r="AC892" s="31"/>
      <c r="AD892" s="31"/>
      <c r="AE892" s="51"/>
      <c r="AF892" s="31"/>
      <c r="AG892" s="31"/>
      <c r="AH892" s="31"/>
      <c r="AI892" s="52"/>
      <c r="AJ892" s="52"/>
      <c r="AK892" s="31"/>
      <c r="AL892" s="31"/>
      <c r="AM892" s="31"/>
      <c r="AN892" s="31"/>
      <c r="AO892" s="31"/>
      <c r="AP892" s="31"/>
      <c r="AQ892" s="31"/>
      <c r="AR892" s="31"/>
      <c r="AS892" s="31"/>
      <c r="AT892" s="31"/>
      <c r="AU892" s="32">
        <f>SUM(F892+AD892+AH892+AL892)</f>
        <v>7920000</v>
      </c>
      <c r="AV892" s="39">
        <v>45838</v>
      </c>
      <c r="AW892" s="31" t="s">
        <v>124</v>
      </c>
    </row>
    <row r="893" spans="1:49" s="57" customFormat="1" ht="14.25" customHeight="1">
      <c r="A893" s="29" t="s">
        <v>4147</v>
      </c>
      <c r="B893" s="31" t="s">
        <v>41</v>
      </c>
      <c r="C893" s="60" t="s">
        <v>42</v>
      </c>
      <c r="D893" s="31" t="s">
        <v>258</v>
      </c>
      <c r="E893" s="31" t="s">
        <v>259</v>
      </c>
      <c r="F893" s="148">
        <v>12672000</v>
      </c>
      <c r="G893" s="148">
        <v>4224000</v>
      </c>
      <c r="H893" s="87" t="s">
        <v>4148</v>
      </c>
      <c r="I893" s="31" t="s">
        <v>261</v>
      </c>
      <c r="J893" s="30" t="s">
        <v>274</v>
      </c>
      <c r="K893" s="36">
        <v>1053840606</v>
      </c>
      <c r="L893" s="47">
        <v>0</v>
      </c>
      <c r="M893" s="59" t="s">
        <v>4149</v>
      </c>
      <c r="N893" s="307" t="s">
        <v>49</v>
      </c>
      <c r="O893" s="39">
        <v>45748</v>
      </c>
      <c r="P893" s="62" t="s">
        <v>264</v>
      </c>
      <c r="Q893" s="41">
        <v>1090450884</v>
      </c>
      <c r="R893" s="31" t="s">
        <v>265</v>
      </c>
      <c r="S893" s="47" t="s">
        <v>52</v>
      </c>
      <c r="T893" s="31">
        <v>90</v>
      </c>
      <c r="U893" s="39">
        <v>45748</v>
      </c>
      <c r="V893" s="39">
        <v>45838</v>
      </c>
      <c r="W893" s="86" t="s">
        <v>963</v>
      </c>
      <c r="X893" s="47" t="s">
        <v>54</v>
      </c>
      <c r="Y893" s="50" t="s">
        <v>1434</v>
      </c>
      <c r="Z893" s="50" t="s">
        <v>4150</v>
      </c>
      <c r="AA893" s="50"/>
      <c r="AB893" s="50"/>
      <c r="AC893" s="31"/>
      <c r="AD893" s="31"/>
      <c r="AE893" s="51"/>
      <c r="AF893" s="31"/>
      <c r="AG893" s="31"/>
      <c r="AH893" s="31"/>
      <c r="AI893" s="52"/>
      <c r="AJ893" s="52"/>
      <c r="AK893" s="31"/>
      <c r="AL893" s="31"/>
      <c r="AM893" s="31"/>
      <c r="AN893" s="31"/>
      <c r="AO893" s="31"/>
      <c r="AP893" s="31"/>
      <c r="AQ893" s="31"/>
      <c r="AR893" s="31"/>
      <c r="AS893" s="31"/>
      <c r="AT893" s="31"/>
      <c r="AU893" s="32">
        <f>SUM(F893+AD893+AH893+AL893)</f>
        <v>12672000</v>
      </c>
      <c r="AV893" s="39">
        <v>45838</v>
      </c>
      <c r="AW893" s="31" t="s">
        <v>124</v>
      </c>
    </row>
    <row r="894" spans="1:49" s="57" customFormat="1" ht="14.25" customHeight="1">
      <c r="A894" s="29" t="s">
        <v>4151</v>
      </c>
      <c r="B894" s="31" t="s">
        <v>41</v>
      </c>
      <c r="C894" s="60" t="s">
        <v>42</v>
      </c>
      <c r="D894" s="31" t="s">
        <v>258</v>
      </c>
      <c r="E894" s="31" t="s">
        <v>259</v>
      </c>
      <c r="F894" s="148">
        <v>13200000</v>
      </c>
      <c r="G894" s="148">
        <v>4400000</v>
      </c>
      <c r="H894" s="87" t="s">
        <v>4152</v>
      </c>
      <c r="I894" s="31" t="s">
        <v>261</v>
      </c>
      <c r="J894" s="30" t="s">
        <v>4153</v>
      </c>
      <c r="K894" s="55">
        <v>1018403084</v>
      </c>
      <c r="L894" s="47">
        <v>5</v>
      </c>
      <c r="M894" s="59" t="s">
        <v>2995</v>
      </c>
      <c r="N894" s="307" t="s">
        <v>49</v>
      </c>
      <c r="O894" s="39">
        <v>45748</v>
      </c>
      <c r="P894" s="62" t="s">
        <v>264</v>
      </c>
      <c r="Q894" s="41">
        <v>1090450884</v>
      </c>
      <c r="R894" s="31" t="s">
        <v>265</v>
      </c>
      <c r="S894" s="47" t="s">
        <v>52</v>
      </c>
      <c r="T894" s="31">
        <v>90</v>
      </c>
      <c r="U894" s="39">
        <v>45748</v>
      </c>
      <c r="V894" s="39">
        <v>45838</v>
      </c>
      <c r="W894" s="86" t="s">
        <v>4154</v>
      </c>
      <c r="X894" s="47" t="s">
        <v>54</v>
      </c>
      <c r="Y894" s="50" t="s">
        <v>1434</v>
      </c>
      <c r="Z894" s="50" t="s">
        <v>4155</v>
      </c>
      <c r="AA894" s="50"/>
      <c r="AB894" s="50"/>
      <c r="AC894" s="31"/>
      <c r="AD894" s="31"/>
      <c r="AE894" s="51"/>
      <c r="AF894" s="31"/>
      <c r="AG894" s="31"/>
      <c r="AH894" s="31"/>
      <c r="AI894" s="52"/>
      <c r="AJ894" s="52"/>
      <c r="AK894" s="31"/>
      <c r="AL894" s="31"/>
      <c r="AM894" s="31"/>
      <c r="AN894" s="31"/>
      <c r="AO894" s="31"/>
      <c r="AP894" s="31"/>
      <c r="AQ894" s="31"/>
      <c r="AR894" s="31"/>
      <c r="AS894" s="31"/>
      <c r="AT894" s="31"/>
      <c r="AU894" s="32">
        <f>SUM(F894+AD894+AH894+AL894)</f>
        <v>13200000</v>
      </c>
      <c r="AV894" s="39">
        <v>45838</v>
      </c>
      <c r="AW894" s="31" t="s">
        <v>124</v>
      </c>
    </row>
    <row r="895" spans="1:49" s="57" customFormat="1" ht="14.25" customHeight="1">
      <c r="A895" s="29" t="s">
        <v>4156</v>
      </c>
      <c r="B895" s="31" t="s">
        <v>41</v>
      </c>
      <c r="C895" s="60" t="s">
        <v>42</v>
      </c>
      <c r="D895" s="31" t="s">
        <v>95</v>
      </c>
      <c r="E895" s="31" t="s">
        <v>96</v>
      </c>
      <c r="F895" s="148">
        <v>8280000</v>
      </c>
      <c r="G895" s="148">
        <v>2760000</v>
      </c>
      <c r="H895" s="87" t="s">
        <v>922</v>
      </c>
      <c r="I895" s="31" t="s">
        <v>98</v>
      </c>
      <c r="J895" s="30" t="s">
        <v>99</v>
      </c>
      <c r="K895" s="55">
        <v>1117552573</v>
      </c>
      <c r="L895" s="47">
        <v>2</v>
      </c>
      <c r="M895" s="59" t="s">
        <v>2735</v>
      </c>
      <c r="N895" s="307" t="s">
        <v>49</v>
      </c>
      <c r="O895" s="39">
        <v>45748</v>
      </c>
      <c r="P895" s="62" t="s">
        <v>101</v>
      </c>
      <c r="Q895" s="41">
        <v>1117485997</v>
      </c>
      <c r="R895" s="62" t="s">
        <v>102</v>
      </c>
      <c r="S895" s="47" t="s">
        <v>52</v>
      </c>
      <c r="T895" s="31">
        <v>90</v>
      </c>
      <c r="U895" s="39">
        <v>45748</v>
      </c>
      <c r="V895" s="39">
        <v>45838</v>
      </c>
      <c r="W895" s="86" t="s">
        <v>103</v>
      </c>
      <c r="X895" s="47" t="s">
        <v>54</v>
      </c>
      <c r="Y895" s="50" t="s">
        <v>1434</v>
      </c>
      <c r="Z895" s="50" t="s">
        <v>4157</v>
      </c>
      <c r="AA895" s="50"/>
      <c r="AB895" s="50"/>
      <c r="AC895" s="31"/>
      <c r="AD895" s="31"/>
      <c r="AE895" s="51"/>
      <c r="AF895" s="31"/>
      <c r="AG895" s="31"/>
      <c r="AH895" s="31"/>
      <c r="AI895" s="52"/>
      <c r="AJ895" s="52"/>
      <c r="AK895" s="31"/>
      <c r="AL895" s="31"/>
      <c r="AM895" s="31"/>
      <c r="AN895" s="31"/>
      <c r="AO895" s="31"/>
      <c r="AP895" s="31"/>
      <c r="AQ895" s="31"/>
      <c r="AR895" s="31"/>
      <c r="AS895" s="31"/>
      <c r="AT895" s="31"/>
      <c r="AU895" s="32">
        <f>SUM(F895+AD895+AH895+AL895)</f>
        <v>8280000</v>
      </c>
      <c r="AV895" s="39">
        <v>45838</v>
      </c>
      <c r="AW895" s="31" t="s">
        <v>124</v>
      </c>
    </row>
    <row r="896" spans="1:49" s="57" customFormat="1" ht="14.25" customHeight="1">
      <c r="A896" s="29" t="s">
        <v>4158</v>
      </c>
      <c r="B896" s="31" t="s">
        <v>41</v>
      </c>
      <c r="C896" s="31" t="s">
        <v>42</v>
      </c>
      <c r="D896" s="31" t="s">
        <v>95</v>
      </c>
      <c r="E896" s="31" t="s">
        <v>96</v>
      </c>
      <c r="F896" s="148">
        <v>16500000</v>
      </c>
      <c r="G896" s="148">
        <v>5500000</v>
      </c>
      <c r="H896" s="87" t="s">
        <v>669</v>
      </c>
      <c r="I896" s="31" t="s">
        <v>98</v>
      </c>
      <c r="J896" s="30" t="s">
        <v>405</v>
      </c>
      <c r="K896" s="55">
        <v>1042432115</v>
      </c>
      <c r="L896" s="47">
        <v>6</v>
      </c>
      <c r="M896" s="59" t="s">
        <v>3736</v>
      </c>
      <c r="N896" s="307" t="s">
        <v>49</v>
      </c>
      <c r="O896" s="39">
        <v>45748</v>
      </c>
      <c r="P896" s="233" t="s">
        <v>318</v>
      </c>
      <c r="Q896" s="41">
        <v>13497213</v>
      </c>
      <c r="R896" s="62" t="s">
        <v>319</v>
      </c>
      <c r="S896" s="47" t="s">
        <v>52</v>
      </c>
      <c r="T896" s="31">
        <v>90</v>
      </c>
      <c r="U896" s="39">
        <v>45748</v>
      </c>
      <c r="V896" s="39">
        <v>45838</v>
      </c>
      <c r="W896" s="86" t="s">
        <v>103</v>
      </c>
      <c r="X896" s="47" t="s">
        <v>54</v>
      </c>
      <c r="Y896" s="50" t="s">
        <v>1434</v>
      </c>
      <c r="Z896" s="50" t="s">
        <v>4159</v>
      </c>
      <c r="AA896" s="50"/>
      <c r="AB896" s="50"/>
      <c r="AC896" s="31"/>
      <c r="AD896" s="31"/>
      <c r="AE896" s="51"/>
      <c r="AF896" s="31"/>
      <c r="AG896" s="31"/>
      <c r="AH896" s="31"/>
      <c r="AI896" s="52"/>
      <c r="AJ896" s="52"/>
      <c r="AK896" s="31"/>
      <c r="AL896" s="31"/>
      <c r="AM896" s="31"/>
      <c r="AN896" s="31"/>
      <c r="AO896" s="31"/>
      <c r="AP896" s="31"/>
      <c r="AQ896" s="31"/>
      <c r="AR896" s="31"/>
      <c r="AS896" s="31"/>
      <c r="AT896" s="31"/>
      <c r="AU896" s="32">
        <f>SUM(F896+AD896+AH896+AL896)</f>
        <v>16500000</v>
      </c>
      <c r="AV896" s="39">
        <v>45838</v>
      </c>
      <c r="AW896" s="31" t="s">
        <v>124</v>
      </c>
    </row>
    <row r="897" spans="1:49" s="57" customFormat="1" ht="14.25" customHeight="1">
      <c r="A897" s="29" t="s">
        <v>4160</v>
      </c>
      <c r="B897" s="31" t="s">
        <v>41</v>
      </c>
      <c r="C897" s="31" t="s">
        <v>42</v>
      </c>
      <c r="D897" s="31" t="s">
        <v>95</v>
      </c>
      <c r="E897" s="31" t="s">
        <v>96</v>
      </c>
      <c r="F897" s="148">
        <v>16500000</v>
      </c>
      <c r="G897" s="148">
        <v>5500000</v>
      </c>
      <c r="H897" s="87" t="s">
        <v>669</v>
      </c>
      <c r="I897" s="31" t="s">
        <v>98</v>
      </c>
      <c r="J897" s="30" t="s">
        <v>405</v>
      </c>
      <c r="K897" s="55">
        <v>1088347763</v>
      </c>
      <c r="L897" s="47">
        <v>2</v>
      </c>
      <c r="M897" s="59" t="s">
        <v>3224</v>
      </c>
      <c r="N897" s="307" t="s">
        <v>49</v>
      </c>
      <c r="O897" s="39">
        <v>45748</v>
      </c>
      <c r="P897" s="233" t="s">
        <v>318</v>
      </c>
      <c r="Q897" s="41">
        <v>13497213</v>
      </c>
      <c r="R897" s="62" t="s">
        <v>319</v>
      </c>
      <c r="S897" s="47" t="s">
        <v>52</v>
      </c>
      <c r="T897" s="31">
        <v>90</v>
      </c>
      <c r="U897" s="39">
        <v>45748</v>
      </c>
      <c r="V897" s="39">
        <v>45838</v>
      </c>
      <c r="W897" s="86" t="s">
        <v>103</v>
      </c>
      <c r="X897" s="47" t="s">
        <v>54</v>
      </c>
      <c r="Y897" s="50" t="s">
        <v>1434</v>
      </c>
      <c r="Z897" s="50" t="s">
        <v>4161</v>
      </c>
      <c r="AA897" s="50"/>
      <c r="AB897" s="50"/>
      <c r="AC897" s="31"/>
      <c r="AD897" s="31"/>
      <c r="AE897" s="51"/>
      <c r="AF897" s="31"/>
      <c r="AG897" s="31"/>
      <c r="AH897" s="31"/>
      <c r="AI897" s="52"/>
      <c r="AJ897" s="52"/>
      <c r="AK897" s="31"/>
      <c r="AL897" s="31"/>
      <c r="AM897" s="31"/>
      <c r="AN897" s="31"/>
      <c r="AO897" s="31"/>
      <c r="AP897" s="31"/>
      <c r="AQ897" s="31"/>
      <c r="AR897" s="31"/>
      <c r="AS897" s="31"/>
      <c r="AT897" s="31"/>
      <c r="AU897" s="32">
        <f>SUM(F897+AD897+AH897+AL897)</f>
        <v>16500000</v>
      </c>
      <c r="AV897" s="39">
        <v>45838</v>
      </c>
      <c r="AW897" s="31" t="s">
        <v>124</v>
      </c>
    </row>
    <row r="898" spans="1:49" s="57" customFormat="1" ht="14.25" customHeight="1">
      <c r="A898" s="29" t="s">
        <v>4162</v>
      </c>
      <c r="B898" s="31" t="s">
        <v>41</v>
      </c>
      <c r="C898" s="31" t="s">
        <v>42</v>
      </c>
      <c r="D898" s="31" t="s">
        <v>146</v>
      </c>
      <c r="E898" s="31" t="s">
        <v>147</v>
      </c>
      <c r="F898" s="148">
        <v>15840000</v>
      </c>
      <c r="G898" s="148">
        <v>5280000</v>
      </c>
      <c r="H898" s="87" t="s">
        <v>4163</v>
      </c>
      <c r="I898" s="31" t="s">
        <v>98</v>
      </c>
      <c r="J898" s="30" t="s">
        <v>149</v>
      </c>
      <c r="K898" s="55">
        <v>97481167</v>
      </c>
      <c r="L898" s="47">
        <v>7</v>
      </c>
      <c r="M898" s="59" t="s">
        <v>3742</v>
      </c>
      <c r="N898" s="307" t="s">
        <v>49</v>
      </c>
      <c r="O898" s="39">
        <v>45748</v>
      </c>
      <c r="P898" s="62" t="s">
        <v>101</v>
      </c>
      <c r="Q898" s="41">
        <v>1117485997</v>
      </c>
      <c r="R898" s="62" t="s">
        <v>102</v>
      </c>
      <c r="S898" s="47" t="s">
        <v>52</v>
      </c>
      <c r="T898" s="31">
        <v>90</v>
      </c>
      <c r="U898" s="39">
        <v>45748</v>
      </c>
      <c r="V898" s="39">
        <v>45838</v>
      </c>
      <c r="W898" s="86" t="s">
        <v>103</v>
      </c>
      <c r="X898" s="47" t="s">
        <v>54</v>
      </c>
      <c r="Y898" s="50" t="s">
        <v>1434</v>
      </c>
      <c r="Z898" s="50" t="s">
        <v>4164</v>
      </c>
      <c r="AA898" s="50"/>
      <c r="AB898" s="50"/>
      <c r="AC898" s="31"/>
      <c r="AD898" s="31"/>
      <c r="AE898" s="51"/>
      <c r="AF898" s="31"/>
      <c r="AG898" s="31"/>
      <c r="AH898" s="31"/>
      <c r="AI898" s="52"/>
      <c r="AJ898" s="52"/>
      <c r="AK898" s="31"/>
      <c r="AL898" s="31"/>
      <c r="AM898" s="31"/>
      <c r="AN898" s="31"/>
      <c r="AO898" s="31"/>
      <c r="AP898" s="31"/>
      <c r="AQ898" s="31"/>
      <c r="AR898" s="31"/>
      <c r="AS898" s="31"/>
      <c r="AT898" s="31"/>
      <c r="AU898" s="32">
        <f>SUM(F898+AD898+AH898+AL898)</f>
        <v>15840000</v>
      </c>
      <c r="AV898" s="39">
        <v>45838</v>
      </c>
      <c r="AW898" s="31" t="s">
        <v>124</v>
      </c>
    </row>
    <row r="899" spans="1:49" s="57" customFormat="1" ht="14.25" customHeight="1">
      <c r="A899" s="29" t="s">
        <v>4165</v>
      </c>
      <c r="B899" s="31" t="s">
        <v>41</v>
      </c>
      <c r="C899" s="31" t="s">
        <v>42</v>
      </c>
      <c r="D899" s="31" t="s">
        <v>146</v>
      </c>
      <c r="E899" s="31" t="s">
        <v>147</v>
      </c>
      <c r="F899" s="148">
        <v>15840000</v>
      </c>
      <c r="G899" s="148">
        <v>5280000</v>
      </c>
      <c r="H899" s="87" t="s">
        <v>4163</v>
      </c>
      <c r="I899" s="31" t="s">
        <v>98</v>
      </c>
      <c r="J899" s="30" t="s">
        <v>149</v>
      </c>
      <c r="K899" s="55">
        <v>1003427582</v>
      </c>
      <c r="L899" s="47">
        <v>0</v>
      </c>
      <c r="M899" s="59" t="s">
        <v>3775</v>
      </c>
      <c r="N899" s="307" t="s">
        <v>49</v>
      </c>
      <c r="O899" s="39">
        <v>45748</v>
      </c>
      <c r="P899" s="62" t="s">
        <v>101</v>
      </c>
      <c r="Q899" s="41">
        <v>1117485997</v>
      </c>
      <c r="R899" s="62" t="s">
        <v>102</v>
      </c>
      <c r="S899" s="47" t="s">
        <v>52</v>
      </c>
      <c r="T899" s="31">
        <v>90</v>
      </c>
      <c r="U899" s="39">
        <v>45748</v>
      </c>
      <c r="V899" s="39">
        <v>45838</v>
      </c>
      <c r="W899" s="86" t="s">
        <v>103</v>
      </c>
      <c r="X899" s="47" t="s">
        <v>54</v>
      </c>
      <c r="Y899" s="50" t="s">
        <v>1434</v>
      </c>
      <c r="Z899" s="50" t="s">
        <v>4166</v>
      </c>
      <c r="AA899" s="50"/>
      <c r="AB899" s="50"/>
      <c r="AC899" s="31"/>
      <c r="AD899" s="31"/>
      <c r="AE899" s="51"/>
      <c r="AF899" s="31"/>
      <c r="AG899" s="31"/>
      <c r="AH899" s="31"/>
      <c r="AI899" s="52"/>
      <c r="AJ899" s="52"/>
      <c r="AK899" s="31"/>
      <c r="AL899" s="31"/>
      <c r="AM899" s="31"/>
      <c r="AN899" s="31"/>
      <c r="AO899" s="31"/>
      <c r="AP899" s="31"/>
      <c r="AQ899" s="31"/>
      <c r="AR899" s="31"/>
      <c r="AS899" s="31"/>
      <c r="AT899" s="31"/>
      <c r="AU899" s="32">
        <f>SUM(F899+AD899+AH899+AL899)</f>
        <v>15840000</v>
      </c>
      <c r="AV899" s="39">
        <v>45838</v>
      </c>
      <c r="AW899" s="31" t="s">
        <v>124</v>
      </c>
    </row>
    <row r="900" spans="1:49" s="57" customFormat="1" ht="14.25" customHeight="1">
      <c r="A900" s="29" t="s">
        <v>4167</v>
      </c>
      <c r="B900" s="31" t="s">
        <v>41</v>
      </c>
      <c r="C900" s="31" t="s">
        <v>42</v>
      </c>
      <c r="D900" s="31" t="s">
        <v>331</v>
      </c>
      <c r="E900" s="31" t="s">
        <v>332</v>
      </c>
      <c r="F900" s="148">
        <v>81000000</v>
      </c>
      <c r="G900" s="148">
        <v>27000000</v>
      </c>
      <c r="H900" s="45" t="s">
        <v>2768</v>
      </c>
      <c r="I900" s="31" t="s">
        <v>98</v>
      </c>
      <c r="J900" s="30" t="s">
        <v>353</v>
      </c>
      <c r="K900" s="55">
        <v>10281537</v>
      </c>
      <c r="L900" s="47">
        <v>4</v>
      </c>
      <c r="M900" s="59" t="s">
        <v>2769</v>
      </c>
      <c r="N900" s="307" t="s">
        <v>49</v>
      </c>
      <c r="O900" s="39">
        <v>45748</v>
      </c>
      <c r="P900" s="233" t="s">
        <v>318</v>
      </c>
      <c r="Q900" s="41">
        <v>13497213</v>
      </c>
      <c r="R900" s="62" t="s">
        <v>319</v>
      </c>
      <c r="S900" s="47" t="s">
        <v>52</v>
      </c>
      <c r="T900" s="31">
        <v>90</v>
      </c>
      <c r="U900" s="39">
        <v>45748</v>
      </c>
      <c r="V900" s="39">
        <v>45838</v>
      </c>
      <c r="W900" s="33" t="s">
        <v>337</v>
      </c>
      <c r="X900" s="47" t="s">
        <v>54</v>
      </c>
      <c r="Y900" s="50" t="s">
        <v>1434</v>
      </c>
      <c r="Z900" s="50" t="s">
        <v>4168</v>
      </c>
      <c r="AA900" s="50"/>
      <c r="AB900" s="50"/>
      <c r="AC900" s="31"/>
      <c r="AD900" s="31"/>
      <c r="AE900" s="51"/>
      <c r="AF900" s="31"/>
      <c r="AG900" s="31"/>
      <c r="AH900" s="31"/>
      <c r="AI900" s="52"/>
      <c r="AJ900" s="52"/>
      <c r="AK900" s="31"/>
      <c r="AL900" s="31"/>
      <c r="AM900" s="31"/>
      <c r="AN900" s="31"/>
      <c r="AO900" s="31"/>
      <c r="AP900" s="31"/>
      <c r="AQ900" s="31"/>
      <c r="AR900" s="31"/>
      <c r="AS900" s="31"/>
      <c r="AT900" s="31"/>
      <c r="AU900" s="32">
        <f>SUM(F900+AD900+AH900+AL900)</f>
        <v>81000000</v>
      </c>
      <c r="AV900" s="39">
        <v>45838</v>
      </c>
      <c r="AW900" s="31" t="s">
        <v>124</v>
      </c>
    </row>
    <row r="901" spans="1:49" s="57" customFormat="1" ht="14.25" customHeight="1">
      <c r="A901" s="29" t="s">
        <v>4169</v>
      </c>
      <c r="B901" s="31" t="s">
        <v>41</v>
      </c>
      <c r="C901" s="31" t="s">
        <v>42</v>
      </c>
      <c r="D901" s="31" t="s">
        <v>331</v>
      </c>
      <c r="E901" s="31" t="s">
        <v>332</v>
      </c>
      <c r="F901" s="148">
        <v>81000000</v>
      </c>
      <c r="G901" s="148">
        <v>27000000</v>
      </c>
      <c r="H901" s="34" t="s">
        <v>352</v>
      </c>
      <c r="I901" s="31" t="s">
        <v>98</v>
      </c>
      <c r="J901" s="30" t="s">
        <v>353</v>
      </c>
      <c r="K901" s="55">
        <v>51881004</v>
      </c>
      <c r="L901" s="47">
        <v>4</v>
      </c>
      <c r="M901" s="59" t="s">
        <v>590</v>
      </c>
      <c r="N901" s="307" t="s">
        <v>49</v>
      </c>
      <c r="O901" s="39">
        <v>45748</v>
      </c>
      <c r="P901" s="233" t="s">
        <v>318</v>
      </c>
      <c r="Q901" s="41">
        <v>13497213</v>
      </c>
      <c r="R901" s="62" t="s">
        <v>319</v>
      </c>
      <c r="S901" s="47" t="s">
        <v>52</v>
      </c>
      <c r="T901" s="31">
        <v>90</v>
      </c>
      <c r="U901" s="39">
        <v>45748</v>
      </c>
      <c r="V901" s="39">
        <v>45838</v>
      </c>
      <c r="W901" s="73" t="s">
        <v>320</v>
      </c>
      <c r="X901" s="47" t="s">
        <v>54</v>
      </c>
      <c r="Y901" s="50" t="s">
        <v>1434</v>
      </c>
      <c r="Z901" s="50" t="s">
        <v>4170</v>
      </c>
      <c r="AA901" s="50"/>
      <c r="AB901" s="50"/>
      <c r="AC901" s="56">
        <v>45817</v>
      </c>
      <c r="AD901" s="31">
        <v>8100000</v>
      </c>
      <c r="AE901" s="51"/>
      <c r="AF901" s="31"/>
      <c r="AG901" s="31"/>
      <c r="AH901" s="31"/>
      <c r="AI901" s="52"/>
      <c r="AJ901" s="52"/>
      <c r="AK901" s="31"/>
      <c r="AL901" s="31"/>
      <c r="AM901" s="31"/>
      <c r="AN901" s="31"/>
      <c r="AO901" s="31"/>
      <c r="AP901" s="31"/>
      <c r="AQ901" s="31"/>
      <c r="AR901" s="31"/>
      <c r="AS901" s="31"/>
      <c r="AT901" s="31"/>
      <c r="AU901" s="32">
        <f>SUM(F901+AD901+AH901+AL901)</f>
        <v>89100000</v>
      </c>
      <c r="AV901" s="39">
        <v>45838</v>
      </c>
      <c r="AW901" s="31" t="s">
        <v>124</v>
      </c>
    </row>
    <row r="902" spans="1:49" s="57" customFormat="1" ht="14.25" customHeight="1">
      <c r="A902" s="29" t="s">
        <v>4171</v>
      </c>
      <c r="B902" s="31" t="s">
        <v>41</v>
      </c>
      <c r="C902" s="31" t="s">
        <v>42</v>
      </c>
      <c r="D902" s="31" t="s">
        <v>331</v>
      </c>
      <c r="E902" s="31" t="s">
        <v>332</v>
      </c>
      <c r="F902" s="148">
        <v>81000000</v>
      </c>
      <c r="G902" s="148">
        <v>27000000</v>
      </c>
      <c r="H902" s="34" t="s">
        <v>352</v>
      </c>
      <c r="I902" s="31" t="s">
        <v>98</v>
      </c>
      <c r="J902" s="30" t="s">
        <v>353</v>
      </c>
      <c r="K902" s="55">
        <v>75069061</v>
      </c>
      <c r="L902" s="47">
        <v>1</v>
      </c>
      <c r="M902" s="59" t="s">
        <v>1618</v>
      </c>
      <c r="N902" s="307" t="s">
        <v>49</v>
      </c>
      <c r="O902" s="39">
        <v>45748</v>
      </c>
      <c r="P902" s="233" t="s">
        <v>318</v>
      </c>
      <c r="Q902" s="41">
        <v>13497213</v>
      </c>
      <c r="R902" s="62" t="s">
        <v>319</v>
      </c>
      <c r="S902" s="47" t="s">
        <v>52</v>
      </c>
      <c r="T902" s="31">
        <v>90</v>
      </c>
      <c r="U902" s="39">
        <v>45748</v>
      </c>
      <c r="V902" s="39">
        <v>45838</v>
      </c>
      <c r="W902" s="73" t="s">
        <v>320</v>
      </c>
      <c r="X902" s="47" t="s">
        <v>54</v>
      </c>
      <c r="Y902" s="50" t="s">
        <v>1434</v>
      </c>
      <c r="Z902" s="50" t="s">
        <v>4172</v>
      </c>
      <c r="AA902" s="50"/>
      <c r="AB902" s="50"/>
      <c r="AC902" s="56">
        <v>45817</v>
      </c>
      <c r="AD902" s="31">
        <v>36300000</v>
      </c>
      <c r="AE902" s="51"/>
      <c r="AF902" s="31"/>
      <c r="AG902" s="56">
        <v>45819</v>
      </c>
      <c r="AH902" s="31"/>
      <c r="AI902" s="52"/>
      <c r="AJ902" s="52" t="s">
        <v>340</v>
      </c>
      <c r="AK902" s="31"/>
      <c r="AL902" s="31"/>
      <c r="AM902" s="31"/>
      <c r="AN902" s="31"/>
      <c r="AO902" s="31"/>
      <c r="AP902" s="31"/>
      <c r="AQ902" s="31"/>
      <c r="AR902" s="31"/>
      <c r="AS902" s="31"/>
      <c r="AT902" s="31"/>
      <c r="AU902" s="32">
        <f>SUM(F902+AD902+AH902+AL902)</f>
        <v>117300000</v>
      </c>
      <c r="AV902" s="39">
        <v>45838</v>
      </c>
      <c r="AW902" s="31" t="s">
        <v>124</v>
      </c>
    </row>
    <row r="903" spans="1:49" s="57" customFormat="1" ht="14.25" customHeight="1">
      <c r="A903" s="29" t="s">
        <v>4173</v>
      </c>
      <c r="B903" s="31" t="s">
        <v>41</v>
      </c>
      <c r="C903" s="31" t="s">
        <v>42</v>
      </c>
      <c r="D903" s="31" t="s">
        <v>331</v>
      </c>
      <c r="E903" s="31" t="s">
        <v>332</v>
      </c>
      <c r="F903" s="148">
        <v>27000000</v>
      </c>
      <c r="G903" s="148">
        <v>9000000</v>
      </c>
      <c r="H903" s="34" t="s">
        <v>352</v>
      </c>
      <c r="I903" s="31" t="s">
        <v>98</v>
      </c>
      <c r="J903" s="30" t="s">
        <v>353</v>
      </c>
      <c r="K903" s="36">
        <v>2000003995</v>
      </c>
      <c r="L903" s="47">
        <v>3</v>
      </c>
      <c r="M903" s="59" t="s">
        <v>1044</v>
      </c>
      <c r="N903" s="307" t="s">
        <v>49</v>
      </c>
      <c r="O903" s="39">
        <v>45748</v>
      </c>
      <c r="P903" s="233" t="s">
        <v>318</v>
      </c>
      <c r="Q903" s="41">
        <v>13497213</v>
      </c>
      <c r="R903" s="62" t="s">
        <v>319</v>
      </c>
      <c r="S903" s="47" t="s">
        <v>52</v>
      </c>
      <c r="T903" s="31">
        <v>90</v>
      </c>
      <c r="U903" s="39">
        <v>45748</v>
      </c>
      <c r="V903" s="39">
        <v>45838</v>
      </c>
      <c r="W903" s="73" t="s">
        <v>320</v>
      </c>
      <c r="X903" s="47" t="s">
        <v>54</v>
      </c>
      <c r="Y903" s="50" t="s">
        <v>1434</v>
      </c>
      <c r="Z903" s="50" t="s">
        <v>4174</v>
      </c>
      <c r="AA903" s="50"/>
      <c r="AB903" s="50"/>
      <c r="AC903" s="31"/>
      <c r="AD903" s="31"/>
      <c r="AE903" s="51"/>
      <c r="AF903" s="31"/>
      <c r="AG903" s="31"/>
      <c r="AH903" s="31"/>
      <c r="AI903" s="52"/>
      <c r="AJ903" s="52"/>
      <c r="AK903" s="31"/>
      <c r="AL903" s="31"/>
      <c r="AM903" s="31"/>
      <c r="AN903" s="31"/>
      <c r="AO903" s="31"/>
      <c r="AP903" s="31"/>
      <c r="AQ903" s="31"/>
      <c r="AR903" s="31"/>
      <c r="AS903" s="31"/>
      <c r="AT903" s="31"/>
      <c r="AU903" s="32">
        <f>SUM(F903+AD903+AH903+AL903)</f>
        <v>27000000</v>
      </c>
      <c r="AV903" s="39">
        <v>45838</v>
      </c>
      <c r="AW903" s="31" t="s">
        <v>124</v>
      </c>
    </row>
    <row r="904" spans="1:49" s="57" customFormat="1" ht="14.25" customHeight="1">
      <c r="A904" s="29" t="s">
        <v>4175</v>
      </c>
      <c r="B904" s="31" t="s">
        <v>41</v>
      </c>
      <c r="C904" s="31" t="s">
        <v>42</v>
      </c>
      <c r="D904" s="31" t="s">
        <v>331</v>
      </c>
      <c r="E904" s="31" t="s">
        <v>332</v>
      </c>
      <c r="F904" s="148">
        <v>59400000</v>
      </c>
      <c r="G904" s="148">
        <v>19800000</v>
      </c>
      <c r="H904" s="45" t="s">
        <v>358</v>
      </c>
      <c r="I904" s="31" t="s">
        <v>98</v>
      </c>
      <c r="J904" s="30" t="s">
        <v>359</v>
      </c>
      <c r="K904" s="55">
        <v>16072257</v>
      </c>
      <c r="L904" s="47">
        <v>2</v>
      </c>
      <c r="M904" s="59" t="s">
        <v>3228</v>
      </c>
      <c r="N904" s="307" t="s">
        <v>49</v>
      </c>
      <c r="O904" s="39">
        <v>45748</v>
      </c>
      <c r="P904" s="233" t="s">
        <v>318</v>
      </c>
      <c r="Q904" s="41">
        <v>13497213</v>
      </c>
      <c r="R904" s="62" t="s">
        <v>319</v>
      </c>
      <c r="S904" s="47" t="s">
        <v>52</v>
      </c>
      <c r="T904" s="31">
        <v>90</v>
      </c>
      <c r="U904" s="39">
        <v>45748</v>
      </c>
      <c r="V904" s="39">
        <v>45838</v>
      </c>
      <c r="W904" s="80" t="s">
        <v>320</v>
      </c>
      <c r="X904" s="47" t="s">
        <v>54</v>
      </c>
      <c r="Y904" s="50" t="s">
        <v>1434</v>
      </c>
      <c r="Z904" s="50" t="s">
        <v>4176</v>
      </c>
      <c r="AA904" s="50"/>
      <c r="AB904" s="50"/>
      <c r="AC904" s="56">
        <v>45790</v>
      </c>
      <c r="AD904" s="31"/>
      <c r="AE904" s="51"/>
      <c r="AF904" s="31" t="s">
        <v>340</v>
      </c>
      <c r="AG904" s="56">
        <v>45817</v>
      </c>
      <c r="AH904" s="31">
        <v>15120000</v>
      </c>
      <c r="AI904" s="52"/>
      <c r="AJ904" s="52"/>
      <c r="AK904" s="31"/>
      <c r="AL904" s="31"/>
      <c r="AM904" s="31"/>
      <c r="AN904" s="31"/>
      <c r="AO904" s="31"/>
      <c r="AP904" s="31"/>
      <c r="AQ904" s="31"/>
      <c r="AR904" s="31"/>
      <c r="AS904" s="31"/>
      <c r="AT904" s="31"/>
      <c r="AU904" s="32">
        <f>SUM(F904+AD904+AH904+AL904)</f>
        <v>74520000</v>
      </c>
      <c r="AV904" s="39">
        <v>45838</v>
      </c>
      <c r="AW904" s="31" t="s">
        <v>124</v>
      </c>
    </row>
    <row r="905" spans="1:49" s="57" customFormat="1" ht="14.25" customHeight="1">
      <c r="A905" s="29" t="s">
        <v>4177</v>
      </c>
      <c r="B905" s="31" t="s">
        <v>41</v>
      </c>
      <c r="C905" s="31" t="s">
        <v>42</v>
      </c>
      <c r="D905" s="31" t="s">
        <v>331</v>
      </c>
      <c r="E905" s="31" t="s">
        <v>332</v>
      </c>
      <c r="F905" s="148">
        <v>54000000</v>
      </c>
      <c r="G905" s="148">
        <v>18000000</v>
      </c>
      <c r="H905" s="34" t="s">
        <v>358</v>
      </c>
      <c r="I905" s="31" t="s">
        <v>98</v>
      </c>
      <c r="J905" s="30" t="s">
        <v>359</v>
      </c>
      <c r="K905" s="55">
        <v>1018480965</v>
      </c>
      <c r="L905" s="47">
        <v>7</v>
      </c>
      <c r="M905" s="59" t="s">
        <v>4178</v>
      </c>
      <c r="N905" s="307" t="s">
        <v>49</v>
      </c>
      <c r="O905" s="39">
        <v>45748</v>
      </c>
      <c r="P905" s="233" t="s">
        <v>318</v>
      </c>
      <c r="Q905" s="41">
        <v>13497213</v>
      </c>
      <c r="R905" s="62" t="s">
        <v>319</v>
      </c>
      <c r="S905" s="47" t="s">
        <v>52</v>
      </c>
      <c r="T905" s="31">
        <v>90</v>
      </c>
      <c r="U905" s="39">
        <v>45748</v>
      </c>
      <c r="V905" s="39">
        <v>45838</v>
      </c>
      <c r="W905" s="73" t="s">
        <v>320</v>
      </c>
      <c r="X905" s="47" t="s">
        <v>54</v>
      </c>
      <c r="Y905" s="50" t="s">
        <v>1434</v>
      </c>
      <c r="Z905" s="50" t="s">
        <v>4179</v>
      </c>
      <c r="AA905" s="50"/>
      <c r="AB905" s="50"/>
      <c r="AC905" s="56">
        <v>45768</v>
      </c>
      <c r="AD905" s="31"/>
      <c r="AE905" s="51"/>
      <c r="AF905" s="31" t="s">
        <v>340</v>
      </c>
      <c r="AG905" s="56">
        <v>45817</v>
      </c>
      <c r="AH905" s="31">
        <v>4320000</v>
      </c>
      <c r="AI905" s="52"/>
      <c r="AJ905" s="52"/>
      <c r="AK905" s="31"/>
      <c r="AL905" s="31"/>
      <c r="AM905" s="31"/>
      <c r="AN905" s="31"/>
      <c r="AO905" s="31"/>
      <c r="AP905" s="31"/>
      <c r="AQ905" s="31"/>
      <c r="AR905" s="31"/>
      <c r="AS905" s="31"/>
      <c r="AT905" s="31"/>
      <c r="AU905" s="32">
        <f>SUM(F905+AD905+AH905+AL905)</f>
        <v>58320000</v>
      </c>
      <c r="AV905" s="39">
        <v>45838</v>
      </c>
      <c r="AW905" s="31" t="s">
        <v>124</v>
      </c>
    </row>
    <row r="906" spans="1:49" s="57" customFormat="1" ht="14.25" customHeight="1">
      <c r="A906" s="29" t="s">
        <v>4180</v>
      </c>
      <c r="B906" s="31" t="s">
        <v>41</v>
      </c>
      <c r="C906" s="31" t="s">
        <v>42</v>
      </c>
      <c r="D906" s="31" t="s">
        <v>331</v>
      </c>
      <c r="E906" s="31" t="s">
        <v>332</v>
      </c>
      <c r="F906" s="148">
        <v>90000000</v>
      </c>
      <c r="G906" s="148">
        <v>30000000</v>
      </c>
      <c r="H906" s="45" t="s">
        <v>3080</v>
      </c>
      <c r="I906" s="31" t="s">
        <v>98</v>
      </c>
      <c r="J906" s="30" t="s">
        <v>435</v>
      </c>
      <c r="K906" s="55">
        <v>80004040</v>
      </c>
      <c r="L906" s="47">
        <v>4</v>
      </c>
      <c r="M906" s="61" t="s">
        <v>4181</v>
      </c>
      <c r="N906" s="307" t="s">
        <v>49</v>
      </c>
      <c r="O906" s="39">
        <v>45748</v>
      </c>
      <c r="P906" s="233" t="s">
        <v>318</v>
      </c>
      <c r="Q906" s="41">
        <v>13497213</v>
      </c>
      <c r="R906" s="62" t="s">
        <v>319</v>
      </c>
      <c r="S906" s="47" t="s">
        <v>52</v>
      </c>
      <c r="T906" s="31">
        <v>90</v>
      </c>
      <c r="U906" s="39">
        <v>45748</v>
      </c>
      <c r="V906" s="39">
        <v>45838</v>
      </c>
      <c r="W906" s="45" t="s">
        <v>337</v>
      </c>
      <c r="X906" s="47" t="s">
        <v>54</v>
      </c>
      <c r="Y906" s="50" t="s">
        <v>1434</v>
      </c>
      <c r="Z906" s="50" t="s">
        <v>4182</v>
      </c>
      <c r="AA906" s="50"/>
      <c r="AB906" s="50"/>
      <c r="AC906" s="31"/>
      <c r="AD906" s="31"/>
      <c r="AE906" s="51"/>
      <c r="AF906" s="31"/>
      <c r="AG906" s="31"/>
      <c r="AH906" s="31"/>
      <c r="AI906" s="52"/>
      <c r="AJ906" s="52"/>
      <c r="AK906" s="31"/>
      <c r="AL906" s="31"/>
      <c r="AM906" s="31"/>
      <c r="AN906" s="31"/>
      <c r="AO906" s="31"/>
      <c r="AP906" s="31"/>
      <c r="AQ906" s="31"/>
      <c r="AR906" s="31"/>
      <c r="AS906" s="31"/>
      <c r="AT906" s="31"/>
      <c r="AU906" s="32">
        <f>SUM(F906+AD906+AH906+AL906)</f>
        <v>90000000</v>
      </c>
      <c r="AV906" s="39">
        <v>45838</v>
      </c>
      <c r="AW906" s="31" t="s">
        <v>124</v>
      </c>
    </row>
    <row r="907" spans="1:49" s="57" customFormat="1" ht="14.25" customHeight="1">
      <c r="A907" s="29" t="s">
        <v>4183</v>
      </c>
      <c r="B907" s="31" t="s">
        <v>41</v>
      </c>
      <c r="C907" s="31" t="s">
        <v>42</v>
      </c>
      <c r="D907" s="31" t="s">
        <v>479</v>
      </c>
      <c r="E907" s="31" t="s">
        <v>480</v>
      </c>
      <c r="F907" s="156">
        <v>9798000</v>
      </c>
      <c r="G907" s="148">
        <v>3266000</v>
      </c>
      <c r="H907" s="34" t="s">
        <v>481</v>
      </c>
      <c r="I907" s="31" t="s">
        <v>482</v>
      </c>
      <c r="J907" s="30" t="s">
        <v>99</v>
      </c>
      <c r="K907" s="55">
        <v>1082774608</v>
      </c>
      <c r="L907" s="47">
        <v>8</v>
      </c>
      <c r="M907" s="61" t="s">
        <v>532</v>
      </c>
      <c r="N907" s="307" t="s">
        <v>49</v>
      </c>
      <c r="O907" s="39">
        <v>45748</v>
      </c>
      <c r="P907" s="62" t="s">
        <v>484</v>
      </c>
      <c r="Q907" s="41">
        <v>40774221</v>
      </c>
      <c r="R907" s="40" t="s">
        <v>485</v>
      </c>
      <c r="S907" s="47" t="s">
        <v>52</v>
      </c>
      <c r="T907" s="31">
        <v>90</v>
      </c>
      <c r="U907" s="39">
        <v>45748</v>
      </c>
      <c r="V907" s="39">
        <v>45838</v>
      </c>
      <c r="W907" s="80" t="s">
        <v>103</v>
      </c>
      <c r="X907" s="47" t="s">
        <v>54</v>
      </c>
      <c r="Y907" s="50" t="s">
        <v>1434</v>
      </c>
      <c r="Z907" s="50" t="s">
        <v>4184</v>
      </c>
      <c r="AA907" s="50"/>
      <c r="AB907" s="50"/>
      <c r="AC907" s="31"/>
      <c r="AD907" s="31"/>
      <c r="AE907" s="51"/>
      <c r="AF907" s="31"/>
      <c r="AG907" s="31"/>
      <c r="AH907" s="31"/>
      <c r="AI907" s="52"/>
      <c r="AJ907" s="52"/>
      <c r="AK907" s="31"/>
      <c r="AL907" s="31"/>
      <c r="AM907" s="31"/>
      <c r="AN907" s="31"/>
      <c r="AO907" s="31"/>
      <c r="AP907" s="31"/>
      <c r="AQ907" s="31"/>
      <c r="AR907" s="31"/>
      <c r="AS907" s="31"/>
      <c r="AT907" s="31"/>
      <c r="AU907" s="32">
        <f>SUM(F907+AD907+AH907+AL907)</f>
        <v>9798000</v>
      </c>
      <c r="AV907" s="39">
        <v>45838</v>
      </c>
      <c r="AW907" s="31" t="s">
        <v>124</v>
      </c>
    </row>
    <row r="908" spans="1:49" s="57" customFormat="1" ht="14.25" customHeight="1">
      <c r="A908" s="29" t="s">
        <v>4185</v>
      </c>
      <c r="B908" s="31" t="s">
        <v>41</v>
      </c>
      <c r="C908" s="31" t="s">
        <v>42</v>
      </c>
      <c r="D908" s="31" t="s">
        <v>479</v>
      </c>
      <c r="E908" s="31" t="s">
        <v>480</v>
      </c>
      <c r="F908" s="148">
        <v>9798000</v>
      </c>
      <c r="G908" s="148">
        <v>3266000</v>
      </c>
      <c r="H908" s="34" t="s">
        <v>481</v>
      </c>
      <c r="I908" s="31" t="s">
        <v>482</v>
      </c>
      <c r="J908" s="30" t="s">
        <v>99</v>
      </c>
      <c r="K908" s="55">
        <v>1117492476</v>
      </c>
      <c r="L908" s="47">
        <v>8</v>
      </c>
      <c r="M908" s="61" t="s">
        <v>483</v>
      </c>
      <c r="N908" s="307" t="s">
        <v>49</v>
      </c>
      <c r="O908" s="39">
        <v>45748</v>
      </c>
      <c r="P908" s="62" t="s">
        <v>484</v>
      </c>
      <c r="Q908" s="41">
        <v>40774221</v>
      </c>
      <c r="R908" s="40" t="s">
        <v>485</v>
      </c>
      <c r="S908" s="47" t="s">
        <v>52</v>
      </c>
      <c r="T908" s="31">
        <v>90</v>
      </c>
      <c r="U908" s="39">
        <v>45748</v>
      </c>
      <c r="V908" s="39">
        <v>45838</v>
      </c>
      <c r="W908" s="80" t="s">
        <v>103</v>
      </c>
      <c r="X908" s="47" t="s">
        <v>54</v>
      </c>
      <c r="Y908" s="50" t="s">
        <v>1434</v>
      </c>
      <c r="Z908" s="63" t="s">
        <v>4186</v>
      </c>
      <c r="AA908" s="50"/>
      <c r="AB908" s="50"/>
      <c r="AC908" s="56">
        <v>45827</v>
      </c>
      <c r="AD908" s="31">
        <v>552000</v>
      </c>
      <c r="AE908" s="51"/>
      <c r="AF908" s="31"/>
      <c r="AG908" s="31"/>
      <c r="AH908" s="31"/>
      <c r="AI908" s="52"/>
      <c r="AJ908" s="52"/>
      <c r="AK908" s="31"/>
      <c r="AL908" s="31"/>
      <c r="AM908" s="31"/>
      <c r="AN908" s="31"/>
      <c r="AO908" s="31"/>
      <c r="AP908" s="31"/>
      <c r="AQ908" s="31"/>
      <c r="AR908" s="31"/>
      <c r="AS908" s="31"/>
      <c r="AT908" s="31"/>
      <c r="AU908" s="32">
        <f>SUM(F908+AD908+AH908+AL908)</f>
        <v>10350000</v>
      </c>
      <c r="AV908" s="39">
        <v>45838</v>
      </c>
      <c r="AW908" s="31" t="s">
        <v>124</v>
      </c>
    </row>
    <row r="909" spans="1:49" s="57" customFormat="1" ht="14.25" customHeight="1">
      <c r="A909" s="29" t="s">
        <v>4187</v>
      </c>
      <c r="B909" s="31" t="s">
        <v>41</v>
      </c>
      <c r="C909" s="31" t="s">
        <v>42</v>
      </c>
      <c r="D909" s="31" t="s">
        <v>422</v>
      </c>
      <c r="E909" s="31" t="s">
        <v>423</v>
      </c>
      <c r="F909" s="148">
        <v>15000000</v>
      </c>
      <c r="G909" s="54">
        <v>5000000</v>
      </c>
      <c r="H909" s="34" t="s">
        <v>2463</v>
      </c>
      <c r="I909" s="31" t="s">
        <v>1343</v>
      </c>
      <c r="J909" s="30" t="s">
        <v>599</v>
      </c>
      <c r="K909" s="55">
        <v>40613520</v>
      </c>
      <c r="L909" s="47">
        <v>5</v>
      </c>
      <c r="M909" s="74" t="s">
        <v>2464</v>
      </c>
      <c r="N909" s="307" t="s">
        <v>49</v>
      </c>
      <c r="O909" s="39">
        <v>45748</v>
      </c>
      <c r="P909" s="233" t="s">
        <v>511</v>
      </c>
      <c r="Q909" s="41">
        <v>52032255</v>
      </c>
      <c r="R909" s="85" t="s">
        <v>512</v>
      </c>
      <c r="S909" s="47" t="s">
        <v>52</v>
      </c>
      <c r="T909" s="31">
        <v>90</v>
      </c>
      <c r="U909" s="39">
        <v>45748</v>
      </c>
      <c r="V909" s="39">
        <v>45838</v>
      </c>
      <c r="W909" s="80" t="s">
        <v>103</v>
      </c>
      <c r="X909" s="47" t="s">
        <v>54</v>
      </c>
      <c r="Y909" s="50" t="s">
        <v>1434</v>
      </c>
      <c r="Z909" s="63" t="s">
        <v>4188</v>
      </c>
      <c r="AA909" s="50"/>
      <c r="AB909" s="50"/>
      <c r="AC909" s="31"/>
      <c r="AD909" s="31"/>
      <c r="AE909" s="51"/>
      <c r="AF909" s="31"/>
      <c r="AG909" s="31"/>
      <c r="AH909" s="31"/>
      <c r="AI909" s="52"/>
      <c r="AJ909" s="52"/>
      <c r="AK909" s="31"/>
      <c r="AL909" s="31"/>
      <c r="AM909" s="31"/>
      <c r="AN909" s="31"/>
      <c r="AO909" s="31"/>
      <c r="AP909" s="31"/>
      <c r="AQ909" s="31"/>
      <c r="AR909" s="31"/>
      <c r="AS909" s="31"/>
      <c r="AT909" s="31"/>
      <c r="AU909" s="32">
        <f>SUM(F909+AD909+AH909+AL909)</f>
        <v>15000000</v>
      </c>
      <c r="AV909" s="39">
        <v>45838</v>
      </c>
      <c r="AW909" s="31" t="s">
        <v>124</v>
      </c>
    </row>
    <row r="910" spans="1:49" s="57" customFormat="1" ht="14.25" customHeight="1">
      <c r="A910" s="29" t="s">
        <v>4189</v>
      </c>
      <c r="B910" s="31" t="s">
        <v>41</v>
      </c>
      <c r="C910" s="31" t="s">
        <v>42</v>
      </c>
      <c r="D910" s="31" t="s">
        <v>422</v>
      </c>
      <c r="E910" s="31" t="s">
        <v>423</v>
      </c>
      <c r="F910" s="148">
        <v>9240000</v>
      </c>
      <c r="G910" s="148">
        <v>3080000</v>
      </c>
      <c r="H910" s="34" t="s">
        <v>598</v>
      </c>
      <c r="I910" s="31" t="s">
        <v>1343</v>
      </c>
      <c r="J910" s="30" t="s">
        <v>599</v>
      </c>
      <c r="K910" s="36">
        <v>1006515330</v>
      </c>
      <c r="L910" s="47">
        <v>1</v>
      </c>
      <c r="M910" s="61" t="s">
        <v>1344</v>
      </c>
      <c r="N910" s="307" t="s">
        <v>49</v>
      </c>
      <c r="O910" s="39">
        <v>45748</v>
      </c>
      <c r="P910" s="233" t="s">
        <v>511</v>
      </c>
      <c r="Q910" s="41">
        <v>52032255</v>
      </c>
      <c r="R910" s="85" t="s">
        <v>512</v>
      </c>
      <c r="S910" s="47" t="s">
        <v>52</v>
      </c>
      <c r="T910" s="31">
        <v>90</v>
      </c>
      <c r="U910" s="39">
        <v>45748</v>
      </c>
      <c r="V910" s="39">
        <v>45838</v>
      </c>
      <c r="W910" s="80" t="s">
        <v>103</v>
      </c>
      <c r="X910" s="47" t="s">
        <v>54</v>
      </c>
      <c r="Y910" s="50" t="s">
        <v>1434</v>
      </c>
      <c r="Z910" s="63" t="s">
        <v>4190</v>
      </c>
      <c r="AA910" s="50"/>
      <c r="AB910" s="50"/>
      <c r="AC910" s="31"/>
      <c r="AD910" s="31"/>
      <c r="AE910" s="51"/>
      <c r="AF910" s="31"/>
      <c r="AG910" s="31"/>
      <c r="AH910" s="31"/>
      <c r="AI910" s="52"/>
      <c r="AJ910" s="52"/>
      <c r="AK910" s="31"/>
      <c r="AL910" s="31"/>
      <c r="AM910" s="31"/>
      <c r="AN910" s="31"/>
      <c r="AO910" s="31"/>
      <c r="AP910" s="31"/>
      <c r="AQ910" s="31"/>
      <c r="AR910" s="31"/>
      <c r="AS910" s="31"/>
      <c r="AT910" s="31"/>
      <c r="AU910" s="32">
        <f>SUM(F910+AD910+AH910+AL910)</f>
        <v>9240000</v>
      </c>
      <c r="AV910" s="39">
        <v>45838</v>
      </c>
      <c r="AW910" s="31" t="s">
        <v>124</v>
      </c>
    </row>
    <row r="911" spans="1:49" s="57" customFormat="1" ht="14.25" customHeight="1">
      <c r="A911" s="29" t="s">
        <v>4191</v>
      </c>
      <c r="B911" s="31" t="s">
        <v>41</v>
      </c>
      <c r="C911" s="31" t="s">
        <v>42</v>
      </c>
      <c r="D911" s="31" t="s">
        <v>422</v>
      </c>
      <c r="E911" s="31" t="s">
        <v>423</v>
      </c>
      <c r="F911" s="148">
        <v>12672000</v>
      </c>
      <c r="G911" s="148">
        <v>4224000</v>
      </c>
      <c r="H911" s="34" t="s">
        <v>2463</v>
      </c>
      <c r="I911" s="31" t="s">
        <v>1343</v>
      </c>
      <c r="J911" s="30" t="s">
        <v>599</v>
      </c>
      <c r="K911" s="55">
        <v>1117550307</v>
      </c>
      <c r="L911" s="47">
        <v>0</v>
      </c>
      <c r="M911" s="61" t="s">
        <v>1574</v>
      </c>
      <c r="N911" s="307" t="s">
        <v>49</v>
      </c>
      <c r="O911" s="39">
        <v>45748</v>
      </c>
      <c r="P911" s="233" t="s">
        <v>511</v>
      </c>
      <c r="Q911" s="41">
        <v>52032255</v>
      </c>
      <c r="R911" s="85" t="s">
        <v>512</v>
      </c>
      <c r="S911" s="47" t="s">
        <v>52</v>
      </c>
      <c r="T911" s="31">
        <v>90</v>
      </c>
      <c r="U911" s="39">
        <v>45748</v>
      </c>
      <c r="V911" s="39">
        <v>45838</v>
      </c>
      <c r="W911" s="80" t="s">
        <v>103</v>
      </c>
      <c r="X911" s="47" t="s">
        <v>54</v>
      </c>
      <c r="Y911" s="50" t="s">
        <v>1434</v>
      </c>
      <c r="Z911" s="50" t="s">
        <v>4192</v>
      </c>
      <c r="AA911" s="50"/>
      <c r="AB911" s="50"/>
      <c r="AC911" s="31"/>
      <c r="AD911" s="31"/>
      <c r="AE911" s="51"/>
      <c r="AF911" s="31"/>
      <c r="AG911" s="31"/>
      <c r="AH911" s="31"/>
      <c r="AI911" s="52"/>
      <c r="AJ911" s="52"/>
      <c r="AK911" s="31"/>
      <c r="AL911" s="31"/>
      <c r="AM911" s="31"/>
      <c r="AN911" s="31"/>
      <c r="AO911" s="31"/>
      <c r="AP911" s="31"/>
      <c r="AQ911" s="31"/>
      <c r="AR911" s="31"/>
      <c r="AS911" s="31"/>
      <c r="AT911" s="31"/>
      <c r="AU911" s="32">
        <f>SUM(F911+AD911+AH911+AL911)</f>
        <v>12672000</v>
      </c>
      <c r="AV911" s="39">
        <v>45838</v>
      </c>
      <c r="AW911" s="31" t="s">
        <v>124</v>
      </c>
    </row>
    <row r="912" spans="1:49" s="57" customFormat="1" ht="14.25" customHeight="1">
      <c r="A912" s="29" t="s">
        <v>4193</v>
      </c>
      <c r="B912" s="31" t="s">
        <v>41</v>
      </c>
      <c r="C912" s="31" t="s">
        <v>42</v>
      </c>
      <c r="D912" s="31" t="s">
        <v>479</v>
      </c>
      <c r="E912" s="31" t="s">
        <v>480</v>
      </c>
      <c r="F912" s="148">
        <v>6838920</v>
      </c>
      <c r="G912" s="148">
        <v>2279640</v>
      </c>
      <c r="H912" s="45" t="s">
        <v>4194</v>
      </c>
      <c r="I912" s="31" t="s">
        <v>2476</v>
      </c>
      <c r="J912" s="58" t="s">
        <v>2477</v>
      </c>
      <c r="K912" s="55">
        <v>17646634</v>
      </c>
      <c r="L912" s="47">
        <v>4</v>
      </c>
      <c r="M912" s="61" t="s">
        <v>2478</v>
      </c>
      <c r="N912" s="307" t="s">
        <v>49</v>
      </c>
      <c r="O912" s="39">
        <v>45748</v>
      </c>
      <c r="P912" s="233" t="s">
        <v>511</v>
      </c>
      <c r="Q912" s="41">
        <v>52032255</v>
      </c>
      <c r="R912" s="85" t="s">
        <v>512</v>
      </c>
      <c r="S912" s="47" t="s">
        <v>52</v>
      </c>
      <c r="T912" s="31">
        <v>90</v>
      </c>
      <c r="U912" s="39">
        <v>45748</v>
      </c>
      <c r="V912" s="39">
        <v>45838</v>
      </c>
      <c r="W912" s="80" t="s">
        <v>2231</v>
      </c>
      <c r="X912" s="47" t="s">
        <v>54</v>
      </c>
      <c r="Y912" s="50" t="s">
        <v>1434</v>
      </c>
      <c r="Z912" s="50" t="s">
        <v>4195</v>
      </c>
      <c r="AA912" s="50"/>
      <c r="AB912" s="50"/>
      <c r="AC912" s="31"/>
      <c r="AD912" s="31"/>
      <c r="AE912" s="51"/>
      <c r="AF912" s="31"/>
      <c r="AG912" s="31"/>
      <c r="AH912" s="31"/>
      <c r="AI912" s="52"/>
      <c r="AJ912" s="52"/>
      <c r="AK912" s="31"/>
      <c r="AL912" s="31"/>
      <c r="AM912" s="31"/>
      <c r="AN912" s="31"/>
      <c r="AO912" s="31"/>
      <c r="AP912" s="31"/>
      <c r="AQ912" s="31"/>
      <c r="AR912" s="31"/>
      <c r="AS912" s="31"/>
      <c r="AT912" s="31"/>
      <c r="AU912" s="32">
        <f>SUM(F912+AD912+AH912+AL912)</f>
        <v>6838920</v>
      </c>
      <c r="AV912" s="39">
        <v>45838</v>
      </c>
      <c r="AW912" s="31" t="s">
        <v>106</v>
      </c>
    </row>
    <row r="913" spans="1:49" s="57" customFormat="1" ht="14.25" customHeight="1">
      <c r="A913" s="29" t="s">
        <v>4196</v>
      </c>
      <c r="B913" s="31" t="s">
        <v>41</v>
      </c>
      <c r="C913" s="31" t="s">
        <v>42</v>
      </c>
      <c r="D913" s="31" t="s">
        <v>205</v>
      </c>
      <c r="E913" s="31" t="s">
        <v>206</v>
      </c>
      <c r="F913" s="148">
        <v>9798000</v>
      </c>
      <c r="G913" s="148">
        <v>3266000</v>
      </c>
      <c r="H913" s="45" t="s">
        <v>849</v>
      </c>
      <c r="I913" s="31" t="s">
        <v>856</v>
      </c>
      <c r="J913" s="30" t="s">
        <v>99</v>
      </c>
      <c r="K913" s="55">
        <v>1117554410</v>
      </c>
      <c r="L913" s="47">
        <v>1</v>
      </c>
      <c r="M913" s="61" t="s">
        <v>4197</v>
      </c>
      <c r="N913" s="307" t="s">
        <v>49</v>
      </c>
      <c r="O913" s="39">
        <v>45748</v>
      </c>
      <c r="P913" s="62" t="s">
        <v>484</v>
      </c>
      <c r="Q913" s="41">
        <v>40774221</v>
      </c>
      <c r="R913" s="40" t="s">
        <v>485</v>
      </c>
      <c r="S913" s="47" t="s">
        <v>52</v>
      </c>
      <c r="T913" s="31">
        <v>90</v>
      </c>
      <c r="U913" s="39">
        <v>45748</v>
      </c>
      <c r="V913" s="39">
        <v>45838</v>
      </c>
      <c r="W913" s="80" t="s">
        <v>103</v>
      </c>
      <c r="X913" s="47" t="s">
        <v>54</v>
      </c>
      <c r="Y913" s="50" t="s">
        <v>1434</v>
      </c>
      <c r="Z913" s="50" t="s">
        <v>4198</v>
      </c>
      <c r="AA913" s="50"/>
      <c r="AB913" s="50"/>
      <c r="AC913" s="31"/>
      <c r="AD913" s="31"/>
      <c r="AE913" s="51"/>
      <c r="AF913" s="31"/>
      <c r="AG913" s="31"/>
      <c r="AH913" s="31"/>
      <c r="AI913" s="52"/>
      <c r="AJ913" s="52"/>
      <c r="AK913" s="31"/>
      <c r="AL913" s="31"/>
      <c r="AM913" s="31"/>
      <c r="AN913" s="31"/>
      <c r="AO913" s="31"/>
      <c r="AP913" s="31"/>
      <c r="AQ913" s="31"/>
      <c r="AR913" s="31"/>
      <c r="AS913" s="31"/>
      <c r="AT913" s="31"/>
      <c r="AU913" s="32">
        <f>SUM(F913+AD913+AH913+AL913)</f>
        <v>9798000</v>
      </c>
      <c r="AV913" s="39">
        <v>45838</v>
      </c>
      <c r="AW913" s="31" t="s">
        <v>106</v>
      </c>
    </row>
    <row r="914" spans="1:49" s="57" customFormat="1" ht="14.25" customHeight="1">
      <c r="A914" s="29" t="s">
        <v>4199</v>
      </c>
      <c r="B914" s="31" t="s">
        <v>41</v>
      </c>
      <c r="C914" s="31" t="s">
        <v>42</v>
      </c>
      <c r="D914" s="31" t="s">
        <v>205</v>
      </c>
      <c r="E914" s="31" t="s">
        <v>206</v>
      </c>
      <c r="F914" s="148">
        <v>8640000</v>
      </c>
      <c r="G914" s="54">
        <v>2880000</v>
      </c>
      <c r="H914" s="45" t="s">
        <v>207</v>
      </c>
      <c r="I914" s="31" t="s">
        <v>208</v>
      </c>
      <c r="J914" s="30" t="s">
        <v>99</v>
      </c>
      <c r="K914" s="55">
        <v>1083916074</v>
      </c>
      <c r="L914" s="47">
        <v>1</v>
      </c>
      <c r="M914" s="74" t="s">
        <v>3586</v>
      </c>
      <c r="N914" s="307" t="s">
        <v>49</v>
      </c>
      <c r="O914" s="39">
        <v>45748</v>
      </c>
      <c r="P914" s="85" t="s">
        <v>210</v>
      </c>
      <c r="Q914" s="41">
        <v>1022332259</v>
      </c>
      <c r="R914" s="205" t="s">
        <v>211</v>
      </c>
      <c r="S914" s="47" t="s">
        <v>52</v>
      </c>
      <c r="T914" s="31">
        <v>90</v>
      </c>
      <c r="U914" s="39">
        <v>45748</v>
      </c>
      <c r="V914" s="39">
        <v>45838</v>
      </c>
      <c r="W914" s="80" t="s">
        <v>103</v>
      </c>
      <c r="X914" s="47" t="s">
        <v>54</v>
      </c>
      <c r="Y914" s="50" t="s">
        <v>1434</v>
      </c>
      <c r="Z914" s="50" t="s">
        <v>4200</v>
      </c>
      <c r="AA914" s="50"/>
      <c r="AB914" s="50"/>
      <c r="AC914" s="31"/>
      <c r="AD914" s="31"/>
      <c r="AE914" s="51"/>
      <c r="AF914" s="31"/>
      <c r="AG914" s="31"/>
      <c r="AH914" s="31"/>
      <c r="AI914" s="52"/>
      <c r="AJ914" s="52"/>
      <c r="AK914" s="31"/>
      <c r="AL914" s="31"/>
      <c r="AM914" s="31"/>
      <c r="AN914" s="31"/>
      <c r="AO914" s="31"/>
      <c r="AP914" s="31"/>
      <c r="AQ914" s="31"/>
      <c r="AR914" s="31"/>
      <c r="AS914" s="31"/>
      <c r="AT914" s="31"/>
      <c r="AU914" s="32">
        <f>SUM(F914+AD914+AH914+AL914)</f>
        <v>8640000</v>
      </c>
      <c r="AV914" s="39">
        <v>45838</v>
      </c>
      <c r="AW914" s="31" t="s">
        <v>124</v>
      </c>
    </row>
    <row r="915" spans="1:49" s="57" customFormat="1" ht="14.25" customHeight="1">
      <c r="A915" s="29" t="s">
        <v>4201</v>
      </c>
      <c r="B915" s="31" t="s">
        <v>41</v>
      </c>
      <c r="C915" s="31" t="s">
        <v>42</v>
      </c>
      <c r="D915" s="31" t="s">
        <v>205</v>
      </c>
      <c r="E915" s="31" t="s">
        <v>206</v>
      </c>
      <c r="F915" s="148">
        <v>8640000</v>
      </c>
      <c r="G915" s="54">
        <v>2880000</v>
      </c>
      <c r="H915" s="45" t="s">
        <v>207</v>
      </c>
      <c r="I915" s="31" t="s">
        <v>208</v>
      </c>
      <c r="J915" s="30" t="s">
        <v>99</v>
      </c>
      <c r="K915" s="55">
        <v>1117511396</v>
      </c>
      <c r="L915" s="47">
        <v>1</v>
      </c>
      <c r="M915" s="74" t="s">
        <v>2820</v>
      </c>
      <c r="N915" s="307" t="s">
        <v>49</v>
      </c>
      <c r="O915" s="39">
        <v>45748</v>
      </c>
      <c r="P915" s="85" t="s">
        <v>210</v>
      </c>
      <c r="Q915" s="41">
        <v>1022332259</v>
      </c>
      <c r="R915" s="205" t="s">
        <v>211</v>
      </c>
      <c r="S915" s="47" t="s">
        <v>52</v>
      </c>
      <c r="T915" s="31">
        <v>90</v>
      </c>
      <c r="U915" s="39">
        <v>45748</v>
      </c>
      <c r="V915" s="39">
        <v>45838</v>
      </c>
      <c r="W915" s="80" t="s">
        <v>103</v>
      </c>
      <c r="X915" s="47" t="s">
        <v>54</v>
      </c>
      <c r="Y915" s="50" t="s">
        <v>1434</v>
      </c>
      <c r="Z915" s="50" t="s">
        <v>4202</v>
      </c>
      <c r="AA915" s="50"/>
      <c r="AB915" s="50"/>
      <c r="AC915" s="31"/>
      <c r="AD915" s="31"/>
      <c r="AE915" s="51"/>
      <c r="AF915" s="31"/>
      <c r="AG915" s="31"/>
      <c r="AH915" s="31"/>
      <c r="AI915" s="52"/>
      <c r="AJ915" s="52"/>
      <c r="AK915" s="31"/>
      <c r="AL915" s="31"/>
      <c r="AM915" s="31"/>
      <c r="AN915" s="31"/>
      <c r="AO915" s="31"/>
      <c r="AP915" s="31"/>
      <c r="AQ915" s="31"/>
      <c r="AR915" s="31"/>
      <c r="AS915" s="31"/>
      <c r="AT915" s="31"/>
      <c r="AU915" s="32">
        <f>SUM(F915+AD915+AH915+AL915)</f>
        <v>8640000</v>
      </c>
      <c r="AV915" s="39">
        <v>45838</v>
      </c>
      <c r="AW915" s="31" t="s">
        <v>124</v>
      </c>
    </row>
    <row r="916" spans="1:49" s="57" customFormat="1" ht="14.25" customHeight="1">
      <c r="A916" s="29" t="s">
        <v>4203</v>
      </c>
      <c r="B916" s="31" t="s">
        <v>41</v>
      </c>
      <c r="C916" s="31" t="s">
        <v>42</v>
      </c>
      <c r="D916" s="31" t="s">
        <v>205</v>
      </c>
      <c r="E916" s="31" t="s">
        <v>206</v>
      </c>
      <c r="F916" s="148">
        <v>8640000</v>
      </c>
      <c r="G916" s="54">
        <v>2880000</v>
      </c>
      <c r="H916" s="45" t="s">
        <v>207</v>
      </c>
      <c r="I916" s="31" t="s">
        <v>208</v>
      </c>
      <c r="J916" s="30" t="s">
        <v>99</v>
      </c>
      <c r="K916" s="55">
        <v>1117540448</v>
      </c>
      <c r="L916" s="47">
        <v>8</v>
      </c>
      <c r="M916" s="61" t="s">
        <v>1247</v>
      </c>
      <c r="N916" s="307" t="s">
        <v>49</v>
      </c>
      <c r="O916" s="39">
        <v>45748</v>
      </c>
      <c r="P916" s="85" t="s">
        <v>210</v>
      </c>
      <c r="Q916" s="41">
        <v>1022332259</v>
      </c>
      <c r="R916" s="205" t="s">
        <v>211</v>
      </c>
      <c r="S916" s="47" t="s">
        <v>52</v>
      </c>
      <c r="T916" s="31">
        <v>90</v>
      </c>
      <c r="U916" s="39">
        <v>45748</v>
      </c>
      <c r="V916" s="39">
        <v>45838</v>
      </c>
      <c r="W916" s="80" t="s">
        <v>103</v>
      </c>
      <c r="X916" s="47" t="s">
        <v>54</v>
      </c>
      <c r="Y916" s="50" t="s">
        <v>1434</v>
      </c>
      <c r="Z916" s="50" t="s">
        <v>4204</v>
      </c>
      <c r="AA916" s="50"/>
      <c r="AB916" s="50"/>
      <c r="AC916" s="31"/>
      <c r="AD916" s="31"/>
      <c r="AE916" s="51"/>
      <c r="AF916" s="31"/>
      <c r="AG916" s="31"/>
      <c r="AH916" s="31"/>
      <c r="AI916" s="52"/>
      <c r="AJ916" s="52"/>
      <c r="AK916" s="31"/>
      <c r="AL916" s="31"/>
      <c r="AM916" s="31"/>
      <c r="AN916" s="31"/>
      <c r="AO916" s="31"/>
      <c r="AP916" s="31"/>
      <c r="AQ916" s="31"/>
      <c r="AR916" s="31"/>
      <c r="AS916" s="31"/>
      <c r="AT916" s="31"/>
      <c r="AU916" s="32">
        <f>SUM(F916+AD916+AH916+AL916)</f>
        <v>8640000</v>
      </c>
      <c r="AV916" s="39">
        <v>45838</v>
      </c>
      <c r="AW916" s="31" t="s">
        <v>124</v>
      </c>
    </row>
    <row r="917" spans="1:49" s="57" customFormat="1" ht="14.25" customHeight="1">
      <c r="A917" s="29" t="s">
        <v>4205</v>
      </c>
      <c r="B917" s="31" t="s">
        <v>41</v>
      </c>
      <c r="C917" s="31" t="s">
        <v>42</v>
      </c>
      <c r="D917" s="31" t="s">
        <v>205</v>
      </c>
      <c r="E917" s="31" t="s">
        <v>206</v>
      </c>
      <c r="F917" s="148">
        <v>17424000</v>
      </c>
      <c r="G917" s="148">
        <v>5808000</v>
      </c>
      <c r="H917" s="87" t="s">
        <v>669</v>
      </c>
      <c r="I917" s="31" t="s">
        <v>208</v>
      </c>
      <c r="J917" s="30" t="s">
        <v>405</v>
      </c>
      <c r="K917" s="55">
        <v>1117884845</v>
      </c>
      <c r="L917" s="47">
        <v>5</v>
      </c>
      <c r="M917" s="61" t="s">
        <v>4206</v>
      </c>
      <c r="N917" s="307" t="s">
        <v>49</v>
      </c>
      <c r="O917" s="39">
        <v>45748</v>
      </c>
      <c r="P917" s="233" t="s">
        <v>318</v>
      </c>
      <c r="Q917" s="41">
        <v>13497213</v>
      </c>
      <c r="R917" s="62" t="s">
        <v>319</v>
      </c>
      <c r="S917" s="47" t="s">
        <v>52</v>
      </c>
      <c r="T917" s="31">
        <v>90</v>
      </c>
      <c r="U917" s="39">
        <v>45748</v>
      </c>
      <c r="V917" s="39">
        <v>45838</v>
      </c>
      <c r="W917" s="45" t="s">
        <v>103</v>
      </c>
      <c r="X917" s="47" t="s">
        <v>54</v>
      </c>
      <c r="Y917" s="50" t="s">
        <v>1434</v>
      </c>
      <c r="Z917" s="50" t="s">
        <v>4207</v>
      </c>
      <c r="AA917" s="50"/>
      <c r="AB917" s="50"/>
      <c r="AC917" s="31"/>
      <c r="AD917" s="31"/>
      <c r="AE917" s="51"/>
      <c r="AF917" s="31"/>
      <c r="AG917" s="31"/>
      <c r="AH917" s="31"/>
      <c r="AI917" s="52"/>
      <c r="AJ917" s="52"/>
      <c r="AK917" s="31"/>
      <c r="AL917" s="31"/>
      <c r="AM917" s="31"/>
      <c r="AN917" s="31"/>
      <c r="AO917" s="31"/>
      <c r="AP917" s="31"/>
      <c r="AQ917" s="31"/>
      <c r="AR917" s="31"/>
      <c r="AS917" s="31"/>
      <c r="AT917" s="31"/>
      <c r="AU917" s="32">
        <f>SUM(F917+AD917+AH917+AL917)</f>
        <v>17424000</v>
      </c>
      <c r="AV917" s="39">
        <v>45838</v>
      </c>
      <c r="AW917" s="31" t="s">
        <v>124</v>
      </c>
    </row>
    <row r="918" spans="1:49" s="57" customFormat="1" ht="14.25" customHeight="1">
      <c r="A918" s="29" t="s">
        <v>4208</v>
      </c>
      <c r="B918" s="31" t="s">
        <v>41</v>
      </c>
      <c r="C918" s="31" t="s">
        <v>42</v>
      </c>
      <c r="D918" s="31" t="s">
        <v>205</v>
      </c>
      <c r="E918" s="31" t="s">
        <v>206</v>
      </c>
      <c r="F918" s="148">
        <v>17424000</v>
      </c>
      <c r="G918" s="148">
        <v>5808000</v>
      </c>
      <c r="H918" s="87" t="s">
        <v>669</v>
      </c>
      <c r="I918" s="31" t="s">
        <v>208</v>
      </c>
      <c r="J918" s="30" t="s">
        <v>405</v>
      </c>
      <c r="K918" s="55">
        <v>1121958414</v>
      </c>
      <c r="L918" s="47">
        <v>8</v>
      </c>
      <c r="M918" s="61" t="s">
        <v>2499</v>
      </c>
      <c r="N918" s="307" t="s">
        <v>49</v>
      </c>
      <c r="O918" s="39">
        <v>45748</v>
      </c>
      <c r="P918" s="233" t="s">
        <v>318</v>
      </c>
      <c r="Q918" s="41">
        <v>13497213</v>
      </c>
      <c r="R918" s="62" t="s">
        <v>319</v>
      </c>
      <c r="S918" s="47" t="s">
        <v>52</v>
      </c>
      <c r="T918" s="31">
        <v>90</v>
      </c>
      <c r="U918" s="39">
        <v>45748</v>
      </c>
      <c r="V918" s="39">
        <v>45838</v>
      </c>
      <c r="W918" s="45" t="s">
        <v>103</v>
      </c>
      <c r="X918" s="47" t="s">
        <v>54</v>
      </c>
      <c r="Y918" s="50" t="s">
        <v>1434</v>
      </c>
      <c r="Z918" s="50" t="s">
        <v>4209</v>
      </c>
      <c r="AA918" s="50"/>
      <c r="AB918" s="50"/>
      <c r="AC918" s="31"/>
      <c r="AD918" s="31"/>
      <c r="AE918" s="51"/>
      <c r="AF918" s="31"/>
      <c r="AG918" s="31"/>
      <c r="AH918" s="31"/>
      <c r="AI918" s="52"/>
      <c r="AJ918" s="52"/>
      <c r="AK918" s="31"/>
      <c r="AL918" s="31"/>
      <c r="AM918" s="31"/>
      <c r="AN918" s="31"/>
      <c r="AO918" s="31"/>
      <c r="AP918" s="31"/>
      <c r="AQ918" s="31"/>
      <c r="AR918" s="31"/>
      <c r="AS918" s="31"/>
      <c r="AT918" s="31"/>
      <c r="AU918" s="32">
        <f>SUM(F918+AD918+AH918+AL918)</f>
        <v>17424000</v>
      </c>
      <c r="AV918" s="39">
        <v>45838</v>
      </c>
      <c r="AW918" s="31" t="s">
        <v>106</v>
      </c>
    </row>
    <row r="919" spans="1:49" s="57" customFormat="1" ht="14.25" customHeight="1">
      <c r="A919" s="29" t="s">
        <v>4210</v>
      </c>
      <c r="B919" s="31" t="s">
        <v>41</v>
      </c>
      <c r="C919" s="31" t="s">
        <v>42</v>
      </c>
      <c r="D919" s="31" t="s">
        <v>205</v>
      </c>
      <c r="E919" s="31" t="s">
        <v>206</v>
      </c>
      <c r="F919" s="148">
        <v>17424000</v>
      </c>
      <c r="G919" s="148">
        <v>5808000</v>
      </c>
      <c r="H919" s="87" t="s">
        <v>669</v>
      </c>
      <c r="I919" s="31" t="s">
        <v>208</v>
      </c>
      <c r="J919" s="30" t="s">
        <v>405</v>
      </c>
      <c r="K919" s="55">
        <v>1143228110</v>
      </c>
      <c r="L919" s="47">
        <v>2</v>
      </c>
      <c r="M919" s="61" t="s">
        <v>2841</v>
      </c>
      <c r="N919" s="307" t="s">
        <v>49</v>
      </c>
      <c r="O919" s="39">
        <v>45748</v>
      </c>
      <c r="P919" s="233" t="s">
        <v>318</v>
      </c>
      <c r="Q919" s="41">
        <v>13497213</v>
      </c>
      <c r="R919" s="62" t="s">
        <v>319</v>
      </c>
      <c r="S919" s="47" t="s">
        <v>52</v>
      </c>
      <c r="T919" s="31">
        <v>90</v>
      </c>
      <c r="U919" s="39">
        <v>45748</v>
      </c>
      <c r="V919" s="39">
        <v>45838</v>
      </c>
      <c r="W919" s="45" t="s">
        <v>103</v>
      </c>
      <c r="X919" s="47" t="s">
        <v>54</v>
      </c>
      <c r="Y919" s="50" t="s">
        <v>1434</v>
      </c>
      <c r="Z919" s="50" t="s">
        <v>4211</v>
      </c>
      <c r="AA919" s="50"/>
      <c r="AB919" s="50"/>
      <c r="AC919" s="31"/>
      <c r="AD919" s="31"/>
      <c r="AE919" s="51"/>
      <c r="AF919" s="31"/>
      <c r="AG919" s="31"/>
      <c r="AH919" s="31"/>
      <c r="AI919" s="52"/>
      <c r="AJ919" s="52"/>
      <c r="AK919" s="31"/>
      <c r="AL919" s="31"/>
      <c r="AM919" s="31"/>
      <c r="AN919" s="31"/>
      <c r="AO919" s="31"/>
      <c r="AP919" s="31"/>
      <c r="AQ919" s="31"/>
      <c r="AR919" s="31"/>
      <c r="AS919" s="31"/>
      <c r="AT919" s="31"/>
      <c r="AU919" s="32">
        <f>SUM(F919+AD919+AH919+AL919)</f>
        <v>17424000</v>
      </c>
      <c r="AV919" s="39">
        <v>45838</v>
      </c>
      <c r="AW919" s="31" t="s">
        <v>124</v>
      </c>
    </row>
    <row r="920" spans="1:49" s="57" customFormat="1" ht="14.25" customHeight="1">
      <c r="A920" s="29" t="s">
        <v>4212</v>
      </c>
      <c r="B920" s="31" t="s">
        <v>41</v>
      </c>
      <c r="C920" s="31" t="s">
        <v>42</v>
      </c>
      <c r="D920" s="31" t="s">
        <v>422</v>
      </c>
      <c r="E920" s="31" t="s">
        <v>423</v>
      </c>
      <c r="F920" s="148">
        <v>17160000</v>
      </c>
      <c r="G920" s="148">
        <v>5720000</v>
      </c>
      <c r="H920" s="34" t="s">
        <v>4213</v>
      </c>
      <c r="I920" s="31" t="s">
        <v>208</v>
      </c>
      <c r="J920" s="30" t="s">
        <v>1097</v>
      </c>
      <c r="K920" s="55">
        <v>1114953148</v>
      </c>
      <c r="L920" s="47">
        <v>5</v>
      </c>
      <c r="M920" s="61" t="s">
        <v>3641</v>
      </c>
      <c r="N920" s="307" t="s">
        <v>49</v>
      </c>
      <c r="O920" s="39">
        <v>45748</v>
      </c>
      <c r="P920" s="62" t="s">
        <v>484</v>
      </c>
      <c r="Q920" s="41">
        <v>40774221</v>
      </c>
      <c r="R920" s="40" t="s">
        <v>485</v>
      </c>
      <c r="S920" s="47" t="s">
        <v>52</v>
      </c>
      <c r="T920" s="31">
        <v>90</v>
      </c>
      <c r="U920" s="39">
        <v>45748</v>
      </c>
      <c r="V920" s="39">
        <v>45838</v>
      </c>
      <c r="W920" s="45" t="s">
        <v>103</v>
      </c>
      <c r="X920" s="47" t="s">
        <v>54</v>
      </c>
      <c r="Y920" s="50" t="s">
        <v>1434</v>
      </c>
      <c r="Z920" s="50" t="s">
        <v>4214</v>
      </c>
      <c r="AA920" s="50"/>
      <c r="AB920" s="50"/>
      <c r="AC920" s="31"/>
      <c r="AD920" s="31"/>
      <c r="AE920" s="51"/>
      <c r="AF920" s="31"/>
      <c r="AG920" s="31"/>
      <c r="AH920" s="31"/>
      <c r="AI920" s="52"/>
      <c r="AJ920" s="52"/>
      <c r="AK920" s="31"/>
      <c r="AL920" s="31"/>
      <c r="AM920" s="31"/>
      <c r="AN920" s="31"/>
      <c r="AO920" s="31"/>
      <c r="AP920" s="31"/>
      <c r="AQ920" s="31"/>
      <c r="AR920" s="31"/>
      <c r="AS920" s="31"/>
      <c r="AT920" s="31"/>
      <c r="AU920" s="32">
        <f>SUM(F920+AD920+AH920+AL920)</f>
        <v>17160000</v>
      </c>
      <c r="AV920" s="39">
        <v>45838</v>
      </c>
      <c r="AW920" s="31" t="s">
        <v>106</v>
      </c>
    </row>
    <row r="921" spans="1:49" s="57" customFormat="1" ht="14.25" customHeight="1">
      <c r="A921" s="29" t="s">
        <v>4215</v>
      </c>
      <c r="B921" s="31" t="s">
        <v>41</v>
      </c>
      <c r="C921" s="31" t="s">
        <v>42</v>
      </c>
      <c r="D921" s="31" t="s">
        <v>422</v>
      </c>
      <c r="E921" s="31" t="s">
        <v>423</v>
      </c>
      <c r="F921" s="148">
        <v>10560000</v>
      </c>
      <c r="G921" s="148">
        <v>3520000</v>
      </c>
      <c r="H921" s="34" t="s">
        <v>2309</v>
      </c>
      <c r="I921" s="31" t="s">
        <v>208</v>
      </c>
      <c r="J921" s="30" t="s">
        <v>599</v>
      </c>
      <c r="K921" s="36">
        <v>1098803427</v>
      </c>
      <c r="L921" s="47">
        <v>5</v>
      </c>
      <c r="M921" s="61" t="s">
        <v>2310</v>
      </c>
      <c r="N921" s="307" t="s">
        <v>49</v>
      </c>
      <c r="O921" s="39">
        <v>45748</v>
      </c>
      <c r="P921" s="62" t="s">
        <v>484</v>
      </c>
      <c r="Q921" s="41">
        <v>40774221</v>
      </c>
      <c r="R921" s="40" t="s">
        <v>485</v>
      </c>
      <c r="S921" s="47" t="s">
        <v>52</v>
      </c>
      <c r="T921" s="31">
        <v>90</v>
      </c>
      <c r="U921" s="39">
        <v>45748</v>
      </c>
      <c r="V921" s="39">
        <v>45838</v>
      </c>
      <c r="W921" s="45" t="s">
        <v>103</v>
      </c>
      <c r="X921" s="47" t="s">
        <v>54</v>
      </c>
      <c r="Y921" s="50" t="s">
        <v>1434</v>
      </c>
      <c r="Z921" s="50" t="s">
        <v>4216</v>
      </c>
      <c r="AA921" s="50"/>
      <c r="AB921" s="50"/>
      <c r="AC921" s="31"/>
      <c r="AD921" s="31"/>
      <c r="AE921" s="51"/>
      <c r="AF921" s="31"/>
      <c r="AG921" s="31"/>
      <c r="AH921" s="31"/>
      <c r="AI921" s="52"/>
      <c r="AJ921" s="52"/>
      <c r="AK921" s="31"/>
      <c r="AL921" s="31"/>
      <c r="AM921" s="31"/>
      <c r="AN921" s="31"/>
      <c r="AO921" s="31"/>
      <c r="AP921" s="31"/>
      <c r="AQ921" s="31"/>
      <c r="AR921" s="31"/>
      <c r="AS921" s="31"/>
      <c r="AT921" s="31"/>
      <c r="AU921" s="32">
        <f>SUM(F921+AD921+AH921+AL921)</f>
        <v>10560000</v>
      </c>
      <c r="AV921" s="39">
        <v>45838</v>
      </c>
      <c r="AW921" s="31" t="s">
        <v>106</v>
      </c>
    </row>
    <row r="922" spans="1:49" s="57" customFormat="1" ht="14.25" customHeight="1">
      <c r="A922" s="29" t="s">
        <v>4217</v>
      </c>
      <c r="B922" s="31" t="s">
        <v>41</v>
      </c>
      <c r="C922" s="31" t="s">
        <v>42</v>
      </c>
      <c r="D922" s="31" t="s">
        <v>422</v>
      </c>
      <c r="E922" s="31" t="s">
        <v>423</v>
      </c>
      <c r="F922" s="148">
        <v>15840000</v>
      </c>
      <c r="G922" s="148">
        <v>5280000</v>
      </c>
      <c r="H922" s="34" t="s">
        <v>2309</v>
      </c>
      <c r="I922" s="31" t="s">
        <v>208</v>
      </c>
      <c r="J922" s="30" t="s">
        <v>599</v>
      </c>
      <c r="K922" s="55">
        <v>1117519753</v>
      </c>
      <c r="L922" s="95">
        <v>2</v>
      </c>
      <c r="M922" s="61" t="s">
        <v>2487</v>
      </c>
      <c r="N922" s="307" t="s">
        <v>49</v>
      </c>
      <c r="O922" s="39">
        <v>45748</v>
      </c>
      <c r="P922" s="62" t="s">
        <v>484</v>
      </c>
      <c r="Q922" s="41">
        <v>40774221</v>
      </c>
      <c r="R922" s="40" t="s">
        <v>485</v>
      </c>
      <c r="S922" s="47" t="s">
        <v>52</v>
      </c>
      <c r="T922" s="31">
        <v>90</v>
      </c>
      <c r="U922" s="39">
        <v>45748</v>
      </c>
      <c r="V922" s="39">
        <v>45838</v>
      </c>
      <c r="W922" s="45" t="s">
        <v>103</v>
      </c>
      <c r="X922" s="47" t="s">
        <v>54</v>
      </c>
      <c r="Y922" s="50" t="s">
        <v>1434</v>
      </c>
      <c r="Z922" s="50" t="s">
        <v>4218</v>
      </c>
      <c r="AA922" s="50"/>
      <c r="AB922" s="50"/>
      <c r="AC922" s="31"/>
      <c r="AD922" s="31"/>
      <c r="AE922" s="51"/>
      <c r="AF922" s="31"/>
      <c r="AG922" s="31"/>
      <c r="AH922" s="31"/>
      <c r="AI922" s="52"/>
      <c r="AJ922" s="52"/>
      <c r="AK922" s="31"/>
      <c r="AL922" s="31"/>
      <c r="AM922" s="31"/>
      <c r="AN922" s="31"/>
      <c r="AO922" s="31"/>
      <c r="AP922" s="31"/>
      <c r="AQ922" s="31"/>
      <c r="AR922" s="31"/>
      <c r="AS922" s="31"/>
      <c r="AT922" s="31"/>
      <c r="AU922" s="32">
        <f>SUM(F922+AD922+AH922+AL922)</f>
        <v>15840000</v>
      </c>
      <c r="AV922" s="39">
        <v>45838</v>
      </c>
      <c r="AW922" s="31" t="s">
        <v>106</v>
      </c>
    </row>
    <row r="923" spans="1:49" s="57" customFormat="1" ht="14.25" customHeight="1">
      <c r="A923" s="29" t="s">
        <v>4219</v>
      </c>
      <c r="B923" s="31" t="s">
        <v>41</v>
      </c>
      <c r="C923" s="31" t="s">
        <v>42</v>
      </c>
      <c r="D923" s="31" t="s">
        <v>331</v>
      </c>
      <c r="E923" s="31" t="s">
        <v>332</v>
      </c>
      <c r="F923" s="148">
        <v>90000000</v>
      </c>
      <c r="G923" s="148">
        <v>30000000</v>
      </c>
      <c r="H923" s="34" t="s">
        <v>2651</v>
      </c>
      <c r="I923" s="31" t="s">
        <v>208</v>
      </c>
      <c r="J923" s="30" t="s">
        <v>335</v>
      </c>
      <c r="K923" s="55">
        <v>6804028</v>
      </c>
      <c r="L923" s="47">
        <v>9</v>
      </c>
      <c r="M923" s="61" t="s">
        <v>2652</v>
      </c>
      <c r="N923" s="307" t="s">
        <v>49</v>
      </c>
      <c r="O923" s="39">
        <v>45748</v>
      </c>
      <c r="P923" s="233" t="s">
        <v>318</v>
      </c>
      <c r="Q923" s="41">
        <v>13497213</v>
      </c>
      <c r="R923" s="62" t="s">
        <v>319</v>
      </c>
      <c r="S923" s="47" t="s">
        <v>52</v>
      </c>
      <c r="T923" s="31">
        <v>90</v>
      </c>
      <c r="U923" s="39">
        <v>45748</v>
      </c>
      <c r="V923" s="39">
        <v>45838</v>
      </c>
      <c r="W923" s="45" t="s">
        <v>337</v>
      </c>
      <c r="X923" s="47" t="s">
        <v>54</v>
      </c>
      <c r="Y923" s="50" t="s">
        <v>1434</v>
      </c>
      <c r="Z923" s="50" t="s">
        <v>4220</v>
      </c>
      <c r="AA923" s="50"/>
      <c r="AB923" s="50"/>
      <c r="AC923" s="31"/>
      <c r="AD923" s="31"/>
      <c r="AE923" s="51"/>
      <c r="AF923" s="31"/>
      <c r="AG923" s="31"/>
      <c r="AH923" s="31"/>
      <c r="AI923" s="52"/>
      <c r="AJ923" s="52"/>
      <c r="AK923" s="31"/>
      <c r="AL923" s="31"/>
      <c r="AM923" s="31"/>
      <c r="AN923" s="31"/>
      <c r="AO923" s="31"/>
      <c r="AP923" s="31"/>
      <c r="AQ923" s="31"/>
      <c r="AR923" s="31"/>
      <c r="AS923" s="31"/>
      <c r="AT923" s="31"/>
      <c r="AU923" s="32">
        <f>SUM(F923+AD923+AH923+AL923)</f>
        <v>90000000</v>
      </c>
      <c r="AV923" s="39">
        <v>45838</v>
      </c>
      <c r="AW923" s="31" t="s">
        <v>124</v>
      </c>
    </row>
    <row r="924" spans="1:49" s="57" customFormat="1" ht="14.25" customHeight="1">
      <c r="A924" s="29" t="s">
        <v>4221</v>
      </c>
      <c r="B924" s="31" t="s">
        <v>41</v>
      </c>
      <c r="C924" s="31" t="s">
        <v>42</v>
      </c>
      <c r="D924" s="31" t="s">
        <v>331</v>
      </c>
      <c r="E924" s="31" t="s">
        <v>332</v>
      </c>
      <c r="F924" s="148">
        <v>120000000</v>
      </c>
      <c r="G924" s="148">
        <v>40000000</v>
      </c>
      <c r="H924" s="34" t="s">
        <v>2651</v>
      </c>
      <c r="I924" s="31" t="s">
        <v>208</v>
      </c>
      <c r="J924" s="30" t="s">
        <v>335</v>
      </c>
      <c r="K924" s="55">
        <v>1032363252</v>
      </c>
      <c r="L924" s="47">
        <v>4</v>
      </c>
      <c r="M924" s="74" t="s">
        <v>444</v>
      </c>
      <c r="N924" s="307" t="s">
        <v>49</v>
      </c>
      <c r="O924" s="39">
        <v>45748</v>
      </c>
      <c r="P924" s="233" t="s">
        <v>318</v>
      </c>
      <c r="Q924" s="41">
        <v>13497213</v>
      </c>
      <c r="R924" s="62" t="s">
        <v>319</v>
      </c>
      <c r="S924" s="47" t="s">
        <v>52</v>
      </c>
      <c r="T924" s="31">
        <v>90</v>
      </c>
      <c r="U924" s="39">
        <v>45748</v>
      </c>
      <c r="V924" s="39">
        <v>45838</v>
      </c>
      <c r="W924" s="45" t="s">
        <v>337</v>
      </c>
      <c r="X924" s="47" t="s">
        <v>54</v>
      </c>
      <c r="Y924" s="50" t="s">
        <v>1434</v>
      </c>
      <c r="Z924" s="50" t="s">
        <v>4222</v>
      </c>
      <c r="AA924" s="50"/>
      <c r="AB924" s="50"/>
      <c r="AC924" s="56">
        <v>45818</v>
      </c>
      <c r="AD924" s="31">
        <v>6050000</v>
      </c>
      <c r="AE924" s="51"/>
      <c r="AF924" s="31"/>
      <c r="AG924" s="31"/>
      <c r="AH924" s="31"/>
      <c r="AI924" s="52"/>
      <c r="AJ924" s="52"/>
      <c r="AK924" s="31"/>
      <c r="AL924" s="31"/>
      <c r="AM924" s="31"/>
      <c r="AN924" s="31"/>
      <c r="AO924" s="31"/>
      <c r="AP924" s="31"/>
      <c r="AQ924" s="31"/>
      <c r="AR924" s="31"/>
      <c r="AS924" s="31"/>
      <c r="AT924" s="31"/>
      <c r="AU924" s="32">
        <f>SUM(F924+AD924+AH924+AL924)</f>
        <v>126050000</v>
      </c>
      <c r="AV924" s="39">
        <v>45838</v>
      </c>
      <c r="AW924" s="31" t="s">
        <v>124</v>
      </c>
    </row>
    <row r="925" spans="1:49" s="57" customFormat="1" ht="14.25" customHeight="1">
      <c r="A925" s="29" t="s">
        <v>4223</v>
      </c>
      <c r="B925" s="31" t="s">
        <v>41</v>
      </c>
      <c r="C925" s="31" t="s">
        <v>42</v>
      </c>
      <c r="D925" s="31" t="s">
        <v>610</v>
      </c>
      <c r="E925" s="31" t="s">
        <v>611</v>
      </c>
      <c r="F925" s="148">
        <v>25344000</v>
      </c>
      <c r="G925" s="148">
        <v>8448000</v>
      </c>
      <c r="H925" s="87" t="s">
        <v>2415</v>
      </c>
      <c r="I925" s="31" t="s">
        <v>208</v>
      </c>
      <c r="J925" s="30" t="s">
        <v>537</v>
      </c>
      <c r="K925" s="55">
        <v>1083910785</v>
      </c>
      <c r="L925" s="47">
        <v>0</v>
      </c>
      <c r="M925" s="61" t="s">
        <v>2792</v>
      </c>
      <c r="N925" s="307" t="s">
        <v>49</v>
      </c>
      <c r="O925" s="39">
        <v>45748</v>
      </c>
      <c r="P925" s="62" t="s">
        <v>484</v>
      </c>
      <c r="Q925" s="41">
        <v>40774221</v>
      </c>
      <c r="R925" s="40" t="s">
        <v>485</v>
      </c>
      <c r="S925" s="47" t="s">
        <v>52</v>
      </c>
      <c r="T925" s="31">
        <v>90</v>
      </c>
      <c r="U925" s="39">
        <v>45748</v>
      </c>
      <c r="V925" s="39">
        <v>45838</v>
      </c>
      <c r="W925" s="45" t="s">
        <v>103</v>
      </c>
      <c r="X925" s="47" t="s">
        <v>54</v>
      </c>
      <c r="Y925" s="50" t="s">
        <v>1434</v>
      </c>
      <c r="Z925" s="50" t="s">
        <v>4224</v>
      </c>
      <c r="AA925" s="50"/>
      <c r="AB925" s="50"/>
      <c r="AC925" s="31"/>
      <c r="AD925" s="31"/>
      <c r="AE925" s="51"/>
      <c r="AF925" s="31"/>
      <c r="AG925" s="31"/>
      <c r="AH925" s="31"/>
      <c r="AI925" s="52"/>
      <c r="AJ925" s="52"/>
      <c r="AK925" s="31"/>
      <c r="AL925" s="31"/>
      <c r="AM925" s="31"/>
      <c r="AN925" s="31"/>
      <c r="AO925" s="31"/>
      <c r="AP925" s="31"/>
      <c r="AQ925" s="31"/>
      <c r="AR925" s="31"/>
      <c r="AS925" s="31"/>
      <c r="AT925" s="31"/>
      <c r="AU925" s="32">
        <f>SUM(F925+AD925+AH925+AL925)</f>
        <v>25344000</v>
      </c>
      <c r="AV925" s="39">
        <v>45838</v>
      </c>
      <c r="AW925" s="31" t="s">
        <v>3179</v>
      </c>
    </row>
    <row r="926" spans="1:49" s="57" customFormat="1" ht="14.25" customHeight="1">
      <c r="A926" s="29" t="s">
        <v>4225</v>
      </c>
      <c r="B926" s="31" t="s">
        <v>41</v>
      </c>
      <c r="C926" s="31" t="s">
        <v>42</v>
      </c>
      <c r="D926" s="31" t="s">
        <v>610</v>
      </c>
      <c r="E926" s="31" t="s">
        <v>611</v>
      </c>
      <c r="F926" s="148">
        <v>27456000</v>
      </c>
      <c r="G926" s="148">
        <v>9152000</v>
      </c>
      <c r="H926" s="87" t="s">
        <v>2415</v>
      </c>
      <c r="I926" s="31" t="s">
        <v>208</v>
      </c>
      <c r="J926" s="30" t="s">
        <v>537</v>
      </c>
      <c r="K926" s="55">
        <v>1144074779</v>
      </c>
      <c r="L926" s="47">
        <v>1</v>
      </c>
      <c r="M926" s="61" t="s">
        <v>2416</v>
      </c>
      <c r="N926" s="307" t="s">
        <v>49</v>
      </c>
      <c r="O926" s="39">
        <v>45748</v>
      </c>
      <c r="P926" s="62" t="s">
        <v>484</v>
      </c>
      <c r="Q926" s="41">
        <v>40774221</v>
      </c>
      <c r="R926" s="40" t="s">
        <v>485</v>
      </c>
      <c r="S926" s="47" t="s">
        <v>52</v>
      </c>
      <c r="T926" s="31">
        <v>90</v>
      </c>
      <c r="U926" s="39">
        <v>45748</v>
      </c>
      <c r="V926" s="39">
        <v>45838</v>
      </c>
      <c r="W926" s="45" t="s">
        <v>103</v>
      </c>
      <c r="X926" s="47" t="s">
        <v>54</v>
      </c>
      <c r="Y926" s="50" t="s">
        <v>1434</v>
      </c>
      <c r="Z926" s="50" t="s">
        <v>4226</v>
      </c>
      <c r="AA926" s="50"/>
      <c r="AB926" s="50"/>
      <c r="AC926" s="31"/>
      <c r="AD926" s="31"/>
      <c r="AE926" s="51"/>
      <c r="AF926" s="31"/>
      <c r="AG926" s="31"/>
      <c r="AH926" s="31"/>
      <c r="AI926" s="52"/>
      <c r="AJ926" s="52"/>
      <c r="AK926" s="31"/>
      <c r="AL926" s="31"/>
      <c r="AM926" s="31"/>
      <c r="AN926" s="31"/>
      <c r="AO926" s="31"/>
      <c r="AP926" s="31"/>
      <c r="AQ926" s="31"/>
      <c r="AR926" s="31"/>
      <c r="AS926" s="31"/>
      <c r="AT926" s="31"/>
      <c r="AU926" s="32">
        <f>SUM(F926+AD926+AH926+AL926)</f>
        <v>27456000</v>
      </c>
      <c r="AV926" s="39">
        <v>45838</v>
      </c>
      <c r="AW926" s="31" t="s">
        <v>106</v>
      </c>
    </row>
    <row r="927" spans="1:49" s="57" customFormat="1" ht="14.25" customHeight="1">
      <c r="A927" s="29" t="s">
        <v>4227</v>
      </c>
      <c r="B927" s="31" t="s">
        <v>41</v>
      </c>
      <c r="C927" s="31" t="s">
        <v>42</v>
      </c>
      <c r="D927" s="31" t="s">
        <v>422</v>
      </c>
      <c r="E927" s="31" t="s">
        <v>423</v>
      </c>
      <c r="F927" s="148">
        <v>14520000</v>
      </c>
      <c r="G927" s="148">
        <v>4840000</v>
      </c>
      <c r="H927" s="87" t="s">
        <v>3640</v>
      </c>
      <c r="I927" s="31" t="s">
        <v>208</v>
      </c>
      <c r="J927" s="30" t="s">
        <v>1097</v>
      </c>
      <c r="K927" s="55">
        <v>1024578693</v>
      </c>
      <c r="L927" s="47">
        <v>3</v>
      </c>
      <c r="M927" s="74" t="s">
        <v>2420</v>
      </c>
      <c r="N927" s="307" t="s">
        <v>49</v>
      </c>
      <c r="O927" s="39">
        <v>45748</v>
      </c>
      <c r="P927" s="62" t="s">
        <v>484</v>
      </c>
      <c r="Q927" s="41">
        <v>40774221</v>
      </c>
      <c r="R927" s="40" t="s">
        <v>485</v>
      </c>
      <c r="S927" s="47" t="s">
        <v>52</v>
      </c>
      <c r="T927" s="31">
        <v>90</v>
      </c>
      <c r="U927" s="39">
        <v>45748</v>
      </c>
      <c r="V927" s="39">
        <v>45838</v>
      </c>
      <c r="W927" s="45" t="s">
        <v>103</v>
      </c>
      <c r="X927" s="47" t="s">
        <v>54</v>
      </c>
      <c r="Y927" s="50" t="s">
        <v>1434</v>
      </c>
      <c r="Z927" s="50" t="s">
        <v>4228</v>
      </c>
      <c r="AA927" s="50"/>
      <c r="AB927" s="50"/>
      <c r="AC927" s="31"/>
      <c r="AD927" s="31"/>
      <c r="AE927" s="51"/>
      <c r="AF927" s="31"/>
      <c r="AG927" s="31"/>
      <c r="AH927" s="31"/>
      <c r="AI927" s="52"/>
      <c r="AJ927" s="52"/>
      <c r="AK927" s="31"/>
      <c r="AL927" s="31"/>
      <c r="AM927" s="31"/>
      <c r="AN927" s="31"/>
      <c r="AO927" s="31"/>
      <c r="AP927" s="31"/>
      <c r="AQ927" s="31"/>
      <c r="AR927" s="31"/>
      <c r="AS927" s="31"/>
      <c r="AT927" s="31"/>
      <c r="AU927" s="32">
        <f>SUM(F927+AD927+AH927+AL927)</f>
        <v>14520000</v>
      </c>
      <c r="AV927" s="39">
        <v>45838</v>
      </c>
      <c r="AW927" s="31" t="s">
        <v>106</v>
      </c>
    </row>
    <row r="928" spans="1:49" s="57" customFormat="1" ht="14.25" customHeight="1">
      <c r="A928" s="29" t="s">
        <v>4229</v>
      </c>
      <c r="B928" s="31" t="s">
        <v>41</v>
      </c>
      <c r="C928" s="31" t="s">
        <v>42</v>
      </c>
      <c r="D928" s="31" t="s">
        <v>205</v>
      </c>
      <c r="E928" s="31" t="s">
        <v>206</v>
      </c>
      <c r="F928" s="148">
        <v>8640000</v>
      </c>
      <c r="G928" s="148">
        <v>2880000</v>
      </c>
      <c r="H928" s="87" t="s">
        <v>4230</v>
      </c>
      <c r="I928" s="31" t="s">
        <v>376</v>
      </c>
      <c r="J928" s="30" t="s">
        <v>99</v>
      </c>
      <c r="K928" s="55">
        <v>1117484375</v>
      </c>
      <c r="L928" s="47">
        <v>9</v>
      </c>
      <c r="M928" s="61" t="s">
        <v>845</v>
      </c>
      <c r="N928" s="307" t="s">
        <v>49</v>
      </c>
      <c r="O928" s="39">
        <v>45748</v>
      </c>
      <c r="P928" s="299" t="s">
        <v>495</v>
      </c>
      <c r="Q928" s="36">
        <v>1007349711</v>
      </c>
      <c r="R928" s="309" t="s">
        <v>682</v>
      </c>
      <c r="S928" s="47" t="s">
        <v>52</v>
      </c>
      <c r="T928" s="31">
        <v>90</v>
      </c>
      <c r="U928" s="39">
        <v>45748</v>
      </c>
      <c r="V928" s="39">
        <v>45838</v>
      </c>
      <c r="W928" s="45" t="s">
        <v>103</v>
      </c>
      <c r="X928" s="47" t="s">
        <v>54</v>
      </c>
      <c r="Y928" s="50" t="s">
        <v>1434</v>
      </c>
      <c r="Z928" s="50" t="s">
        <v>4231</v>
      </c>
      <c r="AA928" s="50"/>
      <c r="AB928" s="50"/>
      <c r="AC928" s="31"/>
      <c r="AD928" s="31"/>
      <c r="AE928" s="51"/>
      <c r="AF928" s="31"/>
      <c r="AG928" s="31"/>
      <c r="AH928" s="31"/>
      <c r="AI928" s="52"/>
      <c r="AJ928" s="52"/>
      <c r="AK928" s="31"/>
      <c r="AL928" s="31"/>
      <c r="AM928" s="31"/>
      <c r="AN928" s="31"/>
      <c r="AO928" s="31"/>
      <c r="AP928" s="31"/>
      <c r="AQ928" s="31"/>
      <c r="AR928" s="31"/>
      <c r="AS928" s="31"/>
      <c r="AT928" s="31"/>
      <c r="AU928" s="32">
        <f>SUM(F928+AD928+AH928+AL928)</f>
        <v>8640000</v>
      </c>
      <c r="AV928" s="39">
        <v>45838</v>
      </c>
      <c r="AW928" s="31" t="s">
        <v>124</v>
      </c>
    </row>
    <row r="929" spans="1:49" s="57" customFormat="1" ht="14.25" customHeight="1">
      <c r="A929" s="29" t="s">
        <v>4232</v>
      </c>
      <c r="B929" s="31" t="s">
        <v>41</v>
      </c>
      <c r="C929" s="31" t="s">
        <v>42</v>
      </c>
      <c r="D929" s="31" t="s">
        <v>205</v>
      </c>
      <c r="E929" s="31" t="s">
        <v>206</v>
      </c>
      <c r="F929" s="148">
        <v>16500000</v>
      </c>
      <c r="G929" s="148">
        <v>5166666</v>
      </c>
      <c r="H929" s="87" t="s">
        <v>669</v>
      </c>
      <c r="I929" s="31" t="s">
        <v>376</v>
      </c>
      <c r="J929" s="30" t="s">
        <v>405</v>
      </c>
      <c r="K929" s="36">
        <v>1047474479</v>
      </c>
      <c r="L929" s="47">
        <v>1</v>
      </c>
      <c r="M929" s="61" t="s">
        <v>4233</v>
      </c>
      <c r="N929" s="307" t="s">
        <v>49</v>
      </c>
      <c r="O929" s="39">
        <v>45748</v>
      </c>
      <c r="P929" s="233" t="s">
        <v>318</v>
      </c>
      <c r="Q929" s="41">
        <v>13497213</v>
      </c>
      <c r="R929" s="62" t="s">
        <v>319</v>
      </c>
      <c r="S929" s="47" t="s">
        <v>52</v>
      </c>
      <c r="T929" s="31">
        <v>90</v>
      </c>
      <c r="U929" s="39">
        <v>45748</v>
      </c>
      <c r="V929" s="39">
        <v>45838</v>
      </c>
      <c r="W929" s="45" t="s">
        <v>103</v>
      </c>
      <c r="X929" s="47" t="s">
        <v>54</v>
      </c>
      <c r="Y929" s="50" t="s">
        <v>1434</v>
      </c>
      <c r="Z929" s="50" t="s">
        <v>4234</v>
      </c>
      <c r="AA929" s="50"/>
      <c r="AB929" s="50"/>
      <c r="AC929" s="31"/>
      <c r="AD929" s="31"/>
      <c r="AE929" s="51"/>
      <c r="AF929" s="31"/>
      <c r="AG929" s="31"/>
      <c r="AH929" s="31"/>
      <c r="AI929" s="52"/>
      <c r="AJ929" s="52"/>
      <c r="AK929" s="31"/>
      <c r="AL929" s="31"/>
      <c r="AM929" s="31"/>
      <c r="AN929" s="31"/>
      <c r="AO929" s="31"/>
      <c r="AP929" s="31"/>
      <c r="AQ929" s="31"/>
      <c r="AR929" s="31"/>
      <c r="AS929" s="31"/>
      <c r="AT929" s="31"/>
      <c r="AU929" s="32">
        <f>SUM(F929+AD929+AH929+AL929)</f>
        <v>16500000</v>
      </c>
      <c r="AV929" s="39">
        <v>45838</v>
      </c>
      <c r="AW929" s="31" t="s">
        <v>106</v>
      </c>
    </row>
    <row r="930" spans="1:49" s="57" customFormat="1" ht="14.25" customHeight="1">
      <c r="A930" s="29" t="s">
        <v>4235</v>
      </c>
      <c r="B930" s="31" t="s">
        <v>41</v>
      </c>
      <c r="C930" s="31" t="s">
        <v>42</v>
      </c>
      <c r="D930" s="31" t="s">
        <v>205</v>
      </c>
      <c r="E930" s="31" t="s">
        <v>206</v>
      </c>
      <c r="F930" s="148">
        <v>22500000</v>
      </c>
      <c r="G930" s="148">
        <v>7500000</v>
      </c>
      <c r="H930" s="87" t="s">
        <v>669</v>
      </c>
      <c r="I930" s="31" t="s">
        <v>376</v>
      </c>
      <c r="J930" s="30" t="s">
        <v>703</v>
      </c>
      <c r="K930" s="55">
        <v>1007349711</v>
      </c>
      <c r="L930" s="47">
        <v>4</v>
      </c>
      <c r="M930" s="61" t="s">
        <v>682</v>
      </c>
      <c r="N930" s="307" t="s">
        <v>49</v>
      </c>
      <c r="O930" s="39">
        <v>45748</v>
      </c>
      <c r="P930" s="233" t="s">
        <v>318</v>
      </c>
      <c r="Q930" s="41">
        <v>13497213</v>
      </c>
      <c r="R930" s="62" t="s">
        <v>319</v>
      </c>
      <c r="S930" s="47" t="s">
        <v>52</v>
      </c>
      <c r="T930" s="31">
        <v>90</v>
      </c>
      <c r="U930" s="39">
        <v>45748</v>
      </c>
      <c r="V930" s="39">
        <v>45838</v>
      </c>
      <c r="W930" s="45" t="s">
        <v>103</v>
      </c>
      <c r="X930" s="47" t="s">
        <v>54</v>
      </c>
      <c r="Y930" s="50" t="s">
        <v>1434</v>
      </c>
      <c r="Z930" s="50" t="s">
        <v>4236</v>
      </c>
      <c r="AA930" s="50"/>
      <c r="AB930" s="50"/>
      <c r="AC930" s="31"/>
      <c r="AD930" s="31"/>
      <c r="AE930" s="51"/>
      <c r="AF930" s="31"/>
      <c r="AG930" s="31"/>
      <c r="AH930" s="31"/>
      <c r="AI930" s="52"/>
      <c r="AJ930" s="52"/>
      <c r="AK930" s="31"/>
      <c r="AL930" s="31"/>
      <c r="AM930" s="31"/>
      <c r="AN930" s="31"/>
      <c r="AO930" s="31"/>
      <c r="AP930" s="31"/>
      <c r="AQ930" s="31"/>
      <c r="AR930" s="31"/>
      <c r="AS930" s="31"/>
      <c r="AT930" s="31"/>
      <c r="AU930" s="32">
        <f>SUM(F930+AD930+AH930+AL930)</f>
        <v>22500000</v>
      </c>
      <c r="AV930" s="39">
        <v>45838</v>
      </c>
      <c r="AW930" s="31" t="s">
        <v>106</v>
      </c>
    </row>
    <row r="931" spans="1:49" s="57" customFormat="1" ht="14.25" customHeight="1">
      <c r="A931" s="29" t="s">
        <v>4237</v>
      </c>
      <c r="B931" s="31" t="s">
        <v>41</v>
      </c>
      <c r="C931" s="31" t="s">
        <v>42</v>
      </c>
      <c r="D931" s="31" t="s">
        <v>422</v>
      </c>
      <c r="E931" s="31" t="s">
        <v>423</v>
      </c>
      <c r="F931" s="310">
        <v>10560000</v>
      </c>
      <c r="G931" s="310">
        <v>3520000</v>
      </c>
      <c r="H931" s="87" t="s">
        <v>4238</v>
      </c>
      <c r="I931" s="136" t="s">
        <v>376</v>
      </c>
      <c r="J931" s="219" t="s">
        <v>599</v>
      </c>
      <c r="K931" s="36">
        <v>1117511253</v>
      </c>
      <c r="L931" s="47">
        <v>5</v>
      </c>
      <c r="M931" s="74" t="s">
        <v>2467</v>
      </c>
      <c r="N931" s="307" t="s">
        <v>49</v>
      </c>
      <c r="O931" s="39">
        <v>45748</v>
      </c>
      <c r="P931" s="62" t="s">
        <v>484</v>
      </c>
      <c r="Q931" s="41">
        <v>40774221</v>
      </c>
      <c r="R931" s="40" t="s">
        <v>485</v>
      </c>
      <c r="S931" s="47" t="s">
        <v>52</v>
      </c>
      <c r="T931" s="31">
        <v>90</v>
      </c>
      <c r="U931" s="39">
        <v>45748</v>
      </c>
      <c r="V931" s="39">
        <v>45838</v>
      </c>
      <c r="W931" s="45" t="s">
        <v>103</v>
      </c>
      <c r="X931" s="47" t="s">
        <v>54</v>
      </c>
      <c r="Y931" s="50" t="s">
        <v>1434</v>
      </c>
      <c r="Z931" s="50" t="s">
        <v>4239</v>
      </c>
      <c r="AA931" s="50"/>
      <c r="AB931" s="50"/>
      <c r="AC931" s="31"/>
      <c r="AD931" s="31"/>
      <c r="AE931" s="51"/>
      <c r="AF931" s="31"/>
      <c r="AG931" s="31"/>
      <c r="AH931" s="31"/>
      <c r="AI931" s="52"/>
      <c r="AJ931" s="52"/>
      <c r="AK931" s="31"/>
      <c r="AL931" s="31"/>
      <c r="AM931" s="31"/>
      <c r="AN931" s="31"/>
      <c r="AO931" s="31"/>
      <c r="AP931" s="31"/>
      <c r="AQ931" s="31"/>
      <c r="AR931" s="31"/>
      <c r="AS931" s="31"/>
      <c r="AT931" s="31"/>
      <c r="AU931" s="32">
        <f>SUM(F931+AD931+AH931+AL931)</f>
        <v>10560000</v>
      </c>
      <c r="AV931" s="39">
        <v>45838</v>
      </c>
      <c r="AW931" s="31" t="s">
        <v>106</v>
      </c>
    </row>
    <row r="932" spans="1:49" s="57" customFormat="1" ht="14.25" customHeight="1">
      <c r="A932" s="29" t="s">
        <v>4240</v>
      </c>
      <c r="B932" s="31" t="s">
        <v>41</v>
      </c>
      <c r="C932" s="31" t="s">
        <v>42</v>
      </c>
      <c r="D932" s="31" t="s">
        <v>610</v>
      </c>
      <c r="E932" s="31" t="s">
        <v>611</v>
      </c>
      <c r="F932" s="148">
        <v>16896000</v>
      </c>
      <c r="G932" s="148">
        <v>5632000</v>
      </c>
      <c r="H932" s="87" t="s">
        <v>2415</v>
      </c>
      <c r="I932" s="31" t="s">
        <v>376</v>
      </c>
      <c r="J932" s="30" t="s">
        <v>537</v>
      </c>
      <c r="K932" s="36">
        <v>52261581</v>
      </c>
      <c r="L932" s="47">
        <v>6</v>
      </c>
      <c r="M932" s="61" t="s">
        <v>4241</v>
      </c>
      <c r="N932" s="307" t="s">
        <v>49</v>
      </c>
      <c r="O932" s="39">
        <v>45748</v>
      </c>
      <c r="P932" s="62" t="s">
        <v>484</v>
      </c>
      <c r="Q932" s="41">
        <v>40774221</v>
      </c>
      <c r="R932" s="40" t="s">
        <v>485</v>
      </c>
      <c r="S932" s="47" t="s">
        <v>52</v>
      </c>
      <c r="T932" s="31">
        <v>90</v>
      </c>
      <c r="U932" s="39">
        <v>45748</v>
      </c>
      <c r="V932" s="39">
        <v>45838</v>
      </c>
      <c r="W932" s="45" t="s">
        <v>103</v>
      </c>
      <c r="X932" s="47" t="s">
        <v>54</v>
      </c>
      <c r="Y932" s="50" t="s">
        <v>1434</v>
      </c>
      <c r="Z932" s="50" t="s">
        <v>4242</v>
      </c>
      <c r="AA932" s="50"/>
      <c r="AB932" s="50"/>
      <c r="AC932" s="31"/>
      <c r="AD932" s="31"/>
      <c r="AE932" s="51"/>
      <c r="AF932" s="31"/>
      <c r="AG932" s="31"/>
      <c r="AH932" s="31"/>
      <c r="AI932" s="52"/>
      <c r="AJ932" s="52"/>
      <c r="AK932" s="31"/>
      <c r="AL932" s="31"/>
      <c r="AM932" s="31"/>
      <c r="AN932" s="31"/>
      <c r="AO932" s="31"/>
      <c r="AP932" s="31"/>
      <c r="AQ932" s="31"/>
      <c r="AR932" s="31"/>
      <c r="AS932" s="31"/>
      <c r="AT932" s="31"/>
      <c r="AU932" s="32">
        <f>SUM(F932+AD932+AH932+AL932)</f>
        <v>16896000</v>
      </c>
      <c r="AV932" s="39">
        <v>45838</v>
      </c>
      <c r="AW932" s="31" t="s">
        <v>106</v>
      </c>
    </row>
    <row r="933" spans="1:49" s="57" customFormat="1" ht="14.25" customHeight="1">
      <c r="A933" s="29" t="s">
        <v>4243</v>
      </c>
      <c r="B933" s="31" t="s">
        <v>41</v>
      </c>
      <c r="C933" s="31" t="s">
        <v>42</v>
      </c>
      <c r="D933" s="31" t="s">
        <v>610</v>
      </c>
      <c r="E933" s="31" t="s">
        <v>611</v>
      </c>
      <c r="F933" s="148">
        <v>27456000</v>
      </c>
      <c r="G933" s="148">
        <v>9152000</v>
      </c>
      <c r="H933" s="87" t="s">
        <v>1213</v>
      </c>
      <c r="I933" s="31" t="s">
        <v>376</v>
      </c>
      <c r="J933" s="30" t="s">
        <v>537</v>
      </c>
      <c r="K933" s="55">
        <v>1065623088</v>
      </c>
      <c r="L933" s="47">
        <v>9</v>
      </c>
      <c r="M933" s="61" t="s">
        <v>2490</v>
      </c>
      <c r="N933" s="307" t="s">
        <v>49</v>
      </c>
      <c r="O933" s="39">
        <v>45748</v>
      </c>
      <c r="P933" s="62" t="s">
        <v>484</v>
      </c>
      <c r="Q933" s="41">
        <v>40774221</v>
      </c>
      <c r="R933" s="40" t="s">
        <v>485</v>
      </c>
      <c r="S933" s="47" t="s">
        <v>52</v>
      </c>
      <c r="T933" s="31">
        <v>90</v>
      </c>
      <c r="U933" s="39">
        <v>45748</v>
      </c>
      <c r="V933" s="39">
        <v>45838</v>
      </c>
      <c r="W933" s="45" t="s">
        <v>103</v>
      </c>
      <c r="X933" s="47" t="s">
        <v>54</v>
      </c>
      <c r="Y933" s="50" t="s">
        <v>1434</v>
      </c>
      <c r="Z933" s="50" t="s">
        <v>4244</v>
      </c>
      <c r="AA933" s="50"/>
      <c r="AB933" s="50"/>
      <c r="AC933" s="31"/>
      <c r="AD933" s="31"/>
      <c r="AE933" s="51"/>
      <c r="AF933" s="31"/>
      <c r="AG933" s="31"/>
      <c r="AH933" s="31"/>
      <c r="AI933" s="52"/>
      <c r="AJ933" s="52"/>
      <c r="AK933" s="31"/>
      <c r="AL933" s="31"/>
      <c r="AM933" s="31"/>
      <c r="AN933" s="31"/>
      <c r="AO933" s="31"/>
      <c r="AP933" s="31"/>
      <c r="AQ933" s="31"/>
      <c r="AR933" s="31"/>
      <c r="AS933" s="31"/>
      <c r="AT933" s="31"/>
      <c r="AU933" s="32">
        <f>SUM(F933+AD933+AH933+AL933)</f>
        <v>27456000</v>
      </c>
      <c r="AV933" s="39">
        <v>45838</v>
      </c>
      <c r="AW933" s="31" t="s">
        <v>3179</v>
      </c>
    </row>
    <row r="934" spans="1:49" s="57" customFormat="1" ht="14.25" customHeight="1">
      <c r="A934" s="29" t="s">
        <v>4245</v>
      </c>
      <c r="B934" s="31" t="s">
        <v>41</v>
      </c>
      <c r="C934" s="31" t="s">
        <v>42</v>
      </c>
      <c r="D934" s="31" t="s">
        <v>610</v>
      </c>
      <c r="E934" s="31" t="s">
        <v>611</v>
      </c>
      <c r="F934" s="148">
        <v>27456000</v>
      </c>
      <c r="G934" s="148">
        <v>9152000</v>
      </c>
      <c r="H934" s="87" t="s">
        <v>2415</v>
      </c>
      <c r="I934" s="31" t="s">
        <v>376</v>
      </c>
      <c r="J934" s="30" t="s">
        <v>537</v>
      </c>
      <c r="K934" s="55">
        <v>1083048898</v>
      </c>
      <c r="L934" s="47">
        <v>7</v>
      </c>
      <c r="M934" s="74" t="s">
        <v>1399</v>
      </c>
      <c r="N934" s="307" t="s">
        <v>49</v>
      </c>
      <c r="O934" s="39">
        <v>45748</v>
      </c>
      <c r="P934" s="62" t="s">
        <v>484</v>
      </c>
      <c r="Q934" s="41">
        <v>40774221</v>
      </c>
      <c r="R934" s="40" t="s">
        <v>485</v>
      </c>
      <c r="S934" s="47" t="s">
        <v>52</v>
      </c>
      <c r="T934" s="31">
        <v>90</v>
      </c>
      <c r="U934" s="39">
        <v>45748</v>
      </c>
      <c r="V934" s="39">
        <v>45838</v>
      </c>
      <c r="W934" s="45" t="s">
        <v>103</v>
      </c>
      <c r="X934" s="47" t="s">
        <v>54</v>
      </c>
      <c r="Y934" s="50" t="s">
        <v>1434</v>
      </c>
      <c r="Z934" s="50" t="s">
        <v>4246</v>
      </c>
      <c r="AA934" s="50"/>
      <c r="AB934" s="50"/>
      <c r="AC934" s="31"/>
      <c r="AD934" s="31"/>
      <c r="AE934" s="51"/>
      <c r="AF934" s="31"/>
      <c r="AG934" s="31"/>
      <c r="AH934" s="31"/>
      <c r="AI934" s="52"/>
      <c r="AJ934" s="52"/>
      <c r="AK934" s="31"/>
      <c r="AL934" s="31"/>
      <c r="AM934" s="31"/>
      <c r="AN934" s="31"/>
      <c r="AO934" s="31"/>
      <c r="AP934" s="31"/>
      <c r="AQ934" s="31"/>
      <c r="AR934" s="31"/>
      <c r="AS934" s="31"/>
      <c r="AT934" s="31"/>
      <c r="AU934" s="32">
        <f>SUM(F934+AD934+AH934+AL934)</f>
        <v>27456000</v>
      </c>
      <c r="AV934" s="39">
        <v>45838</v>
      </c>
      <c r="AW934" s="31" t="s">
        <v>106</v>
      </c>
    </row>
    <row r="935" spans="1:49" s="57" customFormat="1" ht="14.25" customHeight="1">
      <c r="A935" s="29" t="s">
        <v>4247</v>
      </c>
      <c r="B935" s="31" t="s">
        <v>41</v>
      </c>
      <c r="C935" s="31" t="s">
        <v>42</v>
      </c>
      <c r="D935" s="31" t="s">
        <v>383</v>
      </c>
      <c r="E935" s="31" t="s">
        <v>384</v>
      </c>
      <c r="F935" s="54">
        <v>8280000</v>
      </c>
      <c r="G935" s="54">
        <v>2760000</v>
      </c>
      <c r="H935" s="87" t="s">
        <v>849</v>
      </c>
      <c r="I935" s="31" t="s">
        <v>386</v>
      </c>
      <c r="J935" s="30" t="s">
        <v>99</v>
      </c>
      <c r="K935" s="55">
        <v>40778918</v>
      </c>
      <c r="L935" s="47">
        <v>0</v>
      </c>
      <c r="M935" s="61" t="s">
        <v>1578</v>
      </c>
      <c r="N935" s="307" t="s">
        <v>49</v>
      </c>
      <c r="O935" s="39">
        <v>45748</v>
      </c>
      <c r="P935" s="85" t="s">
        <v>851</v>
      </c>
      <c r="Q935" s="72">
        <v>55155135</v>
      </c>
      <c r="R935" s="31" t="s">
        <v>852</v>
      </c>
      <c r="S935" s="47" t="s">
        <v>52</v>
      </c>
      <c r="T935" s="31">
        <v>90</v>
      </c>
      <c r="U935" s="39">
        <v>45748</v>
      </c>
      <c r="V935" s="39">
        <v>45838</v>
      </c>
      <c r="W935" s="45" t="s">
        <v>103</v>
      </c>
      <c r="X935" s="47" t="s">
        <v>54</v>
      </c>
      <c r="Y935" s="50" t="s">
        <v>1434</v>
      </c>
      <c r="Z935" s="50" t="s">
        <v>4248</v>
      </c>
      <c r="AA935" s="50"/>
      <c r="AB935" s="50"/>
      <c r="AC935" s="31"/>
      <c r="AD935" s="31"/>
      <c r="AE935" s="51"/>
      <c r="AF935" s="31"/>
      <c r="AG935" s="31"/>
      <c r="AH935" s="31"/>
      <c r="AI935" s="52"/>
      <c r="AJ935" s="52"/>
      <c r="AK935" s="31"/>
      <c r="AL935" s="31"/>
      <c r="AM935" s="31"/>
      <c r="AN935" s="31"/>
      <c r="AO935" s="31"/>
      <c r="AP935" s="31"/>
      <c r="AQ935" s="31"/>
      <c r="AR935" s="31"/>
      <c r="AS935" s="31"/>
      <c r="AT935" s="31"/>
      <c r="AU935" s="32">
        <f>SUM(F935+AD935+AH935+AL935)</f>
        <v>8280000</v>
      </c>
      <c r="AV935" s="39">
        <v>45838</v>
      </c>
      <c r="AW935" s="31" t="s">
        <v>124</v>
      </c>
    </row>
    <row r="936" spans="1:49" s="57" customFormat="1" ht="14.25" customHeight="1">
      <c r="A936" s="29" t="s">
        <v>4249</v>
      </c>
      <c r="B936" s="31" t="s">
        <v>41</v>
      </c>
      <c r="C936" s="31" t="s">
        <v>42</v>
      </c>
      <c r="D936" s="31" t="s">
        <v>383</v>
      </c>
      <c r="E936" s="31" t="s">
        <v>384</v>
      </c>
      <c r="F936" s="54">
        <v>8280000</v>
      </c>
      <c r="G936" s="54">
        <v>2760000</v>
      </c>
      <c r="H936" s="87" t="s">
        <v>849</v>
      </c>
      <c r="I936" s="31" t="s">
        <v>386</v>
      </c>
      <c r="J936" s="30" t="s">
        <v>99</v>
      </c>
      <c r="K936" s="55">
        <v>1006513226</v>
      </c>
      <c r="L936" s="47">
        <v>2</v>
      </c>
      <c r="M936" s="61" t="s">
        <v>1845</v>
      </c>
      <c r="N936" s="307" t="s">
        <v>49</v>
      </c>
      <c r="O936" s="39">
        <v>45748</v>
      </c>
      <c r="P936" s="85" t="s">
        <v>851</v>
      </c>
      <c r="Q936" s="72">
        <v>55155135</v>
      </c>
      <c r="R936" s="31" t="s">
        <v>852</v>
      </c>
      <c r="S936" s="47" t="s">
        <v>52</v>
      </c>
      <c r="T936" s="31">
        <v>90</v>
      </c>
      <c r="U936" s="39">
        <v>45748</v>
      </c>
      <c r="V936" s="39">
        <v>45838</v>
      </c>
      <c r="W936" s="45" t="s">
        <v>103</v>
      </c>
      <c r="X936" s="47" t="s">
        <v>54</v>
      </c>
      <c r="Y936" s="50" t="s">
        <v>1434</v>
      </c>
      <c r="Z936" s="50" t="s">
        <v>4250</v>
      </c>
      <c r="AA936" s="50"/>
      <c r="AB936" s="50"/>
      <c r="AC936" s="31"/>
      <c r="AD936" s="31"/>
      <c r="AE936" s="51"/>
      <c r="AF936" s="31"/>
      <c r="AG936" s="31"/>
      <c r="AH936" s="31"/>
      <c r="AI936" s="52"/>
      <c r="AJ936" s="52"/>
      <c r="AK936" s="31"/>
      <c r="AL936" s="31"/>
      <c r="AM936" s="31"/>
      <c r="AN936" s="31"/>
      <c r="AO936" s="31"/>
      <c r="AP936" s="31"/>
      <c r="AQ936" s="31"/>
      <c r="AR936" s="31"/>
      <c r="AS936" s="31"/>
      <c r="AT936" s="31"/>
      <c r="AU936" s="32">
        <f>SUM(F936+AD936+AH936+AL936)</f>
        <v>8280000</v>
      </c>
      <c r="AV936" s="39">
        <v>45838</v>
      </c>
      <c r="AW936" s="31" t="s">
        <v>124</v>
      </c>
    </row>
    <row r="937" spans="1:49" s="57" customFormat="1" ht="14.25" customHeight="1">
      <c r="A937" s="29" t="s">
        <v>4251</v>
      </c>
      <c r="B937" s="31" t="s">
        <v>41</v>
      </c>
      <c r="C937" s="31" t="s">
        <v>42</v>
      </c>
      <c r="D937" s="31" t="s">
        <v>383</v>
      </c>
      <c r="E937" s="31" t="s">
        <v>384</v>
      </c>
      <c r="F937" s="148">
        <v>16632000</v>
      </c>
      <c r="G937" s="148">
        <v>5544000</v>
      </c>
      <c r="H937" s="87" t="s">
        <v>669</v>
      </c>
      <c r="I937" s="31" t="s">
        <v>386</v>
      </c>
      <c r="J937" s="30" t="s">
        <v>405</v>
      </c>
      <c r="K937" s="36">
        <v>1117550138</v>
      </c>
      <c r="L937" s="47">
        <v>2</v>
      </c>
      <c r="M937" s="61" t="s">
        <v>3263</v>
      </c>
      <c r="N937" s="307" t="s">
        <v>49</v>
      </c>
      <c r="O937" s="39">
        <v>45748</v>
      </c>
      <c r="P937" s="233" t="s">
        <v>318</v>
      </c>
      <c r="Q937" s="41">
        <v>13497213</v>
      </c>
      <c r="R937" s="62" t="s">
        <v>319</v>
      </c>
      <c r="S937" s="47" t="s">
        <v>52</v>
      </c>
      <c r="T937" s="31">
        <v>90</v>
      </c>
      <c r="U937" s="39">
        <v>45748</v>
      </c>
      <c r="V937" s="39">
        <v>45838</v>
      </c>
      <c r="W937" s="45" t="s">
        <v>103</v>
      </c>
      <c r="X937" s="47" t="s">
        <v>54</v>
      </c>
      <c r="Y937" s="50" t="s">
        <v>1434</v>
      </c>
      <c r="Z937" s="63" t="s">
        <v>4252</v>
      </c>
      <c r="AA937" s="50"/>
      <c r="AB937" s="50"/>
      <c r="AC937" s="31"/>
      <c r="AD937" s="31"/>
      <c r="AE937" s="51"/>
      <c r="AF937" s="31"/>
      <c r="AG937" s="31"/>
      <c r="AH937" s="31"/>
      <c r="AI937" s="52"/>
      <c r="AJ937" s="52"/>
      <c r="AK937" s="31"/>
      <c r="AL937" s="31"/>
      <c r="AM937" s="31"/>
      <c r="AN937" s="31"/>
      <c r="AO937" s="31"/>
      <c r="AP937" s="31"/>
      <c r="AQ937" s="31"/>
      <c r="AR937" s="31"/>
      <c r="AS937" s="31"/>
      <c r="AT937" s="31"/>
      <c r="AU937" s="32">
        <f>SUM(F937+AD937+AH937+AL937)</f>
        <v>16632000</v>
      </c>
      <c r="AV937" s="39">
        <v>45838</v>
      </c>
      <c r="AW937" s="31" t="s">
        <v>106</v>
      </c>
    </row>
    <row r="938" spans="1:49" s="57" customFormat="1" ht="14.25" customHeight="1">
      <c r="A938" s="29" t="s">
        <v>4253</v>
      </c>
      <c r="B938" s="31" t="s">
        <v>41</v>
      </c>
      <c r="C938" s="31" t="s">
        <v>42</v>
      </c>
      <c r="D938" s="31" t="s">
        <v>383</v>
      </c>
      <c r="E938" s="31" t="s">
        <v>384</v>
      </c>
      <c r="F938" s="148">
        <v>68400000</v>
      </c>
      <c r="G938" s="148">
        <v>22800000</v>
      </c>
      <c r="H938" s="87" t="s">
        <v>385</v>
      </c>
      <c r="I938" s="31" t="s">
        <v>386</v>
      </c>
      <c r="J938" s="30" t="s">
        <v>387</v>
      </c>
      <c r="K938" s="55">
        <v>8756103</v>
      </c>
      <c r="L938" s="47">
        <v>4</v>
      </c>
      <c r="M938" s="61" t="s">
        <v>2795</v>
      </c>
      <c r="N938" s="307" t="s">
        <v>49</v>
      </c>
      <c r="O938" s="39">
        <v>45748</v>
      </c>
      <c r="P938" s="233" t="s">
        <v>318</v>
      </c>
      <c r="Q938" s="41">
        <v>13497213</v>
      </c>
      <c r="R938" s="62" t="s">
        <v>319</v>
      </c>
      <c r="S938" s="47" t="s">
        <v>52</v>
      </c>
      <c r="T938" s="31">
        <v>90</v>
      </c>
      <c r="U938" s="39">
        <v>45748</v>
      </c>
      <c r="V938" s="39">
        <v>45838</v>
      </c>
      <c r="W938" s="86" t="s">
        <v>337</v>
      </c>
      <c r="X938" s="47" t="s">
        <v>54</v>
      </c>
      <c r="Y938" s="50" t="s">
        <v>1434</v>
      </c>
      <c r="Z938" s="63" t="s">
        <v>4254</v>
      </c>
      <c r="AA938" s="50"/>
      <c r="AB938" s="50"/>
      <c r="AC938" s="31"/>
      <c r="AD938" s="31"/>
      <c r="AE938" s="51"/>
      <c r="AF938" s="31"/>
      <c r="AG938" s="31"/>
      <c r="AH938" s="31"/>
      <c r="AI938" s="52"/>
      <c r="AJ938" s="52"/>
      <c r="AK938" s="31"/>
      <c r="AL938" s="31"/>
      <c r="AM938" s="31"/>
      <c r="AN938" s="31"/>
      <c r="AO938" s="31"/>
      <c r="AP938" s="31"/>
      <c r="AQ938" s="31"/>
      <c r="AR938" s="31"/>
      <c r="AS938" s="31"/>
      <c r="AT938" s="31"/>
      <c r="AU938" s="32">
        <f>SUM(F938+AD938+AH938+AL938)</f>
        <v>68400000</v>
      </c>
      <c r="AV938" s="39">
        <v>45838</v>
      </c>
      <c r="AW938" s="31" t="s">
        <v>124</v>
      </c>
    </row>
    <row r="939" spans="1:49" s="57" customFormat="1" ht="14.25" customHeight="1">
      <c r="A939" s="29" t="s">
        <v>4255</v>
      </c>
      <c r="B939" s="31" t="s">
        <v>41</v>
      </c>
      <c r="C939" s="31" t="s">
        <v>42</v>
      </c>
      <c r="D939" s="31" t="s">
        <v>383</v>
      </c>
      <c r="E939" s="31" t="s">
        <v>384</v>
      </c>
      <c r="F939" s="148">
        <v>34200000</v>
      </c>
      <c r="G939" s="148">
        <v>11400000</v>
      </c>
      <c r="H939" s="87" t="s">
        <v>1008</v>
      </c>
      <c r="I939" s="31" t="s">
        <v>386</v>
      </c>
      <c r="J939" s="30" t="s">
        <v>387</v>
      </c>
      <c r="K939" s="36">
        <v>84454143</v>
      </c>
      <c r="L939" s="47">
        <v>9</v>
      </c>
      <c r="M939" s="61" t="s">
        <v>4256</v>
      </c>
      <c r="N939" s="307" t="s">
        <v>49</v>
      </c>
      <c r="O939" s="39">
        <v>45748</v>
      </c>
      <c r="P939" s="233" t="s">
        <v>318</v>
      </c>
      <c r="Q939" s="41">
        <v>13497213</v>
      </c>
      <c r="R939" s="62" t="s">
        <v>319</v>
      </c>
      <c r="S939" s="47" t="s">
        <v>52</v>
      </c>
      <c r="T939" s="31">
        <v>90</v>
      </c>
      <c r="U939" s="39">
        <v>45748</v>
      </c>
      <c r="V939" s="39">
        <v>45838</v>
      </c>
      <c r="W939" s="86" t="s">
        <v>337</v>
      </c>
      <c r="X939" s="47" t="s">
        <v>54</v>
      </c>
      <c r="Y939" s="50" t="s">
        <v>1434</v>
      </c>
      <c r="Z939" s="63" t="s">
        <v>4257</v>
      </c>
      <c r="AA939" s="50"/>
      <c r="AB939" s="50"/>
      <c r="AC939" s="31"/>
      <c r="AD939" s="31"/>
      <c r="AE939" s="51"/>
      <c r="AF939" s="31"/>
      <c r="AG939" s="31"/>
      <c r="AH939" s="31"/>
      <c r="AI939" s="52"/>
      <c r="AJ939" s="52"/>
      <c r="AK939" s="31"/>
      <c r="AL939" s="31"/>
      <c r="AM939" s="31"/>
      <c r="AN939" s="31"/>
      <c r="AO939" s="31"/>
      <c r="AP939" s="31"/>
      <c r="AQ939" s="31"/>
      <c r="AR939" s="31"/>
      <c r="AS939" s="31"/>
      <c r="AT939" s="31"/>
      <c r="AU939" s="32">
        <f>SUM(F939+AD939+AH939+AL939)</f>
        <v>34200000</v>
      </c>
      <c r="AV939" s="39">
        <v>45838</v>
      </c>
      <c r="AW939" s="31" t="s">
        <v>124</v>
      </c>
    </row>
    <row r="940" spans="1:49" s="57" customFormat="1" ht="14.25" customHeight="1">
      <c r="A940" s="29" t="s">
        <v>4258</v>
      </c>
      <c r="B940" s="31" t="s">
        <v>41</v>
      </c>
      <c r="C940" s="31" t="s">
        <v>42</v>
      </c>
      <c r="D940" s="31" t="s">
        <v>205</v>
      </c>
      <c r="E940" s="31" t="s">
        <v>206</v>
      </c>
      <c r="F940" s="148">
        <v>9504000</v>
      </c>
      <c r="G940" s="148">
        <v>3168000</v>
      </c>
      <c r="H940" s="87" t="s">
        <v>207</v>
      </c>
      <c r="I940" s="31" t="s">
        <v>4259</v>
      </c>
      <c r="J940" s="30" t="s">
        <v>99</v>
      </c>
      <c r="K940" s="36">
        <v>1115795169</v>
      </c>
      <c r="L940" s="47">
        <v>5</v>
      </c>
      <c r="M940" s="61" t="s">
        <v>3606</v>
      </c>
      <c r="N940" s="307" t="s">
        <v>49</v>
      </c>
      <c r="O940" s="39">
        <v>45748</v>
      </c>
      <c r="P940" s="135" t="s">
        <v>924</v>
      </c>
      <c r="Q940" s="72">
        <v>1117541948</v>
      </c>
      <c r="R940" s="136" t="s">
        <v>704</v>
      </c>
      <c r="S940" s="47" t="s">
        <v>52</v>
      </c>
      <c r="T940" s="31">
        <v>90</v>
      </c>
      <c r="U940" s="39">
        <v>45748</v>
      </c>
      <c r="V940" s="39">
        <v>45838</v>
      </c>
      <c r="W940" s="86" t="s">
        <v>103</v>
      </c>
      <c r="X940" s="47" t="s">
        <v>54</v>
      </c>
      <c r="Y940" s="50" t="s">
        <v>1434</v>
      </c>
      <c r="Z940" s="63" t="s">
        <v>4260</v>
      </c>
      <c r="AA940" s="50"/>
      <c r="AB940" s="50"/>
      <c r="AC940" s="31"/>
      <c r="AD940" s="31"/>
      <c r="AE940" s="51"/>
      <c r="AF940" s="31"/>
      <c r="AG940" s="31"/>
      <c r="AH940" s="31"/>
      <c r="AI940" s="52"/>
      <c r="AJ940" s="52"/>
      <c r="AK940" s="31"/>
      <c r="AL940" s="31"/>
      <c r="AM940" s="31"/>
      <c r="AN940" s="31"/>
      <c r="AO940" s="31"/>
      <c r="AP940" s="31"/>
      <c r="AQ940" s="31"/>
      <c r="AR940" s="31"/>
      <c r="AS940" s="31"/>
      <c r="AT940" s="31"/>
      <c r="AU940" s="32">
        <f>SUM(F940+AD940+AH940+AL940)</f>
        <v>9504000</v>
      </c>
      <c r="AV940" s="39">
        <v>45838</v>
      </c>
      <c r="AW940" s="31" t="s">
        <v>124</v>
      </c>
    </row>
    <row r="941" spans="1:49" s="57" customFormat="1" ht="14.25" customHeight="1">
      <c r="A941" s="29" t="s">
        <v>4261</v>
      </c>
      <c r="B941" s="31" t="s">
        <v>41</v>
      </c>
      <c r="C941" s="31" t="s">
        <v>42</v>
      </c>
      <c r="D941" s="31" t="s">
        <v>205</v>
      </c>
      <c r="E941" s="31" t="s">
        <v>206</v>
      </c>
      <c r="F941" s="148">
        <v>9504000</v>
      </c>
      <c r="G941" s="148">
        <v>3168000</v>
      </c>
      <c r="H941" s="87" t="s">
        <v>207</v>
      </c>
      <c r="I941" s="31" t="s">
        <v>4259</v>
      </c>
      <c r="J941" s="30" t="s">
        <v>99</v>
      </c>
      <c r="K941" s="55">
        <v>1117493953</v>
      </c>
      <c r="L941" s="47">
        <v>4</v>
      </c>
      <c r="M941" s="61" t="s">
        <v>2705</v>
      </c>
      <c r="N941" s="307" t="s">
        <v>49</v>
      </c>
      <c r="O941" s="39">
        <v>45748</v>
      </c>
      <c r="P941" s="135" t="s">
        <v>924</v>
      </c>
      <c r="Q941" s="72">
        <v>1117541948</v>
      </c>
      <c r="R941" s="136" t="s">
        <v>704</v>
      </c>
      <c r="S941" s="47" t="s">
        <v>52</v>
      </c>
      <c r="T941" s="31">
        <v>90</v>
      </c>
      <c r="U941" s="39">
        <v>45748</v>
      </c>
      <c r="V941" s="39">
        <v>45838</v>
      </c>
      <c r="W941" s="86" t="s">
        <v>103</v>
      </c>
      <c r="X941" s="47" t="s">
        <v>54</v>
      </c>
      <c r="Y941" s="50" t="s">
        <v>1434</v>
      </c>
      <c r="Z941" s="50" t="s">
        <v>4262</v>
      </c>
      <c r="AA941" s="50"/>
      <c r="AB941" s="50"/>
      <c r="AC941" s="31"/>
      <c r="AD941" s="31"/>
      <c r="AE941" s="51"/>
      <c r="AF941" s="31"/>
      <c r="AG941" s="31"/>
      <c r="AH941" s="31"/>
      <c r="AI941" s="52"/>
      <c r="AJ941" s="52"/>
      <c r="AK941" s="31"/>
      <c r="AL941" s="31"/>
      <c r="AM941" s="31"/>
      <c r="AN941" s="31"/>
      <c r="AO941" s="31"/>
      <c r="AP941" s="31"/>
      <c r="AQ941" s="31"/>
      <c r="AR941" s="31"/>
      <c r="AS941" s="31"/>
      <c r="AT941" s="31"/>
      <c r="AU941" s="32">
        <f>SUM(F941+AD941+AH941+AL941)</f>
        <v>9504000</v>
      </c>
      <c r="AV941" s="39">
        <v>45838</v>
      </c>
      <c r="AW941" s="31" t="s">
        <v>124</v>
      </c>
    </row>
    <row r="942" spans="1:49" s="57" customFormat="1" ht="14.25" customHeight="1">
      <c r="A942" s="29" t="s">
        <v>4263</v>
      </c>
      <c r="B942" s="31" t="s">
        <v>41</v>
      </c>
      <c r="C942" s="31" t="s">
        <v>42</v>
      </c>
      <c r="D942" s="31" t="s">
        <v>205</v>
      </c>
      <c r="E942" s="31" t="s">
        <v>206</v>
      </c>
      <c r="F942" s="148">
        <v>9504000</v>
      </c>
      <c r="G942" s="148">
        <v>3168000</v>
      </c>
      <c r="H942" s="87" t="s">
        <v>207</v>
      </c>
      <c r="I942" s="31" t="s">
        <v>4259</v>
      </c>
      <c r="J942" s="30" t="s">
        <v>99</v>
      </c>
      <c r="K942" s="36">
        <v>1117516403</v>
      </c>
      <c r="L942" s="47">
        <v>6</v>
      </c>
      <c r="M942" s="61" t="s">
        <v>4264</v>
      </c>
      <c r="N942" s="307" t="s">
        <v>49</v>
      </c>
      <c r="O942" s="39">
        <v>45748</v>
      </c>
      <c r="P942" s="135" t="s">
        <v>924</v>
      </c>
      <c r="Q942" s="72">
        <v>1117541948</v>
      </c>
      <c r="R942" s="136" t="s">
        <v>704</v>
      </c>
      <c r="S942" s="47" t="s">
        <v>52</v>
      </c>
      <c r="T942" s="31">
        <v>90</v>
      </c>
      <c r="U942" s="39">
        <v>45748</v>
      </c>
      <c r="V942" s="39">
        <v>45838</v>
      </c>
      <c r="W942" s="86" t="s">
        <v>103</v>
      </c>
      <c r="X942" s="47" t="s">
        <v>54</v>
      </c>
      <c r="Y942" s="50" t="s">
        <v>1434</v>
      </c>
      <c r="Z942" s="63" t="s">
        <v>4265</v>
      </c>
      <c r="AA942" s="50"/>
      <c r="AB942" s="50"/>
      <c r="AC942" s="31"/>
      <c r="AD942" s="31"/>
      <c r="AE942" s="51"/>
      <c r="AF942" s="31"/>
      <c r="AG942" s="31"/>
      <c r="AH942" s="31"/>
      <c r="AI942" s="52"/>
      <c r="AJ942" s="52"/>
      <c r="AK942" s="31"/>
      <c r="AL942" s="31"/>
      <c r="AM942" s="31"/>
      <c r="AN942" s="31"/>
      <c r="AO942" s="31"/>
      <c r="AP942" s="31"/>
      <c r="AQ942" s="31"/>
      <c r="AR942" s="31"/>
      <c r="AS942" s="31"/>
      <c r="AT942" s="31"/>
      <c r="AU942" s="32">
        <f>SUM(F942+AD942+AH942+AL942)</f>
        <v>9504000</v>
      </c>
      <c r="AV942" s="39">
        <v>45838</v>
      </c>
      <c r="AW942" s="31" t="s">
        <v>124</v>
      </c>
    </row>
    <row r="943" spans="1:49" s="57" customFormat="1" ht="14.25" customHeight="1">
      <c r="A943" s="29" t="s">
        <v>4266</v>
      </c>
      <c r="B943" s="31" t="s">
        <v>41</v>
      </c>
      <c r="C943" s="31" t="s">
        <v>42</v>
      </c>
      <c r="D943" s="31" t="s">
        <v>205</v>
      </c>
      <c r="E943" s="31" t="s">
        <v>206</v>
      </c>
      <c r="F943" s="148">
        <v>17424000</v>
      </c>
      <c r="G943" s="148">
        <v>5808000</v>
      </c>
      <c r="H943" s="34" t="s">
        <v>669</v>
      </c>
      <c r="I943" s="31" t="s">
        <v>454</v>
      </c>
      <c r="J943" s="30" t="s">
        <v>405</v>
      </c>
      <c r="K943" s="55">
        <v>1006410351</v>
      </c>
      <c r="L943" s="47">
        <v>2</v>
      </c>
      <c r="M943" s="61" t="s">
        <v>4267</v>
      </c>
      <c r="N943" s="307" t="s">
        <v>49</v>
      </c>
      <c r="O943" s="39">
        <v>45748</v>
      </c>
      <c r="P943" s="233" t="s">
        <v>318</v>
      </c>
      <c r="Q943" s="41">
        <v>13497213</v>
      </c>
      <c r="R943" s="62" t="s">
        <v>319</v>
      </c>
      <c r="S943" s="47" t="s">
        <v>52</v>
      </c>
      <c r="T943" s="31">
        <v>90</v>
      </c>
      <c r="U943" s="39">
        <v>45748</v>
      </c>
      <c r="V943" s="39">
        <v>45838</v>
      </c>
      <c r="W943" s="45" t="s">
        <v>103</v>
      </c>
      <c r="X943" s="47" t="s">
        <v>54</v>
      </c>
      <c r="Y943" s="50" t="s">
        <v>1434</v>
      </c>
      <c r="Z943" s="63" t="s">
        <v>4268</v>
      </c>
      <c r="AA943" s="50"/>
      <c r="AB943" s="50"/>
      <c r="AC943" s="31"/>
      <c r="AD943" s="31"/>
      <c r="AE943" s="51"/>
      <c r="AF943" s="31"/>
      <c r="AG943" s="31"/>
      <c r="AH943" s="31"/>
      <c r="AI943" s="52"/>
      <c r="AJ943" s="52"/>
      <c r="AK943" s="31"/>
      <c r="AL943" s="31"/>
      <c r="AM943" s="31"/>
      <c r="AN943" s="31"/>
      <c r="AO943" s="31"/>
      <c r="AP943" s="31"/>
      <c r="AQ943" s="31"/>
      <c r="AR943" s="31"/>
      <c r="AS943" s="31"/>
      <c r="AT943" s="31"/>
      <c r="AU943" s="32">
        <f>SUM(F943+AD943+AH943+AL943)</f>
        <v>17424000</v>
      </c>
      <c r="AV943" s="39">
        <v>45838</v>
      </c>
      <c r="AW943" s="31" t="s">
        <v>106</v>
      </c>
    </row>
    <row r="944" spans="1:49" s="57" customFormat="1" ht="14.25" customHeight="1">
      <c r="A944" s="29" t="s">
        <v>4269</v>
      </c>
      <c r="B944" s="31" t="s">
        <v>41</v>
      </c>
      <c r="C944" s="31" t="s">
        <v>42</v>
      </c>
      <c r="D944" s="31" t="s">
        <v>205</v>
      </c>
      <c r="E944" s="31" t="s">
        <v>206</v>
      </c>
      <c r="F944" s="148">
        <v>17424000</v>
      </c>
      <c r="G944" s="148">
        <v>5808000</v>
      </c>
      <c r="H944" s="34" t="s">
        <v>669</v>
      </c>
      <c r="I944" s="31" t="s">
        <v>454</v>
      </c>
      <c r="J944" s="30" t="s">
        <v>405</v>
      </c>
      <c r="K944" s="55">
        <v>1006512649</v>
      </c>
      <c r="L944" s="47">
        <v>1</v>
      </c>
      <c r="M944" s="61" t="s">
        <v>3630</v>
      </c>
      <c r="N944" s="307" t="s">
        <v>49</v>
      </c>
      <c r="O944" s="39">
        <v>45748</v>
      </c>
      <c r="P944" s="233" t="s">
        <v>318</v>
      </c>
      <c r="Q944" s="41">
        <v>13497213</v>
      </c>
      <c r="R944" s="62" t="s">
        <v>319</v>
      </c>
      <c r="S944" s="47" t="s">
        <v>52</v>
      </c>
      <c r="T944" s="31">
        <v>90</v>
      </c>
      <c r="U944" s="39">
        <v>45748</v>
      </c>
      <c r="V944" s="39">
        <v>45838</v>
      </c>
      <c r="W944" s="45" t="s">
        <v>103</v>
      </c>
      <c r="X944" s="47" t="s">
        <v>54</v>
      </c>
      <c r="Y944" s="50" t="s">
        <v>1434</v>
      </c>
      <c r="Z944" s="63" t="s">
        <v>4270</v>
      </c>
      <c r="AA944" s="50"/>
      <c r="AB944" s="50"/>
      <c r="AC944" s="31"/>
      <c r="AD944" s="31"/>
      <c r="AE944" s="51"/>
      <c r="AF944" s="31"/>
      <c r="AG944" s="31"/>
      <c r="AH944" s="31"/>
      <c r="AI944" s="52"/>
      <c r="AJ944" s="52"/>
      <c r="AK944" s="31"/>
      <c r="AL944" s="31"/>
      <c r="AM944" s="31"/>
      <c r="AN944" s="31"/>
      <c r="AO944" s="31"/>
      <c r="AP944" s="31"/>
      <c r="AQ944" s="31"/>
      <c r="AR944" s="31"/>
      <c r="AS944" s="31"/>
      <c r="AT944" s="31"/>
      <c r="AU944" s="32">
        <f>SUM(F944+AD944+AH944+AL944)</f>
        <v>17424000</v>
      </c>
      <c r="AV944" s="39">
        <v>45838</v>
      </c>
      <c r="AW944" s="31" t="s">
        <v>106</v>
      </c>
    </row>
    <row r="945" spans="1:49" s="57" customFormat="1" ht="14.25" customHeight="1">
      <c r="A945" s="29" t="s">
        <v>4271</v>
      </c>
      <c r="B945" s="31" t="s">
        <v>41</v>
      </c>
      <c r="C945" s="31" t="s">
        <v>42</v>
      </c>
      <c r="D945" s="31" t="s">
        <v>205</v>
      </c>
      <c r="E945" s="31" t="s">
        <v>206</v>
      </c>
      <c r="F945" s="148">
        <v>17424000</v>
      </c>
      <c r="G945" s="148">
        <v>5808000</v>
      </c>
      <c r="H945" s="34" t="s">
        <v>669</v>
      </c>
      <c r="I945" s="31" t="s">
        <v>454</v>
      </c>
      <c r="J945" s="30" t="s">
        <v>405</v>
      </c>
      <c r="K945" s="36">
        <v>1083924227</v>
      </c>
      <c r="L945" s="47">
        <v>3</v>
      </c>
      <c r="M945" s="61" t="s">
        <v>3250</v>
      </c>
      <c r="N945" s="307" t="s">
        <v>49</v>
      </c>
      <c r="O945" s="39">
        <v>45748</v>
      </c>
      <c r="P945" s="233" t="s">
        <v>318</v>
      </c>
      <c r="Q945" s="41">
        <v>13497213</v>
      </c>
      <c r="R945" s="62" t="s">
        <v>319</v>
      </c>
      <c r="S945" s="47" t="s">
        <v>52</v>
      </c>
      <c r="T945" s="31">
        <v>90</v>
      </c>
      <c r="U945" s="39">
        <v>45748</v>
      </c>
      <c r="V945" s="39">
        <v>45838</v>
      </c>
      <c r="W945" s="45" t="s">
        <v>103</v>
      </c>
      <c r="X945" s="47" t="s">
        <v>54</v>
      </c>
      <c r="Y945" s="50" t="s">
        <v>1434</v>
      </c>
      <c r="Z945" s="63" t="s">
        <v>4272</v>
      </c>
      <c r="AA945" s="50"/>
      <c r="AB945" s="50"/>
      <c r="AC945" s="31"/>
      <c r="AD945" s="31"/>
      <c r="AE945" s="51"/>
      <c r="AF945" s="31"/>
      <c r="AG945" s="31"/>
      <c r="AH945" s="31"/>
      <c r="AI945" s="52"/>
      <c r="AJ945" s="52"/>
      <c r="AK945" s="31"/>
      <c r="AL945" s="31"/>
      <c r="AM945" s="31"/>
      <c r="AN945" s="31"/>
      <c r="AO945" s="31"/>
      <c r="AP945" s="31"/>
      <c r="AQ945" s="31"/>
      <c r="AR945" s="31"/>
      <c r="AS945" s="31"/>
      <c r="AT945" s="31"/>
      <c r="AU945" s="32">
        <f>SUM(F945+AD945+AH945+AL945)</f>
        <v>17424000</v>
      </c>
      <c r="AV945" s="39">
        <v>45838</v>
      </c>
      <c r="AW945" s="31" t="s">
        <v>124</v>
      </c>
    </row>
    <row r="946" spans="1:49" s="57" customFormat="1" ht="14.25" customHeight="1">
      <c r="A946" s="29" t="s">
        <v>4273</v>
      </c>
      <c r="B946" s="31" t="s">
        <v>41</v>
      </c>
      <c r="C946" s="31" t="s">
        <v>42</v>
      </c>
      <c r="D946" s="31" t="s">
        <v>383</v>
      </c>
      <c r="E946" s="31" t="s">
        <v>384</v>
      </c>
      <c r="F946" s="148">
        <v>17424000</v>
      </c>
      <c r="G946" s="148">
        <v>5808000</v>
      </c>
      <c r="H946" s="34" t="s">
        <v>669</v>
      </c>
      <c r="I946" s="31" t="s">
        <v>454</v>
      </c>
      <c r="J946" s="30" t="s">
        <v>405</v>
      </c>
      <c r="K946" s="55">
        <v>1193581255</v>
      </c>
      <c r="L946" s="47">
        <v>5</v>
      </c>
      <c r="M946" s="61" t="s">
        <v>902</v>
      </c>
      <c r="N946" s="307" t="s">
        <v>49</v>
      </c>
      <c r="O946" s="39">
        <v>45748</v>
      </c>
      <c r="P946" s="233" t="s">
        <v>318</v>
      </c>
      <c r="Q946" s="41">
        <v>13497213</v>
      </c>
      <c r="R946" s="62" t="s">
        <v>319</v>
      </c>
      <c r="S946" s="47" t="s">
        <v>52</v>
      </c>
      <c r="T946" s="31">
        <v>90</v>
      </c>
      <c r="U946" s="39">
        <v>45748</v>
      </c>
      <c r="V946" s="39">
        <v>45838</v>
      </c>
      <c r="W946" s="45" t="s">
        <v>103</v>
      </c>
      <c r="X946" s="47" t="s">
        <v>54</v>
      </c>
      <c r="Y946" s="50" t="s">
        <v>1434</v>
      </c>
      <c r="Z946" s="63" t="s">
        <v>4274</v>
      </c>
      <c r="AA946" s="50"/>
      <c r="AB946" s="50"/>
      <c r="AC946" s="31"/>
      <c r="AD946" s="31"/>
      <c r="AE946" s="51"/>
      <c r="AF946" s="31"/>
      <c r="AG946" s="31"/>
      <c r="AH946" s="31"/>
      <c r="AI946" s="52"/>
      <c r="AJ946" s="52"/>
      <c r="AK946" s="31"/>
      <c r="AL946" s="31"/>
      <c r="AM946" s="31"/>
      <c r="AN946" s="31"/>
      <c r="AO946" s="31"/>
      <c r="AP946" s="31"/>
      <c r="AQ946" s="31"/>
      <c r="AR946" s="31"/>
      <c r="AS946" s="31"/>
      <c r="AT946" s="31"/>
      <c r="AU946" s="32">
        <f>SUM(F946+AD946+AH946+AL946)</f>
        <v>17424000</v>
      </c>
      <c r="AV946" s="39">
        <v>45838</v>
      </c>
      <c r="AW946" s="31" t="s">
        <v>106</v>
      </c>
    </row>
    <row r="947" spans="1:49" s="57" customFormat="1" ht="14.25" customHeight="1">
      <c r="A947" s="29" t="s">
        <v>4275</v>
      </c>
      <c r="B947" s="31" t="s">
        <v>41</v>
      </c>
      <c r="C947" s="31" t="s">
        <v>42</v>
      </c>
      <c r="D947" s="31" t="s">
        <v>422</v>
      </c>
      <c r="E947" s="31" t="s">
        <v>423</v>
      </c>
      <c r="F947" s="148">
        <v>17160000</v>
      </c>
      <c r="G947" s="148">
        <v>5720000</v>
      </c>
      <c r="H947" s="45" t="s">
        <v>598</v>
      </c>
      <c r="I947" s="31" t="s">
        <v>454</v>
      </c>
      <c r="J947" s="30" t="s">
        <v>599</v>
      </c>
      <c r="K947" s="55">
        <v>1061809484</v>
      </c>
      <c r="L947" s="47">
        <v>8</v>
      </c>
      <c r="M947" s="61" t="s">
        <v>1238</v>
      </c>
      <c r="N947" s="307" t="s">
        <v>49</v>
      </c>
      <c r="O947" s="39">
        <v>45748</v>
      </c>
      <c r="P947" s="62" t="s">
        <v>484</v>
      </c>
      <c r="Q947" s="41">
        <v>40774221</v>
      </c>
      <c r="R947" s="40" t="s">
        <v>485</v>
      </c>
      <c r="S947" s="47" t="s">
        <v>52</v>
      </c>
      <c r="T947" s="31">
        <v>90</v>
      </c>
      <c r="U947" s="39">
        <v>45748</v>
      </c>
      <c r="V947" s="39">
        <v>45838</v>
      </c>
      <c r="W947" s="80" t="s">
        <v>103</v>
      </c>
      <c r="X947" s="47" t="s">
        <v>54</v>
      </c>
      <c r="Y947" s="50" t="s">
        <v>1434</v>
      </c>
      <c r="Z947" s="63" t="s">
        <v>4276</v>
      </c>
      <c r="AA947" s="50"/>
      <c r="AB947" s="50"/>
      <c r="AC947" s="31"/>
      <c r="AD947" s="31"/>
      <c r="AE947" s="51"/>
      <c r="AF947" s="31"/>
      <c r="AG947" s="31"/>
      <c r="AH947" s="31"/>
      <c r="AI947" s="52"/>
      <c r="AJ947" s="52"/>
      <c r="AK947" s="31"/>
      <c r="AL947" s="31"/>
      <c r="AM947" s="31"/>
      <c r="AN947" s="31"/>
      <c r="AO947" s="31"/>
      <c r="AP947" s="31"/>
      <c r="AQ947" s="31"/>
      <c r="AR947" s="31"/>
      <c r="AS947" s="31"/>
      <c r="AT947" s="31"/>
      <c r="AU947" s="32">
        <f>SUM(F947+AD947+AH947+AL947)</f>
        <v>17160000</v>
      </c>
      <c r="AV947" s="39">
        <v>45838</v>
      </c>
      <c r="AW947" s="31" t="s">
        <v>106</v>
      </c>
    </row>
    <row r="948" spans="1:49" s="57" customFormat="1" ht="14.25" customHeight="1">
      <c r="A948" s="29" t="s">
        <v>4277</v>
      </c>
      <c r="B948" s="31" t="s">
        <v>41</v>
      </c>
      <c r="C948" s="31" t="s">
        <v>42</v>
      </c>
      <c r="D948" s="31" t="s">
        <v>610</v>
      </c>
      <c r="E948" s="31" t="s">
        <v>611</v>
      </c>
      <c r="F948" s="148">
        <v>29990400</v>
      </c>
      <c r="G948" s="148">
        <v>9996800</v>
      </c>
      <c r="H948" s="45" t="s">
        <v>1398</v>
      </c>
      <c r="I948" s="31" t="s">
        <v>454</v>
      </c>
      <c r="J948" s="30" t="s">
        <v>537</v>
      </c>
      <c r="K948" s="55">
        <v>10290181</v>
      </c>
      <c r="L948" s="47">
        <v>4</v>
      </c>
      <c r="M948" s="61" t="s">
        <v>3254</v>
      </c>
      <c r="N948" s="307" t="s">
        <v>49</v>
      </c>
      <c r="O948" s="39">
        <v>45748</v>
      </c>
      <c r="P948" s="62" t="s">
        <v>484</v>
      </c>
      <c r="Q948" s="41">
        <v>40774221</v>
      </c>
      <c r="R948" s="40" t="s">
        <v>485</v>
      </c>
      <c r="S948" s="47" t="s">
        <v>52</v>
      </c>
      <c r="T948" s="31">
        <v>90</v>
      </c>
      <c r="U948" s="39">
        <v>45748</v>
      </c>
      <c r="V948" s="39">
        <v>45838</v>
      </c>
      <c r="W948" s="80" t="s">
        <v>103</v>
      </c>
      <c r="X948" s="47" t="s">
        <v>54</v>
      </c>
      <c r="Y948" s="50" t="s">
        <v>1434</v>
      </c>
      <c r="Z948" s="63" t="s">
        <v>4278</v>
      </c>
      <c r="AA948" s="50"/>
      <c r="AB948" s="50"/>
      <c r="AC948" s="31"/>
      <c r="AD948" s="31"/>
      <c r="AE948" s="51"/>
      <c r="AF948" s="31"/>
      <c r="AG948" s="31"/>
      <c r="AH948" s="31"/>
      <c r="AI948" s="52"/>
      <c r="AJ948" s="52"/>
      <c r="AK948" s="31"/>
      <c r="AL948" s="31"/>
      <c r="AM948" s="31"/>
      <c r="AN948" s="31"/>
      <c r="AO948" s="31"/>
      <c r="AP948" s="31"/>
      <c r="AQ948" s="31"/>
      <c r="AR948" s="31"/>
      <c r="AS948" s="31"/>
      <c r="AT948" s="31"/>
      <c r="AU948" s="32">
        <f>SUM(F948+AD948+AH948+AL948)</f>
        <v>29990400</v>
      </c>
      <c r="AV948" s="39">
        <v>45838</v>
      </c>
      <c r="AW948" s="31" t="s">
        <v>106</v>
      </c>
    </row>
    <row r="949" spans="1:49" s="57" customFormat="1" ht="14.25" customHeight="1">
      <c r="A949" s="29" t="s">
        <v>4279</v>
      </c>
      <c r="B949" s="31" t="s">
        <v>41</v>
      </c>
      <c r="C949" s="31" t="s">
        <v>42</v>
      </c>
      <c r="D949" s="31" t="s">
        <v>610</v>
      </c>
      <c r="E949" s="31" t="s">
        <v>611</v>
      </c>
      <c r="F949" s="148">
        <v>21120000</v>
      </c>
      <c r="G949" s="148">
        <v>7040000</v>
      </c>
      <c r="H949" s="45" t="s">
        <v>1398</v>
      </c>
      <c r="I949" s="31" t="s">
        <v>454</v>
      </c>
      <c r="J949" s="30" t="s">
        <v>537</v>
      </c>
      <c r="K949" s="36">
        <v>52836916</v>
      </c>
      <c r="L949" s="47">
        <v>9</v>
      </c>
      <c r="M949" s="61" t="s">
        <v>2331</v>
      </c>
      <c r="N949" s="307" t="s">
        <v>49</v>
      </c>
      <c r="O949" s="39">
        <v>45748</v>
      </c>
      <c r="P949" s="62" t="s">
        <v>484</v>
      </c>
      <c r="Q949" s="41">
        <v>40774221</v>
      </c>
      <c r="R949" s="40" t="s">
        <v>485</v>
      </c>
      <c r="S949" s="47" t="s">
        <v>52</v>
      </c>
      <c r="T949" s="31">
        <v>90</v>
      </c>
      <c r="U949" s="39">
        <v>45748</v>
      </c>
      <c r="V949" s="39">
        <v>45838</v>
      </c>
      <c r="W949" s="80" t="s">
        <v>103</v>
      </c>
      <c r="X949" s="47" t="s">
        <v>54</v>
      </c>
      <c r="Y949" s="50" t="s">
        <v>1434</v>
      </c>
      <c r="Z949" s="63" t="s">
        <v>4280</v>
      </c>
      <c r="AA949" s="50"/>
      <c r="AB949" s="50"/>
      <c r="AC949" s="31"/>
      <c r="AD949" s="31"/>
      <c r="AE949" s="51"/>
      <c r="AF949" s="31"/>
      <c r="AG949" s="31"/>
      <c r="AH949" s="31"/>
      <c r="AI949" s="52"/>
      <c r="AJ949" s="52"/>
      <c r="AK949" s="31"/>
      <c r="AL949" s="31"/>
      <c r="AM949" s="31"/>
      <c r="AN949" s="31"/>
      <c r="AO949" s="31"/>
      <c r="AP949" s="31"/>
      <c r="AQ949" s="31"/>
      <c r="AR949" s="31"/>
      <c r="AS949" s="31"/>
      <c r="AT949" s="31"/>
      <c r="AU949" s="32">
        <f>SUM(F949+AD949+AH949+AL949)</f>
        <v>21120000</v>
      </c>
      <c r="AV949" s="39">
        <v>45838</v>
      </c>
      <c r="AW949" s="31" t="s">
        <v>106</v>
      </c>
    </row>
    <row r="950" spans="1:49" s="57" customFormat="1" ht="14.25" customHeight="1">
      <c r="A950" s="29" t="s">
        <v>4281</v>
      </c>
      <c r="B950" s="31" t="s">
        <v>41</v>
      </c>
      <c r="C950" s="31" t="s">
        <v>42</v>
      </c>
      <c r="D950" s="31" t="s">
        <v>610</v>
      </c>
      <c r="E950" s="31" t="s">
        <v>611</v>
      </c>
      <c r="F950" s="148">
        <v>19008000</v>
      </c>
      <c r="G950" s="148">
        <v>6333600</v>
      </c>
      <c r="H950" s="45" t="s">
        <v>1398</v>
      </c>
      <c r="I950" s="31" t="s">
        <v>454</v>
      </c>
      <c r="J950" s="30" t="s">
        <v>537</v>
      </c>
      <c r="K950" s="55">
        <v>53107854</v>
      </c>
      <c r="L950" s="47">
        <v>7</v>
      </c>
      <c r="M950" s="61" t="s">
        <v>2335</v>
      </c>
      <c r="N950" s="307" t="s">
        <v>49</v>
      </c>
      <c r="O950" s="39">
        <v>45748</v>
      </c>
      <c r="P950" s="62" t="s">
        <v>484</v>
      </c>
      <c r="Q950" s="41">
        <v>40774221</v>
      </c>
      <c r="R950" s="40" t="s">
        <v>485</v>
      </c>
      <c r="S950" s="47" t="s">
        <v>52</v>
      </c>
      <c r="T950" s="31">
        <v>90</v>
      </c>
      <c r="U950" s="39">
        <v>45748</v>
      </c>
      <c r="V950" s="39">
        <v>45838</v>
      </c>
      <c r="W950" s="80" t="s">
        <v>103</v>
      </c>
      <c r="X950" s="47" t="s">
        <v>54</v>
      </c>
      <c r="Y950" s="50" t="s">
        <v>1434</v>
      </c>
      <c r="Z950" s="50" t="s">
        <v>4282</v>
      </c>
      <c r="AA950" s="50"/>
      <c r="AB950" s="50"/>
      <c r="AC950" s="31"/>
      <c r="AD950" s="31"/>
      <c r="AE950" s="51"/>
      <c r="AF950" s="31"/>
      <c r="AG950" s="31"/>
      <c r="AH950" s="31"/>
      <c r="AI950" s="52"/>
      <c r="AJ950" s="52"/>
      <c r="AK950" s="31"/>
      <c r="AL950" s="31"/>
      <c r="AM950" s="31"/>
      <c r="AN950" s="31"/>
      <c r="AO950" s="31"/>
      <c r="AP950" s="31"/>
      <c r="AQ950" s="31"/>
      <c r="AR950" s="31"/>
      <c r="AS950" s="31"/>
      <c r="AT950" s="31"/>
      <c r="AU950" s="32">
        <f>SUM(F950+AD950+AH950+AL950)</f>
        <v>19008000</v>
      </c>
      <c r="AV950" s="39">
        <v>45838</v>
      </c>
      <c r="AW950" s="31" t="s">
        <v>106</v>
      </c>
    </row>
    <row r="951" spans="1:49" s="57" customFormat="1" ht="14.25" customHeight="1">
      <c r="A951" s="29" t="s">
        <v>4283</v>
      </c>
      <c r="B951" s="31" t="s">
        <v>41</v>
      </c>
      <c r="C951" s="31" t="s">
        <v>42</v>
      </c>
      <c r="D951" s="31" t="s">
        <v>610</v>
      </c>
      <c r="E951" s="31" t="s">
        <v>611</v>
      </c>
      <c r="F951" s="148">
        <v>29568000</v>
      </c>
      <c r="G951" s="148">
        <v>9856000</v>
      </c>
      <c r="H951" s="45" t="s">
        <v>1398</v>
      </c>
      <c r="I951" s="31" t="s">
        <v>454</v>
      </c>
      <c r="J951" s="30" t="s">
        <v>537</v>
      </c>
      <c r="K951" s="55">
        <v>1075304102</v>
      </c>
      <c r="L951" s="47">
        <v>2</v>
      </c>
      <c r="M951" s="74" t="s">
        <v>2738</v>
      </c>
      <c r="N951" s="307" t="s">
        <v>49</v>
      </c>
      <c r="O951" s="39">
        <v>45748</v>
      </c>
      <c r="P951" s="62" t="s">
        <v>484</v>
      </c>
      <c r="Q951" s="41">
        <v>40774221</v>
      </c>
      <c r="R951" s="40" t="s">
        <v>485</v>
      </c>
      <c r="S951" s="47" t="s">
        <v>52</v>
      </c>
      <c r="T951" s="31">
        <v>90</v>
      </c>
      <c r="U951" s="39">
        <v>45748</v>
      </c>
      <c r="V951" s="39">
        <v>45838</v>
      </c>
      <c r="W951" s="80" t="s">
        <v>103</v>
      </c>
      <c r="X951" s="47" t="s">
        <v>54</v>
      </c>
      <c r="Y951" s="50" t="s">
        <v>1434</v>
      </c>
      <c r="Z951" s="50" t="s">
        <v>4284</v>
      </c>
      <c r="AA951" s="50"/>
      <c r="AB951" s="50"/>
      <c r="AC951" s="31"/>
      <c r="AD951" s="31"/>
      <c r="AE951" s="51"/>
      <c r="AF951" s="31"/>
      <c r="AG951" s="31"/>
      <c r="AH951" s="31"/>
      <c r="AI951" s="52"/>
      <c r="AJ951" s="52"/>
      <c r="AK951" s="31"/>
      <c r="AL951" s="31"/>
      <c r="AM951" s="31"/>
      <c r="AN951" s="31"/>
      <c r="AO951" s="31"/>
      <c r="AP951" s="31"/>
      <c r="AQ951" s="31"/>
      <c r="AR951" s="31"/>
      <c r="AS951" s="31"/>
      <c r="AT951" s="31"/>
      <c r="AU951" s="32">
        <f>SUM(F951+AD951+AH951+AL951)</f>
        <v>29568000</v>
      </c>
      <c r="AV951" s="39">
        <v>45838</v>
      </c>
      <c r="AW951" s="31" t="s">
        <v>106</v>
      </c>
    </row>
    <row r="952" spans="1:49" s="57" customFormat="1" ht="14.25" customHeight="1">
      <c r="A952" s="29" t="s">
        <v>4285</v>
      </c>
      <c r="B952" s="31" t="s">
        <v>41</v>
      </c>
      <c r="C952" s="31" t="s">
        <v>42</v>
      </c>
      <c r="D952" s="31" t="s">
        <v>610</v>
      </c>
      <c r="E952" s="31" t="s">
        <v>611</v>
      </c>
      <c r="F952" s="148">
        <v>21120000</v>
      </c>
      <c r="G952" s="148">
        <v>7040000</v>
      </c>
      <c r="H952" s="45" t="s">
        <v>1398</v>
      </c>
      <c r="I952" s="31" t="s">
        <v>454</v>
      </c>
      <c r="J952" s="30" t="s">
        <v>537</v>
      </c>
      <c r="K952" s="36">
        <v>1083865808</v>
      </c>
      <c r="L952" s="47">
        <v>9</v>
      </c>
      <c r="M952" s="61" t="s">
        <v>4286</v>
      </c>
      <c r="N952" s="307" t="s">
        <v>49</v>
      </c>
      <c r="O952" s="39">
        <v>45748</v>
      </c>
      <c r="P952" s="62" t="s">
        <v>484</v>
      </c>
      <c r="Q952" s="41">
        <v>40774221</v>
      </c>
      <c r="R952" s="40" t="s">
        <v>485</v>
      </c>
      <c r="S952" s="47" t="s">
        <v>52</v>
      </c>
      <c r="T952" s="31">
        <v>90</v>
      </c>
      <c r="U952" s="39">
        <v>45748</v>
      </c>
      <c r="V952" s="39">
        <v>45838</v>
      </c>
      <c r="W952" s="80" t="s">
        <v>103</v>
      </c>
      <c r="X952" s="47" t="s">
        <v>54</v>
      </c>
      <c r="Y952" s="50" t="s">
        <v>1434</v>
      </c>
      <c r="Z952" s="50" t="s">
        <v>4287</v>
      </c>
      <c r="AA952" s="50"/>
      <c r="AB952" s="50"/>
      <c r="AC952" s="31"/>
      <c r="AD952" s="31"/>
      <c r="AE952" s="51"/>
      <c r="AF952" s="31"/>
      <c r="AG952" s="31"/>
      <c r="AH952" s="31"/>
      <c r="AI952" s="52"/>
      <c r="AJ952" s="52"/>
      <c r="AK952" s="31"/>
      <c r="AL952" s="31"/>
      <c r="AM952" s="31"/>
      <c r="AN952" s="31"/>
      <c r="AO952" s="31"/>
      <c r="AP952" s="31"/>
      <c r="AQ952" s="31"/>
      <c r="AR952" s="31"/>
      <c r="AS952" s="31"/>
      <c r="AT952" s="31"/>
      <c r="AU952" s="32">
        <f>SUM(F952+AD952+AH952+AL952)</f>
        <v>21120000</v>
      </c>
      <c r="AV952" s="39">
        <v>45838</v>
      </c>
      <c r="AW952" s="31" t="s">
        <v>106</v>
      </c>
    </row>
    <row r="953" spans="1:49" s="57" customFormat="1" ht="14.25" customHeight="1">
      <c r="A953" s="29" t="s">
        <v>4288</v>
      </c>
      <c r="B953" s="31" t="s">
        <v>41</v>
      </c>
      <c r="C953" s="31" t="s">
        <v>42</v>
      </c>
      <c r="D953" s="31" t="s">
        <v>610</v>
      </c>
      <c r="E953" s="31" t="s">
        <v>611</v>
      </c>
      <c r="F953" s="148">
        <v>21120000</v>
      </c>
      <c r="G953" s="148">
        <v>7040000</v>
      </c>
      <c r="H953" s="45" t="s">
        <v>1398</v>
      </c>
      <c r="I953" s="31" t="s">
        <v>454</v>
      </c>
      <c r="J953" s="30" t="s">
        <v>537</v>
      </c>
      <c r="K953" s="55">
        <v>1085313658</v>
      </c>
      <c r="L953" s="47">
        <v>1</v>
      </c>
      <c r="M953" s="61" t="s">
        <v>4289</v>
      </c>
      <c r="N953" s="307" t="s">
        <v>49</v>
      </c>
      <c r="O953" s="39">
        <v>45748</v>
      </c>
      <c r="P953" s="62" t="s">
        <v>484</v>
      </c>
      <c r="Q953" s="41">
        <v>40774221</v>
      </c>
      <c r="R953" s="40" t="s">
        <v>485</v>
      </c>
      <c r="S953" s="47" t="s">
        <v>52</v>
      </c>
      <c r="T953" s="31">
        <v>90</v>
      </c>
      <c r="U953" s="39">
        <v>45748</v>
      </c>
      <c r="V953" s="39">
        <v>45838</v>
      </c>
      <c r="W953" s="80" t="s">
        <v>103</v>
      </c>
      <c r="X953" s="47" t="s">
        <v>54</v>
      </c>
      <c r="Y953" s="50" t="s">
        <v>1434</v>
      </c>
      <c r="Z953" s="50" t="s">
        <v>4290</v>
      </c>
      <c r="AA953" s="50"/>
      <c r="AB953" s="50"/>
      <c r="AC953" s="31"/>
      <c r="AD953" s="31"/>
      <c r="AE953" s="51"/>
      <c r="AF953" s="31"/>
      <c r="AG953" s="31"/>
      <c r="AH953" s="31"/>
      <c r="AI953" s="52"/>
      <c r="AJ953" s="52"/>
      <c r="AK953" s="31"/>
      <c r="AL953" s="31"/>
      <c r="AM953" s="31"/>
      <c r="AN953" s="31"/>
      <c r="AO953" s="31"/>
      <c r="AP953" s="31"/>
      <c r="AQ953" s="31"/>
      <c r="AR953" s="31"/>
      <c r="AS953" s="31"/>
      <c r="AT953" s="31"/>
      <c r="AU953" s="32">
        <f>SUM(F953+AD953+AH953+AL953)</f>
        <v>21120000</v>
      </c>
      <c r="AV953" s="39">
        <v>45838</v>
      </c>
      <c r="AW953" s="31" t="s">
        <v>106</v>
      </c>
    </row>
    <row r="954" spans="1:49" s="57" customFormat="1" ht="14.25" customHeight="1">
      <c r="A954" s="29" t="s">
        <v>4291</v>
      </c>
      <c r="B954" s="31" t="s">
        <v>41</v>
      </c>
      <c r="C954" s="31" t="s">
        <v>42</v>
      </c>
      <c r="D954" s="31" t="s">
        <v>610</v>
      </c>
      <c r="E954" s="31" t="s">
        <v>611</v>
      </c>
      <c r="F954" s="148">
        <v>29568000</v>
      </c>
      <c r="G954" s="148">
        <v>9856000</v>
      </c>
      <c r="H954" s="45" t="s">
        <v>1398</v>
      </c>
      <c r="I954" s="31" t="s">
        <v>454</v>
      </c>
      <c r="J954" s="30" t="s">
        <v>537</v>
      </c>
      <c r="K954" s="36">
        <v>1117548991</v>
      </c>
      <c r="L954" s="47">
        <v>2</v>
      </c>
      <c r="M954" s="61" t="s">
        <v>646</v>
      </c>
      <c r="N954" s="307" t="s">
        <v>49</v>
      </c>
      <c r="O954" s="39">
        <v>45748</v>
      </c>
      <c r="P954" s="62" t="s">
        <v>484</v>
      </c>
      <c r="Q954" s="41">
        <v>40774221</v>
      </c>
      <c r="R954" s="40" t="s">
        <v>485</v>
      </c>
      <c r="S954" s="47" t="s">
        <v>52</v>
      </c>
      <c r="T954" s="31">
        <v>90</v>
      </c>
      <c r="U954" s="39">
        <v>45748</v>
      </c>
      <c r="V954" s="39">
        <v>45838</v>
      </c>
      <c r="W954" s="80" t="s">
        <v>103</v>
      </c>
      <c r="X954" s="47" t="s">
        <v>54</v>
      </c>
      <c r="Y954" s="50" t="s">
        <v>1434</v>
      </c>
      <c r="Z954" s="50" t="s">
        <v>4292</v>
      </c>
      <c r="AA954" s="50"/>
      <c r="AB954" s="50"/>
      <c r="AC954" s="31"/>
      <c r="AD954" s="31"/>
      <c r="AE954" s="51"/>
      <c r="AF954" s="31"/>
      <c r="AG954" s="31"/>
      <c r="AH954" s="31"/>
      <c r="AI954" s="52"/>
      <c r="AJ954" s="52"/>
      <c r="AK954" s="31"/>
      <c r="AL954" s="31"/>
      <c r="AM954" s="31"/>
      <c r="AN954" s="31"/>
      <c r="AO954" s="31"/>
      <c r="AP954" s="31"/>
      <c r="AQ954" s="31"/>
      <c r="AR954" s="31"/>
      <c r="AS954" s="31"/>
      <c r="AT954" s="31"/>
      <c r="AU954" s="32">
        <f>SUM(F954+AD954+AH954+AL954)</f>
        <v>29568000</v>
      </c>
      <c r="AV954" s="39">
        <v>45788</v>
      </c>
      <c r="AW954" s="31" t="s">
        <v>4293</v>
      </c>
    </row>
    <row r="955" spans="1:49" s="57" customFormat="1" ht="14.25" customHeight="1">
      <c r="A955" s="29" t="s">
        <v>4294</v>
      </c>
      <c r="B955" s="31" t="s">
        <v>41</v>
      </c>
      <c r="C955" s="31" t="s">
        <v>42</v>
      </c>
      <c r="D955" s="31" t="s">
        <v>422</v>
      </c>
      <c r="E955" s="31" t="s">
        <v>423</v>
      </c>
      <c r="F955" s="148">
        <v>10560000</v>
      </c>
      <c r="G955" s="148">
        <v>3520000</v>
      </c>
      <c r="H955" s="87" t="s">
        <v>4295</v>
      </c>
      <c r="I955" s="31" t="s">
        <v>454</v>
      </c>
      <c r="J955" s="30" t="s">
        <v>1097</v>
      </c>
      <c r="K955" s="36">
        <v>52078569</v>
      </c>
      <c r="L955" s="47">
        <v>3</v>
      </c>
      <c r="M955" s="61" t="s">
        <v>2423</v>
      </c>
      <c r="N955" s="307" t="s">
        <v>49</v>
      </c>
      <c r="O955" s="39">
        <v>45748</v>
      </c>
      <c r="P955" s="62" t="s">
        <v>484</v>
      </c>
      <c r="Q955" s="41">
        <v>40774221</v>
      </c>
      <c r="R955" s="40" t="s">
        <v>485</v>
      </c>
      <c r="S955" s="47" t="s">
        <v>52</v>
      </c>
      <c r="T955" s="31">
        <v>90</v>
      </c>
      <c r="U955" s="39">
        <v>45748</v>
      </c>
      <c r="V955" s="39">
        <v>45838</v>
      </c>
      <c r="W955" s="80" t="s">
        <v>103</v>
      </c>
      <c r="X955" s="47" t="s">
        <v>54</v>
      </c>
      <c r="Y955" s="50" t="s">
        <v>1434</v>
      </c>
      <c r="Z955" s="50" t="s">
        <v>4296</v>
      </c>
      <c r="AA955" s="50"/>
      <c r="AB955" s="50"/>
      <c r="AC955" s="31"/>
      <c r="AD955" s="31"/>
      <c r="AE955" s="51"/>
      <c r="AF955" s="31"/>
      <c r="AG955" s="31"/>
      <c r="AH955" s="31"/>
      <c r="AI955" s="52"/>
      <c r="AJ955" s="52"/>
      <c r="AK955" s="31"/>
      <c r="AL955" s="31"/>
      <c r="AM955" s="31"/>
      <c r="AN955" s="31"/>
      <c r="AO955" s="31"/>
      <c r="AP955" s="31"/>
      <c r="AQ955" s="31"/>
      <c r="AR955" s="31"/>
      <c r="AS955" s="31"/>
      <c r="AT955" s="31"/>
      <c r="AU955" s="32">
        <f>SUM(F955+AD955+AH955+AL955)</f>
        <v>10560000</v>
      </c>
      <c r="AV955" s="39">
        <v>45838</v>
      </c>
      <c r="AW955" s="31" t="s">
        <v>106</v>
      </c>
    </row>
    <row r="956" spans="1:49" s="57" customFormat="1" ht="14.25" customHeight="1">
      <c r="A956" s="29" t="s">
        <v>4297</v>
      </c>
      <c r="B956" s="31" t="s">
        <v>41</v>
      </c>
      <c r="C956" s="31" t="s">
        <v>42</v>
      </c>
      <c r="D956" s="31" t="s">
        <v>205</v>
      </c>
      <c r="E956" s="31" t="s">
        <v>206</v>
      </c>
      <c r="F956" s="148">
        <v>9504000</v>
      </c>
      <c r="G956" s="148">
        <v>3168000</v>
      </c>
      <c r="H956" s="87" t="s">
        <v>207</v>
      </c>
      <c r="I956" s="31" t="s">
        <v>4259</v>
      </c>
      <c r="J956" s="30" t="s">
        <v>99</v>
      </c>
      <c r="K956" s="55">
        <v>16192388</v>
      </c>
      <c r="L956" s="47">
        <v>3</v>
      </c>
      <c r="M956" s="61" t="s">
        <v>1660</v>
      </c>
      <c r="N956" s="307" t="s">
        <v>49</v>
      </c>
      <c r="O956" s="39">
        <v>45748</v>
      </c>
      <c r="P956" s="40" t="s">
        <v>4298</v>
      </c>
      <c r="Q956" s="36">
        <v>1006509118</v>
      </c>
      <c r="R956" s="309" t="s">
        <v>914</v>
      </c>
      <c r="S956" s="47" t="s">
        <v>52</v>
      </c>
      <c r="T956" s="31">
        <v>90</v>
      </c>
      <c r="U956" s="39">
        <v>45748</v>
      </c>
      <c r="V956" s="39">
        <v>45838</v>
      </c>
      <c r="W956" s="86" t="s">
        <v>103</v>
      </c>
      <c r="X956" s="47" t="s">
        <v>54</v>
      </c>
      <c r="Y956" s="50" t="s">
        <v>1434</v>
      </c>
      <c r="Z956" s="50" t="s">
        <v>4299</v>
      </c>
      <c r="AA956" s="50"/>
      <c r="AB956" s="50"/>
      <c r="AC956" s="31"/>
      <c r="AD956" s="31"/>
      <c r="AE956" s="51"/>
      <c r="AF956" s="31"/>
      <c r="AG956" s="31"/>
      <c r="AH956" s="31"/>
      <c r="AI956" s="52"/>
      <c r="AJ956" s="52"/>
      <c r="AK956" s="31"/>
      <c r="AL956" s="31"/>
      <c r="AM956" s="31"/>
      <c r="AN956" s="31"/>
      <c r="AO956" s="31"/>
      <c r="AP956" s="31"/>
      <c r="AQ956" s="31"/>
      <c r="AR956" s="31"/>
      <c r="AS956" s="31"/>
      <c r="AT956" s="31"/>
      <c r="AU956" s="32">
        <f>SUM(F956+AD956+AH956+AL956)</f>
        <v>9504000</v>
      </c>
      <c r="AV956" s="39">
        <v>45838</v>
      </c>
      <c r="AW956" s="31" t="s">
        <v>106</v>
      </c>
    </row>
    <row r="957" spans="1:49" s="57" customFormat="1" ht="14.25" customHeight="1">
      <c r="A957" s="29" t="s">
        <v>4300</v>
      </c>
      <c r="B957" s="31" t="s">
        <v>41</v>
      </c>
      <c r="C957" s="31" t="s">
        <v>42</v>
      </c>
      <c r="D957" s="31" t="s">
        <v>205</v>
      </c>
      <c r="E957" s="31" t="s">
        <v>206</v>
      </c>
      <c r="F957" s="148">
        <v>9504000</v>
      </c>
      <c r="G957" s="148">
        <v>3168000</v>
      </c>
      <c r="H957" s="87" t="s">
        <v>207</v>
      </c>
      <c r="I957" s="31" t="s">
        <v>4259</v>
      </c>
      <c r="J957" s="30" t="s">
        <v>99</v>
      </c>
      <c r="K957" s="55">
        <v>26422690</v>
      </c>
      <c r="L957" s="47">
        <v>8</v>
      </c>
      <c r="M957" s="61" t="s">
        <v>1102</v>
      </c>
      <c r="N957" s="307" t="s">
        <v>49</v>
      </c>
      <c r="O957" s="39">
        <v>45748</v>
      </c>
      <c r="P957" s="40" t="s">
        <v>4298</v>
      </c>
      <c r="Q957" s="36">
        <v>1006509118</v>
      </c>
      <c r="R957" s="309" t="s">
        <v>914</v>
      </c>
      <c r="S957" s="47" t="s">
        <v>52</v>
      </c>
      <c r="T957" s="31">
        <v>90</v>
      </c>
      <c r="U957" s="39">
        <v>45748</v>
      </c>
      <c r="V957" s="39">
        <v>45838</v>
      </c>
      <c r="W957" s="86" t="s">
        <v>103</v>
      </c>
      <c r="X957" s="47" t="s">
        <v>54</v>
      </c>
      <c r="Y957" s="50" t="s">
        <v>1434</v>
      </c>
      <c r="Z957" s="50" t="s">
        <v>4301</v>
      </c>
      <c r="AA957" s="50"/>
      <c r="AB957" s="50"/>
      <c r="AC957" s="31"/>
      <c r="AD957" s="31"/>
      <c r="AE957" s="51"/>
      <c r="AF957" s="31"/>
      <c r="AG957" s="31"/>
      <c r="AH957" s="31"/>
      <c r="AI957" s="52"/>
      <c r="AJ957" s="52"/>
      <c r="AK957" s="31"/>
      <c r="AL957" s="31"/>
      <c r="AM957" s="31"/>
      <c r="AN957" s="31"/>
      <c r="AO957" s="31"/>
      <c r="AP957" s="31"/>
      <c r="AQ957" s="31"/>
      <c r="AR957" s="31"/>
      <c r="AS957" s="31"/>
      <c r="AT957" s="31"/>
      <c r="AU957" s="32">
        <f>SUM(F957+AD957+AH957+AL957)</f>
        <v>9504000</v>
      </c>
      <c r="AV957" s="39">
        <v>45838</v>
      </c>
      <c r="AW957" s="31" t="s">
        <v>106</v>
      </c>
    </row>
    <row r="958" spans="1:49" s="57" customFormat="1" ht="14.25" customHeight="1">
      <c r="A958" s="29" t="s">
        <v>4302</v>
      </c>
      <c r="B958" s="31" t="s">
        <v>41</v>
      </c>
      <c r="C958" s="31" t="s">
        <v>42</v>
      </c>
      <c r="D958" s="31" t="s">
        <v>205</v>
      </c>
      <c r="E958" s="31" t="s">
        <v>206</v>
      </c>
      <c r="F958" s="148">
        <v>9504000</v>
      </c>
      <c r="G958" s="148">
        <v>3168000</v>
      </c>
      <c r="H958" s="87" t="s">
        <v>207</v>
      </c>
      <c r="I958" s="31" t="s">
        <v>4259</v>
      </c>
      <c r="J958" s="30" t="s">
        <v>99</v>
      </c>
      <c r="K958" s="55">
        <v>1004153213</v>
      </c>
      <c r="L958" s="47">
        <v>4</v>
      </c>
      <c r="M958" s="61" t="s">
        <v>1664</v>
      </c>
      <c r="N958" s="307" t="s">
        <v>49</v>
      </c>
      <c r="O958" s="39">
        <v>45748</v>
      </c>
      <c r="P958" s="40" t="s">
        <v>4298</v>
      </c>
      <c r="Q958" s="36">
        <v>1006509118</v>
      </c>
      <c r="R958" s="309" t="s">
        <v>914</v>
      </c>
      <c r="S958" s="47" t="s">
        <v>52</v>
      </c>
      <c r="T958" s="31">
        <v>90</v>
      </c>
      <c r="U958" s="39">
        <v>45748</v>
      </c>
      <c r="V958" s="39">
        <v>45838</v>
      </c>
      <c r="W958" s="86" t="s">
        <v>103</v>
      </c>
      <c r="X958" s="47" t="s">
        <v>54</v>
      </c>
      <c r="Y958" s="50" t="s">
        <v>1434</v>
      </c>
      <c r="Z958" s="50" t="s">
        <v>4303</v>
      </c>
      <c r="AA958" s="50"/>
      <c r="AB958" s="50"/>
      <c r="AC958" s="31"/>
      <c r="AD958" s="31"/>
      <c r="AE958" s="51"/>
      <c r="AF958" s="31"/>
      <c r="AG958" s="31"/>
      <c r="AH958" s="31"/>
      <c r="AI958" s="52"/>
      <c r="AJ958" s="52"/>
      <c r="AK958" s="31"/>
      <c r="AL958" s="31"/>
      <c r="AM958" s="31"/>
      <c r="AN958" s="31"/>
      <c r="AO958" s="31"/>
      <c r="AP958" s="31"/>
      <c r="AQ958" s="31"/>
      <c r="AR958" s="31"/>
      <c r="AS958" s="31"/>
      <c r="AT958" s="31"/>
      <c r="AU958" s="32">
        <f>SUM(F958+AD958+AH958+AL958)</f>
        <v>9504000</v>
      </c>
      <c r="AV958" s="39">
        <v>45838</v>
      </c>
      <c r="AW958" s="31" t="s">
        <v>124</v>
      </c>
    </row>
    <row r="959" spans="1:49" s="57" customFormat="1" ht="14.25" customHeight="1">
      <c r="A959" s="29" t="s">
        <v>4304</v>
      </c>
      <c r="B959" s="31" t="s">
        <v>41</v>
      </c>
      <c r="C959" s="31" t="s">
        <v>42</v>
      </c>
      <c r="D959" s="31" t="s">
        <v>205</v>
      </c>
      <c r="E959" s="31" t="s">
        <v>206</v>
      </c>
      <c r="F959" s="148">
        <v>9504000</v>
      </c>
      <c r="G959" s="148">
        <v>3168000</v>
      </c>
      <c r="H959" s="87" t="s">
        <v>207</v>
      </c>
      <c r="I959" s="31" t="s">
        <v>4259</v>
      </c>
      <c r="J959" s="30" t="s">
        <v>99</v>
      </c>
      <c r="K959" s="55">
        <v>1004249292</v>
      </c>
      <c r="L959" s="47">
        <v>1</v>
      </c>
      <c r="M959" s="61" t="s">
        <v>2313</v>
      </c>
      <c r="N959" s="307" t="s">
        <v>49</v>
      </c>
      <c r="O959" s="39">
        <v>45748</v>
      </c>
      <c r="P959" s="40" t="s">
        <v>4298</v>
      </c>
      <c r="Q959" s="36">
        <v>1006509118</v>
      </c>
      <c r="R959" s="309" t="s">
        <v>914</v>
      </c>
      <c r="S959" s="47" t="s">
        <v>52</v>
      </c>
      <c r="T959" s="31">
        <v>90</v>
      </c>
      <c r="U959" s="39">
        <v>45748</v>
      </c>
      <c r="V959" s="39">
        <v>45838</v>
      </c>
      <c r="W959" s="86" t="s">
        <v>103</v>
      </c>
      <c r="X959" s="47" t="s">
        <v>54</v>
      </c>
      <c r="Y959" s="50" t="s">
        <v>1434</v>
      </c>
      <c r="Z959" s="63" t="s">
        <v>4305</v>
      </c>
      <c r="AA959" s="50"/>
      <c r="AB959" s="50"/>
      <c r="AC959" s="31"/>
      <c r="AD959" s="31"/>
      <c r="AE959" s="51"/>
      <c r="AF959" s="31"/>
      <c r="AG959" s="31"/>
      <c r="AH959" s="31"/>
      <c r="AI959" s="52"/>
      <c r="AJ959" s="52"/>
      <c r="AK959" s="31"/>
      <c r="AL959" s="31"/>
      <c r="AM959" s="31"/>
      <c r="AN959" s="31"/>
      <c r="AO959" s="31"/>
      <c r="AP959" s="31"/>
      <c r="AQ959" s="31"/>
      <c r="AR959" s="31"/>
      <c r="AS959" s="31"/>
      <c r="AT959" s="31"/>
      <c r="AU959" s="32">
        <f>SUM(F959+AD959+AH959+AL959)</f>
        <v>9504000</v>
      </c>
      <c r="AV959" s="39">
        <v>45838</v>
      </c>
      <c r="AW959" s="31" t="s">
        <v>124</v>
      </c>
    </row>
    <row r="960" spans="1:49" s="57" customFormat="1" ht="14.25" customHeight="1">
      <c r="A960" s="29" t="s">
        <v>4306</v>
      </c>
      <c r="B960" s="31" t="s">
        <v>41</v>
      </c>
      <c r="C960" s="31" t="s">
        <v>42</v>
      </c>
      <c r="D960" s="31" t="s">
        <v>205</v>
      </c>
      <c r="E960" s="31" t="s">
        <v>206</v>
      </c>
      <c r="F960" s="148">
        <v>9504000</v>
      </c>
      <c r="G960" s="148">
        <v>3168000</v>
      </c>
      <c r="H960" s="87" t="s">
        <v>207</v>
      </c>
      <c r="I960" s="31" t="s">
        <v>4259</v>
      </c>
      <c r="J960" s="30" t="s">
        <v>99</v>
      </c>
      <c r="K960" s="55">
        <v>1006501217</v>
      </c>
      <c r="L960" s="47">
        <v>4</v>
      </c>
      <c r="M960" s="61" t="s">
        <v>1114</v>
      </c>
      <c r="N960" s="307" t="s">
        <v>49</v>
      </c>
      <c r="O960" s="39">
        <v>45748</v>
      </c>
      <c r="P960" s="40" t="s">
        <v>4298</v>
      </c>
      <c r="Q960" s="36">
        <v>1006509118</v>
      </c>
      <c r="R960" s="309" t="s">
        <v>914</v>
      </c>
      <c r="S960" s="47" t="s">
        <v>52</v>
      </c>
      <c r="T960" s="31">
        <v>90</v>
      </c>
      <c r="U960" s="39">
        <v>45748</v>
      </c>
      <c r="V960" s="39">
        <v>45838</v>
      </c>
      <c r="W960" s="86" t="s">
        <v>103</v>
      </c>
      <c r="X960" s="47" t="s">
        <v>54</v>
      </c>
      <c r="Y960" s="50" t="s">
        <v>1434</v>
      </c>
      <c r="Z960" s="50" t="s">
        <v>4307</v>
      </c>
      <c r="AA960" s="50"/>
      <c r="AB960" s="50"/>
      <c r="AC960" s="31"/>
      <c r="AD960" s="31"/>
      <c r="AE960" s="51"/>
      <c r="AF960" s="31"/>
      <c r="AG960" s="31"/>
      <c r="AH960" s="31"/>
      <c r="AI960" s="52"/>
      <c r="AJ960" s="52"/>
      <c r="AK960" s="31"/>
      <c r="AL960" s="31"/>
      <c r="AM960" s="31"/>
      <c r="AN960" s="31"/>
      <c r="AO960" s="31"/>
      <c r="AP960" s="31"/>
      <c r="AQ960" s="31"/>
      <c r="AR960" s="31"/>
      <c r="AS960" s="31"/>
      <c r="AT960" s="31"/>
      <c r="AU960" s="32">
        <f>SUM(F960+AD960+AH960+AL960)</f>
        <v>9504000</v>
      </c>
      <c r="AV960" s="39">
        <v>45838</v>
      </c>
      <c r="AW960" s="31" t="s">
        <v>106</v>
      </c>
    </row>
    <row r="961" spans="1:49" s="57" customFormat="1" ht="14.25" customHeight="1">
      <c r="A961" s="29" t="s">
        <v>4308</v>
      </c>
      <c r="B961" s="31" t="s">
        <v>41</v>
      </c>
      <c r="C961" s="31" t="s">
        <v>42</v>
      </c>
      <c r="D961" s="31" t="s">
        <v>205</v>
      </c>
      <c r="E961" s="31" t="s">
        <v>206</v>
      </c>
      <c r="F961" s="148">
        <v>9504000</v>
      </c>
      <c r="G961" s="148">
        <v>3168000</v>
      </c>
      <c r="H961" s="87" t="s">
        <v>207</v>
      </c>
      <c r="I961" s="31" t="s">
        <v>4259</v>
      </c>
      <c r="J961" s="30" t="s">
        <v>99</v>
      </c>
      <c r="K961" s="55">
        <v>1006508109</v>
      </c>
      <c r="L961" s="47">
        <v>9</v>
      </c>
      <c r="M961" s="61" t="s">
        <v>2319</v>
      </c>
      <c r="N961" s="307" t="s">
        <v>49</v>
      </c>
      <c r="O961" s="39">
        <v>45748</v>
      </c>
      <c r="P961" s="40" t="s">
        <v>4298</v>
      </c>
      <c r="Q961" s="36">
        <v>1006509118</v>
      </c>
      <c r="R961" s="309" t="s">
        <v>914</v>
      </c>
      <c r="S961" s="47" t="s">
        <v>52</v>
      </c>
      <c r="T961" s="31">
        <v>90</v>
      </c>
      <c r="U961" s="39">
        <v>45748</v>
      </c>
      <c r="V961" s="39">
        <v>45838</v>
      </c>
      <c r="W961" s="86" t="s">
        <v>103</v>
      </c>
      <c r="X961" s="47" t="s">
        <v>54</v>
      </c>
      <c r="Y961" s="50" t="s">
        <v>1434</v>
      </c>
      <c r="Z961" s="50" t="s">
        <v>4309</v>
      </c>
      <c r="AA961" s="50"/>
      <c r="AB961" s="50"/>
      <c r="AC961" s="31"/>
      <c r="AD961" s="31"/>
      <c r="AE961" s="51"/>
      <c r="AF961" s="31"/>
      <c r="AG961" s="31"/>
      <c r="AH961" s="31"/>
      <c r="AI961" s="52"/>
      <c r="AJ961" s="52"/>
      <c r="AK961" s="31"/>
      <c r="AL961" s="31"/>
      <c r="AM961" s="31"/>
      <c r="AN961" s="31"/>
      <c r="AO961" s="31"/>
      <c r="AP961" s="31"/>
      <c r="AQ961" s="31"/>
      <c r="AR961" s="31"/>
      <c r="AS961" s="31"/>
      <c r="AT961" s="31"/>
      <c r="AU961" s="32">
        <f>SUM(F961+AD961+AH961+AL961)</f>
        <v>9504000</v>
      </c>
      <c r="AV961" s="39">
        <v>45838</v>
      </c>
      <c r="AW961" s="31" t="s">
        <v>124</v>
      </c>
    </row>
    <row r="962" spans="1:49" s="57" customFormat="1" ht="14.25" customHeight="1">
      <c r="A962" s="29" t="s">
        <v>4310</v>
      </c>
      <c r="B962" s="31" t="s">
        <v>41</v>
      </c>
      <c r="C962" s="31" t="s">
        <v>42</v>
      </c>
      <c r="D962" s="31" t="s">
        <v>205</v>
      </c>
      <c r="E962" s="31" t="s">
        <v>206</v>
      </c>
      <c r="F962" s="148">
        <v>9504000</v>
      </c>
      <c r="G962" s="148">
        <v>3168000</v>
      </c>
      <c r="H962" s="87" t="s">
        <v>207</v>
      </c>
      <c r="I962" s="31" t="s">
        <v>4259</v>
      </c>
      <c r="J962" s="30" t="s">
        <v>99</v>
      </c>
      <c r="K962" s="55">
        <v>1006512237</v>
      </c>
      <c r="L962" s="47">
        <v>9</v>
      </c>
      <c r="M962" s="61" t="s">
        <v>2493</v>
      </c>
      <c r="N962" s="307" t="s">
        <v>49</v>
      </c>
      <c r="O962" s="39">
        <v>45748</v>
      </c>
      <c r="P962" s="40" t="s">
        <v>4298</v>
      </c>
      <c r="Q962" s="36">
        <v>1006509118</v>
      </c>
      <c r="R962" s="309" t="s">
        <v>914</v>
      </c>
      <c r="S962" s="47" t="s">
        <v>52</v>
      </c>
      <c r="T962" s="31">
        <v>90</v>
      </c>
      <c r="U962" s="39">
        <v>45748</v>
      </c>
      <c r="V962" s="39">
        <v>45838</v>
      </c>
      <c r="W962" s="86" t="s">
        <v>103</v>
      </c>
      <c r="X962" s="47" t="s">
        <v>54</v>
      </c>
      <c r="Y962" s="50" t="s">
        <v>1434</v>
      </c>
      <c r="Z962" s="50" t="s">
        <v>4311</v>
      </c>
      <c r="AA962" s="50"/>
      <c r="AB962" s="50"/>
      <c r="AC962" s="31"/>
      <c r="AD962" s="31"/>
      <c r="AE962" s="51"/>
      <c r="AF962" s="31"/>
      <c r="AG962" s="31"/>
      <c r="AH962" s="31"/>
      <c r="AI962" s="52"/>
      <c r="AJ962" s="52"/>
      <c r="AK962" s="31"/>
      <c r="AL962" s="31"/>
      <c r="AM962" s="31"/>
      <c r="AN962" s="31"/>
      <c r="AO962" s="31"/>
      <c r="AP962" s="31"/>
      <c r="AQ962" s="31"/>
      <c r="AR962" s="31"/>
      <c r="AS962" s="31"/>
      <c r="AT962" s="31"/>
      <c r="AU962" s="32">
        <f>SUM(F962+AD962+AH962+AL962)</f>
        <v>9504000</v>
      </c>
      <c r="AV962" s="39">
        <v>45838</v>
      </c>
      <c r="AW962" s="31" t="s">
        <v>124</v>
      </c>
    </row>
    <row r="963" spans="1:49" s="57" customFormat="1" ht="14.25" customHeight="1">
      <c r="A963" s="29" t="s">
        <v>4312</v>
      </c>
      <c r="B963" s="31" t="s">
        <v>41</v>
      </c>
      <c r="C963" s="31" t="s">
        <v>42</v>
      </c>
      <c r="D963" s="31" t="s">
        <v>205</v>
      </c>
      <c r="E963" s="31" t="s">
        <v>206</v>
      </c>
      <c r="F963" s="148">
        <v>9504000</v>
      </c>
      <c r="G963" s="148">
        <v>3168000</v>
      </c>
      <c r="H963" s="87" t="s">
        <v>207</v>
      </c>
      <c r="I963" s="31" t="s">
        <v>4259</v>
      </c>
      <c r="J963" s="30" t="s">
        <v>99</v>
      </c>
      <c r="K963" s="55">
        <v>1006531024</v>
      </c>
      <c r="L963" s="47">
        <v>9</v>
      </c>
      <c r="M963" s="61" t="s">
        <v>1946</v>
      </c>
      <c r="N963" s="307" t="s">
        <v>49</v>
      </c>
      <c r="O963" s="39">
        <v>45748</v>
      </c>
      <c r="P963" s="40" t="s">
        <v>4298</v>
      </c>
      <c r="Q963" s="36">
        <v>1006509118</v>
      </c>
      <c r="R963" s="309" t="s">
        <v>914</v>
      </c>
      <c r="S963" s="47" t="s">
        <v>52</v>
      </c>
      <c r="T963" s="31">
        <v>90</v>
      </c>
      <c r="U963" s="39">
        <v>45748</v>
      </c>
      <c r="V963" s="39">
        <v>45838</v>
      </c>
      <c r="W963" s="86" t="s">
        <v>103</v>
      </c>
      <c r="X963" s="47" t="s">
        <v>54</v>
      </c>
      <c r="Y963" s="50" t="s">
        <v>1434</v>
      </c>
      <c r="Z963" s="50" t="s">
        <v>4313</v>
      </c>
      <c r="AA963" s="50"/>
      <c r="AB963" s="50"/>
      <c r="AC963" s="31"/>
      <c r="AD963" s="31"/>
      <c r="AE963" s="51"/>
      <c r="AF963" s="31"/>
      <c r="AG963" s="31"/>
      <c r="AH963" s="31"/>
      <c r="AI963" s="52"/>
      <c r="AJ963" s="52"/>
      <c r="AK963" s="31"/>
      <c r="AL963" s="31"/>
      <c r="AM963" s="31"/>
      <c r="AN963" s="31"/>
      <c r="AO963" s="31"/>
      <c r="AP963" s="31"/>
      <c r="AQ963" s="31"/>
      <c r="AR963" s="31"/>
      <c r="AS963" s="31"/>
      <c r="AT963" s="31"/>
      <c r="AU963" s="32">
        <f>SUM(F963+AD963+AH963+AL963)</f>
        <v>9504000</v>
      </c>
      <c r="AV963" s="39">
        <v>45838</v>
      </c>
      <c r="AW963" s="31" t="s">
        <v>124</v>
      </c>
    </row>
    <row r="964" spans="1:49" s="57" customFormat="1" ht="14.25" customHeight="1">
      <c r="A964" s="29" t="s">
        <v>4314</v>
      </c>
      <c r="B964" s="31" t="s">
        <v>41</v>
      </c>
      <c r="C964" s="31" t="s">
        <v>42</v>
      </c>
      <c r="D964" s="31" t="s">
        <v>205</v>
      </c>
      <c r="E964" s="31" t="s">
        <v>206</v>
      </c>
      <c r="F964" s="148">
        <v>9504000</v>
      </c>
      <c r="G964" s="148">
        <v>3168000</v>
      </c>
      <c r="H964" s="87" t="s">
        <v>207</v>
      </c>
      <c r="I964" s="31" t="s">
        <v>4259</v>
      </c>
      <c r="J964" s="30" t="s">
        <v>99</v>
      </c>
      <c r="K964" s="55">
        <v>1006538088</v>
      </c>
      <c r="L964" s="47">
        <v>0</v>
      </c>
      <c r="M964" s="61" t="s">
        <v>4315</v>
      </c>
      <c r="N964" s="307" t="s">
        <v>49</v>
      </c>
      <c r="O964" s="39">
        <v>45748</v>
      </c>
      <c r="P964" s="40" t="s">
        <v>4298</v>
      </c>
      <c r="Q964" s="36">
        <v>1006509118</v>
      </c>
      <c r="R964" s="309" t="s">
        <v>914</v>
      </c>
      <c r="S964" s="47" t="s">
        <v>52</v>
      </c>
      <c r="T964" s="31">
        <v>90</v>
      </c>
      <c r="U964" s="39">
        <v>45748</v>
      </c>
      <c r="V964" s="39">
        <v>45838</v>
      </c>
      <c r="W964" s="86" t="s">
        <v>103</v>
      </c>
      <c r="X964" s="47" t="s">
        <v>54</v>
      </c>
      <c r="Y964" s="50" t="s">
        <v>1434</v>
      </c>
      <c r="Z964" s="50" t="s">
        <v>4316</v>
      </c>
      <c r="AA964" s="50"/>
      <c r="AB964" s="50"/>
      <c r="AC964" s="31"/>
      <c r="AD964" s="31"/>
      <c r="AE964" s="51"/>
      <c r="AF964" s="31"/>
      <c r="AG964" s="31"/>
      <c r="AH964" s="31"/>
      <c r="AI964" s="52"/>
      <c r="AJ964" s="52"/>
      <c r="AK964" s="31"/>
      <c r="AL964" s="31"/>
      <c r="AM964" s="31"/>
      <c r="AN964" s="31"/>
      <c r="AO964" s="31"/>
      <c r="AP964" s="31"/>
      <c r="AQ964" s="31"/>
      <c r="AR964" s="31"/>
      <c r="AS964" s="31"/>
      <c r="AT964" s="31"/>
      <c r="AU964" s="32">
        <f>SUM(F964+AD964+AH964+AL964)</f>
        <v>9504000</v>
      </c>
      <c r="AV964" s="39">
        <v>45838</v>
      </c>
      <c r="AW964" s="31" t="s">
        <v>106</v>
      </c>
    </row>
    <row r="965" spans="1:49" s="57" customFormat="1" ht="14.25" customHeight="1">
      <c r="A965" s="29" t="s">
        <v>4317</v>
      </c>
      <c r="B965" s="31" t="s">
        <v>41</v>
      </c>
      <c r="C965" s="31" t="s">
        <v>42</v>
      </c>
      <c r="D965" s="31" t="s">
        <v>205</v>
      </c>
      <c r="E965" s="31" t="s">
        <v>206</v>
      </c>
      <c r="F965" s="148">
        <v>9504000</v>
      </c>
      <c r="G965" s="148">
        <v>3168000</v>
      </c>
      <c r="H965" s="87" t="s">
        <v>207</v>
      </c>
      <c r="I965" s="31" t="s">
        <v>4259</v>
      </c>
      <c r="J965" s="30" t="s">
        <v>99</v>
      </c>
      <c r="K965" s="55">
        <v>1007394617</v>
      </c>
      <c r="L965" s="47">
        <v>0</v>
      </c>
      <c r="M965" s="61" t="s">
        <v>4318</v>
      </c>
      <c r="N965" s="307" t="s">
        <v>49</v>
      </c>
      <c r="O965" s="39">
        <v>45748</v>
      </c>
      <c r="P965" s="40" t="s">
        <v>4298</v>
      </c>
      <c r="Q965" s="36">
        <v>1006509118</v>
      </c>
      <c r="R965" s="309" t="s">
        <v>914</v>
      </c>
      <c r="S965" s="47" t="s">
        <v>52</v>
      </c>
      <c r="T965" s="31">
        <v>90</v>
      </c>
      <c r="U965" s="39">
        <v>45748</v>
      </c>
      <c r="V965" s="39">
        <v>45838</v>
      </c>
      <c r="W965" s="86" t="s">
        <v>103</v>
      </c>
      <c r="X965" s="47" t="s">
        <v>54</v>
      </c>
      <c r="Y965" s="50" t="s">
        <v>1434</v>
      </c>
      <c r="Z965" s="50" t="s">
        <v>4319</v>
      </c>
      <c r="AA965" s="50"/>
      <c r="AB965" s="50"/>
      <c r="AC965" s="31"/>
      <c r="AD965" s="31"/>
      <c r="AE965" s="51"/>
      <c r="AF965" s="31"/>
      <c r="AG965" s="31"/>
      <c r="AH965" s="31"/>
      <c r="AI965" s="52"/>
      <c r="AJ965" s="52"/>
      <c r="AK965" s="31"/>
      <c r="AL965" s="31"/>
      <c r="AM965" s="31"/>
      <c r="AN965" s="31"/>
      <c r="AO965" s="31"/>
      <c r="AP965" s="31"/>
      <c r="AQ965" s="31"/>
      <c r="AR965" s="31"/>
      <c r="AS965" s="31"/>
      <c r="AT965" s="31"/>
      <c r="AU965" s="32">
        <f>SUM(F965+AD965+AH965+AL965)</f>
        <v>9504000</v>
      </c>
      <c r="AV965" s="39">
        <v>45838</v>
      </c>
      <c r="AW965" s="31" t="s">
        <v>124</v>
      </c>
    </row>
    <row r="966" spans="1:49" s="57" customFormat="1" ht="14.25" customHeight="1">
      <c r="A966" s="29" t="s">
        <v>4320</v>
      </c>
      <c r="B966" s="31" t="s">
        <v>41</v>
      </c>
      <c r="C966" s="31" t="s">
        <v>42</v>
      </c>
      <c r="D966" s="31" t="s">
        <v>205</v>
      </c>
      <c r="E966" s="31" t="s">
        <v>206</v>
      </c>
      <c r="F966" s="148">
        <v>9504000</v>
      </c>
      <c r="G966" s="148">
        <v>3168000</v>
      </c>
      <c r="H966" s="87" t="s">
        <v>207</v>
      </c>
      <c r="I966" s="31" t="s">
        <v>4259</v>
      </c>
      <c r="J966" s="30" t="s">
        <v>99</v>
      </c>
      <c r="K966" s="55">
        <v>1070706063</v>
      </c>
      <c r="L966" s="47">
        <v>0</v>
      </c>
      <c r="M966" s="74" t="s">
        <v>2125</v>
      </c>
      <c r="N966" s="307" t="s">
        <v>49</v>
      </c>
      <c r="O966" s="39">
        <v>45748</v>
      </c>
      <c r="P966" s="40" t="s">
        <v>4298</v>
      </c>
      <c r="Q966" s="36">
        <v>1006509118</v>
      </c>
      <c r="R966" s="309" t="s">
        <v>914</v>
      </c>
      <c r="S966" s="47" t="s">
        <v>52</v>
      </c>
      <c r="T966" s="31">
        <v>90</v>
      </c>
      <c r="U966" s="39">
        <v>45748</v>
      </c>
      <c r="V966" s="39">
        <v>45838</v>
      </c>
      <c r="W966" s="86" t="s">
        <v>103</v>
      </c>
      <c r="X966" s="47" t="s">
        <v>54</v>
      </c>
      <c r="Y966" s="50" t="s">
        <v>1434</v>
      </c>
      <c r="Z966" s="50" t="s">
        <v>4321</v>
      </c>
      <c r="AA966" s="50"/>
      <c r="AB966" s="50"/>
      <c r="AC966" s="31"/>
      <c r="AD966" s="31"/>
      <c r="AE966" s="51"/>
      <c r="AF966" s="31"/>
      <c r="AG966" s="31"/>
      <c r="AH966" s="31"/>
      <c r="AI966" s="52"/>
      <c r="AJ966" s="52"/>
      <c r="AK966" s="31"/>
      <c r="AL966" s="31"/>
      <c r="AM966" s="31"/>
      <c r="AN966" s="31"/>
      <c r="AO966" s="31"/>
      <c r="AP966" s="31"/>
      <c r="AQ966" s="31"/>
      <c r="AR966" s="31"/>
      <c r="AS966" s="31"/>
      <c r="AT966" s="31"/>
      <c r="AU966" s="32">
        <f>SUM(F966+AD966+AH966+AL966)</f>
        <v>9504000</v>
      </c>
      <c r="AV966" s="39">
        <v>45838</v>
      </c>
      <c r="AW966" s="31" t="s">
        <v>124</v>
      </c>
    </row>
    <row r="967" spans="1:49" s="57" customFormat="1" ht="14.25" customHeight="1">
      <c r="A967" s="29" t="s">
        <v>4322</v>
      </c>
      <c r="B967" s="31" t="s">
        <v>41</v>
      </c>
      <c r="C967" s="31" t="s">
        <v>42</v>
      </c>
      <c r="D967" s="31" t="s">
        <v>205</v>
      </c>
      <c r="E967" s="31" t="s">
        <v>206</v>
      </c>
      <c r="F967" s="148">
        <v>9504000</v>
      </c>
      <c r="G967" s="148">
        <v>3168000</v>
      </c>
      <c r="H967" s="87" t="s">
        <v>207</v>
      </c>
      <c r="I967" s="31" t="s">
        <v>4259</v>
      </c>
      <c r="J967" s="30" t="s">
        <v>99</v>
      </c>
      <c r="K967" s="55">
        <v>1075311960</v>
      </c>
      <c r="L967" s="47">
        <v>4</v>
      </c>
      <c r="M967" s="61" t="s">
        <v>1289</v>
      </c>
      <c r="N967" s="307" t="s">
        <v>49</v>
      </c>
      <c r="O967" s="39">
        <v>45748</v>
      </c>
      <c r="P967" s="40" t="s">
        <v>4298</v>
      </c>
      <c r="Q967" s="36">
        <v>1006509118</v>
      </c>
      <c r="R967" s="309" t="s">
        <v>914</v>
      </c>
      <c r="S967" s="47" t="s">
        <v>52</v>
      </c>
      <c r="T967" s="31">
        <v>90</v>
      </c>
      <c r="U967" s="39">
        <v>45748</v>
      </c>
      <c r="V967" s="39">
        <v>45838</v>
      </c>
      <c r="W967" s="86" t="s">
        <v>103</v>
      </c>
      <c r="X967" s="47" t="s">
        <v>54</v>
      </c>
      <c r="Y967" s="50" t="s">
        <v>1434</v>
      </c>
      <c r="Z967" s="50" t="s">
        <v>4323</v>
      </c>
      <c r="AA967" s="50"/>
      <c r="AB967" s="50"/>
      <c r="AC967" s="31"/>
      <c r="AD967" s="31"/>
      <c r="AE967" s="51"/>
      <c r="AF967" s="31"/>
      <c r="AG967" s="31"/>
      <c r="AH967" s="31"/>
      <c r="AI967" s="52"/>
      <c r="AJ967" s="52"/>
      <c r="AK967" s="31"/>
      <c r="AL967" s="31"/>
      <c r="AM967" s="31"/>
      <c r="AN967" s="31"/>
      <c r="AO967" s="31"/>
      <c r="AP967" s="31"/>
      <c r="AQ967" s="31"/>
      <c r="AR967" s="31"/>
      <c r="AS967" s="31"/>
      <c r="AT967" s="31"/>
      <c r="AU967" s="32">
        <f>SUM(F967+AD967+AH967+AL967)</f>
        <v>9504000</v>
      </c>
      <c r="AV967" s="39">
        <v>45838</v>
      </c>
      <c r="AW967" s="31" t="s">
        <v>124</v>
      </c>
    </row>
    <row r="968" spans="1:49" s="57" customFormat="1" ht="14.25" customHeight="1">
      <c r="A968" s="29" t="s">
        <v>4324</v>
      </c>
      <c r="B968" s="31" t="s">
        <v>41</v>
      </c>
      <c r="C968" s="31" t="s">
        <v>42</v>
      </c>
      <c r="D968" s="31" t="s">
        <v>205</v>
      </c>
      <c r="E968" s="31" t="s">
        <v>206</v>
      </c>
      <c r="F968" s="148">
        <v>9504000</v>
      </c>
      <c r="G968" s="148">
        <v>3168000</v>
      </c>
      <c r="H968" s="87" t="s">
        <v>207</v>
      </c>
      <c r="I968" s="31" t="s">
        <v>4259</v>
      </c>
      <c r="J968" s="30" t="s">
        <v>99</v>
      </c>
      <c r="K968" s="55">
        <v>1108253338</v>
      </c>
      <c r="L968" s="47">
        <v>2</v>
      </c>
      <c r="M968" s="61" t="s">
        <v>2798</v>
      </c>
      <c r="N968" s="307" t="s">
        <v>49</v>
      </c>
      <c r="O968" s="39">
        <v>45748</v>
      </c>
      <c r="P968" s="40" t="s">
        <v>4298</v>
      </c>
      <c r="Q968" s="36">
        <v>1006509118</v>
      </c>
      <c r="R968" s="309" t="s">
        <v>914</v>
      </c>
      <c r="S968" s="47" t="s">
        <v>52</v>
      </c>
      <c r="T968" s="31">
        <v>90</v>
      </c>
      <c r="U968" s="39">
        <v>45748</v>
      </c>
      <c r="V968" s="39">
        <v>45838</v>
      </c>
      <c r="W968" s="86" t="s">
        <v>103</v>
      </c>
      <c r="X968" s="47" t="s">
        <v>54</v>
      </c>
      <c r="Y968" s="50" t="s">
        <v>1434</v>
      </c>
      <c r="Z968" s="50" t="s">
        <v>4325</v>
      </c>
      <c r="AA968" s="50"/>
      <c r="AB968" s="50"/>
      <c r="AC968" s="31"/>
      <c r="AD968" s="31"/>
      <c r="AE968" s="51"/>
      <c r="AF968" s="31"/>
      <c r="AG968" s="31"/>
      <c r="AH968" s="31"/>
      <c r="AI968" s="52"/>
      <c r="AJ968" s="52"/>
      <c r="AK968" s="31"/>
      <c r="AL968" s="31"/>
      <c r="AM968" s="31"/>
      <c r="AN968" s="31"/>
      <c r="AO968" s="31"/>
      <c r="AP968" s="31"/>
      <c r="AQ968" s="31"/>
      <c r="AR968" s="31"/>
      <c r="AS968" s="31"/>
      <c r="AT968" s="31"/>
      <c r="AU968" s="32">
        <f>SUM(F968+AD968+AH968+AL968)</f>
        <v>9504000</v>
      </c>
      <c r="AV968" s="39">
        <v>45838</v>
      </c>
      <c r="AW968" s="31" t="s">
        <v>124</v>
      </c>
    </row>
    <row r="969" spans="1:49" s="57" customFormat="1" ht="14.25" customHeight="1">
      <c r="A969" s="29" t="s">
        <v>4326</v>
      </c>
      <c r="B969" s="31" t="s">
        <v>41</v>
      </c>
      <c r="C969" s="31" t="s">
        <v>42</v>
      </c>
      <c r="D969" s="31" t="s">
        <v>205</v>
      </c>
      <c r="E969" s="31" t="s">
        <v>206</v>
      </c>
      <c r="F969" s="148">
        <v>9504000</v>
      </c>
      <c r="G969" s="148">
        <v>3168000</v>
      </c>
      <c r="H969" s="87" t="s">
        <v>207</v>
      </c>
      <c r="I969" s="31" t="s">
        <v>4259</v>
      </c>
      <c r="J969" s="30" t="s">
        <v>99</v>
      </c>
      <c r="K969" s="55">
        <v>1117486325</v>
      </c>
      <c r="L969" s="47">
        <v>1</v>
      </c>
      <c r="M969" s="61" t="s">
        <v>3238</v>
      </c>
      <c r="N969" s="307" t="s">
        <v>49</v>
      </c>
      <c r="O969" s="39">
        <v>45748</v>
      </c>
      <c r="P969" s="40" t="s">
        <v>4298</v>
      </c>
      <c r="Q969" s="36">
        <v>1006509118</v>
      </c>
      <c r="R969" s="309" t="s">
        <v>914</v>
      </c>
      <c r="S969" s="47" t="s">
        <v>52</v>
      </c>
      <c r="T969" s="31">
        <v>90</v>
      </c>
      <c r="U969" s="39">
        <v>45748</v>
      </c>
      <c r="V969" s="39">
        <v>45838</v>
      </c>
      <c r="W969" s="86" t="s">
        <v>103</v>
      </c>
      <c r="X969" s="47" t="s">
        <v>54</v>
      </c>
      <c r="Y969" s="50" t="s">
        <v>1434</v>
      </c>
      <c r="Z969" s="50" t="s">
        <v>4327</v>
      </c>
      <c r="AA969" s="50"/>
      <c r="AB969" s="50"/>
      <c r="AC969" s="31"/>
      <c r="AD969" s="31"/>
      <c r="AE969" s="51"/>
      <c r="AF969" s="31"/>
      <c r="AG969" s="31"/>
      <c r="AH969" s="31"/>
      <c r="AI969" s="52"/>
      <c r="AJ969" s="52"/>
      <c r="AK969" s="31"/>
      <c r="AL969" s="31"/>
      <c r="AM969" s="31"/>
      <c r="AN969" s="31"/>
      <c r="AO969" s="31"/>
      <c r="AP969" s="31"/>
      <c r="AQ969" s="31"/>
      <c r="AR969" s="31"/>
      <c r="AS969" s="31"/>
      <c r="AT969" s="31"/>
      <c r="AU969" s="32">
        <f>SUM(F969+AD969+AH969+AL969)</f>
        <v>9504000</v>
      </c>
      <c r="AV969" s="39">
        <v>45838</v>
      </c>
      <c r="AW969" s="31" t="s">
        <v>106</v>
      </c>
    </row>
    <row r="970" spans="1:49" s="57" customFormat="1" ht="14.25" customHeight="1">
      <c r="A970" s="29" t="s">
        <v>4328</v>
      </c>
      <c r="B970" s="31" t="s">
        <v>41</v>
      </c>
      <c r="C970" s="31" t="s">
        <v>42</v>
      </c>
      <c r="D970" s="31" t="s">
        <v>205</v>
      </c>
      <c r="E970" s="31" t="s">
        <v>206</v>
      </c>
      <c r="F970" s="148">
        <v>9504000</v>
      </c>
      <c r="G970" s="148">
        <v>3168000</v>
      </c>
      <c r="H970" s="87" t="s">
        <v>207</v>
      </c>
      <c r="I970" s="31" t="s">
        <v>4259</v>
      </c>
      <c r="J970" s="30" t="s">
        <v>99</v>
      </c>
      <c r="K970" s="55">
        <v>1117486648</v>
      </c>
      <c r="L970" s="47">
        <v>3</v>
      </c>
      <c r="M970" s="61" t="s">
        <v>1797</v>
      </c>
      <c r="N970" s="307" t="s">
        <v>49</v>
      </c>
      <c r="O970" s="39">
        <v>45748</v>
      </c>
      <c r="P970" s="40" t="s">
        <v>4298</v>
      </c>
      <c r="Q970" s="36">
        <v>1006509118</v>
      </c>
      <c r="R970" s="309" t="s">
        <v>914</v>
      </c>
      <c r="S970" s="47" t="s">
        <v>52</v>
      </c>
      <c r="T970" s="31">
        <v>90</v>
      </c>
      <c r="U970" s="39">
        <v>45748</v>
      </c>
      <c r="V970" s="39">
        <v>45838</v>
      </c>
      <c r="W970" s="86" t="s">
        <v>103</v>
      </c>
      <c r="X970" s="47" t="s">
        <v>54</v>
      </c>
      <c r="Y970" s="50" t="s">
        <v>1434</v>
      </c>
      <c r="Z970" s="50" t="s">
        <v>4329</v>
      </c>
      <c r="AA970" s="50"/>
      <c r="AB970" s="50"/>
      <c r="AC970" s="31"/>
      <c r="AD970" s="31"/>
      <c r="AE970" s="51"/>
      <c r="AF970" s="31"/>
      <c r="AG970" s="31"/>
      <c r="AH970" s="31"/>
      <c r="AI970" s="52"/>
      <c r="AJ970" s="52"/>
      <c r="AK970" s="31"/>
      <c r="AL970" s="31"/>
      <c r="AM970" s="31"/>
      <c r="AN970" s="31"/>
      <c r="AO970" s="31"/>
      <c r="AP970" s="31"/>
      <c r="AQ970" s="31"/>
      <c r="AR970" s="31"/>
      <c r="AS970" s="31"/>
      <c r="AT970" s="31"/>
      <c r="AU970" s="32">
        <f>SUM(F970+AD970+AH970+AL970)</f>
        <v>9504000</v>
      </c>
      <c r="AV970" s="39">
        <v>45838</v>
      </c>
      <c r="AW970" s="31" t="s">
        <v>3179</v>
      </c>
    </row>
    <row r="971" spans="1:49" s="57" customFormat="1" ht="14.25" customHeight="1">
      <c r="A971" s="29" t="s">
        <v>4330</v>
      </c>
      <c r="B971" s="31" t="s">
        <v>41</v>
      </c>
      <c r="C971" s="31" t="s">
        <v>42</v>
      </c>
      <c r="D971" s="31" t="s">
        <v>205</v>
      </c>
      <c r="E971" s="31" t="s">
        <v>206</v>
      </c>
      <c r="F971" s="148">
        <v>9504000</v>
      </c>
      <c r="G971" s="148">
        <v>3168000</v>
      </c>
      <c r="H971" s="87" t="s">
        <v>207</v>
      </c>
      <c r="I971" s="31" t="s">
        <v>4259</v>
      </c>
      <c r="J971" s="30" t="s">
        <v>99</v>
      </c>
      <c r="K971" s="55">
        <v>1117487295</v>
      </c>
      <c r="L971" s="47">
        <v>1</v>
      </c>
      <c r="M971" s="61" t="s">
        <v>990</v>
      </c>
      <c r="N971" s="307" t="s">
        <v>49</v>
      </c>
      <c r="O971" s="39">
        <v>45748</v>
      </c>
      <c r="P971" s="40" t="s">
        <v>4298</v>
      </c>
      <c r="Q971" s="36">
        <v>1006509118</v>
      </c>
      <c r="R971" s="309" t="s">
        <v>914</v>
      </c>
      <c r="S971" s="47" t="s">
        <v>52</v>
      </c>
      <c r="T971" s="31">
        <v>90</v>
      </c>
      <c r="U971" s="39">
        <v>45748</v>
      </c>
      <c r="V971" s="39">
        <v>45838</v>
      </c>
      <c r="W971" s="86" t="s">
        <v>103</v>
      </c>
      <c r="X971" s="47" t="s">
        <v>54</v>
      </c>
      <c r="Y971" s="50" t="s">
        <v>1434</v>
      </c>
      <c r="Z971" s="50" t="s">
        <v>4331</v>
      </c>
      <c r="AA971" s="50"/>
      <c r="AB971" s="50"/>
      <c r="AC971" s="31"/>
      <c r="AD971" s="31"/>
      <c r="AE971" s="51"/>
      <c r="AF971" s="31"/>
      <c r="AG971" s="31"/>
      <c r="AH971" s="31"/>
      <c r="AI971" s="52"/>
      <c r="AJ971" s="52"/>
      <c r="AK971" s="31"/>
      <c r="AL971" s="31"/>
      <c r="AM971" s="31"/>
      <c r="AN971" s="31"/>
      <c r="AO971" s="31"/>
      <c r="AP971" s="31"/>
      <c r="AQ971" s="31"/>
      <c r="AR971" s="31"/>
      <c r="AS971" s="31"/>
      <c r="AT971" s="31"/>
      <c r="AU971" s="32">
        <f>SUM(F971+AD971+AH971+AL971)</f>
        <v>9504000</v>
      </c>
      <c r="AV971" s="39">
        <v>45838</v>
      </c>
      <c r="AW971" s="31" t="s">
        <v>124</v>
      </c>
    </row>
    <row r="972" spans="1:49" s="57" customFormat="1" ht="14.25" customHeight="1">
      <c r="A972" s="29" t="s">
        <v>4332</v>
      </c>
      <c r="B972" s="31" t="s">
        <v>41</v>
      </c>
      <c r="C972" s="31" t="s">
        <v>42</v>
      </c>
      <c r="D972" s="31" t="s">
        <v>205</v>
      </c>
      <c r="E972" s="31" t="s">
        <v>206</v>
      </c>
      <c r="F972" s="148">
        <v>8640000</v>
      </c>
      <c r="G972" s="148">
        <v>2880000</v>
      </c>
      <c r="H972" s="87" t="s">
        <v>207</v>
      </c>
      <c r="I972" s="31" t="s">
        <v>4259</v>
      </c>
      <c r="J972" s="30" t="s">
        <v>99</v>
      </c>
      <c r="K972" s="55">
        <v>1117490571</v>
      </c>
      <c r="L972" s="47">
        <v>0</v>
      </c>
      <c r="M972" s="61" t="s">
        <v>1004</v>
      </c>
      <c r="N972" s="136" t="s">
        <v>49</v>
      </c>
      <c r="O972" s="39">
        <v>45748</v>
      </c>
      <c r="P972" s="40" t="s">
        <v>4298</v>
      </c>
      <c r="Q972" s="36">
        <v>1006509118</v>
      </c>
      <c r="R972" s="309" t="s">
        <v>914</v>
      </c>
      <c r="S972" s="47" t="s">
        <v>52</v>
      </c>
      <c r="T972" s="31">
        <v>90</v>
      </c>
      <c r="U972" s="39">
        <v>45748</v>
      </c>
      <c r="V972" s="39">
        <v>45838</v>
      </c>
      <c r="W972" s="86" t="s">
        <v>103</v>
      </c>
      <c r="X972" s="47" t="s">
        <v>54</v>
      </c>
      <c r="Y972" s="50" t="s">
        <v>1434</v>
      </c>
      <c r="Z972" s="50" t="s">
        <v>4333</v>
      </c>
      <c r="AA972" s="204"/>
      <c r="AB972" s="50"/>
      <c r="AC972" s="31"/>
      <c r="AD972" s="31"/>
      <c r="AE972" s="51"/>
      <c r="AF972" s="31"/>
      <c r="AG972" s="31"/>
      <c r="AH972" s="31"/>
      <c r="AI972" s="52"/>
      <c r="AJ972" s="52"/>
      <c r="AK972" s="31"/>
      <c r="AL972" s="31"/>
      <c r="AM972" s="31"/>
      <c r="AN972" s="31"/>
      <c r="AO972" s="31"/>
      <c r="AP972" s="31"/>
      <c r="AQ972" s="31"/>
      <c r="AR972" s="31"/>
      <c r="AS972" s="31"/>
      <c r="AT972" s="31"/>
      <c r="AU972" s="32">
        <f>SUM(F972+AD972+AH972+AL972)</f>
        <v>8640000</v>
      </c>
      <c r="AV972" s="39">
        <v>45838</v>
      </c>
      <c r="AW972" s="31" t="s">
        <v>106</v>
      </c>
    </row>
    <row r="973" spans="1:49" s="57" customFormat="1" ht="14.25" customHeight="1">
      <c r="A973" s="29" t="s">
        <v>4334</v>
      </c>
      <c r="B973" s="31" t="s">
        <v>41</v>
      </c>
      <c r="C973" s="31" t="s">
        <v>42</v>
      </c>
      <c r="D973" s="31" t="s">
        <v>205</v>
      </c>
      <c r="E973" s="31" t="s">
        <v>206</v>
      </c>
      <c r="F973" s="148">
        <v>9504000</v>
      </c>
      <c r="G973" s="148">
        <v>3168000</v>
      </c>
      <c r="H973" s="87" t="s">
        <v>207</v>
      </c>
      <c r="I973" s="31" t="s">
        <v>4259</v>
      </c>
      <c r="J973" s="30" t="s">
        <v>99</v>
      </c>
      <c r="K973" s="55">
        <v>1117492029</v>
      </c>
      <c r="L973" s="47">
        <v>9</v>
      </c>
      <c r="M973" s="61" t="s">
        <v>2322</v>
      </c>
      <c r="N973" s="136" t="s">
        <v>49</v>
      </c>
      <c r="O973" s="39">
        <v>45748</v>
      </c>
      <c r="P973" s="40" t="s">
        <v>4298</v>
      </c>
      <c r="Q973" s="36">
        <v>1006509118</v>
      </c>
      <c r="R973" s="309" t="s">
        <v>914</v>
      </c>
      <c r="S973" s="47" t="s">
        <v>52</v>
      </c>
      <c r="T973" s="31">
        <v>90</v>
      </c>
      <c r="U973" s="39">
        <v>45748</v>
      </c>
      <c r="V973" s="39">
        <v>45838</v>
      </c>
      <c r="W973" s="86" t="s">
        <v>103</v>
      </c>
      <c r="X973" s="47" t="s">
        <v>54</v>
      </c>
      <c r="Y973" s="50" t="s">
        <v>1434</v>
      </c>
      <c r="Z973" s="50" t="s">
        <v>4335</v>
      </c>
      <c r="AA973" s="204"/>
      <c r="AB973" s="50"/>
      <c r="AC973" s="31"/>
      <c r="AD973" s="31"/>
      <c r="AE973" s="51"/>
      <c r="AF973" s="31"/>
      <c r="AG973" s="31"/>
      <c r="AH973" s="31"/>
      <c r="AI973" s="52"/>
      <c r="AJ973" s="52"/>
      <c r="AK973" s="31"/>
      <c r="AL973" s="31"/>
      <c r="AM973" s="31"/>
      <c r="AN973" s="31"/>
      <c r="AO973" s="31"/>
      <c r="AP973" s="31"/>
      <c r="AQ973" s="31"/>
      <c r="AR973" s="31"/>
      <c r="AS973" s="31"/>
      <c r="AT973" s="31"/>
      <c r="AU973" s="32">
        <f>SUM(F973+AD973+AH973+AL973)</f>
        <v>9504000</v>
      </c>
      <c r="AV973" s="39">
        <v>45838</v>
      </c>
      <c r="AW973" s="31" t="s">
        <v>124</v>
      </c>
    </row>
    <row r="974" spans="1:49" s="57" customFormat="1" ht="14.25" customHeight="1">
      <c r="A974" s="29" t="s">
        <v>4336</v>
      </c>
      <c r="B974" s="31" t="s">
        <v>41</v>
      </c>
      <c r="C974" s="31" t="s">
        <v>42</v>
      </c>
      <c r="D974" s="31" t="s">
        <v>205</v>
      </c>
      <c r="E974" s="31" t="s">
        <v>206</v>
      </c>
      <c r="F974" s="148">
        <v>9504000</v>
      </c>
      <c r="G974" s="148">
        <v>3168000</v>
      </c>
      <c r="H974" s="87" t="s">
        <v>207</v>
      </c>
      <c r="I974" s="31" t="s">
        <v>4259</v>
      </c>
      <c r="J974" s="30" t="s">
        <v>99</v>
      </c>
      <c r="K974" s="55">
        <v>1117544778</v>
      </c>
      <c r="L974" s="47">
        <v>1</v>
      </c>
      <c r="M974" s="74" t="s">
        <v>1309</v>
      </c>
      <c r="N974" s="136" t="s">
        <v>49</v>
      </c>
      <c r="O974" s="39">
        <v>45748</v>
      </c>
      <c r="P974" s="40" t="s">
        <v>4298</v>
      </c>
      <c r="Q974" s="36">
        <v>1006509118</v>
      </c>
      <c r="R974" s="309" t="s">
        <v>914</v>
      </c>
      <c r="S974" s="47" t="s">
        <v>52</v>
      </c>
      <c r="T974" s="31">
        <v>90</v>
      </c>
      <c r="U974" s="39">
        <v>45748</v>
      </c>
      <c r="V974" s="39">
        <v>45838</v>
      </c>
      <c r="W974" s="86" t="s">
        <v>103</v>
      </c>
      <c r="X974" s="47" t="s">
        <v>54</v>
      </c>
      <c r="Y974" s="50" t="s">
        <v>1434</v>
      </c>
      <c r="Z974" s="50" t="s">
        <v>4337</v>
      </c>
      <c r="AA974" s="204"/>
      <c r="AB974" s="50"/>
      <c r="AC974" s="31"/>
      <c r="AD974" s="31"/>
      <c r="AE974" s="51"/>
      <c r="AF974" s="31"/>
      <c r="AG974" s="31"/>
      <c r="AH974" s="31"/>
      <c r="AI974" s="52"/>
      <c r="AJ974" s="52"/>
      <c r="AK974" s="31"/>
      <c r="AL974" s="31"/>
      <c r="AM974" s="31"/>
      <c r="AN974" s="31"/>
      <c r="AO974" s="31"/>
      <c r="AP974" s="31"/>
      <c r="AQ974" s="31"/>
      <c r="AR974" s="31"/>
      <c r="AS974" s="31"/>
      <c r="AT974" s="31"/>
      <c r="AU974" s="32">
        <f>SUM(F974+AD974+AH974+AL974)</f>
        <v>9504000</v>
      </c>
      <c r="AV974" s="39">
        <v>45838</v>
      </c>
      <c r="AW974" s="31" t="s">
        <v>106</v>
      </c>
    </row>
    <row r="975" spans="1:49" s="57" customFormat="1" ht="14.25" customHeight="1">
      <c r="A975" s="29" t="s">
        <v>4338</v>
      </c>
      <c r="B975" s="31" t="s">
        <v>41</v>
      </c>
      <c r="C975" s="31" t="s">
        <v>42</v>
      </c>
      <c r="D975" s="31" t="s">
        <v>205</v>
      </c>
      <c r="E975" s="31" t="s">
        <v>206</v>
      </c>
      <c r="F975" s="148">
        <v>9504000</v>
      </c>
      <c r="G975" s="148">
        <v>3168000</v>
      </c>
      <c r="H975" s="87" t="s">
        <v>207</v>
      </c>
      <c r="I975" s="31" t="s">
        <v>4259</v>
      </c>
      <c r="J975" s="30" t="s">
        <v>99</v>
      </c>
      <c r="K975" s="55">
        <v>1117545894</v>
      </c>
      <c r="L975" s="47">
        <v>2</v>
      </c>
      <c r="M975" s="61" t="s">
        <v>1468</v>
      </c>
      <c r="N975" s="136" t="s">
        <v>49</v>
      </c>
      <c r="O975" s="39">
        <v>45748</v>
      </c>
      <c r="P975" s="40" t="s">
        <v>4298</v>
      </c>
      <c r="Q975" s="36">
        <v>1006509118</v>
      </c>
      <c r="R975" s="309" t="s">
        <v>914</v>
      </c>
      <c r="S975" s="47" t="s">
        <v>52</v>
      </c>
      <c r="T975" s="31">
        <v>90</v>
      </c>
      <c r="U975" s="39">
        <v>45748</v>
      </c>
      <c r="V975" s="39">
        <v>45838</v>
      </c>
      <c r="W975" s="86" t="s">
        <v>103</v>
      </c>
      <c r="X975" s="47" t="s">
        <v>54</v>
      </c>
      <c r="Y975" s="50" t="s">
        <v>1434</v>
      </c>
      <c r="Z975" s="50" t="s">
        <v>4339</v>
      </c>
      <c r="AA975" s="204"/>
      <c r="AB975" s="50"/>
      <c r="AC975" s="31"/>
      <c r="AD975" s="31"/>
      <c r="AE975" s="51"/>
      <c r="AF975" s="31"/>
      <c r="AG975" s="31"/>
      <c r="AH975" s="31"/>
      <c r="AI975" s="52"/>
      <c r="AJ975" s="52"/>
      <c r="AK975" s="31"/>
      <c r="AL975" s="31"/>
      <c r="AM975" s="31"/>
      <c r="AN975" s="31"/>
      <c r="AO975" s="31"/>
      <c r="AP975" s="31"/>
      <c r="AQ975" s="31"/>
      <c r="AR975" s="31"/>
      <c r="AS975" s="31"/>
      <c r="AT975" s="31"/>
      <c r="AU975" s="32">
        <f>SUM(F975+AD975+AH975+AL975)</f>
        <v>9504000</v>
      </c>
      <c r="AV975" s="39">
        <v>45838</v>
      </c>
      <c r="AW975" s="31" t="s">
        <v>106</v>
      </c>
    </row>
    <row r="976" spans="1:49" s="57" customFormat="1" ht="14.25" customHeight="1">
      <c r="A976" s="29" t="s">
        <v>4340</v>
      </c>
      <c r="B976" s="31" t="s">
        <v>41</v>
      </c>
      <c r="C976" s="31" t="s">
        <v>42</v>
      </c>
      <c r="D976" s="31" t="s">
        <v>205</v>
      </c>
      <c r="E976" s="31" t="s">
        <v>206</v>
      </c>
      <c r="F976" s="148">
        <v>9504000</v>
      </c>
      <c r="G976" s="148">
        <v>3168000</v>
      </c>
      <c r="H976" s="87" t="s">
        <v>207</v>
      </c>
      <c r="I976" s="31" t="s">
        <v>4259</v>
      </c>
      <c r="J976" s="30" t="s">
        <v>99</v>
      </c>
      <c r="K976" s="55">
        <v>1117546331</v>
      </c>
      <c r="L976" s="47">
        <v>2</v>
      </c>
      <c r="M976" s="61" t="s">
        <v>4341</v>
      </c>
      <c r="N976" s="136" t="s">
        <v>49</v>
      </c>
      <c r="O976" s="39">
        <v>45748</v>
      </c>
      <c r="P976" s="40" t="s">
        <v>4298</v>
      </c>
      <c r="Q976" s="36">
        <v>1006509118</v>
      </c>
      <c r="R976" s="309" t="s">
        <v>914</v>
      </c>
      <c r="S976" s="47" t="s">
        <v>52</v>
      </c>
      <c r="T976" s="31">
        <v>90</v>
      </c>
      <c r="U976" s="39">
        <v>45748</v>
      </c>
      <c r="V976" s="39">
        <v>45838</v>
      </c>
      <c r="W976" s="86" t="s">
        <v>103</v>
      </c>
      <c r="X976" s="47" t="s">
        <v>54</v>
      </c>
      <c r="Y976" s="50" t="s">
        <v>1434</v>
      </c>
      <c r="Z976" s="50" t="s">
        <v>4342</v>
      </c>
      <c r="AA976" s="204"/>
      <c r="AB976" s="50"/>
      <c r="AC976" s="31"/>
      <c r="AD976" s="31"/>
      <c r="AE976" s="51"/>
      <c r="AF976" s="31"/>
      <c r="AG976" s="31"/>
      <c r="AH976" s="31"/>
      <c r="AI976" s="52"/>
      <c r="AJ976" s="52"/>
      <c r="AK976" s="31"/>
      <c r="AL976" s="31"/>
      <c r="AM976" s="31"/>
      <c r="AN976" s="31"/>
      <c r="AO976" s="31"/>
      <c r="AP976" s="31"/>
      <c r="AQ976" s="31"/>
      <c r="AR976" s="31"/>
      <c r="AS976" s="31"/>
      <c r="AT976" s="31"/>
      <c r="AU976" s="32">
        <f>SUM(F976+AD976+AH976+AL976)</f>
        <v>9504000</v>
      </c>
      <c r="AV976" s="39">
        <v>45838</v>
      </c>
      <c r="AW976" s="31" t="s">
        <v>124</v>
      </c>
    </row>
    <row r="977" spans="1:49" s="57" customFormat="1" ht="14.25" customHeight="1">
      <c r="A977" s="29" t="s">
        <v>4343</v>
      </c>
      <c r="B977" s="31" t="s">
        <v>41</v>
      </c>
      <c r="C977" s="31" t="s">
        <v>42</v>
      </c>
      <c r="D977" s="31" t="s">
        <v>205</v>
      </c>
      <c r="E977" s="31" t="s">
        <v>206</v>
      </c>
      <c r="F977" s="148">
        <v>9504000</v>
      </c>
      <c r="G977" s="148">
        <v>3168000</v>
      </c>
      <c r="H977" s="87" t="s">
        <v>207</v>
      </c>
      <c r="I977" s="31" t="s">
        <v>4259</v>
      </c>
      <c r="J977" s="30" t="s">
        <v>99</v>
      </c>
      <c r="K977" s="55">
        <v>1117552211</v>
      </c>
      <c r="L977" s="47">
        <v>1</v>
      </c>
      <c r="M977" s="61" t="s">
        <v>1313</v>
      </c>
      <c r="N977" s="136" t="s">
        <v>49</v>
      </c>
      <c r="O977" s="39">
        <v>45748</v>
      </c>
      <c r="P977" s="40" t="s">
        <v>4298</v>
      </c>
      <c r="Q977" s="36">
        <v>1006509118</v>
      </c>
      <c r="R977" s="309" t="s">
        <v>914</v>
      </c>
      <c r="S977" s="47" t="s">
        <v>52</v>
      </c>
      <c r="T977" s="31">
        <v>90</v>
      </c>
      <c r="U977" s="39">
        <v>45748</v>
      </c>
      <c r="V977" s="39">
        <v>45838</v>
      </c>
      <c r="W977" s="86" t="s">
        <v>103</v>
      </c>
      <c r="X977" s="47" t="s">
        <v>54</v>
      </c>
      <c r="Y977" s="50" t="s">
        <v>1434</v>
      </c>
      <c r="Z977" s="50" t="s">
        <v>4344</v>
      </c>
      <c r="AA977" s="204"/>
      <c r="AB977" s="50"/>
      <c r="AC977" s="31"/>
      <c r="AD977" s="31"/>
      <c r="AE977" s="51"/>
      <c r="AF977" s="31"/>
      <c r="AG977" s="31"/>
      <c r="AH977" s="31"/>
      <c r="AI977" s="52"/>
      <c r="AJ977" s="52"/>
      <c r="AK977" s="31"/>
      <c r="AL977" s="31"/>
      <c r="AM977" s="31"/>
      <c r="AN977" s="31"/>
      <c r="AO977" s="31"/>
      <c r="AP977" s="31"/>
      <c r="AQ977" s="31"/>
      <c r="AR977" s="31"/>
      <c r="AS977" s="31"/>
      <c r="AT977" s="31"/>
      <c r="AU977" s="32">
        <f>SUM(F977+AD977+AH977+AL977)</f>
        <v>9504000</v>
      </c>
      <c r="AV977" s="39">
        <v>45838</v>
      </c>
      <c r="AW977" s="31" t="s">
        <v>106</v>
      </c>
    </row>
    <row r="978" spans="1:49" s="57" customFormat="1" ht="14.25" customHeight="1">
      <c r="A978" s="29" t="s">
        <v>4345</v>
      </c>
      <c r="B978" s="31" t="s">
        <v>41</v>
      </c>
      <c r="C978" s="31" t="s">
        <v>42</v>
      </c>
      <c r="D978" s="31" t="s">
        <v>205</v>
      </c>
      <c r="E978" s="31" t="s">
        <v>206</v>
      </c>
      <c r="F978" s="148">
        <v>9504000</v>
      </c>
      <c r="G978" s="148">
        <v>3168000</v>
      </c>
      <c r="H978" s="87" t="s">
        <v>207</v>
      </c>
      <c r="I978" s="31" t="s">
        <v>4259</v>
      </c>
      <c r="J978" s="30" t="s">
        <v>99</v>
      </c>
      <c r="K978" s="55">
        <v>1117552852</v>
      </c>
      <c r="L978" s="47">
        <v>2</v>
      </c>
      <c r="M978" s="61" t="s">
        <v>1472</v>
      </c>
      <c r="N978" s="136" t="s">
        <v>49</v>
      </c>
      <c r="O978" s="39">
        <v>45748</v>
      </c>
      <c r="P978" s="40" t="s">
        <v>4298</v>
      </c>
      <c r="Q978" s="36">
        <v>1006509118</v>
      </c>
      <c r="R978" s="309" t="s">
        <v>914</v>
      </c>
      <c r="S978" s="47" t="s">
        <v>52</v>
      </c>
      <c r="T978" s="31">
        <v>90</v>
      </c>
      <c r="U978" s="39">
        <v>45748</v>
      </c>
      <c r="V978" s="39">
        <v>45838</v>
      </c>
      <c r="W978" s="86" t="s">
        <v>103</v>
      </c>
      <c r="X978" s="47" t="s">
        <v>54</v>
      </c>
      <c r="Y978" s="50" t="s">
        <v>1434</v>
      </c>
      <c r="Z978" s="50" t="s">
        <v>4346</v>
      </c>
      <c r="AA978" s="204"/>
      <c r="AB978" s="50"/>
      <c r="AC978" s="31"/>
      <c r="AD978" s="31"/>
      <c r="AE978" s="51"/>
      <c r="AF978" s="31"/>
      <c r="AG978" s="31"/>
      <c r="AH978" s="31"/>
      <c r="AI978" s="52"/>
      <c r="AJ978" s="52"/>
      <c r="AK978" s="31"/>
      <c r="AL978" s="31"/>
      <c r="AM978" s="31"/>
      <c r="AN978" s="31"/>
      <c r="AO978" s="31"/>
      <c r="AP978" s="31"/>
      <c r="AQ978" s="31"/>
      <c r="AR978" s="31"/>
      <c r="AS978" s="31"/>
      <c r="AT978" s="31"/>
      <c r="AU978" s="32">
        <f>SUM(F978+AD978+AH978+AL978)</f>
        <v>9504000</v>
      </c>
      <c r="AV978" s="39">
        <v>45838</v>
      </c>
      <c r="AW978" s="31" t="s">
        <v>106</v>
      </c>
    </row>
    <row r="979" spans="1:49" s="57" customFormat="1" ht="14.25" customHeight="1">
      <c r="A979" s="29" t="s">
        <v>4347</v>
      </c>
      <c r="B979" s="31" t="s">
        <v>41</v>
      </c>
      <c r="C979" s="31" t="s">
        <v>42</v>
      </c>
      <c r="D979" s="31" t="s">
        <v>205</v>
      </c>
      <c r="E979" s="31" t="s">
        <v>206</v>
      </c>
      <c r="F979" s="148">
        <v>9504000</v>
      </c>
      <c r="G979" s="148">
        <v>3168000</v>
      </c>
      <c r="H979" s="87" t="s">
        <v>207</v>
      </c>
      <c r="I979" s="31" t="s">
        <v>4259</v>
      </c>
      <c r="J979" s="30" t="s">
        <v>99</v>
      </c>
      <c r="K979" s="55">
        <v>1117553524</v>
      </c>
      <c r="L979" s="47">
        <v>6</v>
      </c>
      <c r="M979" s="61" t="s">
        <v>1805</v>
      </c>
      <c r="N979" s="136" t="s">
        <v>49</v>
      </c>
      <c r="O979" s="39">
        <v>45748</v>
      </c>
      <c r="P979" s="40" t="s">
        <v>4298</v>
      </c>
      <c r="Q979" s="36">
        <v>1006509118</v>
      </c>
      <c r="R979" s="309" t="s">
        <v>914</v>
      </c>
      <c r="S979" s="47" t="s">
        <v>52</v>
      </c>
      <c r="T979" s="31">
        <v>90</v>
      </c>
      <c r="U979" s="39">
        <v>45748</v>
      </c>
      <c r="V979" s="39">
        <v>45838</v>
      </c>
      <c r="W979" s="86" t="s">
        <v>103</v>
      </c>
      <c r="X979" s="47" t="s">
        <v>54</v>
      </c>
      <c r="Y979" s="50" t="s">
        <v>1434</v>
      </c>
      <c r="Z979" s="50" t="s">
        <v>4348</v>
      </c>
      <c r="AA979" s="204"/>
      <c r="AB979" s="50"/>
      <c r="AC979" s="31"/>
      <c r="AD979" s="31"/>
      <c r="AE979" s="51"/>
      <c r="AF979" s="31"/>
      <c r="AG979" s="31"/>
      <c r="AH979" s="31"/>
      <c r="AI979" s="52"/>
      <c r="AJ979" s="52"/>
      <c r="AK979" s="31"/>
      <c r="AL979" s="31"/>
      <c r="AM979" s="31"/>
      <c r="AN979" s="31"/>
      <c r="AO979" s="31"/>
      <c r="AP979" s="31"/>
      <c r="AQ979" s="31"/>
      <c r="AR979" s="31"/>
      <c r="AS979" s="31"/>
      <c r="AT979" s="31"/>
      <c r="AU979" s="32">
        <f>SUM(F979+AD979+AH979+AL979)</f>
        <v>9504000</v>
      </c>
      <c r="AV979" s="39">
        <v>45838</v>
      </c>
      <c r="AW979" s="31" t="s">
        <v>124</v>
      </c>
    </row>
    <row r="980" spans="1:49" s="57" customFormat="1" ht="14.25" customHeight="1">
      <c r="A980" s="29" t="s">
        <v>4349</v>
      </c>
      <c r="B980" s="31" t="s">
        <v>41</v>
      </c>
      <c r="C980" s="31" t="s">
        <v>42</v>
      </c>
      <c r="D980" s="31" t="s">
        <v>205</v>
      </c>
      <c r="E980" s="31" t="s">
        <v>206</v>
      </c>
      <c r="F980" s="148">
        <v>9504000</v>
      </c>
      <c r="G980" s="148">
        <v>3168000</v>
      </c>
      <c r="H980" s="87" t="s">
        <v>207</v>
      </c>
      <c r="I980" s="31" t="s">
        <v>4259</v>
      </c>
      <c r="J980" s="30" t="s">
        <v>99</v>
      </c>
      <c r="K980" s="55">
        <v>1117804832</v>
      </c>
      <c r="L980" s="47">
        <v>8</v>
      </c>
      <c r="M980" s="61" t="s">
        <v>1040</v>
      </c>
      <c r="N980" s="136" t="s">
        <v>49</v>
      </c>
      <c r="O980" s="39">
        <v>45748</v>
      </c>
      <c r="P980" s="40" t="s">
        <v>4298</v>
      </c>
      <c r="Q980" s="36">
        <v>1006509118</v>
      </c>
      <c r="R980" s="309" t="s">
        <v>914</v>
      </c>
      <c r="S980" s="47" t="s">
        <v>52</v>
      </c>
      <c r="T980" s="31">
        <v>90</v>
      </c>
      <c r="U980" s="39">
        <v>45748</v>
      </c>
      <c r="V980" s="39">
        <v>45838</v>
      </c>
      <c r="W980" s="86" t="s">
        <v>103</v>
      </c>
      <c r="X980" s="47" t="s">
        <v>54</v>
      </c>
      <c r="Y980" s="50" t="s">
        <v>1434</v>
      </c>
      <c r="Z980" s="50" t="s">
        <v>4350</v>
      </c>
      <c r="AA980" s="204"/>
      <c r="AB980" s="50"/>
      <c r="AC980" s="31"/>
      <c r="AD980" s="31"/>
      <c r="AE980" s="51"/>
      <c r="AF980" s="31"/>
      <c r="AG980" s="31"/>
      <c r="AH980" s="31"/>
      <c r="AI980" s="52"/>
      <c r="AJ980" s="52"/>
      <c r="AK980" s="31"/>
      <c r="AL980" s="31"/>
      <c r="AM980" s="31"/>
      <c r="AN980" s="31"/>
      <c r="AO980" s="31"/>
      <c r="AP980" s="31"/>
      <c r="AQ980" s="31"/>
      <c r="AR980" s="31"/>
      <c r="AS980" s="31"/>
      <c r="AT980" s="31"/>
      <c r="AU980" s="32">
        <f>SUM(F980+AD980+AH980+AL980)</f>
        <v>9504000</v>
      </c>
      <c r="AV980" s="39">
        <v>45838</v>
      </c>
      <c r="AW980" s="31" t="s">
        <v>106</v>
      </c>
    </row>
    <row r="981" spans="1:49" s="57" customFormat="1" ht="14.25" customHeight="1">
      <c r="A981" s="29" t="s">
        <v>4351</v>
      </c>
      <c r="B981" s="31" t="s">
        <v>41</v>
      </c>
      <c r="C981" s="31" t="s">
        <v>42</v>
      </c>
      <c r="D981" s="31" t="s">
        <v>205</v>
      </c>
      <c r="E981" s="31" t="s">
        <v>206</v>
      </c>
      <c r="F981" s="148">
        <v>9504000</v>
      </c>
      <c r="G981" s="148">
        <v>3168000</v>
      </c>
      <c r="H981" s="87" t="s">
        <v>207</v>
      </c>
      <c r="I981" s="31" t="s">
        <v>4259</v>
      </c>
      <c r="J981" s="30" t="s">
        <v>99</v>
      </c>
      <c r="K981" s="55">
        <v>1118363090</v>
      </c>
      <c r="L981" s="47">
        <v>1</v>
      </c>
      <c r="M981" s="61" t="s">
        <v>2496</v>
      </c>
      <c r="N981" s="136" t="s">
        <v>49</v>
      </c>
      <c r="O981" s="39">
        <v>45748</v>
      </c>
      <c r="P981" s="40" t="s">
        <v>4298</v>
      </c>
      <c r="Q981" s="36">
        <v>1006509118</v>
      </c>
      <c r="R981" s="309" t="s">
        <v>914</v>
      </c>
      <c r="S981" s="47" t="s">
        <v>52</v>
      </c>
      <c r="T981" s="31">
        <v>90</v>
      </c>
      <c r="U981" s="39">
        <v>45748</v>
      </c>
      <c r="V981" s="39">
        <v>45838</v>
      </c>
      <c r="W981" s="86" t="s">
        <v>103</v>
      </c>
      <c r="X981" s="47" t="s">
        <v>54</v>
      </c>
      <c r="Y981" s="50" t="s">
        <v>1434</v>
      </c>
      <c r="Z981" s="50" t="s">
        <v>4352</v>
      </c>
      <c r="AA981" s="204"/>
      <c r="AB981" s="50"/>
      <c r="AC981" s="31"/>
      <c r="AD981" s="31"/>
      <c r="AE981" s="51"/>
      <c r="AF981" s="31"/>
      <c r="AG981" s="31"/>
      <c r="AH981" s="31"/>
      <c r="AI981" s="52"/>
      <c r="AJ981" s="52"/>
      <c r="AK981" s="31"/>
      <c r="AL981" s="31"/>
      <c r="AM981" s="31"/>
      <c r="AN981" s="31"/>
      <c r="AO981" s="31"/>
      <c r="AP981" s="31"/>
      <c r="AQ981" s="31"/>
      <c r="AR981" s="31"/>
      <c r="AS981" s="31"/>
      <c r="AT981" s="31"/>
      <c r="AU981" s="32">
        <f>SUM(F981+AD981+AH981+AL981)</f>
        <v>9504000</v>
      </c>
      <c r="AV981" s="39">
        <v>45838</v>
      </c>
      <c r="AW981" s="31" t="s">
        <v>106</v>
      </c>
    </row>
    <row r="982" spans="1:49" s="57" customFormat="1" ht="14.25" customHeight="1">
      <c r="A982" s="29" t="s">
        <v>4353</v>
      </c>
      <c r="B982" s="31" t="s">
        <v>41</v>
      </c>
      <c r="C982" s="31" t="s">
        <v>42</v>
      </c>
      <c r="D982" s="31" t="s">
        <v>205</v>
      </c>
      <c r="E982" s="31" t="s">
        <v>206</v>
      </c>
      <c r="F982" s="148">
        <v>9504000</v>
      </c>
      <c r="G982" s="148">
        <v>3168000</v>
      </c>
      <c r="H982" s="87" t="s">
        <v>207</v>
      </c>
      <c r="I982" s="31" t="s">
        <v>4259</v>
      </c>
      <c r="J982" s="30" t="s">
        <v>99</v>
      </c>
      <c r="K982" s="55">
        <v>1118364998</v>
      </c>
      <c r="L982" s="47">
        <v>6</v>
      </c>
      <c r="M982" s="61" t="s">
        <v>1317</v>
      </c>
      <c r="N982" s="136" t="s">
        <v>49</v>
      </c>
      <c r="O982" s="39">
        <v>45748</v>
      </c>
      <c r="P982" s="40" t="s">
        <v>4298</v>
      </c>
      <c r="Q982" s="36">
        <v>1006509118</v>
      </c>
      <c r="R982" s="309" t="s">
        <v>914</v>
      </c>
      <c r="S982" s="47" t="s">
        <v>52</v>
      </c>
      <c r="T982" s="31">
        <v>90</v>
      </c>
      <c r="U982" s="39">
        <v>45748</v>
      </c>
      <c r="V982" s="39">
        <v>45838</v>
      </c>
      <c r="W982" s="86" t="s">
        <v>103</v>
      </c>
      <c r="X982" s="47" t="s">
        <v>54</v>
      </c>
      <c r="Y982" s="50" t="s">
        <v>1434</v>
      </c>
      <c r="Z982" s="50" t="s">
        <v>4354</v>
      </c>
      <c r="AA982" s="204"/>
      <c r="AB982" s="50"/>
      <c r="AC982" s="31"/>
      <c r="AD982" s="31"/>
      <c r="AE982" s="51"/>
      <c r="AF982" s="31"/>
      <c r="AG982" s="31"/>
      <c r="AH982" s="31"/>
      <c r="AI982" s="52"/>
      <c r="AJ982" s="52"/>
      <c r="AK982" s="31"/>
      <c r="AL982" s="31"/>
      <c r="AM982" s="31"/>
      <c r="AN982" s="31"/>
      <c r="AO982" s="31"/>
      <c r="AP982" s="31"/>
      <c r="AQ982" s="31"/>
      <c r="AR982" s="31"/>
      <c r="AS982" s="31"/>
      <c r="AT982" s="31"/>
      <c r="AU982" s="32">
        <f>SUM(F982+AD982+AH982+AL982)</f>
        <v>9504000</v>
      </c>
      <c r="AV982" s="39">
        <v>45838</v>
      </c>
      <c r="AW982" s="31" t="s">
        <v>106</v>
      </c>
    </row>
    <row r="983" spans="1:49" s="57" customFormat="1" ht="14.25" customHeight="1">
      <c r="A983" s="29" t="s">
        <v>4355</v>
      </c>
      <c r="B983" s="31" t="s">
        <v>41</v>
      </c>
      <c r="C983" s="31" t="s">
        <v>42</v>
      </c>
      <c r="D983" s="31" t="s">
        <v>205</v>
      </c>
      <c r="E983" s="31" t="s">
        <v>206</v>
      </c>
      <c r="F983" s="148">
        <v>9504000</v>
      </c>
      <c r="G983" s="148">
        <v>3168000</v>
      </c>
      <c r="H983" s="87" t="s">
        <v>207</v>
      </c>
      <c r="I983" s="31" t="s">
        <v>4259</v>
      </c>
      <c r="J983" s="30" t="s">
        <v>99</v>
      </c>
      <c r="K983" s="55">
        <v>1119210910</v>
      </c>
      <c r="L983" s="47">
        <v>1</v>
      </c>
      <c r="M983" s="61" t="s">
        <v>994</v>
      </c>
      <c r="N983" s="136" t="s">
        <v>49</v>
      </c>
      <c r="O983" s="39">
        <v>45748</v>
      </c>
      <c r="P983" s="40" t="s">
        <v>4298</v>
      </c>
      <c r="Q983" s="36">
        <v>1006509118</v>
      </c>
      <c r="R983" s="309" t="s">
        <v>914</v>
      </c>
      <c r="S983" s="47" t="s">
        <v>52</v>
      </c>
      <c r="T983" s="31">
        <v>90</v>
      </c>
      <c r="U983" s="39">
        <v>45748</v>
      </c>
      <c r="V983" s="39">
        <v>45838</v>
      </c>
      <c r="W983" s="86" t="s">
        <v>103</v>
      </c>
      <c r="X983" s="47" t="s">
        <v>54</v>
      </c>
      <c r="Y983" s="50" t="s">
        <v>1434</v>
      </c>
      <c r="Z983" s="50" t="s">
        <v>4356</v>
      </c>
      <c r="AA983" s="204"/>
      <c r="AB983" s="50"/>
      <c r="AC983" s="31"/>
      <c r="AD983" s="31"/>
      <c r="AE983" s="51"/>
      <c r="AF983" s="31"/>
      <c r="AG983" s="31"/>
      <c r="AH983" s="31"/>
      <c r="AI983" s="52"/>
      <c r="AJ983" s="52"/>
      <c r="AK983" s="31"/>
      <c r="AL983" s="31"/>
      <c r="AM983" s="31"/>
      <c r="AN983" s="31"/>
      <c r="AO983" s="31"/>
      <c r="AP983" s="31"/>
      <c r="AQ983" s="31"/>
      <c r="AR983" s="31"/>
      <c r="AS983" s="31"/>
      <c r="AT983" s="31"/>
      <c r="AU983" s="32">
        <f>SUM(F983+AD983+AH983+AL983)</f>
        <v>9504000</v>
      </c>
      <c r="AV983" s="39">
        <v>45838</v>
      </c>
      <c r="AW983" s="31" t="s">
        <v>106</v>
      </c>
    </row>
    <row r="984" spans="1:49" s="57" customFormat="1" ht="14.25" customHeight="1">
      <c r="A984" s="29" t="s">
        <v>4357</v>
      </c>
      <c r="B984" s="31" t="s">
        <v>41</v>
      </c>
      <c r="C984" s="31" t="s">
        <v>42</v>
      </c>
      <c r="D984" s="31" t="s">
        <v>205</v>
      </c>
      <c r="E984" s="31" t="s">
        <v>206</v>
      </c>
      <c r="F984" s="148">
        <v>9504000</v>
      </c>
      <c r="G984" s="148">
        <v>3168000</v>
      </c>
      <c r="H984" s="87" t="s">
        <v>207</v>
      </c>
      <c r="I984" s="31" t="s">
        <v>4259</v>
      </c>
      <c r="J984" s="30" t="s">
        <v>99</v>
      </c>
      <c r="K984" s="55">
        <v>1119211211</v>
      </c>
      <c r="L984" s="47">
        <v>6</v>
      </c>
      <c r="M984" s="61" t="s">
        <v>3622</v>
      </c>
      <c r="N984" s="136" t="s">
        <v>49</v>
      </c>
      <c r="O984" s="39">
        <v>45748</v>
      </c>
      <c r="P984" s="40" t="s">
        <v>4298</v>
      </c>
      <c r="Q984" s="36">
        <v>1006509118</v>
      </c>
      <c r="R984" s="309" t="s">
        <v>914</v>
      </c>
      <c r="S984" s="47" t="s">
        <v>52</v>
      </c>
      <c r="T984" s="31">
        <v>90</v>
      </c>
      <c r="U984" s="39">
        <v>45748</v>
      </c>
      <c r="V984" s="39">
        <v>45838</v>
      </c>
      <c r="W984" s="86" t="s">
        <v>103</v>
      </c>
      <c r="X984" s="47" t="s">
        <v>54</v>
      </c>
      <c r="Y984" s="50" t="s">
        <v>1434</v>
      </c>
      <c r="Z984" s="50" t="s">
        <v>4358</v>
      </c>
      <c r="AA984" s="204"/>
      <c r="AB984" s="50"/>
      <c r="AC984" s="31"/>
      <c r="AD984" s="31"/>
      <c r="AE984" s="51"/>
      <c r="AF984" s="31"/>
      <c r="AG984" s="31"/>
      <c r="AH984" s="31"/>
      <c r="AI984" s="52"/>
      <c r="AJ984" s="52"/>
      <c r="AK984" s="31"/>
      <c r="AL984" s="31"/>
      <c r="AM984" s="31"/>
      <c r="AN984" s="31"/>
      <c r="AO984" s="31"/>
      <c r="AP984" s="31"/>
      <c r="AQ984" s="31"/>
      <c r="AR984" s="31"/>
      <c r="AS984" s="31"/>
      <c r="AT984" s="31"/>
      <c r="AU984" s="32">
        <f>SUM(F984+AD984+AH984+AL984)</f>
        <v>9504000</v>
      </c>
      <c r="AV984" s="39">
        <v>45838</v>
      </c>
      <c r="AW984" s="31" t="s">
        <v>106</v>
      </c>
    </row>
    <row r="985" spans="1:49" s="57" customFormat="1" ht="14.25" customHeight="1">
      <c r="A985" s="29" t="s">
        <v>4359</v>
      </c>
      <c r="B985" s="31" t="s">
        <v>41</v>
      </c>
      <c r="C985" s="31" t="s">
        <v>42</v>
      </c>
      <c r="D985" s="31" t="s">
        <v>205</v>
      </c>
      <c r="E985" s="31" t="s">
        <v>206</v>
      </c>
      <c r="F985" s="148">
        <v>9504000</v>
      </c>
      <c r="G985" s="148">
        <v>3168000</v>
      </c>
      <c r="H985" s="87" t="s">
        <v>207</v>
      </c>
      <c r="I985" s="31" t="s">
        <v>4259</v>
      </c>
      <c r="J985" s="30" t="s">
        <v>99</v>
      </c>
      <c r="K985" s="55">
        <v>1119214310</v>
      </c>
      <c r="L985" s="47">
        <v>0</v>
      </c>
      <c r="M985" s="61" t="s">
        <v>1841</v>
      </c>
      <c r="N985" s="136" t="s">
        <v>49</v>
      </c>
      <c r="O985" s="39">
        <v>45748</v>
      </c>
      <c r="P985" s="40" t="s">
        <v>4298</v>
      </c>
      <c r="Q985" s="36">
        <v>1006509118</v>
      </c>
      <c r="R985" s="309" t="s">
        <v>914</v>
      </c>
      <c r="S985" s="47" t="s">
        <v>52</v>
      </c>
      <c r="T985" s="31">
        <v>90</v>
      </c>
      <c r="U985" s="39">
        <v>45748</v>
      </c>
      <c r="V985" s="39">
        <v>45838</v>
      </c>
      <c r="W985" s="86" t="s">
        <v>103</v>
      </c>
      <c r="X985" s="47" t="s">
        <v>54</v>
      </c>
      <c r="Y985" s="50" t="s">
        <v>1434</v>
      </c>
      <c r="Z985" s="50" t="s">
        <v>4360</v>
      </c>
      <c r="AA985" s="204"/>
      <c r="AB985" s="50"/>
      <c r="AC985" s="31"/>
      <c r="AD985" s="31"/>
      <c r="AE985" s="51"/>
      <c r="AF985" s="31"/>
      <c r="AG985" s="31"/>
      <c r="AH985" s="31"/>
      <c r="AI985" s="52"/>
      <c r="AJ985" s="52"/>
      <c r="AK985" s="31"/>
      <c r="AL985" s="31"/>
      <c r="AM985" s="31"/>
      <c r="AN985" s="31"/>
      <c r="AO985" s="31"/>
      <c r="AP985" s="31"/>
      <c r="AQ985" s="31"/>
      <c r="AR985" s="31"/>
      <c r="AS985" s="31"/>
      <c r="AT985" s="31"/>
      <c r="AU985" s="32">
        <f>SUM(F985+AD985+AH985+AL985)</f>
        <v>9504000</v>
      </c>
      <c r="AV985" s="39">
        <v>45838</v>
      </c>
      <c r="AW985" s="31" t="s">
        <v>124</v>
      </c>
    </row>
    <row r="986" spans="1:49" s="57" customFormat="1" ht="14.25" customHeight="1">
      <c r="A986" s="29" t="s">
        <v>4361</v>
      </c>
      <c r="B986" s="31" t="s">
        <v>41</v>
      </c>
      <c r="C986" s="31" t="s">
        <v>42</v>
      </c>
      <c r="D986" s="31" t="s">
        <v>205</v>
      </c>
      <c r="E986" s="31" t="s">
        <v>206</v>
      </c>
      <c r="F986" s="148">
        <v>9504000</v>
      </c>
      <c r="G986" s="148">
        <v>3168000</v>
      </c>
      <c r="H986" s="87" t="s">
        <v>207</v>
      </c>
      <c r="I986" s="31" t="s">
        <v>4259</v>
      </c>
      <c r="J986" s="30" t="s">
        <v>99</v>
      </c>
      <c r="K986" s="55">
        <v>1119217156</v>
      </c>
      <c r="L986" s="47">
        <v>6</v>
      </c>
      <c r="M986" s="74" t="s">
        <v>1329</v>
      </c>
      <c r="N986" s="136" t="s">
        <v>49</v>
      </c>
      <c r="O986" s="39">
        <v>45748</v>
      </c>
      <c r="P986" s="40" t="s">
        <v>4298</v>
      </c>
      <c r="Q986" s="36">
        <v>1006509118</v>
      </c>
      <c r="R986" s="309" t="s">
        <v>914</v>
      </c>
      <c r="S986" s="47" t="s">
        <v>52</v>
      </c>
      <c r="T986" s="31">
        <v>90</v>
      </c>
      <c r="U986" s="39">
        <v>45748</v>
      </c>
      <c r="V986" s="39">
        <v>45838</v>
      </c>
      <c r="W986" s="86" t="s">
        <v>103</v>
      </c>
      <c r="X986" s="47" t="s">
        <v>54</v>
      </c>
      <c r="Y986" s="50" t="s">
        <v>1434</v>
      </c>
      <c r="Z986" s="50" t="s">
        <v>4362</v>
      </c>
      <c r="AA986" s="204"/>
      <c r="AB986" s="50"/>
      <c r="AC986" s="31"/>
      <c r="AD986" s="31"/>
      <c r="AE986" s="51"/>
      <c r="AF986" s="31"/>
      <c r="AG986" s="31"/>
      <c r="AH986" s="31"/>
      <c r="AI986" s="52"/>
      <c r="AJ986" s="52"/>
      <c r="AK986" s="31"/>
      <c r="AL986" s="31"/>
      <c r="AM986" s="31"/>
      <c r="AN986" s="31"/>
      <c r="AO986" s="31"/>
      <c r="AP986" s="31"/>
      <c r="AQ986" s="31"/>
      <c r="AR986" s="31"/>
      <c r="AS986" s="31"/>
      <c r="AT986" s="31"/>
      <c r="AU986" s="32">
        <f>SUM(F986+AD986+AH986+AL986)</f>
        <v>9504000</v>
      </c>
      <c r="AV986" s="39">
        <v>45838</v>
      </c>
      <c r="AW986" s="31" t="s">
        <v>124</v>
      </c>
    </row>
    <row r="987" spans="1:49" s="57" customFormat="1" ht="14.25" customHeight="1">
      <c r="A987" s="29" t="s">
        <v>4363</v>
      </c>
      <c r="B987" s="31" t="s">
        <v>41</v>
      </c>
      <c r="C987" s="31" t="s">
        <v>42</v>
      </c>
      <c r="D987" s="31" t="s">
        <v>205</v>
      </c>
      <c r="E987" s="31" t="s">
        <v>206</v>
      </c>
      <c r="F987" s="148">
        <v>9504000</v>
      </c>
      <c r="G987" s="148">
        <v>3168000</v>
      </c>
      <c r="H987" s="87" t="s">
        <v>207</v>
      </c>
      <c r="I987" s="31" t="s">
        <v>4259</v>
      </c>
      <c r="J987" s="30" t="s">
        <v>99</v>
      </c>
      <c r="K987" s="55">
        <v>1119218500</v>
      </c>
      <c r="L987" s="47">
        <v>1</v>
      </c>
      <c r="M987" s="61" t="s">
        <v>4364</v>
      </c>
      <c r="N987" s="136" t="s">
        <v>49</v>
      </c>
      <c r="O987" s="39">
        <v>45748</v>
      </c>
      <c r="P987" s="40" t="s">
        <v>4298</v>
      </c>
      <c r="Q987" s="36">
        <v>1006509118</v>
      </c>
      <c r="R987" s="309" t="s">
        <v>914</v>
      </c>
      <c r="S987" s="47" t="s">
        <v>52</v>
      </c>
      <c r="T987" s="31">
        <v>90</v>
      </c>
      <c r="U987" s="39">
        <v>45748</v>
      </c>
      <c r="V987" s="39">
        <v>45838</v>
      </c>
      <c r="W987" s="86" t="s">
        <v>103</v>
      </c>
      <c r="X987" s="47" t="s">
        <v>54</v>
      </c>
      <c r="Y987" s="50" t="s">
        <v>1434</v>
      </c>
      <c r="Z987" s="50" t="s">
        <v>4365</v>
      </c>
      <c r="AA987" s="204"/>
      <c r="AB987" s="50"/>
      <c r="AC987" s="31"/>
      <c r="AD987" s="31"/>
      <c r="AE987" s="51"/>
      <c r="AF987" s="31"/>
      <c r="AG987" s="31"/>
      <c r="AH987" s="31"/>
      <c r="AI987" s="52"/>
      <c r="AJ987" s="52"/>
      <c r="AK987" s="31"/>
      <c r="AL987" s="31"/>
      <c r="AM987" s="31"/>
      <c r="AN987" s="31"/>
      <c r="AO987" s="31"/>
      <c r="AP987" s="31"/>
      <c r="AQ987" s="31"/>
      <c r="AR987" s="31"/>
      <c r="AS987" s="31"/>
      <c r="AT987" s="31"/>
      <c r="AU987" s="32">
        <f>SUM(F987+AD987+AH987+AL987)</f>
        <v>9504000</v>
      </c>
      <c r="AV987" s="39">
        <v>45838</v>
      </c>
      <c r="AW987" s="31" t="s">
        <v>124</v>
      </c>
    </row>
    <row r="988" spans="1:49" s="57" customFormat="1" ht="14.25" customHeight="1">
      <c r="A988" s="29" t="s">
        <v>4366</v>
      </c>
      <c r="B988" s="31" t="s">
        <v>41</v>
      </c>
      <c r="C988" s="31" t="s">
        <v>42</v>
      </c>
      <c r="D988" s="31" t="s">
        <v>205</v>
      </c>
      <c r="E988" s="31" t="s">
        <v>206</v>
      </c>
      <c r="F988" s="148">
        <v>9504000</v>
      </c>
      <c r="G988" s="148">
        <v>3168000</v>
      </c>
      <c r="H988" s="87" t="s">
        <v>207</v>
      </c>
      <c r="I988" s="31" t="s">
        <v>4259</v>
      </c>
      <c r="J988" s="30" t="s">
        <v>99</v>
      </c>
      <c r="K988" s="55">
        <v>1119540083</v>
      </c>
      <c r="L988" s="47">
        <v>0</v>
      </c>
      <c r="M988" s="59" t="s">
        <v>3626</v>
      </c>
      <c r="N988" s="136" t="s">
        <v>49</v>
      </c>
      <c r="O988" s="39">
        <v>45748</v>
      </c>
      <c r="P988" s="40" t="s">
        <v>4298</v>
      </c>
      <c r="Q988" s="36">
        <v>1006509118</v>
      </c>
      <c r="R988" s="309" t="s">
        <v>914</v>
      </c>
      <c r="S988" s="47" t="s">
        <v>52</v>
      </c>
      <c r="T988" s="31">
        <v>90</v>
      </c>
      <c r="U988" s="39">
        <v>45748</v>
      </c>
      <c r="V988" s="39">
        <v>45838</v>
      </c>
      <c r="W988" s="86" t="s">
        <v>103</v>
      </c>
      <c r="X988" s="47" t="s">
        <v>54</v>
      </c>
      <c r="Y988" s="50" t="s">
        <v>1434</v>
      </c>
      <c r="Z988" s="50" t="s">
        <v>4367</v>
      </c>
      <c r="AA988" s="204"/>
      <c r="AB988" s="50"/>
      <c r="AC988" s="31"/>
      <c r="AD988" s="31"/>
      <c r="AE988" s="51"/>
      <c r="AF988" s="31"/>
      <c r="AG988" s="31"/>
      <c r="AH988" s="31"/>
      <c r="AI988" s="52"/>
      <c r="AJ988" s="52"/>
      <c r="AK988" s="31"/>
      <c r="AL988" s="31"/>
      <c r="AM988" s="31"/>
      <c r="AN988" s="31"/>
      <c r="AO988" s="31"/>
      <c r="AP988" s="31"/>
      <c r="AQ988" s="31"/>
      <c r="AR988" s="31"/>
      <c r="AS988" s="31"/>
      <c r="AT988" s="31"/>
      <c r="AU988" s="32">
        <f>SUM(F988+AD988+AH988+AL988)</f>
        <v>9504000</v>
      </c>
      <c r="AV988" s="39">
        <v>45838</v>
      </c>
      <c r="AW988" s="31" t="s">
        <v>124</v>
      </c>
    </row>
    <row r="989" spans="1:49" s="57" customFormat="1" ht="14.25" customHeight="1">
      <c r="A989" s="29" t="s">
        <v>4368</v>
      </c>
      <c r="B989" s="31" t="s">
        <v>41</v>
      </c>
      <c r="C989" s="31" t="s">
        <v>42</v>
      </c>
      <c r="D989" s="31" t="s">
        <v>205</v>
      </c>
      <c r="E989" s="31" t="s">
        <v>206</v>
      </c>
      <c r="F989" s="148">
        <v>9504000</v>
      </c>
      <c r="G989" s="148">
        <v>3168000</v>
      </c>
      <c r="H989" s="87" t="s">
        <v>207</v>
      </c>
      <c r="I989" s="31" t="s">
        <v>4259</v>
      </c>
      <c r="J989" s="30" t="s">
        <v>99</v>
      </c>
      <c r="K989" s="55">
        <v>1193364918</v>
      </c>
      <c r="L989" s="47">
        <v>1</v>
      </c>
      <c r="M989" s="61" t="s">
        <v>1525</v>
      </c>
      <c r="N989" s="136" t="s">
        <v>49</v>
      </c>
      <c r="O989" s="39">
        <v>45748</v>
      </c>
      <c r="P989" s="40" t="s">
        <v>4298</v>
      </c>
      <c r="Q989" s="36">
        <v>1006509118</v>
      </c>
      <c r="R989" s="309" t="s">
        <v>914</v>
      </c>
      <c r="S989" s="47" t="s">
        <v>52</v>
      </c>
      <c r="T989" s="31">
        <v>90</v>
      </c>
      <c r="U989" s="39">
        <v>45748</v>
      </c>
      <c r="V989" s="39">
        <v>45838</v>
      </c>
      <c r="W989" s="86" t="s">
        <v>103</v>
      </c>
      <c r="X989" s="47" t="s">
        <v>54</v>
      </c>
      <c r="Y989" s="50" t="s">
        <v>1434</v>
      </c>
      <c r="Z989" s="50" t="s">
        <v>4369</v>
      </c>
      <c r="AA989" s="204"/>
      <c r="AB989" s="50"/>
      <c r="AC989" s="31"/>
      <c r="AD989" s="31"/>
      <c r="AE989" s="51"/>
      <c r="AF989" s="31"/>
      <c r="AG989" s="31"/>
      <c r="AH989" s="31"/>
      <c r="AI989" s="52"/>
      <c r="AJ989" s="52"/>
      <c r="AK989" s="31"/>
      <c r="AL989" s="31"/>
      <c r="AM989" s="31"/>
      <c r="AN989" s="31"/>
      <c r="AO989" s="31"/>
      <c r="AP989" s="31"/>
      <c r="AQ989" s="31"/>
      <c r="AR989" s="31"/>
      <c r="AS989" s="31"/>
      <c r="AT989" s="31"/>
      <c r="AU989" s="32">
        <f>SUM(F989+AD989+AH989+AL989)</f>
        <v>9504000</v>
      </c>
      <c r="AV989" s="39">
        <v>45838</v>
      </c>
      <c r="AW989" s="31" t="s">
        <v>124</v>
      </c>
    </row>
    <row r="990" spans="1:49" s="57" customFormat="1" ht="14.25" customHeight="1">
      <c r="A990" s="29" t="s">
        <v>4370</v>
      </c>
      <c r="B990" s="31" t="s">
        <v>41</v>
      </c>
      <c r="C990" s="31" t="s">
        <v>42</v>
      </c>
      <c r="D990" s="31" t="s">
        <v>205</v>
      </c>
      <c r="E990" s="31" t="s">
        <v>206</v>
      </c>
      <c r="F990" s="148">
        <v>9504000</v>
      </c>
      <c r="G990" s="148">
        <v>3168000</v>
      </c>
      <c r="H990" s="87" t="s">
        <v>207</v>
      </c>
      <c r="I990" s="31" t="s">
        <v>4259</v>
      </c>
      <c r="J990" s="30" t="s">
        <v>99</v>
      </c>
      <c r="K990" s="55">
        <v>1193579939</v>
      </c>
      <c r="L990" s="47">
        <v>8</v>
      </c>
      <c r="M990" s="61" t="s">
        <v>1142</v>
      </c>
      <c r="N990" s="136" t="s">
        <v>49</v>
      </c>
      <c r="O990" s="39">
        <v>45748</v>
      </c>
      <c r="P990" s="40" t="s">
        <v>4298</v>
      </c>
      <c r="Q990" s="36">
        <v>1006509118</v>
      </c>
      <c r="R990" s="309" t="s">
        <v>914</v>
      </c>
      <c r="S990" s="47" t="s">
        <v>52</v>
      </c>
      <c r="T990" s="31">
        <v>90</v>
      </c>
      <c r="U990" s="39">
        <v>45748</v>
      </c>
      <c r="V990" s="39">
        <v>45838</v>
      </c>
      <c r="W990" s="86" t="s">
        <v>103</v>
      </c>
      <c r="X990" s="47" t="s">
        <v>54</v>
      </c>
      <c r="Y990" s="50" t="s">
        <v>1434</v>
      </c>
      <c r="Z990" s="50" t="s">
        <v>4371</v>
      </c>
      <c r="AA990" s="204"/>
      <c r="AB990" s="50"/>
      <c r="AC990" s="31"/>
      <c r="AD990" s="31"/>
      <c r="AE990" s="51"/>
      <c r="AF990" s="31"/>
      <c r="AG990" s="31"/>
      <c r="AH990" s="31"/>
      <c r="AI990" s="52"/>
      <c r="AJ990" s="52"/>
      <c r="AK990" s="31"/>
      <c r="AL990" s="31"/>
      <c r="AM990" s="31"/>
      <c r="AN990" s="31"/>
      <c r="AO990" s="31"/>
      <c r="AP990" s="31"/>
      <c r="AQ990" s="31"/>
      <c r="AR990" s="31"/>
      <c r="AS990" s="31"/>
      <c r="AT990" s="31"/>
      <c r="AU990" s="32">
        <f>SUM(F990+AD990+AH990+AL990)</f>
        <v>9504000</v>
      </c>
      <c r="AV990" s="39">
        <v>45838</v>
      </c>
      <c r="AW990" s="31" t="s">
        <v>106</v>
      </c>
    </row>
    <row r="991" spans="1:49" s="57" customFormat="1" ht="14.25" customHeight="1">
      <c r="A991" s="29" t="s">
        <v>4372</v>
      </c>
      <c r="B991" s="31" t="s">
        <v>41</v>
      </c>
      <c r="C991" s="31" t="s">
        <v>42</v>
      </c>
      <c r="D991" s="31" t="s">
        <v>205</v>
      </c>
      <c r="E991" s="31" t="s">
        <v>206</v>
      </c>
      <c r="F991" s="148">
        <v>9504000</v>
      </c>
      <c r="G991" s="148">
        <v>3168000</v>
      </c>
      <c r="H991" s="87" t="s">
        <v>207</v>
      </c>
      <c r="I991" s="31" t="s">
        <v>4259</v>
      </c>
      <c r="J991" s="30" t="s">
        <v>99</v>
      </c>
      <c r="K991" s="55">
        <v>1225092648</v>
      </c>
      <c r="L991" s="47">
        <v>3</v>
      </c>
      <c r="M991" s="61" t="s">
        <v>2328</v>
      </c>
      <c r="N991" s="136" t="s">
        <v>49</v>
      </c>
      <c r="O991" s="39">
        <v>45748</v>
      </c>
      <c r="P991" s="40" t="s">
        <v>4298</v>
      </c>
      <c r="Q991" s="36">
        <v>1006509118</v>
      </c>
      <c r="R991" s="309" t="s">
        <v>914</v>
      </c>
      <c r="S991" s="47" t="s">
        <v>52</v>
      </c>
      <c r="T991" s="31">
        <v>90</v>
      </c>
      <c r="U991" s="39">
        <v>45748</v>
      </c>
      <c r="V991" s="39">
        <v>45838</v>
      </c>
      <c r="W991" s="86" t="s">
        <v>103</v>
      </c>
      <c r="X991" s="47" t="s">
        <v>54</v>
      </c>
      <c r="Y991" s="50" t="s">
        <v>1434</v>
      </c>
      <c r="Z991" s="50" t="s">
        <v>4373</v>
      </c>
      <c r="AA991" s="204"/>
      <c r="AB991" s="50"/>
      <c r="AC991" s="31"/>
      <c r="AD991" s="31"/>
      <c r="AE991" s="51"/>
      <c r="AF991" s="31"/>
      <c r="AG991" s="31"/>
      <c r="AH991" s="31"/>
      <c r="AI991" s="52"/>
      <c r="AJ991" s="52"/>
      <c r="AK991" s="31"/>
      <c r="AL991" s="31"/>
      <c r="AM991" s="31"/>
      <c r="AN991" s="31"/>
      <c r="AO991" s="31"/>
      <c r="AP991" s="31"/>
      <c r="AQ991" s="31"/>
      <c r="AR991" s="31"/>
      <c r="AS991" s="31"/>
      <c r="AT991" s="31"/>
      <c r="AU991" s="32">
        <f>SUM(F991+AD991+AH991+AL991)</f>
        <v>9504000</v>
      </c>
      <c r="AV991" s="39">
        <v>45838</v>
      </c>
      <c r="AW991" s="31" t="s">
        <v>106</v>
      </c>
    </row>
    <row r="992" spans="1:49" s="57" customFormat="1" ht="14.25" customHeight="1">
      <c r="A992" s="29" t="s">
        <v>4374</v>
      </c>
      <c r="B992" s="31" t="s">
        <v>41</v>
      </c>
      <c r="C992" s="31" t="s">
        <v>42</v>
      </c>
      <c r="D992" s="31" t="s">
        <v>205</v>
      </c>
      <c r="E992" s="31" t="s">
        <v>206</v>
      </c>
      <c r="F992" s="148">
        <v>17424000</v>
      </c>
      <c r="G992" s="148">
        <v>5808000</v>
      </c>
      <c r="H992" s="87" t="s">
        <v>669</v>
      </c>
      <c r="I992" s="31" t="s">
        <v>4259</v>
      </c>
      <c r="J992" s="30" t="s">
        <v>405</v>
      </c>
      <c r="K992" s="55">
        <v>40740956</v>
      </c>
      <c r="L992" s="47">
        <v>6</v>
      </c>
      <c r="M992" s="61" t="s">
        <v>694</v>
      </c>
      <c r="N992" s="136" t="s">
        <v>49</v>
      </c>
      <c r="O992" s="39">
        <v>45748</v>
      </c>
      <c r="P992" s="85" t="s">
        <v>318</v>
      </c>
      <c r="Q992" s="41">
        <v>13497213</v>
      </c>
      <c r="R992" s="62" t="s">
        <v>319</v>
      </c>
      <c r="S992" s="47" t="s">
        <v>52</v>
      </c>
      <c r="T992" s="31">
        <v>90</v>
      </c>
      <c r="U992" s="39">
        <v>45748</v>
      </c>
      <c r="V992" s="39">
        <v>45838</v>
      </c>
      <c r="W992" s="86" t="s">
        <v>103</v>
      </c>
      <c r="X992" s="47" t="s">
        <v>54</v>
      </c>
      <c r="Y992" s="50" t="s">
        <v>1434</v>
      </c>
      <c r="Z992" s="50" t="s">
        <v>4375</v>
      </c>
      <c r="AA992" s="204"/>
      <c r="AB992" s="50"/>
      <c r="AC992" s="31"/>
      <c r="AD992" s="31"/>
      <c r="AE992" s="51"/>
      <c r="AF992" s="31"/>
      <c r="AG992" s="31"/>
      <c r="AH992" s="31"/>
      <c r="AI992" s="52"/>
      <c r="AJ992" s="52"/>
      <c r="AK992" s="31"/>
      <c r="AL992" s="31"/>
      <c r="AM992" s="31"/>
      <c r="AN992" s="31"/>
      <c r="AO992" s="31"/>
      <c r="AP992" s="31"/>
      <c r="AQ992" s="31"/>
      <c r="AR992" s="31"/>
      <c r="AS992" s="31"/>
      <c r="AT992" s="31"/>
      <c r="AU992" s="32">
        <f>SUM(F992+AD992+AH992+AL992)</f>
        <v>17424000</v>
      </c>
      <c r="AV992" s="39">
        <v>45838</v>
      </c>
      <c r="AW992" s="31" t="s">
        <v>106</v>
      </c>
    </row>
    <row r="993" spans="1:49" s="57" customFormat="1" ht="14.25" customHeight="1">
      <c r="A993" s="29" t="s">
        <v>4376</v>
      </c>
      <c r="B993" s="31" t="s">
        <v>41</v>
      </c>
      <c r="C993" s="31" t="s">
        <v>42</v>
      </c>
      <c r="D993" s="31" t="s">
        <v>205</v>
      </c>
      <c r="E993" s="31" t="s">
        <v>206</v>
      </c>
      <c r="F993" s="148">
        <v>17424000</v>
      </c>
      <c r="G993" s="148">
        <v>5808000</v>
      </c>
      <c r="H993" s="87" t="s">
        <v>669</v>
      </c>
      <c r="I993" s="31" t="s">
        <v>4259</v>
      </c>
      <c r="J993" s="30" t="s">
        <v>405</v>
      </c>
      <c r="K993" s="55">
        <v>72338292</v>
      </c>
      <c r="L993" s="47">
        <v>8</v>
      </c>
      <c r="M993" s="61" t="s">
        <v>698</v>
      </c>
      <c r="N993" s="136" t="s">
        <v>49</v>
      </c>
      <c r="O993" s="39">
        <v>45748</v>
      </c>
      <c r="P993" s="85" t="s">
        <v>318</v>
      </c>
      <c r="Q993" s="41">
        <v>13497213</v>
      </c>
      <c r="R993" s="62" t="s">
        <v>319</v>
      </c>
      <c r="S993" s="47" t="s">
        <v>52</v>
      </c>
      <c r="T993" s="31">
        <v>90</v>
      </c>
      <c r="U993" s="39">
        <v>45748</v>
      </c>
      <c r="V993" s="39">
        <v>45838</v>
      </c>
      <c r="W993" s="86" t="s">
        <v>103</v>
      </c>
      <c r="X993" s="47" t="s">
        <v>54</v>
      </c>
      <c r="Y993" s="50" t="s">
        <v>1434</v>
      </c>
      <c r="Z993" s="50" t="s">
        <v>4377</v>
      </c>
      <c r="AA993" s="204"/>
      <c r="AB993" s="50"/>
      <c r="AC993" s="31"/>
      <c r="AD993" s="31"/>
      <c r="AE993" s="51"/>
      <c r="AF993" s="31"/>
      <c r="AG993" s="31"/>
      <c r="AH993" s="31"/>
      <c r="AI993" s="52"/>
      <c r="AJ993" s="52"/>
      <c r="AK993" s="31"/>
      <c r="AL993" s="31"/>
      <c r="AM993" s="31"/>
      <c r="AN993" s="31"/>
      <c r="AO993" s="31"/>
      <c r="AP993" s="31"/>
      <c r="AQ993" s="31"/>
      <c r="AR993" s="31"/>
      <c r="AS993" s="31"/>
      <c r="AT993" s="31"/>
      <c r="AU993" s="32">
        <f>SUM(F993+AD993+AH993+AL993)</f>
        <v>17424000</v>
      </c>
      <c r="AV993" s="39">
        <v>45838</v>
      </c>
      <c r="AW993" s="31" t="s">
        <v>124</v>
      </c>
    </row>
    <row r="994" spans="1:49" s="57" customFormat="1" ht="14.25" customHeight="1">
      <c r="A994" s="29" t="s">
        <v>4378</v>
      </c>
      <c r="B994" s="31" t="s">
        <v>41</v>
      </c>
      <c r="C994" s="31" t="s">
        <v>42</v>
      </c>
      <c r="D994" s="31" t="s">
        <v>205</v>
      </c>
      <c r="E994" s="31" t="s">
        <v>206</v>
      </c>
      <c r="F994" s="148">
        <v>17424000</v>
      </c>
      <c r="G994" s="148">
        <v>5808000</v>
      </c>
      <c r="H994" s="87" t="s">
        <v>669</v>
      </c>
      <c r="I994" s="31" t="s">
        <v>4259</v>
      </c>
      <c r="J994" s="30" t="s">
        <v>405</v>
      </c>
      <c r="K994" s="55">
        <v>1004442599</v>
      </c>
      <c r="L994" s="47">
        <v>1</v>
      </c>
      <c r="M994" s="61" t="s">
        <v>1265</v>
      </c>
      <c r="N994" s="136" t="s">
        <v>49</v>
      </c>
      <c r="O994" s="39">
        <v>45748</v>
      </c>
      <c r="P994" s="85" t="s">
        <v>318</v>
      </c>
      <c r="Q994" s="41">
        <v>13497213</v>
      </c>
      <c r="R994" s="62" t="s">
        <v>319</v>
      </c>
      <c r="S994" s="47" t="s">
        <v>52</v>
      </c>
      <c r="T994" s="31">
        <v>90</v>
      </c>
      <c r="U994" s="39">
        <v>45748</v>
      </c>
      <c r="V994" s="39">
        <v>45838</v>
      </c>
      <c r="W994" s="86" t="s">
        <v>103</v>
      </c>
      <c r="X994" s="47" t="s">
        <v>54</v>
      </c>
      <c r="Y994" s="50" t="s">
        <v>1434</v>
      </c>
      <c r="Z994" s="50" t="s">
        <v>4379</v>
      </c>
      <c r="AA994" s="204"/>
      <c r="AB994" s="50"/>
      <c r="AC994" s="31"/>
      <c r="AD994" s="31"/>
      <c r="AE994" s="51"/>
      <c r="AF994" s="31"/>
      <c r="AG994" s="31"/>
      <c r="AH994" s="31"/>
      <c r="AI994" s="52"/>
      <c r="AJ994" s="52"/>
      <c r="AK994" s="31"/>
      <c r="AL994" s="31"/>
      <c r="AM994" s="31"/>
      <c r="AN994" s="31"/>
      <c r="AO994" s="31"/>
      <c r="AP994" s="31"/>
      <c r="AQ994" s="31"/>
      <c r="AR994" s="31"/>
      <c r="AS994" s="31"/>
      <c r="AT994" s="31"/>
      <c r="AU994" s="32">
        <f>SUM(F994+AD994+AH994+AL994)</f>
        <v>17424000</v>
      </c>
      <c r="AV994" s="39">
        <v>45838</v>
      </c>
      <c r="AW994" s="31" t="s">
        <v>106</v>
      </c>
    </row>
    <row r="995" spans="1:49" s="57" customFormat="1" ht="14.25" customHeight="1">
      <c r="A995" s="29" t="s">
        <v>4380</v>
      </c>
      <c r="B995" s="31" t="s">
        <v>41</v>
      </c>
      <c r="C995" s="31" t="s">
        <v>42</v>
      </c>
      <c r="D995" s="31" t="s">
        <v>205</v>
      </c>
      <c r="E995" s="31" t="s">
        <v>206</v>
      </c>
      <c r="F995" s="148">
        <v>17424000</v>
      </c>
      <c r="G995" s="148">
        <v>5808000</v>
      </c>
      <c r="H995" s="87" t="s">
        <v>669</v>
      </c>
      <c r="I995" s="31" t="s">
        <v>4259</v>
      </c>
      <c r="J995" s="30" t="s">
        <v>405</v>
      </c>
      <c r="K995" s="55">
        <v>1006504800</v>
      </c>
      <c r="L995" s="47">
        <v>2</v>
      </c>
      <c r="M995" s="74" t="s">
        <v>910</v>
      </c>
      <c r="N995" s="136" t="s">
        <v>49</v>
      </c>
      <c r="O995" s="39">
        <v>45748</v>
      </c>
      <c r="P995" s="85" t="s">
        <v>318</v>
      </c>
      <c r="Q995" s="41">
        <v>13497213</v>
      </c>
      <c r="R995" s="62" t="s">
        <v>319</v>
      </c>
      <c r="S995" s="47" t="s">
        <v>52</v>
      </c>
      <c r="T995" s="31">
        <v>90</v>
      </c>
      <c r="U995" s="39">
        <v>45748</v>
      </c>
      <c r="V995" s="39">
        <v>45838</v>
      </c>
      <c r="W995" s="86" t="s">
        <v>103</v>
      </c>
      <c r="X995" s="47" t="s">
        <v>54</v>
      </c>
      <c r="Y995" s="50" t="s">
        <v>1434</v>
      </c>
      <c r="Z995" s="50" t="s">
        <v>4381</v>
      </c>
      <c r="AA995" s="204"/>
      <c r="AB995" s="50"/>
      <c r="AC995" s="31"/>
      <c r="AD995" s="31"/>
      <c r="AE995" s="51"/>
      <c r="AF995" s="31"/>
      <c r="AG995" s="31"/>
      <c r="AH995" s="31"/>
      <c r="AI995" s="52"/>
      <c r="AJ995" s="52"/>
      <c r="AK995" s="31"/>
      <c r="AL995" s="31"/>
      <c r="AM995" s="31"/>
      <c r="AN995" s="31"/>
      <c r="AO995" s="31"/>
      <c r="AP995" s="31"/>
      <c r="AQ995" s="31"/>
      <c r="AR995" s="31"/>
      <c r="AS995" s="31"/>
      <c r="AT995" s="31"/>
      <c r="AU995" s="32">
        <f>SUM(F995+AD995+AH995+AL995)</f>
        <v>17424000</v>
      </c>
      <c r="AV995" s="39">
        <v>45838</v>
      </c>
      <c r="AW995" s="31" t="s">
        <v>106</v>
      </c>
    </row>
    <row r="996" spans="1:49" s="57" customFormat="1" ht="14.25" customHeight="1">
      <c r="A996" s="29" t="s">
        <v>4382</v>
      </c>
      <c r="B996" s="31" t="s">
        <v>41</v>
      </c>
      <c r="C996" s="31" t="s">
        <v>42</v>
      </c>
      <c r="D996" s="31" t="s">
        <v>205</v>
      </c>
      <c r="E996" s="31" t="s">
        <v>206</v>
      </c>
      <c r="F996" s="148">
        <v>17424000</v>
      </c>
      <c r="G996" s="148">
        <v>5808000</v>
      </c>
      <c r="H996" s="87" t="s">
        <v>669</v>
      </c>
      <c r="I996" s="31" t="s">
        <v>4259</v>
      </c>
      <c r="J996" s="30" t="s">
        <v>405</v>
      </c>
      <c r="K996" s="55">
        <v>1022349015</v>
      </c>
      <c r="L996" s="47">
        <v>0</v>
      </c>
      <c r="M996" s="61" t="s">
        <v>725</v>
      </c>
      <c r="N996" s="136" t="s">
        <v>49</v>
      </c>
      <c r="O996" s="39">
        <v>45748</v>
      </c>
      <c r="P996" s="85" t="s">
        <v>318</v>
      </c>
      <c r="Q996" s="41">
        <v>13497213</v>
      </c>
      <c r="R996" s="62" t="s">
        <v>319</v>
      </c>
      <c r="S996" s="47" t="s">
        <v>52</v>
      </c>
      <c r="T996" s="31">
        <v>90</v>
      </c>
      <c r="U996" s="39">
        <v>45748</v>
      </c>
      <c r="V996" s="39">
        <v>45838</v>
      </c>
      <c r="W996" s="86" t="s">
        <v>103</v>
      </c>
      <c r="X996" s="47" t="s">
        <v>54</v>
      </c>
      <c r="Y996" s="50" t="s">
        <v>1434</v>
      </c>
      <c r="Z996" s="50" t="s">
        <v>4383</v>
      </c>
      <c r="AA996" s="204"/>
      <c r="AB996" s="50"/>
      <c r="AC996" s="31"/>
      <c r="AD996" s="31"/>
      <c r="AE996" s="51"/>
      <c r="AF996" s="31"/>
      <c r="AG996" s="31"/>
      <c r="AH996" s="31"/>
      <c r="AI996" s="52"/>
      <c r="AJ996" s="52"/>
      <c r="AK996" s="31"/>
      <c r="AL996" s="31"/>
      <c r="AM996" s="31"/>
      <c r="AN996" s="31"/>
      <c r="AO996" s="31"/>
      <c r="AP996" s="31"/>
      <c r="AQ996" s="31"/>
      <c r="AR996" s="31"/>
      <c r="AS996" s="31"/>
      <c r="AT996" s="31"/>
      <c r="AU996" s="32">
        <f>SUM(F996+AD996+AH996+AL996)</f>
        <v>17424000</v>
      </c>
      <c r="AV996" s="39">
        <v>45838</v>
      </c>
      <c r="AW996" s="31" t="s">
        <v>124</v>
      </c>
    </row>
    <row r="997" spans="1:49" s="57" customFormat="1" ht="14.25" customHeight="1">
      <c r="A997" s="29" t="s">
        <v>4384</v>
      </c>
      <c r="B997" s="31" t="s">
        <v>41</v>
      </c>
      <c r="C997" s="31" t="s">
        <v>42</v>
      </c>
      <c r="D997" s="31" t="s">
        <v>205</v>
      </c>
      <c r="E997" s="31" t="s">
        <v>206</v>
      </c>
      <c r="F997" s="148">
        <v>17424000</v>
      </c>
      <c r="G997" s="148">
        <v>5808000</v>
      </c>
      <c r="H997" s="87" t="s">
        <v>669</v>
      </c>
      <c r="I997" s="31" t="s">
        <v>4259</v>
      </c>
      <c r="J997" s="30" t="s">
        <v>405</v>
      </c>
      <c r="K997" s="55">
        <v>1045669209</v>
      </c>
      <c r="L997" s="47">
        <v>9</v>
      </c>
      <c r="M997" s="61" t="s">
        <v>729</v>
      </c>
      <c r="N997" s="136" t="s">
        <v>49</v>
      </c>
      <c r="O997" s="39">
        <v>45748</v>
      </c>
      <c r="P997" s="85" t="s">
        <v>318</v>
      </c>
      <c r="Q997" s="41">
        <v>13497213</v>
      </c>
      <c r="R997" s="62" t="s">
        <v>319</v>
      </c>
      <c r="S997" s="47" t="s">
        <v>52</v>
      </c>
      <c r="T997" s="31">
        <v>90</v>
      </c>
      <c r="U997" s="39">
        <v>45748</v>
      </c>
      <c r="V997" s="39">
        <v>45838</v>
      </c>
      <c r="W997" s="86" t="s">
        <v>103</v>
      </c>
      <c r="X997" s="47" t="s">
        <v>54</v>
      </c>
      <c r="Y997" s="50" t="s">
        <v>1434</v>
      </c>
      <c r="Z997" s="50" t="s">
        <v>4385</v>
      </c>
      <c r="AA997" s="204"/>
      <c r="AB997" s="50"/>
      <c r="AC997" s="31"/>
      <c r="AD997" s="31"/>
      <c r="AE997" s="51"/>
      <c r="AF997" s="31"/>
      <c r="AG997" s="31"/>
      <c r="AH997" s="31"/>
      <c r="AI997" s="52"/>
      <c r="AJ997" s="52"/>
      <c r="AK997" s="31"/>
      <c r="AL997" s="31"/>
      <c r="AM997" s="31"/>
      <c r="AN997" s="31"/>
      <c r="AO997" s="31"/>
      <c r="AP997" s="31"/>
      <c r="AQ997" s="31"/>
      <c r="AR997" s="31"/>
      <c r="AS997" s="31"/>
      <c r="AT997" s="31"/>
      <c r="AU997" s="32">
        <f>SUM(F997+AD997+AH997+AL997)</f>
        <v>17424000</v>
      </c>
      <c r="AV997" s="39">
        <v>45838</v>
      </c>
      <c r="AW997" s="31" t="s">
        <v>124</v>
      </c>
    </row>
    <row r="998" spans="1:49" s="57" customFormat="1" ht="14.25" customHeight="1">
      <c r="A998" s="29" t="s">
        <v>4386</v>
      </c>
      <c r="B998" s="31" t="s">
        <v>41</v>
      </c>
      <c r="C998" s="31" t="s">
        <v>42</v>
      </c>
      <c r="D998" s="31" t="s">
        <v>205</v>
      </c>
      <c r="E998" s="31" t="s">
        <v>206</v>
      </c>
      <c r="F998" s="148">
        <v>17424000</v>
      </c>
      <c r="G998" s="148">
        <v>5808000</v>
      </c>
      <c r="H998" s="87" t="s">
        <v>669</v>
      </c>
      <c r="I998" s="31" t="s">
        <v>4259</v>
      </c>
      <c r="J998" s="30" t="s">
        <v>405</v>
      </c>
      <c r="K998" s="36">
        <v>1077876209</v>
      </c>
      <c r="L998" s="47">
        <v>2</v>
      </c>
      <c r="M998" s="61" t="s">
        <v>3242</v>
      </c>
      <c r="N998" s="136" t="s">
        <v>49</v>
      </c>
      <c r="O998" s="39">
        <v>45748</v>
      </c>
      <c r="P998" s="85" t="s">
        <v>318</v>
      </c>
      <c r="Q998" s="41">
        <v>13497213</v>
      </c>
      <c r="R998" s="62" t="s">
        <v>319</v>
      </c>
      <c r="S998" s="47" t="s">
        <v>52</v>
      </c>
      <c r="T998" s="31">
        <v>90</v>
      </c>
      <c r="U998" s="39">
        <v>45748</v>
      </c>
      <c r="V998" s="39">
        <v>45838</v>
      </c>
      <c r="W998" s="86" t="s">
        <v>103</v>
      </c>
      <c r="X998" s="47" t="s">
        <v>54</v>
      </c>
      <c r="Y998" s="50" t="s">
        <v>1434</v>
      </c>
      <c r="Z998" s="50" t="s">
        <v>4387</v>
      </c>
      <c r="AA998" s="50"/>
      <c r="AB998" s="50"/>
      <c r="AC998" s="31"/>
      <c r="AD998" s="31"/>
      <c r="AE998" s="51"/>
      <c r="AF998" s="31"/>
      <c r="AG998" s="31"/>
      <c r="AH998" s="31"/>
      <c r="AI998" s="52"/>
      <c r="AJ998" s="52"/>
      <c r="AK998" s="31"/>
      <c r="AL998" s="31"/>
      <c r="AM998" s="31"/>
      <c r="AN998" s="31"/>
      <c r="AO998" s="31"/>
      <c r="AP998" s="31"/>
      <c r="AQ998" s="31"/>
      <c r="AR998" s="31"/>
      <c r="AS998" s="31"/>
      <c r="AT998" s="31"/>
      <c r="AU998" s="32">
        <f>SUM(F998+AD998+AH998+AL998)</f>
        <v>17424000</v>
      </c>
      <c r="AV998" s="39">
        <v>45838</v>
      </c>
      <c r="AW998" s="31" t="s">
        <v>124</v>
      </c>
    </row>
    <row r="999" spans="1:49" s="57" customFormat="1" ht="14.25" customHeight="1">
      <c r="A999" s="29" t="s">
        <v>4388</v>
      </c>
      <c r="B999" s="31" t="s">
        <v>41</v>
      </c>
      <c r="C999" s="31" t="s">
        <v>42</v>
      </c>
      <c r="D999" s="31" t="s">
        <v>205</v>
      </c>
      <c r="E999" s="31" t="s">
        <v>206</v>
      </c>
      <c r="F999" s="148">
        <v>17424000</v>
      </c>
      <c r="G999" s="148">
        <v>5808000</v>
      </c>
      <c r="H999" s="87" t="s">
        <v>669</v>
      </c>
      <c r="I999" s="31" t="s">
        <v>4259</v>
      </c>
      <c r="J999" s="30" t="s">
        <v>405</v>
      </c>
      <c r="K999" s="55">
        <v>1193116283</v>
      </c>
      <c r="L999" s="47">
        <v>9</v>
      </c>
      <c r="M999" s="61" t="s">
        <v>737</v>
      </c>
      <c r="N999" s="136" t="s">
        <v>49</v>
      </c>
      <c r="O999" s="39">
        <v>45748</v>
      </c>
      <c r="P999" s="85" t="s">
        <v>318</v>
      </c>
      <c r="Q999" s="41">
        <v>13497213</v>
      </c>
      <c r="R999" s="62" t="s">
        <v>319</v>
      </c>
      <c r="S999" s="47" t="s">
        <v>52</v>
      </c>
      <c r="T999" s="31">
        <v>90</v>
      </c>
      <c r="U999" s="39">
        <v>45748</v>
      </c>
      <c r="V999" s="39">
        <v>45838</v>
      </c>
      <c r="W999" s="86" t="s">
        <v>103</v>
      </c>
      <c r="X999" s="47" t="s">
        <v>54</v>
      </c>
      <c r="Y999" s="50" t="s">
        <v>1434</v>
      </c>
      <c r="Z999" s="50" t="s">
        <v>4389</v>
      </c>
      <c r="AA999" s="50"/>
      <c r="AB999" s="50"/>
      <c r="AC999" s="31"/>
      <c r="AD999" s="31"/>
      <c r="AE999" s="51"/>
      <c r="AF999" s="31"/>
      <c r="AG999" s="31"/>
      <c r="AH999" s="31"/>
      <c r="AI999" s="52"/>
      <c r="AJ999" s="52"/>
      <c r="AK999" s="31"/>
      <c r="AL999" s="31"/>
      <c r="AM999" s="31"/>
      <c r="AN999" s="31"/>
      <c r="AO999" s="31"/>
      <c r="AP999" s="31"/>
      <c r="AQ999" s="31"/>
      <c r="AR999" s="31"/>
      <c r="AS999" s="31"/>
      <c r="AT999" s="31"/>
      <c r="AU999" s="32">
        <f>SUM(F999+AD999+AH999+AL999)</f>
        <v>17424000</v>
      </c>
      <c r="AV999" s="39">
        <v>45838</v>
      </c>
      <c r="AW999" s="31" t="s">
        <v>124</v>
      </c>
    </row>
    <row r="1000" spans="1:49" s="57" customFormat="1" ht="14.25" customHeight="1">
      <c r="A1000" s="29" t="s">
        <v>4390</v>
      </c>
      <c r="B1000" s="31" t="s">
        <v>41</v>
      </c>
      <c r="C1000" s="31" t="s">
        <v>42</v>
      </c>
      <c r="D1000" s="31" t="s">
        <v>205</v>
      </c>
      <c r="E1000" s="31" t="s">
        <v>206</v>
      </c>
      <c r="F1000" s="148">
        <v>22500000</v>
      </c>
      <c r="G1000" s="148">
        <v>7500000</v>
      </c>
      <c r="H1000" s="87" t="s">
        <v>4391</v>
      </c>
      <c r="I1000" s="31" t="s">
        <v>4259</v>
      </c>
      <c r="J1000" s="30" t="s">
        <v>703</v>
      </c>
      <c r="K1000" s="36">
        <v>1006509118</v>
      </c>
      <c r="L1000" s="95">
        <v>1</v>
      </c>
      <c r="M1000" s="61" t="s">
        <v>914</v>
      </c>
      <c r="N1000" s="136" t="s">
        <v>49</v>
      </c>
      <c r="O1000" s="39">
        <v>45748</v>
      </c>
      <c r="P1000" s="85" t="s">
        <v>318</v>
      </c>
      <c r="Q1000" s="41">
        <v>13497213</v>
      </c>
      <c r="R1000" s="62" t="s">
        <v>319</v>
      </c>
      <c r="S1000" s="47" t="s">
        <v>52</v>
      </c>
      <c r="T1000" s="31">
        <v>90</v>
      </c>
      <c r="U1000" s="39">
        <v>45748</v>
      </c>
      <c r="V1000" s="39">
        <v>45838</v>
      </c>
      <c r="W1000" s="86" t="s">
        <v>103</v>
      </c>
      <c r="X1000" s="47" t="s">
        <v>54</v>
      </c>
      <c r="Y1000" s="50" t="s">
        <v>1434</v>
      </c>
      <c r="Z1000" s="50" t="s">
        <v>4392</v>
      </c>
      <c r="AA1000" s="50"/>
      <c r="AB1000" s="50"/>
      <c r="AC1000" s="31"/>
      <c r="AD1000" s="31"/>
      <c r="AE1000" s="51"/>
      <c r="AF1000" s="31"/>
      <c r="AG1000" s="31"/>
      <c r="AH1000" s="31"/>
      <c r="AI1000" s="52"/>
      <c r="AJ1000" s="52"/>
      <c r="AK1000" s="31"/>
      <c r="AL1000" s="31"/>
      <c r="AM1000" s="31"/>
      <c r="AN1000" s="31"/>
      <c r="AO1000" s="31"/>
      <c r="AP1000" s="31"/>
      <c r="AQ1000" s="31"/>
      <c r="AR1000" s="31"/>
      <c r="AS1000" s="31"/>
      <c r="AT1000" s="31"/>
      <c r="AU1000" s="32">
        <f>SUM(F1000+AD1000+AH1000+AL1000)</f>
        <v>22500000</v>
      </c>
      <c r="AV1000" s="39">
        <v>45838</v>
      </c>
      <c r="AW1000" s="31" t="s">
        <v>124</v>
      </c>
    </row>
    <row r="1001" spans="1:49" s="57" customFormat="1" ht="14.25" customHeight="1">
      <c r="A1001" s="29" t="s">
        <v>4393</v>
      </c>
      <c r="B1001" s="31" t="s">
        <v>41</v>
      </c>
      <c r="C1001" s="31" t="s">
        <v>42</v>
      </c>
      <c r="D1001" s="45" t="s">
        <v>67</v>
      </c>
      <c r="E1001" s="31" t="s">
        <v>68</v>
      </c>
      <c r="F1001" s="54">
        <v>5760000</v>
      </c>
      <c r="G1001" s="54">
        <v>1920000</v>
      </c>
      <c r="H1001" s="45" t="s">
        <v>1903</v>
      </c>
      <c r="I1001" s="31" t="s">
        <v>1904</v>
      </c>
      <c r="J1001" s="58" t="s">
        <v>1905</v>
      </c>
      <c r="K1001" s="55">
        <v>40094360</v>
      </c>
      <c r="L1001" s="47">
        <v>5</v>
      </c>
      <c r="M1001" s="74" t="s">
        <v>2561</v>
      </c>
      <c r="N1001" s="136" t="s">
        <v>49</v>
      </c>
      <c r="O1001" s="39">
        <v>45748</v>
      </c>
      <c r="P1001" s="40" t="s">
        <v>1907</v>
      </c>
      <c r="Q1001" s="41">
        <v>9175942</v>
      </c>
      <c r="R1001" s="40" t="s">
        <v>1908</v>
      </c>
      <c r="S1001" s="47" t="s">
        <v>52</v>
      </c>
      <c r="T1001" s="31">
        <v>90</v>
      </c>
      <c r="U1001" s="39">
        <v>45748</v>
      </c>
      <c r="V1001" s="39">
        <v>45838</v>
      </c>
      <c r="W1001" s="80" t="s">
        <v>1909</v>
      </c>
      <c r="X1001" s="47" t="s">
        <v>54</v>
      </c>
      <c r="Y1001" s="50" t="s">
        <v>1430</v>
      </c>
      <c r="Z1001" s="50" t="s">
        <v>4394</v>
      </c>
      <c r="AA1001" s="50"/>
      <c r="AB1001" s="50"/>
      <c r="AC1001" s="31"/>
      <c r="AD1001" s="31"/>
      <c r="AE1001" s="51"/>
      <c r="AF1001" s="31"/>
      <c r="AG1001" s="31"/>
      <c r="AH1001" s="31"/>
      <c r="AI1001" s="52"/>
      <c r="AJ1001" s="52"/>
      <c r="AK1001" s="31"/>
      <c r="AL1001" s="31"/>
      <c r="AM1001" s="31"/>
      <c r="AN1001" s="31"/>
      <c r="AO1001" s="31"/>
      <c r="AP1001" s="31"/>
      <c r="AQ1001" s="31"/>
      <c r="AR1001" s="31"/>
      <c r="AS1001" s="31"/>
      <c r="AT1001" s="31"/>
      <c r="AU1001" s="32">
        <f>SUM(F1001+AD1001+AH1001+AL1001)</f>
        <v>5760000</v>
      </c>
      <c r="AV1001" s="39">
        <v>45838</v>
      </c>
      <c r="AW1001" s="31" t="s">
        <v>4293</v>
      </c>
    </row>
    <row r="1002" spans="1:49" s="57" customFormat="1" ht="14.25" customHeight="1">
      <c r="A1002" s="29" t="s">
        <v>4395</v>
      </c>
      <c r="B1002" s="31" t="s">
        <v>41</v>
      </c>
      <c r="C1002" s="31" t="s">
        <v>42</v>
      </c>
      <c r="D1002" s="45" t="s">
        <v>67</v>
      </c>
      <c r="E1002" s="31" t="s">
        <v>68</v>
      </c>
      <c r="F1002" s="54">
        <v>5760000</v>
      </c>
      <c r="G1002" s="54">
        <v>1920000</v>
      </c>
      <c r="H1002" s="45" t="s">
        <v>1903</v>
      </c>
      <c r="I1002" s="31" t="s">
        <v>1904</v>
      </c>
      <c r="J1002" s="58" t="s">
        <v>1905</v>
      </c>
      <c r="K1002" s="55">
        <v>40670677</v>
      </c>
      <c r="L1002" s="47">
        <v>5</v>
      </c>
      <c r="M1002" s="74" t="s">
        <v>2068</v>
      </c>
      <c r="N1002" s="136" t="s">
        <v>49</v>
      </c>
      <c r="O1002" s="39">
        <v>45748</v>
      </c>
      <c r="P1002" s="40" t="s">
        <v>1907</v>
      </c>
      <c r="Q1002" s="41">
        <v>9175942</v>
      </c>
      <c r="R1002" s="40" t="s">
        <v>1908</v>
      </c>
      <c r="S1002" s="47" t="s">
        <v>52</v>
      </c>
      <c r="T1002" s="31">
        <v>90</v>
      </c>
      <c r="U1002" s="39">
        <v>45748</v>
      </c>
      <c r="V1002" s="39">
        <v>45838</v>
      </c>
      <c r="W1002" s="80" t="s">
        <v>1909</v>
      </c>
      <c r="X1002" s="47" t="s">
        <v>54</v>
      </c>
      <c r="Y1002" s="50" t="s">
        <v>1430</v>
      </c>
      <c r="Z1002" s="50" t="s">
        <v>4396</v>
      </c>
      <c r="AA1002" s="50"/>
      <c r="AB1002" s="50"/>
      <c r="AC1002" s="56">
        <v>45825</v>
      </c>
      <c r="AD1002" s="31">
        <v>270000</v>
      </c>
      <c r="AE1002" s="51"/>
      <c r="AF1002" s="31"/>
      <c r="AG1002" s="31"/>
      <c r="AH1002" s="31"/>
      <c r="AI1002" s="52"/>
      <c r="AJ1002" s="52"/>
      <c r="AK1002" s="31"/>
      <c r="AL1002" s="31"/>
      <c r="AM1002" s="31"/>
      <c r="AN1002" s="31"/>
      <c r="AO1002" s="31"/>
      <c r="AP1002" s="31"/>
      <c r="AQ1002" s="31"/>
      <c r="AR1002" s="31"/>
      <c r="AS1002" s="31"/>
      <c r="AT1002" s="31"/>
      <c r="AU1002" s="32">
        <f>SUM(F1002+AD1002+AH1002+AL1002)</f>
        <v>6030000</v>
      </c>
      <c r="AV1002" s="39">
        <v>45838</v>
      </c>
      <c r="AW1002" s="31" t="s">
        <v>124</v>
      </c>
    </row>
    <row r="1003" spans="1:49" s="57" customFormat="1" ht="14.25" customHeight="1">
      <c r="A1003" s="29" t="s">
        <v>4397</v>
      </c>
      <c r="B1003" s="31" t="s">
        <v>41</v>
      </c>
      <c r="C1003" s="31" t="s">
        <v>42</v>
      </c>
      <c r="D1003" s="45" t="s">
        <v>67</v>
      </c>
      <c r="E1003" s="31" t="s">
        <v>68</v>
      </c>
      <c r="F1003" s="54">
        <v>5760000</v>
      </c>
      <c r="G1003" s="54">
        <v>1920000</v>
      </c>
      <c r="H1003" s="45" t="s">
        <v>1903</v>
      </c>
      <c r="I1003" s="31" t="s">
        <v>1904</v>
      </c>
      <c r="J1003" s="163" t="s">
        <v>1905</v>
      </c>
      <c r="K1003" s="55">
        <v>1006410182</v>
      </c>
      <c r="L1003" s="47">
        <v>4</v>
      </c>
      <c r="M1003" s="74" t="s">
        <v>1906</v>
      </c>
      <c r="N1003" s="136" t="s">
        <v>49</v>
      </c>
      <c r="O1003" s="39">
        <v>45748</v>
      </c>
      <c r="P1003" s="40" t="s">
        <v>1907</v>
      </c>
      <c r="Q1003" s="41">
        <v>9175942</v>
      </c>
      <c r="R1003" s="40" t="s">
        <v>1908</v>
      </c>
      <c r="S1003" s="47" t="s">
        <v>52</v>
      </c>
      <c r="T1003" s="31">
        <v>90</v>
      </c>
      <c r="U1003" s="39">
        <v>45748</v>
      </c>
      <c r="V1003" s="39">
        <v>45838</v>
      </c>
      <c r="W1003" s="80" t="s">
        <v>1909</v>
      </c>
      <c r="X1003" s="47" t="s">
        <v>54</v>
      </c>
      <c r="Y1003" s="50" t="s">
        <v>1430</v>
      </c>
      <c r="Z1003" s="50" t="s">
        <v>4398</v>
      </c>
      <c r="AA1003" s="50"/>
      <c r="AB1003" s="50"/>
      <c r="AC1003" s="56">
        <v>45825</v>
      </c>
      <c r="AD1003" s="31">
        <v>60000</v>
      </c>
      <c r="AE1003" s="51"/>
      <c r="AF1003" s="31"/>
      <c r="AG1003" s="31"/>
      <c r="AH1003" s="31"/>
      <c r="AI1003" s="52"/>
      <c r="AJ1003" s="52"/>
      <c r="AK1003" s="31"/>
      <c r="AL1003" s="31"/>
      <c r="AM1003" s="31"/>
      <c r="AN1003" s="31"/>
      <c r="AO1003" s="31"/>
      <c r="AP1003" s="31"/>
      <c r="AQ1003" s="31"/>
      <c r="AR1003" s="31"/>
      <c r="AS1003" s="31"/>
      <c r="AT1003" s="31"/>
      <c r="AU1003" s="32">
        <f>SUM(F1003+AD1003+AH1003+AL1003)</f>
        <v>5820000</v>
      </c>
      <c r="AV1003" s="39">
        <v>45838</v>
      </c>
      <c r="AW1003" s="31" t="s">
        <v>124</v>
      </c>
    </row>
    <row r="1004" spans="1:49" s="57" customFormat="1" ht="14.25" customHeight="1">
      <c r="A1004" s="29" t="s">
        <v>4399</v>
      </c>
      <c r="B1004" s="31" t="s">
        <v>41</v>
      </c>
      <c r="C1004" s="31" t="s">
        <v>42</v>
      </c>
      <c r="D1004" s="45" t="s">
        <v>67</v>
      </c>
      <c r="E1004" s="31" t="s">
        <v>68</v>
      </c>
      <c r="F1004" s="54">
        <v>5760000</v>
      </c>
      <c r="G1004" s="54">
        <v>1920000</v>
      </c>
      <c r="H1004" s="45" t="s">
        <v>1903</v>
      </c>
      <c r="I1004" s="31" t="s">
        <v>1904</v>
      </c>
      <c r="J1004" s="58" t="s">
        <v>1905</v>
      </c>
      <c r="K1004" s="55">
        <v>1006508808</v>
      </c>
      <c r="L1004" s="47">
        <v>9</v>
      </c>
      <c r="M1004" s="74" t="s">
        <v>2138</v>
      </c>
      <c r="N1004" s="136" t="s">
        <v>49</v>
      </c>
      <c r="O1004" s="39">
        <v>45748</v>
      </c>
      <c r="P1004" s="40" t="s">
        <v>1907</v>
      </c>
      <c r="Q1004" s="41">
        <v>9175942</v>
      </c>
      <c r="R1004" s="40" t="s">
        <v>1908</v>
      </c>
      <c r="S1004" s="47" t="s">
        <v>52</v>
      </c>
      <c r="T1004" s="31">
        <v>90</v>
      </c>
      <c r="U1004" s="39">
        <v>45748</v>
      </c>
      <c r="V1004" s="39">
        <v>45838</v>
      </c>
      <c r="W1004" s="80" t="s">
        <v>1909</v>
      </c>
      <c r="X1004" s="47" t="s">
        <v>54</v>
      </c>
      <c r="Y1004" s="50" t="s">
        <v>1430</v>
      </c>
      <c r="Z1004" s="50" t="s">
        <v>4400</v>
      </c>
      <c r="AA1004" s="50"/>
      <c r="AB1004" s="50"/>
      <c r="AC1004" s="56">
        <v>45825</v>
      </c>
      <c r="AD1004" s="31">
        <v>120000</v>
      </c>
      <c r="AE1004" s="51"/>
      <c r="AF1004" s="31"/>
      <c r="AG1004" s="31"/>
      <c r="AH1004" s="31"/>
      <c r="AI1004" s="52"/>
      <c r="AJ1004" s="52"/>
      <c r="AK1004" s="31"/>
      <c r="AL1004" s="31"/>
      <c r="AM1004" s="31"/>
      <c r="AN1004" s="31"/>
      <c r="AO1004" s="31"/>
      <c r="AP1004" s="31"/>
      <c r="AQ1004" s="31"/>
      <c r="AR1004" s="31"/>
      <c r="AS1004" s="31"/>
      <c r="AT1004" s="31"/>
      <c r="AU1004" s="32">
        <f>SUM(F1004+AD1004+AH1004+AL1004)</f>
        <v>5880000</v>
      </c>
      <c r="AV1004" s="39">
        <v>45838</v>
      </c>
      <c r="AW1004" s="31" t="s">
        <v>124</v>
      </c>
    </row>
    <row r="1005" spans="1:49" s="57" customFormat="1" ht="14.25" customHeight="1">
      <c r="A1005" s="29" t="s">
        <v>4401</v>
      </c>
      <c r="B1005" s="31" t="s">
        <v>41</v>
      </c>
      <c r="C1005" s="31" t="s">
        <v>42</v>
      </c>
      <c r="D1005" s="45" t="s">
        <v>67</v>
      </c>
      <c r="E1005" s="31" t="s">
        <v>68</v>
      </c>
      <c r="F1005" s="54">
        <v>5760000</v>
      </c>
      <c r="G1005" s="54">
        <v>1920000</v>
      </c>
      <c r="H1005" s="45" t="s">
        <v>1903</v>
      </c>
      <c r="I1005" s="31" t="s">
        <v>1904</v>
      </c>
      <c r="J1005" s="58" t="s">
        <v>1905</v>
      </c>
      <c r="K1005" s="55">
        <v>1030614725</v>
      </c>
      <c r="L1005" s="47">
        <v>7</v>
      </c>
      <c r="M1005" s="74" t="s">
        <v>2349</v>
      </c>
      <c r="N1005" s="136" t="s">
        <v>49</v>
      </c>
      <c r="O1005" s="39">
        <v>45748</v>
      </c>
      <c r="P1005" s="40" t="s">
        <v>1907</v>
      </c>
      <c r="Q1005" s="41">
        <v>9175942</v>
      </c>
      <c r="R1005" s="40" t="s">
        <v>1908</v>
      </c>
      <c r="S1005" s="47" t="s">
        <v>52</v>
      </c>
      <c r="T1005" s="31">
        <v>90</v>
      </c>
      <c r="U1005" s="39">
        <v>45748</v>
      </c>
      <c r="V1005" s="39">
        <v>45838</v>
      </c>
      <c r="W1005" s="80" t="s">
        <v>1909</v>
      </c>
      <c r="X1005" s="47" t="s">
        <v>54</v>
      </c>
      <c r="Y1005" s="50" t="s">
        <v>1430</v>
      </c>
      <c r="Z1005" s="50" t="s">
        <v>4402</v>
      </c>
      <c r="AA1005" s="50"/>
      <c r="AB1005" s="50"/>
      <c r="AC1005" s="56">
        <v>45825</v>
      </c>
      <c r="AD1005" s="31">
        <v>240000</v>
      </c>
      <c r="AE1005" s="51"/>
      <c r="AF1005" s="31"/>
      <c r="AG1005" s="31"/>
      <c r="AH1005" s="31"/>
      <c r="AI1005" s="52"/>
      <c r="AJ1005" s="52"/>
      <c r="AK1005" s="31"/>
      <c r="AL1005" s="31"/>
      <c r="AM1005" s="31"/>
      <c r="AN1005" s="31"/>
      <c r="AO1005" s="31"/>
      <c r="AP1005" s="31"/>
      <c r="AQ1005" s="31"/>
      <c r="AR1005" s="31"/>
      <c r="AS1005" s="31"/>
      <c r="AT1005" s="31"/>
      <c r="AU1005" s="32">
        <f>SUM(F1005+AD1005+AH1005+AL1005)</f>
        <v>6000000</v>
      </c>
      <c r="AV1005" s="39">
        <v>45838</v>
      </c>
      <c r="AW1005" s="31" t="s">
        <v>124</v>
      </c>
    </row>
    <row r="1006" spans="1:49" s="57" customFormat="1" ht="14.25" customHeight="1">
      <c r="A1006" s="29" t="s">
        <v>4403</v>
      </c>
      <c r="B1006" s="31" t="s">
        <v>41</v>
      </c>
      <c r="C1006" s="31" t="s">
        <v>42</v>
      </c>
      <c r="D1006" s="45" t="s">
        <v>67</v>
      </c>
      <c r="E1006" s="31" t="s">
        <v>68</v>
      </c>
      <c r="F1006" s="54">
        <v>5760000</v>
      </c>
      <c r="G1006" s="54">
        <v>1920000</v>
      </c>
      <c r="H1006" s="45" t="s">
        <v>1903</v>
      </c>
      <c r="I1006" s="31" t="s">
        <v>1904</v>
      </c>
      <c r="J1006" s="58" t="s">
        <v>1905</v>
      </c>
      <c r="K1006" s="55">
        <v>1046269992</v>
      </c>
      <c r="L1006" s="47">
        <v>5</v>
      </c>
      <c r="M1006" s="74" t="s">
        <v>1913</v>
      </c>
      <c r="N1006" s="136" t="s">
        <v>49</v>
      </c>
      <c r="O1006" s="39">
        <v>45748</v>
      </c>
      <c r="P1006" s="40" t="s">
        <v>1907</v>
      </c>
      <c r="Q1006" s="41">
        <v>9175942</v>
      </c>
      <c r="R1006" s="40" t="s">
        <v>1908</v>
      </c>
      <c r="S1006" s="47" t="s">
        <v>52</v>
      </c>
      <c r="T1006" s="31">
        <v>90</v>
      </c>
      <c r="U1006" s="39">
        <v>45748</v>
      </c>
      <c r="V1006" s="39">
        <v>45838</v>
      </c>
      <c r="W1006" s="80" t="s">
        <v>1909</v>
      </c>
      <c r="X1006" s="47" t="s">
        <v>54</v>
      </c>
      <c r="Y1006" s="50" t="s">
        <v>1430</v>
      </c>
      <c r="Z1006" s="50" t="s">
        <v>4404</v>
      </c>
      <c r="AA1006" s="50"/>
      <c r="AB1006" s="50"/>
      <c r="AC1006" s="56">
        <v>45825</v>
      </c>
      <c r="AD1006" s="31">
        <v>330000</v>
      </c>
      <c r="AE1006" s="51"/>
      <c r="AF1006" s="31"/>
      <c r="AG1006" s="31"/>
      <c r="AH1006" s="31"/>
      <c r="AI1006" s="52"/>
      <c r="AJ1006" s="52"/>
      <c r="AK1006" s="31"/>
      <c r="AL1006" s="31"/>
      <c r="AM1006" s="31"/>
      <c r="AN1006" s="31"/>
      <c r="AO1006" s="31"/>
      <c r="AP1006" s="31"/>
      <c r="AQ1006" s="31"/>
      <c r="AR1006" s="31"/>
      <c r="AS1006" s="31"/>
      <c r="AT1006" s="31"/>
      <c r="AU1006" s="32">
        <f>SUM(F1006+AD1006+AH1006+AL1006)</f>
        <v>6090000</v>
      </c>
      <c r="AV1006" s="39">
        <v>45838</v>
      </c>
      <c r="AW1006" s="31" t="s">
        <v>124</v>
      </c>
    </row>
    <row r="1007" spans="1:49" s="57" customFormat="1" ht="14.25" customHeight="1">
      <c r="A1007" s="29" t="s">
        <v>4405</v>
      </c>
      <c r="B1007" s="31" t="s">
        <v>41</v>
      </c>
      <c r="C1007" s="31" t="s">
        <v>42</v>
      </c>
      <c r="D1007" s="45" t="s">
        <v>67</v>
      </c>
      <c r="E1007" s="31" t="s">
        <v>68</v>
      </c>
      <c r="F1007" s="54">
        <v>5760000</v>
      </c>
      <c r="G1007" s="54">
        <v>1920000</v>
      </c>
      <c r="H1007" s="45" t="s">
        <v>1903</v>
      </c>
      <c r="I1007" s="31" t="s">
        <v>1904</v>
      </c>
      <c r="J1007" s="58" t="s">
        <v>1905</v>
      </c>
      <c r="K1007" s="55">
        <v>1117484307</v>
      </c>
      <c r="L1007" s="47">
        <v>8</v>
      </c>
      <c r="M1007" s="74" t="s">
        <v>2141</v>
      </c>
      <c r="N1007" s="136" t="s">
        <v>49</v>
      </c>
      <c r="O1007" s="39">
        <v>45748</v>
      </c>
      <c r="P1007" s="40" t="s">
        <v>1907</v>
      </c>
      <c r="Q1007" s="41">
        <v>9175942</v>
      </c>
      <c r="R1007" s="40" t="s">
        <v>1908</v>
      </c>
      <c r="S1007" s="47" t="s">
        <v>52</v>
      </c>
      <c r="T1007" s="31">
        <v>90</v>
      </c>
      <c r="U1007" s="39">
        <v>45748</v>
      </c>
      <c r="V1007" s="39">
        <v>45838</v>
      </c>
      <c r="W1007" s="80" t="s">
        <v>1909</v>
      </c>
      <c r="X1007" s="47" t="s">
        <v>54</v>
      </c>
      <c r="Y1007" s="50" t="s">
        <v>1430</v>
      </c>
      <c r="Z1007" s="50" t="s">
        <v>4406</v>
      </c>
      <c r="AA1007" s="50"/>
      <c r="AB1007" s="50"/>
      <c r="AC1007" s="56">
        <v>45825</v>
      </c>
      <c r="AD1007" s="31">
        <v>360000</v>
      </c>
      <c r="AE1007" s="51"/>
      <c r="AF1007" s="31"/>
      <c r="AG1007" s="31"/>
      <c r="AH1007" s="31"/>
      <c r="AI1007" s="52"/>
      <c r="AJ1007" s="52"/>
      <c r="AK1007" s="31"/>
      <c r="AL1007" s="31"/>
      <c r="AM1007" s="31"/>
      <c r="AN1007" s="31"/>
      <c r="AO1007" s="31"/>
      <c r="AP1007" s="31"/>
      <c r="AQ1007" s="31"/>
      <c r="AR1007" s="31"/>
      <c r="AS1007" s="31"/>
      <c r="AT1007" s="31"/>
      <c r="AU1007" s="32">
        <f>SUM(F1007+AD1007+AH1007+AL1007)</f>
        <v>6120000</v>
      </c>
      <c r="AV1007" s="39">
        <v>45838</v>
      </c>
      <c r="AW1007" s="31" t="s">
        <v>124</v>
      </c>
    </row>
    <row r="1008" spans="1:49" s="57" customFormat="1" ht="14.25" customHeight="1">
      <c r="A1008" s="29" t="s">
        <v>4407</v>
      </c>
      <c r="B1008" s="31" t="s">
        <v>41</v>
      </c>
      <c r="C1008" s="31" t="s">
        <v>42</v>
      </c>
      <c r="D1008" s="45" t="s">
        <v>67</v>
      </c>
      <c r="E1008" s="31" t="s">
        <v>68</v>
      </c>
      <c r="F1008" s="54">
        <v>5760000</v>
      </c>
      <c r="G1008" s="54">
        <v>1920000</v>
      </c>
      <c r="H1008" s="45" t="s">
        <v>1903</v>
      </c>
      <c r="I1008" s="31" t="s">
        <v>1904</v>
      </c>
      <c r="J1008" s="58" t="s">
        <v>1905</v>
      </c>
      <c r="K1008" s="55">
        <v>1117529265</v>
      </c>
      <c r="L1008" s="47">
        <v>2</v>
      </c>
      <c r="M1008" s="74" t="s">
        <v>2564</v>
      </c>
      <c r="N1008" s="136" t="s">
        <v>49</v>
      </c>
      <c r="O1008" s="39">
        <v>45748</v>
      </c>
      <c r="P1008" s="40" t="s">
        <v>1907</v>
      </c>
      <c r="Q1008" s="41">
        <v>9175942</v>
      </c>
      <c r="R1008" s="40" t="s">
        <v>1908</v>
      </c>
      <c r="S1008" s="47" t="s">
        <v>52</v>
      </c>
      <c r="T1008" s="31">
        <v>90</v>
      </c>
      <c r="U1008" s="39">
        <v>45748</v>
      </c>
      <c r="V1008" s="39">
        <v>45838</v>
      </c>
      <c r="W1008" s="80" t="s">
        <v>1909</v>
      </c>
      <c r="X1008" s="47" t="s">
        <v>54</v>
      </c>
      <c r="Y1008" s="50" t="s">
        <v>1430</v>
      </c>
      <c r="Z1008" s="50" t="s">
        <v>4408</v>
      </c>
      <c r="AA1008" s="50"/>
      <c r="AB1008" s="50"/>
      <c r="AC1008" s="56">
        <v>45825</v>
      </c>
      <c r="AD1008" s="31">
        <v>30000</v>
      </c>
      <c r="AE1008" s="51"/>
      <c r="AF1008" s="31"/>
      <c r="AG1008" s="31"/>
      <c r="AH1008" s="31"/>
      <c r="AI1008" s="52"/>
      <c r="AJ1008" s="52"/>
      <c r="AK1008" s="31"/>
      <c r="AL1008" s="31"/>
      <c r="AM1008" s="31"/>
      <c r="AN1008" s="31"/>
      <c r="AO1008" s="31"/>
      <c r="AP1008" s="31"/>
      <c r="AQ1008" s="31"/>
      <c r="AR1008" s="31"/>
      <c r="AS1008" s="31"/>
      <c r="AT1008" s="31"/>
      <c r="AU1008" s="32">
        <f>SUM(F1008+AD1008+AH1008+AL1008)</f>
        <v>5790000</v>
      </c>
      <c r="AV1008" s="39">
        <v>45838</v>
      </c>
      <c r="AW1008" s="31" t="s">
        <v>124</v>
      </c>
    </row>
    <row r="1009" spans="1:49" s="57" customFormat="1" ht="14.25" customHeight="1">
      <c r="A1009" s="29" t="s">
        <v>4409</v>
      </c>
      <c r="B1009" s="31" t="s">
        <v>41</v>
      </c>
      <c r="C1009" s="31" t="s">
        <v>42</v>
      </c>
      <c r="D1009" s="45" t="s">
        <v>67</v>
      </c>
      <c r="E1009" s="31" t="s">
        <v>68</v>
      </c>
      <c r="F1009" s="54">
        <v>5760000</v>
      </c>
      <c r="G1009" s="54">
        <v>1920000</v>
      </c>
      <c r="H1009" s="45" t="s">
        <v>1903</v>
      </c>
      <c r="I1009" s="31" t="s">
        <v>1904</v>
      </c>
      <c r="J1009" s="58" t="s">
        <v>1905</v>
      </c>
      <c r="K1009" s="55">
        <v>1117529346</v>
      </c>
      <c r="L1009" s="47">
        <v>0</v>
      </c>
      <c r="M1009" s="74" t="s">
        <v>2000</v>
      </c>
      <c r="N1009" s="136" t="s">
        <v>49</v>
      </c>
      <c r="O1009" s="39">
        <v>45748</v>
      </c>
      <c r="P1009" s="40" t="s">
        <v>1907</v>
      </c>
      <c r="Q1009" s="41">
        <v>9175942</v>
      </c>
      <c r="R1009" s="40" t="s">
        <v>1908</v>
      </c>
      <c r="S1009" s="47" t="s">
        <v>52</v>
      </c>
      <c r="T1009" s="31">
        <v>90</v>
      </c>
      <c r="U1009" s="39">
        <v>45748</v>
      </c>
      <c r="V1009" s="39">
        <v>45838</v>
      </c>
      <c r="W1009" s="80" t="s">
        <v>1909</v>
      </c>
      <c r="X1009" s="47" t="s">
        <v>54</v>
      </c>
      <c r="Y1009" s="50" t="s">
        <v>1430</v>
      </c>
      <c r="Z1009" s="50" t="s">
        <v>4410</v>
      </c>
      <c r="AA1009" s="50"/>
      <c r="AB1009" s="50"/>
      <c r="AC1009" s="56">
        <v>45825</v>
      </c>
      <c r="AD1009" s="31">
        <v>270000</v>
      </c>
      <c r="AE1009" s="51"/>
      <c r="AF1009" s="31"/>
      <c r="AG1009" s="31"/>
      <c r="AH1009" s="31"/>
      <c r="AI1009" s="52"/>
      <c r="AJ1009" s="52"/>
      <c r="AK1009" s="31"/>
      <c r="AL1009" s="31"/>
      <c r="AM1009" s="31"/>
      <c r="AN1009" s="31"/>
      <c r="AO1009" s="31"/>
      <c r="AP1009" s="31"/>
      <c r="AQ1009" s="31"/>
      <c r="AR1009" s="31"/>
      <c r="AS1009" s="31"/>
      <c r="AT1009" s="31"/>
      <c r="AU1009" s="32">
        <f>SUM(F1009+AD1009+AH1009+AL1009)</f>
        <v>6030000</v>
      </c>
      <c r="AV1009" s="39">
        <v>45838</v>
      </c>
      <c r="AW1009" s="31" t="s">
        <v>124</v>
      </c>
    </row>
    <row r="1010" spans="1:49" s="57" customFormat="1" ht="14.25" customHeight="1">
      <c r="A1010" s="29" t="s">
        <v>4411</v>
      </c>
      <c r="B1010" s="31" t="s">
        <v>41</v>
      </c>
      <c r="C1010" s="31" t="s">
        <v>42</v>
      </c>
      <c r="D1010" s="45" t="s">
        <v>67</v>
      </c>
      <c r="E1010" s="31" t="s">
        <v>68</v>
      </c>
      <c r="F1010" s="54">
        <v>5760000</v>
      </c>
      <c r="G1010" s="54">
        <v>1920000</v>
      </c>
      <c r="H1010" s="45" t="s">
        <v>1903</v>
      </c>
      <c r="I1010" s="31" t="s">
        <v>1904</v>
      </c>
      <c r="J1010" s="58" t="s">
        <v>1905</v>
      </c>
      <c r="K1010" s="55">
        <v>1117534487</v>
      </c>
      <c r="L1010" s="47">
        <v>0</v>
      </c>
      <c r="M1010" s="74" t="s">
        <v>2004</v>
      </c>
      <c r="N1010" s="136" t="s">
        <v>49</v>
      </c>
      <c r="O1010" s="39">
        <v>45748</v>
      </c>
      <c r="P1010" s="40" t="s">
        <v>1907</v>
      </c>
      <c r="Q1010" s="41">
        <v>9175942</v>
      </c>
      <c r="R1010" s="40" t="s">
        <v>1908</v>
      </c>
      <c r="S1010" s="47" t="s">
        <v>52</v>
      </c>
      <c r="T1010" s="31">
        <v>90</v>
      </c>
      <c r="U1010" s="39">
        <v>45748</v>
      </c>
      <c r="V1010" s="39">
        <v>45838</v>
      </c>
      <c r="W1010" s="80" t="s">
        <v>1909</v>
      </c>
      <c r="X1010" s="47" t="s">
        <v>54</v>
      </c>
      <c r="Y1010" s="50" t="s">
        <v>1430</v>
      </c>
      <c r="Z1010" s="50" t="s">
        <v>4412</v>
      </c>
      <c r="AA1010" s="50"/>
      <c r="AB1010" s="50"/>
      <c r="AC1010" s="56">
        <v>45825</v>
      </c>
      <c r="AD1010" s="31">
        <v>120000</v>
      </c>
      <c r="AE1010" s="51"/>
      <c r="AF1010" s="31"/>
      <c r="AG1010" s="31"/>
      <c r="AH1010" s="31"/>
      <c r="AI1010" s="52"/>
      <c r="AJ1010" s="52"/>
      <c r="AK1010" s="31"/>
      <c r="AL1010" s="31"/>
      <c r="AM1010" s="31"/>
      <c r="AN1010" s="31"/>
      <c r="AO1010" s="31"/>
      <c r="AP1010" s="31"/>
      <c r="AQ1010" s="31"/>
      <c r="AR1010" s="31"/>
      <c r="AS1010" s="31"/>
      <c r="AT1010" s="31"/>
      <c r="AU1010" s="32">
        <f>SUM(F1010+AD1010+AH1010+AL1010)</f>
        <v>5880000</v>
      </c>
      <c r="AV1010" s="39">
        <v>45838</v>
      </c>
      <c r="AW1010" s="31" t="s">
        <v>124</v>
      </c>
    </row>
    <row r="1011" spans="1:49" s="57" customFormat="1" ht="14.25" customHeight="1">
      <c r="A1011" s="29" t="s">
        <v>4413</v>
      </c>
      <c r="B1011" s="31" t="s">
        <v>41</v>
      </c>
      <c r="C1011" s="31" t="s">
        <v>42</v>
      </c>
      <c r="D1011" s="45" t="s">
        <v>67</v>
      </c>
      <c r="E1011" s="31" t="s">
        <v>68</v>
      </c>
      <c r="F1011" s="54">
        <v>5760000</v>
      </c>
      <c r="G1011" s="54">
        <v>1920000</v>
      </c>
      <c r="H1011" s="45" t="s">
        <v>1903</v>
      </c>
      <c r="I1011" s="31" t="s">
        <v>1904</v>
      </c>
      <c r="J1011" s="58" t="s">
        <v>1905</v>
      </c>
      <c r="K1011" s="55">
        <v>1117547538</v>
      </c>
      <c r="L1011" s="47">
        <v>4</v>
      </c>
      <c r="M1011" s="183" t="s">
        <v>2008</v>
      </c>
      <c r="N1011" s="136" t="s">
        <v>49</v>
      </c>
      <c r="O1011" s="39">
        <v>45748</v>
      </c>
      <c r="P1011" s="40" t="s">
        <v>1907</v>
      </c>
      <c r="Q1011" s="41">
        <v>9175942</v>
      </c>
      <c r="R1011" s="40" t="s">
        <v>1908</v>
      </c>
      <c r="S1011" s="47" t="s">
        <v>52</v>
      </c>
      <c r="T1011" s="31">
        <v>90</v>
      </c>
      <c r="U1011" s="39">
        <v>45748</v>
      </c>
      <c r="V1011" s="39">
        <v>45838</v>
      </c>
      <c r="W1011" s="80" t="s">
        <v>1909</v>
      </c>
      <c r="X1011" s="47" t="s">
        <v>54</v>
      </c>
      <c r="Y1011" s="50" t="s">
        <v>1430</v>
      </c>
      <c r="Z1011" s="50" t="s">
        <v>4414</v>
      </c>
      <c r="AA1011" s="50"/>
      <c r="AB1011" s="50"/>
      <c r="AC1011" s="56">
        <v>45825</v>
      </c>
      <c r="AD1011" s="31">
        <v>270000</v>
      </c>
      <c r="AE1011" s="51"/>
      <c r="AF1011" s="31"/>
      <c r="AG1011" s="31"/>
      <c r="AH1011" s="31"/>
      <c r="AI1011" s="52"/>
      <c r="AJ1011" s="52"/>
      <c r="AK1011" s="31"/>
      <c r="AL1011" s="31"/>
      <c r="AM1011" s="31"/>
      <c r="AN1011" s="31"/>
      <c r="AO1011" s="31"/>
      <c r="AP1011" s="31"/>
      <c r="AQ1011" s="31"/>
      <c r="AR1011" s="31"/>
      <c r="AS1011" s="31"/>
      <c r="AT1011" s="31"/>
      <c r="AU1011" s="32">
        <f>SUM(F1011+AD1011+AH1011+AL1011)</f>
        <v>6030000</v>
      </c>
      <c r="AV1011" s="39">
        <v>45838</v>
      </c>
      <c r="AW1011" s="31" t="s">
        <v>124</v>
      </c>
    </row>
    <row r="1012" spans="1:49" s="57" customFormat="1" ht="14.25" customHeight="1">
      <c r="A1012" s="29" t="s">
        <v>4415</v>
      </c>
      <c r="B1012" s="31" t="s">
        <v>41</v>
      </c>
      <c r="C1012" s="31" t="s">
        <v>42</v>
      </c>
      <c r="D1012" s="45" t="s">
        <v>67</v>
      </c>
      <c r="E1012" s="31" t="s">
        <v>68</v>
      </c>
      <c r="F1012" s="54">
        <v>5760000</v>
      </c>
      <c r="G1012" s="54">
        <v>1920000</v>
      </c>
      <c r="H1012" s="45" t="s">
        <v>1903</v>
      </c>
      <c r="I1012" s="31" t="s">
        <v>1904</v>
      </c>
      <c r="J1012" s="58" t="s">
        <v>1905</v>
      </c>
      <c r="K1012" s="55">
        <v>1117884126</v>
      </c>
      <c r="L1012" s="47">
        <v>8</v>
      </c>
      <c r="M1012" s="74" t="s">
        <v>1917</v>
      </c>
      <c r="N1012" s="136" t="s">
        <v>49</v>
      </c>
      <c r="O1012" s="39">
        <v>45748</v>
      </c>
      <c r="P1012" s="40" t="s">
        <v>1907</v>
      </c>
      <c r="Q1012" s="41">
        <v>9175942</v>
      </c>
      <c r="R1012" s="40" t="s">
        <v>1908</v>
      </c>
      <c r="S1012" s="47" t="s">
        <v>52</v>
      </c>
      <c r="T1012" s="31">
        <v>90</v>
      </c>
      <c r="U1012" s="39">
        <v>45748</v>
      </c>
      <c r="V1012" s="39">
        <v>45838</v>
      </c>
      <c r="W1012" s="80" t="s">
        <v>1909</v>
      </c>
      <c r="X1012" s="47" t="s">
        <v>54</v>
      </c>
      <c r="Y1012" s="50" t="s">
        <v>1430</v>
      </c>
      <c r="Z1012" s="50" t="s">
        <v>4416</v>
      </c>
      <c r="AA1012" s="50"/>
      <c r="AB1012" s="50"/>
      <c r="AC1012" s="56">
        <v>45825</v>
      </c>
      <c r="AD1012" s="31">
        <v>60000</v>
      </c>
      <c r="AE1012" s="51"/>
      <c r="AF1012" s="31"/>
      <c r="AG1012" s="31"/>
      <c r="AH1012" s="31"/>
      <c r="AI1012" s="52"/>
      <c r="AJ1012" s="52"/>
      <c r="AK1012" s="31"/>
      <c r="AL1012" s="31"/>
      <c r="AM1012" s="31"/>
      <c r="AN1012" s="31"/>
      <c r="AO1012" s="31"/>
      <c r="AP1012" s="31"/>
      <c r="AQ1012" s="31"/>
      <c r="AR1012" s="31"/>
      <c r="AS1012" s="31"/>
      <c r="AT1012" s="31"/>
      <c r="AU1012" s="32">
        <f>SUM(F1012+AD1012+AH1012+AL1012)</f>
        <v>5820000</v>
      </c>
      <c r="AV1012" s="39">
        <v>45838</v>
      </c>
      <c r="AW1012" s="31" t="s">
        <v>124</v>
      </c>
    </row>
    <row r="1013" spans="1:49" s="57" customFormat="1" ht="14.25" customHeight="1">
      <c r="A1013" s="29" t="s">
        <v>4417</v>
      </c>
      <c r="B1013" s="31" t="s">
        <v>41</v>
      </c>
      <c r="C1013" s="31" t="s">
        <v>42</v>
      </c>
      <c r="D1013" s="45" t="s">
        <v>67</v>
      </c>
      <c r="E1013" s="31" t="s">
        <v>68</v>
      </c>
      <c r="F1013" s="54">
        <v>5760000</v>
      </c>
      <c r="G1013" s="54">
        <v>1920000</v>
      </c>
      <c r="H1013" s="45" t="s">
        <v>1903</v>
      </c>
      <c r="I1013" s="31" t="s">
        <v>1904</v>
      </c>
      <c r="J1013" s="58" t="s">
        <v>1905</v>
      </c>
      <c r="K1013" s="55">
        <v>1118362425</v>
      </c>
      <c r="L1013" s="47">
        <v>9</v>
      </c>
      <c r="M1013" s="74" t="s">
        <v>2352</v>
      </c>
      <c r="N1013" s="136" t="s">
        <v>49</v>
      </c>
      <c r="O1013" s="39">
        <v>45748</v>
      </c>
      <c r="P1013" s="40" t="s">
        <v>1907</v>
      </c>
      <c r="Q1013" s="41">
        <v>9175942</v>
      </c>
      <c r="R1013" s="40" t="s">
        <v>1908</v>
      </c>
      <c r="S1013" s="47" t="s">
        <v>52</v>
      </c>
      <c r="T1013" s="31">
        <v>90</v>
      </c>
      <c r="U1013" s="39">
        <v>45748</v>
      </c>
      <c r="V1013" s="39">
        <v>45838</v>
      </c>
      <c r="W1013" s="80" t="s">
        <v>1909</v>
      </c>
      <c r="X1013" s="47" t="s">
        <v>54</v>
      </c>
      <c r="Y1013" s="50" t="s">
        <v>1430</v>
      </c>
      <c r="Z1013" s="50" t="s">
        <v>4418</v>
      </c>
      <c r="AA1013" s="50"/>
      <c r="AB1013" s="50"/>
      <c r="AC1013" s="56">
        <v>45825</v>
      </c>
      <c r="AD1013" s="31">
        <v>240000</v>
      </c>
      <c r="AE1013" s="51"/>
      <c r="AF1013" s="31"/>
      <c r="AG1013" s="31"/>
      <c r="AH1013" s="31"/>
      <c r="AI1013" s="52"/>
      <c r="AJ1013" s="52"/>
      <c r="AK1013" s="31"/>
      <c r="AL1013" s="31"/>
      <c r="AM1013" s="31"/>
      <c r="AN1013" s="31"/>
      <c r="AO1013" s="31"/>
      <c r="AP1013" s="31"/>
      <c r="AQ1013" s="31"/>
      <c r="AR1013" s="31"/>
      <c r="AS1013" s="31"/>
      <c r="AT1013" s="31"/>
      <c r="AU1013" s="32">
        <f>SUM(F1013+AD1013+AH1013+AL1013)</f>
        <v>6000000</v>
      </c>
      <c r="AV1013" s="39">
        <v>45838</v>
      </c>
      <c r="AW1013" s="31" t="s">
        <v>124</v>
      </c>
    </row>
    <row r="1014" spans="1:49" s="57" customFormat="1" ht="14.25" customHeight="1">
      <c r="A1014" s="29" t="s">
        <v>4419</v>
      </c>
      <c r="B1014" s="31" t="s">
        <v>41</v>
      </c>
      <c r="C1014" s="31" t="s">
        <v>42</v>
      </c>
      <c r="D1014" s="45" t="s">
        <v>67</v>
      </c>
      <c r="E1014" s="31" t="s">
        <v>68</v>
      </c>
      <c r="F1014" s="54">
        <v>5760000</v>
      </c>
      <c r="G1014" s="54">
        <v>1920000</v>
      </c>
      <c r="H1014" s="45" t="s">
        <v>1903</v>
      </c>
      <c r="I1014" s="31" t="s">
        <v>1904</v>
      </c>
      <c r="J1014" s="58" t="s">
        <v>1905</v>
      </c>
      <c r="K1014" s="55">
        <v>1117546145</v>
      </c>
      <c r="L1014" s="47">
        <v>9</v>
      </c>
      <c r="M1014" s="74" t="s">
        <v>4420</v>
      </c>
      <c r="N1014" s="136" t="s">
        <v>49</v>
      </c>
      <c r="O1014" s="39">
        <v>45748</v>
      </c>
      <c r="P1014" s="40" t="s">
        <v>1907</v>
      </c>
      <c r="Q1014" s="41">
        <v>9175942</v>
      </c>
      <c r="R1014" s="40" t="s">
        <v>1908</v>
      </c>
      <c r="S1014" s="47" t="s">
        <v>52</v>
      </c>
      <c r="T1014" s="31">
        <v>90</v>
      </c>
      <c r="U1014" s="39">
        <v>45748</v>
      </c>
      <c r="V1014" s="39">
        <v>45838</v>
      </c>
      <c r="W1014" s="80" t="s">
        <v>1909</v>
      </c>
      <c r="X1014" s="47" t="s">
        <v>54</v>
      </c>
      <c r="Y1014" s="50" t="s">
        <v>1430</v>
      </c>
      <c r="Z1014" s="50" t="s">
        <v>4421</v>
      </c>
      <c r="AA1014" s="50"/>
      <c r="AB1014" s="50"/>
      <c r="AC1014" s="56">
        <v>45825</v>
      </c>
      <c r="AD1014" s="31">
        <v>320000</v>
      </c>
      <c r="AE1014" s="51"/>
      <c r="AF1014" s="31"/>
      <c r="AG1014" s="31"/>
      <c r="AH1014" s="31"/>
      <c r="AI1014" s="52"/>
      <c r="AJ1014" s="52"/>
      <c r="AK1014" s="31"/>
      <c r="AL1014" s="31"/>
      <c r="AM1014" s="31"/>
      <c r="AN1014" s="31"/>
      <c r="AO1014" s="31"/>
      <c r="AP1014" s="31"/>
      <c r="AQ1014" s="31"/>
      <c r="AR1014" s="31"/>
      <c r="AS1014" s="31"/>
      <c r="AT1014" s="31"/>
      <c r="AU1014" s="32">
        <f>SUM(F1014+AD1014+AH1014+AL1014)</f>
        <v>6080000</v>
      </c>
      <c r="AV1014" s="39">
        <v>45838</v>
      </c>
      <c r="AW1014" s="31" t="s">
        <v>124</v>
      </c>
    </row>
    <row r="1015" spans="1:49" s="57" customFormat="1" ht="14.25" customHeight="1">
      <c r="A1015" s="29" t="s">
        <v>4422</v>
      </c>
      <c r="B1015" s="31" t="s">
        <v>41</v>
      </c>
      <c r="C1015" s="31" t="s">
        <v>42</v>
      </c>
      <c r="D1015" s="45" t="s">
        <v>67</v>
      </c>
      <c r="E1015" s="31" t="s">
        <v>68</v>
      </c>
      <c r="F1015" s="54">
        <v>6761088</v>
      </c>
      <c r="G1015" s="148">
        <v>2250362</v>
      </c>
      <c r="H1015" s="45" t="s">
        <v>2012</v>
      </c>
      <c r="I1015" s="31" t="s">
        <v>1904</v>
      </c>
      <c r="J1015" s="58" t="s">
        <v>2013</v>
      </c>
      <c r="K1015" s="55">
        <v>30506201</v>
      </c>
      <c r="L1015" s="47">
        <v>6</v>
      </c>
      <c r="M1015" s="74" t="s">
        <v>2356</v>
      </c>
      <c r="N1015" s="136" t="s">
        <v>49</v>
      </c>
      <c r="O1015" s="39">
        <v>45748</v>
      </c>
      <c r="P1015" s="40" t="s">
        <v>1907</v>
      </c>
      <c r="Q1015" s="41">
        <v>9175942</v>
      </c>
      <c r="R1015" s="40" t="s">
        <v>1908</v>
      </c>
      <c r="S1015" s="47" t="s">
        <v>52</v>
      </c>
      <c r="T1015" s="31">
        <v>90</v>
      </c>
      <c r="U1015" s="39">
        <v>45748</v>
      </c>
      <c r="V1015" s="39">
        <v>45838</v>
      </c>
      <c r="W1015" s="80" t="s">
        <v>2015</v>
      </c>
      <c r="X1015" s="47" t="s">
        <v>54</v>
      </c>
      <c r="Y1015" s="50" t="s">
        <v>1430</v>
      </c>
      <c r="Z1015" s="50" t="s">
        <v>4423</v>
      </c>
      <c r="AA1015" s="50"/>
      <c r="AB1015" s="50"/>
      <c r="AC1015" s="56">
        <v>45825</v>
      </c>
      <c r="AD1015" s="31">
        <v>446044</v>
      </c>
      <c r="AE1015" s="51"/>
      <c r="AF1015" s="31"/>
      <c r="AG1015" s="31"/>
      <c r="AH1015" s="31"/>
      <c r="AI1015" s="52"/>
      <c r="AJ1015" s="52"/>
      <c r="AK1015" s="31"/>
      <c r="AL1015" s="31"/>
      <c r="AM1015" s="31"/>
      <c r="AN1015" s="31"/>
      <c r="AO1015" s="31"/>
      <c r="AP1015" s="31"/>
      <c r="AQ1015" s="31"/>
      <c r="AR1015" s="31"/>
      <c r="AS1015" s="31"/>
      <c r="AT1015" s="31"/>
      <c r="AU1015" s="32">
        <f>SUM(F1015+AD1015+AH1015+AL1015)</f>
        <v>7207132</v>
      </c>
      <c r="AV1015" s="39">
        <v>45838</v>
      </c>
      <c r="AW1015" s="31" t="s">
        <v>124</v>
      </c>
    </row>
    <row r="1016" spans="1:49" s="57" customFormat="1" ht="14.25" customHeight="1">
      <c r="A1016" s="29" t="s">
        <v>4424</v>
      </c>
      <c r="B1016" s="31" t="s">
        <v>41</v>
      </c>
      <c r="C1016" s="31" t="s">
        <v>42</v>
      </c>
      <c r="D1016" s="45" t="s">
        <v>67</v>
      </c>
      <c r="E1016" s="31" t="s">
        <v>68</v>
      </c>
      <c r="F1016" s="54">
        <v>6761088</v>
      </c>
      <c r="G1016" s="148">
        <v>2250362</v>
      </c>
      <c r="H1016" s="45" t="s">
        <v>2012</v>
      </c>
      <c r="I1016" s="31" t="s">
        <v>1904</v>
      </c>
      <c r="J1016" s="58" t="s">
        <v>2013</v>
      </c>
      <c r="K1016" s="55">
        <v>40769926</v>
      </c>
      <c r="L1016" s="47">
        <v>1</v>
      </c>
      <c r="M1016" s="74" t="s">
        <v>2014</v>
      </c>
      <c r="N1016" s="136" t="s">
        <v>49</v>
      </c>
      <c r="O1016" s="39">
        <v>45748</v>
      </c>
      <c r="P1016" s="40" t="s">
        <v>1907</v>
      </c>
      <c r="Q1016" s="41">
        <v>9175942</v>
      </c>
      <c r="R1016" s="40" t="s">
        <v>1908</v>
      </c>
      <c r="S1016" s="47" t="s">
        <v>52</v>
      </c>
      <c r="T1016" s="31">
        <v>90</v>
      </c>
      <c r="U1016" s="39">
        <v>45748</v>
      </c>
      <c r="V1016" s="39">
        <v>45838</v>
      </c>
      <c r="W1016" s="80" t="s">
        <v>2015</v>
      </c>
      <c r="X1016" s="47" t="s">
        <v>54</v>
      </c>
      <c r="Y1016" s="50" t="s">
        <v>1430</v>
      </c>
      <c r="Z1016" s="50" t="s">
        <v>4425</v>
      </c>
      <c r="AA1016" s="50"/>
      <c r="AB1016" s="50"/>
      <c r="AC1016" s="56">
        <v>45825</v>
      </c>
      <c r="AD1016" s="31">
        <v>586000</v>
      </c>
      <c r="AE1016" s="51"/>
      <c r="AF1016" s="31"/>
      <c r="AG1016" s="31"/>
      <c r="AH1016" s="31"/>
      <c r="AI1016" s="52"/>
      <c r="AJ1016" s="52"/>
      <c r="AK1016" s="31"/>
      <c r="AL1016" s="31"/>
      <c r="AM1016" s="31"/>
      <c r="AN1016" s="31"/>
      <c r="AO1016" s="31"/>
      <c r="AP1016" s="31"/>
      <c r="AQ1016" s="31"/>
      <c r="AR1016" s="31"/>
      <c r="AS1016" s="31"/>
      <c r="AT1016" s="31"/>
      <c r="AU1016" s="32">
        <f>SUM(F1016+AD1016+AH1016+AL1016)</f>
        <v>7347088</v>
      </c>
      <c r="AV1016" s="39">
        <v>45838</v>
      </c>
      <c r="AW1016" s="31" t="s">
        <v>124</v>
      </c>
    </row>
    <row r="1017" spans="1:49" s="57" customFormat="1" ht="14.25" customHeight="1">
      <c r="A1017" s="29" t="s">
        <v>4426</v>
      </c>
      <c r="B1017" s="31" t="s">
        <v>41</v>
      </c>
      <c r="C1017" s="31" t="s">
        <v>42</v>
      </c>
      <c r="D1017" s="45" t="s">
        <v>67</v>
      </c>
      <c r="E1017" s="31" t="s">
        <v>68</v>
      </c>
      <c r="F1017" s="54">
        <v>6761088</v>
      </c>
      <c r="G1017" s="148">
        <v>2250362</v>
      </c>
      <c r="H1017" s="45" t="s">
        <v>2012</v>
      </c>
      <c r="I1017" s="31" t="s">
        <v>1904</v>
      </c>
      <c r="J1017" s="58" t="s">
        <v>2013</v>
      </c>
      <c r="K1017" s="55">
        <v>1004191885</v>
      </c>
      <c r="L1017" s="47">
        <v>5</v>
      </c>
      <c r="M1017" s="74" t="s">
        <v>2019</v>
      </c>
      <c r="N1017" s="136" t="s">
        <v>49</v>
      </c>
      <c r="O1017" s="39">
        <v>45748</v>
      </c>
      <c r="P1017" s="40" t="s">
        <v>1907</v>
      </c>
      <c r="Q1017" s="41">
        <v>9175942</v>
      </c>
      <c r="R1017" s="40" t="s">
        <v>1908</v>
      </c>
      <c r="S1017" s="47" t="s">
        <v>52</v>
      </c>
      <c r="T1017" s="31">
        <v>90</v>
      </c>
      <c r="U1017" s="39">
        <v>45748</v>
      </c>
      <c r="V1017" s="39">
        <v>45838</v>
      </c>
      <c r="W1017" s="80" t="s">
        <v>2015</v>
      </c>
      <c r="X1017" s="47" t="s">
        <v>54</v>
      </c>
      <c r="Y1017" s="50" t="s">
        <v>1430</v>
      </c>
      <c r="Z1017" s="50" t="s">
        <v>4427</v>
      </c>
      <c r="AA1017" s="50"/>
      <c r="AB1017" s="50"/>
      <c r="AC1017" s="56">
        <v>45825</v>
      </c>
      <c r="AD1017" s="31">
        <v>610376</v>
      </c>
      <c r="AE1017" s="51"/>
      <c r="AF1017" s="31"/>
      <c r="AG1017" s="31"/>
      <c r="AH1017" s="31"/>
      <c r="AI1017" s="52"/>
      <c r="AJ1017" s="52"/>
      <c r="AK1017" s="31"/>
      <c r="AL1017" s="31"/>
      <c r="AM1017" s="31"/>
      <c r="AN1017" s="31"/>
      <c r="AO1017" s="31"/>
      <c r="AP1017" s="31"/>
      <c r="AQ1017" s="31"/>
      <c r="AR1017" s="31"/>
      <c r="AS1017" s="31"/>
      <c r="AT1017" s="31"/>
      <c r="AU1017" s="32">
        <f>SUM(F1017+AD1017+AH1017+AL1017)</f>
        <v>7371464</v>
      </c>
      <c r="AV1017" s="39">
        <v>45838</v>
      </c>
      <c r="AW1017" s="31" t="s">
        <v>124</v>
      </c>
    </row>
    <row r="1018" spans="1:49" s="57" customFormat="1" ht="14.25" customHeight="1">
      <c r="A1018" s="29" t="s">
        <v>4428</v>
      </c>
      <c r="B1018" s="31" t="s">
        <v>41</v>
      </c>
      <c r="C1018" s="31" t="s">
        <v>42</v>
      </c>
      <c r="D1018" s="45" t="s">
        <v>67</v>
      </c>
      <c r="E1018" s="31" t="s">
        <v>68</v>
      </c>
      <c r="F1018" s="54">
        <v>6761088</v>
      </c>
      <c r="G1018" s="148">
        <v>2250362</v>
      </c>
      <c r="H1018" s="45" t="s">
        <v>2012</v>
      </c>
      <c r="I1018" s="31" t="s">
        <v>2359</v>
      </c>
      <c r="J1018" s="163" t="s">
        <v>2013</v>
      </c>
      <c r="K1018" s="55">
        <v>1002797240</v>
      </c>
      <c r="L1018" s="47">
        <v>1</v>
      </c>
      <c r="M1018" s="74" t="s">
        <v>2360</v>
      </c>
      <c r="N1018" s="136" t="s">
        <v>49</v>
      </c>
      <c r="O1018" s="39">
        <v>45748</v>
      </c>
      <c r="P1018" s="40" t="s">
        <v>1907</v>
      </c>
      <c r="Q1018" s="41">
        <v>9175942</v>
      </c>
      <c r="R1018" s="40" t="s">
        <v>1908</v>
      </c>
      <c r="S1018" s="47" t="s">
        <v>52</v>
      </c>
      <c r="T1018" s="31">
        <v>90</v>
      </c>
      <c r="U1018" s="39">
        <v>45748</v>
      </c>
      <c r="V1018" s="39">
        <v>45838</v>
      </c>
      <c r="W1018" s="80" t="s">
        <v>2015</v>
      </c>
      <c r="X1018" s="47" t="s">
        <v>54</v>
      </c>
      <c r="Y1018" s="50" t="s">
        <v>1430</v>
      </c>
      <c r="Z1018" s="50" t="s">
        <v>4429</v>
      </c>
      <c r="AA1018" s="50"/>
      <c r="AB1018" s="50"/>
      <c r="AC1018" s="56">
        <v>45825</v>
      </c>
      <c r="AD1018" s="31">
        <v>70428</v>
      </c>
      <c r="AE1018" s="51"/>
      <c r="AF1018" s="31"/>
      <c r="AG1018" s="31"/>
      <c r="AH1018" s="31"/>
      <c r="AI1018" s="52"/>
      <c r="AJ1018" s="52"/>
      <c r="AK1018" s="31"/>
      <c r="AL1018" s="31"/>
      <c r="AM1018" s="31"/>
      <c r="AN1018" s="31"/>
      <c r="AO1018" s="31"/>
      <c r="AP1018" s="31"/>
      <c r="AQ1018" s="31"/>
      <c r="AR1018" s="31"/>
      <c r="AS1018" s="31"/>
      <c r="AT1018" s="31"/>
      <c r="AU1018" s="32">
        <f>SUM(F1018+AD1018+AH1018+AL1018)</f>
        <v>6831516</v>
      </c>
      <c r="AV1018" s="39">
        <v>45838</v>
      </c>
      <c r="AW1018" s="31" t="s">
        <v>124</v>
      </c>
    </row>
    <row r="1019" spans="1:49" s="57" customFormat="1" ht="14.25" customHeight="1">
      <c r="A1019" s="29" t="s">
        <v>4430</v>
      </c>
      <c r="B1019" s="31" t="s">
        <v>41</v>
      </c>
      <c r="C1019" s="31" t="s">
        <v>42</v>
      </c>
      <c r="D1019" s="45" t="s">
        <v>67</v>
      </c>
      <c r="E1019" s="31" t="s">
        <v>68</v>
      </c>
      <c r="F1019" s="54">
        <v>6761088</v>
      </c>
      <c r="G1019" s="148">
        <v>2250362</v>
      </c>
      <c r="H1019" s="45" t="s">
        <v>2012</v>
      </c>
      <c r="I1019" s="31" t="s">
        <v>2023</v>
      </c>
      <c r="J1019" s="58" t="s">
        <v>2013</v>
      </c>
      <c r="K1019" s="36">
        <v>1117554124</v>
      </c>
      <c r="L1019" s="47">
        <v>8</v>
      </c>
      <c r="M1019" s="74" t="s">
        <v>2024</v>
      </c>
      <c r="N1019" s="136" t="s">
        <v>49</v>
      </c>
      <c r="O1019" s="39">
        <v>45748</v>
      </c>
      <c r="P1019" s="40" t="s">
        <v>1907</v>
      </c>
      <c r="Q1019" s="41">
        <v>9175942</v>
      </c>
      <c r="R1019" s="40" t="s">
        <v>1908</v>
      </c>
      <c r="S1019" s="47" t="s">
        <v>52</v>
      </c>
      <c r="T1019" s="31">
        <v>90</v>
      </c>
      <c r="U1019" s="39">
        <v>45748</v>
      </c>
      <c r="V1019" s="39">
        <v>45838</v>
      </c>
      <c r="W1019" s="80" t="s">
        <v>2015</v>
      </c>
      <c r="X1019" s="47" t="s">
        <v>54</v>
      </c>
      <c r="Y1019" s="50" t="s">
        <v>1430</v>
      </c>
      <c r="Z1019" s="50" t="s">
        <v>4431</v>
      </c>
      <c r="AA1019" s="50"/>
      <c r="AB1019" s="50"/>
      <c r="AC1019" s="56">
        <v>45825</v>
      </c>
      <c r="AD1019" s="31">
        <v>70428</v>
      </c>
      <c r="AE1019" s="51"/>
      <c r="AF1019" s="31"/>
      <c r="AG1019" s="31"/>
      <c r="AH1019" s="31"/>
      <c r="AI1019" s="52"/>
      <c r="AJ1019" s="52"/>
      <c r="AK1019" s="31"/>
      <c r="AL1019" s="31"/>
      <c r="AM1019" s="31"/>
      <c r="AN1019" s="31"/>
      <c r="AO1019" s="31"/>
      <c r="AP1019" s="31"/>
      <c r="AQ1019" s="31"/>
      <c r="AR1019" s="31"/>
      <c r="AS1019" s="31"/>
      <c r="AT1019" s="31"/>
      <c r="AU1019" s="32">
        <f>SUM(F1019+AD1019+AH1019+AL1019)</f>
        <v>6831516</v>
      </c>
      <c r="AV1019" s="39">
        <v>45838</v>
      </c>
      <c r="AW1019" s="31" t="s">
        <v>124</v>
      </c>
    </row>
    <row r="1020" spans="1:49" s="57" customFormat="1" ht="14.25" customHeight="1">
      <c r="A1020" s="29" t="s">
        <v>4432</v>
      </c>
      <c r="B1020" s="31" t="s">
        <v>41</v>
      </c>
      <c r="C1020" s="31" t="s">
        <v>42</v>
      </c>
      <c r="D1020" s="45" t="s">
        <v>1867</v>
      </c>
      <c r="E1020" s="31" t="s">
        <v>1868</v>
      </c>
      <c r="F1020" s="148">
        <v>5060000</v>
      </c>
      <c r="G1020" s="148">
        <v>2530000</v>
      </c>
      <c r="H1020" s="33" t="s">
        <v>1869</v>
      </c>
      <c r="I1020" s="31" t="s">
        <v>1870</v>
      </c>
      <c r="J1020" s="58" t="s">
        <v>90</v>
      </c>
      <c r="K1020" s="55">
        <v>40782338</v>
      </c>
      <c r="L1020" s="47">
        <v>4</v>
      </c>
      <c r="M1020" s="61" t="s">
        <v>2672</v>
      </c>
      <c r="N1020" s="136" t="s">
        <v>49</v>
      </c>
      <c r="O1020" s="39">
        <v>45748</v>
      </c>
      <c r="P1020" s="40" t="s">
        <v>1872</v>
      </c>
      <c r="Q1020" s="41">
        <v>30507918</v>
      </c>
      <c r="R1020" s="31" t="s">
        <v>1873</v>
      </c>
      <c r="S1020" s="47" t="s">
        <v>52</v>
      </c>
      <c r="T1020" s="31">
        <v>60</v>
      </c>
      <c r="U1020" s="39">
        <v>45748</v>
      </c>
      <c r="V1020" s="39">
        <v>45808</v>
      </c>
      <c r="W1020" s="33" t="s">
        <v>1874</v>
      </c>
      <c r="X1020" s="47" t="s">
        <v>54</v>
      </c>
      <c r="Y1020" s="50" t="s">
        <v>1430</v>
      </c>
      <c r="Z1020" s="50" t="s">
        <v>4433</v>
      </c>
      <c r="AA1020" s="50"/>
      <c r="AB1020" s="50"/>
      <c r="AC1020" s="56">
        <v>45807</v>
      </c>
      <c r="AD1020" s="31">
        <v>2530000</v>
      </c>
      <c r="AE1020" s="51" t="s">
        <v>1878</v>
      </c>
      <c r="AF1020" s="31"/>
      <c r="AG1020" s="31"/>
      <c r="AH1020" s="31"/>
      <c r="AI1020" s="52"/>
      <c r="AJ1020" s="52"/>
      <c r="AK1020" s="31"/>
      <c r="AL1020" s="31"/>
      <c r="AM1020" s="31"/>
      <c r="AN1020" s="31"/>
      <c r="AO1020" s="31"/>
      <c r="AP1020" s="31"/>
      <c r="AQ1020" s="31"/>
      <c r="AR1020" s="31"/>
      <c r="AS1020" s="31"/>
      <c r="AT1020" s="31"/>
      <c r="AU1020" s="32">
        <f>SUM(F1020+AD1020+AH1020+AL1020)</f>
        <v>7590000</v>
      </c>
      <c r="AV1020" s="39">
        <v>45838</v>
      </c>
      <c r="AW1020" s="31" t="s">
        <v>124</v>
      </c>
    </row>
    <row r="1021" spans="1:49" s="57" customFormat="1" ht="14.25" customHeight="1">
      <c r="A1021" s="29" t="s">
        <v>4434</v>
      </c>
      <c r="B1021" s="31" t="s">
        <v>41</v>
      </c>
      <c r="C1021" s="31" t="s">
        <v>42</v>
      </c>
      <c r="D1021" s="45" t="s">
        <v>1867</v>
      </c>
      <c r="E1021" s="31" t="s">
        <v>1868</v>
      </c>
      <c r="F1021" s="148">
        <v>5060000</v>
      </c>
      <c r="G1021" s="148">
        <v>2530000</v>
      </c>
      <c r="H1021" s="33" t="s">
        <v>1869</v>
      </c>
      <c r="I1021" s="31" t="s">
        <v>1870</v>
      </c>
      <c r="J1021" s="58" t="s">
        <v>90</v>
      </c>
      <c r="K1021" s="55">
        <v>1117504911</v>
      </c>
      <c r="L1021" s="47">
        <v>4</v>
      </c>
      <c r="M1021" s="61" t="s">
        <v>2552</v>
      </c>
      <c r="N1021" s="136" t="s">
        <v>49</v>
      </c>
      <c r="O1021" s="39">
        <v>45748</v>
      </c>
      <c r="P1021" s="40" t="s">
        <v>1872</v>
      </c>
      <c r="Q1021" s="41">
        <v>30507918</v>
      </c>
      <c r="R1021" s="31" t="s">
        <v>1873</v>
      </c>
      <c r="S1021" s="47" t="s">
        <v>52</v>
      </c>
      <c r="T1021" s="31">
        <v>60</v>
      </c>
      <c r="U1021" s="39">
        <v>45748</v>
      </c>
      <c r="V1021" s="39">
        <v>45808</v>
      </c>
      <c r="W1021" s="33" t="s">
        <v>1874</v>
      </c>
      <c r="X1021" s="47" t="s">
        <v>54</v>
      </c>
      <c r="Y1021" s="50" t="s">
        <v>1430</v>
      </c>
      <c r="Z1021" s="50" t="s">
        <v>4435</v>
      </c>
      <c r="AA1021" s="50"/>
      <c r="AB1021" s="50"/>
      <c r="AC1021" s="56">
        <v>45807</v>
      </c>
      <c r="AD1021" s="31">
        <v>2530000</v>
      </c>
      <c r="AE1021" s="51" t="s">
        <v>1878</v>
      </c>
      <c r="AF1021" s="31"/>
      <c r="AG1021" s="31"/>
      <c r="AH1021" s="31"/>
      <c r="AI1021" s="52"/>
      <c r="AJ1021" s="52"/>
      <c r="AK1021" s="31"/>
      <c r="AL1021" s="31"/>
      <c r="AM1021" s="31"/>
      <c r="AN1021" s="31"/>
      <c r="AO1021" s="31"/>
      <c r="AP1021" s="31"/>
      <c r="AQ1021" s="31"/>
      <c r="AR1021" s="31"/>
      <c r="AS1021" s="31"/>
      <c r="AT1021" s="31"/>
      <c r="AU1021" s="32">
        <f>SUM(F1021+AD1021+AH1021+AL1021)</f>
        <v>7590000</v>
      </c>
      <c r="AV1021" s="39">
        <v>45838</v>
      </c>
      <c r="AW1021" s="31" t="s">
        <v>124</v>
      </c>
    </row>
    <row r="1022" spans="1:49" s="57" customFormat="1" ht="14.25" customHeight="1">
      <c r="A1022" s="29" t="s">
        <v>4436</v>
      </c>
      <c r="B1022" s="31" t="s">
        <v>41</v>
      </c>
      <c r="C1022" s="31" t="s">
        <v>42</v>
      </c>
      <c r="D1022" s="45" t="s">
        <v>1867</v>
      </c>
      <c r="E1022" s="31" t="s">
        <v>1868</v>
      </c>
      <c r="F1022" s="148">
        <v>5060000</v>
      </c>
      <c r="G1022" s="148">
        <v>2530000</v>
      </c>
      <c r="H1022" s="33" t="s">
        <v>1869</v>
      </c>
      <c r="I1022" s="31" t="s">
        <v>1870</v>
      </c>
      <c r="J1022" s="58" t="s">
        <v>90</v>
      </c>
      <c r="K1022" s="55">
        <v>1117535607</v>
      </c>
      <c r="L1022" s="47">
        <v>2</v>
      </c>
      <c r="M1022" s="74" t="s">
        <v>2555</v>
      </c>
      <c r="N1022" s="136" t="s">
        <v>49</v>
      </c>
      <c r="O1022" s="39">
        <v>45748</v>
      </c>
      <c r="P1022" s="40" t="s">
        <v>1872</v>
      </c>
      <c r="Q1022" s="41">
        <v>30507918</v>
      </c>
      <c r="R1022" s="31" t="s">
        <v>1873</v>
      </c>
      <c r="S1022" s="47" t="s">
        <v>52</v>
      </c>
      <c r="T1022" s="31">
        <v>60</v>
      </c>
      <c r="U1022" s="39">
        <v>45748</v>
      </c>
      <c r="V1022" s="39">
        <v>45808</v>
      </c>
      <c r="W1022" s="33" t="s">
        <v>1874</v>
      </c>
      <c r="X1022" s="47" t="s">
        <v>54</v>
      </c>
      <c r="Y1022" s="50" t="s">
        <v>1430</v>
      </c>
      <c r="Z1022" s="50" t="s">
        <v>4437</v>
      </c>
      <c r="AA1022" s="50"/>
      <c r="AB1022" s="50"/>
      <c r="AC1022" s="56">
        <v>45807</v>
      </c>
      <c r="AD1022" s="31">
        <v>2530000</v>
      </c>
      <c r="AE1022" s="51" t="s">
        <v>1878</v>
      </c>
      <c r="AF1022" s="31"/>
      <c r="AG1022" s="31"/>
      <c r="AH1022" s="31"/>
      <c r="AI1022" s="52"/>
      <c r="AJ1022" s="52"/>
      <c r="AK1022" s="31"/>
      <c r="AL1022" s="31"/>
      <c r="AM1022" s="31"/>
      <c r="AN1022" s="31"/>
      <c r="AO1022" s="31"/>
      <c r="AP1022" s="31"/>
      <c r="AQ1022" s="31"/>
      <c r="AR1022" s="31"/>
      <c r="AS1022" s="31"/>
      <c r="AT1022" s="31"/>
      <c r="AU1022" s="32">
        <f>SUM(F1022+AD1022+AH1022+AL1022)</f>
        <v>7590000</v>
      </c>
      <c r="AV1022" s="39">
        <v>45838</v>
      </c>
      <c r="AW1022" s="31" t="s">
        <v>124</v>
      </c>
    </row>
    <row r="1023" spans="1:49" s="57" customFormat="1" ht="14.25" customHeight="1">
      <c r="A1023" s="29" t="s">
        <v>4438</v>
      </c>
      <c r="B1023" s="31" t="s">
        <v>41</v>
      </c>
      <c r="C1023" s="31" t="s">
        <v>42</v>
      </c>
      <c r="D1023" s="45" t="s">
        <v>1867</v>
      </c>
      <c r="E1023" s="31" t="s">
        <v>1868</v>
      </c>
      <c r="F1023" s="148">
        <v>5060000</v>
      </c>
      <c r="G1023" s="148">
        <v>2530000</v>
      </c>
      <c r="H1023" s="33" t="s">
        <v>1869</v>
      </c>
      <c r="I1023" s="31" t="s">
        <v>1870</v>
      </c>
      <c r="J1023" s="58" t="s">
        <v>90</v>
      </c>
      <c r="K1023" s="55">
        <v>1117546857</v>
      </c>
      <c r="L1023" s="47">
        <v>4</v>
      </c>
      <c r="M1023" s="74" t="s">
        <v>3162</v>
      </c>
      <c r="N1023" s="136" t="s">
        <v>49</v>
      </c>
      <c r="O1023" s="39">
        <v>45748</v>
      </c>
      <c r="P1023" s="40" t="s">
        <v>1872</v>
      </c>
      <c r="Q1023" s="41">
        <v>30507918</v>
      </c>
      <c r="R1023" s="31" t="s">
        <v>1873</v>
      </c>
      <c r="S1023" s="47" t="s">
        <v>52</v>
      </c>
      <c r="T1023" s="31">
        <v>60</v>
      </c>
      <c r="U1023" s="39">
        <v>45748</v>
      </c>
      <c r="V1023" s="39">
        <v>45808</v>
      </c>
      <c r="W1023" s="33" t="s">
        <v>1874</v>
      </c>
      <c r="X1023" s="47" t="s">
        <v>54</v>
      </c>
      <c r="Y1023" s="50" t="s">
        <v>1430</v>
      </c>
      <c r="Z1023" s="50" t="s">
        <v>4439</v>
      </c>
      <c r="AA1023" s="50"/>
      <c r="AB1023" s="50"/>
      <c r="AC1023" s="56">
        <v>45807</v>
      </c>
      <c r="AD1023" s="31">
        <v>2530000</v>
      </c>
      <c r="AE1023" s="51" t="s">
        <v>1878</v>
      </c>
      <c r="AF1023" s="31"/>
      <c r="AG1023" s="31"/>
      <c r="AH1023" s="31"/>
      <c r="AI1023" s="52"/>
      <c r="AJ1023" s="52"/>
      <c r="AK1023" s="31"/>
      <c r="AL1023" s="31"/>
      <c r="AM1023" s="31"/>
      <c r="AN1023" s="31"/>
      <c r="AO1023" s="31"/>
      <c r="AP1023" s="31"/>
      <c r="AQ1023" s="31"/>
      <c r="AR1023" s="31"/>
      <c r="AS1023" s="31"/>
      <c r="AT1023" s="31"/>
      <c r="AU1023" s="32">
        <f>SUM(F1023+AD1023+AH1023+AL1023)</f>
        <v>7590000</v>
      </c>
      <c r="AV1023" s="39">
        <v>45838</v>
      </c>
      <c r="AW1023" s="31" t="s">
        <v>124</v>
      </c>
    </row>
    <row r="1024" spans="1:49" s="57" customFormat="1" ht="14.25" customHeight="1">
      <c r="A1024" s="29" t="s">
        <v>4440</v>
      </c>
      <c r="B1024" s="31" t="s">
        <v>41</v>
      </c>
      <c r="C1024" s="31" t="s">
        <v>42</v>
      </c>
      <c r="D1024" s="45" t="s">
        <v>1867</v>
      </c>
      <c r="E1024" s="31" t="s">
        <v>1868</v>
      </c>
      <c r="F1024" s="148">
        <v>5060000</v>
      </c>
      <c r="G1024" s="148">
        <v>2530000</v>
      </c>
      <c r="H1024" s="33" t="s">
        <v>1869</v>
      </c>
      <c r="I1024" s="31" t="s">
        <v>1870</v>
      </c>
      <c r="J1024" s="58" t="s">
        <v>90</v>
      </c>
      <c r="K1024" s="55">
        <v>1117548731</v>
      </c>
      <c r="L1024" s="47">
        <v>4</v>
      </c>
      <c r="M1024" s="74" t="s">
        <v>4441</v>
      </c>
      <c r="N1024" s="136" t="s">
        <v>49</v>
      </c>
      <c r="O1024" s="39">
        <v>45748</v>
      </c>
      <c r="P1024" s="40" t="s">
        <v>1872</v>
      </c>
      <c r="Q1024" s="41">
        <v>30507918</v>
      </c>
      <c r="R1024" s="31" t="s">
        <v>1873</v>
      </c>
      <c r="S1024" s="47" t="s">
        <v>52</v>
      </c>
      <c r="T1024" s="31">
        <v>60</v>
      </c>
      <c r="U1024" s="39">
        <v>45748</v>
      </c>
      <c r="V1024" s="39">
        <v>45808</v>
      </c>
      <c r="W1024" s="33" t="s">
        <v>1874</v>
      </c>
      <c r="X1024" s="47" t="s">
        <v>54</v>
      </c>
      <c r="Y1024" s="50" t="s">
        <v>1430</v>
      </c>
      <c r="Z1024" s="50" t="s">
        <v>4442</v>
      </c>
      <c r="AA1024" s="50"/>
      <c r="AB1024" s="50"/>
      <c r="AC1024" s="56">
        <v>45807</v>
      </c>
      <c r="AD1024" s="31">
        <v>2530000</v>
      </c>
      <c r="AE1024" s="51" t="s">
        <v>1878</v>
      </c>
      <c r="AF1024" s="31"/>
      <c r="AG1024" s="31"/>
      <c r="AH1024" s="31"/>
      <c r="AI1024" s="52"/>
      <c r="AJ1024" s="52"/>
      <c r="AK1024" s="31"/>
      <c r="AL1024" s="31"/>
      <c r="AM1024" s="31"/>
      <c r="AN1024" s="31"/>
      <c r="AO1024" s="31"/>
      <c r="AP1024" s="31"/>
      <c r="AQ1024" s="31"/>
      <c r="AR1024" s="31"/>
      <c r="AS1024" s="31"/>
      <c r="AT1024" s="31"/>
      <c r="AU1024" s="32">
        <f>SUM(F1024+AD1024+AH1024+AL1024)</f>
        <v>7590000</v>
      </c>
      <c r="AV1024" s="39">
        <v>45838</v>
      </c>
      <c r="AW1024" s="31" t="s">
        <v>124</v>
      </c>
    </row>
    <row r="1025" spans="1:49" s="57" customFormat="1" ht="14.25" customHeight="1">
      <c r="A1025" s="29" t="s">
        <v>4443</v>
      </c>
      <c r="B1025" s="31" t="s">
        <v>41</v>
      </c>
      <c r="C1025" s="31" t="s">
        <v>42</v>
      </c>
      <c r="D1025" s="45" t="s">
        <v>1867</v>
      </c>
      <c r="E1025" s="31" t="s">
        <v>1868</v>
      </c>
      <c r="F1025" s="148">
        <v>5060000</v>
      </c>
      <c r="G1025" s="148">
        <v>2530000</v>
      </c>
      <c r="H1025" s="33" t="s">
        <v>1869</v>
      </c>
      <c r="I1025" s="31" t="s">
        <v>1870</v>
      </c>
      <c r="J1025" s="58" t="s">
        <v>90</v>
      </c>
      <c r="K1025" s="55">
        <v>1234639685</v>
      </c>
      <c r="L1025" s="47">
        <v>9</v>
      </c>
      <c r="M1025" s="74" t="s">
        <v>3166</v>
      </c>
      <c r="N1025" s="136" t="s">
        <v>49</v>
      </c>
      <c r="O1025" s="39">
        <v>45748</v>
      </c>
      <c r="P1025" s="40" t="s">
        <v>1872</v>
      </c>
      <c r="Q1025" s="41">
        <v>30507918</v>
      </c>
      <c r="R1025" s="31" t="s">
        <v>1873</v>
      </c>
      <c r="S1025" s="47" t="s">
        <v>52</v>
      </c>
      <c r="T1025" s="31">
        <v>60</v>
      </c>
      <c r="U1025" s="39">
        <v>45748</v>
      </c>
      <c r="V1025" s="39">
        <v>45808</v>
      </c>
      <c r="W1025" s="33" t="s">
        <v>1874</v>
      </c>
      <c r="X1025" s="47" t="s">
        <v>54</v>
      </c>
      <c r="Y1025" s="50" t="s">
        <v>1430</v>
      </c>
      <c r="Z1025" s="50" t="s">
        <v>4444</v>
      </c>
      <c r="AA1025" s="50"/>
      <c r="AB1025" s="50"/>
      <c r="AC1025" s="56">
        <v>45807</v>
      </c>
      <c r="AD1025" s="31">
        <v>2530000</v>
      </c>
      <c r="AE1025" s="51" t="s">
        <v>1878</v>
      </c>
      <c r="AF1025" s="31"/>
      <c r="AG1025" s="31"/>
      <c r="AH1025" s="31"/>
      <c r="AI1025" s="52"/>
      <c r="AJ1025" s="52"/>
      <c r="AK1025" s="31"/>
      <c r="AL1025" s="31"/>
      <c r="AM1025" s="31"/>
      <c r="AN1025" s="31"/>
      <c r="AO1025" s="31"/>
      <c r="AP1025" s="31"/>
      <c r="AQ1025" s="31"/>
      <c r="AR1025" s="31"/>
      <c r="AS1025" s="31"/>
      <c r="AT1025" s="31"/>
      <c r="AU1025" s="32">
        <f>SUM(F1025+AD1025+AH1025+AL1025)</f>
        <v>7590000</v>
      </c>
      <c r="AV1025" s="39">
        <v>45838</v>
      </c>
      <c r="AW1025" s="31" t="s">
        <v>124</v>
      </c>
    </row>
    <row r="1026" spans="1:49" s="57" customFormat="1" ht="14.25" customHeight="1">
      <c r="A1026" s="29" t="s">
        <v>4445</v>
      </c>
      <c r="B1026" s="31" t="s">
        <v>41</v>
      </c>
      <c r="C1026" s="31" t="s">
        <v>42</v>
      </c>
      <c r="D1026" s="31" t="s">
        <v>2072</v>
      </c>
      <c r="E1026" s="31" t="s">
        <v>44</v>
      </c>
      <c r="F1026" s="148">
        <v>13200000</v>
      </c>
      <c r="G1026" s="148">
        <v>4400000</v>
      </c>
      <c r="H1026" s="33" t="s">
        <v>2593</v>
      </c>
      <c r="I1026" s="31" t="s">
        <v>2594</v>
      </c>
      <c r="J1026" s="58" t="s">
        <v>47</v>
      </c>
      <c r="K1026" s="55">
        <v>26431077</v>
      </c>
      <c r="L1026" s="47">
        <v>0</v>
      </c>
      <c r="M1026" s="61" t="s">
        <v>2808</v>
      </c>
      <c r="N1026" s="136" t="s">
        <v>49</v>
      </c>
      <c r="O1026" s="39">
        <v>45748</v>
      </c>
      <c r="P1026" s="40" t="s">
        <v>2596</v>
      </c>
      <c r="Q1026" s="41">
        <v>1117534883</v>
      </c>
      <c r="R1026" s="62" t="s">
        <v>2597</v>
      </c>
      <c r="S1026" s="47" t="s">
        <v>52</v>
      </c>
      <c r="T1026" s="31">
        <v>90</v>
      </c>
      <c r="U1026" s="39">
        <v>45748</v>
      </c>
      <c r="V1026" s="39">
        <v>45838</v>
      </c>
      <c r="W1026" s="33" t="s">
        <v>72</v>
      </c>
      <c r="X1026" s="47" t="s">
        <v>54</v>
      </c>
      <c r="Y1026" s="50" t="s">
        <v>1424</v>
      </c>
      <c r="Z1026" s="50" t="s">
        <v>4446</v>
      </c>
      <c r="AA1026" s="50"/>
      <c r="AB1026" s="50"/>
      <c r="AC1026" s="31"/>
      <c r="AD1026" s="31"/>
      <c r="AE1026" s="51"/>
      <c r="AF1026" s="31"/>
      <c r="AG1026" s="31"/>
      <c r="AH1026" s="31"/>
      <c r="AI1026" s="52"/>
      <c r="AJ1026" s="52"/>
      <c r="AK1026" s="31"/>
      <c r="AL1026" s="31"/>
      <c r="AM1026" s="31"/>
      <c r="AN1026" s="31"/>
      <c r="AO1026" s="31"/>
      <c r="AP1026" s="31"/>
      <c r="AQ1026" s="31"/>
      <c r="AR1026" s="31"/>
      <c r="AS1026" s="31"/>
      <c r="AT1026" s="31"/>
      <c r="AU1026" s="32">
        <f>SUM(F1026+AD1026+AH1026+AL1026)</f>
        <v>13200000</v>
      </c>
      <c r="AV1026" s="39">
        <v>45838</v>
      </c>
      <c r="AW1026" s="31" t="s">
        <v>124</v>
      </c>
    </row>
    <row r="1027" spans="1:49" s="57" customFormat="1" ht="14.25" customHeight="1">
      <c r="A1027" s="29" t="s">
        <v>4447</v>
      </c>
      <c r="B1027" s="31" t="s">
        <v>41</v>
      </c>
      <c r="C1027" s="31" t="s">
        <v>42</v>
      </c>
      <c r="D1027" s="31" t="s">
        <v>2164</v>
      </c>
      <c r="E1027" s="31" t="s">
        <v>2165</v>
      </c>
      <c r="F1027" s="148">
        <v>6780000</v>
      </c>
      <c r="G1027" s="148">
        <v>2260000</v>
      </c>
      <c r="H1027" s="33" t="s">
        <v>2178</v>
      </c>
      <c r="I1027" s="31" t="s">
        <v>2167</v>
      </c>
      <c r="J1027" s="58" t="s">
        <v>77</v>
      </c>
      <c r="K1027" s="55">
        <v>40076980</v>
      </c>
      <c r="L1027" s="47">
        <v>5</v>
      </c>
      <c r="M1027" s="74" t="s">
        <v>4448</v>
      </c>
      <c r="N1027" s="136" t="s">
        <v>49</v>
      </c>
      <c r="O1027" s="39">
        <v>45748</v>
      </c>
      <c r="P1027" s="40" t="s">
        <v>2169</v>
      </c>
      <c r="Q1027" s="41">
        <v>40783706</v>
      </c>
      <c r="R1027" s="31" t="s">
        <v>2170</v>
      </c>
      <c r="S1027" s="47" t="s">
        <v>52</v>
      </c>
      <c r="T1027" s="31">
        <v>90</v>
      </c>
      <c r="U1027" s="39">
        <v>45748</v>
      </c>
      <c r="V1027" s="39">
        <v>45838</v>
      </c>
      <c r="W1027" s="33" t="s">
        <v>72</v>
      </c>
      <c r="X1027" s="47" t="s">
        <v>54</v>
      </c>
      <c r="Y1027" s="50" t="s">
        <v>1430</v>
      </c>
      <c r="Z1027" s="50" t="s">
        <v>4449</v>
      </c>
      <c r="AA1027" s="50"/>
      <c r="AB1027" s="50"/>
      <c r="AC1027" s="31"/>
      <c r="AD1027" s="31"/>
      <c r="AE1027" s="51"/>
      <c r="AF1027" s="31"/>
      <c r="AG1027" s="31"/>
      <c r="AH1027" s="31"/>
      <c r="AI1027" s="52"/>
      <c r="AJ1027" s="52"/>
      <c r="AK1027" s="31"/>
      <c r="AL1027" s="31"/>
      <c r="AM1027" s="31"/>
      <c r="AN1027" s="31"/>
      <c r="AO1027" s="31"/>
      <c r="AP1027" s="31"/>
      <c r="AQ1027" s="31"/>
      <c r="AR1027" s="31"/>
      <c r="AS1027" s="31"/>
      <c r="AT1027" s="31"/>
      <c r="AU1027" s="32">
        <f>SUM(F1027+AD1027+AH1027+AL1027)</f>
        <v>6780000</v>
      </c>
      <c r="AV1027" s="39">
        <v>45838</v>
      </c>
      <c r="AW1027" s="31" t="s">
        <v>124</v>
      </c>
    </row>
    <row r="1028" spans="1:49" s="57" customFormat="1" ht="14.25" customHeight="1">
      <c r="A1028" s="29" t="s">
        <v>4450</v>
      </c>
      <c r="B1028" s="31" t="s">
        <v>41</v>
      </c>
      <c r="C1028" s="31" t="s">
        <v>42</v>
      </c>
      <c r="D1028" s="45" t="s">
        <v>67</v>
      </c>
      <c r="E1028" s="31" t="s">
        <v>68</v>
      </c>
      <c r="F1028" s="148">
        <v>6780000</v>
      </c>
      <c r="G1028" s="148">
        <v>2260000</v>
      </c>
      <c r="H1028" s="33" t="s">
        <v>2545</v>
      </c>
      <c r="I1028" s="31" t="s">
        <v>404</v>
      </c>
      <c r="J1028" s="163" t="s">
        <v>77</v>
      </c>
      <c r="K1028" s="55">
        <v>1117553146</v>
      </c>
      <c r="L1028" s="47">
        <v>5</v>
      </c>
      <c r="M1028" s="61" t="s">
        <v>2549</v>
      </c>
      <c r="N1028" s="136" t="s">
        <v>49</v>
      </c>
      <c r="O1028" s="39">
        <v>45748</v>
      </c>
      <c r="P1028" s="40" t="s">
        <v>407</v>
      </c>
      <c r="Q1028" s="41">
        <v>42013236</v>
      </c>
      <c r="R1028" s="31" t="s">
        <v>408</v>
      </c>
      <c r="S1028" s="47" t="s">
        <v>52</v>
      </c>
      <c r="T1028" s="31">
        <v>90</v>
      </c>
      <c r="U1028" s="39">
        <v>45748</v>
      </c>
      <c r="V1028" s="39">
        <v>45838</v>
      </c>
      <c r="W1028" s="33" t="s">
        <v>72</v>
      </c>
      <c r="X1028" s="47" t="s">
        <v>54</v>
      </c>
      <c r="Y1028" s="50" t="s">
        <v>1430</v>
      </c>
      <c r="Z1028" s="50" t="s">
        <v>4451</v>
      </c>
      <c r="AA1028" s="50"/>
      <c r="AB1028" s="50"/>
      <c r="AC1028" s="31"/>
      <c r="AD1028" s="31"/>
      <c r="AE1028" s="51"/>
      <c r="AF1028" s="31"/>
      <c r="AG1028" s="31"/>
      <c r="AH1028" s="31"/>
      <c r="AI1028" s="52"/>
      <c r="AJ1028" s="52"/>
      <c r="AK1028" s="31"/>
      <c r="AL1028" s="31"/>
      <c r="AM1028" s="31"/>
      <c r="AN1028" s="31"/>
      <c r="AO1028" s="31"/>
      <c r="AP1028" s="31"/>
      <c r="AQ1028" s="31"/>
      <c r="AR1028" s="31"/>
      <c r="AS1028" s="31"/>
      <c r="AT1028" s="31"/>
      <c r="AU1028" s="32">
        <f>SUM(F1028+AD1028+AH1028+AL1028)</f>
        <v>6780000</v>
      </c>
      <c r="AV1028" s="39">
        <v>45838</v>
      </c>
      <c r="AW1028" s="31" t="s">
        <v>124</v>
      </c>
    </row>
    <row r="1029" spans="1:49" s="57" customFormat="1" ht="14.25" customHeight="1">
      <c r="A1029" s="29" t="s">
        <v>4452</v>
      </c>
      <c r="B1029" s="31" t="s">
        <v>41</v>
      </c>
      <c r="C1029" s="31" t="s">
        <v>42</v>
      </c>
      <c r="D1029" s="31" t="s">
        <v>1174</v>
      </c>
      <c r="E1029" s="31" t="s">
        <v>1175</v>
      </c>
      <c r="F1029" s="148">
        <v>47000000</v>
      </c>
      <c r="G1029" s="148">
        <v>5222222</v>
      </c>
      <c r="H1029" s="45" t="s">
        <v>4453</v>
      </c>
      <c r="I1029" s="31" t="s">
        <v>2579</v>
      </c>
      <c r="J1029" s="58" t="s">
        <v>4454</v>
      </c>
      <c r="K1029" s="36" t="s">
        <v>4455</v>
      </c>
      <c r="L1029" s="47">
        <v>4</v>
      </c>
      <c r="M1029" s="61" t="s">
        <v>4456</v>
      </c>
      <c r="N1029" s="136" t="s">
        <v>748</v>
      </c>
      <c r="O1029" s="39">
        <v>45748</v>
      </c>
      <c r="P1029" s="40" t="s">
        <v>1181</v>
      </c>
      <c r="Q1029" s="41">
        <v>18103731</v>
      </c>
      <c r="R1029" s="40" t="s">
        <v>1182</v>
      </c>
      <c r="S1029" s="47" t="s">
        <v>52</v>
      </c>
      <c r="T1029" s="31">
        <v>270</v>
      </c>
      <c r="U1029" s="39">
        <v>45748</v>
      </c>
      <c r="V1029" s="39">
        <v>46022</v>
      </c>
      <c r="W1029" s="33" t="s">
        <v>2408</v>
      </c>
      <c r="X1029" s="47" t="s">
        <v>54</v>
      </c>
      <c r="Y1029" s="50" t="s">
        <v>1057</v>
      </c>
      <c r="Z1029" s="50" t="s">
        <v>4457</v>
      </c>
      <c r="AA1029" s="50"/>
      <c r="AB1029" s="50"/>
      <c r="AC1029" s="31"/>
      <c r="AD1029" s="31"/>
      <c r="AE1029" s="51"/>
      <c r="AF1029" s="31"/>
      <c r="AG1029" s="31"/>
      <c r="AH1029" s="31"/>
      <c r="AI1029" s="52"/>
      <c r="AJ1029" s="52"/>
      <c r="AK1029" s="31"/>
      <c r="AL1029" s="31"/>
      <c r="AM1029" s="31"/>
      <c r="AN1029" s="31"/>
      <c r="AO1029" s="31"/>
      <c r="AP1029" s="31"/>
      <c r="AQ1029" s="31"/>
      <c r="AR1029" s="31"/>
      <c r="AS1029" s="31"/>
      <c r="AT1029" s="31"/>
      <c r="AU1029" s="32">
        <f>SUM(F1029+AD1029+AH1029+AL1029)</f>
        <v>47000000</v>
      </c>
      <c r="AV1029" s="44">
        <v>46022</v>
      </c>
      <c r="AW1029" s="31" t="s">
        <v>65</v>
      </c>
    </row>
    <row r="1030" spans="1:49" s="57" customFormat="1" ht="14.25" customHeight="1">
      <c r="A1030" s="29" t="s">
        <v>4458</v>
      </c>
      <c r="B1030" s="31" t="s">
        <v>41</v>
      </c>
      <c r="C1030" s="31" t="s">
        <v>42</v>
      </c>
      <c r="D1030" s="31" t="s">
        <v>331</v>
      </c>
      <c r="E1030" s="31" t="s">
        <v>332</v>
      </c>
      <c r="F1030" s="148">
        <v>102960000</v>
      </c>
      <c r="G1030" s="148">
        <v>34320000</v>
      </c>
      <c r="H1030" s="45" t="s">
        <v>800</v>
      </c>
      <c r="I1030" s="31" t="s">
        <v>771</v>
      </c>
      <c r="J1030" s="30" t="s">
        <v>801</v>
      </c>
      <c r="K1030" s="114" t="s">
        <v>802</v>
      </c>
      <c r="L1030" s="47">
        <v>9</v>
      </c>
      <c r="M1030" s="61" t="s">
        <v>803</v>
      </c>
      <c r="N1030" s="136" t="s">
        <v>748</v>
      </c>
      <c r="O1030" s="39">
        <v>45748</v>
      </c>
      <c r="P1030" s="85" t="s">
        <v>318</v>
      </c>
      <c r="Q1030" s="41">
        <v>13497213</v>
      </c>
      <c r="R1030" s="62" t="s">
        <v>319</v>
      </c>
      <c r="S1030" s="43" t="s">
        <v>52</v>
      </c>
      <c r="T1030" s="31">
        <v>90</v>
      </c>
      <c r="U1030" s="39">
        <v>45658</v>
      </c>
      <c r="V1030" s="39">
        <v>45838</v>
      </c>
      <c r="W1030" s="73" t="s">
        <v>775</v>
      </c>
      <c r="X1030" s="47" t="s">
        <v>54</v>
      </c>
      <c r="Y1030" s="50" t="s">
        <v>1408</v>
      </c>
      <c r="Z1030" s="50" t="s">
        <v>4459</v>
      </c>
      <c r="AA1030" s="50"/>
      <c r="AB1030" s="50"/>
      <c r="AC1030" s="31"/>
      <c r="AD1030" s="31"/>
      <c r="AE1030" s="51"/>
      <c r="AF1030" s="31"/>
      <c r="AG1030" s="31"/>
      <c r="AH1030" s="31"/>
      <c r="AI1030" s="52"/>
      <c r="AJ1030" s="52"/>
      <c r="AK1030" s="31"/>
      <c r="AL1030" s="31"/>
      <c r="AM1030" s="31"/>
      <c r="AN1030" s="31"/>
      <c r="AO1030" s="31"/>
      <c r="AP1030" s="31"/>
      <c r="AQ1030" s="31"/>
      <c r="AR1030" s="31"/>
      <c r="AS1030" s="31"/>
      <c r="AT1030" s="31"/>
      <c r="AU1030" s="32">
        <f>SUM(F1030+AD1030+AH1030+AL1030)</f>
        <v>102960000</v>
      </c>
      <c r="AV1030" s="39">
        <v>45838</v>
      </c>
      <c r="AW1030" s="31" t="s">
        <v>124</v>
      </c>
    </row>
    <row r="1031" spans="1:49" s="57" customFormat="1" ht="14.25" customHeight="1">
      <c r="A1031" s="118" t="s">
        <v>4460</v>
      </c>
      <c r="B1031" s="119" t="s">
        <v>3067</v>
      </c>
      <c r="C1031" s="119" t="s">
        <v>42</v>
      </c>
      <c r="D1031" s="119" t="s">
        <v>4023</v>
      </c>
      <c r="E1031" s="119" t="s">
        <v>4024</v>
      </c>
      <c r="F1031" s="120">
        <v>327487042</v>
      </c>
      <c r="G1031" s="120">
        <v>327487042</v>
      </c>
      <c r="H1031" s="138" t="s">
        <v>4025</v>
      </c>
      <c r="I1031" s="119" t="s">
        <v>3071</v>
      </c>
      <c r="J1031" s="122" t="s">
        <v>4026</v>
      </c>
      <c r="K1031" s="151">
        <v>6805452</v>
      </c>
      <c r="L1031" s="124">
        <v>3</v>
      </c>
      <c r="M1031" s="121" t="s">
        <v>4027</v>
      </c>
      <c r="N1031" s="119" t="s">
        <v>748</v>
      </c>
      <c r="O1031" s="125">
        <v>45748</v>
      </c>
      <c r="P1031" s="126" t="s">
        <v>749</v>
      </c>
      <c r="Q1031" s="140">
        <v>1117497556</v>
      </c>
      <c r="R1031" s="119" t="s">
        <v>750</v>
      </c>
      <c r="S1031" s="124" t="s">
        <v>52</v>
      </c>
      <c r="T1031" s="119">
        <v>90</v>
      </c>
      <c r="U1031" s="125">
        <v>45748</v>
      </c>
      <c r="V1031" s="125">
        <v>45838</v>
      </c>
      <c r="W1031" s="228" t="s">
        <v>4028</v>
      </c>
      <c r="X1031" s="124" t="s">
        <v>54</v>
      </c>
      <c r="Y1031" s="129" t="s">
        <v>834</v>
      </c>
      <c r="Z1031" s="129"/>
      <c r="AA1031" s="129" t="s">
        <v>830</v>
      </c>
      <c r="AB1031" s="129"/>
      <c r="AC1031" s="119"/>
      <c r="AD1031" s="119"/>
      <c r="AE1031" s="131"/>
      <c r="AF1031" s="119"/>
      <c r="AG1031" s="119"/>
      <c r="AH1031" s="119"/>
      <c r="AI1031" s="132"/>
      <c r="AJ1031" s="132"/>
      <c r="AK1031" s="119"/>
      <c r="AL1031" s="119"/>
      <c r="AM1031" s="119"/>
      <c r="AN1031" s="119"/>
      <c r="AO1031" s="119"/>
      <c r="AP1031" s="119"/>
      <c r="AQ1031" s="119"/>
      <c r="AR1031" s="119"/>
      <c r="AS1031" s="119"/>
      <c r="AT1031" s="119"/>
      <c r="AU1031" s="130">
        <f>SUM(F1031+AD1031+AH1031+AL1031)</f>
        <v>327487042</v>
      </c>
      <c r="AV1031" s="125">
        <v>45838</v>
      </c>
      <c r="AW1031" s="119" t="s">
        <v>3248</v>
      </c>
    </row>
    <row r="1032" spans="1:49" s="57" customFormat="1" ht="14.25" customHeight="1">
      <c r="A1032" s="29" t="s">
        <v>4461</v>
      </c>
      <c r="B1032" s="31" t="s">
        <v>41</v>
      </c>
      <c r="C1032" s="31" t="s">
        <v>42</v>
      </c>
      <c r="D1032" s="31" t="s">
        <v>2072</v>
      </c>
      <c r="E1032" s="31" t="s">
        <v>44</v>
      </c>
      <c r="F1032" s="148">
        <v>12000000</v>
      </c>
      <c r="G1032" s="148">
        <v>4000000</v>
      </c>
      <c r="H1032" s="33" t="s">
        <v>2593</v>
      </c>
      <c r="I1032" s="31" t="s">
        <v>2594</v>
      </c>
      <c r="J1032" s="58" t="s">
        <v>47</v>
      </c>
      <c r="K1032" s="55">
        <v>40772731</v>
      </c>
      <c r="L1032" s="47">
        <v>3</v>
      </c>
      <c r="M1032" s="61" t="s">
        <v>4462</v>
      </c>
      <c r="N1032" s="136" t="s">
        <v>49</v>
      </c>
      <c r="O1032" s="39">
        <v>45748</v>
      </c>
      <c r="P1032" s="40" t="s">
        <v>2596</v>
      </c>
      <c r="Q1032" s="41">
        <v>1117534883</v>
      </c>
      <c r="R1032" s="62" t="s">
        <v>2597</v>
      </c>
      <c r="S1032" s="47" t="s">
        <v>52</v>
      </c>
      <c r="T1032" s="31">
        <v>90</v>
      </c>
      <c r="U1032" s="39">
        <v>45748</v>
      </c>
      <c r="V1032" s="39">
        <v>45838</v>
      </c>
      <c r="W1032" s="33" t="s">
        <v>72</v>
      </c>
      <c r="X1032" s="47" t="s">
        <v>54</v>
      </c>
      <c r="Y1032" s="50" t="s">
        <v>1424</v>
      </c>
      <c r="Z1032" s="50" t="s">
        <v>4463</v>
      </c>
      <c r="AA1032" s="50"/>
      <c r="AB1032" s="50"/>
      <c r="AC1032" s="31"/>
      <c r="AD1032" s="31"/>
      <c r="AE1032" s="51"/>
      <c r="AF1032" s="31"/>
      <c r="AG1032" s="31"/>
      <c r="AH1032" s="31"/>
      <c r="AI1032" s="52"/>
      <c r="AJ1032" s="52"/>
      <c r="AK1032" s="31"/>
      <c r="AL1032" s="31"/>
      <c r="AM1032" s="31"/>
      <c r="AN1032" s="31"/>
      <c r="AO1032" s="31"/>
      <c r="AP1032" s="31"/>
      <c r="AQ1032" s="31"/>
      <c r="AR1032" s="31"/>
      <c r="AS1032" s="31"/>
      <c r="AT1032" s="31"/>
      <c r="AU1032" s="32">
        <f>SUM(F1032+AD1032+AH1032+AL1032)</f>
        <v>12000000</v>
      </c>
      <c r="AV1032" s="39">
        <v>45838</v>
      </c>
      <c r="AW1032" s="31" t="s">
        <v>124</v>
      </c>
    </row>
    <row r="1033" spans="1:49" s="57" customFormat="1" ht="14.25" customHeight="1">
      <c r="A1033" s="29" t="s">
        <v>4464</v>
      </c>
      <c r="B1033" s="31" t="s">
        <v>41</v>
      </c>
      <c r="C1033" s="31" t="s">
        <v>42</v>
      </c>
      <c r="D1033" s="31" t="s">
        <v>2164</v>
      </c>
      <c r="E1033" s="31" t="s">
        <v>2165</v>
      </c>
      <c r="F1033" s="148">
        <v>7500000</v>
      </c>
      <c r="G1033" s="148">
        <v>2500000</v>
      </c>
      <c r="H1033" s="33" t="s">
        <v>2178</v>
      </c>
      <c r="I1033" s="31" t="s">
        <v>2167</v>
      </c>
      <c r="J1033" s="58" t="s">
        <v>77</v>
      </c>
      <c r="K1033" s="36">
        <v>1115943132</v>
      </c>
      <c r="L1033" s="47">
        <v>9</v>
      </c>
      <c r="M1033" s="183" t="s">
        <v>2179</v>
      </c>
      <c r="N1033" s="136" t="s">
        <v>49</v>
      </c>
      <c r="O1033" s="39">
        <v>45748</v>
      </c>
      <c r="P1033" s="40" t="s">
        <v>2169</v>
      </c>
      <c r="Q1033" s="41">
        <v>40783706</v>
      </c>
      <c r="R1033" s="31" t="s">
        <v>2170</v>
      </c>
      <c r="S1033" s="47" t="s">
        <v>52</v>
      </c>
      <c r="T1033" s="31">
        <v>90</v>
      </c>
      <c r="U1033" s="39">
        <v>45748</v>
      </c>
      <c r="V1033" s="39">
        <v>45838</v>
      </c>
      <c r="W1033" s="33" t="s">
        <v>2171</v>
      </c>
      <c r="X1033" s="47" t="s">
        <v>54</v>
      </c>
      <c r="Y1033" s="50" t="s">
        <v>1430</v>
      </c>
      <c r="Z1033" s="50" t="s">
        <v>4465</v>
      </c>
      <c r="AA1033" s="50"/>
      <c r="AB1033" s="50"/>
      <c r="AC1033" s="31"/>
      <c r="AD1033" s="31"/>
      <c r="AE1033" s="51"/>
      <c r="AF1033" s="31"/>
      <c r="AG1033" s="31"/>
      <c r="AH1033" s="31"/>
      <c r="AI1033" s="52"/>
      <c r="AJ1033" s="52"/>
      <c r="AK1033" s="31"/>
      <c r="AL1033" s="31"/>
      <c r="AM1033" s="31"/>
      <c r="AN1033" s="31"/>
      <c r="AO1033" s="31"/>
      <c r="AP1033" s="31"/>
      <c r="AQ1033" s="31"/>
      <c r="AR1033" s="31"/>
      <c r="AS1033" s="31"/>
      <c r="AT1033" s="31"/>
      <c r="AU1033" s="32">
        <f>SUM(F1033+AD1033+AH1033+AL1033)</f>
        <v>7500000</v>
      </c>
      <c r="AV1033" s="39">
        <v>45838</v>
      </c>
      <c r="AW1033" s="31" t="s">
        <v>4293</v>
      </c>
    </row>
    <row r="1034" spans="1:49" s="57" customFormat="1" ht="14.25" customHeight="1">
      <c r="A1034" s="29" t="s">
        <v>4466</v>
      </c>
      <c r="B1034" s="31" t="s">
        <v>41</v>
      </c>
      <c r="C1034" s="31" t="s">
        <v>42</v>
      </c>
      <c r="D1034" s="45" t="s">
        <v>67</v>
      </c>
      <c r="E1034" s="31" t="s">
        <v>68</v>
      </c>
      <c r="F1034" s="148">
        <v>6780000</v>
      </c>
      <c r="G1034" s="148">
        <v>2260000</v>
      </c>
      <c r="H1034" s="33" t="s">
        <v>2545</v>
      </c>
      <c r="I1034" s="31" t="s">
        <v>404</v>
      </c>
      <c r="J1034" s="163" t="s">
        <v>77</v>
      </c>
      <c r="K1034" s="55">
        <v>1117525320</v>
      </c>
      <c r="L1034" s="47">
        <v>1</v>
      </c>
      <c r="M1034" s="61" t="s">
        <v>2546</v>
      </c>
      <c r="N1034" s="136" t="s">
        <v>49</v>
      </c>
      <c r="O1034" s="39">
        <v>45748</v>
      </c>
      <c r="P1034" s="40" t="s">
        <v>407</v>
      </c>
      <c r="Q1034" s="41">
        <v>42013236</v>
      </c>
      <c r="R1034" s="31" t="s">
        <v>408</v>
      </c>
      <c r="S1034" s="47" t="s">
        <v>52</v>
      </c>
      <c r="T1034" s="31">
        <v>90</v>
      </c>
      <c r="U1034" s="39">
        <v>45748</v>
      </c>
      <c r="V1034" s="39">
        <v>45838</v>
      </c>
      <c r="W1034" s="33" t="s">
        <v>72</v>
      </c>
      <c r="X1034" s="47" t="s">
        <v>54</v>
      </c>
      <c r="Y1034" s="50" t="s">
        <v>1430</v>
      </c>
      <c r="Z1034" s="50" t="s">
        <v>4467</v>
      </c>
      <c r="AA1034" s="50"/>
      <c r="AB1034" s="50"/>
      <c r="AC1034" s="31"/>
      <c r="AD1034" s="31"/>
      <c r="AE1034" s="51"/>
      <c r="AF1034" s="31"/>
      <c r="AG1034" s="31"/>
      <c r="AH1034" s="31"/>
      <c r="AI1034" s="52"/>
      <c r="AJ1034" s="52"/>
      <c r="AK1034" s="31"/>
      <c r="AL1034" s="31"/>
      <c r="AM1034" s="31"/>
      <c r="AN1034" s="31"/>
      <c r="AO1034" s="31"/>
      <c r="AP1034" s="31"/>
      <c r="AQ1034" s="31"/>
      <c r="AR1034" s="31"/>
      <c r="AS1034" s="31"/>
      <c r="AT1034" s="31"/>
      <c r="AU1034" s="32">
        <f>SUM(F1034+AD1034+AH1034+AL1034)</f>
        <v>6780000</v>
      </c>
      <c r="AV1034" s="39">
        <v>45838</v>
      </c>
      <c r="AW1034" s="31" t="s">
        <v>124</v>
      </c>
    </row>
    <row r="1035" spans="1:49" s="57" customFormat="1" ht="14.25" customHeight="1">
      <c r="A1035" s="29" t="s">
        <v>4468</v>
      </c>
      <c r="B1035" s="31" t="s">
        <v>41</v>
      </c>
      <c r="C1035" s="31" t="s">
        <v>42</v>
      </c>
      <c r="D1035" s="45" t="s">
        <v>1867</v>
      </c>
      <c r="E1035" s="31" t="s">
        <v>1868</v>
      </c>
      <c r="F1035" s="148">
        <v>5060000</v>
      </c>
      <c r="G1035" s="148">
        <v>2530000</v>
      </c>
      <c r="H1035" s="33" t="s">
        <v>1869</v>
      </c>
      <c r="I1035" s="31" t="s">
        <v>1870</v>
      </c>
      <c r="J1035" s="58" t="s">
        <v>90</v>
      </c>
      <c r="K1035" s="55">
        <v>1006119627</v>
      </c>
      <c r="L1035" s="47">
        <v>3</v>
      </c>
      <c r="M1035" s="74" t="s">
        <v>4469</v>
      </c>
      <c r="N1035" s="136" t="s">
        <v>49</v>
      </c>
      <c r="O1035" s="39">
        <v>45748</v>
      </c>
      <c r="P1035" s="40" t="s">
        <v>1872</v>
      </c>
      <c r="Q1035" s="41">
        <v>30507918</v>
      </c>
      <c r="R1035" s="31" t="s">
        <v>1873</v>
      </c>
      <c r="S1035" s="47" t="s">
        <v>52</v>
      </c>
      <c r="T1035" s="31">
        <v>60</v>
      </c>
      <c r="U1035" s="39">
        <v>45748</v>
      </c>
      <c r="V1035" s="39">
        <v>45808</v>
      </c>
      <c r="W1035" s="33" t="s">
        <v>1874</v>
      </c>
      <c r="X1035" s="47" t="s">
        <v>54</v>
      </c>
      <c r="Y1035" s="50" t="s">
        <v>1430</v>
      </c>
      <c r="Z1035" s="50" t="s">
        <v>4470</v>
      </c>
      <c r="AA1035" s="50"/>
      <c r="AB1035" s="50"/>
      <c r="AC1035" s="56">
        <v>45807</v>
      </c>
      <c r="AD1035" s="31">
        <v>2530000</v>
      </c>
      <c r="AE1035" s="51" t="s">
        <v>1878</v>
      </c>
      <c r="AF1035" s="31"/>
      <c r="AG1035" s="31"/>
      <c r="AH1035" s="31"/>
      <c r="AI1035" s="52"/>
      <c r="AJ1035" s="52"/>
      <c r="AK1035" s="31"/>
      <c r="AL1035" s="31"/>
      <c r="AM1035" s="31"/>
      <c r="AN1035" s="31"/>
      <c r="AO1035" s="31"/>
      <c r="AP1035" s="31"/>
      <c r="AQ1035" s="31"/>
      <c r="AR1035" s="31"/>
      <c r="AS1035" s="31"/>
      <c r="AT1035" s="31"/>
      <c r="AU1035" s="32">
        <f>SUM(F1035+AD1035+AH1035+AL1035)</f>
        <v>7590000</v>
      </c>
      <c r="AV1035" s="39">
        <v>45838</v>
      </c>
      <c r="AW1035" s="31" t="s">
        <v>124</v>
      </c>
    </row>
    <row r="1036" spans="1:49" s="57" customFormat="1" ht="14.25" customHeight="1">
      <c r="A1036" s="29" t="s">
        <v>4471</v>
      </c>
      <c r="B1036" s="31" t="s">
        <v>41</v>
      </c>
      <c r="C1036" s="31" t="s">
        <v>42</v>
      </c>
      <c r="D1036" s="45" t="s">
        <v>1867</v>
      </c>
      <c r="E1036" s="31" t="s">
        <v>1868</v>
      </c>
      <c r="F1036" s="148">
        <v>5060000</v>
      </c>
      <c r="G1036" s="148">
        <v>2530000</v>
      </c>
      <c r="H1036" s="33" t="s">
        <v>1869</v>
      </c>
      <c r="I1036" s="31" t="s">
        <v>1870</v>
      </c>
      <c r="J1036" s="163" t="s">
        <v>90</v>
      </c>
      <c r="K1036" s="55">
        <v>1006507538</v>
      </c>
      <c r="L1036" s="47">
        <v>0</v>
      </c>
      <c r="M1036" s="74" t="s">
        <v>2875</v>
      </c>
      <c r="N1036" s="136" t="s">
        <v>49</v>
      </c>
      <c r="O1036" s="39">
        <v>45748</v>
      </c>
      <c r="P1036" s="40" t="s">
        <v>1872</v>
      </c>
      <c r="Q1036" s="41">
        <v>30507918</v>
      </c>
      <c r="R1036" s="31" t="s">
        <v>1873</v>
      </c>
      <c r="S1036" s="47" t="s">
        <v>52</v>
      </c>
      <c r="T1036" s="31">
        <v>60</v>
      </c>
      <c r="U1036" s="39">
        <v>45748</v>
      </c>
      <c r="V1036" s="39">
        <v>45808</v>
      </c>
      <c r="W1036" s="33" t="s">
        <v>1874</v>
      </c>
      <c r="X1036" s="47" t="s">
        <v>54</v>
      </c>
      <c r="Y1036" s="50" t="s">
        <v>1430</v>
      </c>
      <c r="Z1036" s="50" t="s">
        <v>4472</v>
      </c>
      <c r="AA1036" s="50"/>
      <c r="AB1036" s="50"/>
      <c r="AC1036" s="56">
        <v>45807</v>
      </c>
      <c r="AD1036" s="31">
        <v>2530000</v>
      </c>
      <c r="AE1036" s="51" t="s">
        <v>1878</v>
      </c>
      <c r="AF1036" s="31"/>
      <c r="AG1036" s="31"/>
      <c r="AH1036" s="31"/>
      <c r="AI1036" s="52"/>
      <c r="AJ1036" s="52"/>
      <c r="AK1036" s="31"/>
      <c r="AL1036" s="31"/>
      <c r="AM1036" s="31"/>
      <c r="AN1036" s="31"/>
      <c r="AO1036" s="31"/>
      <c r="AP1036" s="31"/>
      <c r="AQ1036" s="31"/>
      <c r="AR1036" s="31"/>
      <c r="AS1036" s="31"/>
      <c r="AT1036" s="31"/>
      <c r="AU1036" s="32">
        <f>SUM(F1036+AD1036+AH1036+AL1036)</f>
        <v>7590000</v>
      </c>
      <c r="AV1036" s="39">
        <v>45838</v>
      </c>
      <c r="AW1036" s="31" t="s">
        <v>124</v>
      </c>
    </row>
    <row r="1037" spans="1:49" s="57" customFormat="1" ht="14.25" customHeight="1">
      <c r="A1037" s="29" t="s">
        <v>4473</v>
      </c>
      <c r="B1037" s="31" t="s">
        <v>41</v>
      </c>
      <c r="C1037" s="31" t="s">
        <v>42</v>
      </c>
      <c r="D1037" s="45" t="s">
        <v>1867</v>
      </c>
      <c r="E1037" s="31" t="s">
        <v>1868</v>
      </c>
      <c r="F1037" s="148">
        <v>5060000</v>
      </c>
      <c r="G1037" s="148">
        <v>2530000</v>
      </c>
      <c r="H1037" s="33" t="s">
        <v>1869</v>
      </c>
      <c r="I1037" s="31" t="s">
        <v>1870</v>
      </c>
      <c r="J1037" s="163" t="s">
        <v>90</v>
      </c>
      <c r="K1037" s="55">
        <v>1006523550</v>
      </c>
      <c r="L1037" s="47">
        <v>7</v>
      </c>
      <c r="M1037" s="74" t="s">
        <v>3034</v>
      </c>
      <c r="N1037" s="136" t="s">
        <v>49</v>
      </c>
      <c r="O1037" s="39">
        <v>45748</v>
      </c>
      <c r="P1037" s="40" t="s">
        <v>1872</v>
      </c>
      <c r="Q1037" s="41">
        <v>30507918</v>
      </c>
      <c r="R1037" s="31" t="s">
        <v>1873</v>
      </c>
      <c r="S1037" s="47" t="s">
        <v>52</v>
      </c>
      <c r="T1037" s="31">
        <v>60</v>
      </c>
      <c r="U1037" s="39">
        <v>45748</v>
      </c>
      <c r="V1037" s="39">
        <v>45808</v>
      </c>
      <c r="W1037" s="33" t="s">
        <v>1874</v>
      </c>
      <c r="X1037" s="47" t="s">
        <v>54</v>
      </c>
      <c r="Y1037" s="50" t="s">
        <v>1430</v>
      </c>
      <c r="Z1037" s="50" t="s">
        <v>4474</v>
      </c>
      <c r="AA1037" s="50"/>
      <c r="AB1037" s="50"/>
      <c r="AC1037" s="56">
        <v>45807</v>
      </c>
      <c r="AD1037" s="31">
        <v>2530000</v>
      </c>
      <c r="AE1037" s="51" t="s">
        <v>1878</v>
      </c>
      <c r="AF1037" s="31"/>
      <c r="AG1037" s="31"/>
      <c r="AH1037" s="31"/>
      <c r="AI1037" s="52"/>
      <c r="AJ1037" s="52"/>
      <c r="AK1037" s="31"/>
      <c r="AL1037" s="31"/>
      <c r="AM1037" s="31"/>
      <c r="AN1037" s="31"/>
      <c r="AO1037" s="31"/>
      <c r="AP1037" s="31"/>
      <c r="AQ1037" s="31"/>
      <c r="AR1037" s="31"/>
      <c r="AS1037" s="31"/>
      <c r="AT1037" s="31"/>
      <c r="AU1037" s="32">
        <f>SUM(F1037+AD1037+AH1037+AL1037)</f>
        <v>7590000</v>
      </c>
      <c r="AV1037" s="39">
        <v>45838</v>
      </c>
      <c r="AW1037" s="31" t="s">
        <v>124</v>
      </c>
    </row>
    <row r="1038" spans="1:49" s="57" customFormat="1" ht="14.25" customHeight="1">
      <c r="A1038" s="29" t="s">
        <v>4475</v>
      </c>
      <c r="B1038" s="31" t="s">
        <v>41</v>
      </c>
      <c r="C1038" s="31" t="s">
        <v>42</v>
      </c>
      <c r="D1038" s="45" t="s">
        <v>1867</v>
      </c>
      <c r="E1038" s="31" t="s">
        <v>1868</v>
      </c>
      <c r="F1038" s="148">
        <v>5060000</v>
      </c>
      <c r="G1038" s="148">
        <v>2530000</v>
      </c>
      <c r="H1038" s="33" t="s">
        <v>1869</v>
      </c>
      <c r="I1038" s="31" t="s">
        <v>1870</v>
      </c>
      <c r="J1038" s="163" t="s">
        <v>90</v>
      </c>
      <c r="K1038" s="55">
        <v>1117504763</v>
      </c>
      <c r="L1038" s="47">
        <v>0</v>
      </c>
      <c r="M1038" s="74" t="s">
        <v>3158</v>
      </c>
      <c r="N1038" s="136" t="s">
        <v>49</v>
      </c>
      <c r="O1038" s="39">
        <v>45748</v>
      </c>
      <c r="P1038" s="40" t="s">
        <v>1872</v>
      </c>
      <c r="Q1038" s="41">
        <v>30507918</v>
      </c>
      <c r="R1038" s="31" t="s">
        <v>1873</v>
      </c>
      <c r="S1038" s="47" t="s">
        <v>52</v>
      </c>
      <c r="T1038" s="31">
        <v>60</v>
      </c>
      <c r="U1038" s="39">
        <v>45748</v>
      </c>
      <c r="V1038" s="39">
        <v>45808</v>
      </c>
      <c r="W1038" s="33" t="s">
        <v>1874</v>
      </c>
      <c r="X1038" s="47" t="s">
        <v>54</v>
      </c>
      <c r="Y1038" s="50" t="s">
        <v>1430</v>
      </c>
      <c r="Z1038" s="50" t="s">
        <v>4476</v>
      </c>
      <c r="AA1038" s="50"/>
      <c r="AB1038" s="50"/>
      <c r="AC1038" s="56"/>
      <c r="AD1038" s="31"/>
      <c r="AE1038" s="51"/>
      <c r="AF1038" s="31"/>
      <c r="AG1038" s="31"/>
      <c r="AH1038" s="31"/>
      <c r="AI1038" s="52"/>
      <c r="AJ1038" s="52"/>
      <c r="AK1038" s="31"/>
      <c r="AL1038" s="31"/>
      <c r="AM1038" s="31"/>
      <c r="AN1038" s="31"/>
      <c r="AO1038" s="31"/>
      <c r="AP1038" s="31"/>
      <c r="AQ1038" s="31"/>
      <c r="AR1038" s="31"/>
      <c r="AS1038" s="31"/>
      <c r="AT1038" s="31"/>
      <c r="AU1038" s="32">
        <f>SUM(F1038+AD1038+AH1038+AL1038)</f>
        <v>5060000</v>
      </c>
      <c r="AV1038" s="39">
        <v>45808</v>
      </c>
      <c r="AW1038" s="31" t="s">
        <v>124</v>
      </c>
    </row>
    <row r="1039" spans="1:49" s="57" customFormat="1" ht="14.25" customHeight="1">
      <c r="A1039" s="29" t="s">
        <v>4477</v>
      </c>
      <c r="B1039" s="31" t="s">
        <v>41</v>
      </c>
      <c r="C1039" s="31" t="s">
        <v>42</v>
      </c>
      <c r="D1039" s="31" t="s">
        <v>2225</v>
      </c>
      <c r="E1039" s="31" t="s">
        <v>2226</v>
      </c>
      <c r="F1039" s="148">
        <v>6072000</v>
      </c>
      <c r="G1039" s="148">
        <v>2024000</v>
      </c>
      <c r="H1039" s="87" t="s">
        <v>4478</v>
      </c>
      <c r="I1039" s="31" t="s">
        <v>2228</v>
      </c>
      <c r="J1039" s="58" t="s">
        <v>2397</v>
      </c>
      <c r="K1039" s="55">
        <v>1117885398</v>
      </c>
      <c r="L1039" s="47">
        <v>9</v>
      </c>
      <c r="M1039" s="61" t="s">
        <v>2398</v>
      </c>
      <c r="N1039" s="136" t="s">
        <v>49</v>
      </c>
      <c r="O1039" s="39">
        <v>45748</v>
      </c>
      <c r="P1039" s="135" t="s">
        <v>1770</v>
      </c>
      <c r="Q1039" s="41">
        <v>1075229415</v>
      </c>
      <c r="R1039" s="135" t="s">
        <v>1771</v>
      </c>
      <c r="S1039" s="47" t="s">
        <v>52</v>
      </c>
      <c r="T1039" s="31">
        <v>90</v>
      </c>
      <c r="U1039" s="39">
        <v>45748</v>
      </c>
      <c r="V1039" s="39">
        <v>45838</v>
      </c>
      <c r="W1039" s="33" t="s">
        <v>2231</v>
      </c>
      <c r="X1039" s="47" t="s">
        <v>54</v>
      </c>
      <c r="Y1039" s="50" t="s">
        <v>1430</v>
      </c>
      <c r="Z1039" s="50" t="s">
        <v>4479</v>
      </c>
      <c r="AA1039" s="50"/>
      <c r="AB1039" s="50"/>
      <c r="AC1039" s="31"/>
      <c r="AD1039" s="31"/>
      <c r="AE1039" s="51"/>
      <c r="AF1039" s="31"/>
      <c r="AG1039" s="31"/>
      <c r="AH1039" s="31"/>
      <c r="AI1039" s="52"/>
      <c r="AJ1039" s="52"/>
      <c r="AK1039" s="31"/>
      <c r="AL1039" s="31"/>
      <c r="AM1039" s="31"/>
      <c r="AN1039" s="31"/>
      <c r="AO1039" s="31"/>
      <c r="AP1039" s="31"/>
      <c r="AQ1039" s="31"/>
      <c r="AR1039" s="31"/>
      <c r="AS1039" s="31"/>
      <c r="AT1039" s="31"/>
      <c r="AU1039" s="32">
        <f>SUM(F1039+AD1039+AH1039+AL1039)</f>
        <v>6072000</v>
      </c>
      <c r="AV1039" s="39">
        <v>45838</v>
      </c>
      <c r="AW1039" s="31" t="s">
        <v>124</v>
      </c>
    </row>
    <row r="1040" spans="1:49" s="57" customFormat="1" ht="14.25" customHeight="1">
      <c r="A1040" s="29" t="s">
        <v>4480</v>
      </c>
      <c r="B1040" s="31" t="s">
        <v>41</v>
      </c>
      <c r="C1040" s="31" t="s">
        <v>42</v>
      </c>
      <c r="D1040" s="31" t="s">
        <v>2234</v>
      </c>
      <c r="E1040" s="31" t="s">
        <v>4481</v>
      </c>
      <c r="F1040" s="148">
        <v>6072000</v>
      </c>
      <c r="G1040" s="148">
        <v>2024000</v>
      </c>
      <c r="H1040" s="87" t="s">
        <v>2693</v>
      </c>
      <c r="I1040" s="31" t="s">
        <v>2228</v>
      </c>
      <c r="J1040" s="58" t="s">
        <v>2694</v>
      </c>
      <c r="K1040" s="55">
        <v>1118362981</v>
      </c>
      <c r="L1040" s="47">
        <v>2</v>
      </c>
      <c r="M1040" s="74" t="s">
        <v>2695</v>
      </c>
      <c r="N1040" s="136" t="s">
        <v>49</v>
      </c>
      <c r="O1040" s="39">
        <v>45748</v>
      </c>
      <c r="P1040" s="135" t="s">
        <v>1770</v>
      </c>
      <c r="Q1040" s="41">
        <v>1075229415</v>
      </c>
      <c r="R1040" s="135" t="s">
        <v>1771</v>
      </c>
      <c r="S1040" s="47" t="s">
        <v>52</v>
      </c>
      <c r="T1040" s="31">
        <v>90</v>
      </c>
      <c r="U1040" s="39">
        <v>45748</v>
      </c>
      <c r="V1040" s="39">
        <v>45838</v>
      </c>
      <c r="W1040" s="33" t="s">
        <v>2231</v>
      </c>
      <c r="X1040" s="47" t="s">
        <v>54</v>
      </c>
      <c r="Y1040" s="50" t="s">
        <v>1430</v>
      </c>
      <c r="Z1040" s="50" t="s">
        <v>4482</v>
      </c>
      <c r="AA1040" s="50"/>
      <c r="AB1040" s="50"/>
      <c r="AC1040" s="31"/>
      <c r="AD1040" s="31"/>
      <c r="AE1040" s="51"/>
      <c r="AF1040" s="31"/>
      <c r="AG1040" s="31"/>
      <c r="AH1040" s="31"/>
      <c r="AI1040" s="52"/>
      <c r="AJ1040" s="52"/>
      <c r="AK1040" s="31"/>
      <c r="AL1040" s="31"/>
      <c r="AM1040" s="31"/>
      <c r="AN1040" s="31"/>
      <c r="AO1040" s="31"/>
      <c r="AP1040" s="31"/>
      <c r="AQ1040" s="31"/>
      <c r="AR1040" s="31"/>
      <c r="AS1040" s="31"/>
      <c r="AT1040" s="31"/>
      <c r="AU1040" s="32">
        <f>SUM(F1040+AD1040+AH1040+AL1040)</f>
        <v>6072000</v>
      </c>
      <c r="AV1040" s="39">
        <v>45838</v>
      </c>
      <c r="AW1040" s="31" t="s">
        <v>124</v>
      </c>
    </row>
    <row r="1041" spans="1:49" s="57" customFormat="1" ht="14.25" customHeight="1">
      <c r="A1041" s="29" t="s">
        <v>4483</v>
      </c>
      <c r="B1041" s="31" t="s">
        <v>41</v>
      </c>
      <c r="C1041" s="31" t="s">
        <v>42</v>
      </c>
      <c r="D1041" s="31" t="s">
        <v>2956</v>
      </c>
      <c r="E1041" s="31" t="s">
        <v>2957</v>
      </c>
      <c r="F1041" s="148">
        <v>5940288</v>
      </c>
      <c r="G1041" s="148">
        <v>1980096</v>
      </c>
      <c r="H1041" s="87" t="s">
        <v>2958</v>
      </c>
      <c r="I1041" s="31" t="s">
        <v>2228</v>
      </c>
      <c r="J1041" s="58" t="s">
        <v>2959</v>
      </c>
      <c r="K1041" s="55">
        <v>93342731</v>
      </c>
      <c r="L1041" s="47">
        <v>1</v>
      </c>
      <c r="M1041" s="74" t="s">
        <v>2960</v>
      </c>
      <c r="N1041" s="136" t="s">
        <v>49</v>
      </c>
      <c r="O1041" s="39">
        <v>45748</v>
      </c>
      <c r="P1041" s="135" t="s">
        <v>1770</v>
      </c>
      <c r="Q1041" s="41">
        <v>1075229415</v>
      </c>
      <c r="R1041" s="135" t="s">
        <v>1771</v>
      </c>
      <c r="S1041" s="47" t="s">
        <v>52</v>
      </c>
      <c r="T1041" s="31">
        <v>90</v>
      </c>
      <c r="U1041" s="39">
        <v>45748</v>
      </c>
      <c r="V1041" s="39">
        <v>45838</v>
      </c>
      <c r="W1041" s="33" t="s">
        <v>2231</v>
      </c>
      <c r="X1041" s="47" t="s">
        <v>54</v>
      </c>
      <c r="Y1041" s="50" t="s">
        <v>1430</v>
      </c>
      <c r="Z1041" s="50" t="s">
        <v>4484</v>
      </c>
      <c r="AA1041" s="50"/>
      <c r="AB1041" s="50"/>
      <c r="AC1041" s="31"/>
      <c r="AD1041" s="31"/>
      <c r="AE1041" s="51"/>
      <c r="AF1041" s="31"/>
      <c r="AG1041" s="31"/>
      <c r="AH1041" s="31"/>
      <c r="AI1041" s="52"/>
      <c r="AJ1041" s="52"/>
      <c r="AK1041" s="31"/>
      <c r="AL1041" s="31"/>
      <c r="AM1041" s="31"/>
      <c r="AN1041" s="31"/>
      <c r="AO1041" s="31"/>
      <c r="AP1041" s="31"/>
      <c r="AQ1041" s="31"/>
      <c r="AR1041" s="31"/>
      <c r="AS1041" s="31"/>
      <c r="AT1041" s="31"/>
      <c r="AU1041" s="32">
        <f>SUM(F1041+AD1041+AH1041+AL1041)</f>
        <v>5940288</v>
      </c>
      <c r="AV1041" s="39">
        <v>45838</v>
      </c>
      <c r="AW1041" s="31" t="s">
        <v>124</v>
      </c>
    </row>
    <row r="1042" spans="1:49" s="57" customFormat="1" ht="14.25" customHeight="1">
      <c r="A1042" s="29" t="s">
        <v>4485</v>
      </c>
      <c r="B1042" s="31" t="s">
        <v>41</v>
      </c>
      <c r="C1042" s="31" t="s">
        <v>42</v>
      </c>
      <c r="D1042" s="31" t="s">
        <v>2956</v>
      </c>
      <c r="E1042" s="31" t="s">
        <v>2957</v>
      </c>
      <c r="F1042" s="148">
        <v>5940288</v>
      </c>
      <c r="G1042" s="148">
        <v>1980096</v>
      </c>
      <c r="H1042" s="87" t="s">
        <v>2958</v>
      </c>
      <c r="I1042" s="31" t="s">
        <v>2228</v>
      </c>
      <c r="J1042" s="58" t="s">
        <v>2959</v>
      </c>
      <c r="K1042" s="55">
        <v>96362521</v>
      </c>
      <c r="L1042" s="47">
        <v>8</v>
      </c>
      <c r="M1042" s="74" t="s">
        <v>2963</v>
      </c>
      <c r="N1042" s="136" t="s">
        <v>49</v>
      </c>
      <c r="O1042" s="39">
        <v>45748</v>
      </c>
      <c r="P1042" s="135" t="s">
        <v>1770</v>
      </c>
      <c r="Q1042" s="41">
        <v>1075229415</v>
      </c>
      <c r="R1042" s="135" t="s">
        <v>1771</v>
      </c>
      <c r="S1042" s="47" t="s">
        <v>52</v>
      </c>
      <c r="T1042" s="31">
        <v>90</v>
      </c>
      <c r="U1042" s="39">
        <v>45748</v>
      </c>
      <c r="V1042" s="39">
        <v>45838</v>
      </c>
      <c r="W1042" s="33" t="s">
        <v>2231</v>
      </c>
      <c r="X1042" s="47" t="s">
        <v>54</v>
      </c>
      <c r="Y1042" s="50" t="s">
        <v>1430</v>
      </c>
      <c r="Z1042" s="50" t="s">
        <v>4486</v>
      </c>
      <c r="AA1042" s="50"/>
      <c r="AB1042" s="50"/>
      <c r="AC1042" s="31"/>
      <c r="AD1042" s="31"/>
      <c r="AE1042" s="51"/>
      <c r="AF1042" s="31"/>
      <c r="AG1042" s="31"/>
      <c r="AH1042" s="31"/>
      <c r="AI1042" s="52"/>
      <c r="AJ1042" s="52"/>
      <c r="AK1042" s="31"/>
      <c r="AL1042" s="31"/>
      <c r="AM1042" s="31"/>
      <c r="AN1042" s="31"/>
      <c r="AO1042" s="31"/>
      <c r="AP1042" s="31"/>
      <c r="AQ1042" s="31"/>
      <c r="AR1042" s="31"/>
      <c r="AS1042" s="31"/>
      <c r="AT1042" s="31"/>
      <c r="AU1042" s="32">
        <f>SUM(F1042+AD1042+AH1042+AL1042)</f>
        <v>5940288</v>
      </c>
      <c r="AV1042" s="39">
        <v>45838</v>
      </c>
      <c r="AW1042" s="31" t="s">
        <v>124</v>
      </c>
    </row>
    <row r="1043" spans="1:49" s="57" customFormat="1" ht="14.25" customHeight="1">
      <c r="A1043" s="29" t="s">
        <v>4487</v>
      </c>
      <c r="B1043" s="31" t="s">
        <v>41</v>
      </c>
      <c r="C1043" s="31" t="s">
        <v>42</v>
      </c>
      <c r="D1043" s="31" t="s">
        <v>2956</v>
      </c>
      <c r="E1043" s="31" t="s">
        <v>2957</v>
      </c>
      <c r="F1043" s="148">
        <v>5940288</v>
      </c>
      <c r="G1043" s="148">
        <v>1980096</v>
      </c>
      <c r="H1043" s="87" t="s">
        <v>2958</v>
      </c>
      <c r="I1043" s="31" t="s">
        <v>2228</v>
      </c>
      <c r="J1043" s="58" t="s">
        <v>2959</v>
      </c>
      <c r="K1043" s="55">
        <v>1117550937</v>
      </c>
      <c r="L1043" s="47">
        <v>0</v>
      </c>
      <c r="M1043" s="74" t="s">
        <v>3024</v>
      </c>
      <c r="N1043" s="136" t="s">
        <v>49</v>
      </c>
      <c r="O1043" s="39">
        <v>45748</v>
      </c>
      <c r="P1043" s="135" t="s">
        <v>1770</v>
      </c>
      <c r="Q1043" s="41">
        <v>1075229415</v>
      </c>
      <c r="R1043" s="135" t="s">
        <v>1771</v>
      </c>
      <c r="S1043" s="47" t="s">
        <v>52</v>
      </c>
      <c r="T1043" s="31">
        <v>90</v>
      </c>
      <c r="U1043" s="39">
        <v>45748</v>
      </c>
      <c r="V1043" s="39">
        <v>45838</v>
      </c>
      <c r="W1043" s="33" t="s">
        <v>2231</v>
      </c>
      <c r="X1043" s="47" t="s">
        <v>54</v>
      </c>
      <c r="Y1043" s="50" t="s">
        <v>1430</v>
      </c>
      <c r="Z1043" s="50" t="s">
        <v>4488</v>
      </c>
      <c r="AA1043" s="50"/>
      <c r="AB1043" s="50"/>
      <c r="AC1043" s="31"/>
      <c r="AD1043" s="31"/>
      <c r="AE1043" s="51"/>
      <c r="AF1043" s="31"/>
      <c r="AG1043" s="31"/>
      <c r="AH1043" s="31"/>
      <c r="AI1043" s="52"/>
      <c r="AJ1043" s="52"/>
      <c r="AK1043" s="31"/>
      <c r="AL1043" s="31"/>
      <c r="AM1043" s="31"/>
      <c r="AN1043" s="31"/>
      <c r="AO1043" s="31"/>
      <c r="AP1043" s="31"/>
      <c r="AQ1043" s="31"/>
      <c r="AR1043" s="31"/>
      <c r="AS1043" s="31"/>
      <c r="AT1043" s="31"/>
      <c r="AU1043" s="32">
        <f>SUM(F1043+AD1043+AH1043+AL1043)</f>
        <v>5940288</v>
      </c>
      <c r="AV1043" s="39">
        <v>45838</v>
      </c>
      <c r="AW1043" s="31" t="s">
        <v>124</v>
      </c>
    </row>
    <row r="1044" spans="1:49" s="57" customFormat="1" ht="14.25" customHeight="1">
      <c r="A1044" s="29" t="s">
        <v>4489</v>
      </c>
      <c r="B1044" s="31" t="s">
        <v>41</v>
      </c>
      <c r="C1044" s="31" t="s">
        <v>42</v>
      </c>
      <c r="D1044" s="45" t="s">
        <v>67</v>
      </c>
      <c r="E1044" s="31" t="s">
        <v>68</v>
      </c>
      <c r="F1044" s="148">
        <v>6780000</v>
      </c>
      <c r="G1044" s="148">
        <v>2260000</v>
      </c>
      <c r="H1044" s="87" t="s">
        <v>2625</v>
      </c>
      <c r="I1044" s="31" t="s">
        <v>2228</v>
      </c>
      <c r="J1044" s="163" t="s">
        <v>77</v>
      </c>
      <c r="K1044" s="55">
        <v>40613274</v>
      </c>
      <c r="L1044" s="47">
        <v>8</v>
      </c>
      <c r="M1044" s="74" t="s">
        <v>2626</v>
      </c>
      <c r="N1044" s="136" t="s">
        <v>49</v>
      </c>
      <c r="O1044" s="39">
        <v>45748</v>
      </c>
      <c r="P1044" s="135" t="s">
        <v>1770</v>
      </c>
      <c r="Q1044" s="41">
        <v>1075229415</v>
      </c>
      <c r="R1044" s="135" t="s">
        <v>1771</v>
      </c>
      <c r="S1044" s="47" t="s">
        <v>52</v>
      </c>
      <c r="T1044" s="31">
        <v>90</v>
      </c>
      <c r="U1044" s="39">
        <v>45748</v>
      </c>
      <c r="V1044" s="39">
        <v>45838</v>
      </c>
      <c r="W1044" s="33" t="s">
        <v>2171</v>
      </c>
      <c r="X1044" s="47" t="s">
        <v>54</v>
      </c>
      <c r="Y1044" s="50" t="s">
        <v>1430</v>
      </c>
      <c r="Z1044" s="50" t="s">
        <v>4490</v>
      </c>
      <c r="AA1044" s="50"/>
      <c r="AB1044" s="50"/>
      <c r="AC1044" s="31"/>
      <c r="AD1044" s="31"/>
      <c r="AE1044" s="51"/>
      <c r="AF1044" s="31"/>
      <c r="AG1044" s="31"/>
      <c r="AH1044" s="31"/>
      <c r="AI1044" s="52"/>
      <c r="AJ1044" s="52"/>
      <c r="AK1044" s="31"/>
      <c r="AL1044" s="31"/>
      <c r="AM1044" s="31"/>
      <c r="AN1044" s="31"/>
      <c r="AO1044" s="31"/>
      <c r="AP1044" s="31"/>
      <c r="AQ1044" s="31"/>
      <c r="AR1044" s="31"/>
      <c r="AS1044" s="31"/>
      <c r="AT1044" s="31"/>
      <c r="AU1044" s="32">
        <f>SUM(F1044+AD1044+AH1044+AL1044)</f>
        <v>6780000</v>
      </c>
      <c r="AV1044" s="39">
        <v>45838</v>
      </c>
      <c r="AW1044" s="31" t="s">
        <v>124</v>
      </c>
    </row>
    <row r="1045" spans="1:49" s="57" customFormat="1" ht="14.25" customHeight="1">
      <c r="A1045" s="29" t="s">
        <v>4491</v>
      </c>
      <c r="B1045" s="31" t="s">
        <v>41</v>
      </c>
      <c r="C1045" s="31" t="s">
        <v>42</v>
      </c>
      <c r="D1045" s="31" t="s">
        <v>4492</v>
      </c>
      <c r="E1045" s="31" t="s">
        <v>2266</v>
      </c>
      <c r="F1045" s="148">
        <v>13237500</v>
      </c>
      <c r="G1045" s="148">
        <v>4412500</v>
      </c>
      <c r="H1045" s="87" t="s">
        <v>2267</v>
      </c>
      <c r="I1045" s="31" t="s">
        <v>2268</v>
      </c>
      <c r="J1045" s="58" t="s">
        <v>2269</v>
      </c>
      <c r="K1045" s="55">
        <v>1006501580</v>
      </c>
      <c r="L1045" s="47">
        <v>3</v>
      </c>
      <c r="M1045" s="61" t="s">
        <v>2270</v>
      </c>
      <c r="N1045" s="136" t="s">
        <v>49</v>
      </c>
      <c r="O1045" s="39">
        <v>45748</v>
      </c>
      <c r="P1045" s="62" t="s">
        <v>2271</v>
      </c>
      <c r="Q1045" s="41">
        <v>1117493862</v>
      </c>
      <c r="R1045" s="136" t="s">
        <v>2272</v>
      </c>
      <c r="S1045" s="47" t="s">
        <v>52</v>
      </c>
      <c r="T1045" s="31">
        <v>90</v>
      </c>
      <c r="U1045" s="39">
        <v>45748</v>
      </c>
      <c r="V1045" s="39">
        <v>45838</v>
      </c>
      <c r="W1045" s="33" t="s">
        <v>72</v>
      </c>
      <c r="X1045" s="47" t="s">
        <v>54</v>
      </c>
      <c r="Y1045" s="50" t="s">
        <v>1430</v>
      </c>
      <c r="Z1045" s="50" t="s">
        <v>4493</v>
      </c>
      <c r="AA1045" s="50"/>
      <c r="AB1045" s="50"/>
      <c r="AC1045" s="31"/>
      <c r="AD1045" s="31"/>
      <c r="AE1045" s="51"/>
      <c r="AF1045" s="31"/>
      <c r="AG1045" s="31"/>
      <c r="AH1045" s="31"/>
      <c r="AI1045" s="52"/>
      <c r="AJ1045" s="52"/>
      <c r="AK1045" s="31"/>
      <c r="AL1045" s="31"/>
      <c r="AM1045" s="31"/>
      <c r="AN1045" s="31"/>
      <c r="AO1045" s="31"/>
      <c r="AP1045" s="31"/>
      <c r="AQ1045" s="31"/>
      <c r="AR1045" s="31"/>
      <c r="AS1045" s="31"/>
      <c r="AT1045" s="31"/>
      <c r="AU1045" s="32">
        <f>SUM(F1045+AD1045+AH1045+AL1045)</f>
        <v>13237500</v>
      </c>
      <c r="AV1045" s="39">
        <v>45838</v>
      </c>
      <c r="AW1045" s="31" t="s">
        <v>124</v>
      </c>
    </row>
    <row r="1046" spans="1:49" s="57" customFormat="1" ht="14.25" customHeight="1">
      <c r="A1046" s="29" t="s">
        <v>4494</v>
      </c>
      <c r="B1046" s="31" t="s">
        <v>41</v>
      </c>
      <c r="C1046" s="31" t="s">
        <v>42</v>
      </c>
      <c r="D1046" s="31" t="s">
        <v>4492</v>
      </c>
      <c r="E1046" s="31" t="s">
        <v>2266</v>
      </c>
      <c r="F1046" s="148">
        <v>10237500</v>
      </c>
      <c r="G1046" s="148">
        <v>3412500</v>
      </c>
      <c r="H1046" s="87" t="s">
        <v>2267</v>
      </c>
      <c r="I1046" s="31" t="s">
        <v>2268</v>
      </c>
      <c r="J1046" s="58" t="s">
        <v>2269</v>
      </c>
      <c r="K1046" s="55">
        <v>1053853942</v>
      </c>
      <c r="L1046" s="47">
        <v>7</v>
      </c>
      <c r="M1046" s="61" t="s">
        <v>2401</v>
      </c>
      <c r="N1046" s="136" t="s">
        <v>49</v>
      </c>
      <c r="O1046" s="39">
        <v>45748</v>
      </c>
      <c r="P1046" s="62" t="s">
        <v>2271</v>
      </c>
      <c r="Q1046" s="41">
        <v>1117493862</v>
      </c>
      <c r="R1046" s="136" t="s">
        <v>2272</v>
      </c>
      <c r="S1046" s="47" t="s">
        <v>52</v>
      </c>
      <c r="T1046" s="31">
        <v>90</v>
      </c>
      <c r="U1046" s="39">
        <v>45748</v>
      </c>
      <c r="V1046" s="39">
        <v>45838</v>
      </c>
      <c r="W1046" s="33" t="s">
        <v>72</v>
      </c>
      <c r="X1046" s="47" t="s">
        <v>54</v>
      </c>
      <c r="Y1046" s="50" t="s">
        <v>1430</v>
      </c>
      <c r="Z1046" s="50" t="s">
        <v>4495</v>
      </c>
      <c r="AA1046" s="50"/>
      <c r="AB1046" s="50"/>
      <c r="AC1046" s="31"/>
      <c r="AD1046" s="31"/>
      <c r="AE1046" s="51"/>
      <c r="AF1046" s="31"/>
      <c r="AG1046" s="31"/>
      <c r="AH1046" s="31"/>
      <c r="AI1046" s="52"/>
      <c r="AJ1046" s="52"/>
      <c r="AK1046" s="31"/>
      <c r="AL1046" s="31"/>
      <c r="AM1046" s="31"/>
      <c r="AN1046" s="31"/>
      <c r="AO1046" s="31"/>
      <c r="AP1046" s="31"/>
      <c r="AQ1046" s="31"/>
      <c r="AR1046" s="31"/>
      <c r="AS1046" s="31"/>
      <c r="AT1046" s="31"/>
      <c r="AU1046" s="32">
        <f>SUM(F1046+AD1046+AH1046+AL1046)</f>
        <v>10237500</v>
      </c>
      <c r="AV1046" s="39">
        <v>45838</v>
      </c>
      <c r="AW1046" s="31" t="s">
        <v>124</v>
      </c>
    </row>
    <row r="1047" spans="1:49" s="57" customFormat="1" ht="14.25" customHeight="1">
      <c r="A1047" s="29" t="s">
        <v>4496</v>
      </c>
      <c r="B1047" s="31" t="s">
        <v>41</v>
      </c>
      <c r="C1047" s="31" t="s">
        <v>42</v>
      </c>
      <c r="D1047" s="31" t="s">
        <v>4492</v>
      </c>
      <c r="E1047" s="31" t="s">
        <v>2266</v>
      </c>
      <c r="F1047" s="148">
        <v>10237500</v>
      </c>
      <c r="G1047" s="148">
        <v>3412500</v>
      </c>
      <c r="H1047" s="87" t="s">
        <v>2267</v>
      </c>
      <c r="I1047" s="31" t="s">
        <v>2268</v>
      </c>
      <c r="J1047" s="58" t="s">
        <v>4497</v>
      </c>
      <c r="K1047" s="55">
        <v>1022986327</v>
      </c>
      <c r="L1047" s="47">
        <v>5</v>
      </c>
      <c r="M1047" s="61" t="s">
        <v>2404</v>
      </c>
      <c r="N1047" s="136" t="s">
        <v>49</v>
      </c>
      <c r="O1047" s="39">
        <v>45748</v>
      </c>
      <c r="P1047" s="62" t="s">
        <v>2271</v>
      </c>
      <c r="Q1047" s="41">
        <v>1117493862</v>
      </c>
      <c r="R1047" s="136" t="s">
        <v>2272</v>
      </c>
      <c r="S1047" s="47" t="s">
        <v>52</v>
      </c>
      <c r="T1047" s="31">
        <v>90</v>
      </c>
      <c r="U1047" s="39">
        <v>45748</v>
      </c>
      <c r="V1047" s="39">
        <v>45838</v>
      </c>
      <c r="W1047" s="33" t="s">
        <v>72</v>
      </c>
      <c r="X1047" s="47" t="s">
        <v>54</v>
      </c>
      <c r="Y1047" s="50" t="s">
        <v>1430</v>
      </c>
      <c r="Z1047" s="50" t="s">
        <v>4498</v>
      </c>
      <c r="AA1047" s="50"/>
      <c r="AB1047" s="50"/>
      <c r="AC1047" s="31"/>
      <c r="AD1047" s="31"/>
      <c r="AE1047" s="51"/>
      <c r="AF1047" s="31"/>
      <c r="AG1047" s="31"/>
      <c r="AH1047" s="31"/>
      <c r="AI1047" s="52"/>
      <c r="AJ1047" s="52"/>
      <c r="AK1047" s="31"/>
      <c r="AL1047" s="31"/>
      <c r="AM1047" s="31"/>
      <c r="AN1047" s="31"/>
      <c r="AO1047" s="31"/>
      <c r="AP1047" s="31"/>
      <c r="AQ1047" s="31"/>
      <c r="AR1047" s="31"/>
      <c r="AS1047" s="31"/>
      <c r="AT1047" s="31"/>
      <c r="AU1047" s="32">
        <f>SUM(F1047+AD1047+AH1047+AL1047)</f>
        <v>10237500</v>
      </c>
      <c r="AV1047" s="39">
        <v>45838</v>
      </c>
      <c r="AW1047" s="31" t="s">
        <v>124</v>
      </c>
    </row>
    <row r="1048" spans="1:49" s="57" customFormat="1" ht="14.25" customHeight="1">
      <c r="A1048" s="29" t="s">
        <v>4499</v>
      </c>
      <c r="B1048" s="31" t="s">
        <v>41</v>
      </c>
      <c r="C1048" s="31" t="s">
        <v>42</v>
      </c>
      <c r="D1048" s="45" t="s">
        <v>67</v>
      </c>
      <c r="E1048" s="31" t="s">
        <v>68</v>
      </c>
      <c r="F1048" s="148">
        <v>6780000</v>
      </c>
      <c r="G1048" s="148">
        <v>2260000</v>
      </c>
      <c r="H1048" s="87" t="s">
        <v>2951</v>
      </c>
      <c r="I1048" s="31" t="s">
        <v>4500</v>
      </c>
      <c r="J1048" s="58" t="s">
        <v>77</v>
      </c>
      <c r="K1048" s="55">
        <v>1006417274</v>
      </c>
      <c r="L1048" s="47">
        <v>5</v>
      </c>
      <c r="M1048" s="61" t="s">
        <v>2953</v>
      </c>
      <c r="N1048" s="136" t="s">
        <v>49</v>
      </c>
      <c r="O1048" s="39">
        <v>45748</v>
      </c>
      <c r="P1048" s="62" t="s">
        <v>1568</v>
      </c>
      <c r="Q1048" s="41">
        <v>6801407</v>
      </c>
      <c r="R1048" s="62" t="s">
        <v>1569</v>
      </c>
      <c r="S1048" s="47" t="s">
        <v>52</v>
      </c>
      <c r="T1048" s="31">
        <v>90</v>
      </c>
      <c r="U1048" s="39">
        <v>45748</v>
      </c>
      <c r="V1048" s="39">
        <v>45838</v>
      </c>
      <c r="W1048" s="80" t="s">
        <v>622</v>
      </c>
      <c r="X1048" s="47" t="s">
        <v>54</v>
      </c>
      <c r="Y1048" s="50" t="s">
        <v>1430</v>
      </c>
      <c r="Z1048" s="50" t="s">
        <v>4501</v>
      </c>
      <c r="AA1048" s="50"/>
      <c r="AB1048" s="50"/>
      <c r="AC1048" s="31"/>
      <c r="AD1048" s="31"/>
      <c r="AE1048" s="51"/>
      <c r="AF1048" s="31"/>
      <c r="AG1048" s="31"/>
      <c r="AH1048" s="31"/>
      <c r="AI1048" s="52"/>
      <c r="AJ1048" s="52"/>
      <c r="AK1048" s="31"/>
      <c r="AL1048" s="31"/>
      <c r="AM1048" s="31"/>
      <c r="AN1048" s="31"/>
      <c r="AO1048" s="31"/>
      <c r="AP1048" s="31"/>
      <c r="AQ1048" s="31"/>
      <c r="AR1048" s="31"/>
      <c r="AS1048" s="31"/>
      <c r="AT1048" s="31"/>
      <c r="AU1048" s="32">
        <f>SUM(F1048+AD1048+AH1048+AL1048)</f>
        <v>6780000</v>
      </c>
      <c r="AV1048" s="39">
        <v>45838</v>
      </c>
      <c r="AW1048" s="31" t="s">
        <v>124</v>
      </c>
    </row>
    <row r="1049" spans="1:49" s="57" customFormat="1" ht="14.25" customHeight="1">
      <c r="A1049" s="29" t="s">
        <v>4502</v>
      </c>
      <c r="B1049" s="31" t="s">
        <v>41</v>
      </c>
      <c r="C1049" s="31" t="s">
        <v>42</v>
      </c>
      <c r="D1049" s="31" t="s">
        <v>2219</v>
      </c>
      <c r="E1049" s="31" t="s">
        <v>2220</v>
      </c>
      <c r="F1049" s="148">
        <v>5460000</v>
      </c>
      <c r="G1049" s="148">
        <v>1820000</v>
      </c>
      <c r="H1049" s="34" t="s">
        <v>2688</v>
      </c>
      <c r="I1049" s="31" t="s">
        <v>525</v>
      </c>
      <c r="J1049" s="163" t="s">
        <v>2344</v>
      </c>
      <c r="K1049" s="55">
        <v>1073503880</v>
      </c>
      <c r="L1049" s="47">
        <v>0</v>
      </c>
      <c r="M1049" s="74" t="s">
        <v>2689</v>
      </c>
      <c r="N1049" s="136" t="s">
        <v>49</v>
      </c>
      <c r="O1049" s="39">
        <v>45748</v>
      </c>
      <c r="P1049" s="233" t="s">
        <v>511</v>
      </c>
      <c r="Q1049" s="41">
        <v>52032255</v>
      </c>
      <c r="R1049" s="85" t="s">
        <v>512</v>
      </c>
      <c r="S1049" s="47" t="s">
        <v>52</v>
      </c>
      <c r="T1049" s="31">
        <v>90</v>
      </c>
      <c r="U1049" s="39">
        <v>45748</v>
      </c>
      <c r="V1049" s="39">
        <v>45838</v>
      </c>
      <c r="W1049" s="73" t="s">
        <v>2231</v>
      </c>
      <c r="X1049" s="47" t="s">
        <v>54</v>
      </c>
      <c r="Y1049" s="50" t="s">
        <v>1430</v>
      </c>
      <c r="Z1049" s="50" t="s">
        <v>4503</v>
      </c>
      <c r="AA1049" s="50"/>
      <c r="AB1049" s="50"/>
      <c r="AC1049" s="31"/>
      <c r="AD1049" s="31"/>
      <c r="AE1049" s="51"/>
      <c r="AF1049" s="31"/>
      <c r="AG1049" s="31"/>
      <c r="AH1049" s="31"/>
      <c r="AI1049" s="52"/>
      <c r="AJ1049" s="52"/>
      <c r="AK1049" s="31"/>
      <c r="AL1049" s="31"/>
      <c r="AM1049" s="31"/>
      <c r="AN1049" s="31"/>
      <c r="AO1049" s="31"/>
      <c r="AP1049" s="31"/>
      <c r="AQ1049" s="31"/>
      <c r="AR1049" s="31"/>
      <c r="AS1049" s="31"/>
      <c r="AT1049" s="31"/>
      <c r="AU1049" s="32">
        <f>SUM(F1049+AD1049+AH1049+AL1049)</f>
        <v>5460000</v>
      </c>
      <c r="AV1049" s="39">
        <v>45838</v>
      </c>
      <c r="AW1049" s="31" t="s">
        <v>124</v>
      </c>
    </row>
    <row r="1050" spans="1:49" s="57" customFormat="1" ht="14.25" customHeight="1">
      <c r="A1050" s="29" t="s">
        <v>4504</v>
      </c>
      <c r="B1050" s="31" t="s">
        <v>41</v>
      </c>
      <c r="C1050" s="31" t="s">
        <v>42</v>
      </c>
      <c r="D1050" s="31" t="s">
        <v>1867</v>
      </c>
      <c r="E1050" s="31" t="s">
        <v>1868</v>
      </c>
      <c r="F1050" s="148">
        <v>6780000</v>
      </c>
      <c r="G1050" s="148">
        <v>2260000</v>
      </c>
      <c r="H1050" s="34" t="s">
        <v>4505</v>
      </c>
      <c r="I1050" s="31" t="s">
        <v>2258</v>
      </c>
      <c r="J1050" s="58" t="s">
        <v>77</v>
      </c>
      <c r="K1050" s="55">
        <v>80826547</v>
      </c>
      <c r="L1050" s="47">
        <v>3</v>
      </c>
      <c r="M1050" s="74" t="s">
        <v>2428</v>
      </c>
      <c r="N1050" s="136" t="s">
        <v>49</v>
      </c>
      <c r="O1050" s="39">
        <v>45748</v>
      </c>
      <c r="P1050" s="233" t="s">
        <v>4506</v>
      </c>
      <c r="Q1050" s="41">
        <v>26529673</v>
      </c>
      <c r="R1050" s="31" t="s">
        <v>4507</v>
      </c>
      <c r="S1050" s="47" t="s">
        <v>52</v>
      </c>
      <c r="T1050" s="31">
        <v>90</v>
      </c>
      <c r="U1050" s="39">
        <v>45748</v>
      </c>
      <c r="V1050" s="39">
        <v>45838</v>
      </c>
      <c r="W1050" s="73" t="s">
        <v>2431</v>
      </c>
      <c r="X1050" s="47" t="s">
        <v>54</v>
      </c>
      <c r="Y1050" s="50" t="s">
        <v>1430</v>
      </c>
      <c r="Z1050" s="50" t="s">
        <v>4508</v>
      </c>
      <c r="AA1050" s="50"/>
      <c r="AB1050" s="50"/>
      <c r="AC1050" s="31"/>
      <c r="AD1050" s="31"/>
      <c r="AE1050" s="51"/>
      <c r="AF1050" s="31"/>
      <c r="AG1050" s="31"/>
      <c r="AH1050" s="31"/>
      <c r="AI1050" s="52"/>
      <c r="AJ1050" s="52"/>
      <c r="AK1050" s="31"/>
      <c r="AL1050" s="31"/>
      <c r="AM1050" s="31"/>
      <c r="AN1050" s="31"/>
      <c r="AO1050" s="31"/>
      <c r="AP1050" s="31"/>
      <c r="AQ1050" s="31"/>
      <c r="AR1050" s="31"/>
      <c r="AS1050" s="31"/>
      <c r="AT1050" s="31"/>
      <c r="AU1050" s="32">
        <f>SUM(F1050+AD1050+AH1050+AL1050)</f>
        <v>6780000</v>
      </c>
      <c r="AV1050" s="39">
        <v>45838</v>
      </c>
      <c r="AW1050" s="31" t="s">
        <v>124</v>
      </c>
    </row>
    <row r="1051" spans="1:49" s="57" customFormat="1" ht="14.25" customHeight="1">
      <c r="A1051" s="29" t="s">
        <v>4509</v>
      </c>
      <c r="B1051" s="31" t="s">
        <v>41</v>
      </c>
      <c r="C1051" s="31" t="s">
        <v>42</v>
      </c>
      <c r="D1051" s="31" t="s">
        <v>2513</v>
      </c>
      <c r="E1051" s="31" t="s">
        <v>2514</v>
      </c>
      <c r="F1051" s="148">
        <v>13200000</v>
      </c>
      <c r="G1051" s="148">
        <v>4400000</v>
      </c>
      <c r="H1051" s="34" t="s">
        <v>3149</v>
      </c>
      <c r="I1051" s="31" t="s">
        <v>4510</v>
      </c>
      <c r="J1051" s="58" t="s">
        <v>2062</v>
      </c>
      <c r="K1051" s="36">
        <v>30505902</v>
      </c>
      <c r="L1051" s="47">
        <v>6</v>
      </c>
      <c r="M1051" s="61" t="s">
        <v>3151</v>
      </c>
      <c r="N1051" s="136" t="s">
        <v>49</v>
      </c>
      <c r="O1051" s="39">
        <v>45748</v>
      </c>
      <c r="P1051" s="257" t="s">
        <v>3152</v>
      </c>
      <c r="Q1051" s="41">
        <v>40764289</v>
      </c>
      <c r="R1051" s="31" t="s">
        <v>3153</v>
      </c>
      <c r="S1051" s="47" t="s">
        <v>52</v>
      </c>
      <c r="T1051" s="31">
        <v>90</v>
      </c>
      <c r="U1051" s="39">
        <v>45748</v>
      </c>
      <c r="V1051" s="39">
        <v>45838</v>
      </c>
      <c r="W1051" s="73" t="s">
        <v>72</v>
      </c>
      <c r="X1051" s="47" t="s">
        <v>54</v>
      </c>
      <c r="Y1051" s="50" t="s">
        <v>1430</v>
      </c>
      <c r="Z1051" s="50" t="s">
        <v>4511</v>
      </c>
      <c r="AA1051" s="50"/>
      <c r="AB1051" s="50"/>
      <c r="AC1051" s="31"/>
      <c r="AD1051" s="31"/>
      <c r="AE1051" s="51"/>
      <c r="AF1051" s="31"/>
      <c r="AG1051" s="31"/>
      <c r="AH1051" s="31"/>
      <c r="AI1051" s="52"/>
      <c r="AJ1051" s="52"/>
      <c r="AK1051" s="31"/>
      <c r="AL1051" s="31"/>
      <c r="AM1051" s="31"/>
      <c r="AN1051" s="31"/>
      <c r="AO1051" s="31"/>
      <c r="AP1051" s="31"/>
      <c r="AQ1051" s="31"/>
      <c r="AR1051" s="31"/>
      <c r="AS1051" s="31"/>
      <c r="AT1051" s="31"/>
      <c r="AU1051" s="32">
        <f>SUM(F1051+AD1051+AH1051+AL1051)</f>
        <v>13200000</v>
      </c>
      <c r="AV1051" s="39">
        <v>45838</v>
      </c>
      <c r="AW1051" s="31" t="s">
        <v>124</v>
      </c>
    </row>
    <row r="1052" spans="1:49" s="57" customFormat="1" ht="14.25" customHeight="1">
      <c r="A1052" s="29" t="s">
        <v>4512</v>
      </c>
      <c r="B1052" s="31" t="s">
        <v>41</v>
      </c>
      <c r="C1052" s="31" t="s">
        <v>42</v>
      </c>
      <c r="D1052" s="31" t="s">
        <v>95</v>
      </c>
      <c r="E1052" s="31" t="s">
        <v>96</v>
      </c>
      <c r="F1052" s="148">
        <v>6900000</v>
      </c>
      <c r="G1052" s="148">
        <v>2300000</v>
      </c>
      <c r="H1052" s="34" t="s">
        <v>207</v>
      </c>
      <c r="I1052" s="34" t="s">
        <v>509</v>
      </c>
      <c r="J1052" s="30" t="s">
        <v>99</v>
      </c>
      <c r="K1052" s="55">
        <v>1118020432</v>
      </c>
      <c r="L1052" s="47">
        <v>1</v>
      </c>
      <c r="M1052" s="61" t="s">
        <v>3434</v>
      </c>
      <c r="N1052" s="31" t="s">
        <v>49</v>
      </c>
      <c r="O1052" s="39">
        <v>45748</v>
      </c>
      <c r="P1052" s="62" t="s">
        <v>210</v>
      </c>
      <c r="Q1052" s="72">
        <v>1022332259</v>
      </c>
      <c r="R1052" s="62" t="s">
        <v>512</v>
      </c>
      <c r="S1052" s="43" t="s">
        <v>52</v>
      </c>
      <c r="T1052" s="31">
        <v>90</v>
      </c>
      <c r="U1052" s="39">
        <v>45748</v>
      </c>
      <c r="V1052" s="39">
        <v>45838</v>
      </c>
      <c r="W1052" s="73" t="s">
        <v>103</v>
      </c>
      <c r="X1052" s="46" t="s">
        <v>54</v>
      </c>
      <c r="Y1052" s="50" t="s">
        <v>1434</v>
      </c>
      <c r="Z1052" s="50" t="s">
        <v>4513</v>
      </c>
      <c r="AA1052" s="50"/>
      <c r="AB1052" s="50"/>
      <c r="AC1052" s="56">
        <v>45762</v>
      </c>
      <c r="AD1052" s="32"/>
      <c r="AE1052" s="51"/>
      <c r="AF1052" s="31" t="s">
        <v>896</v>
      </c>
      <c r="AG1052" s="31"/>
      <c r="AH1052" s="31"/>
      <c r="AI1052" s="52"/>
      <c r="AJ1052" s="52"/>
      <c r="AK1052" s="31"/>
      <c r="AL1052" s="31"/>
      <c r="AM1052" s="31"/>
      <c r="AN1052" s="31"/>
      <c r="AO1052" s="31"/>
      <c r="AP1052" s="31"/>
      <c r="AQ1052" s="31"/>
      <c r="AR1052" s="31"/>
      <c r="AS1052" s="31"/>
      <c r="AT1052" s="31"/>
      <c r="AU1052" s="32">
        <f>SUM(F1052+AD1052+AH1052+AL1052)</f>
        <v>6900000</v>
      </c>
      <c r="AV1052" s="39">
        <v>45838</v>
      </c>
      <c r="AW1052" s="31" t="s">
        <v>124</v>
      </c>
    </row>
    <row r="1053" spans="1:49" s="57" customFormat="1" ht="14.25" customHeight="1">
      <c r="A1053" s="29" t="s">
        <v>4514</v>
      </c>
      <c r="B1053" s="31" t="s">
        <v>41</v>
      </c>
      <c r="C1053" s="31" t="s">
        <v>42</v>
      </c>
      <c r="D1053" s="31" t="s">
        <v>205</v>
      </c>
      <c r="E1053" s="31" t="s">
        <v>206</v>
      </c>
      <c r="F1053" s="148">
        <v>9504000</v>
      </c>
      <c r="G1053" s="148">
        <v>3168000</v>
      </c>
      <c r="H1053" s="87" t="s">
        <v>207</v>
      </c>
      <c r="I1053" s="31" t="s">
        <v>4259</v>
      </c>
      <c r="J1053" s="30" t="s">
        <v>99</v>
      </c>
      <c r="K1053" s="55">
        <v>1110287443</v>
      </c>
      <c r="L1053" s="47">
        <v>1</v>
      </c>
      <c r="M1053" s="61" t="s">
        <v>4515</v>
      </c>
      <c r="N1053" s="31" t="s">
        <v>49</v>
      </c>
      <c r="O1053" s="39">
        <v>45748</v>
      </c>
      <c r="P1053" s="40" t="s">
        <v>4298</v>
      </c>
      <c r="Q1053" s="36">
        <v>1006509118</v>
      </c>
      <c r="R1053" s="309" t="s">
        <v>914</v>
      </c>
      <c r="S1053" s="47" t="s">
        <v>52</v>
      </c>
      <c r="T1053" s="31">
        <v>90</v>
      </c>
      <c r="U1053" s="39">
        <v>45748</v>
      </c>
      <c r="V1053" s="39">
        <v>45838</v>
      </c>
      <c r="W1053" s="86" t="s">
        <v>103</v>
      </c>
      <c r="X1053" s="46" t="s">
        <v>54</v>
      </c>
      <c r="Y1053" s="50" t="s">
        <v>1434</v>
      </c>
      <c r="Z1053" s="50" t="s">
        <v>4516</v>
      </c>
      <c r="AA1053" s="50"/>
      <c r="AB1053" s="50"/>
      <c r="AC1053" s="31"/>
      <c r="AD1053" s="31"/>
      <c r="AE1053" s="51"/>
      <c r="AF1053" s="31"/>
      <c r="AG1053" s="31"/>
      <c r="AH1053" s="31"/>
      <c r="AI1053" s="52"/>
      <c r="AJ1053" s="52"/>
      <c r="AK1053" s="31"/>
      <c r="AL1053" s="31"/>
      <c r="AM1053" s="31"/>
      <c r="AN1053" s="31"/>
      <c r="AO1053" s="31"/>
      <c r="AP1053" s="31"/>
      <c r="AQ1053" s="31"/>
      <c r="AR1053" s="31"/>
      <c r="AS1053" s="31"/>
      <c r="AT1053" s="31"/>
      <c r="AU1053" s="32">
        <f>SUM(F1053+AD1053+AH1053+AL1053)</f>
        <v>9504000</v>
      </c>
      <c r="AV1053" s="39">
        <v>45838</v>
      </c>
      <c r="AW1053" s="31" t="s">
        <v>124</v>
      </c>
    </row>
    <row r="1054" spans="1:49" s="57" customFormat="1" ht="14.25" customHeight="1">
      <c r="A1054" s="29" t="s">
        <v>4517</v>
      </c>
      <c r="B1054" s="136" t="s">
        <v>41</v>
      </c>
      <c r="C1054" s="136" t="s">
        <v>42</v>
      </c>
      <c r="D1054" s="31" t="s">
        <v>331</v>
      </c>
      <c r="E1054" s="31" t="s">
        <v>332</v>
      </c>
      <c r="F1054" s="148">
        <v>105000000</v>
      </c>
      <c r="G1054" s="148">
        <v>35000000</v>
      </c>
      <c r="H1054" s="45" t="s">
        <v>2775</v>
      </c>
      <c r="I1054" s="31" t="s">
        <v>771</v>
      </c>
      <c r="J1054" s="30" t="s">
        <v>2776</v>
      </c>
      <c r="K1054" s="182" t="s">
        <v>2777</v>
      </c>
      <c r="L1054" s="47">
        <v>5</v>
      </c>
      <c r="M1054" s="61" t="s">
        <v>2778</v>
      </c>
      <c r="N1054" s="136" t="s">
        <v>748</v>
      </c>
      <c r="O1054" s="39">
        <v>45748</v>
      </c>
      <c r="P1054" s="85" t="s">
        <v>318</v>
      </c>
      <c r="Q1054" s="41">
        <v>13497213</v>
      </c>
      <c r="R1054" s="62" t="s">
        <v>319</v>
      </c>
      <c r="S1054" s="95" t="s">
        <v>52</v>
      </c>
      <c r="T1054" s="31">
        <v>90</v>
      </c>
      <c r="U1054" s="39">
        <v>45748</v>
      </c>
      <c r="V1054" s="39">
        <v>45838</v>
      </c>
      <c r="W1054" s="86" t="s">
        <v>320</v>
      </c>
      <c r="X1054" s="95" t="s">
        <v>54</v>
      </c>
      <c r="Y1054" s="50" t="s">
        <v>1391</v>
      </c>
      <c r="Z1054" s="50" t="s">
        <v>4518</v>
      </c>
      <c r="AA1054" s="50"/>
      <c r="AB1054" s="50"/>
      <c r="AC1054" s="31"/>
      <c r="AD1054" s="31"/>
      <c r="AE1054" s="51"/>
      <c r="AF1054" s="31"/>
      <c r="AG1054" s="31"/>
      <c r="AH1054" s="31"/>
      <c r="AI1054" s="52"/>
      <c r="AJ1054" s="52"/>
      <c r="AK1054" s="31"/>
      <c r="AL1054" s="31"/>
      <c r="AM1054" s="31"/>
      <c r="AN1054" s="31"/>
      <c r="AO1054" s="31"/>
      <c r="AP1054" s="31"/>
      <c r="AQ1054" s="31"/>
      <c r="AR1054" s="31"/>
      <c r="AS1054" s="31"/>
      <c r="AT1054" s="31"/>
      <c r="AU1054" s="32">
        <f>SUM(F1054+AD1054+AH1054+AL1054)</f>
        <v>105000000</v>
      </c>
      <c r="AV1054" s="39">
        <v>45838</v>
      </c>
      <c r="AW1054" s="31" t="s">
        <v>124</v>
      </c>
    </row>
    <row r="1055" spans="1:49" s="57" customFormat="1" ht="14.25" customHeight="1">
      <c r="A1055" s="29" t="s">
        <v>4519</v>
      </c>
      <c r="B1055" s="31" t="s">
        <v>41</v>
      </c>
      <c r="C1055" s="31" t="s">
        <v>42</v>
      </c>
      <c r="D1055" s="31" t="s">
        <v>331</v>
      </c>
      <c r="E1055" s="31" t="s">
        <v>332</v>
      </c>
      <c r="F1055" s="148">
        <v>105000000</v>
      </c>
      <c r="G1055" s="148">
        <v>11666667</v>
      </c>
      <c r="H1055" s="45" t="s">
        <v>3055</v>
      </c>
      <c r="I1055" s="31" t="s">
        <v>771</v>
      </c>
      <c r="J1055" s="30" t="s">
        <v>3056</v>
      </c>
      <c r="K1055" s="36" t="s">
        <v>3057</v>
      </c>
      <c r="L1055" s="47">
        <v>7</v>
      </c>
      <c r="M1055" s="61" t="s">
        <v>3058</v>
      </c>
      <c r="N1055" s="31" t="s">
        <v>748</v>
      </c>
      <c r="O1055" s="39">
        <v>45748</v>
      </c>
      <c r="P1055" s="233" t="s">
        <v>318</v>
      </c>
      <c r="Q1055" s="41">
        <v>13497213</v>
      </c>
      <c r="R1055" s="62" t="s">
        <v>319</v>
      </c>
      <c r="S1055" s="47" t="s">
        <v>52</v>
      </c>
      <c r="T1055" s="31">
        <v>90</v>
      </c>
      <c r="U1055" s="39">
        <v>45748</v>
      </c>
      <c r="V1055" s="39">
        <v>46022</v>
      </c>
      <c r="W1055" s="45" t="s">
        <v>337</v>
      </c>
      <c r="X1055" s="47" t="s">
        <v>54</v>
      </c>
      <c r="Y1055" s="50" t="s">
        <v>1383</v>
      </c>
      <c r="Z1055" s="50" t="s">
        <v>4520</v>
      </c>
      <c r="AA1055" s="50"/>
      <c r="AB1055" s="50"/>
      <c r="AC1055" s="56">
        <v>45835</v>
      </c>
      <c r="AD1055" s="31">
        <v>60000000</v>
      </c>
      <c r="AE1055" s="51"/>
      <c r="AF1055" s="31"/>
      <c r="AG1055" s="31"/>
      <c r="AH1055" s="31"/>
      <c r="AI1055" s="52"/>
      <c r="AJ1055" s="52"/>
      <c r="AK1055" s="31"/>
      <c r="AL1055" s="31"/>
      <c r="AM1055" s="31"/>
      <c r="AN1055" s="31"/>
      <c r="AO1055" s="31"/>
      <c r="AP1055" s="31"/>
      <c r="AQ1055" s="31"/>
      <c r="AR1055" s="31"/>
      <c r="AS1055" s="31"/>
      <c r="AT1055" s="31"/>
      <c r="AU1055" s="32">
        <f>SUM(F1055+AD1055+AH1055+AL1055)</f>
        <v>165000000</v>
      </c>
      <c r="AV1055" s="39">
        <v>45838</v>
      </c>
      <c r="AW1055" s="31" t="s">
        <v>124</v>
      </c>
    </row>
    <row r="1056" spans="1:49" s="57" customFormat="1" ht="14.25" customHeight="1">
      <c r="A1056" s="29" t="s">
        <v>4521</v>
      </c>
      <c r="B1056" s="31" t="s">
        <v>41</v>
      </c>
      <c r="C1056" s="31" t="s">
        <v>42</v>
      </c>
      <c r="D1056" s="31" t="s">
        <v>2219</v>
      </c>
      <c r="E1056" s="31" t="s">
        <v>2220</v>
      </c>
      <c r="F1056" s="148">
        <v>5460000</v>
      </c>
      <c r="G1056" s="148">
        <v>1820000</v>
      </c>
      <c r="H1056" s="45" t="s">
        <v>2339</v>
      </c>
      <c r="I1056" s="31" t="s">
        <v>509</v>
      </c>
      <c r="J1056" s="163" t="s">
        <v>2340</v>
      </c>
      <c r="K1056" s="55">
        <v>1119218377</v>
      </c>
      <c r="L1056" s="47">
        <v>1</v>
      </c>
      <c r="M1056" s="61" t="s">
        <v>2341</v>
      </c>
      <c r="N1056" s="136" t="s">
        <v>49</v>
      </c>
      <c r="O1056" s="39">
        <v>45748</v>
      </c>
      <c r="P1056" s="233" t="s">
        <v>511</v>
      </c>
      <c r="Q1056" s="41">
        <v>52032255</v>
      </c>
      <c r="R1056" s="85" t="s">
        <v>512</v>
      </c>
      <c r="S1056" s="47" t="s">
        <v>52</v>
      </c>
      <c r="T1056" s="31">
        <v>90</v>
      </c>
      <c r="U1056" s="39">
        <v>45748</v>
      </c>
      <c r="V1056" s="39">
        <v>45838</v>
      </c>
      <c r="W1056" s="33" t="s">
        <v>72</v>
      </c>
      <c r="X1056" s="47" t="s">
        <v>54</v>
      </c>
      <c r="Y1056" s="50" t="s">
        <v>1430</v>
      </c>
      <c r="Z1056" s="50" t="s">
        <v>4522</v>
      </c>
      <c r="AA1056" s="50"/>
      <c r="AB1056" s="50"/>
      <c r="AC1056" s="31"/>
      <c r="AD1056" s="31"/>
      <c r="AE1056" s="51"/>
      <c r="AF1056" s="31"/>
      <c r="AG1056" s="31"/>
      <c r="AH1056" s="31"/>
      <c r="AI1056" s="52"/>
      <c r="AJ1056" s="52"/>
      <c r="AK1056" s="31"/>
      <c r="AL1056" s="31"/>
      <c r="AM1056" s="31"/>
      <c r="AN1056" s="31"/>
      <c r="AO1056" s="31"/>
      <c r="AP1056" s="31"/>
      <c r="AQ1056" s="31"/>
      <c r="AR1056" s="31"/>
      <c r="AS1056" s="31"/>
      <c r="AT1056" s="31"/>
      <c r="AU1056" s="32">
        <f>SUM(F1056+AD1056+AH1056+AL1056)</f>
        <v>5460000</v>
      </c>
      <c r="AV1056" s="39">
        <v>45838</v>
      </c>
      <c r="AW1056" s="31" t="s">
        <v>124</v>
      </c>
    </row>
    <row r="1057" spans="1:49" s="57" customFormat="1" ht="14.25" customHeight="1">
      <c r="A1057" s="29" t="s">
        <v>4523</v>
      </c>
      <c r="B1057" s="31" t="s">
        <v>41</v>
      </c>
      <c r="C1057" s="31" t="s">
        <v>42</v>
      </c>
      <c r="D1057" s="31" t="s">
        <v>2567</v>
      </c>
      <c r="E1057" s="31" t="s">
        <v>2568</v>
      </c>
      <c r="F1057" s="148">
        <v>9900000</v>
      </c>
      <c r="G1057" s="148">
        <v>3300000</v>
      </c>
      <c r="H1057" s="45" t="s">
        <v>2608</v>
      </c>
      <c r="I1057" s="31" t="s">
        <v>2570</v>
      </c>
      <c r="J1057" s="58" t="s">
        <v>70</v>
      </c>
      <c r="K1057" s="55">
        <v>1006538248</v>
      </c>
      <c r="L1057" s="47">
        <v>2</v>
      </c>
      <c r="M1057" s="74" t="s">
        <v>2571</v>
      </c>
      <c r="N1057" s="136" t="s">
        <v>49</v>
      </c>
      <c r="O1057" s="39">
        <v>45748</v>
      </c>
      <c r="P1057" s="40" t="s">
        <v>2372</v>
      </c>
      <c r="Q1057" s="41">
        <v>1075275210</v>
      </c>
      <c r="R1057" s="135" t="s">
        <v>2373</v>
      </c>
      <c r="S1057" s="47" t="s">
        <v>52</v>
      </c>
      <c r="T1057" s="31">
        <v>90</v>
      </c>
      <c r="U1057" s="39">
        <v>45748</v>
      </c>
      <c r="V1057" s="39">
        <v>45838</v>
      </c>
      <c r="W1057" s="33" t="s">
        <v>2171</v>
      </c>
      <c r="X1057" s="47" t="s">
        <v>54</v>
      </c>
      <c r="Y1057" s="50" t="s">
        <v>1430</v>
      </c>
      <c r="Z1057" s="50" t="s">
        <v>4524</v>
      </c>
      <c r="AA1057" s="50"/>
      <c r="AB1057" s="50"/>
      <c r="AC1057" s="31"/>
      <c r="AD1057" s="31"/>
      <c r="AE1057" s="51"/>
      <c r="AF1057" s="31"/>
      <c r="AG1057" s="31"/>
      <c r="AH1057" s="31"/>
      <c r="AI1057" s="52"/>
      <c r="AJ1057" s="52"/>
      <c r="AK1057" s="31"/>
      <c r="AL1057" s="31"/>
      <c r="AM1057" s="31"/>
      <c r="AN1057" s="31"/>
      <c r="AO1057" s="31"/>
      <c r="AP1057" s="31"/>
      <c r="AQ1057" s="31"/>
      <c r="AR1057" s="31"/>
      <c r="AS1057" s="31"/>
      <c r="AT1057" s="31"/>
      <c r="AU1057" s="32">
        <f>SUM(F1057+AD1057+AH1057+AL1057)</f>
        <v>9900000</v>
      </c>
      <c r="AV1057" s="39">
        <v>45838</v>
      </c>
      <c r="AW1057" s="31" t="s">
        <v>124</v>
      </c>
    </row>
    <row r="1058" spans="1:49" s="57" customFormat="1" ht="14.25" customHeight="1">
      <c r="A1058" s="29" t="s">
        <v>4525</v>
      </c>
      <c r="B1058" s="31" t="s">
        <v>41</v>
      </c>
      <c r="C1058" s="31" t="s">
        <v>42</v>
      </c>
      <c r="D1058" s="31" t="s">
        <v>2567</v>
      </c>
      <c r="E1058" s="31" t="s">
        <v>2568</v>
      </c>
      <c r="F1058" s="148">
        <v>15000000</v>
      </c>
      <c r="G1058" s="148">
        <v>5000000</v>
      </c>
      <c r="H1058" s="45" t="s">
        <v>4526</v>
      </c>
      <c r="I1058" s="31" t="s">
        <v>2570</v>
      </c>
      <c r="J1058" s="58" t="s">
        <v>70</v>
      </c>
      <c r="K1058" s="55">
        <v>1052396882</v>
      </c>
      <c r="L1058" s="47">
        <v>9</v>
      </c>
      <c r="M1058" s="74" t="s">
        <v>2609</v>
      </c>
      <c r="N1058" s="136" t="s">
        <v>49</v>
      </c>
      <c r="O1058" s="39">
        <v>45748</v>
      </c>
      <c r="P1058" s="40" t="s">
        <v>2372</v>
      </c>
      <c r="Q1058" s="41">
        <v>1075275210</v>
      </c>
      <c r="R1058" s="135" t="s">
        <v>2373</v>
      </c>
      <c r="S1058" s="47" t="s">
        <v>52</v>
      </c>
      <c r="T1058" s="31">
        <v>90</v>
      </c>
      <c r="U1058" s="39">
        <v>45748</v>
      </c>
      <c r="V1058" s="39">
        <v>45838</v>
      </c>
      <c r="W1058" s="33" t="s">
        <v>2171</v>
      </c>
      <c r="X1058" s="47" t="s">
        <v>54</v>
      </c>
      <c r="Y1058" s="50" t="s">
        <v>1430</v>
      </c>
      <c r="Z1058" s="50" t="s">
        <v>4527</v>
      </c>
      <c r="AA1058" s="50"/>
      <c r="AB1058" s="50"/>
      <c r="AC1058" s="31"/>
      <c r="AD1058" s="31"/>
      <c r="AE1058" s="51"/>
      <c r="AF1058" s="31"/>
      <c r="AG1058" s="31"/>
      <c r="AH1058" s="31"/>
      <c r="AI1058" s="52"/>
      <c r="AJ1058" s="52"/>
      <c r="AK1058" s="31"/>
      <c r="AL1058" s="31"/>
      <c r="AM1058" s="31"/>
      <c r="AN1058" s="31"/>
      <c r="AO1058" s="31"/>
      <c r="AP1058" s="31"/>
      <c r="AQ1058" s="31"/>
      <c r="AR1058" s="31"/>
      <c r="AS1058" s="31"/>
      <c r="AT1058" s="31"/>
      <c r="AU1058" s="32">
        <f>SUM(F1058+AD1058+AH1058+AL1058)</f>
        <v>15000000</v>
      </c>
      <c r="AV1058" s="39">
        <v>45838</v>
      </c>
      <c r="AW1058" s="31" t="s">
        <v>124</v>
      </c>
    </row>
    <row r="1059" spans="1:49" s="57" customFormat="1" ht="14.25" customHeight="1">
      <c r="A1059" s="29" t="s">
        <v>4528</v>
      </c>
      <c r="B1059" s="31" t="s">
        <v>41</v>
      </c>
      <c r="C1059" s="31" t="s">
        <v>42</v>
      </c>
      <c r="D1059" s="31" t="s">
        <v>2567</v>
      </c>
      <c r="E1059" s="31" t="s">
        <v>2568</v>
      </c>
      <c r="F1059" s="148">
        <v>15000000</v>
      </c>
      <c r="G1059" s="148">
        <v>5000000</v>
      </c>
      <c r="H1059" s="45" t="s">
        <v>4529</v>
      </c>
      <c r="I1059" s="31" t="s">
        <v>2570</v>
      </c>
      <c r="J1059" s="58" t="s">
        <v>70</v>
      </c>
      <c r="K1059" s="36">
        <v>1117524627</v>
      </c>
      <c r="L1059" s="47">
        <v>2</v>
      </c>
      <c r="M1059" s="74" t="s">
        <v>2575</v>
      </c>
      <c r="N1059" s="136" t="s">
        <v>49</v>
      </c>
      <c r="O1059" s="39">
        <v>45748</v>
      </c>
      <c r="P1059" s="40" t="s">
        <v>2372</v>
      </c>
      <c r="Q1059" s="41">
        <v>1075275210</v>
      </c>
      <c r="R1059" s="135" t="s">
        <v>2373</v>
      </c>
      <c r="S1059" s="47" t="s">
        <v>52</v>
      </c>
      <c r="T1059" s="31">
        <v>90</v>
      </c>
      <c r="U1059" s="39">
        <v>45748</v>
      </c>
      <c r="V1059" s="39">
        <v>45838</v>
      </c>
      <c r="W1059" s="33" t="s">
        <v>2171</v>
      </c>
      <c r="X1059" s="47" t="s">
        <v>54</v>
      </c>
      <c r="Y1059" s="50" t="s">
        <v>1430</v>
      </c>
      <c r="Z1059" s="50" t="s">
        <v>4530</v>
      </c>
      <c r="AA1059" s="50"/>
      <c r="AB1059" s="50"/>
      <c r="AC1059" s="31"/>
      <c r="AD1059" s="31"/>
      <c r="AE1059" s="51"/>
      <c r="AF1059" s="31"/>
      <c r="AG1059" s="31"/>
      <c r="AH1059" s="31"/>
      <c r="AI1059" s="52"/>
      <c r="AJ1059" s="52"/>
      <c r="AK1059" s="31"/>
      <c r="AL1059" s="31"/>
      <c r="AM1059" s="31"/>
      <c r="AN1059" s="31"/>
      <c r="AO1059" s="31"/>
      <c r="AP1059" s="31"/>
      <c r="AQ1059" s="31"/>
      <c r="AR1059" s="31"/>
      <c r="AS1059" s="31"/>
      <c r="AT1059" s="31"/>
      <c r="AU1059" s="32">
        <f>SUM(F1059+AD1059+AH1059+AL1059)</f>
        <v>15000000</v>
      </c>
      <c r="AV1059" s="39">
        <v>45838</v>
      </c>
      <c r="AW1059" s="31" t="s">
        <v>124</v>
      </c>
    </row>
    <row r="1060" spans="1:49" s="57" customFormat="1" ht="14.25" customHeight="1">
      <c r="A1060" s="29" t="s">
        <v>4531</v>
      </c>
      <c r="B1060" s="31" t="s">
        <v>41</v>
      </c>
      <c r="C1060" s="31" t="s">
        <v>42</v>
      </c>
      <c r="D1060" s="31" t="s">
        <v>2366</v>
      </c>
      <c r="E1060" s="31" t="s">
        <v>2367</v>
      </c>
      <c r="F1060" s="148">
        <v>12000000</v>
      </c>
      <c r="G1060" s="148">
        <v>4000000</v>
      </c>
      <c r="H1060" s="45" t="s">
        <v>4532</v>
      </c>
      <c r="I1060" s="31" t="s">
        <v>4533</v>
      </c>
      <c r="J1060" s="58" t="s">
        <v>70</v>
      </c>
      <c r="K1060" s="55">
        <v>1117495333</v>
      </c>
      <c r="L1060" s="47">
        <v>7</v>
      </c>
      <c r="M1060" s="311" t="s">
        <v>2709</v>
      </c>
      <c r="N1060" s="136" t="s">
        <v>49</v>
      </c>
      <c r="O1060" s="39">
        <v>45748</v>
      </c>
      <c r="P1060" s="40" t="s">
        <v>2372</v>
      </c>
      <c r="Q1060" s="41">
        <v>1075275210</v>
      </c>
      <c r="R1060" s="135" t="s">
        <v>2373</v>
      </c>
      <c r="S1060" s="47" t="s">
        <v>52</v>
      </c>
      <c r="T1060" s="31">
        <v>90</v>
      </c>
      <c r="U1060" s="39">
        <v>45748</v>
      </c>
      <c r="V1060" s="39">
        <v>45838</v>
      </c>
      <c r="W1060" s="33" t="s">
        <v>72</v>
      </c>
      <c r="X1060" s="47" t="s">
        <v>54</v>
      </c>
      <c r="Y1060" s="50" t="s">
        <v>1430</v>
      </c>
      <c r="Z1060" s="50" t="s">
        <v>4534</v>
      </c>
      <c r="AA1060" s="50"/>
      <c r="AB1060" s="50"/>
      <c r="AC1060" s="31"/>
      <c r="AD1060" s="31"/>
      <c r="AE1060" s="51"/>
      <c r="AF1060" s="31"/>
      <c r="AG1060" s="31"/>
      <c r="AH1060" s="31"/>
      <c r="AI1060" s="52"/>
      <c r="AJ1060" s="52"/>
      <c r="AK1060" s="31"/>
      <c r="AL1060" s="31"/>
      <c r="AM1060" s="31"/>
      <c r="AN1060" s="31"/>
      <c r="AO1060" s="31"/>
      <c r="AP1060" s="31"/>
      <c r="AQ1060" s="31"/>
      <c r="AR1060" s="31"/>
      <c r="AS1060" s="31"/>
      <c r="AT1060" s="31"/>
      <c r="AU1060" s="32">
        <f>SUM(F1060+AD1060+AH1060+AL1060)</f>
        <v>12000000</v>
      </c>
      <c r="AV1060" s="39">
        <v>45838</v>
      </c>
      <c r="AW1060" s="31" t="s">
        <v>124</v>
      </c>
    </row>
    <row r="1061" spans="1:49" s="57" customFormat="1" ht="14.25" customHeight="1">
      <c r="A1061" s="29" t="s">
        <v>4535</v>
      </c>
      <c r="B1061" s="31" t="s">
        <v>41</v>
      </c>
      <c r="C1061" s="31" t="s">
        <v>42</v>
      </c>
      <c r="D1061" s="31" t="s">
        <v>2366</v>
      </c>
      <c r="E1061" s="31" t="s">
        <v>2367</v>
      </c>
      <c r="F1061" s="148">
        <v>6780000</v>
      </c>
      <c r="G1061" s="148">
        <v>2260000</v>
      </c>
      <c r="H1061" s="45" t="s">
        <v>4536</v>
      </c>
      <c r="I1061" s="31" t="s">
        <v>2369</v>
      </c>
      <c r="J1061" s="58" t="s">
        <v>77</v>
      </c>
      <c r="K1061" s="55">
        <v>6802273</v>
      </c>
      <c r="L1061" s="47">
        <v>8</v>
      </c>
      <c r="M1061" s="311" t="s">
        <v>4537</v>
      </c>
      <c r="N1061" s="136" t="s">
        <v>49</v>
      </c>
      <c r="O1061" s="39">
        <v>45748</v>
      </c>
      <c r="P1061" s="40" t="s">
        <v>4538</v>
      </c>
      <c r="Q1061" s="41">
        <v>52793191</v>
      </c>
      <c r="R1061" s="135" t="s">
        <v>4539</v>
      </c>
      <c r="S1061" s="47" t="s">
        <v>52</v>
      </c>
      <c r="T1061" s="31">
        <v>90</v>
      </c>
      <c r="U1061" s="39">
        <v>45748</v>
      </c>
      <c r="V1061" s="39">
        <v>45838</v>
      </c>
      <c r="W1061" s="33" t="s">
        <v>622</v>
      </c>
      <c r="X1061" s="47" t="s">
        <v>54</v>
      </c>
      <c r="Y1061" s="50" t="s">
        <v>1430</v>
      </c>
      <c r="Z1061" s="50" t="s">
        <v>4540</v>
      </c>
      <c r="AA1061" s="50"/>
      <c r="AB1061" s="50"/>
      <c r="AC1061" s="31"/>
      <c r="AD1061" s="31"/>
      <c r="AE1061" s="51"/>
      <c r="AF1061" s="31"/>
      <c r="AG1061" s="31"/>
      <c r="AH1061" s="31"/>
      <c r="AI1061" s="52"/>
      <c r="AJ1061" s="52"/>
      <c r="AK1061" s="31"/>
      <c r="AL1061" s="31"/>
      <c r="AM1061" s="31"/>
      <c r="AN1061" s="31"/>
      <c r="AO1061" s="31"/>
      <c r="AP1061" s="31"/>
      <c r="AQ1061" s="31"/>
      <c r="AR1061" s="31"/>
      <c r="AS1061" s="31"/>
      <c r="AT1061" s="31"/>
      <c r="AU1061" s="32">
        <f>SUM(F1061+AD1061+AH1061+AL1061)</f>
        <v>6780000</v>
      </c>
      <c r="AV1061" s="39">
        <v>45838</v>
      </c>
      <c r="AW1061" s="31" t="s">
        <v>124</v>
      </c>
    </row>
    <row r="1062" spans="1:49" s="57" customFormat="1" ht="14.25" customHeight="1">
      <c r="A1062" s="29" t="s">
        <v>4541</v>
      </c>
      <c r="B1062" s="31" t="s">
        <v>41</v>
      </c>
      <c r="C1062" s="31" t="s">
        <v>42</v>
      </c>
      <c r="D1062" s="31" t="s">
        <v>2366</v>
      </c>
      <c r="E1062" s="31" t="s">
        <v>2367</v>
      </c>
      <c r="F1062" s="148">
        <v>6780000</v>
      </c>
      <c r="G1062" s="148">
        <v>2260000</v>
      </c>
      <c r="H1062" s="45" t="s">
        <v>4536</v>
      </c>
      <c r="I1062" s="31" t="s">
        <v>2369</v>
      </c>
      <c r="J1062" s="58" t="s">
        <v>77</v>
      </c>
      <c r="K1062" s="55" t="s">
        <v>2370</v>
      </c>
      <c r="L1062" s="47">
        <v>0</v>
      </c>
      <c r="M1062" s="59" t="s">
        <v>2371</v>
      </c>
      <c r="N1062" s="136" t="s">
        <v>49</v>
      </c>
      <c r="O1062" s="39">
        <v>45748</v>
      </c>
      <c r="P1062" s="40" t="s">
        <v>4538</v>
      </c>
      <c r="Q1062" s="41">
        <v>52793191</v>
      </c>
      <c r="R1062" s="135" t="s">
        <v>4539</v>
      </c>
      <c r="S1062" s="47" t="s">
        <v>52</v>
      </c>
      <c r="T1062" s="31">
        <v>90</v>
      </c>
      <c r="U1062" s="39">
        <v>45748</v>
      </c>
      <c r="V1062" s="39">
        <v>45838</v>
      </c>
      <c r="W1062" s="33" t="s">
        <v>622</v>
      </c>
      <c r="X1062" s="47" t="s">
        <v>54</v>
      </c>
      <c r="Y1062" s="50" t="s">
        <v>1430</v>
      </c>
      <c r="Z1062" s="50" t="s">
        <v>4542</v>
      </c>
      <c r="AA1062" s="50"/>
      <c r="AB1062" s="50"/>
      <c r="AC1062" s="31"/>
      <c r="AD1062" s="31"/>
      <c r="AE1062" s="51"/>
      <c r="AF1062" s="31"/>
      <c r="AG1062" s="31"/>
      <c r="AH1062" s="31"/>
      <c r="AI1062" s="52"/>
      <c r="AJ1062" s="52"/>
      <c r="AK1062" s="31"/>
      <c r="AL1062" s="31"/>
      <c r="AM1062" s="31"/>
      <c r="AN1062" s="31"/>
      <c r="AO1062" s="31"/>
      <c r="AP1062" s="31"/>
      <c r="AQ1062" s="31"/>
      <c r="AR1062" s="31"/>
      <c r="AS1062" s="31"/>
      <c r="AT1062" s="31"/>
      <c r="AU1062" s="32">
        <f>SUM(F1062+AD1062+AH1062+AL1062)</f>
        <v>6780000</v>
      </c>
      <c r="AV1062" s="39">
        <v>45838</v>
      </c>
      <c r="AW1062" s="31" t="s">
        <v>124</v>
      </c>
    </row>
    <row r="1063" spans="1:49" s="57" customFormat="1" ht="14.25" customHeight="1">
      <c r="A1063" s="29" t="s">
        <v>4543</v>
      </c>
      <c r="B1063" s="31" t="s">
        <v>41</v>
      </c>
      <c r="C1063" s="31" t="s">
        <v>42</v>
      </c>
      <c r="D1063" s="31" t="s">
        <v>2366</v>
      </c>
      <c r="E1063" s="31" t="s">
        <v>2367</v>
      </c>
      <c r="F1063" s="148">
        <v>6780000</v>
      </c>
      <c r="G1063" s="148">
        <v>2260000</v>
      </c>
      <c r="H1063" s="45" t="s">
        <v>4536</v>
      </c>
      <c r="I1063" s="31" t="s">
        <v>2369</v>
      </c>
      <c r="J1063" s="58" t="s">
        <v>77</v>
      </c>
      <c r="K1063" s="55">
        <v>1118362068</v>
      </c>
      <c r="L1063" s="47">
        <v>2</v>
      </c>
      <c r="M1063" s="311" t="s">
        <v>4544</v>
      </c>
      <c r="N1063" s="136" t="s">
        <v>49</v>
      </c>
      <c r="O1063" s="39">
        <v>45748</v>
      </c>
      <c r="P1063" s="40" t="s">
        <v>4538</v>
      </c>
      <c r="Q1063" s="41">
        <v>52793191</v>
      </c>
      <c r="R1063" s="135" t="s">
        <v>4539</v>
      </c>
      <c r="S1063" s="47" t="s">
        <v>52</v>
      </c>
      <c r="T1063" s="31">
        <v>90</v>
      </c>
      <c r="U1063" s="39">
        <v>45748</v>
      </c>
      <c r="V1063" s="39">
        <v>45838</v>
      </c>
      <c r="W1063" s="33" t="s">
        <v>622</v>
      </c>
      <c r="X1063" s="47" t="s">
        <v>54</v>
      </c>
      <c r="Y1063" s="50" t="s">
        <v>1430</v>
      </c>
      <c r="Z1063" s="50" t="s">
        <v>4545</v>
      </c>
      <c r="AA1063" s="50"/>
      <c r="AB1063" s="50"/>
      <c r="AC1063" s="31"/>
      <c r="AD1063" s="31"/>
      <c r="AE1063" s="51"/>
      <c r="AF1063" s="31"/>
      <c r="AG1063" s="31"/>
      <c r="AH1063" s="31"/>
      <c r="AI1063" s="52"/>
      <c r="AJ1063" s="52"/>
      <c r="AK1063" s="31"/>
      <c r="AL1063" s="31"/>
      <c r="AM1063" s="31"/>
      <c r="AN1063" s="31"/>
      <c r="AO1063" s="31"/>
      <c r="AP1063" s="31"/>
      <c r="AQ1063" s="31"/>
      <c r="AR1063" s="31"/>
      <c r="AS1063" s="31"/>
      <c r="AT1063" s="31"/>
      <c r="AU1063" s="32">
        <f>SUM(F1063+AD1063+AH1063+AL1063)</f>
        <v>6780000</v>
      </c>
      <c r="AV1063" s="39">
        <v>45838</v>
      </c>
      <c r="AW1063" s="31" t="s">
        <v>124</v>
      </c>
    </row>
    <row r="1064" spans="1:49" s="57" customFormat="1" ht="14.25" customHeight="1">
      <c r="A1064" s="29" t="s">
        <v>4546</v>
      </c>
      <c r="B1064" s="31" t="s">
        <v>41</v>
      </c>
      <c r="C1064" s="31" t="s">
        <v>42</v>
      </c>
      <c r="D1064" s="31" t="s">
        <v>2164</v>
      </c>
      <c r="E1064" s="31" t="s">
        <v>2165</v>
      </c>
      <c r="F1064" s="148">
        <v>5460000</v>
      </c>
      <c r="G1064" s="148">
        <v>1820000</v>
      </c>
      <c r="H1064" s="45" t="s">
        <v>4547</v>
      </c>
      <c r="I1064" s="31" t="s">
        <v>2579</v>
      </c>
      <c r="J1064" s="58" t="s">
        <v>90</v>
      </c>
      <c r="K1064" s="55">
        <v>1117553105</v>
      </c>
      <c r="L1064" s="47">
        <v>3</v>
      </c>
      <c r="M1064" s="61" t="s">
        <v>2580</v>
      </c>
      <c r="N1064" s="136" t="s">
        <v>49</v>
      </c>
      <c r="O1064" s="39">
        <v>45748</v>
      </c>
      <c r="P1064" s="40" t="s">
        <v>1181</v>
      </c>
      <c r="Q1064" s="41">
        <v>18103731</v>
      </c>
      <c r="R1064" s="40" t="s">
        <v>1182</v>
      </c>
      <c r="S1064" s="47" t="s">
        <v>52</v>
      </c>
      <c r="T1064" s="31">
        <v>90</v>
      </c>
      <c r="U1064" s="39">
        <v>45748</v>
      </c>
      <c r="V1064" s="39">
        <v>45838</v>
      </c>
      <c r="W1064" s="33" t="s">
        <v>72</v>
      </c>
      <c r="X1064" s="47" t="s">
        <v>54</v>
      </c>
      <c r="Y1064" s="50" t="s">
        <v>1430</v>
      </c>
      <c r="Z1064" s="50" t="s">
        <v>4548</v>
      </c>
      <c r="AA1064" s="50"/>
      <c r="AB1064" s="50"/>
      <c r="AC1064" s="31"/>
      <c r="AD1064" s="31"/>
      <c r="AE1064" s="51"/>
      <c r="AF1064" s="31"/>
      <c r="AG1064" s="31"/>
      <c r="AH1064" s="31"/>
      <c r="AI1064" s="52"/>
      <c r="AJ1064" s="52"/>
      <c r="AK1064" s="31"/>
      <c r="AL1064" s="31"/>
      <c r="AM1064" s="31"/>
      <c r="AN1064" s="31"/>
      <c r="AO1064" s="31"/>
      <c r="AP1064" s="31"/>
      <c r="AQ1064" s="31"/>
      <c r="AR1064" s="31"/>
      <c r="AS1064" s="31"/>
      <c r="AT1064" s="31"/>
      <c r="AU1064" s="32">
        <f>SUM(F1064+AD1064+AH1064+AL1064)</f>
        <v>5460000</v>
      </c>
      <c r="AV1064" s="39">
        <v>45838</v>
      </c>
      <c r="AW1064" s="31" t="s">
        <v>124</v>
      </c>
    </row>
    <row r="1065" spans="1:49" s="57" customFormat="1" ht="14.25" customHeight="1">
      <c r="A1065" s="29" t="s">
        <v>4549</v>
      </c>
      <c r="B1065" s="31" t="s">
        <v>41</v>
      </c>
      <c r="C1065" s="31" t="s">
        <v>42</v>
      </c>
      <c r="D1065" s="31" t="s">
        <v>2164</v>
      </c>
      <c r="E1065" s="31" t="s">
        <v>2165</v>
      </c>
      <c r="F1065" s="148">
        <v>9900000</v>
      </c>
      <c r="G1065" s="148">
        <v>3300000</v>
      </c>
      <c r="H1065" s="87" t="s">
        <v>2863</v>
      </c>
      <c r="I1065" s="31" t="s">
        <v>2579</v>
      </c>
      <c r="J1065" s="58" t="s">
        <v>2062</v>
      </c>
      <c r="K1065" s="55">
        <v>1117522707</v>
      </c>
      <c r="L1065" s="47">
        <v>4</v>
      </c>
      <c r="M1065" s="61" t="s">
        <v>2864</v>
      </c>
      <c r="N1065" s="136" t="s">
        <v>49</v>
      </c>
      <c r="O1065" s="39">
        <v>45748</v>
      </c>
      <c r="P1065" s="40" t="s">
        <v>1181</v>
      </c>
      <c r="Q1065" s="41">
        <v>18103731</v>
      </c>
      <c r="R1065" s="40" t="s">
        <v>1182</v>
      </c>
      <c r="S1065" s="47" t="s">
        <v>52</v>
      </c>
      <c r="T1065" s="31">
        <v>90</v>
      </c>
      <c r="U1065" s="39">
        <v>45748</v>
      </c>
      <c r="V1065" s="39">
        <v>45838</v>
      </c>
      <c r="W1065" s="33" t="s">
        <v>72</v>
      </c>
      <c r="X1065" s="47" t="s">
        <v>54</v>
      </c>
      <c r="Y1065" s="50" t="s">
        <v>1430</v>
      </c>
      <c r="Z1065" s="50" t="s">
        <v>4550</v>
      </c>
      <c r="AA1065" s="50"/>
      <c r="AB1065" s="50"/>
      <c r="AC1065" s="31"/>
      <c r="AD1065" s="31"/>
      <c r="AE1065" s="51"/>
      <c r="AF1065" s="31"/>
      <c r="AG1065" s="31"/>
      <c r="AH1065" s="31"/>
      <c r="AI1065" s="52"/>
      <c r="AJ1065" s="52"/>
      <c r="AK1065" s="31"/>
      <c r="AL1065" s="31"/>
      <c r="AM1065" s="31"/>
      <c r="AN1065" s="31"/>
      <c r="AO1065" s="31"/>
      <c r="AP1065" s="31"/>
      <c r="AQ1065" s="31"/>
      <c r="AR1065" s="31"/>
      <c r="AS1065" s="31"/>
      <c r="AT1065" s="31"/>
      <c r="AU1065" s="32">
        <f>SUM(F1065+AD1065+AH1065+AL1065)</f>
        <v>9900000</v>
      </c>
      <c r="AV1065" s="39">
        <v>45838</v>
      </c>
      <c r="AW1065" s="31" t="s">
        <v>124</v>
      </c>
    </row>
    <row r="1066" spans="1:49" s="57" customFormat="1" ht="14.25" customHeight="1">
      <c r="A1066" s="29" t="s">
        <v>4551</v>
      </c>
      <c r="B1066" s="31" t="s">
        <v>41</v>
      </c>
      <c r="C1066" s="31" t="s">
        <v>42</v>
      </c>
      <c r="D1066" s="31" t="s">
        <v>2164</v>
      </c>
      <c r="E1066" s="31" t="s">
        <v>2165</v>
      </c>
      <c r="F1066" s="148">
        <v>6780000</v>
      </c>
      <c r="G1066" s="148">
        <v>2260000</v>
      </c>
      <c r="H1066" s="87" t="s">
        <v>2583</v>
      </c>
      <c r="I1066" s="31" t="s">
        <v>2579</v>
      </c>
      <c r="J1066" s="58" t="s">
        <v>77</v>
      </c>
      <c r="K1066" s="55">
        <v>1117554132</v>
      </c>
      <c r="L1066" s="47">
        <v>7</v>
      </c>
      <c r="M1066" s="61" t="s">
        <v>2584</v>
      </c>
      <c r="N1066" s="136" t="s">
        <v>49</v>
      </c>
      <c r="O1066" s="39">
        <v>45748</v>
      </c>
      <c r="P1066" s="40" t="s">
        <v>1181</v>
      </c>
      <c r="Q1066" s="41">
        <v>18103731</v>
      </c>
      <c r="R1066" s="40" t="s">
        <v>1182</v>
      </c>
      <c r="S1066" s="47" t="s">
        <v>52</v>
      </c>
      <c r="T1066" s="31">
        <v>90</v>
      </c>
      <c r="U1066" s="39">
        <v>45748</v>
      </c>
      <c r="V1066" s="39">
        <v>45838</v>
      </c>
      <c r="W1066" s="33" t="s">
        <v>72</v>
      </c>
      <c r="X1066" s="47" t="s">
        <v>54</v>
      </c>
      <c r="Y1066" s="50" t="s">
        <v>1430</v>
      </c>
      <c r="Z1066" s="50" t="s">
        <v>4552</v>
      </c>
      <c r="AA1066" s="50"/>
      <c r="AB1066" s="50"/>
      <c r="AC1066" s="31"/>
      <c r="AD1066" s="31"/>
      <c r="AE1066" s="51"/>
      <c r="AF1066" s="31"/>
      <c r="AG1066" s="31"/>
      <c r="AH1066" s="31"/>
      <c r="AI1066" s="52"/>
      <c r="AJ1066" s="52"/>
      <c r="AK1066" s="31"/>
      <c r="AL1066" s="31"/>
      <c r="AM1066" s="31"/>
      <c r="AN1066" s="31"/>
      <c r="AO1066" s="31"/>
      <c r="AP1066" s="31"/>
      <c r="AQ1066" s="31"/>
      <c r="AR1066" s="31"/>
      <c r="AS1066" s="31"/>
      <c r="AT1066" s="31"/>
      <c r="AU1066" s="32">
        <f>SUM(F1066+AD1066+AH1066+AL1066)</f>
        <v>6780000</v>
      </c>
      <c r="AV1066" s="39">
        <v>45838</v>
      </c>
      <c r="AW1066" s="31" t="s">
        <v>124</v>
      </c>
    </row>
    <row r="1067" spans="1:49" s="57" customFormat="1" ht="14.25" customHeight="1">
      <c r="A1067" s="29" t="s">
        <v>4553</v>
      </c>
      <c r="B1067" s="31" t="s">
        <v>41</v>
      </c>
      <c r="C1067" s="31" t="s">
        <v>42</v>
      </c>
      <c r="D1067" s="31" t="s">
        <v>2164</v>
      </c>
      <c r="E1067" s="31" t="s">
        <v>2165</v>
      </c>
      <c r="F1067" s="148">
        <v>6780000</v>
      </c>
      <c r="G1067" s="148">
        <v>2260000</v>
      </c>
      <c r="H1067" s="87" t="s">
        <v>2916</v>
      </c>
      <c r="I1067" s="31" t="s">
        <v>2579</v>
      </c>
      <c r="J1067" s="58" t="s">
        <v>2917</v>
      </c>
      <c r="K1067" s="36">
        <v>1117519609</v>
      </c>
      <c r="L1067" s="47">
        <v>1</v>
      </c>
      <c r="M1067" s="61" t="s">
        <v>2918</v>
      </c>
      <c r="N1067" s="136" t="s">
        <v>49</v>
      </c>
      <c r="O1067" s="39">
        <v>45748</v>
      </c>
      <c r="P1067" s="40" t="s">
        <v>1181</v>
      </c>
      <c r="Q1067" s="41">
        <v>18103731</v>
      </c>
      <c r="R1067" s="40" t="s">
        <v>1182</v>
      </c>
      <c r="S1067" s="47" t="s">
        <v>52</v>
      </c>
      <c r="T1067" s="31">
        <v>90</v>
      </c>
      <c r="U1067" s="39">
        <v>45748</v>
      </c>
      <c r="V1067" s="39">
        <v>45838</v>
      </c>
      <c r="W1067" s="33" t="s">
        <v>72</v>
      </c>
      <c r="X1067" s="47" t="s">
        <v>54</v>
      </c>
      <c r="Y1067" s="50" t="s">
        <v>1430</v>
      </c>
      <c r="Z1067" s="50" t="s">
        <v>4554</v>
      </c>
      <c r="AA1067" s="50"/>
      <c r="AB1067" s="50"/>
      <c r="AC1067" s="31"/>
      <c r="AD1067" s="31"/>
      <c r="AE1067" s="51"/>
      <c r="AF1067" s="31"/>
      <c r="AG1067" s="31"/>
      <c r="AH1067" s="31"/>
      <c r="AI1067" s="52"/>
      <c r="AJ1067" s="52"/>
      <c r="AK1067" s="31"/>
      <c r="AL1067" s="31"/>
      <c r="AM1067" s="31"/>
      <c r="AN1067" s="31"/>
      <c r="AO1067" s="31"/>
      <c r="AP1067" s="31"/>
      <c r="AQ1067" s="31"/>
      <c r="AR1067" s="31"/>
      <c r="AS1067" s="31"/>
      <c r="AT1067" s="31"/>
      <c r="AU1067" s="32">
        <f>SUM(F1067+AD1067+AH1067+AL1067)</f>
        <v>6780000</v>
      </c>
      <c r="AV1067" s="39">
        <v>45838</v>
      </c>
      <c r="AW1067" s="31" t="s">
        <v>124</v>
      </c>
    </row>
    <row r="1068" spans="1:49" s="57" customFormat="1" ht="14.25" customHeight="1">
      <c r="A1068" s="29" t="s">
        <v>4555</v>
      </c>
      <c r="B1068" s="31" t="s">
        <v>41</v>
      </c>
      <c r="C1068" s="31" t="s">
        <v>42</v>
      </c>
      <c r="D1068" s="45" t="s">
        <v>67</v>
      </c>
      <c r="E1068" s="31" t="s">
        <v>68</v>
      </c>
      <c r="F1068" s="148">
        <v>5460000</v>
      </c>
      <c r="G1068" s="148">
        <v>1820000</v>
      </c>
      <c r="H1068" s="33" t="s">
        <v>2868</v>
      </c>
      <c r="I1068" s="31" t="s">
        <v>2699</v>
      </c>
      <c r="J1068" s="58" t="s">
        <v>90</v>
      </c>
      <c r="K1068" s="55">
        <v>1117545460</v>
      </c>
      <c r="L1068" s="47">
        <v>1</v>
      </c>
      <c r="M1068" s="74" t="s">
        <v>2869</v>
      </c>
      <c r="N1068" s="136" t="s">
        <v>49</v>
      </c>
      <c r="O1068" s="39">
        <v>45748</v>
      </c>
      <c r="P1068" s="85" t="s">
        <v>2701</v>
      </c>
      <c r="Q1068" s="41">
        <v>55174772</v>
      </c>
      <c r="R1068" s="85" t="s">
        <v>2702</v>
      </c>
      <c r="S1068" s="47" t="s">
        <v>52</v>
      </c>
      <c r="T1068" s="31">
        <v>90</v>
      </c>
      <c r="U1068" s="39">
        <v>45748</v>
      </c>
      <c r="V1068" s="39">
        <v>45838</v>
      </c>
      <c r="W1068" s="45" t="s">
        <v>1899</v>
      </c>
      <c r="X1068" s="47" t="s">
        <v>54</v>
      </c>
      <c r="Y1068" s="50" t="s">
        <v>1430</v>
      </c>
      <c r="Z1068" s="50" t="s">
        <v>4556</v>
      </c>
      <c r="AA1068" s="50"/>
      <c r="AB1068" s="50"/>
      <c r="AC1068" s="31"/>
      <c r="AD1068" s="31"/>
      <c r="AE1068" s="51"/>
      <c r="AF1068" s="31"/>
      <c r="AG1068" s="31"/>
      <c r="AH1068" s="31"/>
      <c r="AI1068" s="52"/>
      <c r="AJ1068" s="52"/>
      <c r="AK1068" s="31"/>
      <c r="AL1068" s="31"/>
      <c r="AM1068" s="31"/>
      <c r="AN1068" s="31"/>
      <c r="AO1068" s="31"/>
      <c r="AP1068" s="31"/>
      <c r="AQ1068" s="31"/>
      <c r="AR1068" s="31"/>
      <c r="AS1068" s="31"/>
      <c r="AT1068" s="31"/>
      <c r="AU1068" s="32">
        <f>SUM(F1068+AD1068+AH1068+AL1068)</f>
        <v>5460000</v>
      </c>
      <c r="AV1068" s="39">
        <v>45838</v>
      </c>
      <c r="AW1068" s="31" t="s">
        <v>124</v>
      </c>
    </row>
    <row r="1069" spans="1:49" s="57" customFormat="1" ht="14.25" customHeight="1">
      <c r="A1069" s="29" t="s">
        <v>4557</v>
      </c>
      <c r="B1069" s="31" t="s">
        <v>41</v>
      </c>
      <c r="C1069" s="31" t="s">
        <v>42</v>
      </c>
      <c r="D1069" s="45" t="s">
        <v>67</v>
      </c>
      <c r="E1069" s="31" t="s">
        <v>68</v>
      </c>
      <c r="F1069" s="148">
        <v>6780000</v>
      </c>
      <c r="G1069" s="148">
        <v>2260000</v>
      </c>
      <c r="H1069" s="203" t="s">
        <v>2698</v>
      </c>
      <c r="I1069" s="31" t="s">
        <v>2699</v>
      </c>
      <c r="J1069" s="58" t="s">
        <v>77</v>
      </c>
      <c r="K1069" s="55">
        <v>1084742680</v>
      </c>
      <c r="L1069" s="47">
        <v>9</v>
      </c>
      <c r="M1069" s="74" t="s">
        <v>2700</v>
      </c>
      <c r="N1069" s="136" t="s">
        <v>49</v>
      </c>
      <c r="O1069" s="39">
        <v>45748</v>
      </c>
      <c r="P1069" s="85" t="s">
        <v>2701</v>
      </c>
      <c r="Q1069" s="41">
        <v>55174772</v>
      </c>
      <c r="R1069" s="85" t="s">
        <v>2702</v>
      </c>
      <c r="S1069" s="47" t="s">
        <v>52</v>
      </c>
      <c r="T1069" s="31">
        <v>90</v>
      </c>
      <c r="U1069" s="39">
        <v>45748</v>
      </c>
      <c r="V1069" s="39">
        <v>45838</v>
      </c>
      <c r="W1069" s="33" t="s">
        <v>1899</v>
      </c>
      <c r="X1069" s="47" t="s">
        <v>54</v>
      </c>
      <c r="Y1069" s="50" t="s">
        <v>1430</v>
      </c>
      <c r="Z1069" s="50" t="s">
        <v>4558</v>
      </c>
      <c r="AA1069" s="50"/>
      <c r="AB1069" s="50"/>
      <c r="AC1069" s="31"/>
      <c r="AD1069" s="31"/>
      <c r="AE1069" s="51"/>
      <c r="AF1069" s="31"/>
      <c r="AG1069" s="31"/>
      <c r="AH1069" s="31"/>
      <c r="AI1069" s="52"/>
      <c r="AJ1069" s="52"/>
      <c r="AK1069" s="31"/>
      <c r="AL1069" s="31"/>
      <c r="AM1069" s="31"/>
      <c r="AN1069" s="31"/>
      <c r="AO1069" s="31"/>
      <c r="AP1069" s="31"/>
      <c r="AQ1069" s="31"/>
      <c r="AR1069" s="31"/>
      <c r="AS1069" s="31"/>
      <c r="AT1069" s="31"/>
      <c r="AU1069" s="32">
        <f>SUM(F1069+AD1069+AH1069+AL1069)</f>
        <v>6780000</v>
      </c>
      <c r="AV1069" s="39">
        <v>45838</v>
      </c>
      <c r="AW1069" s="31" t="s">
        <v>124</v>
      </c>
    </row>
    <row r="1070" spans="1:49" s="57" customFormat="1" ht="14.25" customHeight="1">
      <c r="A1070" s="29" t="s">
        <v>4559</v>
      </c>
      <c r="B1070" s="136" t="s">
        <v>41</v>
      </c>
      <c r="C1070" s="136" t="s">
        <v>42</v>
      </c>
      <c r="D1070" s="136" t="s">
        <v>205</v>
      </c>
      <c r="E1070" s="31" t="s">
        <v>206</v>
      </c>
      <c r="F1070" s="310">
        <v>9504000</v>
      </c>
      <c r="G1070" s="310">
        <v>3168000</v>
      </c>
      <c r="H1070" s="45" t="s">
        <v>922</v>
      </c>
      <c r="I1070" s="31" t="s">
        <v>4259</v>
      </c>
      <c r="J1070" s="30" t="s">
        <v>99</v>
      </c>
      <c r="K1070" s="55">
        <v>1117930644</v>
      </c>
      <c r="L1070" s="95">
        <v>9</v>
      </c>
      <c r="M1070" s="74" t="s">
        <v>1476</v>
      </c>
      <c r="N1070" s="136" t="s">
        <v>49</v>
      </c>
      <c r="O1070" s="44">
        <v>45748</v>
      </c>
      <c r="P1070" s="40" t="s">
        <v>4298</v>
      </c>
      <c r="Q1070" s="36">
        <v>1006509118</v>
      </c>
      <c r="R1070" s="309" t="s">
        <v>914</v>
      </c>
      <c r="S1070" s="47" t="s">
        <v>52</v>
      </c>
      <c r="T1070" s="31">
        <v>90</v>
      </c>
      <c r="U1070" s="39">
        <v>45748</v>
      </c>
      <c r="V1070" s="39">
        <v>45838</v>
      </c>
      <c r="W1070" s="33" t="s">
        <v>103</v>
      </c>
      <c r="X1070" s="47" t="s">
        <v>54</v>
      </c>
      <c r="Y1070" s="63" t="s">
        <v>1434</v>
      </c>
      <c r="Z1070" s="50" t="s">
        <v>4560</v>
      </c>
      <c r="AA1070" s="50"/>
      <c r="AB1070" s="50"/>
      <c r="AC1070" s="31"/>
      <c r="AD1070" s="31"/>
      <c r="AE1070" s="51"/>
      <c r="AF1070" s="31"/>
      <c r="AG1070" s="31"/>
      <c r="AH1070" s="31"/>
      <c r="AI1070" s="52"/>
      <c r="AJ1070" s="52"/>
      <c r="AK1070" s="31"/>
      <c r="AL1070" s="31"/>
      <c r="AM1070" s="31"/>
      <c r="AN1070" s="31"/>
      <c r="AO1070" s="31"/>
      <c r="AP1070" s="31"/>
      <c r="AQ1070" s="31"/>
      <c r="AR1070" s="31"/>
      <c r="AS1070" s="31"/>
      <c r="AT1070" s="31"/>
      <c r="AU1070" s="32">
        <f>SUM(F1070+AD1070+AH1070+AL1070)</f>
        <v>9504000</v>
      </c>
      <c r="AV1070" s="39">
        <v>45838</v>
      </c>
      <c r="AW1070" s="31" t="s">
        <v>124</v>
      </c>
    </row>
    <row r="1071" spans="1:49" s="57" customFormat="1" ht="14.25" customHeight="1">
      <c r="A1071" s="29" t="s">
        <v>4561</v>
      </c>
      <c r="B1071" s="31" t="s">
        <v>41</v>
      </c>
      <c r="C1071" s="31" t="s">
        <v>42</v>
      </c>
      <c r="D1071" s="31" t="s">
        <v>1938</v>
      </c>
      <c r="E1071" s="31" t="s">
        <v>4562</v>
      </c>
      <c r="F1071" s="148">
        <v>6780000</v>
      </c>
      <c r="G1071" s="54">
        <v>2900000</v>
      </c>
      <c r="H1071" s="45" t="s">
        <v>1940</v>
      </c>
      <c r="I1071" s="31" t="s">
        <v>1924</v>
      </c>
      <c r="J1071" s="58" t="s">
        <v>1941</v>
      </c>
      <c r="K1071" s="55">
        <v>1117962385</v>
      </c>
      <c r="L1071" s="47">
        <v>3</v>
      </c>
      <c r="M1071" s="59" t="s">
        <v>2904</v>
      </c>
      <c r="N1071" s="136" t="s">
        <v>49</v>
      </c>
      <c r="O1071" s="39">
        <v>45748</v>
      </c>
      <c r="P1071" s="62" t="s">
        <v>749</v>
      </c>
      <c r="Q1071" s="41">
        <v>1117497556</v>
      </c>
      <c r="R1071" s="31" t="s">
        <v>750</v>
      </c>
      <c r="S1071" s="47" t="s">
        <v>52</v>
      </c>
      <c r="T1071" s="31">
        <v>90</v>
      </c>
      <c r="U1071" s="39">
        <v>45748</v>
      </c>
      <c r="V1071" s="39">
        <v>45838</v>
      </c>
      <c r="W1071" s="34" t="s">
        <v>72</v>
      </c>
      <c r="X1071" s="47" t="s">
        <v>54</v>
      </c>
      <c r="Y1071" s="50" t="s">
        <v>1430</v>
      </c>
      <c r="Z1071" s="50" t="s">
        <v>4563</v>
      </c>
      <c r="AA1071" s="50"/>
      <c r="AB1071" s="50"/>
      <c r="AC1071" s="56">
        <v>45758</v>
      </c>
      <c r="AD1071" s="32">
        <v>1920000</v>
      </c>
      <c r="AE1071" s="51"/>
      <c r="AF1071" s="31"/>
      <c r="AG1071" s="31"/>
      <c r="AH1071" s="31"/>
      <c r="AI1071" s="52"/>
      <c r="AJ1071" s="52"/>
      <c r="AK1071" s="31"/>
      <c r="AL1071" s="31"/>
      <c r="AM1071" s="31"/>
      <c r="AN1071" s="31"/>
      <c r="AO1071" s="31"/>
      <c r="AP1071" s="31"/>
      <c r="AQ1071" s="31"/>
      <c r="AR1071" s="31"/>
      <c r="AS1071" s="31"/>
      <c r="AT1071" s="31"/>
      <c r="AU1071" s="32">
        <f>SUM(F1071+AD1071+AH1071+AL1071)</f>
        <v>8700000</v>
      </c>
      <c r="AV1071" s="39">
        <v>45838</v>
      </c>
      <c r="AW1071" s="31" t="s">
        <v>124</v>
      </c>
    </row>
    <row r="1072" spans="1:49" s="57" customFormat="1" ht="14.25" customHeight="1">
      <c r="A1072" s="29" t="s">
        <v>4564</v>
      </c>
      <c r="B1072" s="31" t="s">
        <v>41</v>
      </c>
      <c r="C1072" s="31" t="s">
        <v>42</v>
      </c>
      <c r="D1072" s="45" t="s">
        <v>67</v>
      </c>
      <c r="E1072" s="31" t="s">
        <v>68</v>
      </c>
      <c r="F1072" s="148">
        <v>13500000</v>
      </c>
      <c r="G1072" s="148">
        <v>4500000</v>
      </c>
      <c r="H1072" s="34" t="s">
        <v>2922</v>
      </c>
      <c r="I1072" s="31" t="s">
        <v>771</v>
      </c>
      <c r="J1072" s="58" t="s">
        <v>2249</v>
      </c>
      <c r="K1072" s="55">
        <v>40376963</v>
      </c>
      <c r="L1072" s="47">
        <v>7</v>
      </c>
      <c r="M1072" s="59" t="s">
        <v>2923</v>
      </c>
      <c r="N1072" s="136" t="s">
        <v>49</v>
      </c>
      <c r="O1072" s="39">
        <v>45748</v>
      </c>
      <c r="P1072" s="85" t="s">
        <v>318</v>
      </c>
      <c r="Q1072" s="41">
        <v>13497213</v>
      </c>
      <c r="R1072" s="62" t="s">
        <v>319</v>
      </c>
      <c r="S1072" s="47" t="s">
        <v>52</v>
      </c>
      <c r="T1072" s="31">
        <v>90</v>
      </c>
      <c r="U1072" s="39">
        <v>45748</v>
      </c>
      <c r="V1072" s="39">
        <v>45838</v>
      </c>
      <c r="W1072" s="80" t="s">
        <v>2924</v>
      </c>
      <c r="X1072" s="47" t="s">
        <v>54</v>
      </c>
      <c r="Y1072" s="50" t="s">
        <v>1430</v>
      </c>
      <c r="Z1072" s="50" t="s">
        <v>4565</v>
      </c>
      <c r="AA1072" s="50"/>
      <c r="AB1072" s="50"/>
      <c r="AC1072" s="31"/>
      <c r="AD1072" s="31"/>
      <c r="AE1072" s="51"/>
      <c r="AF1072" s="31"/>
      <c r="AG1072" s="31"/>
      <c r="AH1072" s="31"/>
      <c r="AI1072" s="52"/>
      <c r="AJ1072" s="52"/>
      <c r="AK1072" s="31"/>
      <c r="AL1072" s="31"/>
      <c r="AM1072" s="31"/>
      <c r="AN1072" s="31"/>
      <c r="AO1072" s="31"/>
      <c r="AP1072" s="31"/>
      <c r="AQ1072" s="31"/>
      <c r="AR1072" s="31"/>
      <c r="AS1072" s="31"/>
      <c r="AT1072" s="31"/>
      <c r="AU1072" s="32">
        <f>SUM(F1072+AD1072+AH1072+AL1072)</f>
        <v>13500000</v>
      </c>
      <c r="AV1072" s="39">
        <v>45838</v>
      </c>
      <c r="AW1072" s="31" t="s">
        <v>124</v>
      </c>
    </row>
    <row r="1073" spans="1:49" s="57" customFormat="1" ht="14.25" customHeight="1">
      <c r="A1073" s="29" t="s">
        <v>4566</v>
      </c>
      <c r="B1073" s="31" t="s">
        <v>41</v>
      </c>
      <c r="C1073" s="31" t="s">
        <v>42</v>
      </c>
      <c r="D1073" s="45" t="s">
        <v>67</v>
      </c>
      <c r="E1073" s="31" t="s">
        <v>68</v>
      </c>
      <c r="F1073" s="148">
        <v>13500000</v>
      </c>
      <c r="G1073" s="148">
        <v>4500000</v>
      </c>
      <c r="H1073" s="34" t="s">
        <v>4567</v>
      </c>
      <c r="I1073" s="31" t="s">
        <v>771</v>
      </c>
      <c r="J1073" s="163" t="s">
        <v>2249</v>
      </c>
      <c r="K1073" s="55">
        <v>1097405238</v>
      </c>
      <c r="L1073" s="47">
        <v>9</v>
      </c>
      <c r="M1073" s="74" t="s">
        <v>2618</v>
      </c>
      <c r="N1073" s="136" t="s">
        <v>49</v>
      </c>
      <c r="O1073" s="39">
        <v>45748</v>
      </c>
      <c r="P1073" s="85" t="s">
        <v>318</v>
      </c>
      <c r="Q1073" s="41">
        <v>13497213</v>
      </c>
      <c r="R1073" s="62" t="s">
        <v>319</v>
      </c>
      <c r="S1073" s="47" t="s">
        <v>52</v>
      </c>
      <c r="T1073" s="31">
        <v>90</v>
      </c>
      <c r="U1073" s="39">
        <v>45748</v>
      </c>
      <c r="V1073" s="39">
        <v>45838</v>
      </c>
      <c r="W1073" s="80" t="s">
        <v>2924</v>
      </c>
      <c r="X1073" s="47" t="s">
        <v>54</v>
      </c>
      <c r="Y1073" s="50" t="s">
        <v>1430</v>
      </c>
      <c r="Z1073" s="50" t="s">
        <v>4568</v>
      </c>
      <c r="AA1073" s="50"/>
      <c r="AB1073" s="50"/>
      <c r="AC1073" s="31"/>
      <c r="AD1073" s="31"/>
      <c r="AE1073" s="51"/>
      <c r="AF1073" s="31"/>
      <c r="AG1073" s="31"/>
      <c r="AH1073" s="31"/>
      <c r="AI1073" s="52"/>
      <c r="AJ1073" s="52"/>
      <c r="AK1073" s="31"/>
      <c r="AL1073" s="31"/>
      <c r="AM1073" s="31"/>
      <c r="AN1073" s="31"/>
      <c r="AO1073" s="31"/>
      <c r="AP1073" s="31"/>
      <c r="AQ1073" s="31"/>
      <c r="AR1073" s="31"/>
      <c r="AS1073" s="31"/>
      <c r="AT1073" s="31"/>
      <c r="AU1073" s="32">
        <f>SUM(F1073+AD1073+AH1073+AL1073)</f>
        <v>13500000</v>
      </c>
      <c r="AV1073" s="39">
        <v>45838</v>
      </c>
      <c r="AW1073" s="31" t="s">
        <v>124</v>
      </c>
    </row>
    <row r="1074" spans="1:49" s="57" customFormat="1" ht="14.25" customHeight="1">
      <c r="A1074" s="29" t="s">
        <v>4569</v>
      </c>
      <c r="B1074" s="31" t="s">
        <v>41</v>
      </c>
      <c r="C1074" s="31" t="s">
        <v>42</v>
      </c>
      <c r="D1074" s="45" t="s">
        <v>67</v>
      </c>
      <c r="E1074" s="31" t="s">
        <v>68</v>
      </c>
      <c r="F1074" s="148">
        <v>13500000</v>
      </c>
      <c r="G1074" s="148">
        <v>4500000</v>
      </c>
      <c r="H1074" s="45" t="s">
        <v>4570</v>
      </c>
      <c r="I1074" s="31" t="s">
        <v>771</v>
      </c>
      <c r="J1074" s="58" t="s">
        <v>2295</v>
      </c>
      <c r="K1074" s="55">
        <v>1043004716</v>
      </c>
      <c r="L1074" s="47">
        <v>0</v>
      </c>
      <c r="M1074" s="74" t="s">
        <v>2296</v>
      </c>
      <c r="N1074" s="136" t="s">
        <v>49</v>
      </c>
      <c r="O1074" s="39">
        <v>45748</v>
      </c>
      <c r="P1074" s="85" t="s">
        <v>318</v>
      </c>
      <c r="Q1074" s="41">
        <v>13497213</v>
      </c>
      <c r="R1074" s="62" t="s">
        <v>319</v>
      </c>
      <c r="S1074" s="47" t="s">
        <v>52</v>
      </c>
      <c r="T1074" s="31">
        <v>90</v>
      </c>
      <c r="U1074" s="39">
        <v>45748</v>
      </c>
      <c r="V1074" s="39">
        <v>45838</v>
      </c>
      <c r="W1074" s="80" t="s">
        <v>2924</v>
      </c>
      <c r="X1074" s="47" t="s">
        <v>54</v>
      </c>
      <c r="Y1074" s="50" t="s">
        <v>1430</v>
      </c>
      <c r="Z1074" s="50" t="s">
        <v>4571</v>
      </c>
      <c r="AA1074" s="50"/>
      <c r="AB1074" s="50"/>
      <c r="AC1074" s="31"/>
      <c r="AD1074" s="31"/>
      <c r="AE1074" s="51"/>
      <c r="AF1074" s="31"/>
      <c r="AG1074" s="31"/>
      <c r="AH1074" s="31"/>
      <c r="AI1074" s="52"/>
      <c r="AJ1074" s="52"/>
      <c r="AK1074" s="31"/>
      <c r="AL1074" s="31"/>
      <c r="AM1074" s="31"/>
      <c r="AN1074" s="31"/>
      <c r="AO1074" s="31"/>
      <c r="AP1074" s="31"/>
      <c r="AQ1074" s="31"/>
      <c r="AR1074" s="31"/>
      <c r="AS1074" s="31"/>
      <c r="AT1074" s="31"/>
      <c r="AU1074" s="32">
        <f>SUM(F1074+AD1074+AH1074+AL1074)</f>
        <v>13500000</v>
      </c>
      <c r="AV1074" s="39">
        <v>45838</v>
      </c>
      <c r="AW1074" s="31" t="s">
        <v>124</v>
      </c>
    </row>
    <row r="1075" spans="1:49" s="57" customFormat="1" ht="14.25" customHeight="1">
      <c r="A1075" s="29" t="s">
        <v>4572</v>
      </c>
      <c r="B1075" s="31" t="s">
        <v>41</v>
      </c>
      <c r="C1075" s="31" t="s">
        <v>42</v>
      </c>
      <c r="D1075" s="45" t="s">
        <v>67</v>
      </c>
      <c r="E1075" s="31" t="s">
        <v>68</v>
      </c>
      <c r="F1075" s="148">
        <v>9000000</v>
      </c>
      <c r="G1075" s="148">
        <v>3000000</v>
      </c>
      <c r="H1075" s="45" t="s">
        <v>4573</v>
      </c>
      <c r="I1075" s="31" t="s">
        <v>771</v>
      </c>
      <c r="J1075" s="58" t="s">
        <v>2295</v>
      </c>
      <c r="K1075" s="36">
        <v>1152216019</v>
      </c>
      <c r="L1075" s="47">
        <v>0</v>
      </c>
      <c r="M1075" s="74" t="s">
        <v>4574</v>
      </c>
      <c r="N1075" s="136" t="s">
        <v>49</v>
      </c>
      <c r="O1075" s="39">
        <v>45748</v>
      </c>
      <c r="P1075" s="85" t="s">
        <v>318</v>
      </c>
      <c r="Q1075" s="41">
        <v>13497213</v>
      </c>
      <c r="R1075" s="62" t="s">
        <v>319</v>
      </c>
      <c r="S1075" s="47" t="s">
        <v>52</v>
      </c>
      <c r="T1075" s="31">
        <v>90</v>
      </c>
      <c r="U1075" s="39">
        <v>45748</v>
      </c>
      <c r="V1075" s="39">
        <v>45838</v>
      </c>
      <c r="W1075" s="80" t="s">
        <v>2924</v>
      </c>
      <c r="X1075" s="47" t="s">
        <v>54</v>
      </c>
      <c r="Y1075" s="50" t="s">
        <v>1430</v>
      </c>
      <c r="Z1075" s="50" t="s">
        <v>4575</v>
      </c>
      <c r="AA1075" s="50"/>
      <c r="AB1075" s="50"/>
      <c r="AC1075" s="31"/>
      <c r="AD1075" s="31"/>
      <c r="AE1075" s="51"/>
      <c r="AF1075" s="31"/>
      <c r="AG1075" s="31"/>
      <c r="AH1075" s="31"/>
      <c r="AI1075" s="52"/>
      <c r="AJ1075" s="52"/>
      <c r="AK1075" s="31"/>
      <c r="AL1075" s="31"/>
      <c r="AM1075" s="31"/>
      <c r="AN1075" s="31"/>
      <c r="AO1075" s="31"/>
      <c r="AP1075" s="31"/>
      <c r="AQ1075" s="31"/>
      <c r="AR1075" s="31"/>
      <c r="AS1075" s="31"/>
      <c r="AT1075" s="31"/>
      <c r="AU1075" s="32">
        <f>SUM(F1075+AD1075+AH1075+AL1075)</f>
        <v>9000000</v>
      </c>
      <c r="AV1075" s="39">
        <v>45838</v>
      </c>
      <c r="AW1075" s="31" t="s">
        <v>124</v>
      </c>
    </row>
    <row r="1076" spans="1:49" s="57" customFormat="1" ht="14.25" customHeight="1">
      <c r="A1076" s="29" t="s">
        <v>4576</v>
      </c>
      <c r="B1076" s="31" t="s">
        <v>41</v>
      </c>
      <c r="C1076" s="31" t="s">
        <v>42</v>
      </c>
      <c r="D1076" s="31" t="s">
        <v>1867</v>
      </c>
      <c r="E1076" s="31" t="s">
        <v>1868</v>
      </c>
      <c r="F1076" s="148">
        <v>5460000</v>
      </c>
      <c r="G1076" s="148">
        <v>1820000</v>
      </c>
      <c r="H1076" s="45" t="s">
        <v>2203</v>
      </c>
      <c r="I1076" s="31" t="s">
        <v>2204</v>
      </c>
      <c r="J1076" s="58" t="s">
        <v>2205</v>
      </c>
      <c r="K1076" s="55">
        <v>1117530369</v>
      </c>
      <c r="L1076" s="47">
        <v>1</v>
      </c>
      <c r="M1076" s="61" t="s">
        <v>2206</v>
      </c>
      <c r="N1076" s="136" t="s">
        <v>49</v>
      </c>
      <c r="O1076" s="39">
        <v>45748</v>
      </c>
      <c r="P1076" s="40" t="s">
        <v>2207</v>
      </c>
      <c r="Q1076" s="41">
        <v>1117493695</v>
      </c>
      <c r="R1076" s="31" t="s">
        <v>2208</v>
      </c>
      <c r="S1076" s="47" t="s">
        <v>52</v>
      </c>
      <c r="T1076" s="31">
        <v>90</v>
      </c>
      <c r="U1076" s="39">
        <v>45748</v>
      </c>
      <c r="V1076" s="39">
        <v>45838</v>
      </c>
      <c r="W1076" s="80" t="s">
        <v>963</v>
      </c>
      <c r="X1076" s="47" t="s">
        <v>54</v>
      </c>
      <c r="Y1076" s="50" t="s">
        <v>1430</v>
      </c>
      <c r="Z1076" s="50" t="s">
        <v>4577</v>
      </c>
      <c r="AA1076" s="50"/>
      <c r="AB1076" s="50"/>
      <c r="AC1076" s="56">
        <v>45796</v>
      </c>
      <c r="AD1076" s="31">
        <v>760000</v>
      </c>
      <c r="AE1076" s="51"/>
      <c r="AF1076" s="31"/>
      <c r="AG1076" s="31"/>
      <c r="AH1076" s="31"/>
      <c r="AI1076" s="52"/>
      <c r="AJ1076" s="52"/>
      <c r="AK1076" s="31"/>
      <c r="AL1076" s="31"/>
      <c r="AM1076" s="31"/>
      <c r="AN1076" s="31"/>
      <c r="AO1076" s="31"/>
      <c r="AP1076" s="31"/>
      <c r="AQ1076" s="31"/>
      <c r="AR1076" s="31"/>
      <c r="AS1076" s="31"/>
      <c r="AT1076" s="31"/>
      <c r="AU1076" s="32">
        <f>SUM(F1076+AD1076+AH1076+AL1076)</f>
        <v>6220000</v>
      </c>
      <c r="AV1076" s="39">
        <v>45838</v>
      </c>
      <c r="AW1076" s="31" t="s">
        <v>124</v>
      </c>
    </row>
    <row r="1077" spans="1:49" s="57" customFormat="1" ht="14.25" customHeight="1">
      <c r="A1077" s="29" t="s">
        <v>4578</v>
      </c>
      <c r="B1077" s="31" t="s">
        <v>41</v>
      </c>
      <c r="C1077" s="31" t="s">
        <v>42</v>
      </c>
      <c r="D1077" s="31" t="s">
        <v>1867</v>
      </c>
      <c r="E1077" s="31" t="s">
        <v>1868</v>
      </c>
      <c r="F1077" s="148">
        <v>9900000</v>
      </c>
      <c r="G1077" s="148">
        <v>3300000</v>
      </c>
      <c r="H1077" s="87" t="s">
        <v>2502</v>
      </c>
      <c r="I1077" s="31" t="s">
        <v>2204</v>
      </c>
      <c r="J1077" s="163" t="s">
        <v>2062</v>
      </c>
      <c r="K1077" s="55">
        <v>16189571</v>
      </c>
      <c r="L1077" s="47">
        <v>4</v>
      </c>
      <c r="M1077" s="183" t="s">
        <v>2503</v>
      </c>
      <c r="N1077" s="136" t="s">
        <v>49</v>
      </c>
      <c r="O1077" s="39">
        <v>45748</v>
      </c>
      <c r="P1077" s="40" t="s">
        <v>2207</v>
      </c>
      <c r="Q1077" s="41">
        <v>1117493695</v>
      </c>
      <c r="R1077" s="31" t="s">
        <v>2208</v>
      </c>
      <c r="S1077" s="47" t="s">
        <v>52</v>
      </c>
      <c r="T1077" s="31">
        <v>90</v>
      </c>
      <c r="U1077" s="39">
        <v>45748</v>
      </c>
      <c r="V1077" s="39">
        <v>45838</v>
      </c>
      <c r="W1077" s="45" t="s">
        <v>72</v>
      </c>
      <c r="X1077" s="47" t="s">
        <v>54</v>
      </c>
      <c r="Y1077" s="50" t="s">
        <v>1430</v>
      </c>
      <c r="Z1077" s="50" t="s">
        <v>4579</v>
      </c>
      <c r="AA1077" s="50"/>
      <c r="AB1077" s="50"/>
      <c r="AC1077" s="31"/>
      <c r="AD1077" s="31"/>
      <c r="AE1077" s="51"/>
      <c r="AF1077" s="31"/>
      <c r="AG1077" s="31"/>
      <c r="AH1077" s="31"/>
      <c r="AI1077" s="52"/>
      <c r="AJ1077" s="52"/>
      <c r="AK1077" s="31"/>
      <c r="AL1077" s="31"/>
      <c r="AM1077" s="31"/>
      <c r="AN1077" s="31"/>
      <c r="AO1077" s="31"/>
      <c r="AP1077" s="31"/>
      <c r="AQ1077" s="31"/>
      <c r="AR1077" s="31"/>
      <c r="AS1077" s="31"/>
      <c r="AT1077" s="31"/>
      <c r="AU1077" s="32">
        <f>SUM(F1077+AD1077+AH1077+AL1077)</f>
        <v>9900000</v>
      </c>
      <c r="AV1077" s="39">
        <v>45838</v>
      </c>
      <c r="AW1077" s="31" t="s">
        <v>124</v>
      </c>
    </row>
    <row r="1078" spans="1:49" s="57" customFormat="1" ht="14.25" customHeight="1">
      <c r="A1078" s="29" t="s">
        <v>4580</v>
      </c>
      <c r="B1078" s="31" t="s">
        <v>41</v>
      </c>
      <c r="C1078" s="31" t="s">
        <v>42</v>
      </c>
      <c r="D1078" s="31" t="s">
        <v>2072</v>
      </c>
      <c r="E1078" s="31" t="s">
        <v>44</v>
      </c>
      <c r="F1078" s="148">
        <v>13200000</v>
      </c>
      <c r="G1078" s="148">
        <v>4400000</v>
      </c>
      <c r="H1078" s="87" t="s">
        <v>2644</v>
      </c>
      <c r="I1078" s="31" t="s">
        <v>2074</v>
      </c>
      <c r="J1078" s="58" t="s">
        <v>47</v>
      </c>
      <c r="K1078" s="55">
        <v>12121103</v>
      </c>
      <c r="L1078" s="47">
        <v>3</v>
      </c>
      <c r="M1078" s="74" t="s">
        <v>2844</v>
      </c>
      <c r="N1078" s="136" t="s">
        <v>49</v>
      </c>
      <c r="O1078" s="39">
        <v>45748</v>
      </c>
      <c r="P1078" s="175" t="s">
        <v>2076</v>
      </c>
      <c r="Q1078" s="72">
        <v>1117550719</v>
      </c>
      <c r="R1078" s="135" t="s">
        <v>2077</v>
      </c>
      <c r="S1078" s="47" t="s">
        <v>52</v>
      </c>
      <c r="T1078" s="31">
        <v>90</v>
      </c>
      <c r="U1078" s="39">
        <v>45748</v>
      </c>
      <c r="V1078" s="39">
        <v>45838</v>
      </c>
      <c r="W1078" s="45" t="s">
        <v>72</v>
      </c>
      <c r="X1078" s="47" t="s">
        <v>54</v>
      </c>
      <c r="Y1078" s="50" t="s">
        <v>1424</v>
      </c>
      <c r="Z1078" s="50" t="s">
        <v>4581</v>
      </c>
      <c r="AA1078" s="50"/>
      <c r="AB1078" s="50"/>
      <c r="AC1078" s="31"/>
      <c r="AD1078" s="31"/>
      <c r="AE1078" s="51"/>
      <c r="AF1078" s="31"/>
      <c r="AG1078" s="31"/>
      <c r="AH1078" s="31"/>
      <c r="AI1078" s="52"/>
      <c r="AJ1078" s="52"/>
      <c r="AK1078" s="31"/>
      <c r="AL1078" s="31"/>
      <c r="AM1078" s="31"/>
      <c r="AN1078" s="31"/>
      <c r="AO1078" s="31"/>
      <c r="AP1078" s="31"/>
      <c r="AQ1078" s="31"/>
      <c r="AR1078" s="31"/>
      <c r="AS1078" s="31"/>
      <c r="AT1078" s="31"/>
      <c r="AU1078" s="32">
        <f>SUM(F1078+AD1078+AH1078+AL1078)</f>
        <v>13200000</v>
      </c>
      <c r="AV1078" s="39">
        <v>45838</v>
      </c>
      <c r="AW1078" s="31" t="s">
        <v>124</v>
      </c>
    </row>
    <row r="1079" spans="1:49" s="57" customFormat="1" ht="14.25" customHeight="1">
      <c r="A1079" s="29" t="s">
        <v>4582</v>
      </c>
      <c r="B1079" s="31" t="s">
        <v>41</v>
      </c>
      <c r="C1079" s="31" t="s">
        <v>42</v>
      </c>
      <c r="D1079" s="31" t="s">
        <v>2072</v>
      </c>
      <c r="E1079" s="31" t="s">
        <v>44</v>
      </c>
      <c r="F1079" s="148">
        <v>9900000</v>
      </c>
      <c r="G1079" s="148">
        <v>3300000</v>
      </c>
      <c r="H1079" s="87" t="s">
        <v>2644</v>
      </c>
      <c r="I1079" s="31" t="s">
        <v>2074</v>
      </c>
      <c r="J1079" s="163" t="s">
        <v>47</v>
      </c>
      <c r="K1079" s="55">
        <v>1006503910</v>
      </c>
      <c r="L1079" s="47">
        <v>1</v>
      </c>
      <c r="M1079" s="74" t="s">
        <v>2890</v>
      </c>
      <c r="N1079" s="136" t="s">
        <v>49</v>
      </c>
      <c r="O1079" s="39">
        <v>45748</v>
      </c>
      <c r="P1079" s="175" t="s">
        <v>2076</v>
      </c>
      <c r="Q1079" s="72">
        <v>1117550719</v>
      </c>
      <c r="R1079" s="135" t="s">
        <v>2077</v>
      </c>
      <c r="S1079" s="47" t="s">
        <v>52</v>
      </c>
      <c r="T1079" s="31">
        <v>90</v>
      </c>
      <c r="U1079" s="39">
        <v>45748</v>
      </c>
      <c r="V1079" s="39">
        <v>45838</v>
      </c>
      <c r="W1079" s="86" t="s">
        <v>72</v>
      </c>
      <c r="X1079" s="47" t="s">
        <v>54</v>
      </c>
      <c r="Y1079" s="50" t="s">
        <v>1424</v>
      </c>
      <c r="Z1079" s="50" t="s">
        <v>4583</v>
      </c>
      <c r="AA1079" s="50"/>
      <c r="AB1079" s="50"/>
      <c r="AC1079" s="31"/>
      <c r="AD1079" s="31"/>
      <c r="AE1079" s="51"/>
      <c r="AF1079" s="31"/>
      <c r="AG1079" s="31"/>
      <c r="AH1079" s="31"/>
      <c r="AI1079" s="52"/>
      <c r="AJ1079" s="52"/>
      <c r="AK1079" s="31"/>
      <c r="AL1079" s="31"/>
      <c r="AM1079" s="31"/>
      <c r="AN1079" s="31"/>
      <c r="AO1079" s="31"/>
      <c r="AP1079" s="31"/>
      <c r="AQ1079" s="31"/>
      <c r="AR1079" s="31"/>
      <c r="AS1079" s="31"/>
      <c r="AT1079" s="31"/>
      <c r="AU1079" s="32">
        <f>SUM(F1079+AD1079+AH1079+AL1079)</f>
        <v>9900000</v>
      </c>
      <c r="AV1079" s="39">
        <v>45838</v>
      </c>
      <c r="AW1079" s="31" t="s">
        <v>124</v>
      </c>
    </row>
    <row r="1080" spans="1:49" s="57" customFormat="1" ht="14.25" customHeight="1">
      <c r="A1080" s="29" t="s">
        <v>4584</v>
      </c>
      <c r="B1080" s="31" t="s">
        <v>41</v>
      </c>
      <c r="C1080" s="31" t="s">
        <v>42</v>
      </c>
      <c r="D1080" s="31" t="s">
        <v>1867</v>
      </c>
      <c r="E1080" s="31" t="s">
        <v>1868</v>
      </c>
      <c r="F1080" s="148">
        <v>9900000</v>
      </c>
      <c r="G1080" s="148">
        <v>3300000</v>
      </c>
      <c r="H1080" s="87" t="s">
        <v>2600</v>
      </c>
      <c r="I1080" s="31" t="s">
        <v>2204</v>
      </c>
      <c r="J1080" s="163" t="s">
        <v>2062</v>
      </c>
      <c r="K1080" s="55">
        <v>1193030513</v>
      </c>
      <c r="L1080" s="47">
        <v>7</v>
      </c>
      <c r="M1080" s="183" t="s">
        <v>2601</v>
      </c>
      <c r="N1080" s="136" t="s">
        <v>49</v>
      </c>
      <c r="O1080" s="39">
        <v>45748</v>
      </c>
      <c r="P1080" s="40" t="s">
        <v>2207</v>
      </c>
      <c r="Q1080" s="41">
        <v>1117493695</v>
      </c>
      <c r="R1080" s="31" t="s">
        <v>2208</v>
      </c>
      <c r="S1080" s="47" t="s">
        <v>52</v>
      </c>
      <c r="T1080" s="31">
        <v>90</v>
      </c>
      <c r="U1080" s="39">
        <v>45748</v>
      </c>
      <c r="V1080" s="39">
        <v>45838</v>
      </c>
      <c r="W1080" s="80" t="s">
        <v>72</v>
      </c>
      <c r="X1080" s="47" t="s">
        <v>54</v>
      </c>
      <c r="Y1080" s="50" t="s">
        <v>1430</v>
      </c>
      <c r="Z1080" s="50" t="s">
        <v>4585</v>
      </c>
      <c r="AA1080" s="50"/>
      <c r="AB1080" s="50"/>
      <c r="AC1080" s="31"/>
      <c r="AD1080" s="31"/>
      <c r="AE1080" s="51"/>
      <c r="AF1080" s="31"/>
      <c r="AG1080" s="31"/>
      <c r="AH1080" s="31"/>
      <c r="AI1080" s="52"/>
      <c r="AJ1080" s="52"/>
      <c r="AK1080" s="31"/>
      <c r="AL1080" s="31"/>
      <c r="AM1080" s="31"/>
      <c r="AN1080" s="31"/>
      <c r="AO1080" s="31"/>
      <c r="AP1080" s="31"/>
      <c r="AQ1080" s="31"/>
      <c r="AR1080" s="31"/>
      <c r="AS1080" s="31"/>
      <c r="AT1080" s="31"/>
      <c r="AU1080" s="32">
        <f>SUM(F1080+AD1080+AH1080+AL1080)</f>
        <v>9900000</v>
      </c>
      <c r="AV1080" s="39">
        <v>45838</v>
      </c>
      <c r="AW1080" s="31" t="s">
        <v>124</v>
      </c>
    </row>
    <row r="1081" spans="1:49" s="57" customFormat="1" ht="14.25" customHeight="1">
      <c r="A1081" s="29" t="s">
        <v>4586</v>
      </c>
      <c r="B1081" s="31" t="s">
        <v>41</v>
      </c>
      <c r="C1081" s="31" t="s">
        <v>42</v>
      </c>
      <c r="D1081" s="31" t="s">
        <v>1867</v>
      </c>
      <c r="E1081" s="31" t="s">
        <v>1868</v>
      </c>
      <c r="F1081" s="148">
        <v>6780000</v>
      </c>
      <c r="G1081" s="148">
        <v>2260000</v>
      </c>
      <c r="H1081" s="33" t="s">
        <v>2629</v>
      </c>
      <c r="I1081" s="31" t="s">
        <v>2204</v>
      </c>
      <c r="J1081" s="58" t="s">
        <v>77</v>
      </c>
      <c r="K1081" s="55">
        <v>1117820697</v>
      </c>
      <c r="L1081" s="95">
        <v>7</v>
      </c>
      <c r="M1081" s="184" t="s">
        <v>2587</v>
      </c>
      <c r="N1081" s="136" t="s">
        <v>49</v>
      </c>
      <c r="O1081" s="39">
        <v>45748</v>
      </c>
      <c r="P1081" s="40" t="s">
        <v>2207</v>
      </c>
      <c r="Q1081" s="41">
        <v>1117493695</v>
      </c>
      <c r="R1081" s="31" t="s">
        <v>2208</v>
      </c>
      <c r="S1081" s="47" t="s">
        <v>52</v>
      </c>
      <c r="T1081" s="31">
        <v>90</v>
      </c>
      <c r="U1081" s="39">
        <v>45748</v>
      </c>
      <c r="V1081" s="39">
        <v>45838</v>
      </c>
      <c r="W1081" s="80" t="s">
        <v>72</v>
      </c>
      <c r="X1081" s="47" t="s">
        <v>54</v>
      </c>
      <c r="Y1081" s="50" t="s">
        <v>1430</v>
      </c>
      <c r="Z1081" s="50" t="s">
        <v>4587</v>
      </c>
      <c r="AA1081" s="50"/>
      <c r="AB1081" s="50"/>
      <c r="AC1081" s="31"/>
      <c r="AD1081" s="31"/>
      <c r="AE1081" s="51"/>
      <c r="AF1081" s="31"/>
      <c r="AG1081" s="31"/>
      <c r="AH1081" s="31"/>
      <c r="AI1081" s="52"/>
      <c r="AJ1081" s="52"/>
      <c r="AK1081" s="31"/>
      <c r="AL1081" s="31"/>
      <c r="AM1081" s="31"/>
      <c r="AN1081" s="31"/>
      <c r="AO1081" s="31"/>
      <c r="AP1081" s="31"/>
      <c r="AQ1081" s="31"/>
      <c r="AR1081" s="31"/>
      <c r="AS1081" s="31"/>
      <c r="AT1081" s="31"/>
      <c r="AU1081" s="32">
        <f>SUM(F1081+AD1081+AH1081+AL1081)</f>
        <v>6780000</v>
      </c>
      <c r="AV1081" s="39">
        <v>45838</v>
      </c>
      <c r="AW1081" s="31" t="s">
        <v>124</v>
      </c>
    </row>
    <row r="1082" spans="1:49" s="57" customFormat="1" ht="14.25" customHeight="1">
      <c r="A1082" s="29" t="s">
        <v>4588</v>
      </c>
      <c r="B1082" s="31" t="s">
        <v>41</v>
      </c>
      <c r="C1082" s="31" t="s">
        <v>42</v>
      </c>
      <c r="D1082" s="31" t="s">
        <v>2219</v>
      </c>
      <c r="E1082" s="31" t="s">
        <v>2220</v>
      </c>
      <c r="F1082" s="148">
        <v>5460000</v>
      </c>
      <c r="G1082" s="148">
        <v>1820000</v>
      </c>
      <c r="H1082" s="45" t="s">
        <v>2659</v>
      </c>
      <c r="I1082" s="31" t="s">
        <v>2507</v>
      </c>
      <c r="J1082" s="58" t="s">
        <v>2174</v>
      </c>
      <c r="K1082" s="55">
        <v>17656055</v>
      </c>
      <c r="L1082" s="47">
        <v>2</v>
      </c>
      <c r="M1082" s="61" t="s">
        <v>2660</v>
      </c>
      <c r="N1082" s="136" t="s">
        <v>49</v>
      </c>
      <c r="O1082" s="39">
        <v>45748</v>
      </c>
      <c r="P1082" s="85" t="s">
        <v>2509</v>
      </c>
      <c r="Q1082" s="41">
        <v>40763673</v>
      </c>
      <c r="R1082" s="31" t="s">
        <v>2510</v>
      </c>
      <c r="S1082" s="47" t="s">
        <v>52</v>
      </c>
      <c r="T1082" s="31">
        <v>90</v>
      </c>
      <c r="U1082" s="39">
        <v>45748</v>
      </c>
      <c r="V1082" s="39">
        <v>45838</v>
      </c>
      <c r="W1082" s="33" t="s">
        <v>72</v>
      </c>
      <c r="X1082" s="47" t="s">
        <v>54</v>
      </c>
      <c r="Y1082" s="50" t="s">
        <v>1430</v>
      </c>
      <c r="Z1082" s="50" t="s">
        <v>4589</v>
      </c>
      <c r="AA1082" s="50"/>
      <c r="AB1082" s="50"/>
      <c r="AC1082" s="31"/>
      <c r="AD1082" s="31"/>
      <c r="AE1082" s="51"/>
      <c r="AF1082" s="31"/>
      <c r="AG1082" s="31"/>
      <c r="AH1082" s="31"/>
      <c r="AI1082" s="52"/>
      <c r="AJ1082" s="52"/>
      <c r="AK1082" s="31"/>
      <c r="AL1082" s="31"/>
      <c r="AM1082" s="31"/>
      <c r="AN1082" s="31"/>
      <c r="AO1082" s="31"/>
      <c r="AP1082" s="31"/>
      <c r="AQ1082" s="31"/>
      <c r="AR1082" s="31"/>
      <c r="AS1082" s="31"/>
      <c r="AT1082" s="31"/>
      <c r="AU1082" s="32">
        <f>SUM(F1082+AD1082+AH1082+AL1082)</f>
        <v>5460000</v>
      </c>
      <c r="AV1082" s="39">
        <v>45838</v>
      </c>
      <c r="AW1082" s="31" t="s">
        <v>124</v>
      </c>
    </row>
    <row r="1083" spans="1:49" s="57" customFormat="1" ht="14.25" customHeight="1">
      <c r="A1083" s="29" t="s">
        <v>4590</v>
      </c>
      <c r="B1083" s="31" t="s">
        <v>41</v>
      </c>
      <c r="C1083" s="31" t="s">
        <v>42</v>
      </c>
      <c r="D1083" s="31" t="s">
        <v>2219</v>
      </c>
      <c r="E1083" s="31" t="s">
        <v>2220</v>
      </c>
      <c r="F1083" s="148">
        <v>5460000</v>
      </c>
      <c r="G1083" s="148">
        <v>1820000</v>
      </c>
      <c r="H1083" s="45" t="s">
        <v>2659</v>
      </c>
      <c r="I1083" s="31" t="s">
        <v>2507</v>
      </c>
      <c r="J1083" s="58" t="s">
        <v>2174</v>
      </c>
      <c r="K1083" s="55">
        <v>40776290</v>
      </c>
      <c r="L1083" s="47">
        <v>5</v>
      </c>
      <c r="M1083" s="61" t="s">
        <v>2508</v>
      </c>
      <c r="N1083" s="136" t="s">
        <v>49</v>
      </c>
      <c r="O1083" s="39">
        <v>45748</v>
      </c>
      <c r="P1083" s="85" t="s">
        <v>2509</v>
      </c>
      <c r="Q1083" s="41">
        <v>40763673</v>
      </c>
      <c r="R1083" s="31" t="s">
        <v>2510</v>
      </c>
      <c r="S1083" s="47" t="s">
        <v>52</v>
      </c>
      <c r="T1083" s="31">
        <v>90</v>
      </c>
      <c r="U1083" s="39">
        <v>45748</v>
      </c>
      <c r="V1083" s="39">
        <v>45838</v>
      </c>
      <c r="W1083" s="33" t="s">
        <v>72</v>
      </c>
      <c r="X1083" s="47" t="s">
        <v>54</v>
      </c>
      <c r="Y1083" s="50" t="s">
        <v>1430</v>
      </c>
      <c r="Z1083" s="50" t="s">
        <v>4591</v>
      </c>
      <c r="AA1083" s="50"/>
      <c r="AB1083" s="50"/>
      <c r="AC1083" s="31"/>
      <c r="AD1083" s="31"/>
      <c r="AE1083" s="51"/>
      <c r="AF1083" s="31"/>
      <c r="AG1083" s="31"/>
      <c r="AH1083" s="31"/>
      <c r="AI1083" s="52"/>
      <c r="AJ1083" s="52"/>
      <c r="AK1083" s="31"/>
      <c r="AL1083" s="31"/>
      <c r="AM1083" s="31"/>
      <c r="AN1083" s="31"/>
      <c r="AO1083" s="31"/>
      <c r="AP1083" s="31"/>
      <c r="AQ1083" s="31"/>
      <c r="AR1083" s="31"/>
      <c r="AS1083" s="31"/>
      <c r="AT1083" s="31"/>
      <c r="AU1083" s="32">
        <f>SUM(F1083+AD1083+AH1083+AL1083)</f>
        <v>5460000</v>
      </c>
      <c r="AV1083" s="39">
        <v>45838</v>
      </c>
      <c r="AW1083" s="31" t="s">
        <v>124</v>
      </c>
    </row>
    <row r="1084" spans="1:49" s="57" customFormat="1" ht="14.25" customHeight="1">
      <c r="A1084" s="29" t="s">
        <v>4592</v>
      </c>
      <c r="B1084" s="136" t="s">
        <v>41</v>
      </c>
      <c r="C1084" s="136" t="s">
        <v>42</v>
      </c>
      <c r="D1084" s="31" t="s">
        <v>2164</v>
      </c>
      <c r="E1084" s="31" t="s">
        <v>2165</v>
      </c>
      <c r="F1084" s="148">
        <v>6780000</v>
      </c>
      <c r="G1084" s="148">
        <v>2260000</v>
      </c>
      <c r="H1084" s="45" t="s">
        <v>2178</v>
      </c>
      <c r="I1084" s="31" t="s">
        <v>2167</v>
      </c>
      <c r="J1084" s="58" t="s">
        <v>77</v>
      </c>
      <c r="K1084" s="278">
        <v>30506698</v>
      </c>
      <c r="L1084" s="47">
        <v>2</v>
      </c>
      <c r="M1084" s="61" t="s">
        <v>3698</v>
      </c>
      <c r="N1084" s="31" t="s">
        <v>49</v>
      </c>
      <c r="O1084" s="39">
        <v>45748</v>
      </c>
      <c r="P1084" s="40" t="s">
        <v>2169</v>
      </c>
      <c r="Q1084" s="41">
        <v>40783706</v>
      </c>
      <c r="R1084" s="135" t="s">
        <v>2170</v>
      </c>
      <c r="S1084" s="95" t="s">
        <v>52</v>
      </c>
      <c r="T1084" s="31">
        <v>90</v>
      </c>
      <c r="U1084" s="39">
        <v>45748</v>
      </c>
      <c r="V1084" s="39">
        <v>45838</v>
      </c>
      <c r="W1084" s="33" t="s">
        <v>2171</v>
      </c>
      <c r="X1084" s="95" t="s">
        <v>54</v>
      </c>
      <c r="Y1084" s="50" t="s">
        <v>1430</v>
      </c>
      <c r="Z1084" s="50" t="s">
        <v>4593</v>
      </c>
      <c r="AA1084" s="50"/>
      <c r="AB1084" s="50"/>
      <c r="AC1084" s="31"/>
      <c r="AD1084" s="31"/>
      <c r="AE1084" s="51"/>
      <c r="AF1084" s="31"/>
      <c r="AG1084" s="31"/>
      <c r="AH1084" s="31"/>
      <c r="AI1084" s="52"/>
      <c r="AJ1084" s="52"/>
      <c r="AK1084" s="31"/>
      <c r="AL1084" s="31"/>
      <c r="AM1084" s="31"/>
      <c r="AN1084" s="31"/>
      <c r="AO1084" s="31"/>
      <c r="AP1084" s="31"/>
      <c r="AQ1084" s="31"/>
      <c r="AR1084" s="31"/>
      <c r="AS1084" s="31"/>
      <c r="AT1084" s="31"/>
      <c r="AU1084" s="32">
        <f>SUM(F1084+AD1084+AH1084+AL1084)</f>
        <v>6780000</v>
      </c>
      <c r="AV1084" s="39">
        <v>45838</v>
      </c>
      <c r="AW1084" s="31" t="s">
        <v>124</v>
      </c>
    </row>
    <row r="1085" spans="1:49" s="57" customFormat="1" ht="14.25" customHeight="1">
      <c r="A1085" s="29" t="s">
        <v>4594</v>
      </c>
      <c r="B1085" s="31" t="s">
        <v>41</v>
      </c>
      <c r="C1085" s="31" t="s">
        <v>42</v>
      </c>
      <c r="D1085" s="31" t="s">
        <v>422</v>
      </c>
      <c r="E1085" s="31" t="s">
        <v>423</v>
      </c>
      <c r="F1085" s="148">
        <v>18840000</v>
      </c>
      <c r="G1085" s="148">
        <v>6280000</v>
      </c>
      <c r="H1085" s="45" t="s">
        <v>1499</v>
      </c>
      <c r="I1085" s="31" t="s">
        <v>1061</v>
      </c>
      <c r="J1085" s="30" t="s">
        <v>1676</v>
      </c>
      <c r="K1085" s="55">
        <v>1082773404</v>
      </c>
      <c r="L1085" s="47">
        <v>8</v>
      </c>
      <c r="M1085" s="61" t="s">
        <v>1677</v>
      </c>
      <c r="N1085" s="31" t="s">
        <v>49</v>
      </c>
      <c r="O1085" s="39">
        <v>45748</v>
      </c>
      <c r="P1085" s="85" t="s">
        <v>511</v>
      </c>
      <c r="Q1085" s="41">
        <v>52032255</v>
      </c>
      <c r="R1085" s="85" t="s">
        <v>512</v>
      </c>
      <c r="S1085" s="47" t="s">
        <v>52</v>
      </c>
      <c r="T1085" s="31">
        <v>90</v>
      </c>
      <c r="U1085" s="39">
        <v>45748</v>
      </c>
      <c r="V1085" s="39">
        <v>45838</v>
      </c>
      <c r="W1085" s="80" t="s">
        <v>103</v>
      </c>
      <c r="X1085" s="47" t="s">
        <v>54</v>
      </c>
      <c r="Y1085" s="50" t="s">
        <v>1434</v>
      </c>
      <c r="Z1085" s="50" t="s">
        <v>4595</v>
      </c>
      <c r="AA1085" s="50"/>
      <c r="AB1085" s="50"/>
      <c r="AC1085" s="31"/>
      <c r="AD1085" s="31"/>
      <c r="AE1085" s="51"/>
      <c r="AF1085" s="31"/>
      <c r="AG1085" s="31"/>
      <c r="AH1085" s="31"/>
      <c r="AI1085" s="52"/>
      <c r="AJ1085" s="52"/>
      <c r="AK1085" s="31"/>
      <c r="AL1085" s="31"/>
      <c r="AM1085" s="31"/>
      <c r="AN1085" s="31"/>
      <c r="AO1085" s="31"/>
      <c r="AP1085" s="31"/>
      <c r="AQ1085" s="31"/>
      <c r="AR1085" s="31"/>
      <c r="AS1085" s="31"/>
      <c r="AT1085" s="31"/>
      <c r="AU1085" s="32">
        <f>SUM(F1085+AD1085+AH1085+AL1085)</f>
        <v>18840000</v>
      </c>
      <c r="AV1085" s="39">
        <v>45838</v>
      </c>
      <c r="AW1085" s="31" t="s">
        <v>3179</v>
      </c>
    </row>
    <row r="1086" spans="1:49" s="57" customFormat="1" ht="14.25" customHeight="1">
      <c r="A1086" s="29" t="s">
        <v>4596</v>
      </c>
      <c r="B1086" s="31" t="s">
        <v>41</v>
      </c>
      <c r="C1086" s="31" t="s">
        <v>42</v>
      </c>
      <c r="D1086" s="31" t="s">
        <v>205</v>
      </c>
      <c r="E1086" s="31" t="s">
        <v>206</v>
      </c>
      <c r="F1086" s="148">
        <v>9504000</v>
      </c>
      <c r="G1086" s="148">
        <v>3168000</v>
      </c>
      <c r="H1086" s="87" t="s">
        <v>207</v>
      </c>
      <c r="I1086" s="31" t="s">
        <v>4259</v>
      </c>
      <c r="J1086" s="30" t="s">
        <v>99</v>
      </c>
      <c r="K1086" s="55">
        <v>1113624045</v>
      </c>
      <c r="L1086" s="47">
        <v>0</v>
      </c>
      <c r="M1086" s="61" t="s">
        <v>4597</v>
      </c>
      <c r="N1086" s="31" t="s">
        <v>49</v>
      </c>
      <c r="O1086" s="39">
        <v>45748</v>
      </c>
      <c r="P1086" s="40" t="s">
        <v>4298</v>
      </c>
      <c r="Q1086" s="36">
        <v>1006509118</v>
      </c>
      <c r="R1086" s="309" t="s">
        <v>914</v>
      </c>
      <c r="S1086" s="47" t="s">
        <v>52</v>
      </c>
      <c r="T1086" s="31">
        <v>90</v>
      </c>
      <c r="U1086" s="39">
        <v>45748</v>
      </c>
      <c r="V1086" s="39">
        <v>45838</v>
      </c>
      <c r="W1086" s="86" t="s">
        <v>103</v>
      </c>
      <c r="X1086" s="47" t="s">
        <v>54</v>
      </c>
      <c r="Y1086" s="50" t="s">
        <v>1434</v>
      </c>
      <c r="Z1086" s="50" t="s">
        <v>4598</v>
      </c>
      <c r="AA1086" s="50"/>
      <c r="AB1086" s="50"/>
      <c r="AC1086" s="31"/>
      <c r="AD1086" s="31"/>
      <c r="AE1086" s="51"/>
      <c r="AF1086" s="31"/>
      <c r="AG1086" s="31"/>
      <c r="AH1086" s="31"/>
      <c r="AI1086" s="52"/>
      <c r="AJ1086" s="52"/>
      <c r="AK1086" s="31"/>
      <c r="AL1086" s="31"/>
      <c r="AM1086" s="31"/>
      <c r="AN1086" s="31"/>
      <c r="AO1086" s="31"/>
      <c r="AP1086" s="31"/>
      <c r="AQ1086" s="31"/>
      <c r="AR1086" s="31"/>
      <c r="AS1086" s="31"/>
      <c r="AT1086" s="31"/>
      <c r="AU1086" s="32">
        <f>SUM(F1086+AD1086+AH1086+AL1086)</f>
        <v>9504000</v>
      </c>
      <c r="AV1086" s="39">
        <v>45838</v>
      </c>
      <c r="AW1086" s="31" t="s">
        <v>124</v>
      </c>
    </row>
    <row r="1087" spans="1:49" s="57" customFormat="1" ht="14.25" customHeight="1">
      <c r="A1087" s="29" t="s">
        <v>4599</v>
      </c>
      <c r="B1087" s="31" t="s">
        <v>41</v>
      </c>
      <c r="C1087" s="31" t="s">
        <v>42</v>
      </c>
      <c r="D1087" s="31" t="s">
        <v>205</v>
      </c>
      <c r="E1087" s="31" t="s">
        <v>206</v>
      </c>
      <c r="F1087" s="148">
        <v>8640000</v>
      </c>
      <c r="G1087" s="148">
        <v>2880000</v>
      </c>
      <c r="H1087" s="87" t="s">
        <v>4600</v>
      </c>
      <c r="I1087" s="31" t="s">
        <v>376</v>
      </c>
      <c r="J1087" s="30" t="s">
        <v>99</v>
      </c>
      <c r="K1087" s="36">
        <v>1117541977</v>
      </c>
      <c r="L1087" s="47">
        <v>7</v>
      </c>
      <c r="M1087" s="61" t="s">
        <v>4601</v>
      </c>
      <c r="N1087" s="31" t="s">
        <v>49</v>
      </c>
      <c r="O1087" s="39">
        <v>45748</v>
      </c>
      <c r="P1087" s="299" t="s">
        <v>495</v>
      </c>
      <c r="Q1087" s="36">
        <v>1007349711</v>
      </c>
      <c r="R1087" s="62" t="s">
        <v>682</v>
      </c>
      <c r="S1087" s="47" t="s">
        <v>52</v>
      </c>
      <c r="T1087" s="31">
        <v>90</v>
      </c>
      <c r="U1087" s="39">
        <v>45748</v>
      </c>
      <c r="V1087" s="39">
        <v>45838</v>
      </c>
      <c r="W1087" s="86" t="s">
        <v>103</v>
      </c>
      <c r="X1087" s="47" t="s">
        <v>54</v>
      </c>
      <c r="Y1087" s="50" t="s">
        <v>1434</v>
      </c>
      <c r="Z1087" s="50" t="s">
        <v>4602</v>
      </c>
      <c r="AA1087" s="50"/>
      <c r="AB1087" s="50"/>
      <c r="AC1087" s="31"/>
      <c r="AD1087" s="31"/>
      <c r="AE1087" s="51"/>
      <c r="AF1087" s="31"/>
      <c r="AG1087" s="31"/>
      <c r="AH1087" s="31"/>
      <c r="AI1087" s="52"/>
      <c r="AJ1087" s="52"/>
      <c r="AK1087" s="31"/>
      <c r="AL1087" s="31"/>
      <c r="AM1087" s="31"/>
      <c r="AN1087" s="31"/>
      <c r="AO1087" s="31"/>
      <c r="AP1087" s="31"/>
      <c r="AQ1087" s="31"/>
      <c r="AR1087" s="31"/>
      <c r="AS1087" s="31"/>
      <c r="AT1087" s="31"/>
      <c r="AU1087" s="32">
        <f>SUM(F1087+AD1087+AH1087+AL1087)</f>
        <v>8640000</v>
      </c>
      <c r="AV1087" s="39">
        <v>45838</v>
      </c>
      <c r="AW1087" s="31" t="s">
        <v>3179</v>
      </c>
    </row>
    <row r="1088" spans="1:49" s="57" customFormat="1" ht="15.75" customHeight="1">
      <c r="A1088" s="29" t="s">
        <v>4603</v>
      </c>
      <c r="B1088" s="31" t="s">
        <v>41</v>
      </c>
      <c r="C1088" s="31" t="s">
        <v>42</v>
      </c>
      <c r="D1088" s="31" t="s">
        <v>205</v>
      </c>
      <c r="E1088" s="31" t="s">
        <v>206</v>
      </c>
      <c r="F1088" s="148">
        <v>8280000</v>
      </c>
      <c r="G1088" s="148">
        <v>2760000</v>
      </c>
      <c r="H1088" s="87" t="s">
        <v>4100</v>
      </c>
      <c r="I1088" s="31" t="s">
        <v>334</v>
      </c>
      <c r="J1088" s="30" t="s">
        <v>99</v>
      </c>
      <c r="K1088" s="55">
        <v>40766254</v>
      </c>
      <c r="L1088" s="47">
        <v>7</v>
      </c>
      <c r="M1088" s="61" t="s">
        <v>1829</v>
      </c>
      <c r="N1088" s="31" t="s">
        <v>49</v>
      </c>
      <c r="O1088" s="39">
        <v>45748</v>
      </c>
      <c r="P1088" s="85" t="s">
        <v>1248</v>
      </c>
      <c r="Q1088" s="41">
        <v>36111698</v>
      </c>
      <c r="R1088" s="135" t="s">
        <v>1249</v>
      </c>
      <c r="S1088" s="47" t="s">
        <v>52</v>
      </c>
      <c r="T1088" s="31">
        <v>90</v>
      </c>
      <c r="U1088" s="39">
        <v>45748</v>
      </c>
      <c r="V1088" s="39">
        <v>45838</v>
      </c>
      <c r="W1088" s="86" t="s">
        <v>103</v>
      </c>
      <c r="X1088" s="47" t="s">
        <v>54</v>
      </c>
      <c r="Y1088" s="50" t="s">
        <v>1434</v>
      </c>
      <c r="Z1088" s="50" t="s">
        <v>4604</v>
      </c>
      <c r="AA1088" s="50"/>
      <c r="AB1088" s="50"/>
      <c r="AC1088" s="31"/>
      <c r="AD1088" s="31"/>
      <c r="AE1088" s="51"/>
      <c r="AF1088" s="31"/>
      <c r="AG1088" s="31"/>
      <c r="AH1088" s="31"/>
      <c r="AI1088" s="52"/>
      <c r="AJ1088" s="52"/>
      <c r="AK1088" s="31"/>
      <c r="AL1088" s="31"/>
      <c r="AM1088" s="31"/>
      <c r="AN1088" s="31"/>
      <c r="AO1088" s="31"/>
      <c r="AP1088" s="31"/>
      <c r="AQ1088" s="31"/>
      <c r="AR1088" s="31"/>
      <c r="AS1088" s="31"/>
      <c r="AT1088" s="31"/>
      <c r="AU1088" s="32">
        <f>SUM(F1088+AD1088+AH1088+AL1088)</f>
        <v>8280000</v>
      </c>
      <c r="AV1088" s="39">
        <v>45838</v>
      </c>
      <c r="AW1088" s="31" t="s">
        <v>124</v>
      </c>
    </row>
    <row r="1089" spans="1:49" s="57" customFormat="1" ht="14.25" customHeight="1">
      <c r="A1089" s="29" t="s">
        <v>4605</v>
      </c>
      <c r="B1089" s="31" t="s">
        <v>41</v>
      </c>
      <c r="C1089" s="31" t="s">
        <v>42</v>
      </c>
      <c r="D1089" s="45" t="s">
        <v>67</v>
      </c>
      <c r="E1089" s="31" t="s">
        <v>68</v>
      </c>
      <c r="F1089" s="148">
        <v>5460000</v>
      </c>
      <c r="G1089" s="148">
        <v>1820000</v>
      </c>
      <c r="H1089" s="87" t="s">
        <v>2166</v>
      </c>
      <c r="I1089" s="31" t="s">
        <v>46</v>
      </c>
      <c r="J1089" s="58" t="s">
        <v>90</v>
      </c>
      <c r="K1089" s="55">
        <v>1117531550</v>
      </c>
      <c r="L1089" s="47">
        <v>3</v>
      </c>
      <c r="M1089" s="61" t="s">
        <v>2175</v>
      </c>
      <c r="N1089" s="136" t="s">
        <v>49</v>
      </c>
      <c r="O1089" s="39">
        <v>45748</v>
      </c>
      <c r="P1089" s="85" t="s">
        <v>50</v>
      </c>
      <c r="Q1089" s="41">
        <v>1117534434</v>
      </c>
      <c r="R1089" s="85" t="s">
        <v>51</v>
      </c>
      <c r="S1089" s="47" t="s">
        <v>52</v>
      </c>
      <c r="T1089" s="31">
        <v>90</v>
      </c>
      <c r="U1089" s="39">
        <v>45748</v>
      </c>
      <c r="V1089" s="39">
        <v>45838</v>
      </c>
      <c r="W1089" s="86" t="s">
        <v>2171</v>
      </c>
      <c r="X1089" s="47" t="s">
        <v>54</v>
      </c>
      <c r="Y1089" s="50" t="s">
        <v>1430</v>
      </c>
      <c r="Z1089" s="50" t="s">
        <v>4606</v>
      </c>
      <c r="AA1089" s="50"/>
      <c r="AB1089" s="50"/>
      <c r="AC1089" s="31"/>
      <c r="AD1089" s="31"/>
      <c r="AE1089" s="51"/>
      <c r="AF1089" s="31"/>
      <c r="AG1089" s="31"/>
      <c r="AH1089" s="31"/>
      <c r="AI1089" s="52"/>
      <c r="AJ1089" s="52"/>
      <c r="AK1089" s="31"/>
      <c r="AL1089" s="31"/>
      <c r="AM1089" s="31"/>
      <c r="AN1089" s="31"/>
      <c r="AO1089" s="31"/>
      <c r="AP1089" s="31"/>
      <c r="AQ1089" s="31"/>
      <c r="AR1089" s="31"/>
      <c r="AS1089" s="31"/>
      <c r="AT1089" s="31"/>
      <c r="AU1089" s="32">
        <f>SUM(F1089+AD1089+AH1089+AL1089)</f>
        <v>5460000</v>
      </c>
      <c r="AV1089" s="39">
        <v>45838</v>
      </c>
      <c r="AW1089" s="31" t="s">
        <v>124</v>
      </c>
    </row>
    <row r="1090" spans="1:49" s="57" customFormat="1" ht="14.25" customHeight="1">
      <c r="A1090" s="29" t="s">
        <v>4607</v>
      </c>
      <c r="B1090" s="31" t="s">
        <v>41</v>
      </c>
      <c r="C1090" s="31" t="s">
        <v>42</v>
      </c>
      <c r="D1090" s="45" t="s">
        <v>67</v>
      </c>
      <c r="E1090" s="31" t="s">
        <v>68</v>
      </c>
      <c r="F1090" s="148">
        <v>6780000</v>
      </c>
      <c r="G1090" s="148">
        <v>2260000</v>
      </c>
      <c r="H1090" s="45" t="s">
        <v>4608</v>
      </c>
      <c r="I1090" s="31" t="s">
        <v>46</v>
      </c>
      <c r="J1090" s="58" t="s">
        <v>77</v>
      </c>
      <c r="K1090" s="55">
        <v>1117506928</v>
      </c>
      <c r="L1090" s="47">
        <v>8</v>
      </c>
      <c r="M1090" s="312" t="s">
        <v>4609</v>
      </c>
      <c r="N1090" s="136" t="s">
        <v>49</v>
      </c>
      <c r="O1090" s="39">
        <v>45748</v>
      </c>
      <c r="P1090" s="85" t="s">
        <v>50</v>
      </c>
      <c r="Q1090" s="41">
        <v>1117534434</v>
      </c>
      <c r="R1090" s="85" t="s">
        <v>51</v>
      </c>
      <c r="S1090" s="47" t="s">
        <v>52</v>
      </c>
      <c r="T1090" s="31">
        <v>90</v>
      </c>
      <c r="U1090" s="39">
        <v>45748</v>
      </c>
      <c r="V1090" s="39">
        <v>45838</v>
      </c>
      <c r="W1090" s="86" t="s">
        <v>2171</v>
      </c>
      <c r="X1090" s="47" t="s">
        <v>54</v>
      </c>
      <c r="Y1090" s="50" t="s">
        <v>1430</v>
      </c>
      <c r="Z1090" s="50" t="s">
        <v>4610</v>
      </c>
      <c r="AA1090" s="50"/>
      <c r="AB1090" s="50"/>
      <c r="AC1090" s="56">
        <v>45803</v>
      </c>
      <c r="AD1090" s="31"/>
      <c r="AE1090" s="51"/>
      <c r="AF1090" s="31" t="s">
        <v>4611</v>
      </c>
      <c r="AG1090" s="31"/>
      <c r="AH1090" s="31"/>
      <c r="AI1090" s="52"/>
      <c r="AJ1090" s="52"/>
      <c r="AK1090" s="31"/>
      <c r="AL1090" s="31"/>
      <c r="AM1090" s="31"/>
      <c r="AN1090" s="31"/>
      <c r="AO1090" s="31"/>
      <c r="AP1090" s="31"/>
      <c r="AQ1090" s="31"/>
      <c r="AR1090" s="31"/>
      <c r="AS1090" s="31"/>
      <c r="AT1090" s="31"/>
      <c r="AU1090" s="32">
        <f>SUM(F1090+AD1090+AH1090+AL1090)</f>
        <v>6780000</v>
      </c>
      <c r="AV1090" s="39">
        <v>45838</v>
      </c>
      <c r="AW1090" s="31" t="s">
        <v>124</v>
      </c>
    </row>
    <row r="1091" spans="1:49" s="57" customFormat="1" ht="14.25" customHeight="1">
      <c r="A1091" s="29" t="s">
        <v>4612</v>
      </c>
      <c r="B1091" s="31" t="s">
        <v>41</v>
      </c>
      <c r="C1091" s="31" t="s">
        <v>42</v>
      </c>
      <c r="D1091" s="31" t="s">
        <v>2219</v>
      </c>
      <c r="E1091" s="31" t="s">
        <v>2220</v>
      </c>
      <c r="F1091" s="148">
        <v>6000000</v>
      </c>
      <c r="G1091" s="148">
        <v>2000000</v>
      </c>
      <c r="H1091" s="45" t="s">
        <v>4608</v>
      </c>
      <c r="I1091" s="31" t="s">
        <v>2507</v>
      </c>
      <c r="J1091" s="58" t="s">
        <v>77</v>
      </c>
      <c r="K1091" s="55">
        <v>40778827</v>
      </c>
      <c r="L1091" s="47">
        <v>9</v>
      </c>
      <c r="M1091" s="158" t="s">
        <v>2622</v>
      </c>
      <c r="N1091" s="136" t="s">
        <v>49</v>
      </c>
      <c r="O1091" s="39">
        <v>45748</v>
      </c>
      <c r="P1091" s="85" t="s">
        <v>2509</v>
      </c>
      <c r="Q1091" s="41">
        <v>40763673</v>
      </c>
      <c r="R1091" s="31" t="s">
        <v>2510</v>
      </c>
      <c r="S1091" s="47" t="s">
        <v>52</v>
      </c>
      <c r="T1091" s="31">
        <v>90</v>
      </c>
      <c r="U1091" s="39">
        <v>45748</v>
      </c>
      <c r="V1091" s="39">
        <v>45838</v>
      </c>
      <c r="W1091" s="86" t="s">
        <v>2171</v>
      </c>
      <c r="X1091" s="47" t="s">
        <v>54</v>
      </c>
      <c r="Y1091" s="50" t="s">
        <v>1430</v>
      </c>
      <c r="Z1091" s="50" t="s">
        <v>4613</v>
      </c>
      <c r="AA1091" s="50"/>
      <c r="AB1091" s="50"/>
      <c r="AC1091" s="31"/>
      <c r="AD1091" s="31"/>
      <c r="AE1091" s="51"/>
      <c r="AF1091" s="31"/>
      <c r="AG1091" s="31"/>
      <c r="AH1091" s="31"/>
      <c r="AI1091" s="52"/>
      <c r="AJ1091" s="52"/>
      <c r="AK1091" s="31"/>
      <c r="AL1091" s="31"/>
      <c r="AM1091" s="31"/>
      <c r="AN1091" s="31"/>
      <c r="AO1091" s="31"/>
      <c r="AP1091" s="31"/>
      <c r="AQ1091" s="31"/>
      <c r="AR1091" s="31"/>
      <c r="AS1091" s="31"/>
      <c r="AT1091" s="31"/>
      <c r="AU1091" s="32">
        <f>SUM(F1091+AD1091+AH1091+AL1091)</f>
        <v>6000000</v>
      </c>
      <c r="AV1091" s="39">
        <v>45838</v>
      </c>
      <c r="AW1091" s="31" t="s">
        <v>124</v>
      </c>
    </row>
    <row r="1092" spans="1:49" s="57" customFormat="1" ht="14.25" customHeight="1">
      <c r="A1092" s="29" t="s">
        <v>4614</v>
      </c>
      <c r="B1092" s="31" t="s">
        <v>41</v>
      </c>
      <c r="C1092" s="31" t="s">
        <v>42</v>
      </c>
      <c r="D1092" s="31" t="s">
        <v>1867</v>
      </c>
      <c r="E1092" s="31" t="s">
        <v>1868</v>
      </c>
      <c r="F1092" s="148">
        <v>13500000</v>
      </c>
      <c r="G1092" s="54">
        <v>4500000</v>
      </c>
      <c r="H1092" s="34" t="s">
        <v>2663</v>
      </c>
      <c r="I1092" s="31" t="s">
        <v>2427</v>
      </c>
      <c r="J1092" s="58" t="s">
        <v>2664</v>
      </c>
      <c r="K1092" s="55">
        <v>8725526</v>
      </c>
      <c r="L1092" s="47">
        <v>3</v>
      </c>
      <c r="M1092" s="74" t="s">
        <v>2665</v>
      </c>
      <c r="N1092" s="136" t="s">
        <v>49</v>
      </c>
      <c r="O1092" s="39">
        <v>45748</v>
      </c>
      <c r="P1092" s="85" t="s">
        <v>2429</v>
      </c>
      <c r="Q1092" s="41">
        <v>65782192</v>
      </c>
      <c r="R1092" s="85" t="s">
        <v>2430</v>
      </c>
      <c r="S1092" s="47" t="s">
        <v>52</v>
      </c>
      <c r="T1092" s="31">
        <v>90</v>
      </c>
      <c r="U1092" s="39">
        <v>45748</v>
      </c>
      <c r="V1092" s="39">
        <v>45838</v>
      </c>
      <c r="W1092" s="45" t="s">
        <v>72</v>
      </c>
      <c r="X1092" s="47" t="s">
        <v>54</v>
      </c>
      <c r="Y1092" s="50" t="s">
        <v>1430</v>
      </c>
      <c r="Z1092" s="50" t="s">
        <v>4615</v>
      </c>
      <c r="AA1092" s="50"/>
      <c r="AB1092" s="50"/>
      <c r="AC1092" s="31"/>
      <c r="AD1092" s="31"/>
      <c r="AE1092" s="51"/>
      <c r="AF1092" s="31"/>
      <c r="AG1092" s="31"/>
      <c r="AH1092" s="31"/>
      <c r="AI1092" s="52"/>
      <c r="AJ1092" s="52"/>
      <c r="AK1092" s="31"/>
      <c r="AL1092" s="31"/>
      <c r="AM1092" s="31"/>
      <c r="AN1092" s="31"/>
      <c r="AO1092" s="31"/>
      <c r="AP1092" s="31"/>
      <c r="AQ1092" s="31"/>
      <c r="AR1092" s="31"/>
      <c r="AS1092" s="31"/>
      <c r="AT1092" s="31"/>
      <c r="AU1092" s="32">
        <f>SUM(F1092+AD1092+AH1092+AL1092)</f>
        <v>13500000</v>
      </c>
      <c r="AV1092" s="39">
        <v>45838</v>
      </c>
      <c r="AW1092" s="31" t="s">
        <v>124</v>
      </c>
    </row>
    <row r="1093" spans="1:49" s="57" customFormat="1" ht="14.25" customHeight="1">
      <c r="A1093" s="118" t="s">
        <v>4616</v>
      </c>
      <c r="B1093" s="119" t="s">
        <v>41</v>
      </c>
      <c r="C1093" s="119" t="s">
        <v>42</v>
      </c>
      <c r="D1093" s="119" t="s">
        <v>1867</v>
      </c>
      <c r="E1093" s="119" t="s">
        <v>1868</v>
      </c>
      <c r="F1093" s="313">
        <v>13500000</v>
      </c>
      <c r="G1093" s="120">
        <v>4500000</v>
      </c>
      <c r="H1093" s="138" t="s">
        <v>2680</v>
      </c>
      <c r="I1093" s="119" t="s">
        <v>2427</v>
      </c>
      <c r="J1093" s="122" t="s">
        <v>2664</v>
      </c>
      <c r="K1093" s="151">
        <v>80826383</v>
      </c>
      <c r="L1093" s="124">
        <v>2</v>
      </c>
      <c r="M1093" s="138" t="s">
        <v>2681</v>
      </c>
      <c r="N1093" s="119" t="s">
        <v>49</v>
      </c>
      <c r="O1093" s="125">
        <v>45748</v>
      </c>
      <c r="P1093" s="139" t="s">
        <v>2429</v>
      </c>
      <c r="Q1093" s="140">
        <v>65782192</v>
      </c>
      <c r="R1093" s="139" t="s">
        <v>2430</v>
      </c>
      <c r="S1093" s="124" t="s">
        <v>52</v>
      </c>
      <c r="T1093" s="119">
        <v>90</v>
      </c>
      <c r="U1093" s="125">
        <v>45748</v>
      </c>
      <c r="V1093" s="125">
        <v>45838</v>
      </c>
      <c r="W1093" s="121" t="s">
        <v>2431</v>
      </c>
      <c r="X1093" s="124" t="s">
        <v>54</v>
      </c>
      <c r="Y1093" s="129" t="s">
        <v>1430</v>
      </c>
      <c r="Z1093" s="129"/>
      <c r="AA1093" s="129" t="s">
        <v>830</v>
      </c>
      <c r="AB1093" s="129"/>
      <c r="AC1093" s="119"/>
      <c r="AD1093" s="119"/>
      <c r="AE1093" s="131"/>
      <c r="AF1093" s="119"/>
      <c r="AG1093" s="119"/>
      <c r="AH1093" s="119"/>
      <c r="AI1093" s="132"/>
      <c r="AJ1093" s="132"/>
      <c r="AK1093" s="119"/>
      <c r="AL1093" s="119"/>
      <c r="AM1093" s="119"/>
      <c r="AN1093" s="119"/>
      <c r="AO1093" s="119"/>
      <c r="AP1093" s="119"/>
      <c r="AQ1093" s="119"/>
      <c r="AR1093" s="119"/>
      <c r="AS1093" s="119"/>
      <c r="AT1093" s="119"/>
      <c r="AU1093" s="130">
        <f>SUM(F1093+AD1093+AH1093+AL1093)</f>
        <v>13500000</v>
      </c>
      <c r="AV1093" s="125">
        <v>45838</v>
      </c>
      <c r="AW1093" s="119" t="s">
        <v>3248</v>
      </c>
    </row>
    <row r="1094" spans="1:49" s="57" customFormat="1" ht="14.25" customHeight="1">
      <c r="A1094" s="29" t="s">
        <v>4617</v>
      </c>
      <c r="B1094" s="31" t="s">
        <v>41</v>
      </c>
      <c r="C1094" s="31" t="s">
        <v>42</v>
      </c>
      <c r="D1094" s="45" t="s">
        <v>2513</v>
      </c>
      <c r="E1094" s="31" t="s">
        <v>2514</v>
      </c>
      <c r="F1094" s="148">
        <v>6780000</v>
      </c>
      <c r="G1094" s="148">
        <v>2260000</v>
      </c>
      <c r="H1094" s="31" t="s">
        <v>2531</v>
      </c>
      <c r="I1094" s="31" t="s">
        <v>2516</v>
      </c>
      <c r="J1094" s="58" t="s">
        <v>4618</v>
      </c>
      <c r="K1094" s="55">
        <v>1075274081</v>
      </c>
      <c r="L1094" s="47">
        <v>6</v>
      </c>
      <c r="M1094" s="61" t="s">
        <v>2907</v>
      </c>
      <c r="N1094" s="136" t="s">
        <v>49</v>
      </c>
      <c r="O1094" s="39">
        <v>45748</v>
      </c>
      <c r="P1094" s="62" t="s">
        <v>2519</v>
      </c>
      <c r="Q1094" s="41">
        <v>1014186003</v>
      </c>
      <c r="R1094" s="31" t="s">
        <v>2520</v>
      </c>
      <c r="S1094" s="47" t="s">
        <v>52</v>
      </c>
      <c r="T1094" s="31">
        <v>90</v>
      </c>
      <c r="U1094" s="39">
        <v>45748</v>
      </c>
      <c r="V1094" s="39">
        <v>45838</v>
      </c>
      <c r="W1094" s="86" t="s">
        <v>72</v>
      </c>
      <c r="X1094" s="47" t="s">
        <v>54</v>
      </c>
      <c r="Y1094" s="50" t="s">
        <v>1430</v>
      </c>
      <c r="Z1094" s="50" t="s">
        <v>4619</v>
      </c>
      <c r="AA1094" s="50"/>
      <c r="AB1094" s="50"/>
      <c r="AC1094" s="31"/>
      <c r="AD1094" s="31"/>
      <c r="AE1094" s="51"/>
      <c r="AF1094" s="31"/>
      <c r="AG1094" s="31"/>
      <c r="AH1094" s="31"/>
      <c r="AI1094" s="52"/>
      <c r="AJ1094" s="52"/>
      <c r="AK1094" s="31"/>
      <c r="AL1094" s="31"/>
      <c r="AM1094" s="31"/>
      <c r="AN1094" s="31"/>
      <c r="AO1094" s="31"/>
      <c r="AP1094" s="31"/>
      <c r="AQ1094" s="31"/>
      <c r="AR1094" s="31"/>
      <c r="AS1094" s="31"/>
      <c r="AT1094" s="31"/>
      <c r="AU1094" s="32">
        <f>SUM(F1094+AD1094+AH1094+AL1094)</f>
        <v>6780000</v>
      </c>
      <c r="AV1094" s="39">
        <v>45838</v>
      </c>
      <c r="AW1094" s="31" t="s">
        <v>124</v>
      </c>
    </row>
    <row r="1095" spans="1:49" s="57" customFormat="1" ht="14.25" customHeight="1">
      <c r="A1095" s="29" t="s">
        <v>4620</v>
      </c>
      <c r="B1095" s="31" t="s">
        <v>41</v>
      </c>
      <c r="C1095" s="31" t="s">
        <v>42</v>
      </c>
      <c r="D1095" s="45" t="s">
        <v>2513</v>
      </c>
      <c r="E1095" s="31" t="s">
        <v>2514</v>
      </c>
      <c r="F1095" s="148">
        <v>6624000</v>
      </c>
      <c r="G1095" s="148">
        <v>2208000</v>
      </c>
      <c r="H1095" s="31" t="s">
        <v>168</v>
      </c>
      <c r="I1095" s="31" t="s">
        <v>2516</v>
      </c>
      <c r="J1095" s="58" t="s">
        <v>99</v>
      </c>
      <c r="K1095" s="55">
        <v>1117523431</v>
      </c>
      <c r="L1095" s="47">
        <v>1</v>
      </c>
      <c r="M1095" s="61" t="s">
        <v>2910</v>
      </c>
      <c r="N1095" s="136" t="s">
        <v>49</v>
      </c>
      <c r="O1095" s="39">
        <v>45748</v>
      </c>
      <c r="P1095" s="62" t="s">
        <v>2519</v>
      </c>
      <c r="Q1095" s="41">
        <v>1014186003</v>
      </c>
      <c r="R1095" s="31" t="s">
        <v>2520</v>
      </c>
      <c r="S1095" s="47" t="s">
        <v>52</v>
      </c>
      <c r="T1095" s="31">
        <v>90</v>
      </c>
      <c r="U1095" s="39">
        <v>45748</v>
      </c>
      <c r="V1095" s="39">
        <v>45838</v>
      </c>
      <c r="W1095" s="86" t="s">
        <v>72</v>
      </c>
      <c r="X1095" s="47" t="s">
        <v>54</v>
      </c>
      <c r="Y1095" s="50" t="s">
        <v>1430</v>
      </c>
      <c r="Z1095" s="50" t="s">
        <v>4621</v>
      </c>
      <c r="AA1095" s="50"/>
      <c r="AB1095" s="50"/>
      <c r="AC1095" s="31"/>
      <c r="AD1095" s="31"/>
      <c r="AE1095" s="51"/>
      <c r="AF1095" s="31"/>
      <c r="AG1095" s="31"/>
      <c r="AH1095" s="31"/>
      <c r="AI1095" s="52"/>
      <c r="AJ1095" s="52"/>
      <c r="AK1095" s="31"/>
      <c r="AL1095" s="31"/>
      <c r="AM1095" s="31"/>
      <c r="AN1095" s="31"/>
      <c r="AO1095" s="31"/>
      <c r="AP1095" s="31"/>
      <c r="AQ1095" s="31"/>
      <c r="AR1095" s="31"/>
      <c r="AS1095" s="31"/>
      <c r="AT1095" s="31"/>
      <c r="AU1095" s="32">
        <f>SUM(F1095+AD1095+AH1095+AL1095)</f>
        <v>6624000</v>
      </c>
      <c r="AV1095" s="39">
        <v>45838</v>
      </c>
      <c r="AW1095" s="31" t="s">
        <v>124</v>
      </c>
    </row>
    <row r="1096" spans="1:49" s="57" customFormat="1" ht="14.25" customHeight="1">
      <c r="A1096" s="29" t="s">
        <v>4622</v>
      </c>
      <c r="B1096" s="31" t="s">
        <v>41</v>
      </c>
      <c r="C1096" s="31" t="s">
        <v>42</v>
      </c>
      <c r="D1096" s="45" t="s">
        <v>2513</v>
      </c>
      <c r="E1096" s="31" t="s">
        <v>2514</v>
      </c>
      <c r="F1096" s="148">
        <v>12000000</v>
      </c>
      <c r="G1096" s="148">
        <v>4000000</v>
      </c>
      <c r="H1096" s="31" t="s">
        <v>2515</v>
      </c>
      <c r="I1096" s="31" t="s">
        <v>2516</v>
      </c>
      <c r="J1096" s="58" t="s">
        <v>2062</v>
      </c>
      <c r="K1096" s="55">
        <v>52810783</v>
      </c>
      <c r="L1096" s="47">
        <v>3</v>
      </c>
      <c r="M1096" s="61" t="s">
        <v>2524</v>
      </c>
      <c r="N1096" s="136" t="s">
        <v>49</v>
      </c>
      <c r="O1096" s="39">
        <v>45748</v>
      </c>
      <c r="P1096" s="62" t="s">
        <v>2519</v>
      </c>
      <c r="Q1096" s="41">
        <v>1014186003</v>
      </c>
      <c r="R1096" s="31" t="s">
        <v>2520</v>
      </c>
      <c r="S1096" s="47" t="s">
        <v>52</v>
      </c>
      <c r="T1096" s="31">
        <v>90</v>
      </c>
      <c r="U1096" s="39">
        <v>45748</v>
      </c>
      <c r="V1096" s="39">
        <v>45838</v>
      </c>
      <c r="W1096" s="86" t="s">
        <v>72</v>
      </c>
      <c r="X1096" s="47" t="s">
        <v>54</v>
      </c>
      <c r="Y1096" s="50" t="s">
        <v>1430</v>
      </c>
      <c r="Z1096" s="50" t="s">
        <v>4623</v>
      </c>
      <c r="AA1096" s="50"/>
      <c r="AB1096" s="50"/>
      <c r="AC1096" s="31"/>
      <c r="AD1096" s="31"/>
      <c r="AE1096" s="51"/>
      <c r="AF1096" s="31"/>
      <c r="AG1096" s="31"/>
      <c r="AH1096" s="31"/>
      <c r="AI1096" s="52"/>
      <c r="AJ1096" s="52"/>
      <c r="AK1096" s="31"/>
      <c r="AL1096" s="31"/>
      <c r="AM1096" s="31"/>
      <c r="AN1096" s="31"/>
      <c r="AO1096" s="31"/>
      <c r="AP1096" s="31"/>
      <c r="AQ1096" s="31"/>
      <c r="AR1096" s="31"/>
      <c r="AS1096" s="31"/>
      <c r="AT1096" s="31"/>
      <c r="AU1096" s="32">
        <f>SUM(F1096+AD1096+AH1096+AL1096)</f>
        <v>12000000</v>
      </c>
      <c r="AV1096" s="39">
        <v>45838</v>
      </c>
      <c r="AW1096" s="31" t="s">
        <v>124</v>
      </c>
    </row>
    <row r="1097" spans="1:49" s="57" customFormat="1" ht="14.25" customHeight="1">
      <c r="A1097" s="29" t="s">
        <v>4624</v>
      </c>
      <c r="B1097" s="31" t="s">
        <v>41</v>
      </c>
      <c r="C1097" s="31" t="s">
        <v>42</v>
      </c>
      <c r="D1097" s="45" t="s">
        <v>2513</v>
      </c>
      <c r="E1097" s="31" t="s">
        <v>2514</v>
      </c>
      <c r="F1097" s="148">
        <v>12000000</v>
      </c>
      <c r="G1097" s="148">
        <v>4000000</v>
      </c>
      <c r="H1097" s="45" t="s">
        <v>2885</v>
      </c>
      <c r="I1097" s="31" t="s">
        <v>2516</v>
      </c>
      <c r="J1097" s="58" t="s">
        <v>2886</v>
      </c>
      <c r="K1097" s="55">
        <v>1117529584</v>
      </c>
      <c r="L1097" s="47">
        <v>7</v>
      </c>
      <c r="M1097" s="74" t="s">
        <v>2887</v>
      </c>
      <c r="N1097" s="136" t="s">
        <v>49</v>
      </c>
      <c r="O1097" s="39">
        <v>45748</v>
      </c>
      <c r="P1097" s="62" t="s">
        <v>2519</v>
      </c>
      <c r="Q1097" s="41">
        <v>1014186003</v>
      </c>
      <c r="R1097" s="31" t="s">
        <v>2520</v>
      </c>
      <c r="S1097" s="47" t="s">
        <v>52</v>
      </c>
      <c r="T1097" s="31">
        <v>90</v>
      </c>
      <c r="U1097" s="39">
        <v>45748</v>
      </c>
      <c r="V1097" s="39">
        <v>45838</v>
      </c>
      <c r="W1097" s="86" t="s">
        <v>72</v>
      </c>
      <c r="X1097" s="47" t="s">
        <v>54</v>
      </c>
      <c r="Y1097" s="50" t="s">
        <v>1430</v>
      </c>
      <c r="Z1097" s="50" t="s">
        <v>4625</v>
      </c>
      <c r="AA1097" s="50"/>
      <c r="AB1097" s="50"/>
      <c r="AC1097" s="31"/>
      <c r="AD1097" s="31"/>
      <c r="AE1097" s="51"/>
      <c r="AF1097" s="31"/>
      <c r="AG1097" s="31"/>
      <c r="AH1097" s="31"/>
      <c r="AI1097" s="52"/>
      <c r="AJ1097" s="52"/>
      <c r="AK1097" s="31"/>
      <c r="AL1097" s="31"/>
      <c r="AM1097" s="31"/>
      <c r="AN1097" s="31"/>
      <c r="AO1097" s="31"/>
      <c r="AP1097" s="31"/>
      <c r="AQ1097" s="31"/>
      <c r="AR1097" s="31"/>
      <c r="AS1097" s="31"/>
      <c r="AT1097" s="31"/>
      <c r="AU1097" s="32">
        <f>SUM(F1097+AD1097+AH1097+AL1097)</f>
        <v>12000000</v>
      </c>
      <c r="AV1097" s="39">
        <v>45838</v>
      </c>
      <c r="AW1097" s="31" t="s">
        <v>124</v>
      </c>
    </row>
    <row r="1098" spans="1:49" s="57" customFormat="1" ht="14.25" customHeight="1">
      <c r="A1098" s="29" t="s">
        <v>4626</v>
      </c>
      <c r="B1098" s="31" t="s">
        <v>41</v>
      </c>
      <c r="C1098" s="31" t="s">
        <v>42</v>
      </c>
      <c r="D1098" s="45" t="s">
        <v>2513</v>
      </c>
      <c r="E1098" s="31" t="s">
        <v>2514</v>
      </c>
      <c r="F1098" s="148">
        <v>6780000</v>
      </c>
      <c r="G1098" s="148">
        <v>2260000</v>
      </c>
      <c r="H1098" s="45" t="s">
        <v>2531</v>
      </c>
      <c r="I1098" s="31" t="s">
        <v>2516</v>
      </c>
      <c r="J1098" s="58" t="s">
        <v>77</v>
      </c>
      <c r="K1098" s="55">
        <v>40078324</v>
      </c>
      <c r="L1098" s="47">
        <v>2</v>
      </c>
      <c r="M1098" s="61" t="s">
        <v>2532</v>
      </c>
      <c r="N1098" s="136" t="s">
        <v>49</v>
      </c>
      <c r="O1098" s="39">
        <v>45748</v>
      </c>
      <c r="P1098" s="62" t="s">
        <v>2519</v>
      </c>
      <c r="Q1098" s="41">
        <v>1014186003</v>
      </c>
      <c r="R1098" s="31" t="s">
        <v>2520</v>
      </c>
      <c r="S1098" s="47" t="s">
        <v>52</v>
      </c>
      <c r="T1098" s="31">
        <v>90</v>
      </c>
      <c r="U1098" s="39">
        <v>45748</v>
      </c>
      <c r="V1098" s="39">
        <v>45838</v>
      </c>
      <c r="W1098" s="86" t="s">
        <v>72</v>
      </c>
      <c r="X1098" s="47" t="s">
        <v>54</v>
      </c>
      <c r="Y1098" s="50" t="s">
        <v>1430</v>
      </c>
      <c r="Z1098" s="50" t="s">
        <v>4627</v>
      </c>
      <c r="AA1098" s="50"/>
      <c r="AB1098" s="50"/>
      <c r="AC1098" s="31"/>
      <c r="AD1098" s="31"/>
      <c r="AE1098" s="51"/>
      <c r="AF1098" s="31"/>
      <c r="AG1098" s="31"/>
      <c r="AH1098" s="31"/>
      <c r="AI1098" s="52"/>
      <c r="AJ1098" s="52"/>
      <c r="AK1098" s="31"/>
      <c r="AL1098" s="31"/>
      <c r="AM1098" s="31"/>
      <c r="AN1098" s="31"/>
      <c r="AO1098" s="31"/>
      <c r="AP1098" s="31"/>
      <c r="AQ1098" s="31"/>
      <c r="AR1098" s="31"/>
      <c r="AS1098" s="31"/>
      <c r="AT1098" s="31"/>
      <c r="AU1098" s="32">
        <f>SUM(F1098+AD1098+AH1098+AL1098)</f>
        <v>6780000</v>
      </c>
      <c r="AV1098" s="39">
        <v>45838</v>
      </c>
      <c r="AW1098" s="31" t="s">
        <v>124</v>
      </c>
    </row>
    <row r="1099" spans="1:49" s="57" customFormat="1" ht="14.25" customHeight="1">
      <c r="A1099" s="29" t="s">
        <v>4628</v>
      </c>
      <c r="B1099" s="31" t="s">
        <v>41</v>
      </c>
      <c r="C1099" s="31" t="s">
        <v>42</v>
      </c>
      <c r="D1099" s="31" t="s">
        <v>2219</v>
      </c>
      <c r="E1099" s="31" t="s">
        <v>2220</v>
      </c>
      <c r="F1099" s="148">
        <v>5460000</v>
      </c>
      <c r="G1099" s="148">
        <v>1820000</v>
      </c>
      <c r="H1099" s="45" t="s">
        <v>2535</v>
      </c>
      <c r="I1099" s="31" t="s">
        <v>295</v>
      </c>
      <c r="J1099" s="58" t="s">
        <v>2174</v>
      </c>
      <c r="K1099" s="55">
        <v>1117805367</v>
      </c>
      <c r="L1099" s="47">
        <v>9</v>
      </c>
      <c r="M1099" s="183" t="s">
        <v>2536</v>
      </c>
      <c r="N1099" s="136" t="s">
        <v>49</v>
      </c>
      <c r="O1099" s="39">
        <v>45748</v>
      </c>
      <c r="P1099" s="62" t="s">
        <v>297</v>
      </c>
      <c r="Q1099" s="72">
        <v>30329061</v>
      </c>
      <c r="R1099" s="62" t="s">
        <v>298</v>
      </c>
      <c r="S1099" s="47" t="s">
        <v>52</v>
      </c>
      <c r="T1099" s="31">
        <v>90</v>
      </c>
      <c r="U1099" s="39">
        <v>45748</v>
      </c>
      <c r="V1099" s="39">
        <v>45838</v>
      </c>
      <c r="W1099" s="86" t="s">
        <v>72</v>
      </c>
      <c r="X1099" s="47" t="s">
        <v>54</v>
      </c>
      <c r="Y1099" s="50" t="s">
        <v>1430</v>
      </c>
      <c r="Z1099" s="50" t="s">
        <v>4629</v>
      </c>
      <c r="AA1099" s="50"/>
      <c r="AB1099" s="50"/>
      <c r="AC1099" s="31"/>
      <c r="AD1099" s="31"/>
      <c r="AE1099" s="51"/>
      <c r="AF1099" s="31"/>
      <c r="AG1099" s="31"/>
      <c r="AH1099" s="31"/>
      <c r="AI1099" s="52"/>
      <c r="AJ1099" s="52"/>
      <c r="AK1099" s="31"/>
      <c r="AL1099" s="31"/>
      <c r="AM1099" s="31"/>
      <c r="AN1099" s="31"/>
      <c r="AO1099" s="31"/>
      <c r="AP1099" s="31"/>
      <c r="AQ1099" s="31"/>
      <c r="AR1099" s="31"/>
      <c r="AS1099" s="31"/>
      <c r="AT1099" s="31"/>
      <c r="AU1099" s="32">
        <f>SUM(F1099+AD1099+AH1099+AL1099)</f>
        <v>5460000</v>
      </c>
      <c r="AV1099" s="39">
        <v>45838</v>
      </c>
      <c r="AW1099" s="31" t="s">
        <v>124</v>
      </c>
    </row>
    <row r="1100" spans="1:49" s="57" customFormat="1" ht="14.25" customHeight="1">
      <c r="A1100" s="29" t="s">
        <v>4630</v>
      </c>
      <c r="B1100" s="31" t="s">
        <v>41</v>
      </c>
      <c r="C1100" s="31" t="s">
        <v>42</v>
      </c>
      <c r="D1100" s="31" t="s">
        <v>2072</v>
      </c>
      <c r="E1100" s="31" t="s">
        <v>44</v>
      </c>
      <c r="F1100" s="148">
        <v>9900000</v>
      </c>
      <c r="G1100" s="148">
        <v>3300000</v>
      </c>
      <c r="H1100" s="87" t="s">
        <v>2644</v>
      </c>
      <c r="I1100" s="31" t="s">
        <v>2074</v>
      </c>
      <c r="J1100" s="163" t="s">
        <v>47</v>
      </c>
      <c r="K1100" s="55">
        <v>1007443514</v>
      </c>
      <c r="L1100" s="47">
        <v>1</v>
      </c>
      <c r="M1100" s="61" t="s">
        <v>2893</v>
      </c>
      <c r="N1100" s="136" t="s">
        <v>49</v>
      </c>
      <c r="O1100" s="39">
        <v>45748</v>
      </c>
      <c r="P1100" s="175" t="s">
        <v>2076</v>
      </c>
      <c r="Q1100" s="72">
        <v>1117550719</v>
      </c>
      <c r="R1100" s="135" t="s">
        <v>2077</v>
      </c>
      <c r="S1100" s="47" t="s">
        <v>52</v>
      </c>
      <c r="T1100" s="31">
        <v>90</v>
      </c>
      <c r="U1100" s="39">
        <v>45748</v>
      </c>
      <c r="V1100" s="39">
        <v>45838</v>
      </c>
      <c r="W1100" s="86" t="s">
        <v>72</v>
      </c>
      <c r="X1100" s="47" t="s">
        <v>54</v>
      </c>
      <c r="Y1100" s="50" t="s">
        <v>1424</v>
      </c>
      <c r="Z1100" s="50" t="s">
        <v>4631</v>
      </c>
      <c r="AA1100" s="50"/>
      <c r="AB1100" s="50"/>
      <c r="AC1100" s="31"/>
      <c r="AD1100" s="31"/>
      <c r="AE1100" s="51"/>
      <c r="AF1100" s="31"/>
      <c r="AG1100" s="31"/>
      <c r="AH1100" s="31"/>
      <c r="AI1100" s="52"/>
      <c r="AJ1100" s="52"/>
      <c r="AK1100" s="31"/>
      <c r="AL1100" s="31"/>
      <c r="AM1100" s="31"/>
      <c r="AN1100" s="31"/>
      <c r="AO1100" s="31"/>
      <c r="AP1100" s="31"/>
      <c r="AQ1100" s="31"/>
      <c r="AR1100" s="31"/>
      <c r="AS1100" s="31"/>
      <c r="AT1100" s="31"/>
      <c r="AU1100" s="32">
        <f>SUM(F1100+AD1100+AH1100+AL1100)</f>
        <v>9900000</v>
      </c>
      <c r="AV1100" s="39">
        <v>45838</v>
      </c>
      <c r="AW1100" s="31" t="s">
        <v>124</v>
      </c>
    </row>
    <row r="1101" spans="1:49" s="57" customFormat="1" ht="14.25" customHeight="1">
      <c r="A1101" s="29" t="s">
        <v>4632</v>
      </c>
      <c r="B1101" s="31" t="s">
        <v>41</v>
      </c>
      <c r="C1101" s="31" t="s">
        <v>42</v>
      </c>
      <c r="D1101" s="31" t="s">
        <v>146</v>
      </c>
      <c r="E1101" s="31" t="s">
        <v>147</v>
      </c>
      <c r="F1101" s="54">
        <v>7659000</v>
      </c>
      <c r="G1101" s="54">
        <v>2553000</v>
      </c>
      <c r="H1101" s="45" t="s">
        <v>465</v>
      </c>
      <c r="I1101" s="31" t="s">
        <v>466</v>
      </c>
      <c r="J1101" s="30" t="s">
        <v>99</v>
      </c>
      <c r="K1101" s="55">
        <v>57426286</v>
      </c>
      <c r="L1101" s="47">
        <v>6</v>
      </c>
      <c r="M1101" s="61" t="s">
        <v>2741</v>
      </c>
      <c r="N1101" s="31" t="s">
        <v>49</v>
      </c>
      <c r="O1101" s="39">
        <v>45748</v>
      </c>
      <c r="P1101" s="62" t="s">
        <v>1428</v>
      </c>
      <c r="Q1101" s="41">
        <v>12634352</v>
      </c>
      <c r="R1101" s="40" t="s">
        <v>1429</v>
      </c>
      <c r="S1101" s="47" t="s">
        <v>52</v>
      </c>
      <c r="T1101" s="31">
        <v>90</v>
      </c>
      <c r="U1101" s="39">
        <v>45748</v>
      </c>
      <c r="V1101" s="39">
        <v>45838</v>
      </c>
      <c r="W1101" s="86" t="s">
        <v>103</v>
      </c>
      <c r="X1101" s="47" t="s">
        <v>54</v>
      </c>
      <c r="Y1101" s="50" t="s">
        <v>1434</v>
      </c>
      <c r="Z1101" s="50" t="s">
        <v>4633</v>
      </c>
      <c r="AA1101" s="50"/>
      <c r="AB1101" s="50"/>
      <c r="AC1101" s="31"/>
      <c r="AD1101" s="31"/>
      <c r="AE1101" s="51"/>
      <c r="AF1101" s="31"/>
      <c r="AG1101" s="31"/>
      <c r="AH1101" s="31"/>
      <c r="AI1101" s="52"/>
      <c r="AJ1101" s="52"/>
      <c r="AK1101" s="31"/>
      <c r="AL1101" s="31"/>
      <c r="AM1101" s="31"/>
      <c r="AN1101" s="31"/>
      <c r="AO1101" s="31"/>
      <c r="AP1101" s="31"/>
      <c r="AQ1101" s="31"/>
      <c r="AR1101" s="31"/>
      <c r="AS1101" s="31"/>
      <c r="AT1101" s="31"/>
      <c r="AU1101" s="32">
        <f>SUM(F1101+AD1101+AH1101+AL1101)</f>
        <v>7659000</v>
      </c>
      <c r="AV1101" s="39">
        <v>45838</v>
      </c>
      <c r="AW1101" s="31" t="s">
        <v>124</v>
      </c>
    </row>
    <row r="1102" spans="1:49" s="57" customFormat="1" ht="14.25" customHeight="1">
      <c r="A1102" s="29" t="s">
        <v>4634</v>
      </c>
      <c r="B1102" s="31" t="s">
        <v>41</v>
      </c>
      <c r="C1102" s="31" t="s">
        <v>42</v>
      </c>
      <c r="D1102" s="31" t="s">
        <v>205</v>
      </c>
      <c r="E1102" s="31" t="s">
        <v>206</v>
      </c>
      <c r="F1102" s="54">
        <v>9504000</v>
      </c>
      <c r="G1102" s="54">
        <v>3168000</v>
      </c>
      <c r="H1102" s="87" t="s">
        <v>207</v>
      </c>
      <c r="I1102" s="31" t="s">
        <v>4259</v>
      </c>
      <c r="J1102" s="30" t="s">
        <v>99</v>
      </c>
      <c r="K1102" s="55">
        <v>1124026566</v>
      </c>
      <c r="L1102" s="47">
        <v>0</v>
      </c>
      <c r="M1102" s="61" t="s">
        <v>3618</v>
      </c>
      <c r="N1102" s="31" t="s">
        <v>49</v>
      </c>
      <c r="O1102" s="39">
        <v>45748</v>
      </c>
      <c r="P1102" s="40" t="s">
        <v>4298</v>
      </c>
      <c r="Q1102" s="36">
        <v>1006509118</v>
      </c>
      <c r="R1102" s="45" t="s">
        <v>914</v>
      </c>
      <c r="S1102" s="47" t="s">
        <v>52</v>
      </c>
      <c r="T1102" s="31">
        <v>90</v>
      </c>
      <c r="U1102" s="39">
        <v>45748</v>
      </c>
      <c r="V1102" s="39">
        <v>45838</v>
      </c>
      <c r="W1102" s="86" t="s">
        <v>103</v>
      </c>
      <c r="X1102" s="47" t="s">
        <v>54</v>
      </c>
      <c r="Y1102" s="50" t="s">
        <v>1434</v>
      </c>
      <c r="Z1102" s="50" t="s">
        <v>4635</v>
      </c>
      <c r="AA1102" s="50"/>
      <c r="AB1102" s="50"/>
      <c r="AC1102" s="31"/>
      <c r="AD1102" s="31"/>
      <c r="AE1102" s="51"/>
      <c r="AF1102" s="31"/>
      <c r="AG1102" s="31"/>
      <c r="AH1102" s="31"/>
      <c r="AI1102" s="52"/>
      <c r="AJ1102" s="52"/>
      <c r="AK1102" s="31"/>
      <c r="AL1102" s="31"/>
      <c r="AM1102" s="31"/>
      <c r="AN1102" s="31"/>
      <c r="AO1102" s="31"/>
      <c r="AP1102" s="31"/>
      <c r="AQ1102" s="31"/>
      <c r="AR1102" s="31"/>
      <c r="AS1102" s="31"/>
      <c r="AT1102" s="31"/>
      <c r="AU1102" s="32">
        <f>SUM(F1102+AD1102+AH1102+AL1102)</f>
        <v>9504000</v>
      </c>
      <c r="AV1102" s="39">
        <v>45838</v>
      </c>
      <c r="AW1102" s="31" t="s">
        <v>124</v>
      </c>
    </row>
    <row r="1103" spans="1:49" s="57" customFormat="1" ht="14.25" customHeight="1">
      <c r="A1103" s="29" t="s">
        <v>4636</v>
      </c>
      <c r="B1103" s="31" t="s">
        <v>41</v>
      </c>
      <c r="C1103" s="31" t="s">
        <v>42</v>
      </c>
      <c r="D1103" s="45" t="s">
        <v>1867</v>
      </c>
      <c r="E1103" s="31" t="s">
        <v>1868</v>
      </c>
      <c r="F1103" s="54">
        <v>2530000</v>
      </c>
      <c r="G1103" s="54">
        <v>2530000</v>
      </c>
      <c r="H1103" s="33" t="s">
        <v>1869</v>
      </c>
      <c r="I1103" s="31" t="s">
        <v>1870</v>
      </c>
      <c r="J1103" s="163" t="s">
        <v>90</v>
      </c>
      <c r="K1103" s="36">
        <v>1007462654</v>
      </c>
      <c r="L1103" s="47">
        <v>5</v>
      </c>
      <c r="M1103" s="74" t="s">
        <v>2976</v>
      </c>
      <c r="N1103" s="136" t="s">
        <v>49</v>
      </c>
      <c r="O1103" s="39">
        <v>45748</v>
      </c>
      <c r="P1103" s="40" t="s">
        <v>1872</v>
      </c>
      <c r="Q1103" s="41">
        <v>30507918</v>
      </c>
      <c r="R1103" s="31" t="s">
        <v>1873</v>
      </c>
      <c r="S1103" s="47" t="s">
        <v>52</v>
      </c>
      <c r="T1103" s="31">
        <v>30</v>
      </c>
      <c r="U1103" s="39">
        <v>45748</v>
      </c>
      <c r="V1103" s="39">
        <v>45777</v>
      </c>
      <c r="W1103" s="33" t="s">
        <v>1874</v>
      </c>
      <c r="X1103" s="47" t="s">
        <v>54</v>
      </c>
      <c r="Y1103" s="50" t="s">
        <v>1430</v>
      </c>
      <c r="Z1103" s="50" t="s">
        <v>4637</v>
      </c>
      <c r="AA1103" s="50"/>
      <c r="AB1103" s="50"/>
      <c r="AC1103" s="56">
        <v>45777</v>
      </c>
      <c r="AD1103" s="31">
        <v>2530000</v>
      </c>
      <c r="AE1103" s="51" t="s">
        <v>3676</v>
      </c>
      <c r="AF1103" s="31"/>
      <c r="AG1103" s="31"/>
      <c r="AH1103" s="31"/>
      <c r="AI1103" s="52"/>
      <c r="AJ1103" s="52"/>
      <c r="AK1103" s="31"/>
      <c r="AL1103" s="31"/>
      <c r="AM1103" s="31"/>
      <c r="AN1103" s="31"/>
      <c r="AO1103" s="31"/>
      <c r="AP1103" s="31"/>
      <c r="AQ1103" s="31"/>
      <c r="AR1103" s="31"/>
      <c r="AS1103" s="31"/>
      <c r="AT1103" s="31"/>
      <c r="AU1103" s="32">
        <f>SUM(F1103+AD1103+AH1103+AL1103)</f>
        <v>5060000</v>
      </c>
      <c r="AV1103" s="39">
        <v>45808</v>
      </c>
      <c r="AW1103" s="31" t="s">
        <v>124</v>
      </c>
    </row>
    <row r="1104" spans="1:49" s="57" customFormat="1" ht="14.25" customHeight="1">
      <c r="A1104" s="29" t="s">
        <v>4638</v>
      </c>
      <c r="B1104" s="31" t="s">
        <v>41</v>
      </c>
      <c r="C1104" s="31" t="s">
        <v>42</v>
      </c>
      <c r="D1104" s="45" t="s">
        <v>1867</v>
      </c>
      <c r="E1104" s="31" t="s">
        <v>1868</v>
      </c>
      <c r="F1104" s="54">
        <v>13200000</v>
      </c>
      <c r="G1104" s="54">
        <v>4400000</v>
      </c>
      <c r="H1104" s="45" t="s">
        <v>4639</v>
      </c>
      <c r="I1104" s="31" t="s">
        <v>2439</v>
      </c>
      <c r="J1104" s="58" t="s">
        <v>2062</v>
      </c>
      <c r="K1104" s="55">
        <v>36111698</v>
      </c>
      <c r="L1104" s="47">
        <v>8</v>
      </c>
      <c r="M1104" s="74" t="s">
        <v>2440</v>
      </c>
      <c r="N1104" s="136" t="s">
        <v>49</v>
      </c>
      <c r="O1104" s="39">
        <v>45748</v>
      </c>
      <c r="P1104" s="62" t="s">
        <v>2441</v>
      </c>
      <c r="Q1104" s="41">
        <v>1117522348</v>
      </c>
      <c r="R1104" s="62" t="s">
        <v>2442</v>
      </c>
      <c r="S1104" s="47" t="s">
        <v>52</v>
      </c>
      <c r="T1104" s="31">
        <v>90</v>
      </c>
      <c r="U1104" s="39">
        <v>45748</v>
      </c>
      <c r="V1104" s="39">
        <v>45838</v>
      </c>
      <c r="W1104" s="73" t="s">
        <v>72</v>
      </c>
      <c r="X1104" s="47" t="s">
        <v>54</v>
      </c>
      <c r="Y1104" s="50" t="s">
        <v>1430</v>
      </c>
      <c r="Z1104" s="50" t="s">
        <v>4640</v>
      </c>
      <c r="AA1104" s="50"/>
      <c r="AB1104" s="50"/>
      <c r="AC1104" s="31"/>
      <c r="AD1104" s="31"/>
      <c r="AE1104" s="51"/>
      <c r="AF1104" s="31"/>
      <c r="AG1104" s="31"/>
      <c r="AH1104" s="31"/>
      <c r="AI1104" s="52"/>
      <c r="AJ1104" s="52"/>
      <c r="AK1104" s="31"/>
      <c r="AL1104" s="31"/>
      <c r="AM1104" s="31"/>
      <c r="AN1104" s="31"/>
      <c r="AO1104" s="31"/>
      <c r="AP1104" s="31"/>
      <c r="AQ1104" s="31"/>
      <c r="AR1104" s="31"/>
      <c r="AS1104" s="31"/>
      <c r="AT1104" s="31"/>
      <c r="AU1104" s="32">
        <f>SUM(F1104+AD1104+AH1104+AL1104)</f>
        <v>13200000</v>
      </c>
      <c r="AV1104" s="39">
        <v>45838</v>
      </c>
      <c r="AW1104" s="31" t="s">
        <v>124</v>
      </c>
    </row>
    <row r="1105" spans="1:49" s="57" customFormat="1" ht="14.25" customHeight="1">
      <c r="A1105" s="29" t="s">
        <v>4641</v>
      </c>
      <c r="B1105" s="31" t="s">
        <v>41</v>
      </c>
      <c r="C1105" s="31" t="s">
        <v>42</v>
      </c>
      <c r="D1105" s="45" t="s">
        <v>1867</v>
      </c>
      <c r="E1105" s="31" t="s">
        <v>1868</v>
      </c>
      <c r="F1105" s="54">
        <v>6780000</v>
      </c>
      <c r="G1105" s="156">
        <v>2260000</v>
      </c>
      <c r="H1105" s="87" t="s">
        <v>2539</v>
      </c>
      <c r="I1105" s="31" t="s">
        <v>2439</v>
      </c>
      <c r="J1105" s="58" t="s">
        <v>77</v>
      </c>
      <c r="K1105" s="55">
        <v>17653424</v>
      </c>
      <c r="L1105" s="47">
        <v>3</v>
      </c>
      <c r="M1105" s="61" t="s">
        <v>2540</v>
      </c>
      <c r="N1105" s="136" t="s">
        <v>49</v>
      </c>
      <c r="O1105" s="39">
        <v>45748</v>
      </c>
      <c r="P1105" s="40" t="s">
        <v>2541</v>
      </c>
      <c r="Q1105" s="41">
        <v>17649320</v>
      </c>
      <c r="R1105" s="31" t="s">
        <v>2542</v>
      </c>
      <c r="S1105" s="47" t="s">
        <v>52</v>
      </c>
      <c r="T1105" s="31">
        <v>90</v>
      </c>
      <c r="U1105" s="39">
        <v>45748</v>
      </c>
      <c r="V1105" s="39">
        <v>45838</v>
      </c>
      <c r="W1105" s="73" t="s">
        <v>72</v>
      </c>
      <c r="X1105" s="47" t="s">
        <v>54</v>
      </c>
      <c r="Y1105" s="50" t="s">
        <v>1430</v>
      </c>
      <c r="Z1105" s="50" t="s">
        <v>4642</v>
      </c>
      <c r="AA1105" s="50"/>
      <c r="AB1105" s="50"/>
      <c r="AC1105" s="31"/>
      <c r="AD1105" s="31"/>
      <c r="AE1105" s="51"/>
      <c r="AF1105" s="31"/>
      <c r="AG1105" s="31"/>
      <c r="AH1105" s="31"/>
      <c r="AI1105" s="52"/>
      <c r="AJ1105" s="52"/>
      <c r="AK1105" s="31"/>
      <c r="AL1105" s="31"/>
      <c r="AM1105" s="31"/>
      <c r="AN1105" s="31"/>
      <c r="AO1105" s="31"/>
      <c r="AP1105" s="31"/>
      <c r="AQ1105" s="31"/>
      <c r="AR1105" s="31"/>
      <c r="AS1105" s="31"/>
      <c r="AT1105" s="31"/>
      <c r="AU1105" s="32">
        <f>SUM(F1105+AD1105+AH1105+AL1105)</f>
        <v>6780000</v>
      </c>
      <c r="AV1105" s="39">
        <v>45838</v>
      </c>
      <c r="AW1105" s="31" t="s">
        <v>124</v>
      </c>
    </row>
    <row r="1106" spans="1:49" s="57" customFormat="1" ht="14.25" customHeight="1">
      <c r="A1106" s="29" t="s">
        <v>4643</v>
      </c>
      <c r="B1106" s="31" t="s">
        <v>41</v>
      </c>
      <c r="C1106" s="31" t="s">
        <v>42</v>
      </c>
      <c r="D1106" s="31" t="s">
        <v>2450</v>
      </c>
      <c r="E1106" s="31" t="s">
        <v>332</v>
      </c>
      <c r="F1106" s="54">
        <v>180000000</v>
      </c>
      <c r="G1106" s="54">
        <v>60000000</v>
      </c>
      <c r="H1106" s="45" t="s">
        <v>2451</v>
      </c>
      <c r="I1106" s="31" t="s">
        <v>771</v>
      </c>
      <c r="J1106" s="30" t="s">
        <v>2452</v>
      </c>
      <c r="K1106" s="36">
        <v>900759023</v>
      </c>
      <c r="L1106" s="47">
        <v>2</v>
      </c>
      <c r="M1106" s="61" t="s">
        <v>2453</v>
      </c>
      <c r="N1106" s="136" t="s">
        <v>748</v>
      </c>
      <c r="O1106" s="39">
        <v>45748</v>
      </c>
      <c r="P1106" s="85" t="s">
        <v>318</v>
      </c>
      <c r="Q1106" s="41">
        <v>13497213</v>
      </c>
      <c r="R1106" s="62" t="s">
        <v>319</v>
      </c>
      <c r="S1106" s="47" t="s">
        <v>52</v>
      </c>
      <c r="T1106" s="31">
        <v>90</v>
      </c>
      <c r="U1106" s="39">
        <v>45748</v>
      </c>
      <c r="V1106" s="39">
        <v>45838</v>
      </c>
      <c r="W1106" s="73" t="s">
        <v>2454</v>
      </c>
      <c r="X1106" s="47" t="s">
        <v>54</v>
      </c>
      <c r="Y1106" s="50" t="s">
        <v>1400</v>
      </c>
      <c r="Z1106" s="50" t="s">
        <v>4644</v>
      </c>
      <c r="AA1106" s="50"/>
      <c r="AB1106" s="50"/>
      <c r="AC1106" s="31"/>
      <c r="AD1106" s="31"/>
      <c r="AE1106" s="51"/>
      <c r="AF1106" s="31"/>
      <c r="AG1106" s="31"/>
      <c r="AH1106" s="31"/>
      <c r="AI1106" s="52"/>
      <c r="AJ1106" s="52"/>
      <c r="AK1106" s="31"/>
      <c r="AL1106" s="31"/>
      <c r="AM1106" s="31"/>
      <c r="AN1106" s="31"/>
      <c r="AO1106" s="31"/>
      <c r="AP1106" s="31"/>
      <c r="AQ1106" s="31"/>
      <c r="AR1106" s="31"/>
      <c r="AS1106" s="31"/>
      <c r="AT1106" s="31"/>
      <c r="AU1106" s="32">
        <f>SUM(F1106+AD1106+AH1106+AL1106)</f>
        <v>180000000</v>
      </c>
      <c r="AV1106" s="39">
        <v>45838</v>
      </c>
      <c r="AW1106" s="31" t="s">
        <v>124</v>
      </c>
    </row>
    <row r="1107" spans="1:49" s="57" customFormat="1" ht="14.25" customHeight="1">
      <c r="A1107" s="29" t="s">
        <v>4645</v>
      </c>
      <c r="B1107" s="31" t="s">
        <v>41</v>
      </c>
      <c r="C1107" s="31" t="s">
        <v>42</v>
      </c>
      <c r="D1107" s="31" t="s">
        <v>768</v>
      </c>
      <c r="E1107" s="31" t="s">
        <v>769</v>
      </c>
      <c r="F1107" s="54">
        <v>150000000</v>
      </c>
      <c r="G1107" s="54">
        <v>50000000</v>
      </c>
      <c r="H1107" s="45" t="s">
        <v>770</v>
      </c>
      <c r="I1107" s="31" t="s">
        <v>771</v>
      </c>
      <c r="J1107" s="30" t="s">
        <v>772</v>
      </c>
      <c r="K1107" s="115" t="s">
        <v>773</v>
      </c>
      <c r="L1107" s="47">
        <v>4</v>
      </c>
      <c r="M1107" s="61" t="s">
        <v>774</v>
      </c>
      <c r="N1107" s="136" t="s">
        <v>748</v>
      </c>
      <c r="O1107" s="39">
        <v>45748</v>
      </c>
      <c r="P1107" s="85" t="s">
        <v>318</v>
      </c>
      <c r="Q1107" s="41">
        <v>13497213</v>
      </c>
      <c r="R1107" s="62" t="s">
        <v>319</v>
      </c>
      <c r="S1107" s="47" t="s">
        <v>52</v>
      </c>
      <c r="T1107" s="31">
        <v>90</v>
      </c>
      <c r="U1107" s="39">
        <v>45748</v>
      </c>
      <c r="V1107" s="39">
        <v>45838</v>
      </c>
      <c r="W1107" s="73" t="s">
        <v>775</v>
      </c>
      <c r="X1107" s="47" t="s">
        <v>54</v>
      </c>
      <c r="Y1107" s="50" t="s">
        <v>1420</v>
      </c>
      <c r="Z1107" s="50" t="s">
        <v>4646</v>
      </c>
      <c r="AA1107" s="50"/>
      <c r="AB1107" s="50"/>
      <c r="AC1107" s="56">
        <v>45819</v>
      </c>
      <c r="AD1107" s="31">
        <v>40000000</v>
      </c>
      <c r="AE1107" s="51"/>
      <c r="AF1107" s="31"/>
      <c r="AG1107" s="31"/>
      <c r="AH1107" s="31"/>
      <c r="AI1107" s="52"/>
      <c r="AJ1107" s="52"/>
      <c r="AK1107" s="31"/>
      <c r="AL1107" s="31"/>
      <c r="AM1107" s="31"/>
      <c r="AN1107" s="31"/>
      <c r="AO1107" s="31"/>
      <c r="AP1107" s="31"/>
      <c r="AQ1107" s="31"/>
      <c r="AR1107" s="31"/>
      <c r="AS1107" s="31"/>
      <c r="AT1107" s="31"/>
      <c r="AU1107" s="32">
        <f>SUM(F1107+AD1107+AH1107+AL1107)</f>
        <v>190000000</v>
      </c>
      <c r="AV1107" s="39">
        <v>45838</v>
      </c>
      <c r="AW1107" s="31" t="s">
        <v>124</v>
      </c>
    </row>
    <row r="1108" spans="1:49" s="57" customFormat="1" ht="14.25" customHeight="1">
      <c r="A1108" s="29" t="s">
        <v>4647</v>
      </c>
      <c r="B1108" s="31" t="s">
        <v>41</v>
      </c>
      <c r="C1108" s="31" t="s">
        <v>42</v>
      </c>
      <c r="D1108" s="31" t="s">
        <v>331</v>
      </c>
      <c r="E1108" s="31" t="s">
        <v>332</v>
      </c>
      <c r="F1108" s="54">
        <v>66000000</v>
      </c>
      <c r="G1108" s="54">
        <v>22000000</v>
      </c>
      <c r="H1108" s="45" t="s">
        <v>2144</v>
      </c>
      <c r="I1108" s="31" t="s">
        <v>771</v>
      </c>
      <c r="J1108" s="30" t="s">
        <v>2145</v>
      </c>
      <c r="K1108" s="182" t="s">
        <v>2146</v>
      </c>
      <c r="L1108" s="47">
        <v>1</v>
      </c>
      <c r="M1108" s="61" t="s">
        <v>2147</v>
      </c>
      <c r="N1108" s="136" t="s">
        <v>748</v>
      </c>
      <c r="O1108" s="39">
        <v>45748</v>
      </c>
      <c r="P1108" s="85" t="s">
        <v>318</v>
      </c>
      <c r="Q1108" s="41">
        <v>13497213</v>
      </c>
      <c r="R1108" s="62" t="s">
        <v>319</v>
      </c>
      <c r="S1108" s="47" t="s">
        <v>52</v>
      </c>
      <c r="T1108" s="31">
        <v>90</v>
      </c>
      <c r="U1108" s="39">
        <v>45748</v>
      </c>
      <c r="V1108" s="39">
        <v>45838</v>
      </c>
      <c r="W1108" s="73" t="s">
        <v>320</v>
      </c>
      <c r="X1108" s="47" t="s">
        <v>54</v>
      </c>
      <c r="Y1108" s="50" t="s">
        <v>1387</v>
      </c>
      <c r="Z1108" s="50" t="s">
        <v>4648</v>
      </c>
      <c r="AA1108" s="50"/>
      <c r="AB1108" s="50"/>
      <c r="AC1108" s="31"/>
      <c r="AD1108" s="31"/>
      <c r="AE1108" s="51"/>
      <c r="AF1108" s="31"/>
      <c r="AG1108" s="31"/>
      <c r="AH1108" s="31"/>
      <c r="AI1108" s="52"/>
      <c r="AJ1108" s="52"/>
      <c r="AK1108" s="31"/>
      <c r="AL1108" s="31"/>
      <c r="AM1108" s="31"/>
      <c r="AN1108" s="31"/>
      <c r="AO1108" s="31"/>
      <c r="AP1108" s="31"/>
      <c r="AQ1108" s="31"/>
      <c r="AR1108" s="31"/>
      <c r="AS1108" s="31"/>
      <c r="AT1108" s="31"/>
      <c r="AU1108" s="32">
        <f>SUM(F1108+AD1108+AH1108+AL1108)</f>
        <v>66000000</v>
      </c>
      <c r="AV1108" s="39">
        <v>45838</v>
      </c>
      <c r="AW1108" s="31" t="s">
        <v>124</v>
      </c>
    </row>
    <row r="1109" spans="1:49" s="57" customFormat="1" ht="14.25" customHeight="1">
      <c r="A1109" s="29" t="s">
        <v>4649</v>
      </c>
      <c r="B1109" s="31" t="s">
        <v>41</v>
      </c>
      <c r="C1109" s="31" t="s">
        <v>42</v>
      </c>
      <c r="D1109" s="69" t="s">
        <v>331</v>
      </c>
      <c r="E1109" s="69" t="s">
        <v>332</v>
      </c>
      <c r="F1109" s="209">
        <v>90000000</v>
      </c>
      <c r="G1109" s="54">
        <v>30000000</v>
      </c>
      <c r="H1109" s="171" t="s">
        <v>2829</v>
      </c>
      <c r="I1109" s="31" t="s">
        <v>771</v>
      </c>
      <c r="J1109" s="30" t="s">
        <v>2830</v>
      </c>
      <c r="K1109" s="115" t="s">
        <v>2831</v>
      </c>
      <c r="L1109" s="112">
        <v>7</v>
      </c>
      <c r="M1109" s="61" t="s">
        <v>2832</v>
      </c>
      <c r="N1109" s="136" t="s">
        <v>748</v>
      </c>
      <c r="O1109" s="39">
        <v>45748</v>
      </c>
      <c r="P1109" s="85" t="s">
        <v>318</v>
      </c>
      <c r="Q1109" s="41">
        <v>13497213</v>
      </c>
      <c r="R1109" s="62" t="s">
        <v>319</v>
      </c>
      <c r="S1109" s="47" t="s">
        <v>52</v>
      </c>
      <c r="T1109" s="31">
        <v>90</v>
      </c>
      <c r="U1109" s="39">
        <v>45748</v>
      </c>
      <c r="V1109" s="39">
        <v>45838</v>
      </c>
      <c r="W1109" s="215" t="s">
        <v>2154</v>
      </c>
      <c r="X1109" s="47" t="s">
        <v>54</v>
      </c>
      <c r="Y1109" s="50" t="s">
        <v>1416</v>
      </c>
      <c r="Z1109" s="50" t="s">
        <v>4650</v>
      </c>
      <c r="AA1109" s="50"/>
      <c r="AB1109" s="50"/>
      <c r="AC1109" s="31"/>
      <c r="AD1109" s="31"/>
      <c r="AE1109" s="51"/>
      <c r="AF1109" s="31"/>
      <c r="AG1109" s="31"/>
      <c r="AH1109" s="31"/>
      <c r="AI1109" s="52"/>
      <c r="AJ1109" s="52"/>
      <c r="AK1109" s="31"/>
      <c r="AL1109" s="31"/>
      <c r="AM1109" s="31"/>
      <c r="AN1109" s="31"/>
      <c r="AO1109" s="31"/>
      <c r="AP1109" s="31"/>
      <c r="AQ1109" s="31"/>
      <c r="AR1109" s="31"/>
      <c r="AS1109" s="31"/>
      <c r="AT1109" s="31"/>
      <c r="AU1109" s="32">
        <f>SUM(F1109+AD1109+AH1109+AL1109)</f>
        <v>90000000</v>
      </c>
      <c r="AV1109" s="39">
        <v>45838</v>
      </c>
      <c r="AW1109" s="31" t="s">
        <v>124</v>
      </c>
    </row>
    <row r="1110" spans="1:49" s="57" customFormat="1" ht="14.25" customHeight="1">
      <c r="A1110" s="29" t="s">
        <v>4651</v>
      </c>
      <c r="B1110" s="31" t="s">
        <v>41</v>
      </c>
      <c r="C1110" s="31" t="s">
        <v>42</v>
      </c>
      <c r="D1110" s="31" t="s">
        <v>331</v>
      </c>
      <c r="E1110" s="31" t="s">
        <v>332</v>
      </c>
      <c r="F1110" s="54">
        <v>90000000</v>
      </c>
      <c r="G1110" s="54">
        <v>30000000</v>
      </c>
      <c r="H1110" s="87" t="s">
        <v>3015</v>
      </c>
      <c r="I1110" s="31" t="s">
        <v>771</v>
      </c>
      <c r="J1110" s="30" t="s">
        <v>3016</v>
      </c>
      <c r="K1110" s="55" t="s">
        <v>3017</v>
      </c>
      <c r="L1110" s="47">
        <v>8</v>
      </c>
      <c r="M1110" s="61" t="s">
        <v>3018</v>
      </c>
      <c r="N1110" s="136" t="s">
        <v>748</v>
      </c>
      <c r="O1110" s="39">
        <v>45748</v>
      </c>
      <c r="P1110" s="85" t="s">
        <v>318</v>
      </c>
      <c r="Q1110" s="41">
        <v>13497213</v>
      </c>
      <c r="R1110" s="62" t="s">
        <v>319</v>
      </c>
      <c r="S1110" s="47" t="s">
        <v>52</v>
      </c>
      <c r="T1110" s="31">
        <v>90</v>
      </c>
      <c r="U1110" s="39">
        <v>45748</v>
      </c>
      <c r="V1110" s="39">
        <v>45838</v>
      </c>
      <c r="W1110" s="45" t="s">
        <v>775</v>
      </c>
      <c r="X1110" s="47" t="s">
        <v>54</v>
      </c>
      <c r="Y1110" s="50" t="s">
        <v>1395</v>
      </c>
      <c r="Z1110" s="50" t="s">
        <v>4652</v>
      </c>
      <c r="AA1110" s="50"/>
      <c r="AB1110" s="50"/>
      <c r="AC1110" s="31"/>
      <c r="AD1110" s="31"/>
      <c r="AE1110" s="51"/>
      <c r="AF1110" s="31"/>
      <c r="AG1110" s="31"/>
      <c r="AH1110" s="31"/>
      <c r="AI1110" s="52"/>
      <c r="AJ1110" s="52"/>
      <c r="AK1110" s="31"/>
      <c r="AL1110" s="31"/>
      <c r="AM1110" s="31"/>
      <c r="AN1110" s="31"/>
      <c r="AO1110" s="31"/>
      <c r="AP1110" s="31"/>
      <c r="AQ1110" s="31"/>
      <c r="AR1110" s="31"/>
      <c r="AS1110" s="31"/>
      <c r="AT1110" s="31"/>
      <c r="AU1110" s="32">
        <f>SUM(F1110+AD1110+AH1110+AL1110)</f>
        <v>90000000</v>
      </c>
      <c r="AV1110" s="39">
        <v>45838</v>
      </c>
      <c r="AW1110" s="31" t="s">
        <v>124</v>
      </c>
    </row>
    <row r="1111" spans="1:49" s="57" customFormat="1" ht="14.25" customHeight="1">
      <c r="A1111" s="29" t="s">
        <v>4653</v>
      </c>
      <c r="B1111" s="31" t="s">
        <v>2941</v>
      </c>
      <c r="C1111" s="136" t="s">
        <v>42</v>
      </c>
      <c r="D1111" s="31" t="s">
        <v>2942</v>
      </c>
      <c r="E1111" s="31" t="s">
        <v>2943</v>
      </c>
      <c r="F1111" s="54">
        <v>840000000</v>
      </c>
      <c r="G1111" s="54">
        <v>280000000</v>
      </c>
      <c r="H1111" s="45" t="s">
        <v>2944</v>
      </c>
      <c r="I1111" s="31" t="s">
        <v>2204</v>
      </c>
      <c r="J1111" s="30" t="s">
        <v>2945</v>
      </c>
      <c r="K1111" s="182" t="s">
        <v>2946</v>
      </c>
      <c r="L1111" s="47">
        <v>7</v>
      </c>
      <c r="M1111" s="61" t="s">
        <v>4654</v>
      </c>
      <c r="N1111" s="136" t="s">
        <v>748</v>
      </c>
      <c r="O1111" s="39">
        <v>45748</v>
      </c>
      <c r="P1111" s="40" t="s">
        <v>2207</v>
      </c>
      <c r="Q1111" s="41">
        <v>1117493695</v>
      </c>
      <c r="R1111" s="31" t="s">
        <v>2208</v>
      </c>
      <c r="S1111" s="47" t="s">
        <v>52</v>
      </c>
      <c r="T1111" s="31">
        <v>90</v>
      </c>
      <c r="U1111" s="39">
        <v>45748</v>
      </c>
      <c r="V1111" s="39">
        <v>45838</v>
      </c>
      <c r="W1111" s="73" t="s">
        <v>2948</v>
      </c>
      <c r="X1111" s="47" t="s">
        <v>54</v>
      </c>
      <c r="Y1111" s="50" t="s">
        <v>1093</v>
      </c>
      <c r="Z1111" s="50" t="s">
        <v>4655</v>
      </c>
      <c r="AA1111" s="50"/>
      <c r="AB1111" s="50"/>
      <c r="AC1111" s="56">
        <v>45790</v>
      </c>
      <c r="AD1111" s="31">
        <v>420000000</v>
      </c>
      <c r="AE1111" s="51"/>
      <c r="AF1111" s="31"/>
      <c r="AG1111" s="31"/>
      <c r="AH1111" s="31"/>
      <c r="AI1111" s="52"/>
      <c r="AJ1111" s="52"/>
      <c r="AK1111" s="31"/>
      <c r="AL1111" s="31"/>
      <c r="AM1111" s="31"/>
      <c r="AN1111" s="31"/>
      <c r="AO1111" s="31"/>
      <c r="AP1111" s="31"/>
      <c r="AQ1111" s="31"/>
      <c r="AR1111" s="31"/>
      <c r="AS1111" s="31"/>
      <c r="AT1111" s="31"/>
      <c r="AU1111" s="32">
        <f>SUM(F1111+AD1111+AH1111+AL1111)</f>
        <v>1260000000</v>
      </c>
      <c r="AV1111" s="39">
        <v>45838</v>
      </c>
      <c r="AW1111" s="31" t="s">
        <v>124</v>
      </c>
    </row>
    <row r="1112" spans="1:49" s="57" customFormat="1" ht="14.25" customHeight="1">
      <c r="A1112" s="29" t="s">
        <v>4656</v>
      </c>
      <c r="B1112" s="31" t="s">
        <v>41</v>
      </c>
      <c r="C1112" s="31" t="s">
        <v>42</v>
      </c>
      <c r="D1112" s="31" t="s">
        <v>1161</v>
      </c>
      <c r="E1112" s="31" t="s">
        <v>1162</v>
      </c>
      <c r="F1112" s="54">
        <v>1058322582</v>
      </c>
      <c r="G1112" s="54">
        <v>117591398</v>
      </c>
      <c r="H1112" s="45" t="s">
        <v>1163</v>
      </c>
      <c r="I1112" s="31" t="s">
        <v>1164</v>
      </c>
      <c r="J1112" s="58" t="s">
        <v>1165</v>
      </c>
      <c r="K1112" s="36" t="s">
        <v>1166</v>
      </c>
      <c r="L1112" s="153">
        <v>8</v>
      </c>
      <c r="M1112" s="61" t="s">
        <v>1167</v>
      </c>
      <c r="N1112" s="31" t="s">
        <v>748</v>
      </c>
      <c r="O1112" s="39">
        <v>45748</v>
      </c>
      <c r="P1112" s="85" t="s">
        <v>1168</v>
      </c>
      <c r="Q1112" s="41">
        <v>40781278</v>
      </c>
      <c r="R1112" s="62" t="s">
        <v>1169</v>
      </c>
      <c r="S1112" s="47" t="s">
        <v>52</v>
      </c>
      <c r="T1112" s="31">
        <v>270</v>
      </c>
      <c r="U1112" s="39">
        <v>45748</v>
      </c>
      <c r="V1112" s="39">
        <v>46022</v>
      </c>
      <c r="W1112" s="73" t="s">
        <v>4657</v>
      </c>
      <c r="X1112" s="47" t="s">
        <v>54</v>
      </c>
      <c r="Y1112" s="50" t="s">
        <v>1412</v>
      </c>
      <c r="Z1112" s="50" t="s">
        <v>4658</v>
      </c>
      <c r="AA1112" s="50"/>
      <c r="AB1112" s="50"/>
      <c r="AC1112" s="56">
        <v>45912</v>
      </c>
      <c r="AD1112" s="31">
        <v>4290174</v>
      </c>
      <c r="AE1112" s="51"/>
      <c r="AF1112" s="31"/>
      <c r="AG1112" s="56">
        <v>45946</v>
      </c>
      <c r="AH1112" s="31">
        <v>8533266</v>
      </c>
      <c r="AI1112" s="52"/>
      <c r="AJ1112" s="52" t="s">
        <v>21</v>
      </c>
      <c r="AK1112" s="31"/>
      <c r="AL1112" s="31"/>
      <c r="AM1112" s="31"/>
      <c r="AN1112" s="31"/>
      <c r="AO1112" s="31"/>
      <c r="AP1112" s="31"/>
      <c r="AQ1112" s="31"/>
      <c r="AR1112" s="31"/>
      <c r="AS1112" s="31"/>
      <c r="AT1112" s="31"/>
      <c r="AU1112" s="32">
        <f>SUM(F1112+AD1112+AH1112+AL1112)</f>
        <v>1071146022</v>
      </c>
      <c r="AV1112" s="44">
        <v>46022</v>
      </c>
      <c r="AW1112" s="31" t="s">
        <v>65</v>
      </c>
    </row>
    <row r="1113" spans="1:49" s="57" customFormat="1" ht="14.25" customHeight="1">
      <c r="A1113" s="29" t="s">
        <v>4659</v>
      </c>
      <c r="B1113" s="31" t="s">
        <v>1766</v>
      </c>
      <c r="C1113" s="31" t="s">
        <v>42</v>
      </c>
      <c r="D1113" s="31" t="s">
        <v>4492</v>
      </c>
      <c r="E1113" s="31" t="s">
        <v>2266</v>
      </c>
      <c r="F1113" s="54">
        <v>86905909</v>
      </c>
      <c r="G1113" s="54">
        <v>9656212</v>
      </c>
      <c r="H1113" s="33" t="s">
        <v>4660</v>
      </c>
      <c r="I1113" s="31" t="s">
        <v>2716</v>
      </c>
      <c r="J1113" s="58" t="s">
        <v>4661</v>
      </c>
      <c r="K1113" s="36" t="s">
        <v>4662</v>
      </c>
      <c r="L1113" s="47">
        <v>4</v>
      </c>
      <c r="M1113" s="61" t="s">
        <v>4663</v>
      </c>
      <c r="N1113" s="136" t="s">
        <v>748</v>
      </c>
      <c r="O1113" s="39">
        <v>45748</v>
      </c>
      <c r="P1113" s="62" t="s">
        <v>2271</v>
      </c>
      <c r="Q1113" s="41">
        <v>1117493862</v>
      </c>
      <c r="R1113" s="136" t="s">
        <v>2272</v>
      </c>
      <c r="S1113" s="47" t="s">
        <v>52</v>
      </c>
      <c r="T1113" s="31">
        <v>270</v>
      </c>
      <c r="U1113" s="39">
        <v>45748</v>
      </c>
      <c r="V1113" s="39">
        <v>46022</v>
      </c>
      <c r="W1113" s="45" t="s">
        <v>4664</v>
      </c>
      <c r="X1113" s="47" t="s">
        <v>54</v>
      </c>
      <c r="Y1113" s="50" t="s">
        <v>1489</v>
      </c>
      <c r="Z1113" s="50" t="s">
        <v>4665</v>
      </c>
      <c r="AA1113" s="50"/>
      <c r="AB1113" s="50"/>
      <c r="AC1113" s="56">
        <v>45754</v>
      </c>
      <c r="AD1113" s="31"/>
      <c r="AE1113" s="51"/>
      <c r="AF1113" s="31" t="s">
        <v>1187</v>
      </c>
      <c r="AG1113" s="31"/>
      <c r="AH1113" s="31"/>
      <c r="AI1113" s="52"/>
      <c r="AJ1113" s="52"/>
      <c r="AK1113" s="31"/>
      <c r="AL1113" s="31"/>
      <c r="AM1113" s="31"/>
      <c r="AN1113" s="31"/>
      <c r="AO1113" s="31"/>
      <c r="AP1113" s="31"/>
      <c r="AQ1113" s="31"/>
      <c r="AR1113" s="31"/>
      <c r="AS1113" s="31"/>
      <c r="AT1113" s="31"/>
      <c r="AU1113" s="32">
        <f>SUM(F1113+AD1113+AH1113+AL1113)</f>
        <v>86905909</v>
      </c>
      <c r="AV1113" s="44">
        <v>46022</v>
      </c>
      <c r="AW1113" s="31" t="s">
        <v>65</v>
      </c>
    </row>
    <row r="1114" spans="1:49" s="57" customFormat="1" ht="14.25" customHeight="1">
      <c r="A1114" s="29" t="s">
        <v>4666</v>
      </c>
      <c r="B1114" s="31" t="s">
        <v>41</v>
      </c>
      <c r="C1114" s="31" t="s">
        <v>42</v>
      </c>
      <c r="D1114" s="31" t="s">
        <v>205</v>
      </c>
      <c r="E1114" s="31" t="s">
        <v>206</v>
      </c>
      <c r="F1114" s="54">
        <v>8640000</v>
      </c>
      <c r="G1114" s="54">
        <v>2880000</v>
      </c>
      <c r="H1114" s="33" t="s">
        <v>97</v>
      </c>
      <c r="I1114" s="31" t="s">
        <v>208</v>
      </c>
      <c r="J1114" s="30" t="s">
        <v>99</v>
      </c>
      <c r="K1114" s="55">
        <v>1006508212</v>
      </c>
      <c r="L1114" s="47">
        <v>1</v>
      </c>
      <c r="M1114" s="61" t="s">
        <v>108</v>
      </c>
      <c r="N1114" s="31" t="s">
        <v>49</v>
      </c>
      <c r="O1114" s="39">
        <v>45748</v>
      </c>
      <c r="P1114" s="62" t="s">
        <v>210</v>
      </c>
      <c r="Q1114" s="72">
        <v>1022332259</v>
      </c>
      <c r="R1114" s="62" t="s">
        <v>211</v>
      </c>
      <c r="S1114" s="43" t="s">
        <v>52</v>
      </c>
      <c r="T1114" s="31">
        <v>90</v>
      </c>
      <c r="U1114" s="39">
        <v>45748</v>
      </c>
      <c r="V1114" s="39">
        <v>45838</v>
      </c>
      <c r="W1114" s="45" t="s">
        <v>103</v>
      </c>
      <c r="X1114" s="46" t="s">
        <v>54</v>
      </c>
      <c r="Y1114" s="50" t="s">
        <v>1434</v>
      </c>
      <c r="Z1114" s="50" t="s">
        <v>4667</v>
      </c>
      <c r="AA1114" s="50"/>
      <c r="AB1114" s="50"/>
      <c r="AC1114" s="31"/>
      <c r="AD1114" s="31"/>
      <c r="AE1114" s="51"/>
      <c r="AF1114" s="31"/>
      <c r="AG1114" s="31"/>
      <c r="AH1114" s="31"/>
      <c r="AI1114" s="52"/>
      <c r="AJ1114" s="52"/>
      <c r="AK1114" s="31"/>
      <c r="AL1114" s="31"/>
      <c r="AM1114" s="31"/>
      <c r="AN1114" s="31"/>
      <c r="AO1114" s="31"/>
      <c r="AP1114" s="31"/>
      <c r="AQ1114" s="31"/>
      <c r="AR1114" s="31"/>
      <c r="AS1114" s="31"/>
      <c r="AT1114" s="31"/>
      <c r="AU1114" s="32">
        <f>SUM(F1114+AD1114+AH1114+AL1114)</f>
        <v>8640000</v>
      </c>
      <c r="AV1114" s="39">
        <v>45838</v>
      </c>
      <c r="AW1114" s="31" t="s">
        <v>124</v>
      </c>
    </row>
    <row r="1115" spans="1:49" s="57" customFormat="1" ht="14.25" customHeight="1">
      <c r="A1115" s="29" t="s">
        <v>4668</v>
      </c>
      <c r="B1115" s="31" t="s">
        <v>41</v>
      </c>
      <c r="C1115" s="31" t="s">
        <v>42</v>
      </c>
      <c r="D1115" s="45" t="s">
        <v>67</v>
      </c>
      <c r="E1115" s="31" t="s">
        <v>68</v>
      </c>
      <c r="F1115" s="54">
        <v>5760000</v>
      </c>
      <c r="G1115" s="54">
        <v>1920000</v>
      </c>
      <c r="H1115" s="45" t="s">
        <v>1903</v>
      </c>
      <c r="I1115" s="31" t="s">
        <v>1904</v>
      </c>
      <c r="J1115" s="58" t="s">
        <v>1905</v>
      </c>
      <c r="K1115" s="55">
        <v>40610299</v>
      </c>
      <c r="L1115" s="47">
        <v>8</v>
      </c>
      <c r="M1115" s="61" t="s">
        <v>4669</v>
      </c>
      <c r="N1115" s="136" t="s">
        <v>49</v>
      </c>
      <c r="O1115" s="39">
        <v>45748</v>
      </c>
      <c r="P1115" s="40" t="s">
        <v>1907</v>
      </c>
      <c r="Q1115" s="41">
        <v>9175942</v>
      </c>
      <c r="R1115" s="40" t="s">
        <v>1908</v>
      </c>
      <c r="S1115" s="43" t="s">
        <v>52</v>
      </c>
      <c r="T1115" s="31">
        <v>90</v>
      </c>
      <c r="U1115" s="39">
        <v>45748</v>
      </c>
      <c r="V1115" s="39">
        <v>45838</v>
      </c>
      <c r="W1115" s="80" t="s">
        <v>1909</v>
      </c>
      <c r="X1115" s="46" t="s">
        <v>54</v>
      </c>
      <c r="Y1115" s="50" t="s">
        <v>1430</v>
      </c>
      <c r="Z1115" s="50" t="s">
        <v>4670</v>
      </c>
      <c r="AA1115" s="50"/>
      <c r="AB1115" s="50"/>
      <c r="AC1115" s="56">
        <v>45825</v>
      </c>
      <c r="AD1115" s="31">
        <v>60000</v>
      </c>
      <c r="AE1115" s="51"/>
      <c r="AF1115" s="31"/>
      <c r="AG1115" s="31"/>
      <c r="AH1115" s="31"/>
      <c r="AI1115" s="52"/>
      <c r="AJ1115" s="52"/>
      <c r="AK1115" s="31"/>
      <c r="AL1115" s="31"/>
      <c r="AM1115" s="31"/>
      <c r="AN1115" s="31"/>
      <c r="AO1115" s="31"/>
      <c r="AP1115" s="31"/>
      <c r="AQ1115" s="31"/>
      <c r="AR1115" s="31"/>
      <c r="AS1115" s="31"/>
      <c r="AT1115" s="31"/>
      <c r="AU1115" s="32">
        <f>SUM(F1115+AD1115+AH1115+AL1115)</f>
        <v>5820000</v>
      </c>
      <c r="AV1115" s="39">
        <v>45838</v>
      </c>
      <c r="AW1115" s="31" t="s">
        <v>124</v>
      </c>
    </row>
    <row r="1116" spans="1:49" s="57" customFormat="1" ht="14.25" customHeight="1">
      <c r="A1116" s="29" t="s">
        <v>4671</v>
      </c>
      <c r="B1116" s="31" t="s">
        <v>41</v>
      </c>
      <c r="C1116" s="31" t="s">
        <v>42</v>
      </c>
      <c r="D1116" s="31" t="s">
        <v>2219</v>
      </c>
      <c r="E1116" s="31" t="s">
        <v>2220</v>
      </c>
      <c r="F1116" s="54">
        <v>6780000</v>
      </c>
      <c r="G1116" s="54">
        <v>2260000</v>
      </c>
      <c r="H1116" s="45" t="s">
        <v>4672</v>
      </c>
      <c r="I1116" s="31" t="s">
        <v>509</v>
      </c>
      <c r="J1116" s="163" t="s">
        <v>77</v>
      </c>
      <c r="K1116" s="55">
        <v>1006510761</v>
      </c>
      <c r="L1116" s="47">
        <v>8</v>
      </c>
      <c r="M1116" s="74" t="s">
        <v>2345</v>
      </c>
      <c r="N1116" s="136" t="s">
        <v>49</v>
      </c>
      <c r="O1116" s="39">
        <v>45748</v>
      </c>
      <c r="P1116" s="233" t="s">
        <v>511</v>
      </c>
      <c r="Q1116" s="41">
        <v>52032255</v>
      </c>
      <c r="R1116" s="85" t="s">
        <v>512</v>
      </c>
      <c r="S1116" s="47" t="s">
        <v>52</v>
      </c>
      <c r="T1116" s="31">
        <v>90</v>
      </c>
      <c r="U1116" s="39">
        <v>45748</v>
      </c>
      <c r="V1116" s="39">
        <v>45838</v>
      </c>
      <c r="W1116" s="80" t="s">
        <v>2231</v>
      </c>
      <c r="X1116" s="47" t="s">
        <v>54</v>
      </c>
      <c r="Y1116" s="50" t="s">
        <v>1430</v>
      </c>
      <c r="Z1116" s="50" t="s">
        <v>4673</v>
      </c>
      <c r="AA1116" s="50"/>
      <c r="AB1116" s="50"/>
      <c r="AC1116" s="31"/>
      <c r="AD1116" s="31"/>
      <c r="AE1116" s="51"/>
      <c r="AF1116" s="31"/>
      <c r="AG1116" s="31"/>
      <c r="AH1116" s="31"/>
      <c r="AI1116" s="52"/>
      <c r="AJ1116" s="52"/>
      <c r="AK1116" s="31"/>
      <c r="AL1116" s="31"/>
      <c r="AM1116" s="31"/>
      <c r="AN1116" s="31"/>
      <c r="AO1116" s="31"/>
      <c r="AP1116" s="31"/>
      <c r="AQ1116" s="31"/>
      <c r="AR1116" s="31"/>
      <c r="AS1116" s="31"/>
      <c r="AT1116" s="31"/>
      <c r="AU1116" s="32">
        <f>SUM(F1116+AD1116+AH1116+AL1116)</f>
        <v>6780000</v>
      </c>
      <c r="AV1116" s="39">
        <v>45838</v>
      </c>
      <c r="AW1116" s="31" t="s">
        <v>124</v>
      </c>
    </row>
    <row r="1117" spans="1:49" s="57" customFormat="1" ht="14.25" customHeight="1">
      <c r="A1117" s="29" t="s">
        <v>4674</v>
      </c>
      <c r="B1117" s="31" t="s">
        <v>41</v>
      </c>
      <c r="C1117" s="31" t="s">
        <v>42</v>
      </c>
      <c r="D1117" s="45" t="s">
        <v>1867</v>
      </c>
      <c r="E1117" s="31" t="s">
        <v>1868</v>
      </c>
      <c r="F1117" s="54">
        <v>5060000</v>
      </c>
      <c r="G1117" s="54">
        <v>2530000</v>
      </c>
      <c r="H1117" s="45" t="s">
        <v>4675</v>
      </c>
      <c r="I1117" s="31" t="s">
        <v>564</v>
      </c>
      <c r="J1117" s="163" t="s">
        <v>2277</v>
      </c>
      <c r="K1117" s="55">
        <v>26634800</v>
      </c>
      <c r="L1117" s="47">
        <v>1</v>
      </c>
      <c r="M1117" s="61" t="s">
        <v>2393</v>
      </c>
      <c r="N1117" s="136" t="s">
        <v>49</v>
      </c>
      <c r="O1117" s="39">
        <v>45748</v>
      </c>
      <c r="P1117" s="233" t="s">
        <v>511</v>
      </c>
      <c r="Q1117" s="41">
        <v>52032255</v>
      </c>
      <c r="R1117" s="85" t="s">
        <v>512</v>
      </c>
      <c r="S1117" s="47" t="s">
        <v>52</v>
      </c>
      <c r="T1117" s="31">
        <v>60</v>
      </c>
      <c r="U1117" s="39">
        <v>45748</v>
      </c>
      <c r="V1117" s="39">
        <v>45808</v>
      </c>
      <c r="W1117" s="80" t="s">
        <v>1874</v>
      </c>
      <c r="X1117" s="47" t="s">
        <v>54</v>
      </c>
      <c r="Y1117" s="50" t="s">
        <v>1430</v>
      </c>
      <c r="Z1117" s="50" t="s">
        <v>4676</v>
      </c>
      <c r="AA1117" s="50"/>
      <c r="AB1117" s="50"/>
      <c r="AC1117" s="56">
        <v>45807</v>
      </c>
      <c r="AD1117" s="31">
        <v>2530000</v>
      </c>
      <c r="AE1117" s="51" t="s">
        <v>1878</v>
      </c>
      <c r="AF1117" s="31"/>
      <c r="AG1117" s="31"/>
      <c r="AH1117" s="31"/>
      <c r="AI1117" s="52"/>
      <c r="AJ1117" s="52"/>
      <c r="AK1117" s="31"/>
      <c r="AL1117" s="31"/>
      <c r="AM1117" s="31"/>
      <c r="AN1117" s="31"/>
      <c r="AO1117" s="31"/>
      <c r="AP1117" s="31"/>
      <c r="AQ1117" s="31"/>
      <c r="AR1117" s="31"/>
      <c r="AS1117" s="31"/>
      <c r="AT1117" s="31"/>
      <c r="AU1117" s="32">
        <f>SUM(F1117+AD1117+AH1117+AL1117)</f>
        <v>7590000</v>
      </c>
      <c r="AV1117" s="39">
        <v>45838</v>
      </c>
      <c r="AW1117" s="31" t="s">
        <v>124</v>
      </c>
    </row>
    <row r="1118" spans="1:49" s="57" customFormat="1" ht="14.25" customHeight="1">
      <c r="A1118" s="29" t="s">
        <v>4677</v>
      </c>
      <c r="B1118" s="31" t="s">
        <v>41</v>
      </c>
      <c r="C1118" s="31" t="s">
        <v>42</v>
      </c>
      <c r="D1118" s="45" t="s">
        <v>1867</v>
      </c>
      <c r="E1118" s="31" t="s">
        <v>1868</v>
      </c>
      <c r="F1118" s="54">
        <v>5060000</v>
      </c>
      <c r="G1118" s="54">
        <v>2530000</v>
      </c>
      <c r="H1118" s="45" t="s">
        <v>4675</v>
      </c>
      <c r="I1118" s="31" t="s">
        <v>564</v>
      </c>
      <c r="J1118" s="58" t="s">
        <v>2277</v>
      </c>
      <c r="K1118" s="55">
        <v>93131191</v>
      </c>
      <c r="L1118" s="47">
        <v>9</v>
      </c>
      <c r="M1118" s="183" t="s">
        <v>2363</v>
      </c>
      <c r="N1118" s="136" t="s">
        <v>49</v>
      </c>
      <c r="O1118" s="39">
        <v>45748</v>
      </c>
      <c r="P1118" s="233" t="s">
        <v>511</v>
      </c>
      <c r="Q1118" s="41">
        <v>52032255</v>
      </c>
      <c r="R1118" s="85" t="s">
        <v>512</v>
      </c>
      <c r="S1118" s="47" t="s">
        <v>52</v>
      </c>
      <c r="T1118" s="31">
        <v>60</v>
      </c>
      <c r="U1118" s="39">
        <v>45748</v>
      </c>
      <c r="V1118" s="39">
        <v>45808</v>
      </c>
      <c r="W1118" s="80" t="s">
        <v>1874</v>
      </c>
      <c r="X1118" s="47" t="s">
        <v>54</v>
      </c>
      <c r="Y1118" s="50" t="s">
        <v>1430</v>
      </c>
      <c r="Z1118" s="50" t="s">
        <v>4678</v>
      </c>
      <c r="AA1118" s="50"/>
      <c r="AB1118" s="50"/>
      <c r="AC1118" s="56">
        <v>45807</v>
      </c>
      <c r="AD1118" s="31">
        <v>2530000</v>
      </c>
      <c r="AE1118" s="51" t="s">
        <v>1878</v>
      </c>
      <c r="AF1118" s="31"/>
      <c r="AG1118" s="31"/>
      <c r="AH1118" s="31"/>
      <c r="AI1118" s="52"/>
      <c r="AJ1118" s="52"/>
      <c r="AK1118" s="31"/>
      <c r="AL1118" s="31"/>
      <c r="AM1118" s="31"/>
      <c r="AN1118" s="31"/>
      <c r="AO1118" s="31"/>
      <c r="AP1118" s="31"/>
      <c r="AQ1118" s="31"/>
      <c r="AR1118" s="31"/>
      <c r="AS1118" s="31"/>
      <c r="AT1118" s="31"/>
      <c r="AU1118" s="32">
        <f>SUM(F1118+AD1118+AH1118+AL1118)</f>
        <v>7590000</v>
      </c>
      <c r="AV1118" s="39">
        <v>45838</v>
      </c>
      <c r="AW1118" s="31" t="s">
        <v>124</v>
      </c>
    </row>
    <row r="1119" spans="1:49" s="57" customFormat="1" ht="14.25" customHeight="1">
      <c r="A1119" s="29" t="s">
        <v>4679</v>
      </c>
      <c r="B1119" s="31" t="s">
        <v>41</v>
      </c>
      <c r="C1119" s="31" t="s">
        <v>42</v>
      </c>
      <c r="D1119" s="45" t="s">
        <v>2513</v>
      </c>
      <c r="E1119" s="31" t="s">
        <v>2514</v>
      </c>
      <c r="F1119" s="54">
        <v>12900000</v>
      </c>
      <c r="G1119" s="54">
        <v>4300000</v>
      </c>
      <c r="H1119" s="87" t="s">
        <v>2527</v>
      </c>
      <c r="I1119" s="31" t="s">
        <v>2516</v>
      </c>
      <c r="J1119" s="58" t="s">
        <v>2062</v>
      </c>
      <c r="K1119" s="55">
        <v>1075321411</v>
      </c>
      <c r="L1119" s="47">
        <v>5</v>
      </c>
      <c r="M1119" s="74" t="s">
        <v>2528</v>
      </c>
      <c r="N1119" s="136" t="s">
        <v>49</v>
      </c>
      <c r="O1119" s="39">
        <v>45748</v>
      </c>
      <c r="P1119" s="62" t="s">
        <v>2519</v>
      </c>
      <c r="Q1119" s="41">
        <v>1014186003</v>
      </c>
      <c r="R1119" s="31" t="s">
        <v>2520</v>
      </c>
      <c r="S1119" s="47" t="s">
        <v>52</v>
      </c>
      <c r="T1119" s="31">
        <v>90</v>
      </c>
      <c r="U1119" s="39">
        <v>45748</v>
      </c>
      <c r="V1119" s="39">
        <v>45838</v>
      </c>
      <c r="W1119" s="73" t="s">
        <v>72</v>
      </c>
      <c r="X1119" s="47" t="s">
        <v>54</v>
      </c>
      <c r="Y1119" s="50" t="s">
        <v>1430</v>
      </c>
      <c r="Z1119" s="50" t="s">
        <v>4680</v>
      </c>
      <c r="AA1119" s="50"/>
      <c r="AB1119" s="50"/>
      <c r="AC1119" s="31"/>
      <c r="AD1119" s="31"/>
      <c r="AE1119" s="51"/>
      <c r="AF1119" s="31"/>
      <c r="AG1119" s="31"/>
      <c r="AH1119" s="31"/>
      <c r="AI1119" s="52"/>
      <c r="AJ1119" s="52"/>
      <c r="AK1119" s="31"/>
      <c r="AL1119" s="31"/>
      <c r="AM1119" s="31"/>
      <c r="AN1119" s="31"/>
      <c r="AO1119" s="31"/>
      <c r="AP1119" s="31"/>
      <c r="AQ1119" s="31"/>
      <c r="AR1119" s="31"/>
      <c r="AS1119" s="31"/>
      <c r="AT1119" s="31"/>
      <c r="AU1119" s="32">
        <f>SUM(F1119+AD1119+AH1119+AL1119)</f>
        <v>12900000</v>
      </c>
      <c r="AV1119" s="39">
        <v>45838</v>
      </c>
      <c r="AW1119" s="31" t="s">
        <v>124</v>
      </c>
    </row>
    <row r="1120" spans="1:49" s="57" customFormat="1" ht="14.25" customHeight="1">
      <c r="A1120" s="29" t="s">
        <v>4681</v>
      </c>
      <c r="B1120" s="31" t="s">
        <v>41</v>
      </c>
      <c r="C1120" s="31" t="s">
        <v>42</v>
      </c>
      <c r="D1120" s="31" t="s">
        <v>2072</v>
      </c>
      <c r="E1120" s="31" t="s">
        <v>44</v>
      </c>
      <c r="F1120" s="54">
        <v>13200000</v>
      </c>
      <c r="G1120" s="54">
        <v>4400000</v>
      </c>
      <c r="H1120" s="217" t="s">
        <v>2082</v>
      </c>
      <c r="I1120" s="31" t="s">
        <v>2074</v>
      </c>
      <c r="J1120" s="58" t="s">
        <v>47</v>
      </c>
      <c r="K1120" s="55">
        <v>30508190</v>
      </c>
      <c r="L1120" s="47">
        <v>2</v>
      </c>
      <c r="M1120" s="74" t="s">
        <v>2847</v>
      </c>
      <c r="N1120" s="136" t="s">
        <v>49</v>
      </c>
      <c r="O1120" s="39">
        <v>45748</v>
      </c>
      <c r="P1120" s="175" t="s">
        <v>2076</v>
      </c>
      <c r="Q1120" s="72">
        <v>1117550719</v>
      </c>
      <c r="R1120" s="135" t="s">
        <v>2077</v>
      </c>
      <c r="S1120" s="47" t="s">
        <v>52</v>
      </c>
      <c r="T1120" s="31">
        <v>90</v>
      </c>
      <c r="U1120" s="39">
        <v>45748</v>
      </c>
      <c r="V1120" s="39">
        <v>45838</v>
      </c>
      <c r="W1120" s="45" t="s">
        <v>72</v>
      </c>
      <c r="X1120" s="47" t="s">
        <v>54</v>
      </c>
      <c r="Y1120" s="50" t="s">
        <v>1424</v>
      </c>
      <c r="Z1120" s="50" t="s">
        <v>4682</v>
      </c>
      <c r="AA1120" s="50"/>
      <c r="AB1120" s="50"/>
      <c r="AC1120" s="31"/>
      <c r="AD1120" s="31"/>
      <c r="AE1120" s="51"/>
      <c r="AF1120" s="31"/>
      <c r="AG1120" s="31"/>
      <c r="AH1120" s="31"/>
      <c r="AI1120" s="52"/>
      <c r="AJ1120" s="52"/>
      <c r="AK1120" s="31"/>
      <c r="AL1120" s="31"/>
      <c r="AM1120" s="31"/>
      <c r="AN1120" s="31"/>
      <c r="AO1120" s="31"/>
      <c r="AP1120" s="31"/>
      <c r="AQ1120" s="31"/>
      <c r="AR1120" s="31"/>
      <c r="AS1120" s="31"/>
      <c r="AT1120" s="31"/>
      <c r="AU1120" s="32">
        <f>SUM(F1120+AD1120+AH1120+AL1120)</f>
        <v>13200000</v>
      </c>
      <c r="AV1120" s="39">
        <v>45838</v>
      </c>
      <c r="AW1120" s="31" t="s">
        <v>124</v>
      </c>
    </row>
    <row r="1121" spans="1:49" s="57" customFormat="1" ht="14.25" customHeight="1">
      <c r="A1121" s="29" t="s">
        <v>4683</v>
      </c>
      <c r="B1121" s="31" t="s">
        <v>41</v>
      </c>
      <c r="C1121" s="31" t="s">
        <v>42</v>
      </c>
      <c r="D1121" s="31" t="s">
        <v>2072</v>
      </c>
      <c r="E1121" s="31" t="s">
        <v>44</v>
      </c>
      <c r="F1121" s="54">
        <v>13200000</v>
      </c>
      <c r="G1121" s="54">
        <v>4400000</v>
      </c>
      <c r="H1121" s="217" t="s">
        <v>2082</v>
      </c>
      <c r="I1121" s="31" t="s">
        <v>2074</v>
      </c>
      <c r="J1121" s="58" t="s">
        <v>47</v>
      </c>
      <c r="K1121" s="55">
        <v>41956571</v>
      </c>
      <c r="L1121" s="47">
        <v>6</v>
      </c>
      <c r="M1121" s="61" t="s">
        <v>2856</v>
      </c>
      <c r="N1121" s="136" t="s">
        <v>49</v>
      </c>
      <c r="O1121" s="39">
        <v>45748</v>
      </c>
      <c r="P1121" s="175" t="s">
        <v>2076</v>
      </c>
      <c r="Q1121" s="72">
        <v>1117550719</v>
      </c>
      <c r="R1121" s="135" t="s">
        <v>2077</v>
      </c>
      <c r="S1121" s="47" t="s">
        <v>52</v>
      </c>
      <c r="T1121" s="31">
        <v>90</v>
      </c>
      <c r="U1121" s="39">
        <v>45748</v>
      </c>
      <c r="V1121" s="39">
        <v>45838</v>
      </c>
      <c r="W1121" s="45" t="s">
        <v>72</v>
      </c>
      <c r="X1121" s="47" t="s">
        <v>54</v>
      </c>
      <c r="Y1121" s="50" t="s">
        <v>1424</v>
      </c>
      <c r="Z1121" s="50" t="s">
        <v>4684</v>
      </c>
      <c r="AA1121" s="50"/>
      <c r="AB1121" s="50"/>
      <c r="AC1121" s="31"/>
      <c r="AD1121" s="31"/>
      <c r="AE1121" s="51"/>
      <c r="AF1121" s="31"/>
      <c r="AG1121" s="31"/>
      <c r="AH1121" s="31"/>
      <c r="AI1121" s="52"/>
      <c r="AJ1121" s="52"/>
      <c r="AK1121" s="31"/>
      <c r="AL1121" s="31"/>
      <c r="AM1121" s="31"/>
      <c r="AN1121" s="31"/>
      <c r="AO1121" s="31"/>
      <c r="AP1121" s="31"/>
      <c r="AQ1121" s="31"/>
      <c r="AR1121" s="31"/>
      <c r="AS1121" s="31"/>
      <c r="AT1121" s="31"/>
      <c r="AU1121" s="32">
        <f>SUM(F1121+AD1121+AH1121+AL1121)</f>
        <v>13200000</v>
      </c>
      <c r="AV1121" s="39">
        <v>45838</v>
      </c>
      <c r="AW1121" s="31" t="s">
        <v>124</v>
      </c>
    </row>
    <row r="1122" spans="1:49" s="57" customFormat="1" ht="14.25" customHeight="1">
      <c r="A1122" s="29" t="s">
        <v>4685</v>
      </c>
      <c r="B1122" s="31" t="s">
        <v>41</v>
      </c>
      <c r="C1122" s="31" t="s">
        <v>42</v>
      </c>
      <c r="D1122" s="31" t="s">
        <v>2072</v>
      </c>
      <c r="E1122" s="31" t="s">
        <v>44</v>
      </c>
      <c r="F1122" s="54">
        <v>13200000</v>
      </c>
      <c r="G1122" s="54">
        <v>4400000</v>
      </c>
      <c r="H1122" s="217" t="s">
        <v>2082</v>
      </c>
      <c r="I1122" s="31" t="s">
        <v>2074</v>
      </c>
      <c r="J1122" s="163" t="s">
        <v>47</v>
      </c>
      <c r="K1122" s="55">
        <v>1117786060</v>
      </c>
      <c r="L1122" s="47">
        <v>0</v>
      </c>
      <c r="M1122" s="74" t="s">
        <v>2853</v>
      </c>
      <c r="N1122" s="136" t="s">
        <v>49</v>
      </c>
      <c r="O1122" s="39">
        <v>45748</v>
      </c>
      <c r="P1122" s="175" t="s">
        <v>2076</v>
      </c>
      <c r="Q1122" s="72">
        <v>1117550719</v>
      </c>
      <c r="R1122" s="135" t="s">
        <v>2077</v>
      </c>
      <c r="S1122" s="47" t="s">
        <v>52</v>
      </c>
      <c r="T1122" s="31">
        <v>90</v>
      </c>
      <c r="U1122" s="39">
        <v>45748</v>
      </c>
      <c r="V1122" s="39">
        <v>45838</v>
      </c>
      <c r="W1122" s="45" t="s">
        <v>72</v>
      </c>
      <c r="X1122" s="47" t="s">
        <v>54</v>
      </c>
      <c r="Y1122" s="50" t="s">
        <v>1424</v>
      </c>
      <c r="Z1122" s="50" t="s">
        <v>4686</v>
      </c>
      <c r="AA1122" s="50"/>
      <c r="AB1122" s="50"/>
      <c r="AC1122" s="31"/>
      <c r="AD1122" s="31"/>
      <c r="AE1122" s="51"/>
      <c r="AF1122" s="31"/>
      <c r="AG1122" s="31"/>
      <c r="AH1122" s="31"/>
      <c r="AI1122" s="52"/>
      <c r="AJ1122" s="52"/>
      <c r="AK1122" s="31"/>
      <c r="AL1122" s="31"/>
      <c r="AM1122" s="31"/>
      <c r="AN1122" s="31"/>
      <c r="AO1122" s="31"/>
      <c r="AP1122" s="31"/>
      <c r="AQ1122" s="31"/>
      <c r="AR1122" s="31"/>
      <c r="AS1122" s="31"/>
      <c r="AT1122" s="31"/>
      <c r="AU1122" s="32">
        <f>SUM(F1122+AD1122+AH1122+AL1122)</f>
        <v>13200000</v>
      </c>
      <c r="AV1122" s="39">
        <v>45838</v>
      </c>
      <c r="AW1122" s="31" t="s">
        <v>124</v>
      </c>
    </row>
    <row r="1123" spans="1:49" s="57" customFormat="1" ht="14.25" customHeight="1">
      <c r="A1123" s="29" t="s">
        <v>4687</v>
      </c>
      <c r="B1123" s="31" t="s">
        <v>41</v>
      </c>
      <c r="C1123" s="31" t="s">
        <v>42</v>
      </c>
      <c r="D1123" s="31" t="s">
        <v>2072</v>
      </c>
      <c r="E1123" s="31" t="s">
        <v>44</v>
      </c>
      <c r="F1123" s="54">
        <v>9000000</v>
      </c>
      <c r="G1123" s="54">
        <v>3000000</v>
      </c>
      <c r="H1123" s="217" t="s">
        <v>4688</v>
      </c>
      <c r="I1123" s="31" t="s">
        <v>2074</v>
      </c>
      <c r="J1123" s="58" t="s">
        <v>4689</v>
      </c>
      <c r="K1123" s="55">
        <v>1006514456</v>
      </c>
      <c r="L1123" s="47">
        <v>4</v>
      </c>
      <c r="M1123" s="74" t="s">
        <v>4690</v>
      </c>
      <c r="N1123" s="136" t="s">
        <v>49</v>
      </c>
      <c r="O1123" s="39">
        <v>45748</v>
      </c>
      <c r="P1123" s="175" t="s">
        <v>2076</v>
      </c>
      <c r="Q1123" s="72">
        <v>1117550719</v>
      </c>
      <c r="R1123" s="135" t="s">
        <v>2077</v>
      </c>
      <c r="S1123" s="47" t="s">
        <v>52</v>
      </c>
      <c r="T1123" s="31">
        <v>90</v>
      </c>
      <c r="U1123" s="39">
        <v>45748</v>
      </c>
      <c r="V1123" s="39">
        <v>45838</v>
      </c>
      <c r="W1123" s="45" t="s">
        <v>72</v>
      </c>
      <c r="X1123" s="47" t="s">
        <v>54</v>
      </c>
      <c r="Y1123" s="50" t="s">
        <v>1424</v>
      </c>
      <c r="Z1123" s="50" t="s">
        <v>4691</v>
      </c>
      <c r="AA1123" s="50"/>
      <c r="AB1123" s="50"/>
      <c r="AC1123" s="31"/>
      <c r="AD1123" s="31"/>
      <c r="AE1123" s="51"/>
      <c r="AF1123" s="31"/>
      <c r="AG1123" s="31"/>
      <c r="AH1123" s="31"/>
      <c r="AI1123" s="52"/>
      <c r="AJ1123" s="52"/>
      <c r="AK1123" s="31"/>
      <c r="AL1123" s="31"/>
      <c r="AM1123" s="31"/>
      <c r="AN1123" s="31"/>
      <c r="AO1123" s="31"/>
      <c r="AP1123" s="31"/>
      <c r="AQ1123" s="31"/>
      <c r="AR1123" s="31"/>
      <c r="AS1123" s="31"/>
      <c r="AT1123" s="31"/>
      <c r="AU1123" s="32">
        <f>SUM(F1123+AD1123+AH1123+AL1123)</f>
        <v>9000000</v>
      </c>
      <c r="AV1123" s="39">
        <v>45838</v>
      </c>
      <c r="AW1123" s="31" t="s">
        <v>124</v>
      </c>
    </row>
    <row r="1124" spans="1:49" s="57" customFormat="1" ht="14.25" customHeight="1">
      <c r="A1124" s="29" t="s">
        <v>4692</v>
      </c>
      <c r="B1124" s="31" t="s">
        <v>41</v>
      </c>
      <c r="C1124" s="31" t="s">
        <v>42</v>
      </c>
      <c r="D1124" s="31" t="s">
        <v>2072</v>
      </c>
      <c r="E1124" s="31" t="s">
        <v>44</v>
      </c>
      <c r="F1124" s="54">
        <v>9900000</v>
      </c>
      <c r="G1124" s="54">
        <v>3300000</v>
      </c>
      <c r="H1124" s="217" t="s">
        <v>2082</v>
      </c>
      <c r="I1124" s="31" t="s">
        <v>2074</v>
      </c>
      <c r="J1124" s="163" t="s">
        <v>47</v>
      </c>
      <c r="K1124" s="55">
        <v>1075308379</v>
      </c>
      <c r="L1124" s="47">
        <v>3</v>
      </c>
      <c r="M1124" s="74" t="s">
        <v>2896</v>
      </c>
      <c r="N1124" s="136" t="s">
        <v>49</v>
      </c>
      <c r="O1124" s="39">
        <v>45748</v>
      </c>
      <c r="P1124" s="175" t="s">
        <v>2076</v>
      </c>
      <c r="Q1124" s="72">
        <v>1117550719</v>
      </c>
      <c r="R1124" s="135" t="s">
        <v>2077</v>
      </c>
      <c r="S1124" s="47" t="s">
        <v>52</v>
      </c>
      <c r="T1124" s="31">
        <v>90</v>
      </c>
      <c r="U1124" s="39">
        <v>45748</v>
      </c>
      <c r="V1124" s="39">
        <v>45838</v>
      </c>
      <c r="W1124" s="45" t="s">
        <v>72</v>
      </c>
      <c r="X1124" s="47" t="s">
        <v>54</v>
      </c>
      <c r="Y1124" s="50" t="s">
        <v>1424</v>
      </c>
      <c r="Z1124" s="50" t="s">
        <v>4693</v>
      </c>
      <c r="AA1124" s="50"/>
      <c r="AB1124" s="50"/>
      <c r="AC1124" s="31"/>
      <c r="AD1124" s="31"/>
      <c r="AE1124" s="51"/>
      <c r="AF1124" s="31"/>
      <c r="AG1124" s="31"/>
      <c r="AH1124" s="31"/>
      <c r="AI1124" s="52"/>
      <c r="AJ1124" s="52"/>
      <c r="AK1124" s="31"/>
      <c r="AL1124" s="31"/>
      <c r="AM1124" s="31"/>
      <c r="AN1124" s="31"/>
      <c r="AO1124" s="31"/>
      <c r="AP1124" s="31"/>
      <c r="AQ1124" s="31"/>
      <c r="AR1124" s="31"/>
      <c r="AS1124" s="31"/>
      <c r="AT1124" s="31"/>
      <c r="AU1124" s="32">
        <f>SUM(F1124+AD1124+AH1124+AL1124)</f>
        <v>9900000</v>
      </c>
      <c r="AV1124" s="39">
        <v>45838</v>
      </c>
      <c r="AW1124" s="31" t="s">
        <v>124</v>
      </c>
    </row>
    <row r="1125" spans="1:49" s="57" customFormat="1" ht="14.25" customHeight="1">
      <c r="A1125" s="29" t="s">
        <v>4694</v>
      </c>
      <c r="B1125" s="31" t="s">
        <v>41</v>
      </c>
      <c r="C1125" s="31" t="s">
        <v>42</v>
      </c>
      <c r="D1125" s="31" t="s">
        <v>2072</v>
      </c>
      <c r="E1125" s="31" t="s">
        <v>44</v>
      </c>
      <c r="F1125" s="54">
        <v>13200000</v>
      </c>
      <c r="G1125" s="54">
        <v>4400000</v>
      </c>
      <c r="H1125" s="217" t="s">
        <v>2082</v>
      </c>
      <c r="I1125" s="31" t="s">
        <v>2074</v>
      </c>
      <c r="J1125" s="58" t="s">
        <v>47</v>
      </c>
      <c r="K1125" s="55">
        <v>1094963201</v>
      </c>
      <c r="L1125" s="47">
        <v>9</v>
      </c>
      <c r="M1125" s="74" t="s">
        <v>2899</v>
      </c>
      <c r="N1125" s="136" t="s">
        <v>49</v>
      </c>
      <c r="O1125" s="39">
        <v>45748</v>
      </c>
      <c r="P1125" s="175" t="s">
        <v>2076</v>
      </c>
      <c r="Q1125" s="72">
        <v>1117550719</v>
      </c>
      <c r="R1125" s="135" t="s">
        <v>2077</v>
      </c>
      <c r="S1125" s="47" t="s">
        <v>52</v>
      </c>
      <c r="T1125" s="31">
        <v>90</v>
      </c>
      <c r="U1125" s="39">
        <v>45748</v>
      </c>
      <c r="V1125" s="39">
        <v>45838</v>
      </c>
      <c r="W1125" s="45" t="s">
        <v>72</v>
      </c>
      <c r="X1125" s="47" t="s">
        <v>54</v>
      </c>
      <c r="Y1125" s="50" t="s">
        <v>1424</v>
      </c>
      <c r="Z1125" s="50" t="s">
        <v>4695</v>
      </c>
      <c r="AA1125" s="50"/>
      <c r="AB1125" s="50"/>
      <c r="AC1125" s="31"/>
      <c r="AD1125" s="31"/>
      <c r="AE1125" s="51"/>
      <c r="AF1125" s="31"/>
      <c r="AG1125" s="31"/>
      <c r="AH1125" s="31"/>
      <c r="AI1125" s="52"/>
      <c r="AJ1125" s="52"/>
      <c r="AK1125" s="31"/>
      <c r="AL1125" s="31"/>
      <c r="AM1125" s="31"/>
      <c r="AN1125" s="31"/>
      <c r="AO1125" s="31"/>
      <c r="AP1125" s="31"/>
      <c r="AQ1125" s="31"/>
      <c r="AR1125" s="31"/>
      <c r="AS1125" s="31"/>
      <c r="AT1125" s="31"/>
      <c r="AU1125" s="32">
        <f>SUM(F1125+AD1125+AH1125+AL1125)</f>
        <v>13200000</v>
      </c>
      <c r="AV1125" s="39">
        <v>45838</v>
      </c>
      <c r="AW1125" s="31" t="s">
        <v>124</v>
      </c>
    </row>
    <row r="1126" spans="1:49" s="57" customFormat="1" ht="14.25" customHeight="1">
      <c r="A1126" s="29" t="s">
        <v>4696</v>
      </c>
      <c r="B1126" s="31" t="s">
        <v>41</v>
      </c>
      <c r="C1126" s="31" t="s">
        <v>42</v>
      </c>
      <c r="D1126" s="31" t="s">
        <v>2072</v>
      </c>
      <c r="E1126" s="31" t="s">
        <v>44</v>
      </c>
      <c r="F1126" s="54">
        <v>9900000</v>
      </c>
      <c r="G1126" s="54">
        <v>3300000</v>
      </c>
      <c r="H1126" s="217" t="s">
        <v>2082</v>
      </c>
      <c r="I1126" s="31" t="s">
        <v>2074</v>
      </c>
      <c r="J1126" s="163" t="s">
        <v>47</v>
      </c>
      <c r="K1126" s="55">
        <v>1117489808</v>
      </c>
      <c r="L1126" s="47">
        <v>9</v>
      </c>
      <c r="M1126" s="74" t="s">
        <v>4697</v>
      </c>
      <c r="N1126" s="136" t="s">
        <v>49</v>
      </c>
      <c r="O1126" s="39">
        <v>45748</v>
      </c>
      <c r="P1126" s="175" t="s">
        <v>2076</v>
      </c>
      <c r="Q1126" s="72">
        <v>1117550719</v>
      </c>
      <c r="R1126" s="135" t="s">
        <v>2077</v>
      </c>
      <c r="S1126" s="47" t="s">
        <v>52</v>
      </c>
      <c r="T1126" s="31">
        <v>90</v>
      </c>
      <c r="U1126" s="39">
        <v>45748</v>
      </c>
      <c r="V1126" s="39">
        <v>45838</v>
      </c>
      <c r="W1126" s="45" t="s">
        <v>72</v>
      </c>
      <c r="X1126" s="47" t="s">
        <v>54</v>
      </c>
      <c r="Y1126" s="50" t="s">
        <v>1424</v>
      </c>
      <c r="Z1126" s="50" t="s">
        <v>4698</v>
      </c>
      <c r="AA1126" s="50"/>
      <c r="AB1126" s="50"/>
      <c r="AC1126" s="31"/>
      <c r="AD1126" s="31"/>
      <c r="AE1126" s="51"/>
      <c r="AF1126" s="31"/>
      <c r="AG1126" s="31"/>
      <c r="AH1126" s="31"/>
      <c r="AI1126" s="52"/>
      <c r="AJ1126" s="52"/>
      <c r="AK1126" s="31"/>
      <c r="AL1126" s="31"/>
      <c r="AM1126" s="31"/>
      <c r="AN1126" s="31"/>
      <c r="AO1126" s="31"/>
      <c r="AP1126" s="31"/>
      <c r="AQ1126" s="31"/>
      <c r="AR1126" s="31"/>
      <c r="AS1126" s="31"/>
      <c r="AT1126" s="31"/>
      <c r="AU1126" s="32">
        <f>SUM(F1126+AD1126+AH1126+AL1126)</f>
        <v>9900000</v>
      </c>
      <c r="AV1126" s="39">
        <v>45838</v>
      </c>
      <c r="AW1126" s="31" t="s">
        <v>124</v>
      </c>
    </row>
    <row r="1127" spans="1:49" s="57" customFormat="1" ht="14.25" customHeight="1">
      <c r="A1127" s="29" t="s">
        <v>4699</v>
      </c>
      <c r="B1127" s="31" t="s">
        <v>41</v>
      </c>
      <c r="C1127" s="31" t="s">
        <v>42</v>
      </c>
      <c r="D1127" s="45" t="s">
        <v>2513</v>
      </c>
      <c r="E1127" s="31" t="s">
        <v>2514</v>
      </c>
      <c r="F1127" s="54">
        <v>13500000</v>
      </c>
      <c r="G1127" s="54">
        <v>4500000</v>
      </c>
      <c r="H1127" s="45" t="s">
        <v>2515</v>
      </c>
      <c r="I1127" s="31" t="s">
        <v>2516</v>
      </c>
      <c r="J1127" s="163" t="s">
        <v>405</v>
      </c>
      <c r="K1127" s="55">
        <v>1088269763</v>
      </c>
      <c r="L1127" s="47">
        <v>8</v>
      </c>
      <c r="M1127" s="61" t="s">
        <v>4700</v>
      </c>
      <c r="N1127" s="136" t="s">
        <v>49</v>
      </c>
      <c r="O1127" s="39">
        <v>45748</v>
      </c>
      <c r="P1127" s="62" t="s">
        <v>2519</v>
      </c>
      <c r="Q1127" s="41">
        <v>1014186003</v>
      </c>
      <c r="R1127" s="31" t="s">
        <v>2520</v>
      </c>
      <c r="S1127" s="47" t="s">
        <v>52</v>
      </c>
      <c r="T1127" s="31">
        <v>90</v>
      </c>
      <c r="U1127" s="39">
        <v>45748</v>
      </c>
      <c r="V1127" s="39">
        <v>45838</v>
      </c>
      <c r="W1127" s="45" t="s">
        <v>3732</v>
      </c>
      <c r="X1127" s="47" t="s">
        <v>54</v>
      </c>
      <c r="Y1127" s="50" t="s">
        <v>1430</v>
      </c>
      <c r="Z1127" s="50" t="s">
        <v>4701</v>
      </c>
      <c r="AA1127" s="50"/>
      <c r="AB1127" s="50"/>
      <c r="AC1127" s="31"/>
      <c r="AD1127" s="31"/>
      <c r="AE1127" s="51"/>
      <c r="AF1127" s="31"/>
      <c r="AG1127" s="31"/>
      <c r="AH1127" s="31"/>
      <c r="AI1127" s="52"/>
      <c r="AJ1127" s="52"/>
      <c r="AK1127" s="31"/>
      <c r="AL1127" s="31"/>
      <c r="AM1127" s="31"/>
      <c r="AN1127" s="31"/>
      <c r="AO1127" s="31"/>
      <c r="AP1127" s="31"/>
      <c r="AQ1127" s="31"/>
      <c r="AR1127" s="31"/>
      <c r="AS1127" s="31"/>
      <c r="AT1127" s="31"/>
      <c r="AU1127" s="32">
        <f>SUM(F1127+AD1127+AH1127+AL1127)</f>
        <v>13500000</v>
      </c>
      <c r="AV1127" s="39">
        <v>45838</v>
      </c>
      <c r="AW1127" s="31" t="s">
        <v>124</v>
      </c>
    </row>
    <row r="1128" spans="1:49" s="57" customFormat="1" ht="14.25" customHeight="1">
      <c r="A1128" s="29" t="s">
        <v>4702</v>
      </c>
      <c r="B1128" s="31" t="s">
        <v>41</v>
      </c>
      <c r="C1128" s="31" t="s">
        <v>42</v>
      </c>
      <c r="D1128" s="45" t="s">
        <v>1867</v>
      </c>
      <c r="E1128" s="31" t="s">
        <v>1868</v>
      </c>
      <c r="F1128" s="54">
        <v>5060000</v>
      </c>
      <c r="G1128" s="54">
        <v>2530000</v>
      </c>
      <c r="H1128" s="45" t="s">
        <v>2285</v>
      </c>
      <c r="I1128" s="31" t="s">
        <v>509</v>
      </c>
      <c r="J1128" s="163" t="s">
        <v>2277</v>
      </c>
      <c r="K1128" s="55">
        <v>1083917433</v>
      </c>
      <c r="L1128" s="47">
        <v>5</v>
      </c>
      <c r="M1128" s="74" t="s">
        <v>2286</v>
      </c>
      <c r="N1128" s="136" t="s">
        <v>49</v>
      </c>
      <c r="O1128" s="39">
        <v>45748</v>
      </c>
      <c r="P1128" s="233" t="s">
        <v>511</v>
      </c>
      <c r="Q1128" s="41">
        <v>52032255</v>
      </c>
      <c r="R1128" s="85" t="s">
        <v>512</v>
      </c>
      <c r="S1128" s="47" t="s">
        <v>52</v>
      </c>
      <c r="T1128" s="31">
        <v>60</v>
      </c>
      <c r="U1128" s="39">
        <v>45748</v>
      </c>
      <c r="V1128" s="39">
        <v>45808</v>
      </c>
      <c r="W1128" s="45" t="s">
        <v>622</v>
      </c>
      <c r="X1128" s="47" t="s">
        <v>54</v>
      </c>
      <c r="Y1128" s="50" t="s">
        <v>1430</v>
      </c>
      <c r="Z1128" s="50" t="s">
        <v>4703</v>
      </c>
      <c r="AA1128" s="50"/>
      <c r="AB1128" s="50"/>
      <c r="AC1128" s="56">
        <v>45807</v>
      </c>
      <c r="AD1128" s="31">
        <v>2530000</v>
      </c>
      <c r="AE1128" s="51" t="s">
        <v>1878</v>
      </c>
      <c r="AF1128" s="31"/>
      <c r="AG1128" s="31"/>
      <c r="AH1128" s="31"/>
      <c r="AI1128" s="52"/>
      <c r="AJ1128" s="52"/>
      <c r="AK1128" s="31"/>
      <c r="AL1128" s="31"/>
      <c r="AM1128" s="31"/>
      <c r="AN1128" s="31"/>
      <c r="AO1128" s="31"/>
      <c r="AP1128" s="31"/>
      <c r="AQ1128" s="31"/>
      <c r="AR1128" s="31"/>
      <c r="AS1128" s="31"/>
      <c r="AT1128" s="31"/>
      <c r="AU1128" s="32">
        <f>SUM(F1128+AD1128+AH1128+AL1128)</f>
        <v>7590000</v>
      </c>
      <c r="AV1128" s="39">
        <v>45838</v>
      </c>
      <c r="AW1128" s="31" t="s">
        <v>124</v>
      </c>
    </row>
    <row r="1129" spans="1:49" s="57" customFormat="1" ht="14.25" customHeight="1">
      <c r="A1129" s="29" t="s">
        <v>4704</v>
      </c>
      <c r="B1129" s="31" t="s">
        <v>41</v>
      </c>
      <c r="C1129" s="31" t="s">
        <v>42</v>
      </c>
      <c r="D1129" s="31" t="s">
        <v>1174</v>
      </c>
      <c r="E1129" s="31" t="s">
        <v>1175</v>
      </c>
      <c r="F1129" s="54">
        <v>19500000</v>
      </c>
      <c r="G1129" s="54">
        <v>6500000</v>
      </c>
      <c r="H1129" s="45" t="s">
        <v>2804</v>
      </c>
      <c r="I1129" s="31" t="s">
        <v>509</v>
      </c>
      <c r="J1129" s="58" t="s">
        <v>1862</v>
      </c>
      <c r="K1129" s="55">
        <v>65634169</v>
      </c>
      <c r="L1129" s="47">
        <v>3</v>
      </c>
      <c r="M1129" s="61" t="s">
        <v>2805</v>
      </c>
      <c r="N1129" s="136" t="s">
        <v>49</v>
      </c>
      <c r="O1129" s="39">
        <v>45748</v>
      </c>
      <c r="P1129" s="233" t="s">
        <v>511</v>
      </c>
      <c r="Q1129" s="41">
        <v>52032255</v>
      </c>
      <c r="R1129" s="85" t="s">
        <v>512</v>
      </c>
      <c r="S1129" s="47" t="s">
        <v>52</v>
      </c>
      <c r="T1129" s="31">
        <v>90</v>
      </c>
      <c r="U1129" s="39">
        <v>45748</v>
      </c>
      <c r="V1129" s="39">
        <v>45838</v>
      </c>
      <c r="W1129" s="45" t="s">
        <v>72</v>
      </c>
      <c r="X1129" s="47" t="s">
        <v>54</v>
      </c>
      <c r="Y1129" s="50" t="s">
        <v>1430</v>
      </c>
      <c r="Z1129" s="50" t="s">
        <v>4705</v>
      </c>
      <c r="AA1129" s="50"/>
      <c r="AB1129" s="50"/>
      <c r="AC1129" s="31"/>
      <c r="AD1129" s="31"/>
      <c r="AE1129" s="51"/>
      <c r="AF1129" s="31"/>
      <c r="AG1129" s="31"/>
      <c r="AH1129" s="31"/>
      <c r="AI1129" s="52"/>
      <c r="AJ1129" s="52"/>
      <c r="AK1129" s="31"/>
      <c r="AL1129" s="31"/>
      <c r="AM1129" s="31"/>
      <c r="AN1129" s="31"/>
      <c r="AO1129" s="31"/>
      <c r="AP1129" s="31"/>
      <c r="AQ1129" s="31"/>
      <c r="AR1129" s="31"/>
      <c r="AS1129" s="31"/>
      <c r="AT1129" s="31"/>
      <c r="AU1129" s="32">
        <f>SUM(F1129+AD1129+AH1129+AL1129)</f>
        <v>19500000</v>
      </c>
      <c r="AV1129" s="39">
        <v>45838</v>
      </c>
      <c r="AW1129" s="31" t="s">
        <v>124</v>
      </c>
    </row>
    <row r="1130" spans="1:49" s="57" customFormat="1" ht="14.25" customHeight="1">
      <c r="A1130" s="29" t="s">
        <v>4706</v>
      </c>
      <c r="B1130" s="31" t="s">
        <v>41</v>
      </c>
      <c r="C1130" s="31" t="s">
        <v>42</v>
      </c>
      <c r="D1130" s="45" t="s">
        <v>1867</v>
      </c>
      <c r="E1130" s="31" t="s">
        <v>1868</v>
      </c>
      <c r="F1130" s="54">
        <v>8000000</v>
      </c>
      <c r="G1130" s="54">
        <v>4000000</v>
      </c>
      <c r="H1130" s="45" t="s">
        <v>2668</v>
      </c>
      <c r="I1130" s="31" t="s">
        <v>509</v>
      </c>
      <c r="J1130" s="58" t="s">
        <v>2062</v>
      </c>
      <c r="K1130" s="55">
        <v>17640934</v>
      </c>
      <c r="L1130" s="47">
        <v>1</v>
      </c>
      <c r="M1130" s="74" t="s">
        <v>2669</v>
      </c>
      <c r="N1130" s="136" t="s">
        <v>49</v>
      </c>
      <c r="O1130" s="39">
        <v>45748</v>
      </c>
      <c r="P1130" s="40" t="s">
        <v>1872</v>
      </c>
      <c r="Q1130" s="41">
        <v>30507918</v>
      </c>
      <c r="R1130" s="31" t="s">
        <v>1873</v>
      </c>
      <c r="S1130" s="47" t="s">
        <v>52</v>
      </c>
      <c r="T1130" s="31">
        <v>60</v>
      </c>
      <c r="U1130" s="39">
        <v>45748</v>
      </c>
      <c r="V1130" s="39">
        <v>45808</v>
      </c>
      <c r="W1130" s="45" t="s">
        <v>72</v>
      </c>
      <c r="X1130" s="47" t="s">
        <v>54</v>
      </c>
      <c r="Y1130" s="50" t="s">
        <v>1430</v>
      </c>
      <c r="Z1130" s="50" t="s">
        <v>4707</v>
      </c>
      <c r="AA1130" s="50"/>
      <c r="AB1130" s="50"/>
      <c r="AC1130" s="56">
        <v>45807</v>
      </c>
      <c r="AD1130" s="31">
        <v>4000000</v>
      </c>
      <c r="AE1130" s="51" t="s">
        <v>1878</v>
      </c>
      <c r="AF1130" s="31"/>
      <c r="AG1130" s="31"/>
      <c r="AH1130" s="31"/>
      <c r="AI1130" s="52"/>
      <c r="AJ1130" s="52"/>
      <c r="AK1130" s="31"/>
      <c r="AL1130" s="31"/>
      <c r="AM1130" s="31"/>
      <c r="AN1130" s="31"/>
      <c r="AO1130" s="31"/>
      <c r="AP1130" s="31"/>
      <c r="AQ1130" s="31"/>
      <c r="AR1130" s="31"/>
      <c r="AS1130" s="31"/>
      <c r="AT1130" s="31"/>
      <c r="AU1130" s="32">
        <f>SUM(F1130+AD1130+AH1130+AL1130)</f>
        <v>12000000</v>
      </c>
      <c r="AV1130" s="39">
        <v>45838</v>
      </c>
      <c r="AW1130" s="31" t="s">
        <v>124</v>
      </c>
    </row>
    <row r="1131" spans="1:49" s="57" customFormat="1" ht="14.25" customHeight="1">
      <c r="A1131" s="29" t="s">
        <v>4708</v>
      </c>
      <c r="B1131" s="31" t="s">
        <v>41</v>
      </c>
      <c r="C1131" s="31" t="s">
        <v>42</v>
      </c>
      <c r="D1131" s="45" t="s">
        <v>1867</v>
      </c>
      <c r="E1131" s="31" t="s">
        <v>1868</v>
      </c>
      <c r="F1131" s="54">
        <v>5060000</v>
      </c>
      <c r="G1131" s="54">
        <v>2530000</v>
      </c>
      <c r="H1131" s="45" t="s">
        <v>4709</v>
      </c>
      <c r="I1131" s="31" t="s">
        <v>525</v>
      </c>
      <c r="J1131" s="163" t="s">
        <v>2277</v>
      </c>
      <c r="K1131" s="55">
        <v>1007384618</v>
      </c>
      <c r="L1131" s="47">
        <v>5</v>
      </c>
      <c r="M1131" s="74" t="s">
        <v>2381</v>
      </c>
      <c r="N1131" s="136" t="s">
        <v>49</v>
      </c>
      <c r="O1131" s="39">
        <v>45748</v>
      </c>
      <c r="P1131" s="233" t="s">
        <v>511</v>
      </c>
      <c r="Q1131" s="41">
        <v>52032255</v>
      </c>
      <c r="R1131" s="85" t="s">
        <v>512</v>
      </c>
      <c r="S1131" s="47" t="s">
        <v>52</v>
      </c>
      <c r="T1131" s="31">
        <v>60</v>
      </c>
      <c r="U1131" s="39">
        <v>45748</v>
      </c>
      <c r="V1131" s="39">
        <v>45808</v>
      </c>
      <c r="W1131" s="45" t="s">
        <v>622</v>
      </c>
      <c r="X1131" s="47" t="s">
        <v>54</v>
      </c>
      <c r="Y1131" s="50" t="s">
        <v>1430</v>
      </c>
      <c r="Z1131" s="50" t="s">
        <v>4710</v>
      </c>
      <c r="AA1131" s="50"/>
      <c r="AB1131" s="50"/>
      <c r="AC1131" s="56">
        <v>45807</v>
      </c>
      <c r="AD1131" s="31">
        <v>2530000</v>
      </c>
      <c r="AE1131" s="51" t="s">
        <v>1878</v>
      </c>
      <c r="AF1131" s="31"/>
      <c r="AG1131" s="31"/>
      <c r="AH1131" s="31"/>
      <c r="AI1131" s="52"/>
      <c r="AJ1131" s="52"/>
      <c r="AK1131" s="31"/>
      <c r="AL1131" s="31"/>
      <c r="AM1131" s="31"/>
      <c r="AN1131" s="31"/>
      <c r="AO1131" s="31"/>
      <c r="AP1131" s="31"/>
      <c r="AQ1131" s="31"/>
      <c r="AR1131" s="31"/>
      <c r="AS1131" s="31"/>
      <c r="AT1131" s="31"/>
      <c r="AU1131" s="32">
        <f>SUM(F1131+AD1131+AH1131+AL1131)</f>
        <v>7590000</v>
      </c>
      <c r="AV1131" s="39">
        <v>45838</v>
      </c>
      <c r="AW1131" s="31" t="s">
        <v>124</v>
      </c>
    </row>
    <row r="1132" spans="1:49" s="57" customFormat="1" ht="14.25" customHeight="1">
      <c r="A1132" s="29" t="s">
        <v>4711</v>
      </c>
      <c r="B1132" s="31" t="s">
        <v>41</v>
      </c>
      <c r="C1132" s="31" t="s">
        <v>42</v>
      </c>
      <c r="D1132" s="45" t="s">
        <v>67</v>
      </c>
      <c r="E1132" s="31" t="s">
        <v>68</v>
      </c>
      <c r="F1132" s="54">
        <v>15000000</v>
      </c>
      <c r="G1132" s="54">
        <v>5000000</v>
      </c>
      <c r="H1132" s="45" t="s">
        <v>4712</v>
      </c>
      <c r="I1132" s="31" t="s">
        <v>2258</v>
      </c>
      <c r="J1132" s="58" t="s">
        <v>4713</v>
      </c>
      <c r="K1132" s="36">
        <v>6805125</v>
      </c>
      <c r="L1132" s="47">
        <v>1</v>
      </c>
      <c r="M1132" s="74" t="s">
        <v>4714</v>
      </c>
      <c r="N1132" s="136" t="s">
        <v>49</v>
      </c>
      <c r="O1132" s="39">
        <v>45748</v>
      </c>
      <c r="P1132" s="233" t="s">
        <v>4506</v>
      </c>
      <c r="Q1132" s="41">
        <v>26529673</v>
      </c>
      <c r="R1132" s="31" t="s">
        <v>4507</v>
      </c>
      <c r="S1132" s="47" t="s">
        <v>52</v>
      </c>
      <c r="T1132" s="31">
        <v>90</v>
      </c>
      <c r="U1132" s="39">
        <v>45748</v>
      </c>
      <c r="V1132" s="39">
        <v>45838</v>
      </c>
      <c r="W1132" s="45" t="s">
        <v>1899</v>
      </c>
      <c r="X1132" s="47" t="s">
        <v>54</v>
      </c>
      <c r="Y1132" s="50" t="s">
        <v>1430</v>
      </c>
      <c r="Z1132" s="50" t="s">
        <v>4715</v>
      </c>
      <c r="AA1132" s="50"/>
      <c r="AB1132" s="50"/>
      <c r="AC1132" s="56">
        <v>45811</v>
      </c>
      <c r="AD1132" s="31"/>
      <c r="AE1132" s="51"/>
      <c r="AF1132" s="31" t="s">
        <v>340</v>
      </c>
      <c r="AG1132" s="31"/>
      <c r="AH1132" s="31"/>
      <c r="AI1132" s="52"/>
      <c r="AJ1132" s="52"/>
      <c r="AK1132" s="31"/>
      <c r="AL1132" s="31"/>
      <c r="AM1132" s="31"/>
      <c r="AN1132" s="31"/>
      <c r="AO1132" s="31"/>
      <c r="AP1132" s="31"/>
      <c r="AQ1132" s="31"/>
      <c r="AR1132" s="31"/>
      <c r="AS1132" s="31"/>
      <c r="AT1132" s="31"/>
      <c r="AU1132" s="32">
        <f>SUM(F1132+AD1132+AH1132+AL1132)</f>
        <v>15000000</v>
      </c>
      <c r="AV1132" s="39">
        <v>45838</v>
      </c>
      <c r="AW1132" s="31" t="s">
        <v>124</v>
      </c>
    </row>
    <row r="1133" spans="1:49" s="57" customFormat="1" ht="14.25" customHeight="1">
      <c r="A1133" s="29" t="s">
        <v>4716</v>
      </c>
      <c r="B1133" s="31" t="s">
        <v>41</v>
      </c>
      <c r="C1133" s="31" t="s">
        <v>42</v>
      </c>
      <c r="D1133" s="45" t="s">
        <v>1867</v>
      </c>
      <c r="E1133" s="31" t="s">
        <v>1868</v>
      </c>
      <c r="F1133" s="54">
        <v>9900000</v>
      </c>
      <c r="G1133" s="54">
        <v>3300000</v>
      </c>
      <c r="H1133" s="45" t="s">
        <v>2600</v>
      </c>
      <c r="I1133" s="31" t="s">
        <v>2204</v>
      </c>
      <c r="J1133" s="58" t="s">
        <v>2062</v>
      </c>
      <c r="K1133" s="55">
        <v>53178892</v>
      </c>
      <c r="L1133" s="47">
        <v>0</v>
      </c>
      <c r="M1133" s="61" t="s">
        <v>2590</v>
      </c>
      <c r="N1133" s="136" t="s">
        <v>49</v>
      </c>
      <c r="O1133" s="39">
        <v>45748</v>
      </c>
      <c r="P1133" s="40" t="s">
        <v>2207</v>
      </c>
      <c r="Q1133" s="41">
        <v>1117493695</v>
      </c>
      <c r="R1133" s="31" t="s">
        <v>2208</v>
      </c>
      <c r="S1133" s="47" t="s">
        <v>52</v>
      </c>
      <c r="T1133" s="31">
        <v>90</v>
      </c>
      <c r="U1133" s="39">
        <v>45748</v>
      </c>
      <c r="V1133" s="39">
        <v>45838</v>
      </c>
      <c r="W1133" s="45" t="s">
        <v>2171</v>
      </c>
      <c r="X1133" s="47" t="s">
        <v>54</v>
      </c>
      <c r="Y1133" s="50" t="s">
        <v>1430</v>
      </c>
      <c r="Z1133" s="50" t="s">
        <v>4717</v>
      </c>
      <c r="AA1133" s="50"/>
      <c r="AB1133" s="50"/>
      <c r="AC1133" s="31"/>
      <c r="AD1133" s="31"/>
      <c r="AE1133" s="51"/>
      <c r="AF1133" s="31"/>
      <c r="AG1133" s="31"/>
      <c r="AH1133" s="31"/>
      <c r="AI1133" s="52"/>
      <c r="AJ1133" s="52"/>
      <c r="AK1133" s="31"/>
      <c r="AL1133" s="31"/>
      <c r="AM1133" s="31"/>
      <c r="AN1133" s="31"/>
      <c r="AO1133" s="31"/>
      <c r="AP1133" s="31"/>
      <c r="AQ1133" s="31"/>
      <c r="AR1133" s="31"/>
      <c r="AS1133" s="31"/>
      <c r="AT1133" s="31"/>
      <c r="AU1133" s="32">
        <f>SUM(F1133+AD1133+AH1133+AL1133)</f>
        <v>9900000</v>
      </c>
      <c r="AV1133" s="39">
        <v>45838</v>
      </c>
      <c r="AW1133" s="31" t="s">
        <v>124</v>
      </c>
    </row>
    <row r="1134" spans="1:49" s="57" customFormat="1" ht="14.25" customHeight="1">
      <c r="A1134" s="29" t="s">
        <v>4718</v>
      </c>
      <c r="B1134" s="31" t="s">
        <v>41</v>
      </c>
      <c r="C1134" s="31" t="s">
        <v>42</v>
      </c>
      <c r="D1134" s="45" t="s">
        <v>2513</v>
      </c>
      <c r="E1134" s="31" t="s">
        <v>2514</v>
      </c>
      <c r="F1134" s="54">
        <v>6500000</v>
      </c>
      <c r="G1134" s="54">
        <v>6500000</v>
      </c>
      <c r="H1134" s="45" t="s">
        <v>4719</v>
      </c>
      <c r="I1134" s="31" t="s">
        <v>771</v>
      </c>
      <c r="J1134" s="58" t="s">
        <v>405</v>
      </c>
      <c r="K1134" s="55">
        <v>1088337025</v>
      </c>
      <c r="L1134" s="47">
        <v>2</v>
      </c>
      <c r="M1134" s="61" t="s">
        <v>2518</v>
      </c>
      <c r="N1134" s="136" t="s">
        <v>49</v>
      </c>
      <c r="O1134" s="39">
        <v>45748</v>
      </c>
      <c r="P1134" s="85" t="s">
        <v>318</v>
      </c>
      <c r="Q1134" s="41">
        <v>13497213</v>
      </c>
      <c r="R1134" s="62" t="s">
        <v>319</v>
      </c>
      <c r="S1134" s="47" t="s">
        <v>52</v>
      </c>
      <c r="T1134" s="31">
        <v>30</v>
      </c>
      <c r="U1134" s="39">
        <v>45748</v>
      </c>
      <c r="V1134" s="39">
        <v>45777</v>
      </c>
      <c r="W1134" s="45" t="s">
        <v>72</v>
      </c>
      <c r="X1134" s="47" t="s">
        <v>54</v>
      </c>
      <c r="Y1134" s="50" t="s">
        <v>1430</v>
      </c>
      <c r="Z1134" s="50" t="s">
        <v>4720</v>
      </c>
      <c r="AA1134" s="50"/>
      <c r="AB1134" s="50"/>
      <c r="AC1134" s="56">
        <v>45777</v>
      </c>
      <c r="AD1134" s="31">
        <v>6500000</v>
      </c>
      <c r="AE1134" s="51" t="s">
        <v>3676</v>
      </c>
      <c r="AF1134" s="31"/>
      <c r="AG1134" s="56">
        <v>45790</v>
      </c>
      <c r="AH1134" s="31"/>
      <c r="AI1134" s="52"/>
      <c r="AJ1134" s="52" t="s">
        <v>1974</v>
      </c>
      <c r="AK1134" s="31"/>
      <c r="AL1134" s="31"/>
      <c r="AM1134" s="31"/>
      <c r="AN1134" s="31"/>
      <c r="AO1134" s="31"/>
      <c r="AP1134" s="31"/>
      <c r="AQ1134" s="31"/>
      <c r="AR1134" s="31"/>
      <c r="AS1134" s="31"/>
      <c r="AT1134" s="31"/>
      <c r="AU1134" s="32">
        <f>SUM(F1134+AD1134+AH1134+AL1134)</f>
        <v>13000000</v>
      </c>
      <c r="AV1134" s="39">
        <v>45808</v>
      </c>
      <c r="AW1134" s="31" t="s">
        <v>124</v>
      </c>
    </row>
    <row r="1135" spans="1:49" s="57" customFormat="1" ht="14.25" customHeight="1">
      <c r="A1135" s="29" t="s">
        <v>4721</v>
      </c>
      <c r="B1135" s="31" t="s">
        <v>41</v>
      </c>
      <c r="C1135" s="31" t="s">
        <v>42</v>
      </c>
      <c r="D1135" s="31" t="s">
        <v>2366</v>
      </c>
      <c r="E1135" s="31" t="s">
        <v>2367</v>
      </c>
      <c r="F1135" s="54">
        <v>6780000</v>
      </c>
      <c r="G1135" s="54">
        <v>2260000</v>
      </c>
      <c r="H1135" s="45" t="s">
        <v>4722</v>
      </c>
      <c r="I1135" s="31" t="s">
        <v>2369</v>
      </c>
      <c r="J1135" s="58" t="s">
        <v>77</v>
      </c>
      <c r="K1135" s="55">
        <v>1117532310</v>
      </c>
      <c r="L1135" s="47">
        <v>7</v>
      </c>
      <c r="M1135" s="311" t="s">
        <v>4723</v>
      </c>
      <c r="N1135" s="136" t="s">
        <v>49</v>
      </c>
      <c r="O1135" s="39">
        <v>45748</v>
      </c>
      <c r="P1135" s="40" t="s">
        <v>4538</v>
      </c>
      <c r="Q1135" s="41">
        <v>52793191</v>
      </c>
      <c r="R1135" s="135" t="s">
        <v>4539</v>
      </c>
      <c r="S1135" s="47" t="s">
        <v>52</v>
      </c>
      <c r="T1135" s="31">
        <v>90</v>
      </c>
      <c r="U1135" s="39">
        <v>45748</v>
      </c>
      <c r="V1135" s="39">
        <v>45838</v>
      </c>
      <c r="W1135" s="45" t="s">
        <v>2431</v>
      </c>
      <c r="X1135" s="47" t="s">
        <v>54</v>
      </c>
      <c r="Y1135" s="50" t="s">
        <v>1430</v>
      </c>
      <c r="Z1135" s="50" t="s">
        <v>4724</v>
      </c>
      <c r="AA1135" s="50"/>
      <c r="AB1135" s="50"/>
      <c r="AC1135" s="31"/>
      <c r="AD1135" s="31"/>
      <c r="AE1135" s="51"/>
      <c r="AF1135" s="31"/>
      <c r="AG1135" s="31"/>
      <c r="AH1135" s="31"/>
      <c r="AI1135" s="52"/>
      <c r="AJ1135" s="52"/>
      <c r="AK1135" s="31"/>
      <c r="AL1135" s="31"/>
      <c r="AM1135" s="31"/>
      <c r="AN1135" s="31"/>
      <c r="AO1135" s="31"/>
      <c r="AP1135" s="31"/>
      <c r="AQ1135" s="31"/>
      <c r="AR1135" s="31"/>
      <c r="AS1135" s="31"/>
      <c r="AT1135" s="31"/>
      <c r="AU1135" s="32">
        <f>SUM(F1135+AD1135+AH1135+AL1135)</f>
        <v>6780000</v>
      </c>
      <c r="AV1135" s="39">
        <v>45838</v>
      </c>
      <c r="AW1135" s="31" t="s">
        <v>124</v>
      </c>
    </row>
    <row r="1136" spans="1:49" s="57" customFormat="1" ht="14.25" customHeight="1">
      <c r="A1136" s="29" t="s">
        <v>4725</v>
      </c>
      <c r="B1136" s="136" t="s">
        <v>41</v>
      </c>
      <c r="C1136" s="136" t="s">
        <v>42</v>
      </c>
      <c r="D1136" s="31" t="s">
        <v>331</v>
      </c>
      <c r="E1136" s="31" t="s">
        <v>332</v>
      </c>
      <c r="F1136" s="54">
        <v>15000000</v>
      </c>
      <c r="G1136" s="54">
        <v>5000000</v>
      </c>
      <c r="H1136" s="45" t="s">
        <v>2730</v>
      </c>
      <c r="I1136" s="31" t="s">
        <v>1358</v>
      </c>
      <c r="J1136" s="30" t="s">
        <v>2731</v>
      </c>
      <c r="K1136" s="55">
        <v>19440853</v>
      </c>
      <c r="L1136" s="47">
        <v>2</v>
      </c>
      <c r="M1136" s="74" t="s">
        <v>2732</v>
      </c>
      <c r="N1136" s="31" t="s">
        <v>49</v>
      </c>
      <c r="O1136" s="39">
        <v>45748</v>
      </c>
      <c r="P1136" s="85" t="s">
        <v>511</v>
      </c>
      <c r="Q1136" s="41">
        <v>52032255</v>
      </c>
      <c r="R1136" s="85" t="s">
        <v>512</v>
      </c>
      <c r="S1136" s="47" t="s">
        <v>52</v>
      </c>
      <c r="T1136" s="31">
        <v>90</v>
      </c>
      <c r="U1136" s="39">
        <v>45748</v>
      </c>
      <c r="V1136" s="39">
        <v>45838</v>
      </c>
      <c r="W1136" s="45" t="s">
        <v>1495</v>
      </c>
      <c r="X1136" s="47" t="s">
        <v>54</v>
      </c>
      <c r="Y1136" s="50" t="s">
        <v>1434</v>
      </c>
      <c r="Z1136" s="50" t="s">
        <v>4726</v>
      </c>
      <c r="AA1136" s="50"/>
      <c r="AB1136" s="50"/>
      <c r="AC1136" s="56">
        <v>45827</v>
      </c>
      <c r="AD1136" s="31"/>
      <c r="AE1136" s="51"/>
      <c r="AF1136" s="31" t="s">
        <v>2274</v>
      </c>
      <c r="AG1136" s="31"/>
      <c r="AH1136" s="31"/>
      <c r="AI1136" s="52"/>
      <c r="AJ1136" s="52"/>
      <c r="AK1136" s="31"/>
      <c r="AL1136" s="31"/>
      <c r="AM1136" s="31"/>
      <c r="AN1136" s="31"/>
      <c r="AO1136" s="31"/>
      <c r="AP1136" s="31"/>
      <c r="AQ1136" s="31"/>
      <c r="AR1136" s="31"/>
      <c r="AS1136" s="31"/>
      <c r="AT1136" s="31"/>
      <c r="AU1136" s="32">
        <f>SUM(F1136+AD1136+AH1136+AL1136)</f>
        <v>15000000</v>
      </c>
      <c r="AV1136" s="39">
        <v>45838</v>
      </c>
      <c r="AW1136" s="31" t="s">
        <v>3179</v>
      </c>
    </row>
    <row r="1137" spans="1:49" s="57" customFormat="1" ht="14.25" customHeight="1">
      <c r="A1137" s="29" t="s">
        <v>4727</v>
      </c>
      <c r="B1137" s="31" t="s">
        <v>41</v>
      </c>
      <c r="C1137" s="31" t="s">
        <v>42</v>
      </c>
      <c r="D1137" s="45" t="s">
        <v>1867</v>
      </c>
      <c r="E1137" s="31" t="s">
        <v>1868</v>
      </c>
      <c r="F1137" s="54">
        <v>6780000</v>
      </c>
      <c r="G1137" s="54">
        <v>2260000</v>
      </c>
      <c r="H1137" s="45" t="s">
        <v>4728</v>
      </c>
      <c r="I1137" s="31" t="s">
        <v>2427</v>
      </c>
      <c r="J1137" s="163" t="s">
        <v>77</v>
      </c>
      <c r="K1137" s="55">
        <v>40086477</v>
      </c>
      <c r="L1137" s="47">
        <v>4</v>
      </c>
      <c r="M1137" s="61" t="s">
        <v>2685</v>
      </c>
      <c r="N1137" s="136" t="s">
        <v>49</v>
      </c>
      <c r="O1137" s="39">
        <v>45748</v>
      </c>
      <c r="P1137" s="85" t="s">
        <v>2429</v>
      </c>
      <c r="Q1137" s="41">
        <v>65782192</v>
      </c>
      <c r="R1137" s="85" t="s">
        <v>2430</v>
      </c>
      <c r="S1137" s="47" t="s">
        <v>52</v>
      </c>
      <c r="T1137" s="31">
        <v>90</v>
      </c>
      <c r="U1137" s="39">
        <v>45748</v>
      </c>
      <c r="V1137" s="39">
        <v>45838</v>
      </c>
      <c r="W1137" s="45" t="s">
        <v>2431</v>
      </c>
      <c r="X1137" s="47" t="s">
        <v>54</v>
      </c>
      <c r="Y1137" s="50" t="s">
        <v>1430</v>
      </c>
      <c r="Z1137" s="50" t="s">
        <v>4729</v>
      </c>
      <c r="AA1137" s="50"/>
      <c r="AB1137" s="50"/>
      <c r="AC1137" s="31"/>
      <c r="AD1137" s="31"/>
      <c r="AE1137" s="51"/>
      <c r="AF1137" s="31"/>
      <c r="AG1137" s="31"/>
      <c r="AH1137" s="31"/>
      <c r="AI1137" s="52"/>
      <c r="AJ1137" s="52"/>
      <c r="AK1137" s="31"/>
      <c r="AL1137" s="31"/>
      <c r="AM1137" s="31"/>
      <c r="AN1137" s="31"/>
      <c r="AO1137" s="31"/>
      <c r="AP1137" s="31"/>
      <c r="AQ1137" s="31"/>
      <c r="AR1137" s="31"/>
      <c r="AS1137" s="31"/>
      <c r="AT1137" s="31"/>
      <c r="AU1137" s="32">
        <f>SUM(F1137+AD1137+AH1137+AL1137)</f>
        <v>6780000</v>
      </c>
      <c r="AV1137" s="39">
        <v>45838</v>
      </c>
      <c r="AW1137" s="31" t="s">
        <v>124</v>
      </c>
    </row>
    <row r="1138" spans="1:49" s="57" customFormat="1" ht="14.25" customHeight="1">
      <c r="A1138" s="29" t="s">
        <v>4730</v>
      </c>
      <c r="B1138" s="31" t="s">
        <v>41</v>
      </c>
      <c r="C1138" s="31" t="s">
        <v>42</v>
      </c>
      <c r="D1138" s="45" t="s">
        <v>1867</v>
      </c>
      <c r="E1138" s="31" t="s">
        <v>1868</v>
      </c>
      <c r="F1138" s="54">
        <v>6780000</v>
      </c>
      <c r="G1138" s="54">
        <v>2260000</v>
      </c>
      <c r="H1138" s="45" t="s">
        <v>4728</v>
      </c>
      <c r="I1138" s="31" t="s">
        <v>2427</v>
      </c>
      <c r="J1138" s="163" t="s">
        <v>77</v>
      </c>
      <c r="K1138" s="55">
        <v>1193584575</v>
      </c>
      <c r="L1138" s="47">
        <v>0</v>
      </c>
      <c r="M1138" s="61" t="s">
        <v>2435</v>
      </c>
      <c r="N1138" s="136" t="s">
        <v>49</v>
      </c>
      <c r="O1138" s="39">
        <v>45748</v>
      </c>
      <c r="P1138" s="85" t="s">
        <v>2429</v>
      </c>
      <c r="Q1138" s="41">
        <v>65782192</v>
      </c>
      <c r="R1138" s="85" t="s">
        <v>2430</v>
      </c>
      <c r="S1138" s="47" t="s">
        <v>52</v>
      </c>
      <c r="T1138" s="31">
        <v>90</v>
      </c>
      <c r="U1138" s="39">
        <v>45748</v>
      </c>
      <c r="V1138" s="39">
        <v>45838</v>
      </c>
      <c r="W1138" s="45" t="s">
        <v>2431</v>
      </c>
      <c r="X1138" s="47" t="s">
        <v>54</v>
      </c>
      <c r="Y1138" s="50" t="s">
        <v>1430</v>
      </c>
      <c r="Z1138" s="50" t="s">
        <v>4731</v>
      </c>
      <c r="AA1138" s="50"/>
      <c r="AB1138" s="50"/>
      <c r="AC1138" s="31"/>
      <c r="AD1138" s="31"/>
      <c r="AE1138" s="51"/>
      <c r="AF1138" s="31"/>
      <c r="AG1138" s="31"/>
      <c r="AH1138" s="31"/>
      <c r="AI1138" s="52"/>
      <c r="AJ1138" s="52"/>
      <c r="AK1138" s="31"/>
      <c r="AL1138" s="31"/>
      <c r="AM1138" s="31"/>
      <c r="AN1138" s="31"/>
      <c r="AO1138" s="31"/>
      <c r="AP1138" s="31"/>
      <c r="AQ1138" s="31"/>
      <c r="AR1138" s="31"/>
      <c r="AS1138" s="31"/>
      <c r="AT1138" s="31"/>
      <c r="AU1138" s="32">
        <f>SUM(F1138+AD1138+AH1138+AL1138)</f>
        <v>6780000</v>
      </c>
      <c r="AV1138" s="39">
        <v>45838</v>
      </c>
      <c r="AW1138" s="31" t="s">
        <v>124</v>
      </c>
    </row>
    <row r="1139" spans="1:49" s="57" customFormat="1" ht="14.25" customHeight="1">
      <c r="A1139" s="29" t="s">
        <v>4732</v>
      </c>
      <c r="B1139" s="31" t="s">
        <v>41</v>
      </c>
      <c r="C1139" s="31" t="s">
        <v>42</v>
      </c>
      <c r="D1139" s="45" t="s">
        <v>2513</v>
      </c>
      <c r="E1139" s="31" t="s">
        <v>2514</v>
      </c>
      <c r="F1139" s="54">
        <v>6624000</v>
      </c>
      <c r="G1139" s="54">
        <v>2208000</v>
      </c>
      <c r="H1139" s="45" t="s">
        <v>168</v>
      </c>
      <c r="I1139" s="31" t="s">
        <v>2516</v>
      </c>
      <c r="J1139" s="58" t="s">
        <v>99</v>
      </c>
      <c r="K1139" s="55">
        <v>1006373893</v>
      </c>
      <c r="L1139" s="47">
        <v>3</v>
      </c>
      <c r="M1139" s="61" t="s">
        <v>269</v>
      </c>
      <c r="N1139" s="136" t="s">
        <v>49</v>
      </c>
      <c r="O1139" s="39">
        <v>45748</v>
      </c>
      <c r="P1139" s="62" t="s">
        <v>2519</v>
      </c>
      <c r="Q1139" s="41">
        <v>1014186003</v>
      </c>
      <c r="R1139" s="31" t="s">
        <v>2520</v>
      </c>
      <c r="S1139" s="47" t="s">
        <v>52</v>
      </c>
      <c r="T1139" s="31">
        <v>90</v>
      </c>
      <c r="U1139" s="39">
        <v>45748</v>
      </c>
      <c r="V1139" s="39">
        <v>45838</v>
      </c>
      <c r="W1139" s="45" t="s">
        <v>72</v>
      </c>
      <c r="X1139" s="47" t="s">
        <v>54</v>
      </c>
      <c r="Y1139" s="50" t="s">
        <v>1430</v>
      </c>
      <c r="Z1139" s="50" t="s">
        <v>4733</v>
      </c>
      <c r="AA1139" s="50"/>
      <c r="AB1139" s="50"/>
      <c r="AC1139" s="31"/>
      <c r="AD1139" s="31"/>
      <c r="AE1139" s="51"/>
      <c r="AF1139" s="31"/>
      <c r="AG1139" s="31"/>
      <c r="AH1139" s="31"/>
      <c r="AI1139" s="52"/>
      <c r="AJ1139" s="52"/>
      <c r="AK1139" s="31"/>
      <c r="AL1139" s="31"/>
      <c r="AM1139" s="31"/>
      <c r="AN1139" s="31"/>
      <c r="AO1139" s="31"/>
      <c r="AP1139" s="31"/>
      <c r="AQ1139" s="31"/>
      <c r="AR1139" s="31"/>
      <c r="AS1139" s="31"/>
      <c r="AT1139" s="31"/>
      <c r="AU1139" s="32">
        <f>SUM(F1139+AD1139+AH1139+AL1139)</f>
        <v>6624000</v>
      </c>
      <c r="AV1139" s="39">
        <v>45838</v>
      </c>
      <c r="AW1139" s="31" t="s">
        <v>124</v>
      </c>
    </row>
    <row r="1140" spans="1:49" s="57" customFormat="1" ht="14.25" customHeight="1">
      <c r="A1140" s="29" t="s">
        <v>4734</v>
      </c>
      <c r="B1140" s="31" t="s">
        <v>41</v>
      </c>
      <c r="C1140" s="31" t="s">
        <v>42</v>
      </c>
      <c r="D1140" s="31" t="s">
        <v>768</v>
      </c>
      <c r="E1140" s="31" t="s">
        <v>769</v>
      </c>
      <c r="F1140" s="54">
        <v>100000000</v>
      </c>
      <c r="G1140" s="54">
        <v>11111111</v>
      </c>
      <c r="H1140" s="45" t="s">
        <v>4735</v>
      </c>
      <c r="I1140" s="31" t="s">
        <v>4736</v>
      </c>
      <c r="J1140" s="30" t="s">
        <v>4737</v>
      </c>
      <c r="K1140" s="314" t="s">
        <v>4738</v>
      </c>
      <c r="L1140" s="47">
        <v>5</v>
      </c>
      <c r="M1140" s="59" t="s">
        <v>4739</v>
      </c>
      <c r="N1140" s="136" t="s">
        <v>748</v>
      </c>
      <c r="O1140" s="39">
        <v>45749</v>
      </c>
      <c r="P1140" s="85" t="s">
        <v>318</v>
      </c>
      <c r="Q1140" s="41">
        <v>13497213</v>
      </c>
      <c r="R1140" s="62" t="s">
        <v>319</v>
      </c>
      <c r="S1140" s="47" t="s">
        <v>52</v>
      </c>
      <c r="T1140" s="31">
        <v>269</v>
      </c>
      <c r="U1140" s="39">
        <v>45749</v>
      </c>
      <c r="V1140" s="39">
        <v>46022</v>
      </c>
      <c r="W1140" s="45" t="s">
        <v>4740</v>
      </c>
      <c r="X1140" s="47" t="s">
        <v>54</v>
      </c>
      <c r="Y1140" s="50" t="s">
        <v>1485</v>
      </c>
      <c r="Z1140" s="50" t="s">
        <v>4741</v>
      </c>
      <c r="AA1140" s="50"/>
      <c r="AB1140" s="50"/>
      <c r="AC1140" s="56">
        <v>45751</v>
      </c>
      <c r="AD1140" s="31"/>
      <c r="AE1140" s="51"/>
      <c r="AF1140" s="31" t="s">
        <v>340</v>
      </c>
      <c r="AG1140" s="56">
        <v>45768</v>
      </c>
      <c r="AH1140" s="31">
        <v>100000000</v>
      </c>
      <c r="AI1140" s="52"/>
      <c r="AJ1140" s="52"/>
      <c r="AK1140" s="31"/>
      <c r="AL1140" s="31"/>
      <c r="AM1140" s="31"/>
      <c r="AN1140" s="31"/>
      <c r="AO1140" s="31"/>
      <c r="AP1140" s="31"/>
      <c r="AQ1140" s="31"/>
      <c r="AR1140" s="31"/>
      <c r="AS1140" s="31"/>
      <c r="AT1140" s="31"/>
      <c r="AU1140" s="32">
        <f>SUM(F1140+AD1140+AH1140+AL1140)</f>
        <v>200000000</v>
      </c>
      <c r="AV1140" s="44">
        <v>46022</v>
      </c>
      <c r="AW1140" s="31" t="s">
        <v>4742</v>
      </c>
    </row>
    <row r="1141" spans="1:49" s="57" customFormat="1" ht="14.25" customHeight="1">
      <c r="A1141" s="29" t="s">
        <v>4743</v>
      </c>
      <c r="B1141" s="31" t="s">
        <v>41</v>
      </c>
      <c r="C1141" s="31" t="s">
        <v>42</v>
      </c>
      <c r="D1141" s="45" t="s">
        <v>1867</v>
      </c>
      <c r="E1141" s="31" t="s">
        <v>1868</v>
      </c>
      <c r="F1141" s="54">
        <v>2300000</v>
      </c>
      <c r="G1141" s="54">
        <v>2300000</v>
      </c>
      <c r="H1141" s="45" t="s">
        <v>4744</v>
      </c>
      <c r="I1141" s="31" t="s">
        <v>509</v>
      </c>
      <c r="J1141" s="58" t="s">
        <v>90</v>
      </c>
      <c r="K1141" s="55">
        <v>1117547226</v>
      </c>
      <c r="L1141" s="47">
        <v>1</v>
      </c>
      <c r="M1141" s="61" t="s">
        <v>3694</v>
      </c>
      <c r="N1141" s="136" t="s">
        <v>49</v>
      </c>
      <c r="O1141" s="39">
        <v>45749</v>
      </c>
      <c r="P1141" s="233" t="s">
        <v>511</v>
      </c>
      <c r="Q1141" s="41">
        <v>52032255</v>
      </c>
      <c r="R1141" s="85" t="s">
        <v>512</v>
      </c>
      <c r="S1141" s="47" t="s">
        <v>52</v>
      </c>
      <c r="T1141" s="31">
        <v>29</v>
      </c>
      <c r="U1141" s="39">
        <v>45749</v>
      </c>
      <c r="V1141" s="39">
        <v>45777</v>
      </c>
      <c r="W1141" s="34" t="s">
        <v>2171</v>
      </c>
      <c r="X1141" s="47" t="s">
        <v>54</v>
      </c>
      <c r="Y1141" s="50" t="s">
        <v>1430</v>
      </c>
      <c r="Z1141" s="50" t="s">
        <v>4745</v>
      </c>
      <c r="AA1141" s="50"/>
      <c r="AB1141" s="50"/>
      <c r="AC1141" s="56">
        <v>45777</v>
      </c>
      <c r="AD1141" s="31">
        <v>2300000</v>
      </c>
      <c r="AE1141" s="51" t="s">
        <v>3676</v>
      </c>
      <c r="AF1141" s="31"/>
      <c r="AG1141" s="31"/>
      <c r="AH1141" s="31"/>
      <c r="AI1141" s="52"/>
      <c r="AJ1141" s="52"/>
      <c r="AK1141" s="31"/>
      <c r="AL1141" s="31"/>
      <c r="AM1141" s="31"/>
      <c r="AN1141" s="31"/>
      <c r="AO1141" s="31"/>
      <c r="AP1141" s="31"/>
      <c r="AQ1141" s="31"/>
      <c r="AR1141" s="31"/>
      <c r="AS1141" s="31"/>
      <c r="AT1141" s="31"/>
      <c r="AU1141" s="32">
        <f>SUM(F1141+AD1141+AH1141+AL1141)</f>
        <v>4600000</v>
      </c>
      <c r="AV1141" s="39">
        <v>45808</v>
      </c>
      <c r="AW1141" s="31" t="s">
        <v>124</v>
      </c>
    </row>
    <row r="1142" spans="1:49" s="57" customFormat="1" ht="14.25" customHeight="1">
      <c r="A1142" s="29" t="s">
        <v>4746</v>
      </c>
      <c r="B1142" s="31" t="s">
        <v>41</v>
      </c>
      <c r="C1142" s="31" t="s">
        <v>42</v>
      </c>
      <c r="D1142" s="45" t="s">
        <v>146</v>
      </c>
      <c r="E1142" s="31" t="s">
        <v>147</v>
      </c>
      <c r="F1142" s="54">
        <v>16500000</v>
      </c>
      <c r="G1142" s="54">
        <v>5500000</v>
      </c>
      <c r="H1142" s="45" t="s">
        <v>465</v>
      </c>
      <c r="I1142" s="31" t="s">
        <v>466</v>
      </c>
      <c r="J1142" s="30" t="s">
        <v>405</v>
      </c>
      <c r="K1142" s="55">
        <v>1193124694</v>
      </c>
      <c r="L1142" s="47">
        <v>6</v>
      </c>
      <c r="M1142" s="61" t="s">
        <v>4747</v>
      </c>
      <c r="N1142" s="136" t="s">
        <v>49</v>
      </c>
      <c r="O1142" s="39">
        <v>45749</v>
      </c>
      <c r="P1142" s="85" t="s">
        <v>318</v>
      </c>
      <c r="Q1142" s="41">
        <v>13497213</v>
      </c>
      <c r="R1142" s="62" t="s">
        <v>319</v>
      </c>
      <c r="S1142" s="47" t="s">
        <v>52</v>
      </c>
      <c r="T1142" s="31">
        <v>89</v>
      </c>
      <c r="U1142" s="39">
        <v>45749</v>
      </c>
      <c r="V1142" s="39">
        <v>45838</v>
      </c>
      <c r="W1142" s="34" t="s">
        <v>103</v>
      </c>
      <c r="X1142" s="47" t="s">
        <v>54</v>
      </c>
      <c r="Y1142" s="50" t="s">
        <v>1434</v>
      </c>
      <c r="Z1142" s="50" t="s">
        <v>4748</v>
      </c>
      <c r="AA1142" s="50"/>
      <c r="AB1142" s="50"/>
      <c r="AC1142" s="31"/>
      <c r="AD1142" s="31"/>
      <c r="AE1142" s="51"/>
      <c r="AF1142" s="31"/>
      <c r="AG1142" s="31"/>
      <c r="AH1142" s="31"/>
      <c r="AI1142" s="52"/>
      <c r="AJ1142" s="52"/>
      <c r="AK1142" s="31"/>
      <c r="AL1142" s="31"/>
      <c r="AM1142" s="31"/>
      <c r="AN1142" s="31"/>
      <c r="AO1142" s="31"/>
      <c r="AP1142" s="31"/>
      <c r="AQ1142" s="31"/>
      <c r="AR1142" s="31"/>
      <c r="AS1142" s="31"/>
      <c r="AT1142" s="31"/>
      <c r="AU1142" s="32">
        <f>SUM(F1142+AD1142+AH1142+AL1142)</f>
        <v>16500000</v>
      </c>
      <c r="AV1142" s="39">
        <v>45838</v>
      </c>
      <c r="AW1142" s="31" t="s">
        <v>124</v>
      </c>
    </row>
    <row r="1143" spans="1:49" s="198" customFormat="1" ht="14.25" customHeight="1">
      <c r="A1143" s="118" t="s">
        <v>4749</v>
      </c>
      <c r="B1143" s="119" t="s">
        <v>41</v>
      </c>
      <c r="C1143" s="119" t="s">
        <v>42</v>
      </c>
      <c r="D1143" s="119" t="s">
        <v>205</v>
      </c>
      <c r="E1143" s="119" t="s">
        <v>206</v>
      </c>
      <c r="F1143" s="120">
        <v>8280000</v>
      </c>
      <c r="G1143" s="120">
        <v>2760000</v>
      </c>
      <c r="H1143" s="138" t="s">
        <v>4100</v>
      </c>
      <c r="I1143" s="119" t="s">
        <v>334</v>
      </c>
      <c r="J1143" s="122" t="s">
        <v>99</v>
      </c>
      <c r="K1143" s="151">
        <v>1117961932</v>
      </c>
      <c r="L1143" s="124">
        <v>8</v>
      </c>
      <c r="M1143" s="121" t="s">
        <v>1648</v>
      </c>
      <c r="N1143" s="119" t="s">
        <v>49</v>
      </c>
      <c r="O1143" s="125">
        <v>45749</v>
      </c>
      <c r="P1143" s="139" t="s">
        <v>1248</v>
      </c>
      <c r="Q1143" s="140">
        <v>36111698</v>
      </c>
      <c r="R1143" s="139" t="s">
        <v>1249</v>
      </c>
      <c r="S1143" s="124" t="s">
        <v>52</v>
      </c>
      <c r="T1143" s="119">
        <v>89</v>
      </c>
      <c r="U1143" s="125">
        <v>45749</v>
      </c>
      <c r="V1143" s="125">
        <v>45838</v>
      </c>
      <c r="W1143" s="315" t="s">
        <v>103</v>
      </c>
      <c r="X1143" s="124" t="s">
        <v>54</v>
      </c>
      <c r="Y1143" s="129" t="s">
        <v>1434</v>
      </c>
      <c r="Z1143" s="129" t="s">
        <v>4750</v>
      </c>
      <c r="AA1143" s="129" t="s">
        <v>830</v>
      </c>
      <c r="AB1143" s="129"/>
      <c r="AC1143" s="119"/>
      <c r="AD1143" s="119"/>
      <c r="AE1143" s="131"/>
      <c r="AF1143" s="119"/>
      <c r="AG1143" s="119"/>
      <c r="AH1143" s="119"/>
      <c r="AI1143" s="132"/>
      <c r="AJ1143" s="132"/>
      <c r="AK1143" s="119"/>
      <c r="AL1143" s="119"/>
      <c r="AM1143" s="119"/>
      <c r="AN1143" s="119"/>
      <c r="AO1143" s="119"/>
      <c r="AP1143" s="119"/>
      <c r="AQ1143" s="119"/>
      <c r="AR1143" s="119"/>
      <c r="AS1143" s="119"/>
      <c r="AT1143" s="119"/>
      <c r="AU1143" s="130">
        <f>SUM(F1143+AD1143+AH1143+AL1143)</f>
        <v>8280000</v>
      </c>
      <c r="AV1143" s="125">
        <v>45838</v>
      </c>
      <c r="AW1143" s="119" t="s">
        <v>3248</v>
      </c>
    </row>
    <row r="1144" spans="1:49" s="57" customFormat="1" ht="14.25" customHeight="1">
      <c r="A1144" s="29" t="s">
        <v>4751</v>
      </c>
      <c r="B1144" s="31" t="s">
        <v>41</v>
      </c>
      <c r="C1144" s="31" t="s">
        <v>42</v>
      </c>
      <c r="D1144" s="45" t="s">
        <v>95</v>
      </c>
      <c r="E1144" s="31" t="s">
        <v>96</v>
      </c>
      <c r="F1144" s="54">
        <v>8280000</v>
      </c>
      <c r="G1144" s="54">
        <v>2760000</v>
      </c>
      <c r="H1144" s="87" t="s">
        <v>922</v>
      </c>
      <c r="I1144" s="31" t="s">
        <v>98</v>
      </c>
      <c r="J1144" s="30" t="s">
        <v>99</v>
      </c>
      <c r="K1144" s="36">
        <v>1006508429</v>
      </c>
      <c r="L1144" s="47">
        <v>0</v>
      </c>
      <c r="M1144" s="61" t="s">
        <v>4752</v>
      </c>
      <c r="N1144" s="136" t="s">
        <v>49</v>
      </c>
      <c r="O1144" s="39">
        <v>45749</v>
      </c>
      <c r="P1144" s="62" t="s">
        <v>101</v>
      </c>
      <c r="Q1144" s="41">
        <v>1117485997</v>
      </c>
      <c r="R1144" s="62" t="s">
        <v>102</v>
      </c>
      <c r="S1144" s="47" t="s">
        <v>52</v>
      </c>
      <c r="T1144" s="31">
        <v>89</v>
      </c>
      <c r="U1144" s="39">
        <v>45749</v>
      </c>
      <c r="V1144" s="39">
        <v>45838</v>
      </c>
      <c r="W1144" s="86" t="s">
        <v>103</v>
      </c>
      <c r="X1144" s="47" t="s">
        <v>54</v>
      </c>
      <c r="Y1144" s="50" t="s">
        <v>1434</v>
      </c>
      <c r="Z1144" s="50" t="s">
        <v>4753</v>
      </c>
      <c r="AA1144" s="50"/>
      <c r="AB1144" s="50"/>
      <c r="AC1144" s="31"/>
      <c r="AD1144" s="31"/>
      <c r="AE1144" s="51"/>
      <c r="AF1144" s="31"/>
      <c r="AG1144" s="31"/>
      <c r="AH1144" s="31"/>
      <c r="AI1144" s="52"/>
      <c r="AJ1144" s="52"/>
      <c r="AK1144" s="31"/>
      <c r="AL1144" s="31"/>
      <c r="AM1144" s="31"/>
      <c r="AN1144" s="31"/>
      <c r="AO1144" s="31"/>
      <c r="AP1144" s="31"/>
      <c r="AQ1144" s="31"/>
      <c r="AR1144" s="31"/>
      <c r="AS1144" s="31"/>
      <c r="AT1144" s="31"/>
      <c r="AU1144" s="32">
        <f>SUM(F1144+AD1144+AH1144+AL1144)</f>
        <v>8280000</v>
      </c>
      <c r="AV1144" s="39">
        <v>45838</v>
      </c>
      <c r="AW1144" s="31" t="s">
        <v>124</v>
      </c>
    </row>
    <row r="1145" spans="1:49" s="57" customFormat="1" ht="14.25" customHeight="1">
      <c r="A1145" s="29" t="s">
        <v>4754</v>
      </c>
      <c r="B1145" s="31" t="s">
        <v>41</v>
      </c>
      <c r="C1145" s="31" t="s">
        <v>42</v>
      </c>
      <c r="D1145" s="45" t="s">
        <v>610</v>
      </c>
      <c r="E1145" s="31" t="s">
        <v>611</v>
      </c>
      <c r="F1145" s="54">
        <v>29568000</v>
      </c>
      <c r="G1145" s="54">
        <v>9856000</v>
      </c>
      <c r="H1145" s="45" t="s">
        <v>1398</v>
      </c>
      <c r="I1145" s="31" t="s">
        <v>4755</v>
      </c>
      <c r="J1145" s="30" t="s">
        <v>537</v>
      </c>
      <c r="K1145" s="55">
        <v>1051823726</v>
      </c>
      <c r="L1145" s="47">
        <v>7</v>
      </c>
      <c r="M1145" s="61" t="s">
        <v>4756</v>
      </c>
      <c r="N1145" s="136" t="s">
        <v>49</v>
      </c>
      <c r="O1145" s="39">
        <v>45749</v>
      </c>
      <c r="P1145" s="62" t="s">
        <v>484</v>
      </c>
      <c r="Q1145" s="41">
        <v>40774221</v>
      </c>
      <c r="R1145" s="40" t="s">
        <v>485</v>
      </c>
      <c r="S1145" s="47" t="s">
        <v>52</v>
      </c>
      <c r="T1145" s="31">
        <v>89</v>
      </c>
      <c r="U1145" s="39">
        <v>45749</v>
      </c>
      <c r="V1145" s="39">
        <v>45838</v>
      </c>
      <c r="W1145" s="80" t="s">
        <v>103</v>
      </c>
      <c r="X1145" s="47" t="s">
        <v>54</v>
      </c>
      <c r="Y1145" s="50" t="s">
        <v>1434</v>
      </c>
      <c r="Z1145" s="50" t="s">
        <v>4757</v>
      </c>
      <c r="AA1145" s="50"/>
      <c r="AB1145" s="50"/>
      <c r="AC1145" s="31"/>
      <c r="AD1145" s="31"/>
      <c r="AE1145" s="51"/>
      <c r="AF1145" s="31"/>
      <c r="AG1145" s="31"/>
      <c r="AH1145" s="31"/>
      <c r="AI1145" s="52"/>
      <c r="AJ1145" s="52"/>
      <c r="AK1145" s="31"/>
      <c r="AL1145" s="31"/>
      <c r="AM1145" s="31"/>
      <c r="AN1145" s="31"/>
      <c r="AO1145" s="31"/>
      <c r="AP1145" s="31"/>
      <c r="AQ1145" s="31"/>
      <c r="AR1145" s="31"/>
      <c r="AS1145" s="31"/>
      <c r="AT1145" s="31"/>
      <c r="AU1145" s="32">
        <f>SUM(F1145+AD1145+AH1145+AL1145)</f>
        <v>29568000</v>
      </c>
      <c r="AV1145" s="39">
        <v>45838</v>
      </c>
      <c r="AW1145" s="31" t="s">
        <v>3179</v>
      </c>
    </row>
    <row r="1146" spans="1:49" s="57" customFormat="1" ht="14.25" customHeight="1">
      <c r="A1146" s="29" t="s">
        <v>4758</v>
      </c>
      <c r="B1146" s="31" t="s">
        <v>41</v>
      </c>
      <c r="C1146" s="31" t="s">
        <v>42</v>
      </c>
      <c r="D1146" s="45" t="s">
        <v>2760</v>
      </c>
      <c r="E1146" s="31" t="s">
        <v>2761</v>
      </c>
      <c r="F1146" s="54">
        <v>82238680</v>
      </c>
      <c r="G1146" s="54">
        <v>9171600</v>
      </c>
      <c r="H1146" s="316" t="s">
        <v>2762</v>
      </c>
      <c r="I1146" s="31" t="s">
        <v>1164</v>
      </c>
      <c r="J1146" s="58" t="s">
        <v>4759</v>
      </c>
      <c r="K1146" s="36">
        <v>7712648</v>
      </c>
      <c r="L1146" s="47">
        <v>3</v>
      </c>
      <c r="M1146" s="61" t="s">
        <v>4760</v>
      </c>
      <c r="N1146" s="136" t="s">
        <v>49</v>
      </c>
      <c r="O1146" s="39">
        <v>45749</v>
      </c>
      <c r="P1146" s="85" t="s">
        <v>1168</v>
      </c>
      <c r="Q1146" s="41">
        <v>40781278</v>
      </c>
      <c r="R1146" s="62" t="s">
        <v>1169</v>
      </c>
      <c r="S1146" s="47" t="s">
        <v>52</v>
      </c>
      <c r="T1146" s="31">
        <v>269</v>
      </c>
      <c r="U1146" s="39">
        <v>45749</v>
      </c>
      <c r="V1146" s="39">
        <v>46022</v>
      </c>
      <c r="W1146" s="308" t="s">
        <v>2765</v>
      </c>
      <c r="X1146" s="47" t="s">
        <v>54</v>
      </c>
      <c r="Y1146" s="50" t="s">
        <v>1571</v>
      </c>
      <c r="Z1146" s="50" t="s">
        <v>4761</v>
      </c>
      <c r="AA1146" s="50"/>
      <c r="AB1146" s="50"/>
      <c r="AC1146" s="31"/>
      <c r="AD1146" s="31"/>
      <c r="AE1146" s="51"/>
      <c r="AF1146" s="31"/>
      <c r="AG1146" s="31"/>
      <c r="AH1146" s="31"/>
      <c r="AI1146" s="52"/>
      <c r="AJ1146" s="52"/>
      <c r="AK1146" s="31"/>
      <c r="AL1146" s="31"/>
      <c r="AM1146" s="31"/>
      <c r="AN1146" s="31"/>
      <c r="AO1146" s="31"/>
      <c r="AP1146" s="31"/>
      <c r="AQ1146" s="31"/>
      <c r="AR1146" s="31"/>
      <c r="AS1146" s="31"/>
      <c r="AT1146" s="31"/>
      <c r="AU1146" s="32">
        <f>SUM(F1146+AD1146+AH1146+AL1146)</f>
        <v>82238680</v>
      </c>
      <c r="AV1146" s="44">
        <v>46022</v>
      </c>
      <c r="AW1146" s="31" t="s">
        <v>65</v>
      </c>
    </row>
    <row r="1147" spans="1:49" s="57" customFormat="1" ht="14.25" customHeight="1">
      <c r="A1147" s="29" t="s">
        <v>4762</v>
      </c>
      <c r="B1147" s="31" t="s">
        <v>41</v>
      </c>
      <c r="C1147" s="31" t="s">
        <v>42</v>
      </c>
      <c r="D1147" s="45" t="s">
        <v>95</v>
      </c>
      <c r="E1147" s="31" t="s">
        <v>96</v>
      </c>
      <c r="F1147" s="54">
        <v>6762000</v>
      </c>
      <c r="G1147" s="54">
        <v>2254000</v>
      </c>
      <c r="H1147" s="308" t="s">
        <v>4763</v>
      </c>
      <c r="I1147" s="31" t="s">
        <v>564</v>
      </c>
      <c r="J1147" s="30" t="s">
        <v>99</v>
      </c>
      <c r="K1147" s="55">
        <v>1006504846</v>
      </c>
      <c r="L1147" s="47">
        <v>0</v>
      </c>
      <c r="M1147" s="61" t="s">
        <v>4764</v>
      </c>
      <c r="N1147" s="136" t="s">
        <v>49</v>
      </c>
      <c r="O1147" s="39">
        <v>45750</v>
      </c>
      <c r="P1147" s="233" t="s">
        <v>511</v>
      </c>
      <c r="Q1147" s="41">
        <v>52032255</v>
      </c>
      <c r="R1147" s="85" t="s">
        <v>512</v>
      </c>
      <c r="S1147" s="47" t="s">
        <v>52</v>
      </c>
      <c r="T1147" s="31">
        <v>88</v>
      </c>
      <c r="U1147" s="39">
        <v>45750</v>
      </c>
      <c r="V1147" s="39">
        <v>45838</v>
      </c>
      <c r="W1147" s="308" t="s">
        <v>103</v>
      </c>
      <c r="X1147" s="47" t="s">
        <v>54</v>
      </c>
      <c r="Y1147" s="50" t="s">
        <v>1434</v>
      </c>
      <c r="Z1147" s="50" t="s">
        <v>4765</v>
      </c>
      <c r="AA1147" s="50"/>
      <c r="AB1147" s="50"/>
      <c r="AC1147" s="31"/>
      <c r="AD1147" s="31"/>
      <c r="AE1147" s="51"/>
      <c r="AF1147" s="31"/>
      <c r="AG1147" s="31"/>
      <c r="AH1147" s="31"/>
      <c r="AI1147" s="52"/>
      <c r="AJ1147" s="52"/>
      <c r="AK1147" s="31"/>
      <c r="AL1147" s="31"/>
      <c r="AM1147" s="31"/>
      <c r="AN1147" s="31"/>
      <c r="AO1147" s="31"/>
      <c r="AP1147" s="31"/>
      <c r="AQ1147" s="31"/>
      <c r="AR1147" s="31"/>
      <c r="AS1147" s="31"/>
      <c r="AT1147" s="31"/>
      <c r="AU1147" s="32">
        <f>SUM(F1147+AD1147+AH1147+AL1147)</f>
        <v>6762000</v>
      </c>
      <c r="AV1147" s="39">
        <v>45838</v>
      </c>
      <c r="AW1147" s="31" t="s">
        <v>124</v>
      </c>
    </row>
    <row r="1148" spans="1:49" s="57" customFormat="1" ht="14.25" customHeight="1">
      <c r="A1148" s="29" t="s">
        <v>4766</v>
      </c>
      <c r="B1148" s="31" t="s">
        <v>41</v>
      </c>
      <c r="C1148" s="31" t="s">
        <v>42</v>
      </c>
      <c r="D1148" s="31" t="s">
        <v>205</v>
      </c>
      <c r="E1148" s="31" t="s">
        <v>206</v>
      </c>
      <c r="F1148" s="54">
        <v>16200000</v>
      </c>
      <c r="G1148" s="54">
        <v>5400000</v>
      </c>
      <c r="H1148" s="308" t="s">
        <v>4767</v>
      </c>
      <c r="I1148" s="31" t="s">
        <v>771</v>
      </c>
      <c r="J1148" s="30" t="s">
        <v>4768</v>
      </c>
      <c r="K1148" s="55">
        <v>1152464657</v>
      </c>
      <c r="L1148" s="47">
        <v>2</v>
      </c>
      <c r="M1148" s="61" t="s">
        <v>4769</v>
      </c>
      <c r="N1148" s="136" t="s">
        <v>49</v>
      </c>
      <c r="O1148" s="39">
        <v>45750</v>
      </c>
      <c r="P1148" s="85" t="s">
        <v>318</v>
      </c>
      <c r="Q1148" s="41">
        <v>13497213</v>
      </c>
      <c r="R1148" s="62" t="s">
        <v>319</v>
      </c>
      <c r="S1148" s="47" t="s">
        <v>52</v>
      </c>
      <c r="T1148" s="31">
        <v>88</v>
      </c>
      <c r="U1148" s="39">
        <v>45750</v>
      </c>
      <c r="V1148" s="39">
        <v>45838</v>
      </c>
      <c r="W1148" s="308" t="s">
        <v>72</v>
      </c>
      <c r="X1148" s="47" t="s">
        <v>54</v>
      </c>
      <c r="Y1148" s="50" t="s">
        <v>1434</v>
      </c>
      <c r="Z1148" s="50" t="s">
        <v>4770</v>
      </c>
      <c r="AA1148" s="50"/>
      <c r="AB1148" s="50"/>
      <c r="AC1148" s="31"/>
      <c r="AD1148" s="31"/>
      <c r="AE1148" s="51"/>
      <c r="AF1148" s="31"/>
      <c r="AG1148" s="31"/>
      <c r="AH1148" s="31"/>
      <c r="AI1148" s="52"/>
      <c r="AJ1148" s="52"/>
      <c r="AK1148" s="31"/>
      <c r="AL1148" s="31"/>
      <c r="AM1148" s="31"/>
      <c r="AN1148" s="31"/>
      <c r="AO1148" s="31"/>
      <c r="AP1148" s="31"/>
      <c r="AQ1148" s="31"/>
      <c r="AR1148" s="31"/>
      <c r="AS1148" s="31"/>
      <c r="AT1148" s="31"/>
      <c r="AU1148" s="32">
        <f>SUM(F1148+AD1148+AH1148+AL1148)</f>
        <v>16200000</v>
      </c>
      <c r="AV1148" s="39">
        <v>45838</v>
      </c>
      <c r="AW1148" s="31" t="s">
        <v>3179</v>
      </c>
    </row>
    <row r="1149" spans="1:49" s="57" customFormat="1" ht="14.25" customHeight="1">
      <c r="A1149" s="29" t="s">
        <v>4771</v>
      </c>
      <c r="B1149" s="31" t="s">
        <v>41</v>
      </c>
      <c r="C1149" s="31" t="s">
        <v>42</v>
      </c>
      <c r="D1149" s="31" t="s">
        <v>205</v>
      </c>
      <c r="E1149" s="31" t="s">
        <v>206</v>
      </c>
      <c r="F1149" s="54">
        <v>17424000</v>
      </c>
      <c r="G1149" s="54">
        <v>5808000</v>
      </c>
      <c r="H1149" s="45" t="s">
        <v>465</v>
      </c>
      <c r="I1149" s="31" t="s">
        <v>771</v>
      </c>
      <c r="J1149" s="30" t="s">
        <v>405</v>
      </c>
      <c r="K1149" s="55">
        <v>1061733007</v>
      </c>
      <c r="L1149" s="47">
        <v>1</v>
      </c>
      <c r="M1149" s="61" t="s">
        <v>4772</v>
      </c>
      <c r="N1149" s="136" t="s">
        <v>49</v>
      </c>
      <c r="O1149" s="39">
        <v>45750</v>
      </c>
      <c r="P1149" s="85" t="s">
        <v>318</v>
      </c>
      <c r="Q1149" s="41">
        <v>13497213</v>
      </c>
      <c r="R1149" s="62" t="s">
        <v>319</v>
      </c>
      <c r="S1149" s="47" t="s">
        <v>52</v>
      </c>
      <c r="T1149" s="31">
        <v>88</v>
      </c>
      <c r="U1149" s="39">
        <v>45750</v>
      </c>
      <c r="V1149" s="39">
        <v>45838</v>
      </c>
      <c r="W1149" s="308" t="s">
        <v>103</v>
      </c>
      <c r="X1149" s="47" t="s">
        <v>54</v>
      </c>
      <c r="Y1149" s="50" t="s">
        <v>1434</v>
      </c>
      <c r="Z1149" s="50" t="s">
        <v>4773</v>
      </c>
      <c r="AA1149" s="50"/>
      <c r="AB1149" s="50"/>
      <c r="AC1149" s="31"/>
      <c r="AD1149" s="31"/>
      <c r="AE1149" s="51"/>
      <c r="AF1149" s="31"/>
      <c r="AG1149" s="31"/>
      <c r="AH1149" s="31"/>
      <c r="AI1149" s="52"/>
      <c r="AJ1149" s="52"/>
      <c r="AK1149" s="31"/>
      <c r="AL1149" s="31"/>
      <c r="AM1149" s="31"/>
      <c r="AN1149" s="31"/>
      <c r="AO1149" s="31"/>
      <c r="AP1149" s="31"/>
      <c r="AQ1149" s="31"/>
      <c r="AR1149" s="31"/>
      <c r="AS1149" s="31"/>
      <c r="AT1149" s="31"/>
      <c r="AU1149" s="32">
        <f>SUM(F1149+AD1149+AH1149+AL1149)</f>
        <v>17424000</v>
      </c>
      <c r="AV1149" s="39">
        <v>45838</v>
      </c>
      <c r="AW1149" s="31" t="s">
        <v>124</v>
      </c>
    </row>
    <row r="1150" spans="1:49" s="57" customFormat="1" ht="14.25" customHeight="1">
      <c r="A1150" s="29" t="s">
        <v>4774</v>
      </c>
      <c r="B1150" s="31" t="s">
        <v>41</v>
      </c>
      <c r="C1150" s="31" t="s">
        <v>42</v>
      </c>
      <c r="D1150" s="45" t="s">
        <v>610</v>
      </c>
      <c r="E1150" s="31" t="s">
        <v>611</v>
      </c>
      <c r="F1150" s="54">
        <v>29568000</v>
      </c>
      <c r="G1150" s="54">
        <v>9856000</v>
      </c>
      <c r="H1150" s="317" t="s">
        <v>4775</v>
      </c>
      <c r="I1150" s="31" t="s">
        <v>4755</v>
      </c>
      <c r="J1150" s="30" t="s">
        <v>537</v>
      </c>
      <c r="K1150" s="36">
        <v>79977899</v>
      </c>
      <c r="L1150" s="47">
        <v>4</v>
      </c>
      <c r="M1150" s="61" t="s">
        <v>4776</v>
      </c>
      <c r="N1150" s="136" t="s">
        <v>49</v>
      </c>
      <c r="O1150" s="39">
        <v>45750</v>
      </c>
      <c r="P1150" s="62" t="s">
        <v>484</v>
      </c>
      <c r="Q1150" s="41">
        <v>40774221</v>
      </c>
      <c r="R1150" s="40" t="s">
        <v>485</v>
      </c>
      <c r="S1150" s="47" t="s">
        <v>52</v>
      </c>
      <c r="T1150" s="31">
        <v>88</v>
      </c>
      <c r="U1150" s="39">
        <v>45750</v>
      </c>
      <c r="V1150" s="39">
        <v>45838</v>
      </c>
      <c r="W1150" s="308" t="s">
        <v>103</v>
      </c>
      <c r="X1150" s="47" t="s">
        <v>54</v>
      </c>
      <c r="Y1150" s="50" t="s">
        <v>1434</v>
      </c>
      <c r="Z1150" s="50" t="s">
        <v>4777</v>
      </c>
      <c r="AA1150" s="50"/>
      <c r="AB1150" s="50"/>
      <c r="AC1150" s="31"/>
      <c r="AD1150" s="31"/>
      <c r="AE1150" s="51"/>
      <c r="AF1150" s="31"/>
      <c r="AG1150" s="31"/>
      <c r="AH1150" s="31"/>
      <c r="AI1150" s="52"/>
      <c r="AJ1150" s="52"/>
      <c r="AK1150" s="31"/>
      <c r="AL1150" s="31"/>
      <c r="AM1150" s="31"/>
      <c r="AN1150" s="31"/>
      <c r="AO1150" s="31"/>
      <c r="AP1150" s="31"/>
      <c r="AQ1150" s="31"/>
      <c r="AR1150" s="31"/>
      <c r="AS1150" s="31"/>
      <c r="AT1150" s="31"/>
      <c r="AU1150" s="32">
        <f>SUM(F1150+AD1150+AH1150+AL1150)</f>
        <v>29568000</v>
      </c>
      <c r="AV1150" s="39">
        <v>45838</v>
      </c>
      <c r="AW1150" s="31" t="s">
        <v>3179</v>
      </c>
    </row>
    <row r="1151" spans="1:49" ht="14.25" customHeight="1">
      <c r="A1151" s="29" t="s">
        <v>4778</v>
      </c>
      <c r="B1151" s="31" t="s">
        <v>41</v>
      </c>
      <c r="C1151" s="31" t="s">
        <v>42</v>
      </c>
      <c r="D1151" s="31" t="s">
        <v>205</v>
      </c>
      <c r="E1151" s="31" t="s">
        <v>206</v>
      </c>
      <c r="F1151" s="54">
        <v>9504000</v>
      </c>
      <c r="G1151" s="54">
        <v>3168000</v>
      </c>
      <c r="H1151" s="317" t="s">
        <v>207</v>
      </c>
      <c r="I1151" s="31" t="s">
        <v>4259</v>
      </c>
      <c r="J1151" s="30" t="s">
        <v>99</v>
      </c>
      <c r="K1151" s="278">
        <v>1118468217</v>
      </c>
      <c r="L1151" s="47">
        <v>1</v>
      </c>
      <c r="M1151" s="59" t="s">
        <v>4779</v>
      </c>
      <c r="N1151" s="136" t="s">
        <v>49</v>
      </c>
      <c r="O1151" s="39">
        <v>45750</v>
      </c>
      <c r="P1151" s="40" t="s">
        <v>4298</v>
      </c>
      <c r="Q1151" s="36">
        <v>1006509118</v>
      </c>
      <c r="R1151" s="45" t="s">
        <v>914</v>
      </c>
      <c r="S1151" s="47" t="s">
        <v>52</v>
      </c>
      <c r="T1151" s="31">
        <v>88</v>
      </c>
      <c r="U1151" s="39">
        <v>45750</v>
      </c>
      <c r="V1151" s="39">
        <v>45838</v>
      </c>
      <c r="W1151" s="308" t="s">
        <v>103</v>
      </c>
      <c r="X1151" s="47" t="s">
        <v>54</v>
      </c>
      <c r="Y1151" s="50" t="s">
        <v>1434</v>
      </c>
      <c r="Z1151" s="50" t="s">
        <v>4780</v>
      </c>
      <c r="AA1151" s="50"/>
      <c r="AB1151" s="50"/>
      <c r="AC1151" s="31"/>
      <c r="AD1151" s="31"/>
      <c r="AE1151" s="51"/>
      <c r="AF1151" s="31"/>
      <c r="AG1151" s="31"/>
      <c r="AH1151" s="31"/>
      <c r="AI1151" s="52"/>
      <c r="AJ1151" s="52"/>
      <c r="AK1151" s="31"/>
      <c r="AL1151" s="31"/>
      <c r="AM1151" s="31"/>
      <c r="AN1151" s="31"/>
      <c r="AO1151" s="31"/>
      <c r="AP1151" s="31"/>
      <c r="AQ1151" s="31"/>
      <c r="AR1151" s="31"/>
      <c r="AS1151" s="31"/>
      <c r="AT1151" s="31"/>
      <c r="AU1151" s="32">
        <f>SUM(F1151+AD1151+AH1151+AL1151)</f>
        <v>9504000</v>
      </c>
      <c r="AV1151" s="39">
        <v>45838</v>
      </c>
      <c r="AW1151" s="31" t="s">
        <v>124</v>
      </c>
    </row>
    <row r="1152" spans="1:49" ht="14.25" customHeight="1">
      <c r="A1152" s="29" t="s">
        <v>4781</v>
      </c>
      <c r="B1152" s="31" t="s">
        <v>41</v>
      </c>
      <c r="C1152" s="31" t="s">
        <v>42</v>
      </c>
      <c r="D1152" s="31" t="s">
        <v>205</v>
      </c>
      <c r="E1152" s="31" t="s">
        <v>206</v>
      </c>
      <c r="F1152" s="54">
        <v>8640000</v>
      </c>
      <c r="G1152" s="54">
        <v>2880000</v>
      </c>
      <c r="H1152" s="317" t="s">
        <v>4782</v>
      </c>
      <c r="I1152" s="31" t="s">
        <v>376</v>
      </c>
      <c r="J1152" s="30" t="s">
        <v>99</v>
      </c>
      <c r="K1152" s="278">
        <v>1006505060</v>
      </c>
      <c r="L1152" s="47">
        <v>3</v>
      </c>
      <c r="M1152" s="59" t="s">
        <v>100</v>
      </c>
      <c r="N1152" s="136" t="s">
        <v>49</v>
      </c>
      <c r="O1152" s="39">
        <v>45750</v>
      </c>
      <c r="P1152" s="299" t="s">
        <v>495</v>
      </c>
      <c r="Q1152" s="36">
        <v>1007349711</v>
      </c>
      <c r="R1152" s="62" t="s">
        <v>682</v>
      </c>
      <c r="S1152" s="47" t="s">
        <v>52</v>
      </c>
      <c r="T1152" s="31">
        <v>88</v>
      </c>
      <c r="U1152" s="39">
        <v>45750</v>
      </c>
      <c r="V1152" s="39">
        <v>45838</v>
      </c>
      <c r="W1152" s="308" t="s">
        <v>103</v>
      </c>
      <c r="X1152" s="47" t="s">
        <v>54</v>
      </c>
      <c r="Y1152" s="50" t="s">
        <v>1434</v>
      </c>
      <c r="Z1152" s="50" t="s">
        <v>4783</v>
      </c>
      <c r="AA1152" s="50"/>
      <c r="AB1152" s="50"/>
      <c r="AC1152" s="31"/>
      <c r="AD1152" s="31"/>
      <c r="AE1152" s="51"/>
      <c r="AF1152" s="31"/>
      <c r="AG1152" s="31"/>
      <c r="AH1152" s="31"/>
      <c r="AI1152" s="52"/>
      <c r="AJ1152" s="52"/>
      <c r="AK1152" s="31"/>
      <c r="AL1152" s="31"/>
      <c r="AM1152" s="31"/>
      <c r="AN1152" s="31"/>
      <c r="AO1152" s="31"/>
      <c r="AP1152" s="31"/>
      <c r="AQ1152" s="31"/>
      <c r="AR1152" s="31"/>
      <c r="AS1152" s="31"/>
      <c r="AT1152" s="31"/>
      <c r="AU1152" s="32">
        <f>SUM(F1152+AD1152+AH1152+AL1152)</f>
        <v>8640000</v>
      </c>
      <c r="AV1152" s="39">
        <v>45838</v>
      </c>
      <c r="AW1152" s="31" t="s">
        <v>124</v>
      </c>
    </row>
    <row r="1153" spans="1:49" ht="14.25" customHeight="1">
      <c r="A1153" s="29" t="s">
        <v>4784</v>
      </c>
      <c r="B1153" s="31" t="s">
        <v>41</v>
      </c>
      <c r="C1153" s="31" t="s">
        <v>42</v>
      </c>
      <c r="D1153" s="45" t="s">
        <v>95</v>
      </c>
      <c r="E1153" s="31" t="s">
        <v>96</v>
      </c>
      <c r="F1153" s="54">
        <v>8280000</v>
      </c>
      <c r="G1153" s="54">
        <v>2760000</v>
      </c>
      <c r="H1153" s="317" t="s">
        <v>4785</v>
      </c>
      <c r="I1153" s="31" t="s">
        <v>98</v>
      </c>
      <c r="J1153" s="30" t="s">
        <v>99</v>
      </c>
      <c r="K1153" s="278">
        <v>1075295880</v>
      </c>
      <c r="L1153" s="47">
        <v>4</v>
      </c>
      <c r="M1153" s="59" t="s">
        <v>4786</v>
      </c>
      <c r="N1153" s="136" t="s">
        <v>49</v>
      </c>
      <c r="O1153" s="39">
        <v>45750</v>
      </c>
      <c r="P1153" s="62" t="s">
        <v>101</v>
      </c>
      <c r="Q1153" s="41">
        <v>1117485997</v>
      </c>
      <c r="R1153" s="62" t="s">
        <v>102</v>
      </c>
      <c r="S1153" s="47" t="s">
        <v>52</v>
      </c>
      <c r="T1153" s="31">
        <v>88</v>
      </c>
      <c r="U1153" s="39">
        <v>45750</v>
      </c>
      <c r="V1153" s="39">
        <v>45838</v>
      </c>
      <c r="W1153" s="308" t="s">
        <v>103</v>
      </c>
      <c r="X1153" s="47" t="s">
        <v>54</v>
      </c>
      <c r="Y1153" s="50" t="s">
        <v>1434</v>
      </c>
      <c r="Z1153" s="50" t="s">
        <v>4787</v>
      </c>
      <c r="AA1153" s="50"/>
      <c r="AB1153" s="50"/>
      <c r="AC1153" s="31"/>
      <c r="AD1153" s="31"/>
      <c r="AE1153" s="51"/>
      <c r="AF1153" s="31"/>
      <c r="AG1153" s="31"/>
      <c r="AH1153" s="31"/>
      <c r="AI1153" s="52"/>
      <c r="AJ1153" s="52"/>
      <c r="AK1153" s="31"/>
      <c r="AL1153" s="31"/>
      <c r="AM1153" s="31"/>
      <c r="AN1153" s="31"/>
      <c r="AO1153" s="31"/>
      <c r="AP1153" s="31"/>
      <c r="AQ1153" s="31"/>
      <c r="AR1153" s="31"/>
      <c r="AS1153" s="31"/>
      <c r="AT1153" s="31"/>
      <c r="AU1153" s="32">
        <f>SUM(F1153+AD1153+AH1153+AL1153)</f>
        <v>8280000</v>
      </c>
      <c r="AV1153" s="39">
        <v>45838</v>
      </c>
      <c r="AW1153" s="31" t="s">
        <v>124</v>
      </c>
    </row>
    <row r="1154" spans="1:49" s="57" customFormat="1" ht="14.25" customHeight="1">
      <c r="A1154" s="29" t="s">
        <v>4788</v>
      </c>
      <c r="B1154" s="31" t="s">
        <v>41</v>
      </c>
      <c r="C1154" s="31" t="s">
        <v>42</v>
      </c>
      <c r="D1154" s="31" t="s">
        <v>2366</v>
      </c>
      <c r="E1154" s="31" t="s">
        <v>2367</v>
      </c>
      <c r="F1154" s="54">
        <v>63798500</v>
      </c>
      <c r="G1154" s="54">
        <v>21266167</v>
      </c>
      <c r="H1154" s="317" t="s">
        <v>4789</v>
      </c>
      <c r="I1154" s="31" t="s">
        <v>2369</v>
      </c>
      <c r="J1154" s="58" t="s">
        <v>4790</v>
      </c>
      <c r="K1154" s="182" t="s">
        <v>4791</v>
      </c>
      <c r="L1154" s="47">
        <v>9</v>
      </c>
      <c r="M1154" s="59" t="s">
        <v>4792</v>
      </c>
      <c r="N1154" s="31" t="s">
        <v>748</v>
      </c>
      <c r="O1154" s="39">
        <v>45750</v>
      </c>
      <c r="P1154" s="40" t="s">
        <v>2372</v>
      </c>
      <c r="Q1154" s="41">
        <v>1075275210</v>
      </c>
      <c r="R1154" s="135" t="s">
        <v>2373</v>
      </c>
      <c r="S1154" s="47" t="s">
        <v>52</v>
      </c>
      <c r="T1154" s="31">
        <v>88</v>
      </c>
      <c r="U1154" s="39">
        <v>45750</v>
      </c>
      <c r="V1154" s="39">
        <v>45838</v>
      </c>
      <c r="W1154" s="308" t="s">
        <v>4793</v>
      </c>
      <c r="X1154" s="47" t="s">
        <v>54</v>
      </c>
      <c r="Y1154" s="50" t="s">
        <v>1438</v>
      </c>
      <c r="Z1154" s="50" t="s">
        <v>4794</v>
      </c>
      <c r="AA1154" s="50"/>
      <c r="AB1154" s="50"/>
      <c r="AC1154" s="56">
        <v>45800</v>
      </c>
      <c r="AD1154" s="31"/>
      <c r="AE1154" s="51"/>
      <c r="AF1154" s="31" t="s">
        <v>2274</v>
      </c>
      <c r="AG1154" s="31"/>
      <c r="AH1154" s="31"/>
      <c r="AI1154" s="52"/>
      <c r="AJ1154" s="52"/>
      <c r="AK1154" s="53"/>
      <c r="AL1154" s="53"/>
      <c r="AM1154" s="53"/>
      <c r="AN1154" s="53"/>
      <c r="AO1154" s="53"/>
      <c r="AP1154" s="53"/>
      <c r="AQ1154" s="53"/>
      <c r="AR1154" s="53"/>
      <c r="AS1154" s="53"/>
      <c r="AT1154" s="53"/>
      <c r="AU1154" s="241">
        <f>SUM(F1154+AD1154+AH1154+AL1154)</f>
        <v>63798500</v>
      </c>
      <c r="AV1154" s="90">
        <v>45838</v>
      </c>
      <c r="AW1154" s="31" t="s">
        <v>124</v>
      </c>
    </row>
    <row r="1155" spans="1:49" s="76" customFormat="1" ht="14.25" customHeight="1">
      <c r="A1155" s="259" t="s">
        <v>4795</v>
      </c>
      <c r="B1155" s="31" t="s">
        <v>3111</v>
      </c>
      <c r="C1155" s="31" t="s">
        <v>42</v>
      </c>
      <c r="D1155" s="31" t="s">
        <v>3756</v>
      </c>
      <c r="E1155" s="31" t="s">
        <v>4796</v>
      </c>
      <c r="F1155" s="54">
        <v>14784000</v>
      </c>
      <c r="G1155" s="54">
        <v>14784000</v>
      </c>
      <c r="H1155" s="317" t="s">
        <v>4797</v>
      </c>
      <c r="I1155" s="31" t="s">
        <v>4798</v>
      </c>
      <c r="J1155" s="58" t="s">
        <v>4799</v>
      </c>
      <c r="K1155" s="182" t="s">
        <v>4800</v>
      </c>
      <c r="L1155" s="95">
        <v>3</v>
      </c>
      <c r="M1155" s="59" t="s">
        <v>4801</v>
      </c>
      <c r="N1155" s="31" t="s">
        <v>748</v>
      </c>
      <c r="O1155" s="39">
        <v>45751</v>
      </c>
      <c r="P1155" s="135" t="s">
        <v>1770</v>
      </c>
      <c r="Q1155" s="41">
        <v>1075229415</v>
      </c>
      <c r="R1155" s="135" t="s">
        <v>1771</v>
      </c>
      <c r="S1155" s="47" t="s">
        <v>52</v>
      </c>
      <c r="T1155" s="31">
        <v>87</v>
      </c>
      <c r="U1155" s="39">
        <v>45751</v>
      </c>
      <c r="V1155" s="39">
        <v>45838</v>
      </c>
      <c r="W1155" s="308" t="s">
        <v>4802</v>
      </c>
      <c r="X1155" s="47" t="s">
        <v>54</v>
      </c>
      <c r="Y1155" s="50" t="s">
        <v>1375</v>
      </c>
      <c r="Z1155" s="50" t="s">
        <v>4803</v>
      </c>
      <c r="AC1155" s="65"/>
      <c r="AD1155" s="65"/>
      <c r="AE1155" s="64"/>
      <c r="AF1155" s="65"/>
      <c r="AG1155" s="65"/>
      <c r="AH1155" s="65"/>
      <c r="AI1155" s="66"/>
      <c r="AJ1155" s="66"/>
      <c r="AK1155" s="65"/>
      <c r="AL1155" s="65"/>
      <c r="AM1155" s="65"/>
      <c r="AN1155" s="65"/>
      <c r="AO1155" s="65"/>
      <c r="AP1155" s="65"/>
      <c r="AQ1155" s="65"/>
      <c r="AR1155" s="65"/>
      <c r="AS1155" s="65"/>
      <c r="AT1155" s="65"/>
      <c r="AU1155" s="241">
        <f>SUM(F1155+AD1155+AH1155+AL1155)</f>
        <v>14784000</v>
      </c>
      <c r="AV1155" s="90">
        <v>45838</v>
      </c>
      <c r="AW1155" s="31" t="s">
        <v>124</v>
      </c>
    </row>
    <row r="1156" spans="1:49" s="50" customFormat="1" ht="14.25" customHeight="1">
      <c r="A1156" s="259" t="s">
        <v>4804</v>
      </c>
      <c r="B1156" s="31" t="s">
        <v>41</v>
      </c>
      <c r="C1156" s="31" t="s">
        <v>42</v>
      </c>
      <c r="D1156" s="45" t="s">
        <v>95</v>
      </c>
      <c r="E1156" s="31" t="s">
        <v>96</v>
      </c>
      <c r="F1156" s="54">
        <v>8280000</v>
      </c>
      <c r="G1156" s="54">
        <v>2760000</v>
      </c>
      <c r="H1156" s="317" t="s">
        <v>922</v>
      </c>
      <c r="I1156" s="31" t="s">
        <v>98</v>
      </c>
      <c r="J1156" s="30" t="s">
        <v>99</v>
      </c>
      <c r="K1156" s="303">
        <v>52789202</v>
      </c>
      <c r="L1156" s="47">
        <v>7</v>
      </c>
      <c r="M1156" s="59" t="s">
        <v>4805</v>
      </c>
      <c r="N1156" s="31" t="s">
        <v>49</v>
      </c>
      <c r="O1156" s="39">
        <v>45751</v>
      </c>
      <c r="P1156" s="62" t="s">
        <v>101</v>
      </c>
      <c r="Q1156" s="41">
        <v>1117485997</v>
      </c>
      <c r="R1156" s="62" t="s">
        <v>102</v>
      </c>
      <c r="S1156" s="47" t="s">
        <v>52</v>
      </c>
      <c r="T1156" s="31">
        <v>87</v>
      </c>
      <c r="U1156" s="39">
        <v>45751</v>
      </c>
      <c r="V1156" s="39">
        <v>45838</v>
      </c>
      <c r="W1156" s="308" t="s">
        <v>103</v>
      </c>
      <c r="X1156" s="47" t="s">
        <v>54</v>
      </c>
      <c r="Y1156" s="50" t="s">
        <v>1434</v>
      </c>
      <c r="Z1156" s="50" t="s">
        <v>4806</v>
      </c>
      <c r="AC1156" s="31"/>
      <c r="AD1156" s="31"/>
      <c r="AE1156" s="51"/>
      <c r="AF1156" s="31"/>
      <c r="AG1156" s="31"/>
      <c r="AH1156" s="31"/>
      <c r="AI1156" s="52"/>
      <c r="AJ1156" s="52"/>
      <c r="AK1156" s="31"/>
      <c r="AL1156" s="31"/>
      <c r="AM1156" s="31"/>
      <c r="AN1156" s="31"/>
      <c r="AO1156" s="31"/>
      <c r="AP1156" s="31"/>
      <c r="AQ1156" s="31"/>
      <c r="AR1156" s="31"/>
      <c r="AS1156" s="31"/>
      <c r="AT1156" s="31"/>
      <c r="AU1156" s="32">
        <f>SUM(F1156+AD1156+AH1156+AL1156)</f>
        <v>8280000</v>
      </c>
      <c r="AV1156" s="39">
        <v>45838</v>
      </c>
      <c r="AW1156" s="31" t="s">
        <v>124</v>
      </c>
    </row>
    <row r="1157" spans="1:49" s="76" customFormat="1" ht="14.25" customHeight="1">
      <c r="A1157" s="318" t="s">
        <v>4807</v>
      </c>
      <c r="B1157" s="65" t="s">
        <v>41</v>
      </c>
      <c r="C1157" s="65" t="s">
        <v>42</v>
      </c>
      <c r="D1157" s="246" t="s">
        <v>67</v>
      </c>
      <c r="E1157" s="65" t="s">
        <v>68</v>
      </c>
      <c r="F1157" s="264">
        <v>5760000</v>
      </c>
      <c r="G1157" s="264">
        <v>1920000</v>
      </c>
      <c r="H1157" s="317" t="s">
        <v>4808</v>
      </c>
      <c r="I1157" s="31" t="s">
        <v>3874</v>
      </c>
      <c r="J1157" s="58" t="s">
        <v>1905</v>
      </c>
      <c r="K1157" s="319">
        <v>1117232451</v>
      </c>
      <c r="L1157" s="92">
        <v>1</v>
      </c>
      <c r="M1157" s="238" t="s">
        <v>4809</v>
      </c>
      <c r="N1157" s="65" t="s">
        <v>49</v>
      </c>
      <c r="O1157" s="90">
        <v>45751</v>
      </c>
      <c r="P1157" s="40" t="s">
        <v>1907</v>
      </c>
      <c r="Q1157" s="41">
        <v>9175942</v>
      </c>
      <c r="R1157" s="40" t="s">
        <v>1908</v>
      </c>
      <c r="S1157" s="92" t="s">
        <v>52</v>
      </c>
      <c r="T1157" s="65">
        <v>87</v>
      </c>
      <c r="U1157" s="90">
        <v>45751</v>
      </c>
      <c r="V1157" s="90">
        <v>45838</v>
      </c>
      <c r="W1157" s="308" t="s">
        <v>1909</v>
      </c>
      <c r="X1157" s="47" t="s">
        <v>54</v>
      </c>
      <c r="Y1157" s="76" t="s">
        <v>1430</v>
      </c>
      <c r="Z1157" s="76" t="s">
        <v>4810</v>
      </c>
      <c r="AC1157" s="77">
        <v>45825</v>
      </c>
      <c r="AD1157" s="65">
        <v>60000</v>
      </c>
      <c r="AE1157" s="64"/>
      <c r="AF1157" s="65"/>
      <c r="AG1157" s="65"/>
      <c r="AH1157" s="65"/>
      <c r="AI1157" s="66"/>
      <c r="AJ1157" s="66"/>
      <c r="AK1157" s="65"/>
      <c r="AL1157" s="65"/>
      <c r="AM1157" s="65"/>
      <c r="AN1157" s="65"/>
      <c r="AO1157" s="65"/>
      <c r="AP1157" s="65"/>
      <c r="AQ1157" s="65"/>
      <c r="AR1157" s="65"/>
      <c r="AS1157" s="65"/>
      <c r="AT1157" s="65"/>
      <c r="AU1157" s="241">
        <f>SUM(F1157+AD1157+AH1157+AL1157)</f>
        <v>5820000</v>
      </c>
      <c r="AV1157" s="90">
        <v>45838</v>
      </c>
      <c r="AW1157" s="31" t="s">
        <v>124</v>
      </c>
    </row>
    <row r="1158" spans="1:49" s="50" customFormat="1" ht="14.25" customHeight="1">
      <c r="A1158" s="259" t="s">
        <v>4811</v>
      </c>
      <c r="B1158" s="31" t="s">
        <v>41</v>
      </c>
      <c r="C1158" s="31" t="s">
        <v>42</v>
      </c>
      <c r="D1158" s="45" t="s">
        <v>1867</v>
      </c>
      <c r="E1158" s="31" t="s">
        <v>1868</v>
      </c>
      <c r="F1158" s="54">
        <v>5060000</v>
      </c>
      <c r="G1158" s="54">
        <v>2530000</v>
      </c>
      <c r="H1158" s="317" t="s">
        <v>4812</v>
      </c>
      <c r="I1158" s="31" t="s">
        <v>1870</v>
      </c>
      <c r="J1158" s="163" t="s">
        <v>90</v>
      </c>
      <c r="K1158" s="303">
        <v>1006530500</v>
      </c>
      <c r="L1158" s="47">
        <v>8</v>
      </c>
      <c r="M1158" s="59" t="s">
        <v>1885</v>
      </c>
      <c r="N1158" s="31" t="s">
        <v>49</v>
      </c>
      <c r="O1158" s="39">
        <v>45751</v>
      </c>
      <c r="P1158" s="40" t="s">
        <v>1872</v>
      </c>
      <c r="Q1158" s="41">
        <v>30507918</v>
      </c>
      <c r="R1158" s="31" t="s">
        <v>1873</v>
      </c>
      <c r="S1158" s="47" t="s">
        <v>52</v>
      </c>
      <c r="T1158" s="31">
        <v>60</v>
      </c>
      <c r="U1158" s="39">
        <v>45751</v>
      </c>
      <c r="V1158" s="39">
        <v>45838</v>
      </c>
      <c r="W1158" s="308" t="s">
        <v>4813</v>
      </c>
      <c r="X1158" s="47" t="s">
        <v>54</v>
      </c>
      <c r="Y1158" s="50" t="s">
        <v>1430</v>
      </c>
      <c r="Z1158" s="50" t="s">
        <v>4814</v>
      </c>
      <c r="AC1158" s="56">
        <v>45811</v>
      </c>
      <c r="AD1158" s="31">
        <v>2530000</v>
      </c>
      <c r="AE1158" s="51" t="s">
        <v>4815</v>
      </c>
      <c r="AF1158" s="31"/>
      <c r="AG1158" s="31"/>
      <c r="AH1158" s="31"/>
      <c r="AI1158" s="52"/>
      <c r="AJ1158" s="52"/>
      <c r="AK1158" s="31"/>
      <c r="AL1158" s="31"/>
      <c r="AM1158" s="31"/>
      <c r="AN1158" s="31"/>
      <c r="AO1158" s="31"/>
      <c r="AP1158" s="31"/>
      <c r="AQ1158" s="31"/>
      <c r="AR1158" s="31"/>
      <c r="AS1158" s="31"/>
      <c r="AT1158" s="31"/>
      <c r="AU1158" s="32">
        <f>SUM(F1158+AD1158+AH1158+AL1158)</f>
        <v>7590000</v>
      </c>
      <c r="AV1158" s="39">
        <v>45838</v>
      </c>
      <c r="AW1158" s="31" t="s">
        <v>124</v>
      </c>
    </row>
    <row r="1159" spans="1:49" s="50" customFormat="1" ht="14.25" customHeight="1">
      <c r="A1159" s="259" t="s">
        <v>4816</v>
      </c>
      <c r="B1159" s="31" t="s">
        <v>41</v>
      </c>
      <c r="C1159" s="31" t="s">
        <v>42</v>
      </c>
      <c r="D1159" s="45" t="s">
        <v>610</v>
      </c>
      <c r="E1159" s="31" t="s">
        <v>611</v>
      </c>
      <c r="F1159" s="54">
        <v>27456000</v>
      </c>
      <c r="G1159" s="54">
        <v>9152000</v>
      </c>
      <c r="H1159" s="317" t="s">
        <v>1213</v>
      </c>
      <c r="I1159" s="31" t="s">
        <v>3735</v>
      </c>
      <c r="J1159" s="30" t="s">
        <v>4013</v>
      </c>
      <c r="K1159" s="303">
        <v>17691119</v>
      </c>
      <c r="L1159" s="47">
        <v>3</v>
      </c>
      <c r="M1159" s="59" t="s">
        <v>4817</v>
      </c>
      <c r="N1159" s="31" t="s">
        <v>49</v>
      </c>
      <c r="O1159" s="39">
        <v>45754</v>
      </c>
      <c r="P1159" s="62" t="s">
        <v>484</v>
      </c>
      <c r="Q1159" s="41">
        <v>40774221</v>
      </c>
      <c r="R1159" s="40" t="s">
        <v>485</v>
      </c>
      <c r="S1159" s="47" t="s">
        <v>52</v>
      </c>
      <c r="T1159" s="31">
        <v>84</v>
      </c>
      <c r="U1159" s="39">
        <v>45754</v>
      </c>
      <c r="V1159" s="90">
        <v>45838</v>
      </c>
      <c r="W1159" s="308" t="s">
        <v>4106</v>
      </c>
      <c r="X1159" s="47" t="s">
        <v>54</v>
      </c>
      <c r="Y1159" s="50" t="s">
        <v>1434</v>
      </c>
      <c r="Z1159" s="50" t="s">
        <v>4818</v>
      </c>
      <c r="AC1159" s="31"/>
      <c r="AD1159" s="31"/>
      <c r="AE1159" s="51"/>
      <c r="AF1159" s="31"/>
      <c r="AG1159" s="31"/>
      <c r="AH1159" s="31"/>
      <c r="AI1159" s="52"/>
      <c r="AJ1159" s="52"/>
      <c r="AK1159" s="31"/>
      <c r="AL1159" s="31"/>
      <c r="AM1159" s="31"/>
      <c r="AN1159" s="31"/>
      <c r="AO1159" s="31"/>
      <c r="AP1159" s="31"/>
      <c r="AQ1159" s="31"/>
      <c r="AR1159" s="31"/>
      <c r="AS1159" s="31"/>
      <c r="AT1159" s="31"/>
      <c r="AU1159" s="32">
        <f>SUM(F1159+AD1159+AH1159+AL1159)</f>
        <v>27456000</v>
      </c>
      <c r="AV1159" s="90">
        <v>45838</v>
      </c>
      <c r="AW1159" s="31" t="s">
        <v>3179</v>
      </c>
    </row>
    <row r="1160" spans="1:49" s="50" customFormat="1" ht="14.25" customHeight="1">
      <c r="A1160" s="259" t="s">
        <v>4819</v>
      </c>
      <c r="B1160" s="31" t="s">
        <v>41</v>
      </c>
      <c r="C1160" s="31" t="s">
        <v>42</v>
      </c>
      <c r="D1160" s="45" t="s">
        <v>205</v>
      </c>
      <c r="E1160" s="31" t="s">
        <v>206</v>
      </c>
      <c r="F1160" s="54">
        <v>8640000</v>
      </c>
      <c r="G1160" s="54">
        <v>2880000</v>
      </c>
      <c r="H1160" s="317" t="s">
        <v>4820</v>
      </c>
      <c r="I1160" s="31" t="s">
        <v>208</v>
      </c>
      <c r="J1160" s="30" t="s">
        <v>99</v>
      </c>
      <c r="K1160" s="303">
        <v>1117505144</v>
      </c>
      <c r="L1160" s="47">
        <v>6</v>
      </c>
      <c r="M1160" s="59" t="s">
        <v>4821</v>
      </c>
      <c r="N1160" s="31" t="s">
        <v>49</v>
      </c>
      <c r="O1160" s="39">
        <v>45754</v>
      </c>
      <c r="P1160" s="62" t="s">
        <v>210</v>
      </c>
      <c r="Q1160" s="72">
        <v>1022332259</v>
      </c>
      <c r="R1160" s="62" t="s">
        <v>211</v>
      </c>
      <c r="S1160" s="47" t="s">
        <v>52</v>
      </c>
      <c r="T1160" s="31">
        <v>84</v>
      </c>
      <c r="U1160" s="39">
        <v>45754</v>
      </c>
      <c r="V1160" s="90">
        <v>45838</v>
      </c>
      <c r="W1160" s="308" t="s">
        <v>4822</v>
      </c>
      <c r="X1160" s="47" t="s">
        <v>54</v>
      </c>
      <c r="Y1160" s="50" t="s">
        <v>1434</v>
      </c>
      <c r="Z1160" s="50" t="s">
        <v>4823</v>
      </c>
      <c r="AC1160" s="31"/>
      <c r="AD1160" s="31"/>
      <c r="AE1160" s="51"/>
      <c r="AF1160" s="31"/>
      <c r="AG1160" s="31"/>
      <c r="AH1160" s="31"/>
      <c r="AI1160" s="52"/>
      <c r="AJ1160" s="52"/>
      <c r="AK1160" s="31"/>
      <c r="AL1160" s="31"/>
      <c r="AM1160" s="31"/>
      <c r="AN1160" s="31"/>
      <c r="AO1160" s="31"/>
      <c r="AP1160" s="31"/>
      <c r="AQ1160" s="31"/>
      <c r="AR1160" s="31"/>
      <c r="AS1160" s="31"/>
      <c r="AT1160" s="31"/>
      <c r="AU1160" s="32">
        <f>SUM(F1160+AD1160+AH1160+AL1160)</f>
        <v>8640000</v>
      </c>
      <c r="AV1160" s="90">
        <v>45838</v>
      </c>
      <c r="AW1160" s="31" t="s">
        <v>124</v>
      </c>
    </row>
    <row r="1161" spans="1:49" s="50" customFormat="1" ht="14.25" customHeight="1">
      <c r="A1161" s="259" t="s">
        <v>4824</v>
      </c>
      <c r="B1161" s="31" t="s">
        <v>41</v>
      </c>
      <c r="C1161" s="31" t="s">
        <v>42</v>
      </c>
      <c r="D1161" s="45" t="s">
        <v>205</v>
      </c>
      <c r="E1161" s="31" t="s">
        <v>206</v>
      </c>
      <c r="F1161" s="54">
        <v>8280000</v>
      </c>
      <c r="G1161" s="54">
        <v>2760000</v>
      </c>
      <c r="H1161" s="317" t="s">
        <v>4825</v>
      </c>
      <c r="I1161" s="34" t="s">
        <v>334</v>
      </c>
      <c r="J1161" s="30" t="s">
        <v>99</v>
      </c>
      <c r="K1161" s="303">
        <v>1117491008</v>
      </c>
      <c r="L1161" s="47">
        <v>1</v>
      </c>
      <c r="M1161" s="59" t="s">
        <v>4826</v>
      </c>
      <c r="N1161" s="31" t="s">
        <v>49</v>
      </c>
      <c r="O1161" s="39">
        <v>45754</v>
      </c>
      <c r="P1161" s="135" t="s">
        <v>1248</v>
      </c>
      <c r="Q1161" s="72">
        <v>36111698</v>
      </c>
      <c r="R1161" s="135" t="s">
        <v>1249</v>
      </c>
      <c r="S1161" s="47" t="s">
        <v>52</v>
      </c>
      <c r="T1161" s="31">
        <v>84</v>
      </c>
      <c r="U1161" s="39">
        <v>45754</v>
      </c>
      <c r="V1161" s="90">
        <v>45838</v>
      </c>
      <c r="W1161" s="308" t="s">
        <v>4822</v>
      </c>
      <c r="X1161" s="47" t="s">
        <v>54</v>
      </c>
      <c r="Y1161" s="50" t="s">
        <v>1434</v>
      </c>
      <c r="Z1161" s="50" t="s">
        <v>4827</v>
      </c>
      <c r="AC1161" s="31"/>
      <c r="AD1161" s="31"/>
      <c r="AE1161" s="51"/>
      <c r="AF1161" s="31"/>
      <c r="AG1161" s="31"/>
      <c r="AH1161" s="31"/>
      <c r="AI1161" s="52"/>
      <c r="AJ1161" s="52"/>
      <c r="AK1161" s="31"/>
      <c r="AL1161" s="31"/>
      <c r="AM1161" s="31"/>
      <c r="AN1161" s="31"/>
      <c r="AO1161" s="31"/>
      <c r="AP1161" s="31"/>
      <c r="AQ1161" s="31"/>
      <c r="AR1161" s="31"/>
      <c r="AS1161" s="31"/>
      <c r="AT1161" s="31"/>
      <c r="AU1161" s="32">
        <f>SUM(F1161+AD1161+AH1161+AL1161)</f>
        <v>8280000</v>
      </c>
      <c r="AV1161" s="90">
        <v>45838</v>
      </c>
      <c r="AW1161" s="31" t="s">
        <v>124</v>
      </c>
    </row>
    <row r="1162" spans="1:49" s="50" customFormat="1" ht="14.25" customHeight="1">
      <c r="A1162" s="259" t="s">
        <v>4828</v>
      </c>
      <c r="B1162" s="31" t="s">
        <v>41</v>
      </c>
      <c r="C1162" s="31" t="s">
        <v>42</v>
      </c>
      <c r="D1162" s="45" t="s">
        <v>1867</v>
      </c>
      <c r="E1162" s="31" t="s">
        <v>1868</v>
      </c>
      <c r="F1162" s="54">
        <v>4068000</v>
      </c>
      <c r="G1162" s="54">
        <v>2260000</v>
      </c>
      <c r="H1162" s="317" t="s">
        <v>4829</v>
      </c>
      <c r="I1162" s="31" t="s">
        <v>4830</v>
      </c>
      <c r="J1162" s="58" t="s">
        <v>77</v>
      </c>
      <c r="K1162" s="303">
        <v>1117490315</v>
      </c>
      <c r="L1162" s="47">
        <v>1</v>
      </c>
      <c r="M1162" s="59" t="s">
        <v>4831</v>
      </c>
      <c r="N1162" s="31" t="s">
        <v>49</v>
      </c>
      <c r="O1162" s="39">
        <v>45754</v>
      </c>
      <c r="P1162" s="233" t="s">
        <v>511</v>
      </c>
      <c r="Q1162" s="41">
        <v>52032255</v>
      </c>
      <c r="R1162" s="85" t="s">
        <v>512</v>
      </c>
      <c r="S1162" s="47" t="s">
        <v>52</v>
      </c>
      <c r="T1162" s="31">
        <v>54</v>
      </c>
      <c r="U1162" s="39">
        <v>45754</v>
      </c>
      <c r="V1162" s="39">
        <v>45813</v>
      </c>
      <c r="W1162" s="308" t="s">
        <v>4832</v>
      </c>
      <c r="X1162" s="47" t="s">
        <v>54</v>
      </c>
      <c r="Y1162" s="50" t="s">
        <v>1591</v>
      </c>
      <c r="Z1162" s="50" t="s">
        <v>4833</v>
      </c>
      <c r="AC1162" s="56">
        <v>45792</v>
      </c>
      <c r="AD1162" s="31">
        <v>2500000</v>
      </c>
      <c r="AE1162" s="176" t="s">
        <v>1878</v>
      </c>
      <c r="AF1162" s="31"/>
      <c r="AG1162" s="31"/>
      <c r="AH1162" s="31"/>
      <c r="AI1162" s="52"/>
      <c r="AJ1162" s="52"/>
      <c r="AK1162" s="31"/>
      <c r="AL1162" s="31"/>
      <c r="AM1162" s="31"/>
      <c r="AN1162" s="31"/>
      <c r="AO1162" s="31"/>
      <c r="AP1162" s="31"/>
      <c r="AQ1162" s="31"/>
      <c r="AR1162" s="31"/>
      <c r="AS1162" s="31"/>
      <c r="AT1162" s="31"/>
      <c r="AU1162" s="32">
        <f>SUM(F1162+AD1162+AH1162+AL1162)</f>
        <v>6568000</v>
      </c>
      <c r="AV1162" s="39">
        <v>45838</v>
      </c>
      <c r="AW1162" s="31" t="s">
        <v>124</v>
      </c>
    </row>
    <row r="1163" spans="1:49" s="50" customFormat="1" ht="14.25" customHeight="1">
      <c r="A1163" s="259" t="s">
        <v>4834</v>
      </c>
      <c r="B1163" s="31" t="s">
        <v>41</v>
      </c>
      <c r="C1163" s="31" t="s">
        <v>42</v>
      </c>
      <c r="D1163" s="45" t="s">
        <v>1867</v>
      </c>
      <c r="E1163" s="31" t="s">
        <v>1868</v>
      </c>
      <c r="F1163" s="54">
        <v>5060000</v>
      </c>
      <c r="G1163" s="54">
        <v>2530000</v>
      </c>
      <c r="H1163" s="317" t="s">
        <v>1869</v>
      </c>
      <c r="I1163" s="31" t="s">
        <v>1870</v>
      </c>
      <c r="J1163" s="163" t="s">
        <v>90</v>
      </c>
      <c r="K1163" s="303">
        <v>1006505656</v>
      </c>
      <c r="L1163" s="47">
        <v>2</v>
      </c>
      <c r="M1163" s="59" t="s">
        <v>4835</v>
      </c>
      <c r="N1163" s="31" t="s">
        <v>49</v>
      </c>
      <c r="O1163" s="39">
        <v>45754</v>
      </c>
      <c r="P1163" s="40" t="s">
        <v>1872</v>
      </c>
      <c r="Q1163" s="41">
        <v>30507918</v>
      </c>
      <c r="R1163" s="31" t="s">
        <v>1873</v>
      </c>
      <c r="S1163" s="47" t="s">
        <v>52</v>
      </c>
      <c r="T1163" s="31">
        <v>54</v>
      </c>
      <c r="U1163" s="39">
        <v>45754</v>
      </c>
      <c r="V1163" s="39">
        <v>45808</v>
      </c>
      <c r="W1163" s="308" t="s">
        <v>1874</v>
      </c>
      <c r="X1163" s="47" t="s">
        <v>54</v>
      </c>
      <c r="Y1163" s="50" t="s">
        <v>1591</v>
      </c>
      <c r="Z1163" s="50" t="s">
        <v>4836</v>
      </c>
      <c r="AC1163" s="56">
        <v>45807</v>
      </c>
      <c r="AD1163" s="31">
        <v>2530000</v>
      </c>
      <c r="AE1163" s="51" t="s">
        <v>1878</v>
      </c>
      <c r="AF1163" s="31"/>
      <c r="AG1163" s="31"/>
      <c r="AH1163" s="31"/>
      <c r="AI1163" s="52"/>
      <c r="AJ1163" s="52"/>
      <c r="AK1163" s="31"/>
      <c r="AL1163" s="31"/>
      <c r="AM1163" s="31"/>
      <c r="AN1163" s="31"/>
      <c r="AO1163" s="31"/>
      <c r="AP1163" s="31"/>
      <c r="AQ1163" s="31"/>
      <c r="AR1163" s="31"/>
      <c r="AS1163" s="31"/>
      <c r="AT1163" s="31"/>
      <c r="AU1163" s="32">
        <f>SUM(F1163+AD1163+AH1163+AL1163)</f>
        <v>7590000</v>
      </c>
      <c r="AV1163" s="39">
        <v>45838</v>
      </c>
      <c r="AW1163" s="31" t="s">
        <v>124</v>
      </c>
    </row>
    <row r="1164" spans="1:49" s="50" customFormat="1" ht="14.25" customHeight="1">
      <c r="A1164" s="259" t="s">
        <v>4837</v>
      </c>
      <c r="B1164" s="31" t="s">
        <v>1766</v>
      </c>
      <c r="C1164" s="31" t="s">
        <v>42</v>
      </c>
      <c r="D1164" s="45" t="s">
        <v>2265</v>
      </c>
      <c r="E1164" s="31" t="s">
        <v>2266</v>
      </c>
      <c r="F1164" s="54">
        <v>28913906</v>
      </c>
      <c r="G1164" s="54">
        <v>3212555</v>
      </c>
      <c r="H1164" s="317" t="s">
        <v>4838</v>
      </c>
      <c r="I1164" s="31" t="s">
        <v>2716</v>
      </c>
      <c r="J1164" s="58" t="s">
        <v>4839</v>
      </c>
      <c r="K1164" s="41">
        <v>900294203</v>
      </c>
      <c r="L1164" s="95">
        <v>4</v>
      </c>
      <c r="M1164" s="59" t="s">
        <v>4840</v>
      </c>
      <c r="N1164" s="31" t="s">
        <v>748</v>
      </c>
      <c r="O1164" s="39">
        <v>45755</v>
      </c>
      <c r="P1164" s="62" t="s">
        <v>2271</v>
      </c>
      <c r="Q1164" s="41">
        <v>1117493862</v>
      </c>
      <c r="R1164" s="136" t="s">
        <v>2272</v>
      </c>
      <c r="S1164" s="47" t="s">
        <v>52</v>
      </c>
      <c r="T1164" s="31">
        <v>263</v>
      </c>
      <c r="U1164" s="39">
        <v>45755</v>
      </c>
      <c r="V1164" s="39">
        <v>46022</v>
      </c>
      <c r="W1164" s="308" t="s">
        <v>819</v>
      </c>
      <c r="X1164" s="47" t="s">
        <v>54</v>
      </c>
      <c r="Y1164" s="50" t="s">
        <v>1159</v>
      </c>
      <c r="Z1164" s="50" t="s">
        <v>4841</v>
      </c>
      <c r="AC1164" s="56">
        <v>45758</v>
      </c>
      <c r="AD1164" s="31"/>
      <c r="AE1164" s="51"/>
      <c r="AF1164" s="31" t="s">
        <v>340</v>
      </c>
      <c r="AG1164" s="31"/>
      <c r="AH1164" s="31"/>
      <c r="AI1164" s="52"/>
      <c r="AJ1164" s="52"/>
      <c r="AK1164" s="31"/>
      <c r="AL1164" s="31"/>
      <c r="AM1164" s="31"/>
      <c r="AN1164" s="31"/>
      <c r="AO1164" s="31"/>
      <c r="AP1164" s="31"/>
      <c r="AQ1164" s="31"/>
      <c r="AR1164" s="31"/>
      <c r="AS1164" s="31"/>
      <c r="AT1164" s="31"/>
      <c r="AU1164" s="32">
        <f>SUM(F1164+AD1164+AH1164+AL1164)</f>
        <v>28913906</v>
      </c>
      <c r="AV1164" s="44">
        <v>46022</v>
      </c>
      <c r="AW1164" s="31" t="s">
        <v>65</v>
      </c>
    </row>
    <row r="1165" spans="1:49" s="50" customFormat="1" ht="14.25" customHeight="1">
      <c r="A1165" s="259" t="s">
        <v>4842</v>
      </c>
      <c r="B1165" s="31" t="s">
        <v>41</v>
      </c>
      <c r="C1165" s="31" t="s">
        <v>42</v>
      </c>
      <c r="D1165" s="45" t="s">
        <v>4843</v>
      </c>
      <c r="E1165" s="31" t="s">
        <v>4844</v>
      </c>
      <c r="F1165" s="54">
        <v>81000000</v>
      </c>
      <c r="G1165" s="54">
        <v>9000000</v>
      </c>
      <c r="H1165" s="45" t="s">
        <v>4845</v>
      </c>
      <c r="I1165" s="31" t="s">
        <v>4830</v>
      </c>
      <c r="J1165" s="58" t="s">
        <v>3142</v>
      </c>
      <c r="K1165" s="255" t="s">
        <v>3143</v>
      </c>
      <c r="L1165" s="47">
        <v>4</v>
      </c>
      <c r="M1165" s="59" t="s">
        <v>3144</v>
      </c>
      <c r="N1165" s="31" t="s">
        <v>748</v>
      </c>
      <c r="O1165" s="39">
        <v>45755</v>
      </c>
      <c r="P1165" s="233" t="s">
        <v>511</v>
      </c>
      <c r="Q1165" s="41">
        <v>52032255</v>
      </c>
      <c r="R1165" s="85" t="s">
        <v>512</v>
      </c>
      <c r="S1165" s="47" t="s">
        <v>52</v>
      </c>
      <c r="T1165" s="31">
        <v>263</v>
      </c>
      <c r="U1165" s="39">
        <v>45755</v>
      </c>
      <c r="V1165" s="39">
        <v>46022</v>
      </c>
      <c r="W1165" s="45" t="s">
        <v>2454</v>
      </c>
      <c r="X1165" s="47" t="s">
        <v>54</v>
      </c>
      <c r="Y1165" s="50" t="s">
        <v>1611</v>
      </c>
      <c r="Z1165" s="50" t="s">
        <v>4846</v>
      </c>
      <c r="AC1165" s="31"/>
      <c r="AD1165" s="31"/>
      <c r="AE1165" s="51"/>
      <c r="AF1165" s="31"/>
      <c r="AG1165" s="31"/>
      <c r="AH1165" s="31"/>
      <c r="AI1165" s="52"/>
      <c r="AJ1165" s="52"/>
      <c r="AK1165" s="31"/>
      <c r="AL1165" s="31"/>
      <c r="AM1165" s="31"/>
      <c r="AN1165" s="31"/>
      <c r="AO1165" s="31"/>
      <c r="AP1165" s="31"/>
      <c r="AQ1165" s="31"/>
      <c r="AR1165" s="31"/>
      <c r="AS1165" s="31"/>
      <c r="AT1165" s="31"/>
      <c r="AU1165" s="32">
        <f>SUM(F1165+AD1165+AH1165+AL1165)</f>
        <v>81000000</v>
      </c>
      <c r="AV1165" s="44">
        <v>46022</v>
      </c>
      <c r="AW1165" s="31" t="s">
        <v>65</v>
      </c>
    </row>
    <row r="1166" spans="1:49" s="50" customFormat="1" ht="14.25" customHeight="1">
      <c r="A1166" s="259" t="s">
        <v>4847</v>
      </c>
      <c r="B1166" s="31" t="s">
        <v>41</v>
      </c>
      <c r="C1166" s="31" t="s">
        <v>42</v>
      </c>
      <c r="D1166" s="45" t="s">
        <v>95</v>
      </c>
      <c r="E1166" s="31" t="s">
        <v>96</v>
      </c>
      <c r="F1166" s="54">
        <v>6624000</v>
      </c>
      <c r="G1166" s="54">
        <v>2208000</v>
      </c>
      <c r="H1166" s="45" t="s">
        <v>1060</v>
      </c>
      <c r="I1166" s="31" t="s">
        <v>4830</v>
      </c>
      <c r="J1166" s="30" t="s">
        <v>99</v>
      </c>
      <c r="K1166" s="303"/>
      <c r="L1166" s="47">
        <v>0</v>
      </c>
      <c r="M1166" s="59" t="s">
        <v>4848</v>
      </c>
      <c r="N1166" s="31" t="s">
        <v>49</v>
      </c>
      <c r="O1166" s="39">
        <v>45755</v>
      </c>
      <c r="P1166" s="233" t="s">
        <v>511</v>
      </c>
      <c r="Q1166" s="41">
        <v>52032255</v>
      </c>
      <c r="R1166" s="85" t="s">
        <v>512</v>
      </c>
      <c r="S1166" s="47" t="s">
        <v>52</v>
      </c>
      <c r="T1166" s="31">
        <v>83</v>
      </c>
      <c r="U1166" s="39">
        <v>45755</v>
      </c>
      <c r="V1166" s="39">
        <v>45838</v>
      </c>
      <c r="W1166" s="45" t="s">
        <v>103</v>
      </c>
      <c r="X1166" s="47" t="s">
        <v>54</v>
      </c>
      <c r="Y1166" s="50" t="s">
        <v>1434</v>
      </c>
      <c r="Z1166" s="50" t="s">
        <v>4849</v>
      </c>
      <c r="AC1166" s="31"/>
      <c r="AD1166" s="31"/>
      <c r="AE1166" s="51"/>
      <c r="AF1166" s="31"/>
      <c r="AG1166" s="31"/>
      <c r="AH1166" s="31"/>
      <c r="AI1166" s="52"/>
      <c r="AJ1166" s="52"/>
      <c r="AK1166" s="31"/>
      <c r="AL1166" s="31"/>
      <c r="AM1166" s="31"/>
      <c r="AN1166" s="31"/>
      <c r="AO1166" s="31"/>
      <c r="AP1166" s="31"/>
      <c r="AQ1166" s="31"/>
      <c r="AR1166" s="31"/>
      <c r="AS1166" s="31"/>
      <c r="AT1166" s="31"/>
      <c r="AU1166" s="32">
        <f>SUM(F1166+AD1166+AH1166+AL1166)</f>
        <v>6624000</v>
      </c>
      <c r="AV1166" s="39">
        <v>45838</v>
      </c>
      <c r="AW1166" s="31" t="s">
        <v>124</v>
      </c>
    </row>
    <row r="1167" spans="1:49" s="50" customFormat="1" ht="14.25" customHeight="1">
      <c r="A1167" s="259" t="s">
        <v>4850</v>
      </c>
      <c r="B1167" s="31" t="s">
        <v>41</v>
      </c>
      <c r="C1167" s="31" t="s">
        <v>42</v>
      </c>
      <c r="D1167" s="45" t="s">
        <v>205</v>
      </c>
      <c r="E1167" s="31" t="s">
        <v>206</v>
      </c>
      <c r="F1167" s="54">
        <v>17424000</v>
      </c>
      <c r="G1167" s="54">
        <v>5808000</v>
      </c>
      <c r="H1167" s="45" t="s">
        <v>4851</v>
      </c>
      <c r="I1167" s="31" t="s">
        <v>208</v>
      </c>
      <c r="J1167" s="30" t="s">
        <v>405</v>
      </c>
      <c r="K1167" s="303">
        <v>1117523830</v>
      </c>
      <c r="L1167" s="47">
        <v>7</v>
      </c>
      <c r="M1167" s="59" t="s">
        <v>2838</v>
      </c>
      <c r="N1167" s="31" t="s">
        <v>49</v>
      </c>
      <c r="O1167" s="39">
        <v>45755</v>
      </c>
      <c r="P1167" s="85" t="s">
        <v>318</v>
      </c>
      <c r="Q1167" s="41">
        <v>13497213</v>
      </c>
      <c r="R1167" s="62" t="s">
        <v>319</v>
      </c>
      <c r="S1167" s="47" t="s">
        <v>52</v>
      </c>
      <c r="T1167" s="31">
        <v>83</v>
      </c>
      <c r="U1167" s="39">
        <v>45755</v>
      </c>
      <c r="V1167" s="39">
        <v>45838</v>
      </c>
      <c r="W1167" s="45" t="s">
        <v>4822</v>
      </c>
      <c r="X1167" s="47" t="s">
        <v>54</v>
      </c>
      <c r="Y1167" s="50" t="s">
        <v>1434</v>
      </c>
      <c r="Z1167" s="50" t="s">
        <v>4852</v>
      </c>
      <c r="AC1167" s="31"/>
      <c r="AD1167" s="31"/>
      <c r="AE1167" s="51"/>
      <c r="AF1167" s="31"/>
      <c r="AG1167" s="31"/>
      <c r="AH1167" s="31"/>
      <c r="AI1167" s="52"/>
      <c r="AJ1167" s="52"/>
      <c r="AK1167" s="31"/>
      <c r="AL1167" s="31"/>
      <c r="AM1167" s="31"/>
      <c r="AN1167" s="31"/>
      <c r="AO1167" s="31"/>
      <c r="AP1167" s="31"/>
      <c r="AQ1167" s="31"/>
      <c r="AR1167" s="31"/>
      <c r="AS1167" s="31"/>
      <c r="AT1167" s="31"/>
      <c r="AU1167" s="32">
        <f>SUM(F1167+AD1167+AH1167+AL1167)</f>
        <v>17424000</v>
      </c>
      <c r="AV1167" s="39">
        <v>45838</v>
      </c>
      <c r="AW1167" s="31" t="s">
        <v>124</v>
      </c>
    </row>
    <row r="1168" spans="1:49" s="50" customFormat="1" ht="14.25" customHeight="1">
      <c r="A1168" s="259" t="s">
        <v>4853</v>
      </c>
      <c r="B1168" s="31" t="s">
        <v>41</v>
      </c>
      <c r="C1168" s="31" t="s">
        <v>42</v>
      </c>
      <c r="D1168" s="45" t="s">
        <v>610</v>
      </c>
      <c r="E1168" s="31" t="s">
        <v>611</v>
      </c>
      <c r="F1168" s="54">
        <v>29568000</v>
      </c>
      <c r="G1168" s="54">
        <v>9856000</v>
      </c>
      <c r="H1168" s="45" t="s">
        <v>4854</v>
      </c>
      <c r="I1168" s="31" t="s">
        <v>4755</v>
      </c>
      <c r="J1168" s="30" t="s">
        <v>537</v>
      </c>
      <c r="K1168" s="303">
        <v>1049641635</v>
      </c>
      <c r="L1168" s="47">
        <v>6</v>
      </c>
      <c r="M1168" s="59" t="s">
        <v>4855</v>
      </c>
      <c r="N1168" s="31" t="s">
        <v>49</v>
      </c>
      <c r="O1168" s="39">
        <v>45755</v>
      </c>
      <c r="P1168" s="62" t="s">
        <v>484</v>
      </c>
      <c r="Q1168" s="41">
        <v>40774221</v>
      </c>
      <c r="R1168" s="40" t="s">
        <v>485</v>
      </c>
      <c r="S1168" s="47" t="s">
        <v>52</v>
      </c>
      <c r="T1168" s="31">
        <v>83</v>
      </c>
      <c r="U1168" s="39">
        <v>45755</v>
      </c>
      <c r="V1168" s="39">
        <v>45838</v>
      </c>
      <c r="W1168" s="45" t="s">
        <v>103</v>
      </c>
      <c r="X1168" s="47" t="s">
        <v>54</v>
      </c>
      <c r="Y1168" s="50" t="s">
        <v>1434</v>
      </c>
      <c r="Z1168" s="50" t="s">
        <v>4856</v>
      </c>
      <c r="AC1168" s="31"/>
      <c r="AD1168" s="31"/>
      <c r="AE1168" s="51"/>
      <c r="AF1168" s="31"/>
      <c r="AG1168" s="31"/>
      <c r="AH1168" s="31"/>
      <c r="AI1168" s="52"/>
      <c r="AJ1168" s="52"/>
      <c r="AK1168" s="31"/>
      <c r="AL1168" s="31"/>
      <c r="AM1168" s="31"/>
      <c r="AN1168" s="31"/>
      <c r="AO1168" s="31"/>
      <c r="AP1168" s="31"/>
      <c r="AQ1168" s="31"/>
      <c r="AR1168" s="31"/>
      <c r="AS1168" s="31"/>
      <c r="AT1168" s="31"/>
      <c r="AU1168" s="32">
        <f>SUM(F1168+AD1168+AH1168+AL1168)</f>
        <v>29568000</v>
      </c>
      <c r="AV1168" s="39">
        <v>45838</v>
      </c>
      <c r="AW1168" s="31" t="s">
        <v>3179</v>
      </c>
    </row>
    <row r="1169" spans="1:49" s="50" customFormat="1" ht="14.25" customHeight="1">
      <c r="A1169" s="259" t="s">
        <v>4857</v>
      </c>
      <c r="B1169" s="31" t="s">
        <v>41</v>
      </c>
      <c r="C1169" s="31" t="s">
        <v>42</v>
      </c>
      <c r="D1169" s="45" t="s">
        <v>861</v>
      </c>
      <c r="E1169" s="31" t="s">
        <v>862</v>
      </c>
      <c r="F1169" s="54">
        <v>7452000</v>
      </c>
      <c r="G1169" s="54">
        <v>2484000</v>
      </c>
      <c r="H1169" s="45" t="s">
        <v>4858</v>
      </c>
      <c r="I1169" s="31" t="s">
        <v>342</v>
      </c>
      <c r="J1169" s="30" t="s">
        <v>99</v>
      </c>
      <c r="K1169" s="303">
        <v>1116784721</v>
      </c>
      <c r="L1169" s="47">
        <v>8</v>
      </c>
      <c r="M1169" s="59" t="s">
        <v>4859</v>
      </c>
      <c r="N1169" s="31" t="s">
        <v>49</v>
      </c>
      <c r="O1169" s="39">
        <v>45755</v>
      </c>
      <c r="P1169" s="85" t="s">
        <v>999</v>
      </c>
      <c r="Q1169" s="41">
        <v>30400856</v>
      </c>
      <c r="R1169" s="31" t="s">
        <v>1000</v>
      </c>
      <c r="S1169" s="47" t="s">
        <v>52</v>
      </c>
      <c r="T1169" s="31">
        <v>83</v>
      </c>
      <c r="U1169" s="39">
        <v>45755</v>
      </c>
      <c r="V1169" s="39">
        <v>45838</v>
      </c>
      <c r="W1169" s="45" t="s">
        <v>4822</v>
      </c>
      <c r="X1169" s="47" t="s">
        <v>54</v>
      </c>
      <c r="Y1169" s="50" t="s">
        <v>1434</v>
      </c>
      <c r="Z1169" s="50" t="s">
        <v>4860</v>
      </c>
      <c r="AC1169" s="31"/>
      <c r="AD1169" s="31"/>
      <c r="AE1169" s="51"/>
      <c r="AF1169" s="31"/>
      <c r="AG1169" s="31"/>
      <c r="AH1169" s="31"/>
      <c r="AI1169" s="52"/>
      <c r="AJ1169" s="52"/>
      <c r="AK1169" s="31"/>
      <c r="AL1169" s="31"/>
      <c r="AM1169" s="31"/>
      <c r="AN1169" s="31"/>
      <c r="AO1169" s="31"/>
      <c r="AP1169" s="31"/>
      <c r="AQ1169" s="31"/>
      <c r="AR1169" s="31"/>
      <c r="AS1169" s="31"/>
      <c r="AT1169" s="31"/>
      <c r="AU1169" s="32">
        <f>SUM(F1169+AD1169+AH1169+AL1169)</f>
        <v>7452000</v>
      </c>
      <c r="AV1169" s="39">
        <v>45838</v>
      </c>
      <c r="AW1169" s="31" t="s">
        <v>124</v>
      </c>
    </row>
    <row r="1170" spans="1:49" s="50" customFormat="1" ht="14.25" customHeight="1">
      <c r="A1170" s="259" t="s">
        <v>4861</v>
      </c>
      <c r="B1170" s="31" t="s">
        <v>41</v>
      </c>
      <c r="C1170" s="31" t="s">
        <v>42</v>
      </c>
      <c r="D1170" s="45" t="s">
        <v>331</v>
      </c>
      <c r="E1170" s="31" t="s">
        <v>332</v>
      </c>
      <c r="F1170" s="54">
        <v>45200000</v>
      </c>
      <c r="G1170" s="54">
        <v>15066666</v>
      </c>
      <c r="H1170" s="45" t="s">
        <v>4862</v>
      </c>
      <c r="I1170" s="87" t="s">
        <v>771</v>
      </c>
      <c r="J1170" s="30" t="s">
        <v>2471</v>
      </c>
      <c r="K1170" s="303">
        <v>52898144</v>
      </c>
      <c r="L1170" s="47">
        <v>5</v>
      </c>
      <c r="M1170" s="59" t="s">
        <v>2472</v>
      </c>
      <c r="N1170" s="31" t="s">
        <v>49</v>
      </c>
      <c r="O1170" s="39">
        <v>45755</v>
      </c>
      <c r="P1170" s="85" t="s">
        <v>318</v>
      </c>
      <c r="Q1170" s="41">
        <v>13497213</v>
      </c>
      <c r="R1170" s="62" t="s">
        <v>319</v>
      </c>
      <c r="S1170" s="47" t="s">
        <v>52</v>
      </c>
      <c r="T1170" s="31">
        <v>83</v>
      </c>
      <c r="U1170" s="39">
        <v>45755</v>
      </c>
      <c r="V1170" s="39">
        <v>45838</v>
      </c>
      <c r="W1170" s="45" t="s">
        <v>4863</v>
      </c>
      <c r="X1170" s="47" t="s">
        <v>54</v>
      </c>
      <c r="Y1170" s="50" t="s">
        <v>1625</v>
      </c>
      <c r="Z1170" s="50" t="s">
        <v>4864</v>
      </c>
      <c r="AC1170" s="31"/>
      <c r="AD1170" s="31"/>
      <c r="AE1170" s="51"/>
      <c r="AF1170" s="31"/>
      <c r="AG1170" s="31"/>
      <c r="AH1170" s="31"/>
      <c r="AI1170" s="52"/>
      <c r="AJ1170" s="52"/>
      <c r="AK1170" s="31"/>
      <c r="AL1170" s="31"/>
      <c r="AM1170" s="31"/>
      <c r="AN1170" s="31"/>
      <c r="AO1170" s="31"/>
      <c r="AP1170" s="31"/>
      <c r="AQ1170" s="31"/>
      <c r="AR1170" s="31"/>
      <c r="AS1170" s="31"/>
      <c r="AT1170" s="31"/>
      <c r="AU1170" s="32">
        <f>SUM(F1170+AD1170+AH1170+AL1170)</f>
        <v>45200000</v>
      </c>
      <c r="AV1170" s="39">
        <v>45838</v>
      </c>
      <c r="AW1170" s="31" t="s">
        <v>124</v>
      </c>
    </row>
    <row r="1171" spans="1:49" s="50" customFormat="1" ht="14.25" customHeight="1">
      <c r="A1171" s="259" t="s">
        <v>4865</v>
      </c>
      <c r="B1171" s="31" t="s">
        <v>41</v>
      </c>
      <c r="C1171" s="31" t="s">
        <v>42</v>
      </c>
      <c r="D1171" s="45" t="s">
        <v>610</v>
      </c>
      <c r="E1171" s="31" t="s">
        <v>611</v>
      </c>
      <c r="F1171" s="54">
        <v>29568000</v>
      </c>
      <c r="G1171" s="54">
        <v>9856000</v>
      </c>
      <c r="H1171" s="45" t="s">
        <v>4866</v>
      </c>
      <c r="I1171" s="31" t="s">
        <v>4755</v>
      </c>
      <c r="J1171" s="30" t="s">
        <v>4013</v>
      </c>
      <c r="K1171" s="303">
        <v>1019134312</v>
      </c>
      <c r="L1171" s="47">
        <v>9</v>
      </c>
      <c r="M1171" s="59" t="s">
        <v>4867</v>
      </c>
      <c r="N1171" s="31" t="s">
        <v>49</v>
      </c>
      <c r="O1171" s="39">
        <v>45755</v>
      </c>
      <c r="P1171" s="62" t="s">
        <v>484</v>
      </c>
      <c r="Q1171" s="41">
        <v>40774221</v>
      </c>
      <c r="R1171" s="40" t="s">
        <v>485</v>
      </c>
      <c r="S1171" s="47" t="s">
        <v>52</v>
      </c>
      <c r="T1171" s="31">
        <v>83</v>
      </c>
      <c r="U1171" s="39">
        <v>45755</v>
      </c>
      <c r="V1171" s="39">
        <v>45838</v>
      </c>
      <c r="W1171" s="45" t="s">
        <v>4822</v>
      </c>
      <c r="X1171" s="47" t="s">
        <v>54</v>
      </c>
      <c r="Y1171" s="50" t="s">
        <v>1625</v>
      </c>
      <c r="Z1171" s="50" t="s">
        <v>4868</v>
      </c>
      <c r="AC1171" s="31"/>
      <c r="AD1171" s="31"/>
      <c r="AE1171" s="51"/>
      <c r="AF1171" s="31"/>
      <c r="AG1171" s="31"/>
      <c r="AH1171" s="31"/>
      <c r="AI1171" s="52"/>
      <c r="AJ1171" s="52"/>
      <c r="AK1171" s="31"/>
      <c r="AL1171" s="31"/>
      <c r="AM1171" s="31"/>
      <c r="AN1171" s="31"/>
      <c r="AO1171" s="31"/>
      <c r="AP1171" s="31"/>
      <c r="AQ1171" s="31"/>
      <c r="AR1171" s="31"/>
      <c r="AS1171" s="31"/>
      <c r="AT1171" s="31"/>
      <c r="AU1171" s="32">
        <f>SUM(F1171+AD1171+AH1171+AL1171)</f>
        <v>29568000</v>
      </c>
      <c r="AV1171" s="39">
        <v>45838</v>
      </c>
      <c r="AW1171" s="31" t="s">
        <v>3179</v>
      </c>
    </row>
    <row r="1172" spans="1:49" s="50" customFormat="1" ht="14.25" customHeight="1">
      <c r="A1172" s="320" t="s">
        <v>4869</v>
      </c>
      <c r="B1172" s="119" t="s">
        <v>41</v>
      </c>
      <c r="C1172" s="119" t="s">
        <v>42</v>
      </c>
      <c r="D1172" s="119"/>
      <c r="E1172" s="119"/>
      <c r="F1172" s="120">
        <v>30000000</v>
      </c>
      <c r="G1172" s="120"/>
      <c r="H1172" s="121"/>
      <c r="I1172" s="119"/>
      <c r="J1172" s="122" t="s">
        <v>3097</v>
      </c>
      <c r="K1172" s="232">
        <v>40085808</v>
      </c>
      <c r="L1172" s="124">
        <v>4</v>
      </c>
      <c r="M1172" s="119" t="s">
        <v>969</v>
      </c>
      <c r="N1172" s="119" t="s">
        <v>748</v>
      </c>
      <c r="O1172" s="125">
        <v>45756</v>
      </c>
      <c r="P1172" s="126"/>
      <c r="Q1172" s="122"/>
      <c r="R1172" s="119"/>
      <c r="S1172" s="124" t="s">
        <v>52</v>
      </c>
      <c r="T1172" s="119"/>
      <c r="U1172" s="125">
        <v>45756</v>
      </c>
      <c r="V1172" s="125"/>
      <c r="W1172" s="121"/>
      <c r="X1172" s="124" t="s">
        <v>54</v>
      </c>
      <c r="Y1172" s="129"/>
      <c r="Z1172" s="129"/>
      <c r="AA1172" s="129" t="s">
        <v>830</v>
      </c>
      <c r="AB1172" s="129"/>
      <c r="AC1172" s="119"/>
      <c r="AD1172" s="119"/>
      <c r="AE1172" s="131"/>
      <c r="AF1172" s="119"/>
      <c r="AG1172" s="119"/>
      <c r="AH1172" s="119"/>
      <c r="AI1172" s="132"/>
      <c r="AJ1172" s="132"/>
      <c r="AK1172" s="119"/>
      <c r="AL1172" s="119"/>
      <c r="AM1172" s="119"/>
      <c r="AN1172" s="119"/>
      <c r="AO1172" s="119"/>
      <c r="AP1172" s="119"/>
      <c r="AQ1172" s="119"/>
      <c r="AR1172" s="119"/>
      <c r="AS1172" s="119"/>
      <c r="AT1172" s="119"/>
      <c r="AU1172" s="130">
        <f>SUM(F1172+AD1172+AH1172+AL1172)</f>
        <v>30000000</v>
      </c>
      <c r="AV1172" s="125">
        <v>45838</v>
      </c>
      <c r="AW1172" s="119" t="s">
        <v>3248</v>
      </c>
    </row>
    <row r="1173" spans="1:49" s="57" customFormat="1" ht="14.25" customHeight="1">
      <c r="A1173" s="320" t="s">
        <v>4870</v>
      </c>
      <c r="B1173" s="119" t="s">
        <v>1766</v>
      </c>
      <c r="C1173" s="119" t="s">
        <v>42</v>
      </c>
      <c r="D1173" s="121" t="s">
        <v>4871</v>
      </c>
      <c r="E1173" s="119" t="s">
        <v>4872</v>
      </c>
      <c r="F1173" s="120">
        <v>25961040</v>
      </c>
      <c r="G1173" s="120">
        <v>2884560</v>
      </c>
      <c r="H1173" s="121" t="s">
        <v>4873</v>
      </c>
      <c r="I1173" s="119" t="s">
        <v>2716</v>
      </c>
      <c r="J1173" s="122" t="s">
        <v>4874</v>
      </c>
      <c r="K1173" s="232" t="s">
        <v>4875</v>
      </c>
      <c r="L1173" s="124">
        <v>4</v>
      </c>
      <c r="M1173" s="119" t="s">
        <v>4876</v>
      </c>
      <c r="N1173" s="119" t="s">
        <v>748</v>
      </c>
      <c r="O1173" s="125">
        <v>45756</v>
      </c>
      <c r="P1173" s="126" t="s">
        <v>2271</v>
      </c>
      <c r="Q1173" s="140">
        <v>1117493862</v>
      </c>
      <c r="R1173" s="119" t="s">
        <v>2272</v>
      </c>
      <c r="S1173" s="124" t="s">
        <v>52</v>
      </c>
      <c r="T1173" s="119">
        <v>262</v>
      </c>
      <c r="U1173" s="125">
        <v>45756</v>
      </c>
      <c r="V1173" s="125">
        <v>46022</v>
      </c>
      <c r="W1173" s="121" t="s">
        <v>819</v>
      </c>
      <c r="X1173" s="124" t="s">
        <v>54</v>
      </c>
      <c r="Y1173" s="129" t="s">
        <v>1194</v>
      </c>
      <c r="Z1173" s="129" t="s">
        <v>4877</v>
      </c>
      <c r="AA1173" s="129" t="s">
        <v>830</v>
      </c>
      <c r="AB1173" s="129"/>
      <c r="AC1173" s="119"/>
      <c r="AD1173" s="119"/>
      <c r="AE1173" s="131"/>
      <c r="AF1173" s="119"/>
      <c r="AG1173" s="119"/>
      <c r="AH1173" s="119"/>
      <c r="AI1173" s="132"/>
      <c r="AJ1173" s="132"/>
      <c r="AK1173" s="119"/>
      <c r="AL1173" s="119"/>
      <c r="AM1173" s="119"/>
      <c r="AN1173" s="119"/>
      <c r="AO1173" s="119"/>
      <c r="AP1173" s="119"/>
      <c r="AQ1173" s="119"/>
      <c r="AR1173" s="119"/>
      <c r="AS1173" s="119"/>
      <c r="AT1173" s="119"/>
      <c r="AU1173" s="130">
        <f>SUM(F1173+AD1173+AH1173+AL1173)</f>
        <v>25961040</v>
      </c>
      <c r="AV1173" s="125">
        <v>46022</v>
      </c>
      <c r="AW1173" s="119" t="s">
        <v>3248</v>
      </c>
    </row>
    <row r="1174" spans="1:49" s="57" customFormat="1" ht="18" customHeight="1">
      <c r="A1174" s="259" t="s">
        <v>4878</v>
      </c>
      <c r="B1174" s="31" t="s">
        <v>41</v>
      </c>
      <c r="C1174" s="31" t="s">
        <v>42</v>
      </c>
      <c r="D1174" s="45" t="s">
        <v>205</v>
      </c>
      <c r="E1174" s="31" t="s">
        <v>206</v>
      </c>
      <c r="F1174" s="148">
        <v>16632000</v>
      </c>
      <c r="G1174" s="148">
        <v>5544000</v>
      </c>
      <c r="H1174" s="45" t="s">
        <v>4879</v>
      </c>
      <c r="I1174" s="34" t="s">
        <v>334</v>
      </c>
      <c r="J1174" s="30" t="s">
        <v>405</v>
      </c>
      <c r="K1174" s="182">
        <v>1117553496</v>
      </c>
      <c r="L1174" s="47">
        <v>8</v>
      </c>
      <c r="M1174" s="59" t="s">
        <v>4880</v>
      </c>
      <c r="N1174" s="31" t="s">
        <v>49</v>
      </c>
      <c r="O1174" s="39">
        <v>45756</v>
      </c>
      <c r="P1174" s="85" t="s">
        <v>318</v>
      </c>
      <c r="Q1174" s="41">
        <v>13497213</v>
      </c>
      <c r="R1174" s="62" t="s">
        <v>319</v>
      </c>
      <c r="S1174" s="47" t="s">
        <v>52</v>
      </c>
      <c r="T1174" s="31">
        <v>82</v>
      </c>
      <c r="U1174" s="39">
        <v>45756</v>
      </c>
      <c r="V1174" s="39">
        <v>45838</v>
      </c>
      <c r="W1174" s="45" t="s">
        <v>4881</v>
      </c>
      <c r="X1174" s="47" t="s">
        <v>54</v>
      </c>
      <c r="Y1174" s="50" t="s">
        <v>1434</v>
      </c>
      <c r="Z1174" s="50" t="s">
        <v>4882</v>
      </c>
      <c r="AA1174" s="50"/>
      <c r="AB1174" s="50"/>
      <c r="AC1174" s="31"/>
      <c r="AD1174" s="31"/>
      <c r="AE1174" s="51"/>
      <c r="AF1174" s="31"/>
      <c r="AG1174" s="31"/>
      <c r="AH1174" s="31"/>
      <c r="AI1174" s="52"/>
      <c r="AJ1174" s="52"/>
      <c r="AK1174" s="31"/>
      <c r="AL1174" s="31"/>
      <c r="AM1174" s="31"/>
      <c r="AN1174" s="31"/>
      <c r="AO1174" s="31"/>
      <c r="AP1174" s="31"/>
      <c r="AQ1174" s="31"/>
      <c r="AR1174" s="31"/>
      <c r="AS1174" s="31"/>
      <c r="AT1174" s="31"/>
      <c r="AU1174" s="32">
        <f>SUM(F1174+AD1174+AH1174+AL1174)</f>
        <v>16632000</v>
      </c>
      <c r="AV1174" s="39">
        <v>45838</v>
      </c>
      <c r="AW1174" s="31" t="s">
        <v>124</v>
      </c>
    </row>
    <row r="1175" spans="1:49" s="57" customFormat="1" ht="14.25" customHeight="1">
      <c r="A1175" s="259" t="s">
        <v>4883</v>
      </c>
      <c r="B1175" s="31" t="s">
        <v>41</v>
      </c>
      <c r="C1175" s="31" t="s">
        <v>42</v>
      </c>
      <c r="D1175" s="45" t="s">
        <v>205</v>
      </c>
      <c r="E1175" s="31" t="s">
        <v>206</v>
      </c>
      <c r="F1175" s="148">
        <v>9504000</v>
      </c>
      <c r="G1175" s="148">
        <v>3168000</v>
      </c>
      <c r="H1175" s="45" t="s">
        <v>207</v>
      </c>
      <c r="I1175" s="31" t="s">
        <v>4755</v>
      </c>
      <c r="J1175" s="30" t="s">
        <v>99</v>
      </c>
      <c r="K1175" s="278">
        <v>1116206888</v>
      </c>
      <c r="L1175" s="47">
        <v>0</v>
      </c>
      <c r="M1175" s="59" t="s">
        <v>4884</v>
      </c>
      <c r="N1175" s="31" t="s">
        <v>49</v>
      </c>
      <c r="O1175" s="39">
        <v>45756</v>
      </c>
      <c r="P1175" s="135" t="s">
        <v>924</v>
      </c>
      <c r="Q1175" s="72">
        <v>1117541948</v>
      </c>
      <c r="R1175" s="136" t="s">
        <v>704</v>
      </c>
      <c r="S1175" s="47" t="s">
        <v>52</v>
      </c>
      <c r="T1175" s="31">
        <v>82</v>
      </c>
      <c r="U1175" s="39">
        <v>45756</v>
      </c>
      <c r="V1175" s="39">
        <v>45838</v>
      </c>
      <c r="W1175" s="45" t="s">
        <v>103</v>
      </c>
      <c r="X1175" s="47" t="s">
        <v>54</v>
      </c>
      <c r="Y1175" s="50" t="s">
        <v>1434</v>
      </c>
      <c r="Z1175" s="50" t="s">
        <v>4885</v>
      </c>
      <c r="AA1175" s="50"/>
      <c r="AB1175" s="50"/>
      <c r="AC1175" s="31"/>
      <c r="AD1175" s="31"/>
      <c r="AE1175" s="51"/>
      <c r="AF1175" s="31"/>
      <c r="AG1175" s="31"/>
      <c r="AH1175" s="31"/>
      <c r="AI1175" s="52"/>
      <c r="AJ1175" s="52"/>
      <c r="AK1175" s="31"/>
      <c r="AL1175" s="31"/>
      <c r="AM1175" s="31"/>
      <c r="AN1175" s="31"/>
      <c r="AO1175" s="31"/>
      <c r="AP1175" s="31"/>
      <c r="AQ1175" s="31"/>
      <c r="AR1175" s="31"/>
      <c r="AS1175" s="31"/>
      <c r="AT1175" s="31"/>
      <c r="AU1175" s="32">
        <f>SUM(F1175+AD1175+AH1175+AL1175)</f>
        <v>9504000</v>
      </c>
      <c r="AV1175" s="39">
        <v>45838</v>
      </c>
      <c r="AW1175" s="31" t="s">
        <v>3179</v>
      </c>
    </row>
    <row r="1176" spans="1:49" s="57" customFormat="1" ht="14.25" customHeight="1">
      <c r="A1176" s="259" t="s">
        <v>4886</v>
      </c>
      <c r="B1176" s="31" t="s">
        <v>41</v>
      </c>
      <c r="C1176" s="31" t="s">
        <v>42</v>
      </c>
      <c r="D1176" s="45" t="s">
        <v>205</v>
      </c>
      <c r="E1176" s="31" t="s">
        <v>206</v>
      </c>
      <c r="F1176" s="148">
        <v>8280000</v>
      </c>
      <c r="G1176" s="148">
        <v>2760000</v>
      </c>
      <c r="H1176" s="45" t="s">
        <v>4887</v>
      </c>
      <c r="I1176" s="34" t="s">
        <v>334</v>
      </c>
      <c r="J1176" s="30" t="s">
        <v>99</v>
      </c>
      <c r="K1176" s="278">
        <v>1117961932</v>
      </c>
      <c r="L1176" s="47">
        <v>8</v>
      </c>
      <c r="M1176" s="59" t="s">
        <v>1648</v>
      </c>
      <c r="N1176" s="31" t="s">
        <v>49</v>
      </c>
      <c r="O1176" s="39">
        <v>45756</v>
      </c>
      <c r="P1176" s="135" t="s">
        <v>1248</v>
      </c>
      <c r="Q1176" s="72">
        <v>36111698</v>
      </c>
      <c r="R1176" s="135" t="s">
        <v>1249</v>
      </c>
      <c r="S1176" s="47" t="s">
        <v>52</v>
      </c>
      <c r="T1176" s="31">
        <v>82</v>
      </c>
      <c r="U1176" s="39">
        <v>45756</v>
      </c>
      <c r="V1176" s="39">
        <v>45838</v>
      </c>
      <c r="W1176" s="45" t="s">
        <v>4888</v>
      </c>
      <c r="X1176" s="47" t="s">
        <v>54</v>
      </c>
      <c r="Y1176" s="50" t="s">
        <v>1434</v>
      </c>
      <c r="Z1176" s="50" t="s">
        <v>4889</v>
      </c>
      <c r="AA1176" s="50"/>
      <c r="AB1176" s="50"/>
      <c r="AC1176" s="31"/>
      <c r="AD1176" s="31"/>
      <c r="AE1176" s="51"/>
      <c r="AF1176" s="31"/>
      <c r="AG1176" s="31"/>
      <c r="AH1176" s="31"/>
      <c r="AI1176" s="52"/>
      <c r="AJ1176" s="52"/>
      <c r="AK1176" s="31"/>
      <c r="AL1176" s="31"/>
      <c r="AM1176" s="31"/>
      <c r="AN1176" s="31"/>
      <c r="AO1176" s="31"/>
      <c r="AP1176" s="31"/>
      <c r="AQ1176" s="31"/>
      <c r="AR1176" s="31"/>
      <c r="AS1176" s="31"/>
      <c r="AT1176" s="31"/>
      <c r="AU1176" s="32">
        <f>SUM(F1176+AD1176+AH1176+AL1176)</f>
        <v>8280000</v>
      </c>
      <c r="AV1176" s="39">
        <v>45838</v>
      </c>
      <c r="AW1176" s="31" t="s">
        <v>124</v>
      </c>
    </row>
    <row r="1177" spans="1:49" s="57" customFormat="1" ht="14.25" customHeight="1">
      <c r="A1177" s="259" t="s">
        <v>4890</v>
      </c>
      <c r="B1177" s="31" t="s">
        <v>41</v>
      </c>
      <c r="C1177" s="31" t="s">
        <v>42</v>
      </c>
      <c r="D1177" s="31" t="s">
        <v>67</v>
      </c>
      <c r="E1177" s="31" t="s">
        <v>68</v>
      </c>
      <c r="F1177" s="148">
        <v>12300000</v>
      </c>
      <c r="G1177" s="148">
        <v>4500000</v>
      </c>
      <c r="H1177" s="45" t="s">
        <v>2377</v>
      </c>
      <c r="I1177" s="87" t="s">
        <v>771</v>
      </c>
      <c r="J1177" s="58" t="s">
        <v>2295</v>
      </c>
      <c r="K1177" s="55">
        <v>1006503196</v>
      </c>
      <c r="L1177" s="47">
        <v>7</v>
      </c>
      <c r="M1177" s="59" t="s">
        <v>2378</v>
      </c>
      <c r="N1177" s="31" t="s">
        <v>49</v>
      </c>
      <c r="O1177" s="39">
        <v>45756</v>
      </c>
      <c r="P1177" s="85" t="s">
        <v>318</v>
      </c>
      <c r="Q1177" s="41">
        <v>13497213</v>
      </c>
      <c r="R1177" s="62" t="s">
        <v>319</v>
      </c>
      <c r="S1177" s="47" t="s">
        <v>52</v>
      </c>
      <c r="T1177" s="31">
        <v>82</v>
      </c>
      <c r="U1177" s="39">
        <v>45756</v>
      </c>
      <c r="V1177" s="39">
        <v>45838</v>
      </c>
      <c r="W1177" s="45" t="s">
        <v>2171</v>
      </c>
      <c r="X1177" s="47" t="s">
        <v>54</v>
      </c>
      <c r="Y1177" s="50" t="s">
        <v>1430</v>
      </c>
      <c r="Z1177" s="50" t="s">
        <v>4891</v>
      </c>
      <c r="AA1177" s="204"/>
      <c r="AB1177" s="50"/>
      <c r="AC1177" s="31"/>
      <c r="AD1177" s="31"/>
      <c r="AE1177" s="51"/>
      <c r="AF1177" s="31"/>
      <c r="AG1177" s="31"/>
      <c r="AH1177" s="31"/>
      <c r="AI1177" s="52"/>
      <c r="AJ1177" s="52"/>
      <c r="AK1177" s="31"/>
      <c r="AL1177" s="31"/>
      <c r="AM1177" s="31"/>
      <c r="AN1177" s="31"/>
      <c r="AO1177" s="31"/>
      <c r="AP1177" s="31"/>
      <c r="AQ1177" s="31"/>
      <c r="AR1177" s="31"/>
      <c r="AS1177" s="31"/>
      <c r="AT1177" s="31"/>
      <c r="AU1177" s="32">
        <f>SUM(F1177+AD1177+AH1177+AL1177)</f>
        <v>12300000</v>
      </c>
      <c r="AV1177" s="39">
        <v>45838</v>
      </c>
      <c r="AW1177" s="31" t="s">
        <v>124</v>
      </c>
    </row>
    <row r="1178" spans="1:49" s="57" customFormat="1" ht="14.25" customHeight="1">
      <c r="A1178" s="259" t="s">
        <v>4892</v>
      </c>
      <c r="B1178" s="31" t="s">
        <v>41</v>
      </c>
      <c r="C1178" s="31" t="s">
        <v>42</v>
      </c>
      <c r="D1178" s="31" t="s">
        <v>258</v>
      </c>
      <c r="E1178" s="31" t="s">
        <v>259</v>
      </c>
      <c r="F1178" s="148">
        <v>30000000</v>
      </c>
      <c r="G1178" s="148">
        <v>10000000</v>
      </c>
      <c r="H1178" s="34" t="s">
        <v>967</v>
      </c>
      <c r="I1178" s="31" t="s">
        <v>261</v>
      </c>
      <c r="J1178" s="30" t="s">
        <v>3097</v>
      </c>
      <c r="K1178" s="182">
        <v>40085808</v>
      </c>
      <c r="L1178" s="47">
        <v>4</v>
      </c>
      <c r="M1178" s="59" t="s">
        <v>969</v>
      </c>
      <c r="N1178" s="31" t="s">
        <v>748</v>
      </c>
      <c r="O1178" s="39">
        <v>45757</v>
      </c>
      <c r="P1178" s="62" t="s">
        <v>264</v>
      </c>
      <c r="Q1178" s="41">
        <v>1090450884</v>
      </c>
      <c r="R1178" s="31" t="s">
        <v>265</v>
      </c>
      <c r="S1178" s="47" t="s">
        <v>52</v>
      </c>
      <c r="T1178" s="31">
        <v>81</v>
      </c>
      <c r="U1178" s="39">
        <v>45757</v>
      </c>
      <c r="V1178" s="39">
        <v>45838</v>
      </c>
      <c r="W1178" s="34" t="s">
        <v>2454</v>
      </c>
      <c r="X1178" s="47" t="s">
        <v>54</v>
      </c>
      <c r="Y1178" s="50" t="s">
        <v>1641</v>
      </c>
      <c r="Z1178" s="50" t="s">
        <v>4893</v>
      </c>
      <c r="AA1178" s="50"/>
      <c r="AB1178" s="50"/>
      <c r="AC1178" s="56">
        <v>45793</v>
      </c>
      <c r="AD1178" s="31">
        <v>30000000</v>
      </c>
      <c r="AE1178" s="51"/>
      <c r="AF1178" s="31"/>
      <c r="AG1178" s="31"/>
      <c r="AH1178" s="31"/>
      <c r="AI1178" s="52"/>
      <c r="AJ1178" s="52"/>
      <c r="AK1178" s="31"/>
      <c r="AL1178" s="31"/>
      <c r="AM1178" s="31"/>
      <c r="AN1178" s="31"/>
      <c r="AO1178" s="69"/>
      <c r="AP1178" s="69"/>
      <c r="AQ1178" s="69"/>
      <c r="AR1178" s="69"/>
      <c r="AS1178" s="69"/>
      <c r="AT1178" s="69"/>
      <c r="AU1178" s="245">
        <f>SUM(F1178+AD1178+AH1178+AL1178)</f>
        <v>60000000</v>
      </c>
      <c r="AV1178" s="39">
        <v>45838</v>
      </c>
      <c r="AW1178" s="31" t="s">
        <v>124</v>
      </c>
    </row>
    <row r="1179" spans="1:49" s="57" customFormat="1" ht="14.25" customHeight="1">
      <c r="A1179" s="259" t="s">
        <v>4894</v>
      </c>
      <c r="B1179" s="31" t="s">
        <v>41</v>
      </c>
      <c r="C1179" s="31" t="s">
        <v>42</v>
      </c>
      <c r="D1179" s="31" t="s">
        <v>146</v>
      </c>
      <c r="E1179" s="31" t="s">
        <v>147</v>
      </c>
      <c r="F1179" s="148">
        <v>8280000</v>
      </c>
      <c r="G1179" s="148">
        <v>2760000</v>
      </c>
      <c r="H1179" s="34" t="s">
        <v>4895</v>
      </c>
      <c r="I1179" s="31" t="s">
        <v>466</v>
      </c>
      <c r="J1179" s="30" t="s">
        <v>99</v>
      </c>
      <c r="K1179" s="278">
        <v>1006506540</v>
      </c>
      <c r="L1179" s="47">
        <v>1</v>
      </c>
      <c r="M1179" s="59" t="s">
        <v>4896</v>
      </c>
      <c r="N1179" s="31" t="s">
        <v>49</v>
      </c>
      <c r="O1179" s="39">
        <v>45757</v>
      </c>
      <c r="P1179" s="62" t="s">
        <v>1428</v>
      </c>
      <c r="Q1179" s="41">
        <v>12634352</v>
      </c>
      <c r="R1179" s="40" t="s">
        <v>1429</v>
      </c>
      <c r="S1179" s="47" t="s">
        <v>52</v>
      </c>
      <c r="T1179" s="31">
        <v>81</v>
      </c>
      <c r="U1179" s="39">
        <v>45757</v>
      </c>
      <c r="V1179" s="39">
        <v>45838</v>
      </c>
      <c r="W1179" s="34" t="s">
        <v>103</v>
      </c>
      <c r="X1179" s="47" t="s">
        <v>54</v>
      </c>
      <c r="Y1179" s="50" t="s">
        <v>1434</v>
      </c>
      <c r="Z1179" s="50" t="s">
        <v>4897</v>
      </c>
      <c r="AA1179" s="50"/>
      <c r="AB1179" s="204"/>
      <c r="AC1179" s="31"/>
      <c r="AD1179" s="31"/>
      <c r="AE1179" s="51"/>
      <c r="AF1179" s="31"/>
      <c r="AG1179" s="31"/>
      <c r="AH1179" s="31"/>
      <c r="AI1179" s="52"/>
      <c r="AJ1179" s="52"/>
      <c r="AK1179" s="31"/>
      <c r="AL1179" s="31"/>
      <c r="AM1179" s="31"/>
      <c r="AN1179" s="31"/>
      <c r="AO1179" s="31"/>
      <c r="AP1179" s="31"/>
      <c r="AQ1179" s="31"/>
      <c r="AR1179" s="31"/>
      <c r="AS1179" s="31"/>
      <c r="AT1179" s="31"/>
      <c r="AU1179" s="32">
        <f>SUM(F1179+AD1179+AH1179+AL1179)</f>
        <v>8280000</v>
      </c>
      <c r="AV1179" s="39">
        <v>45838</v>
      </c>
      <c r="AW1179" s="31" t="s">
        <v>124</v>
      </c>
    </row>
    <row r="1180" spans="1:49" s="57" customFormat="1" ht="14.25" customHeight="1">
      <c r="A1180" s="259" t="s">
        <v>4898</v>
      </c>
      <c r="B1180" s="31" t="s">
        <v>41</v>
      </c>
      <c r="C1180" s="31" t="s">
        <v>42</v>
      </c>
      <c r="D1180" s="31" t="s">
        <v>166</v>
      </c>
      <c r="E1180" s="31" t="s">
        <v>167</v>
      </c>
      <c r="F1180" s="148">
        <v>6831000</v>
      </c>
      <c r="G1180" s="148">
        <v>2277000</v>
      </c>
      <c r="H1180" s="34" t="s">
        <v>392</v>
      </c>
      <c r="I1180" s="31" t="s">
        <v>347</v>
      </c>
      <c r="J1180" s="30" t="s">
        <v>99</v>
      </c>
      <c r="K1180" s="278">
        <v>1001578166</v>
      </c>
      <c r="L1180" s="47">
        <v>1</v>
      </c>
      <c r="M1180" s="59" t="s">
        <v>4899</v>
      </c>
      <c r="N1180" s="31" t="s">
        <v>49</v>
      </c>
      <c r="O1180" s="39">
        <v>45757</v>
      </c>
      <c r="P1180" s="40" t="s">
        <v>394</v>
      </c>
      <c r="Q1180" s="41">
        <v>26443123</v>
      </c>
      <c r="R1180" s="31" t="s">
        <v>395</v>
      </c>
      <c r="S1180" s="47" t="s">
        <v>52</v>
      </c>
      <c r="T1180" s="31">
        <v>81</v>
      </c>
      <c r="U1180" s="39">
        <v>45757</v>
      </c>
      <c r="V1180" s="39">
        <v>45838</v>
      </c>
      <c r="W1180" s="34" t="s">
        <v>103</v>
      </c>
      <c r="X1180" s="47" t="s">
        <v>54</v>
      </c>
      <c r="Y1180" s="50" t="s">
        <v>1657</v>
      </c>
      <c r="Z1180" s="50" t="s">
        <v>4900</v>
      </c>
      <c r="AA1180" s="50"/>
      <c r="AB1180" s="204"/>
      <c r="AC1180" s="31"/>
      <c r="AD1180" s="31"/>
      <c r="AE1180" s="51"/>
      <c r="AF1180" s="31"/>
      <c r="AG1180" s="31"/>
      <c r="AH1180" s="31"/>
      <c r="AI1180" s="52"/>
      <c r="AJ1180" s="52"/>
      <c r="AK1180" s="31"/>
      <c r="AL1180" s="31"/>
      <c r="AM1180" s="31"/>
      <c r="AN1180" s="31"/>
      <c r="AO1180" s="31"/>
      <c r="AP1180" s="31"/>
      <c r="AQ1180" s="31"/>
      <c r="AR1180" s="31"/>
      <c r="AS1180" s="31"/>
      <c r="AT1180" s="31"/>
      <c r="AU1180" s="32">
        <f>SUM(F1180+AD1180+AH1180+AL1180)</f>
        <v>6831000</v>
      </c>
      <c r="AV1180" s="39">
        <v>45838</v>
      </c>
      <c r="AW1180" s="31" t="s">
        <v>124</v>
      </c>
    </row>
    <row r="1181" spans="1:49" s="57" customFormat="1" ht="14.25" customHeight="1">
      <c r="A1181" s="320" t="s">
        <v>4901</v>
      </c>
      <c r="B1181" s="119" t="s">
        <v>41</v>
      </c>
      <c r="C1181" s="119" t="s">
        <v>42</v>
      </c>
      <c r="D1181" s="119" t="s">
        <v>1867</v>
      </c>
      <c r="E1181" s="119" t="s">
        <v>1868</v>
      </c>
      <c r="F1181" s="313">
        <v>4853333</v>
      </c>
      <c r="G1181" s="313">
        <v>1820000</v>
      </c>
      <c r="H1181" s="138" t="s">
        <v>2203</v>
      </c>
      <c r="I1181" s="119" t="s">
        <v>2204</v>
      </c>
      <c r="J1181" s="122" t="s">
        <v>90</v>
      </c>
      <c r="K1181" s="232">
        <v>1006502924</v>
      </c>
      <c r="L1181" s="124">
        <v>8</v>
      </c>
      <c r="M1181" s="119" t="s">
        <v>4902</v>
      </c>
      <c r="N1181" s="119" t="s">
        <v>49</v>
      </c>
      <c r="O1181" s="125">
        <v>45758</v>
      </c>
      <c r="P1181" s="126" t="s">
        <v>2207</v>
      </c>
      <c r="Q1181" s="140">
        <v>1117493695</v>
      </c>
      <c r="R1181" s="119" t="s">
        <v>2208</v>
      </c>
      <c r="S1181" s="124" t="s">
        <v>52</v>
      </c>
      <c r="T1181" s="119">
        <v>80</v>
      </c>
      <c r="U1181" s="125">
        <v>45758</v>
      </c>
      <c r="V1181" s="125">
        <v>45838</v>
      </c>
      <c r="W1181" s="138" t="s">
        <v>2171</v>
      </c>
      <c r="X1181" s="124" t="s">
        <v>54</v>
      </c>
      <c r="Y1181" s="129" t="s">
        <v>1430</v>
      </c>
      <c r="Z1181" s="129" t="s">
        <v>4903</v>
      </c>
      <c r="AA1181" s="129" t="s">
        <v>830</v>
      </c>
      <c r="AB1181" s="305"/>
      <c r="AC1181" s="119"/>
      <c r="AD1181" s="119"/>
      <c r="AE1181" s="131"/>
      <c r="AF1181" s="119"/>
      <c r="AG1181" s="119"/>
      <c r="AH1181" s="119"/>
      <c r="AI1181" s="132"/>
      <c r="AJ1181" s="132"/>
      <c r="AK1181" s="119"/>
      <c r="AL1181" s="119"/>
      <c r="AM1181" s="119"/>
      <c r="AN1181" s="119"/>
      <c r="AO1181" s="119"/>
      <c r="AP1181" s="119"/>
      <c r="AQ1181" s="119"/>
      <c r="AR1181" s="119"/>
      <c r="AS1181" s="119"/>
      <c r="AT1181" s="119"/>
      <c r="AU1181" s="130">
        <f>SUM(F1181+AD1181+AH1181+AL1181)</f>
        <v>4853333</v>
      </c>
      <c r="AV1181" s="125">
        <v>45838</v>
      </c>
      <c r="AW1181" s="119" t="s">
        <v>3248</v>
      </c>
    </row>
    <row r="1182" spans="1:49" s="57" customFormat="1" ht="14.25" customHeight="1">
      <c r="A1182" s="259" t="s">
        <v>4904</v>
      </c>
      <c r="B1182" s="31" t="s">
        <v>41</v>
      </c>
      <c r="C1182" s="31" t="s">
        <v>42</v>
      </c>
      <c r="D1182" s="31" t="s">
        <v>146</v>
      </c>
      <c r="E1182" s="31" t="s">
        <v>147</v>
      </c>
      <c r="F1182" s="148">
        <v>2576000</v>
      </c>
      <c r="G1182" s="148">
        <v>2576000</v>
      </c>
      <c r="H1182" s="34" t="s">
        <v>97</v>
      </c>
      <c r="I1182" s="31" t="s">
        <v>466</v>
      </c>
      <c r="J1182" s="30" t="s">
        <v>99</v>
      </c>
      <c r="K1182" s="278">
        <v>40779425</v>
      </c>
      <c r="L1182" s="47">
        <v>6</v>
      </c>
      <c r="M1182" s="59" t="s">
        <v>1656</v>
      </c>
      <c r="N1182" s="31" t="s">
        <v>49</v>
      </c>
      <c r="O1182" s="39">
        <v>45758</v>
      </c>
      <c r="P1182" s="62" t="s">
        <v>1428</v>
      </c>
      <c r="Q1182" s="41">
        <v>12634352</v>
      </c>
      <c r="R1182" s="40" t="s">
        <v>1429</v>
      </c>
      <c r="S1182" s="47" t="s">
        <v>52</v>
      </c>
      <c r="T1182" s="31">
        <v>20</v>
      </c>
      <c r="U1182" s="39">
        <v>45758</v>
      </c>
      <c r="V1182" s="39">
        <v>45777</v>
      </c>
      <c r="W1182" s="34" t="s">
        <v>103</v>
      </c>
      <c r="X1182" s="47" t="s">
        <v>54</v>
      </c>
      <c r="Y1182" s="50" t="s">
        <v>1434</v>
      </c>
      <c r="Z1182" s="50" t="s">
        <v>4905</v>
      </c>
      <c r="AA1182" s="50"/>
      <c r="AB1182" s="204"/>
      <c r="AC1182" s="31"/>
      <c r="AD1182" s="31"/>
      <c r="AE1182" s="51"/>
      <c r="AF1182" s="31"/>
      <c r="AG1182" s="31"/>
      <c r="AH1182" s="31"/>
      <c r="AI1182" s="52"/>
      <c r="AJ1182" s="52"/>
      <c r="AK1182" s="31"/>
      <c r="AL1182" s="31"/>
      <c r="AM1182" s="31"/>
      <c r="AN1182" s="31"/>
      <c r="AO1182" s="31"/>
      <c r="AP1182" s="31"/>
      <c r="AQ1182" s="31"/>
      <c r="AR1182" s="31"/>
      <c r="AS1182" s="31"/>
      <c r="AT1182" s="31"/>
      <c r="AU1182" s="32">
        <f>SUM(F1182+AD1182+AH1182+AL1182)</f>
        <v>2576000</v>
      </c>
      <c r="AV1182" s="39">
        <v>45777</v>
      </c>
      <c r="AW1182" s="31" t="s">
        <v>81</v>
      </c>
    </row>
    <row r="1183" spans="1:49" s="57" customFormat="1" ht="14.25" customHeight="1">
      <c r="A1183" s="259" t="s">
        <v>4906</v>
      </c>
      <c r="B1183" s="31" t="s">
        <v>3829</v>
      </c>
      <c r="C1183" s="31" t="s">
        <v>42</v>
      </c>
      <c r="D1183" s="31" t="s">
        <v>3830</v>
      </c>
      <c r="E1183" s="31" t="s">
        <v>4907</v>
      </c>
      <c r="F1183" s="148">
        <v>210966800</v>
      </c>
      <c r="G1183" s="148">
        <v>70322266</v>
      </c>
      <c r="H1183" s="33" t="s">
        <v>4908</v>
      </c>
      <c r="I1183" s="31" t="s">
        <v>1766</v>
      </c>
      <c r="J1183" s="58" t="s">
        <v>4909</v>
      </c>
      <c r="K1183" s="182">
        <v>6804590</v>
      </c>
      <c r="L1183" s="47">
        <v>7</v>
      </c>
      <c r="M1183" s="59" t="s">
        <v>3760</v>
      </c>
      <c r="N1183" s="31" t="s">
        <v>748</v>
      </c>
      <c r="O1183" s="39">
        <v>45761</v>
      </c>
      <c r="P1183" s="135" t="s">
        <v>1770</v>
      </c>
      <c r="Q1183" s="41">
        <v>1075229415</v>
      </c>
      <c r="R1183" s="135" t="s">
        <v>1771</v>
      </c>
      <c r="S1183" s="47" t="s">
        <v>52</v>
      </c>
      <c r="T1183" s="31">
        <v>90</v>
      </c>
      <c r="U1183" s="39">
        <v>45777</v>
      </c>
      <c r="V1183" s="39">
        <v>45867</v>
      </c>
      <c r="W1183" s="34" t="s">
        <v>4910</v>
      </c>
      <c r="X1183" s="47" t="s">
        <v>54</v>
      </c>
      <c r="Y1183" s="50" t="s">
        <v>1575</v>
      </c>
      <c r="Z1183" s="50" t="s">
        <v>4911</v>
      </c>
      <c r="AA1183" s="50"/>
      <c r="AB1183" s="50"/>
      <c r="AC1183" s="56">
        <v>45771</v>
      </c>
      <c r="AD1183" s="31"/>
      <c r="AE1183" s="51"/>
      <c r="AF1183" s="31" t="s">
        <v>2274</v>
      </c>
      <c r="AG1183" s="56">
        <v>45863</v>
      </c>
      <c r="AH1183" s="310">
        <v>21537651</v>
      </c>
      <c r="AI1183" s="321">
        <v>45882</v>
      </c>
      <c r="AJ1183" s="52"/>
      <c r="AK1183" s="56">
        <v>45936</v>
      </c>
      <c r="AL1183" s="31"/>
      <c r="AM1183" s="31"/>
      <c r="AN1183" s="31" t="s">
        <v>896</v>
      </c>
      <c r="AO1183" s="31"/>
      <c r="AP1183" s="31"/>
      <c r="AQ1183" s="31"/>
      <c r="AR1183" s="31"/>
      <c r="AS1183" s="31"/>
      <c r="AT1183" s="31"/>
      <c r="AU1183" s="32">
        <f>SUM(F1183+AD1183+AH1183+AL1183)</f>
        <v>232504451</v>
      </c>
      <c r="AV1183" s="39">
        <v>46006</v>
      </c>
      <c r="AW1183" s="31" t="s">
        <v>65</v>
      </c>
    </row>
    <row r="1184" spans="1:49" s="57" customFormat="1" ht="14.25" customHeight="1">
      <c r="A1184" s="320" t="s">
        <v>4912</v>
      </c>
      <c r="B1184" s="119" t="s">
        <v>1766</v>
      </c>
      <c r="C1184" s="119" t="s">
        <v>42</v>
      </c>
      <c r="D1184" s="121" t="s">
        <v>4871</v>
      </c>
      <c r="E1184" s="119" t="s">
        <v>4872</v>
      </c>
      <c r="F1184" s="120">
        <v>25961040</v>
      </c>
      <c r="G1184" s="120">
        <v>2884560</v>
      </c>
      <c r="H1184" s="121" t="s">
        <v>4873</v>
      </c>
      <c r="I1184" s="119" t="s">
        <v>2716</v>
      </c>
      <c r="J1184" s="122" t="s">
        <v>4874</v>
      </c>
      <c r="K1184" s="232" t="s">
        <v>4875</v>
      </c>
      <c r="L1184" s="124">
        <v>4</v>
      </c>
      <c r="M1184" s="119" t="s">
        <v>4876</v>
      </c>
      <c r="N1184" s="119" t="s">
        <v>748</v>
      </c>
      <c r="O1184" s="125">
        <v>45761</v>
      </c>
      <c r="P1184" s="126" t="s">
        <v>2271</v>
      </c>
      <c r="Q1184" s="140">
        <v>1117493862</v>
      </c>
      <c r="R1184" s="119" t="s">
        <v>2272</v>
      </c>
      <c r="S1184" s="124" t="s">
        <v>52</v>
      </c>
      <c r="T1184" s="119">
        <v>257</v>
      </c>
      <c r="U1184" s="125">
        <v>45761</v>
      </c>
      <c r="V1184" s="125">
        <v>46022</v>
      </c>
      <c r="W1184" s="138" t="s">
        <v>819</v>
      </c>
      <c r="X1184" s="124" t="s">
        <v>54</v>
      </c>
      <c r="Y1184" s="129" t="s">
        <v>1194</v>
      </c>
      <c r="Z1184" s="129" t="s">
        <v>4913</v>
      </c>
      <c r="AA1184" s="129" t="s">
        <v>830</v>
      </c>
      <c r="AB1184" s="129"/>
      <c r="AC1184" s="119"/>
      <c r="AD1184" s="119"/>
      <c r="AE1184" s="131"/>
      <c r="AF1184" s="119"/>
      <c r="AG1184" s="119"/>
      <c r="AH1184" s="119"/>
      <c r="AI1184" s="132"/>
      <c r="AJ1184" s="132"/>
      <c r="AK1184" s="119"/>
      <c r="AL1184" s="119"/>
      <c r="AM1184" s="119"/>
      <c r="AN1184" s="119"/>
      <c r="AO1184" s="119"/>
      <c r="AP1184" s="119"/>
      <c r="AQ1184" s="119"/>
      <c r="AR1184" s="119"/>
      <c r="AS1184" s="119"/>
      <c r="AT1184" s="119"/>
      <c r="AU1184" s="130">
        <f>SUM(F1184+AD1184+AH1184+AL1184)</f>
        <v>25961040</v>
      </c>
      <c r="AV1184" s="125">
        <v>46022</v>
      </c>
      <c r="AW1184" s="119" t="s">
        <v>3248</v>
      </c>
    </row>
    <row r="1185" spans="1:49" s="57" customFormat="1" ht="14.25" customHeight="1">
      <c r="A1185" s="259" t="s">
        <v>4914</v>
      </c>
      <c r="B1185" s="31" t="s">
        <v>2941</v>
      </c>
      <c r="C1185" s="31" t="s">
        <v>42</v>
      </c>
      <c r="D1185" s="31" t="s">
        <v>4915</v>
      </c>
      <c r="E1185" s="31" t="s">
        <v>4916</v>
      </c>
      <c r="F1185" s="148">
        <v>310000000</v>
      </c>
      <c r="G1185" s="148">
        <v>44285714</v>
      </c>
      <c r="H1185" s="33" t="s">
        <v>4917</v>
      </c>
      <c r="I1185" s="31" t="s">
        <v>3661</v>
      </c>
      <c r="J1185" s="30" t="s">
        <v>4918</v>
      </c>
      <c r="K1185" s="182" t="s">
        <v>4919</v>
      </c>
      <c r="L1185" s="47">
        <v>9</v>
      </c>
      <c r="M1185" s="59" t="s">
        <v>4920</v>
      </c>
      <c r="N1185" s="31" t="s">
        <v>748</v>
      </c>
      <c r="O1185" s="39">
        <v>45761</v>
      </c>
      <c r="P1185" s="40" t="s">
        <v>2207</v>
      </c>
      <c r="Q1185" s="41">
        <v>1117493695</v>
      </c>
      <c r="R1185" s="31" t="s">
        <v>2208</v>
      </c>
      <c r="S1185" s="47" t="s">
        <v>52</v>
      </c>
      <c r="T1185" s="31">
        <v>210</v>
      </c>
      <c r="U1185" s="39">
        <v>45761</v>
      </c>
      <c r="V1185" s="39">
        <v>45974</v>
      </c>
      <c r="W1185" s="34" t="s">
        <v>4921</v>
      </c>
      <c r="X1185" s="47" t="s">
        <v>54</v>
      </c>
      <c r="Y1185" s="50" t="s">
        <v>1538</v>
      </c>
      <c r="Z1185" s="50" t="s">
        <v>4922</v>
      </c>
      <c r="AA1185" s="50"/>
      <c r="AB1185" s="50"/>
      <c r="AC1185" s="56">
        <v>45938</v>
      </c>
      <c r="AD1185" s="31"/>
      <c r="AE1185" s="51"/>
      <c r="AF1185" s="31" t="s">
        <v>14</v>
      </c>
      <c r="AG1185" s="56">
        <v>45972</v>
      </c>
      <c r="AH1185" s="31"/>
      <c r="AI1185" s="52" t="s">
        <v>4923</v>
      </c>
      <c r="AJ1185" s="52"/>
      <c r="AK1185" s="31"/>
      <c r="AL1185" s="31"/>
      <c r="AM1185" s="31"/>
      <c r="AN1185" s="31"/>
      <c r="AO1185" s="31"/>
      <c r="AP1185" s="31"/>
      <c r="AQ1185" s="31"/>
      <c r="AR1185" s="31"/>
      <c r="AS1185" s="31"/>
      <c r="AT1185" s="31"/>
      <c r="AU1185" s="32">
        <f>SUM(F1185+AD1185+AH1185+AL1185)</f>
        <v>310000000</v>
      </c>
      <c r="AV1185" s="39">
        <v>46022</v>
      </c>
      <c r="AW1185" s="31" t="s">
        <v>65</v>
      </c>
    </row>
    <row r="1186" spans="1:49" s="57" customFormat="1" ht="14.25" customHeight="1">
      <c r="A1186" s="259" t="s">
        <v>4924</v>
      </c>
      <c r="B1186" s="31" t="s">
        <v>41</v>
      </c>
      <c r="C1186" s="31" t="s">
        <v>42</v>
      </c>
      <c r="D1186" s="31" t="s">
        <v>4925</v>
      </c>
      <c r="E1186" s="31" t="s">
        <v>1868</v>
      </c>
      <c r="F1186" s="148">
        <v>6930000</v>
      </c>
      <c r="G1186" s="148">
        <v>2310000</v>
      </c>
      <c r="H1186" s="33" t="s">
        <v>4926</v>
      </c>
      <c r="I1186" s="31" t="s">
        <v>2204</v>
      </c>
      <c r="J1186" s="58" t="s">
        <v>2013</v>
      </c>
      <c r="K1186" s="278">
        <v>40094360</v>
      </c>
      <c r="L1186" s="47">
        <v>5</v>
      </c>
      <c r="M1186" s="59" t="s">
        <v>2561</v>
      </c>
      <c r="N1186" s="31" t="s">
        <v>49</v>
      </c>
      <c r="O1186" s="39">
        <v>45761</v>
      </c>
      <c r="P1186" s="40" t="s">
        <v>2207</v>
      </c>
      <c r="Q1186" s="41">
        <v>1117493695</v>
      </c>
      <c r="R1186" s="31" t="s">
        <v>2208</v>
      </c>
      <c r="S1186" s="47" t="s">
        <v>52</v>
      </c>
      <c r="T1186" s="31">
        <v>77</v>
      </c>
      <c r="U1186" s="39">
        <v>45761</v>
      </c>
      <c r="V1186" s="39">
        <v>45838</v>
      </c>
      <c r="W1186" s="34" t="s">
        <v>1899</v>
      </c>
      <c r="X1186" s="47" t="s">
        <v>54</v>
      </c>
      <c r="Y1186" s="105" t="s">
        <v>1430</v>
      </c>
      <c r="Z1186" s="50" t="s">
        <v>4927</v>
      </c>
      <c r="AA1186" s="50"/>
      <c r="AB1186" s="50"/>
      <c r="AC1186" s="31"/>
      <c r="AD1186" s="31"/>
      <c r="AE1186" s="51"/>
      <c r="AF1186" s="31"/>
      <c r="AG1186" s="31"/>
      <c r="AH1186" s="31"/>
      <c r="AI1186" s="52"/>
      <c r="AJ1186" s="52"/>
      <c r="AK1186" s="31"/>
      <c r="AL1186" s="31"/>
      <c r="AM1186" s="31"/>
      <c r="AN1186" s="31"/>
      <c r="AO1186" s="31"/>
      <c r="AP1186" s="31"/>
      <c r="AQ1186" s="31"/>
      <c r="AR1186" s="31"/>
      <c r="AS1186" s="31"/>
      <c r="AT1186" s="31"/>
      <c r="AU1186" s="32">
        <f>SUM(F1186+AD1186+AH1186+AL1186)</f>
        <v>6930000</v>
      </c>
      <c r="AV1186" s="39">
        <v>45838</v>
      </c>
      <c r="AW1186" s="31" t="s">
        <v>124</v>
      </c>
    </row>
    <row r="1187" spans="1:49" s="57" customFormat="1" ht="14.25" customHeight="1">
      <c r="A1187" s="259" t="s">
        <v>4928</v>
      </c>
      <c r="B1187" s="31" t="s">
        <v>41</v>
      </c>
      <c r="C1187" s="31" t="s">
        <v>42</v>
      </c>
      <c r="D1187" s="45" t="s">
        <v>610</v>
      </c>
      <c r="E1187" s="31" t="s">
        <v>611</v>
      </c>
      <c r="F1187" s="148">
        <v>27456000</v>
      </c>
      <c r="G1187" s="148">
        <v>9152000</v>
      </c>
      <c r="H1187" s="33" t="s">
        <v>3258</v>
      </c>
      <c r="I1187" s="31" t="s">
        <v>4929</v>
      </c>
      <c r="J1187" s="30" t="s">
        <v>537</v>
      </c>
      <c r="K1187" s="278">
        <v>1030632339</v>
      </c>
      <c r="L1187" s="47">
        <v>3</v>
      </c>
      <c r="M1187" s="59" t="s">
        <v>4930</v>
      </c>
      <c r="N1187" s="31" t="s">
        <v>49</v>
      </c>
      <c r="O1187" s="39">
        <v>45761</v>
      </c>
      <c r="P1187" s="233" t="s">
        <v>511</v>
      </c>
      <c r="Q1187" s="41">
        <v>52032255</v>
      </c>
      <c r="R1187" s="85" t="s">
        <v>512</v>
      </c>
      <c r="S1187" s="47" t="s">
        <v>52</v>
      </c>
      <c r="T1187" s="31">
        <v>77</v>
      </c>
      <c r="U1187" s="39">
        <v>45761</v>
      </c>
      <c r="V1187" s="39">
        <v>45838</v>
      </c>
      <c r="W1187" s="34" t="s">
        <v>4822</v>
      </c>
      <c r="X1187" s="47" t="s">
        <v>54</v>
      </c>
      <c r="Y1187" s="105" t="s">
        <v>1434</v>
      </c>
      <c r="Z1187" s="50" t="s">
        <v>4931</v>
      </c>
      <c r="AA1187" s="50"/>
      <c r="AB1187" s="50"/>
      <c r="AC1187" s="31"/>
      <c r="AD1187" s="31"/>
      <c r="AE1187" s="51"/>
      <c r="AF1187" s="31"/>
      <c r="AG1187" s="31"/>
      <c r="AH1187" s="31"/>
      <c r="AI1187" s="52"/>
      <c r="AJ1187" s="52"/>
      <c r="AK1187" s="31"/>
      <c r="AL1187" s="31"/>
      <c r="AM1187" s="31"/>
      <c r="AN1187" s="31"/>
      <c r="AO1187" s="31"/>
      <c r="AP1187" s="31"/>
      <c r="AQ1187" s="31"/>
      <c r="AR1187" s="31"/>
      <c r="AS1187" s="31"/>
      <c r="AT1187" s="31"/>
      <c r="AU1187" s="32">
        <f>SUM(F1187+AD1187+AH1187+AL1187)</f>
        <v>27456000</v>
      </c>
      <c r="AV1187" s="39">
        <v>45838</v>
      </c>
      <c r="AW1187" s="31" t="s">
        <v>124</v>
      </c>
    </row>
    <row r="1188" spans="1:49" s="57" customFormat="1" ht="14.25" customHeight="1">
      <c r="A1188" s="320" t="s">
        <v>4932</v>
      </c>
      <c r="B1188" s="119" t="s">
        <v>41</v>
      </c>
      <c r="C1188" s="119" t="s">
        <v>42</v>
      </c>
      <c r="D1188" s="119" t="s">
        <v>4933</v>
      </c>
      <c r="E1188" s="119" t="s">
        <v>4934</v>
      </c>
      <c r="F1188" s="313">
        <v>10266667</v>
      </c>
      <c r="G1188" s="313">
        <v>3422222</v>
      </c>
      <c r="H1188" s="121" t="s">
        <v>4935</v>
      </c>
      <c r="I1188" s="119" t="s">
        <v>2516</v>
      </c>
      <c r="J1188" s="122" t="s">
        <v>4936</v>
      </c>
      <c r="K1188" s="232">
        <v>30506042</v>
      </c>
      <c r="L1188" s="124">
        <v>1</v>
      </c>
      <c r="M1188" s="119" t="s">
        <v>4937</v>
      </c>
      <c r="N1188" s="119" t="s">
        <v>49</v>
      </c>
      <c r="O1188" s="125">
        <v>45761</v>
      </c>
      <c r="P1188" s="126" t="s">
        <v>2519</v>
      </c>
      <c r="Q1188" s="140">
        <v>1014186003</v>
      </c>
      <c r="R1188" s="119" t="s">
        <v>2520</v>
      </c>
      <c r="S1188" s="124" t="s">
        <v>52</v>
      </c>
      <c r="T1188" s="119">
        <v>77</v>
      </c>
      <c r="U1188" s="125">
        <v>45761</v>
      </c>
      <c r="V1188" s="125">
        <v>45838</v>
      </c>
      <c r="W1188" s="138" t="s">
        <v>72</v>
      </c>
      <c r="X1188" s="124" t="s">
        <v>54</v>
      </c>
      <c r="Y1188" s="322" t="s">
        <v>1682</v>
      </c>
      <c r="Z1188" s="129"/>
      <c r="AA1188" s="129" t="s">
        <v>830</v>
      </c>
      <c r="AB1188" s="129"/>
      <c r="AC1188" s="119"/>
      <c r="AD1188" s="119"/>
      <c r="AE1188" s="131"/>
      <c r="AF1188" s="119"/>
      <c r="AG1188" s="119"/>
      <c r="AH1188" s="119"/>
      <c r="AI1188" s="132"/>
      <c r="AJ1188" s="132"/>
      <c r="AK1188" s="119"/>
      <c r="AL1188" s="119"/>
      <c r="AM1188" s="119"/>
      <c r="AN1188" s="119"/>
      <c r="AO1188" s="142"/>
      <c r="AP1188" s="142"/>
      <c r="AQ1188" s="142"/>
      <c r="AR1188" s="142"/>
      <c r="AS1188" s="142"/>
      <c r="AT1188" s="142"/>
      <c r="AU1188" s="323">
        <f>SUM(F1188+AD1188+AH1188+AL1188)</f>
        <v>10266667</v>
      </c>
      <c r="AV1188" s="125">
        <v>45838</v>
      </c>
      <c r="AW1188" s="119" t="s">
        <v>3248</v>
      </c>
    </row>
    <row r="1189" spans="1:49" s="57" customFormat="1" ht="14.25" customHeight="1">
      <c r="A1189" s="259" t="s">
        <v>4938</v>
      </c>
      <c r="B1189" s="31" t="s">
        <v>41</v>
      </c>
      <c r="C1189" s="31" t="s">
        <v>42</v>
      </c>
      <c r="D1189" s="45" t="s">
        <v>205</v>
      </c>
      <c r="E1189" s="31" t="s">
        <v>206</v>
      </c>
      <c r="F1189" s="148">
        <v>8640000</v>
      </c>
      <c r="G1189" s="148">
        <v>2880000</v>
      </c>
      <c r="H1189" s="33" t="s">
        <v>4820</v>
      </c>
      <c r="I1189" s="31" t="s">
        <v>208</v>
      </c>
      <c r="J1189" s="30" t="s">
        <v>99</v>
      </c>
      <c r="K1189" s="278">
        <v>1083874935</v>
      </c>
      <c r="L1189" s="47">
        <v>4</v>
      </c>
      <c r="M1189" s="59" t="s">
        <v>4939</v>
      </c>
      <c r="N1189" s="31" t="s">
        <v>49</v>
      </c>
      <c r="O1189" s="39">
        <v>45761</v>
      </c>
      <c r="P1189" s="62" t="s">
        <v>210</v>
      </c>
      <c r="Q1189" s="72">
        <v>1022332259</v>
      </c>
      <c r="R1189" s="62" t="s">
        <v>211</v>
      </c>
      <c r="S1189" s="47" t="s">
        <v>52</v>
      </c>
      <c r="T1189" s="31">
        <v>77</v>
      </c>
      <c r="U1189" s="39">
        <v>45761</v>
      </c>
      <c r="V1189" s="39">
        <v>45838</v>
      </c>
      <c r="W1189" s="34" t="s">
        <v>4822</v>
      </c>
      <c r="X1189" s="47" t="s">
        <v>54</v>
      </c>
      <c r="Y1189" s="50" t="s">
        <v>1434</v>
      </c>
      <c r="Z1189" s="50" t="s">
        <v>4940</v>
      </c>
      <c r="AA1189" s="324"/>
      <c r="AB1189" s="50"/>
      <c r="AC1189" s="31"/>
      <c r="AD1189" s="31"/>
      <c r="AE1189" s="51"/>
      <c r="AF1189" s="31"/>
      <c r="AG1189" s="31"/>
      <c r="AH1189" s="31"/>
      <c r="AI1189" s="52"/>
      <c r="AJ1189" s="52"/>
      <c r="AK1189" s="31"/>
      <c r="AL1189" s="31"/>
      <c r="AM1189" s="31"/>
      <c r="AN1189" s="31"/>
      <c r="AO1189" s="31"/>
      <c r="AP1189" s="31"/>
      <c r="AQ1189" s="31"/>
      <c r="AR1189" s="31"/>
      <c r="AS1189" s="31"/>
      <c r="AT1189" s="31"/>
      <c r="AU1189" s="32">
        <f>SUM(F1189+AD1189+AH1189+AL1189)</f>
        <v>8640000</v>
      </c>
      <c r="AV1189" s="39">
        <v>45838</v>
      </c>
      <c r="AW1189" s="31" t="s">
        <v>124</v>
      </c>
    </row>
    <row r="1190" spans="1:49" s="57" customFormat="1" ht="14.25" customHeight="1">
      <c r="A1190" s="320" t="s">
        <v>4941</v>
      </c>
      <c r="B1190" s="119" t="s">
        <v>2941</v>
      </c>
      <c r="C1190" s="119" t="s">
        <v>42</v>
      </c>
      <c r="D1190" s="119"/>
      <c r="E1190" s="119"/>
      <c r="F1190" s="313">
        <v>1539000000</v>
      </c>
      <c r="G1190" s="313">
        <v>513000000</v>
      </c>
      <c r="H1190" s="121" t="s">
        <v>4942</v>
      </c>
      <c r="I1190" s="119"/>
      <c r="J1190" s="122" t="s">
        <v>4943</v>
      </c>
      <c r="K1190" s="232"/>
      <c r="L1190" s="124"/>
      <c r="M1190" s="119" t="s">
        <v>4944</v>
      </c>
      <c r="N1190" s="119" t="s">
        <v>748</v>
      </c>
      <c r="O1190" s="125">
        <v>45763</v>
      </c>
      <c r="P1190" s="126"/>
      <c r="Q1190" s="122"/>
      <c r="R1190" s="119"/>
      <c r="S1190" s="124" t="s">
        <v>52</v>
      </c>
      <c r="T1190" s="119"/>
      <c r="U1190" s="124"/>
      <c r="V1190" s="125"/>
      <c r="W1190" s="121"/>
      <c r="X1190" s="124" t="s">
        <v>54</v>
      </c>
      <c r="Y1190" s="129" t="s">
        <v>1334</v>
      </c>
      <c r="Z1190" s="129" t="s">
        <v>4945</v>
      </c>
      <c r="AA1190" s="129" t="s">
        <v>830</v>
      </c>
      <c r="AB1190" s="129"/>
      <c r="AC1190" s="119"/>
      <c r="AD1190" s="119"/>
      <c r="AE1190" s="131"/>
      <c r="AF1190" s="119"/>
      <c r="AG1190" s="119"/>
      <c r="AH1190" s="119"/>
      <c r="AI1190" s="132"/>
      <c r="AJ1190" s="132"/>
      <c r="AK1190" s="119"/>
      <c r="AL1190" s="119"/>
      <c r="AM1190" s="119"/>
      <c r="AN1190" s="119"/>
      <c r="AO1190" s="119"/>
      <c r="AP1190" s="119"/>
      <c r="AQ1190" s="119"/>
      <c r="AR1190" s="119"/>
      <c r="AS1190" s="119"/>
      <c r="AT1190" s="119"/>
      <c r="AU1190" s="130">
        <f>SUM(F1190+AD1190+AH1190+AL1190)</f>
        <v>1539000000</v>
      </c>
      <c r="AV1190" s="125"/>
      <c r="AW1190" s="119" t="s">
        <v>3248</v>
      </c>
    </row>
    <row r="1191" spans="1:49" s="57" customFormat="1" ht="14.25" customHeight="1">
      <c r="A1191" s="259" t="s">
        <v>4946</v>
      </c>
      <c r="B1191" s="31" t="s">
        <v>41</v>
      </c>
      <c r="C1191" s="31" t="s">
        <v>42</v>
      </c>
      <c r="D1191" s="31" t="s">
        <v>2567</v>
      </c>
      <c r="E1191" s="31" t="s">
        <v>2568</v>
      </c>
      <c r="F1191" s="148">
        <v>15000000</v>
      </c>
      <c r="G1191" s="148">
        <v>5000000</v>
      </c>
      <c r="H1191" s="45" t="s">
        <v>3634</v>
      </c>
      <c r="I1191" s="87" t="s">
        <v>2570</v>
      </c>
      <c r="J1191" s="58" t="s">
        <v>3635</v>
      </c>
      <c r="K1191" s="182">
        <v>1119217188</v>
      </c>
      <c r="L1191" s="47">
        <v>1</v>
      </c>
      <c r="M1191" s="59" t="s">
        <v>3636</v>
      </c>
      <c r="N1191" s="31" t="s">
        <v>49</v>
      </c>
      <c r="O1191" s="39">
        <v>45763</v>
      </c>
      <c r="P1191" s="40" t="s">
        <v>2372</v>
      </c>
      <c r="Q1191" s="41">
        <v>1075275210</v>
      </c>
      <c r="R1191" s="135" t="s">
        <v>2373</v>
      </c>
      <c r="S1191" s="95" t="s">
        <v>52</v>
      </c>
      <c r="T1191" s="31">
        <v>75</v>
      </c>
      <c r="U1191" s="39">
        <v>45763</v>
      </c>
      <c r="V1191" s="39">
        <v>45838</v>
      </c>
      <c r="W1191" s="33" t="s">
        <v>72</v>
      </c>
      <c r="X1191" s="95" t="s">
        <v>54</v>
      </c>
      <c r="Y1191" s="50" t="s">
        <v>1430</v>
      </c>
      <c r="Z1191" s="50" t="s">
        <v>4947</v>
      </c>
      <c r="AA1191" s="204"/>
      <c r="AB1191" s="50"/>
      <c r="AC1191" s="31"/>
      <c r="AD1191" s="31"/>
      <c r="AE1191" s="51"/>
      <c r="AF1191" s="31"/>
      <c r="AG1191" s="31"/>
      <c r="AH1191" s="31"/>
      <c r="AI1191" s="52"/>
      <c r="AJ1191" s="52"/>
      <c r="AK1191" s="31"/>
      <c r="AL1191" s="31"/>
      <c r="AM1191" s="31"/>
      <c r="AN1191" s="31"/>
      <c r="AO1191" s="31"/>
      <c r="AP1191" s="31"/>
      <c r="AQ1191" s="31"/>
      <c r="AR1191" s="31"/>
      <c r="AS1191" s="31"/>
      <c r="AT1191" s="31"/>
      <c r="AU1191" s="32">
        <f>SUM(F1191+AD1191+AH1191+AL1191)</f>
        <v>15000000</v>
      </c>
      <c r="AV1191" s="39">
        <v>45838</v>
      </c>
      <c r="AW1191" s="31" t="s">
        <v>124</v>
      </c>
    </row>
    <row r="1192" spans="1:49" s="57" customFormat="1" ht="14.25" customHeight="1">
      <c r="A1192" s="259" t="s">
        <v>4948</v>
      </c>
      <c r="B1192" s="31" t="s">
        <v>41</v>
      </c>
      <c r="C1192" s="31" t="s">
        <v>42</v>
      </c>
      <c r="D1192" s="31" t="s">
        <v>4925</v>
      </c>
      <c r="E1192" s="31" t="s">
        <v>1868</v>
      </c>
      <c r="F1192" s="148">
        <v>5650000</v>
      </c>
      <c r="G1192" s="148">
        <v>2260000</v>
      </c>
      <c r="H1192" s="45" t="s">
        <v>4949</v>
      </c>
      <c r="I1192" s="31" t="s">
        <v>2427</v>
      </c>
      <c r="J1192" s="58" t="s">
        <v>84</v>
      </c>
      <c r="K1192" s="278">
        <v>1117885719</v>
      </c>
      <c r="L1192" s="47">
        <v>1</v>
      </c>
      <c r="M1192" s="59" t="s">
        <v>4950</v>
      </c>
      <c r="N1192" s="31" t="s">
        <v>49</v>
      </c>
      <c r="O1192" s="39">
        <v>45763</v>
      </c>
      <c r="P1192" s="85" t="s">
        <v>2429</v>
      </c>
      <c r="Q1192" s="41">
        <v>65782192</v>
      </c>
      <c r="R1192" s="85" t="s">
        <v>2430</v>
      </c>
      <c r="S1192" s="95" t="s">
        <v>52</v>
      </c>
      <c r="T1192" s="31">
        <v>75</v>
      </c>
      <c r="U1192" s="39">
        <v>45763</v>
      </c>
      <c r="V1192" s="39">
        <v>45838</v>
      </c>
      <c r="W1192" s="33" t="s">
        <v>72</v>
      </c>
      <c r="X1192" s="95" t="s">
        <v>54</v>
      </c>
      <c r="Y1192" s="50" t="s">
        <v>1430</v>
      </c>
      <c r="Z1192" s="50" t="s">
        <v>4951</v>
      </c>
      <c r="AA1192" s="204"/>
      <c r="AB1192" s="50"/>
      <c r="AC1192" s="31"/>
      <c r="AD1192" s="31"/>
      <c r="AE1192" s="51"/>
      <c r="AF1192" s="31"/>
      <c r="AG1192" s="31"/>
      <c r="AH1192" s="31"/>
      <c r="AI1192" s="52"/>
      <c r="AJ1192" s="52"/>
      <c r="AK1192" s="31"/>
      <c r="AL1192" s="31"/>
      <c r="AM1192" s="31"/>
      <c r="AN1192" s="31"/>
      <c r="AO1192" s="69"/>
      <c r="AP1192" s="69"/>
      <c r="AQ1192" s="69"/>
      <c r="AR1192" s="69"/>
      <c r="AS1192" s="69"/>
      <c r="AT1192" s="69"/>
      <c r="AU1192" s="245">
        <f>SUM(F1192+AD1192+AH1192+AL1192)</f>
        <v>5650000</v>
      </c>
      <c r="AV1192" s="39">
        <v>45838</v>
      </c>
      <c r="AW1192" s="31" t="s">
        <v>124</v>
      </c>
    </row>
    <row r="1193" spans="1:49" s="57" customFormat="1" ht="14.25" customHeight="1">
      <c r="A1193" s="259" t="s">
        <v>4952</v>
      </c>
      <c r="B1193" s="136" t="s">
        <v>41</v>
      </c>
      <c r="C1193" s="136" t="s">
        <v>42</v>
      </c>
      <c r="D1193" s="136" t="s">
        <v>4933</v>
      </c>
      <c r="E1193" s="136" t="s">
        <v>4934</v>
      </c>
      <c r="F1193" s="310">
        <v>10000000</v>
      </c>
      <c r="G1193" s="310">
        <v>3333333</v>
      </c>
      <c r="H1193" s="33" t="s">
        <v>4935</v>
      </c>
      <c r="I1193" s="136" t="s">
        <v>2516</v>
      </c>
      <c r="J1193" s="58" t="s">
        <v>4936</v>
      </c>
      <c r="K1193" s="278">
        <v>30506042</v>
      </c>
      <c r="L1193" s="95">
        <v>1</v>
      </c>
      <c r="M1193" s="59" t="s">
        <v>4937</v>
      </c>
      <c r="N1193" s="136" t="s">
        <v>49</v>
      </c>
      <c r="O1193" s="39">
        <v>45763</v>
      </c>
      <c r="P1193" s="62" t="s">
        <v>2519</v>
      </c>
      <c r="Q1193" s="72">
        <v>1014186003</v>
      </c>
      <c r="R1193" s="136" t="s">
        <v>2520</v>
      </c>
      <c r="S1193" s="95" t="s">
        <v>52</v>
      </c>
      <c r="T1193" s="31">
        <v>75</v>
      </c>
      <c r="U1193" s="39">
        <v>45763</v>
      </c>
      <c r="V1193" s="39">
        <v>45838</v>
      </c>
      <c r="W1193" s="87" t="s">
        <v>72</v>
      </c>
      <c r="X1193" s="95" t="s">
        <v>54</v>
      </c>
      <c r="Y1193" s="50" t="s">
        <v>1682</v>
      </c>
      <c r="Z1193" s="50" t="s">
        <v>4953</v>
      </c>
      <c r="AA1193" s="204"/>
      <c r="AB1193" s="50"/>
      <c r="AC1193" s="31"/>
      <c r="AD1193" s="31"/>
      <c r="AE1193" s="51"/>
      <c r="AF1193" s="31"/>
      <c r="AG1193" s="31"/>
      <c r="AH1193" s="31"/>
      <c r="AI1193" s="52"/>
      <c r="AJ1193" s="52"/>
      <c r="AK1193" s="31"/>
      <c r="AL1193" s="31"/>
      <c r="AM1193" s="31"/>
      <c r="AN1193" s="31"/>
      <c r="AO1193" s="31"/>
      <c r="AP1193" s="31"/>
      <c r="AQ1193" s="31"/>
      <c r="AR1193" s="31"/>
      <c r="AS1193" s="31"/>
      <c r="AT1193" s="31"/>
      <c r="AU1193" s="32">
        <f>SUM(F1193+AD1193+AH1193+AL1193)</f>
        <v>10000000</v>
      </c>
      <c r="AV1193" s="39">
        <v>45838</v>
      </c>
      <c r="AW1193" s="31" t="s">
        <v>124</v>
      </c>
    </row>
    <row r="1194" spans="1:49" s="57" customFormat="1" ht="14.25" customHeight="1">
      <c r="A1194" s="259" t="s">
        <v>4954</v>
      </c>
      <c r="B1194" s="136" t="s">
        <v>41</v>
      </c>
      <c r="C1194" s="136" t="s">
        <v>42</v>
      </c>
      <c r="D1194" s="45" t="s">
        <v>331</v>
      </c>
      <c r="E1194" s="31" t="s">
        <v>332</v>
      </c>
      <c r="F1194" s="148">
        <v>57000000</v>
      </c>
      <c r="G1194" s="148">
        <v>19000000</v>
      </c>
      <c r="H1194" s="33" t="s">
        <v>4955</v>
      </c>
      <c r="I1194" s="87" t="s">
        <v>771</v>
      </c>
      <c r="J1194" s="30" t="s">
        <v>4956</v>
      </c>
      <c r="K1194" s="278">
        <v>13012483</v>
      </c>
      <c r="L1194" s="47">
        <v>3</v>
      </c>
      <c r="M1194" s="59" t="s">
        <v>4957</v>
      </c>
      <c r="N1194" s="31" t="s">
        <v>49</v>
      </c>
      <c r="O1194" s="39">
        <v>45768</v>
      </c>
      <c r="P1194" s="85" t="s">
        <v>318</v>
      </c>
      <c r="Q1194" s="41">
        <v>13497213</v>
      </c>
      <c r="R1194" s="62" t="s">
        <v>319</v>
      </c>
      <c r="S1194" s="95" t="s">
        <v>52</v>
      </c>
      <c r="T1194" s="31">
        <v>90</v>
      </c>
      <c r="U1194" s="39">
        <v>45768</v>
      </c>
      <c r="V1194" s="39">
        <v>45859</v>
      </c>
      <c r="W1194" s="87" t="s">
        <v>4958</v>
      </c>
      <c r="X1194" s="95" t="s">
        <v>54</v>
      </c>
      <c r="Y1194" s="50" t="s">
        <v>1690</v>
      </c>
      <c r="Z1194" s="50" t="s">
        <v>4959</v>
      </c>
      <c r="AA1194" s="50"/>
      <c r="AB1194" s="50"/>
      <c r="AC1194" s="56">
        <v>45852</v>
      </c>
      <c r="AD1194" s="31">
        <v>57000000</v>
      </c>
      <c r="AE1194" s="51" t="s">
        <v>4960</v>
      </c>
      <c r="AF1194" s="31"/>
      <c r="AG1194" s="31"/>
      <c r="AH1194" s="31"/>
      <c r="AI1194" s="52"/>
      <c r="AJ1194" s="52"/>
      <c r="AK1194" s="31"/>
      <c r="AL1194" s="31"/>
      <c r="AM1194" s="31"/>
      <c r="AN1194" s="31"/>
      <c r="AO1194" s="31"/>
      <c r="AP1194" s="31"/>
      <c r="AQ1194" s="31"/>
      <c r="AR1194" s="31"/>
      <c r="AS1194" s="31"/>
      <c r="AT1194" s="31"/>
      <c r="AU1194" s="32">
        <f>SUM(F1194+AD1194+AH1194+AL1194)</f>
        <v>114000000</v>
      </c>
      <c r="AV1194" s="39">
        <v>45930</v>
      </c>
      <c r="AW1194" s="31" t="s">
        <v>81</v>
      </c>
    </row>
    <row r="1195" spans="1:49" s="57" customFormat="1" ht="14.25" customHeight="1">
      <c r="A1195" s="259" t="s">
        <v>4961</v>
      </c>
      <c r="B1195" s="136" t="s">
        <v>1766</v>
      </c>
      <c r="C1195" s="136" t="s">
        <v>42</v>
      </c>
      <c r="D1195" s="33" t="s">
        <v>4871</v>
      </c>
      <c r="E1195" s="136" t="s">
        <v>4872</v>
      </c>
      <c r="F1195" s="156">
        <v>25961040</v>
      </c>
      <c r="G1195" s="156">
        <v>2884560</v>
      </c>
      <c r="H1195" s="33" t="s">
        <v>4873</v>
      </c>
      <c r="I1195" s="136" t="s">
        <v>2716</v>
      </c>
      <c r="J1195" s="58" t="s">
        <v>4874</v>
      </c>
      <c r="K1195" s="255" t="s">
        <v>4875</v>
      </c>
      <c r="L1195" s="95">
        <v>4</v>
      </c>
      <c r="M1195" s="59" t="s">
        <v>4876</v>
      </c>
      <c r="N1195" s="31" t="s">
        <v>748</v>
      </c>
      <c r="O1195" s="39">
        <v>45770</v>
      </c>
      <c r="P1195" s="62" t="s">
        <v>2271</v>
      </c>
      <c r="Q1195" s="72">
        <v>1117493862</v>
      </c>
      <c r="R1195" s="136" t="s">
        <v>2272</v>
      </c>
      <c r="S1195" s="95" t="s">
        <v>52</v>
      </c>
      <c r="T1195" s="31">
        <v>248</v>
      </c>
      <c r="U1195" s="39">
        <v>45770</v>
      </c>
      <c r="V1195" s="39">
        <v>46022</v>
      </c>
      <c r="W1195" s="87" t="s">
        <v>819</v>
      </c>
      <c r="X1195" s="95" t="s">
        <v>54</v>
      </c>
      <c r="Y1195" s="50" t="s">
        <v>1194</v>
      </c>
      <c r="Z1195" s="50" t="s">
        <v>4962</v>
      </c>
      <c r="AA1195" s="50"/>
      <c r="AB1195" s="50"/>
      <c r="AC1195" s="31"/>
      <c r="AD1195" s="31"/>
      <c r="AE1195" s="51"/>
      <c r="AF1195" s="31"/>
      <c r="AG1195" s="31"/>
      <c r="AH1195" s="31"/>
      <c r="AI1195" s="52"/>
      <c r="AJ1195" s="52"/>
      <c r="AK1195" s="31"/>
      <c r="AL1195" s="31"/>
      <c r="AM1195" s="31"/>
      <c r="AN1195" s="31"/>
      <c r="AO1195" s="31"/>
      <c r="AP1195" s="31"/>
      <c r="AQ1195" s="31"/>
      <c r="AR1195" s="31"/>
      <c r="AS1195" s="31"/>
      <c r="AT1195" s="31"/>
      <c r="AU1195" s="32">
        <f>SUM(F1195+AD1195+AH1195+AL1195)</f>
        <v>25961040</v>
      </c>
      <c r="AV1195" s="44">
        <v>46022</v>
      </c>
      <c r="AW1195" s="31" t="s">
        <v>65</v>
      </c>
    </row>
    <row r="1196" spans="1:49" s="57" customFormat="1" ht="14.25" customHeight="1">
      <c r="A1196" s="320" t="s">
        <v>4963</v>
      </c>
      <c r="B1196" s="119" t="s">
        <v>1766</v>
      </c>
      <c r="C1196" s="119" t="s">
        <v>42</v>
      </c>
      <c r="D1196" s="119" t="s">
        <v>2234</v>
      </c>
      <c r="E1196" s="119" t="s">
        <v>4964</v>
      </c>
      <c r="F1196" s="313">
        <v>33320000</v>
      </c>
      <c r="G1196" s="313">
        <v>4165000</v>
      </c>
      <c r="H1196" s="121" t="s">
        <v>4965</v>
      </c>
      <c r="I1196" s="119" t="s">
        <v>2716</v>
      </c>
      <c r="J1196" s="122" t="s">
        <v>4966</v>
      </c>
      <c r="K1196" s="232" t="s">
        <v>4967</v>
      </c>
      <c r="L1196" s="124">
        <v>1</v>
      </c>
      <c r="M1196" s="119" t="s">
        <v>4968</v>
      </c>
      <c r="N1196" s="119" t="s">
        <v>748</v>
      </c>
      <c r="O1196" s="125">
        <v>45770</v>
      </c>
      <c r="P1196" s="126" t="s">
        <v>2271</v>
      </c>
      <c r="Q1196" s="140">
        <v>1117493862</v>
      </c>
      <c r="R1196" s="119" t="s">
        <v>2272</v>
      </c>
      <c r="S1196" s="124" t="s">
        <v>52</v>
      </c>
      <c r="T1196" s="119">
        <v>248</v>
      </c>
      <c r="U1196" s="125">
        <v>45770</v>
      </c>
      <c r="V1196" s="125">
        <v>46022</v>
      </c>
      <c r="W1196" s="138" t="s">
        <v>4969</v>
      </c>
      <c r="X1196" s="124" t="s">
        <v>54</v>
      </c>
      <c r="Y1196" s="129" t="s">
        <v>1243</v>
      </c>
      <c r="Z1196" s="129" t="s">
        <v>4970</v>
      </c>
      <c r="AA1196" s="129" t="s">
        <v>830</v>
      </c>
      <c r="AB1196" s="129"/>
      <c r="AC1196" s="119"/>
      <c r="AD1196" s="119"/>
      <c r="AE1196" s="131"/>
      <c r="AF1196" s="119"/>
      <c r="AG1196" s="119"/>
      <c r="AH1196" s="119"/>
      <c r="AI1196" s="132"/>
      <c r="AJ1196" s="132"/>
      <c r="AK1196" s="119"/>
      <c r="AL1196" s="119"/>
      <c r="AM1196" s="119"/>
      <c r="AN1196" s="119"/>
      <c r="AO1196" s="119"/>
      <c r="AP1196" s="119"/>
      <c r="AQ1196" s="119"/>
      <c r="AR1196" s="119"/>
      <c r="AS1196" s="119"/>
      <c r="AT1196" s="119"/>
      <c r="AU1196" s="130">
        <f>SUM(F1196+AD1196+AH1196+AL1196)</f>
        <v>33320000</v>
      </c>
      <c r="AV1196" s="125">
        <v>46022</v>
      </c>
      <c r="AW1196" s="119" t="s">
        <v>3248</v>
      </c>
    </row>
    <row r="1197" spans="1:49" s="57" customFormat="1" ht="14.25" customHeight="1">
      <c r="A1197" s="259" t="s">
        <v>4971</v>
      </c>
      <c r="B1197" s="31" t="s">
        <v>2941</v>
      </c>
      <c r="C1197" s="31" t="s">
        <v>42</v>
      </c>
      <c r="D1197" s="31" t="s">
        <v>4972</v>
      </c>
      <c r="E1197" s="31" t="s">
        <v>4973</v>
      </c>
      <c r="F1197" s="148">
        <v>1539000000</v>
      </c>
      <c r="G1197" s="148">
        <v>513000000</v>
      </c>
      <c r="H1197" s="45" t="s">
        <v>4974</v>
      </c>
      <c r="I1197" s="31" t="s">
        <v>4975</v>
      </c>
      <c r="J1197" s="30" t="s">
        <v>4943</v>
      </c>
      <c r="K1197" s="182">
        <v>900492917</v>
      </c>
      <c r="L1197" s="47">
        <v>3</v>
      </c>
      <c r="M1197" s="59" t="s">
        <v>4944</v>
      </c>
      <c r="N1197" s="31" t="s">
        <v>748</v>
      </c>
      <c r="O1197" s="39">
        <v>45770</v>
      </c>
      <c r="P1197" s="85" t="s">
        <v>1168</v>
      </c>
      <c r="Q1197" s="41">
        <v>40781278</v>
      </c>
      <c r="R1197" s="62" t="s">
        <v>1169</v>
      </c>
      <c r="S1197" s="95" t="s">
        <v>52</v>
      </c>
      <c r="T1197" s="31">
        <v>90</v>
      </c>
      <c r="U1197" s="39">
        <v>45778</v>
      </c>
      <c r="V1197" s="39">
        <v>45869</v>
      </c>
      <c r="W1197" s="45" t="s">
        <v>4976</v>
      </c>
      <c r="X1197" s="95" t="s">
        <v>54</v>
      </c>
      <c r="Y1197" s="50" t="s">
        <v>1334</v>
      </c>
      <c r="Z1197" s="50" t="s">
        <v>4977</v>
      </c>
      <c r="AA1197" s="50"/>
      <c r="AB1197" s="50"/>
      <c r="AC1197" s="56">
        <v>45807</v>
      </c>
      <c r="AD1197" s="31"/>
      <c r="AE1197" s="51"/>
      <c r="AF1197" s="31" t="s">
        <v>14</v>
      </c>
      <c r="AG1197" s="56">
        <v>45846</v>
      </c>
      <c r="AH1197" s="31"/>
      <c r="AI1197" s="52"/>
      <c r="AJ1197" s="325" t="s">
        <v>4978</v>
      </c>
      <c r="AK1197" s="56">
        <v>45868</v>
      </c>
      <c r="AL1197" s="31">
        <v>1100000000</v>
      </c>
      <c r="AM1197" s="176" t="s">
        <v>2086</v>
      </c>
      <c r="AN1197" s="31"/>
      <c r="AO1197" s="31"/>
      <c r="AP1197" s="31"/>
      <c r="AQ1197" s="31"/>
      <c r="AR1197" s="31"/>
      <c r="AS1197" s="31"/>
      <c r="AT1197" s="31"/>
      <c r="AU1197" s="32">
        <f>SUM(F1197+AD1197+AH1197+AL1197)</f>
        <v>2639000000</v>
      </c>
      <c r="AV1197" s="44">
        <v>45961</v>
      </c>
      <c r="AW1197" s="31" t="s">
        <v>124</v>
      </c>
    </row>
    <row r="1198" spans="1:49" s="194" customFormat="1" ht="14.25" customHeight="1">
      <c r="A1198" s="259" t="s">
        <v>4979</v>
      </c>
      <c r="B1198" s="136" t="s">
        <v>1766</v>
      </c>
      <c r="C1198" s="136" t="s">
        <v>42</v>
      </c>
      <c r="D1198" s="136" t="s">
        <v>2234</v>
      </c>
      <c r="E1198" s="136" t="s">
        <v>4964</v>
      </c>
      <c r="F1198" s="310">
        <v>33320000</v>
      </c>
      <c r="G1198" s="310">
        <v>4165000</v>
      </c>
      <c r="H1198" s="33" t="s">
        <v>4965</v>
      </c>
      <c r="I1198" s="136" t="s">
        <v>2716</v>
      </c>
      <c r="J1198" s="58" t="s">
        <v>4966</v>
      </c>
      <c r="K1198" s="255" t="s">
        <v>4967</v>
      </c>
      <c r="L1198" s="95">
        <v>1</v>
      </c>
      <c r="M1198" s="59" t="s">
        <v>4968</v>
      </c>
      <c r="N1198" s="136" t="s">
        <v>748</v>
      </c>
      <c r="O1198" s="44">
        <v>45776</v>
      </c>
      <c r="P1198" s="62" t="s">
        <v>2271</v>
      </c>
      <c r="Q1198" s="72">
        <v>1117493862</v>
      </c>
      <c r="R1198" s="136" t="s">
        <v>2272</v>
      </c>
      <c r="S1198" s="95" t="s">
        <v>52</v>
      </c>
      <c r="T1198" s="136">
        <v>242</v>
      </c>
      <c r="U1198" s="44">
        <v>45776</v>
      </c>
      <c r="V1198" s="44">
        <v>46022</v>
      </c>
      <c r="W1198" s="87" t="s">
        <v>4969</v>
      </c>
      <c r="X1198" s="95" t="s">
        <v>54</v>
      </c>
      <c r="Y1198" s="63" t="s">
        <v>1243</v>
      </c>
      <c r="Z1198" s="63" t="s">
        <v>4980</v>
      </c>
      <c r="AA1198" s="63"/>
      <c r="AB1198" s="63"/>
      <c r="AC1198" s="136"/>
      <c r="AD1198" s="136"/>
      <c r="AE1198" s="192"/>
      <c r="AF1198" s="136"/>
      <c r="AG1198" s="136"/>
      <c r="AH1198" s="136"/>
      <c r="AI1198" s="193"/>
      <c r="AJ1198" s="193"/>
      <c r="AK1198" s="136"/>
      <c r="AL1198" s="136"/>
      <c r="AM1198" s="136"/>
      <c r="AN1198" s="136"/>
      <c r="AO1198" s="136"/>
      <c r="AP1198" s="136"/>
      <c r="AQ1198" s="136"/>
      <c r="AR1198" s="136"/>
      <c r="AS1198" s="136"/>
      <c r="AT1198" s="136"/>
      <c r="AU1198" s="326">
        <f>SUM(F1198+AD1198+AH1198+AL1198)</f>
        <v>33320000</v>
      </c>
      <c r="AV1198" s="44">
        <v>46022</v>
      </c>
      <c r="AW1198" s="136" t="s">
        <v>65</v>
      </c>
    </row>
    <row r="1199" spans="1:49" s="57" customFormat="1" ht="25.5" customHeight="1">
      <c r="A1199" s="247" t="s">
        <v>4981</v>
      </c>
      <c r="B1199" s="248"/>
      <c r="C1199" s="248"/>
      <c r="D1199" s="248"/>
      <c r="E1199" s="248"/>
      <c r="F1199" s="248"/>
      <c r="G1199" s="248"/>
      <c r="H1199" s="248"/>
      <c r="I1199" s="248"/>
      <c r="J1199" s="248"/>
      <c r="K1199" s="248"/>
      <c r="L1199" s="248"/>
      <c r="M1199" s="248"/>
      <c r="N1199" s="248"/>
      <c r="O1199" s="248"/>
      <c r="P1199" s="248"/>
      <c r="Q1199" s="248"/>
      <c r="R1199" s="248"/>
      <c r="S1199" s="248"/>
      <c r="T1199" s="248"/>
      <c r="U1199" s="248"/>
      <c r="V1199" s="248"/>
      <c r="W1199" s="248"/>
      <c r="X1199" s="248"/>
      <c r="Y1199" s="248"/>
      <c r="Z1199" s="249"/>
      <c r="AA1199" s="250"/>
      <c r="AB1199" s="250"/>
      <c r="AC1199" s="251"/>
      <c r="AD1199" s="252"/>
      <c r="AE1199" s="253"/>
      <c r="AF1199" s="251"/>
      <c r="AG1199" s="251"/>
      <c r="AH1199" s="251"/>
      <c r="AI1199" s="254"/>
      <c r="AJ1199" s="254"/>
      <c r="AK1199" s="251"/>
      <c r="AL1199" s="251"/>
      <c r="AM1199" s="251"/>
      <c r="AN1199" s="251"/>
      <c r="AO1199" s="251"/>
      <c r="AP1199" s="251"/>
      <c r="AQ1199" s="251"/>
      <c r="AR1199" s="251"/>
      <c r="AS1199" s="251"/>
      <c r="AT1199" s="251"/>
      <c r="AU1199" s="251"/>
      <c r="AV1199" s="251"/>
      <c r="AW1199" s="251"/>
    </row>
    <row r="1200" spans="1:49" s="57" customFormat="1" ht="14.25" customHeight="1">
      <c r="A1200" s="259" t="s">
        <v>4982</v>
      </c>
      <c r="B1200" s="136" t="s">
        <v>41</v>
      </c>
      <c r="C1200" s="136" t="s">
        <v>42</v>
      </c>
      <c r="D1200" s="31" t="s">
        <v>67</v>
      </c>
      <c r="E1200" s="31" t="s">
        <v>68</v>
      </c>
      <c r="F1200" s="148">
        <v>3840000</v>
      </c>
      <c r="G1200" s="148">
        <v>1920000</v>
      </c>
      <c r="H1200" s="136" t="s">
        <v>1903</v>
      </c>
      <c r="I1200" s="31" t="s">
        <v>3874</v>
      </c>
      <c r="J1200" s="58" t="s">
        <v>1905</v>
      </c>
      <c r="K1200" s="278">
        <v>55131557</v>
      </c>
      <c r="L1200" s="47">
        <v>2</v>
      </c>
      <c r="M1200" s="59" t="s">
        <v>4983</v>
      </c>
      <c r="N1200" s="31" t="s">
        <v>49</v>
      </c>
      <c r="O1200" s="39">
        <v>45778</v>
      </c>
      <c r="P1200" s="40" t="s">
        <v>1907</v>
      </c>
      <c r="Q1200" s="41">
        <v>9175942</v>
      </c>
      <c r="R1200" s="40" t="s">
        <v>1908</v>
      </c>
      <c r="S1200" s="95" t="s">
        <v>52</v>
      </c>
      <c r="T1200" s="31">
        <v>60</v>
      </c>
      <c r="U1200" s="39">
        <v>45778</v>
      </c>
      <c r="V1200" s="39">
        <v>45838</v>
      </c>
      <c r="W1200" s="34" t="s">
        <v>1909</v>
      </c>
      <c r="X1200" s="95" t="s">
        <v>54</v>
      </c>
      <c r="Y1200" s="50" t="s">
        <v>1430</v>
      </c>
      <c r="Z1200" s="50" t="s">
        <v>4984</v>
      </c>
      <c r="AA1200" s="50"/>
      <c r="AB1200" s="50"/>
      <c r="AC1200" s="56"/>
      <c r="AD1200" s="31"/>
      <c r="AE1200" s="51"/>
      <c r="AF1200" s="31"/>
      <c r="AG1200" s="31"/>
      <c r="AH1200" s="31"/>
      <c r="AI1200" s="52"/>
      <c r="AJ1200" s="52"/>
      <c r="AK1200" s="31"/>
      <c r="AL1200" s="31"/>
      <c r="AM1200" s="31"/>
      <c r="AN1200" s="31"/>
      <c r="AO1200" s="31"/>
      <c r="AP1200" s="31"/>
      <c r="AQ1200" s="31"/>
      <c r="AR1200" s="31"/>
      <c r="AS1200" s="31"/>
      <c r="AT1200" s="31"/>
      <c r="AU1200" s="32">
        <f>SUM(F1200+AD1200+AH1200+AL1200)</f>
        <v>3840000</v>
      </c>
      <c r="AV1200" s="39">
        <v>45838</v>
      </c>
      <c r="AW1200" s="31" t="s">
        <v>124</v>
      </c>
    </row>
    <row r="1201" spans="1:49" s="57" customFormat="1" ht="14.25" customHeight="1">
      <c r="A1201" s="259" t="s">
        <v>4985</v>
      </c>
      <c r="B1201" s="136" t="s">
        <v>41</v>
      </c>
      <c r="C1201" s="136" t="s">
        <v>42</v>
      </c>
      <c r="D1201" s="31" t="s">
        <v>2072</v>
      </c>
      <c r="E1201" s="31" t="s">
        <v>44</v>
      </c>
      <c r="F1201" s="148">
        <v>9000000</v>
      </c>
      <c r="G1201" s="148">
        <v>4500000</v>
      </c>
      <c r="H1201" s="136" t="s">
        <v>4986</v>
      </c>
      <c r="I1201" s="31" t="s">
        <v>2074</v>
      </c>
      <c r="J1201" s="58" t="s">
        <v>4987</v>
      </c>
      <c r="K1201" s="182">
        <v>7705658</v>
      </c>
      <c r="L1201" s="47">
        <v>8</v>
      </c>
      <c r="M1201" s="59" t="s">
        <v>4988</v>
      </c>
      <c r="N1201" s="31" t="s">
        <v>49</v>
      </c>
      <c r="O1201" s="39">
        <v>45778</v>
      </c>
      <c r="P1201" s="175" t="s">
        <v>2076</v>
      </c>
      <c r="Q1201" s="72">
        <v>1117550719</v>
      </c>
      <c r="R1201" s="135" t="s">
        <v>2077</v>
      </c>
      <c r="S1201" s="95" t="s">
        <v>52</v>
      </c>
      <c r="T1201" s="31">
        <v>60</v>
      </c>
      <c r="U1201" s="39">
        <v>45778</v>
      </c>
      <c r="V1201" s="39">
        <v>45838</v>
      </c>
      <c r="W1201" s="34" t="s">
        <v>72</v>
      </c>
      <c r="X1201" s="95" t="s">
        <v>54</v>
      </c>
      <c r="Y1201" s="50" t="s">
        <v>1424</v>
      </c>
      <c r="Z1201" s="50" t="s">
        <v>4989</v>
      </c>
      <c r="AA1201" s="50"/>
      <c r="AB1201" s="50"/>
      <c r="AC1201" s="31"/>
      <c r="AD1201" s="31"/>
      <c r="AE1201" s="51"/>
      <c r="AF1201" s="31"/>
      <c r="AG1201" s="31"/>
      <c r="AH1201" s="31"/>
      <c r="AI1201" s="52"/>
      <c r="AJ1201" s="52"/>
      <c r="AK1201" s="31"/>
      <c r="AL1201" s="31"/>
      <c r="AM1201" s="31"/>
      <c r="AN1201" s="31"/>
      <c r="AO1201" s="31"/>
      <c r="AP1201" s="31"/>
      <c r="AQ1201" s="31"/>
      <c r="AR1201" s="31"/>
      <c r="AS1201" s="31"/>
      <c r="AT1201" s="31"/>
      <c r="AU1201" s="32">
        <f>SUM(F1201+AD1201+AH1201+AL1201)</f>
        <v>9000000</v>
      </c>
      <c r="AV1201" s="39">
        <v>45838</v>
      </c>
      <c r="AW1201" s="31" t="s">
        <v>124</v>
      </c>
    </row>
    <row r="1202" spans="1:49" s="57" customFormat="1" ht="14.25" customHeight="1">
      <c r="A1202" s="259" t="s">
        <v>4990</v>
      </c>
      <c r="B1202" s="136" t="s">
        <v>41</v>
      </c>
      <c r="C1202" s="136" t="s">
        <v>42</v>
      </c>
      <c r="D1202" s="31" t="s">
        <v>166</v>
      </c>
      <c r="E1202" s="31" t="s">
        <v>167</v>
      </c>
      <c r="F1202" s="148">
        <v>4554000</v>
      </c>
      <c r="G1202" s="148">
        <v>2277000</v>
      </c>
      <c r="H1202" s="136" t="s">
        <v>4991</v>
      </c>
      <c r="I1202" s="31" t="s">
        <v>347</v>
      </c>
      <c r="J1202" s="30" t="s">
        <v>4992</v>
      </c>
      <c r="K1202" s="278">
        <v>1118369024</v>
      </c>
      <c r="L1202" s="47">
        <v>0</v>
      </c>
      <c r="M1202" s="59" t="s">
        <v>4993</v>
      </c>
      <c r="N1202" s="31" t="s">
        <v>49</v>
      </c>
      <c r="O1202" s="39">
        <v>45778</v>
      </c>
      <c r="P1202" s="40" t="s">
        <v>394</v>
      </c>
      <c r="Q1202" s="41">
        <v>26443123</v>
      </c>
      <c r="R1202" s="31" t="s">
        <v>395</v>
      </c>
      <c r="S1202" s="95" t="s">
        <v>52</v>
      </c>
      <c r="T1202" s="31">
        <v>60</v>
      </c>
      <c r="U1202" s="39">
        <v>45778</v>
      </c>
      <c r="V1202" s="39">
        <v>45838</v>
      </c>
      <c r="W1202" s="34" t="s">
        <v>4881</v>
      </c>
      <c r="X1202" s="95" t="s">
        <v>54</v>
      </c>
      <c r="Y1202" s="50" t="s">
        <v>1657</v>
      </c>
      <c r="Z1202" s="50" t="s">
        <v>4994</v>
      </c>
      <c r="AA1202" s="50"/>
      <c r="AB1202" s="50"/>
      <c r="AC1202" s="31"/>
      <c r="AD1202" s="31"/>
      <c r="AE1202" s="51"/>
      <c r="AF1202" s="31"/>
      <c r="AG1202" s="31"/>
      <c r="AH1202" s="31"/>
      <c r="AI1202" s="52"/>
      <c r="AJ1202" s="52"/>
      <c r="AK1202" s="31"/>
      <c r="AL1202" s="31"/>
      <c r="AM1202" s="31"/>
      <c r="AN1202" s="31"/>
      <c r="AO1202" s="31"/>
      <c r="AP1202" s="31"/>
      <c r="AQ1202" s="31"/>
      <c r="AR1202" s="31"/>
      <c r="AS1202" s="31"/>
      <c r="AT1202" s="31"/>
      <c r="AU1202" s="32">
        <f>SUM(F1202+AD1202+AH1202+AL1202)</f>
        <v>4554000</v>
      </c>
      <c r="AV1202" s="39">
        <v>45838</v>
      </c>
      <c r="AW1202" s="31" t="s">
        <v>124</v>
      </c>
    </row>
    <row r="1203" spans="1:49" s="57" customFormat="1" ht="14.25" customHeight="1">
      <c r="A1203" s="259" t="s">
        <v>4995</v>
      </c>
      <c r="B1203" s="136" t="s">
        <v>41</v>
      </c>
      <c r="C1203" s="136" t="s">
        <v>42</v>
      </c>
      <c r="D1203" s="31" t="s">
        <v>331</v>
      </c>
      <c r="E1203" s="31" t="s">
        <v>332</v>
      </c>
      <c r="F1203" s="148">
        <v>52200000</v>
      </c>
      <c r="G1203" s="148">
        <v>26100000</v>
      </c>
      <c r="H1203" s="136" t="s">
        <v>4996</v>
      </c>
      <c r="I1203" s="31" t="s">
        <v>98</v>
      </c>
      <c r="J1203" s="30" t="s">
        <v>353</v>
      </c>
      <c r="K1203" s="278">
        <v>45511040</v>
      </c>
      <c r="L1203" s="47">
        <v>1</v>
      </c>
      <c r="M1203" s="59" t="s">
        <v>4997</v>
      </c>
      <c r="N1203" s="31" t="s">
        <v>49</v>
      </c>
      <c r="O1203" s="39">
        <v>45778</v>
      </c>
      <c r="P1203" s="85" t="s">
        <v>318</v>
      </c>
      <c r="Q1203" s="41">
        <v>13497213</v>
      </c>
      <c r="R1203" s="62" t="s">
        <v>319</v>
      </c>
      <c r="S1203" s="95" t="s">
        <v>52</v>
      </c>
      <c r="T1203" s="31">
        <v>60</v>
      </c>
      <c r="U1203" s="39">
        <v>45778</v>
      </c>
      <c r="V1203" s="39">
        <v>45838</v>
      </c>
      <c r="W1203" s="34" t="s">
        <v>4958</v>
      </c>
      <c r="X1203" s="95" t="s">
        <v>54</v>
      </c>
      <c r="Y1203" s="50" t="s">
        <v>1690</v>
      </c>
      <c r="Z1203" s="50" t="s">
        <v>4998</v>
      </c>
      <c r="AA1203" s="50"/>
      <c r="AB1203" s="50"/>
      <c r="AC1203" s="31"/>
      <c r="AD1203" s="31"/>
      <c r="AE1203" s="51"/>
      <c r="AF1203" s="31"/>
      <c r="AG1203" s="31"/>
      <c r="AH1203" s="31"/>
      <c r="AI1203" s="52"/>
      <c r="AJ1203" s="52"/>
      <c r="AK1203" s="31"/>
      <c r="AL1203" s="31"/>
      <c r="AM1203" s="31"/>
      <c r="AN1203" s="31"/>
      <c r="AO1203" s="31"/>
      <c r="AP1203" s="31"/>
      <c r="AQ1203" s="31"/>
      <c r="AR1203" s="31"/>
      <c r="AS1203" s="31"/>
      <c r="AT1203" s="31"/>
      <c r="AU1203" s="32">
        <f>SUM(F1203+AD1203+AH1203+AL1203)</f>
        <v>52200000</v>
      </c>
      <c r="AV1203" s="39">
        <v>45838</v>
      </c>
      <c r="AW1203" s="31" t="s">
        <v>124</v>
      </c>
    </row>
    <row r="1204" spans="1:49" s="57" customFormat="1" ht="14.25" customHeight="1">
      <c r="A1204" s="259" t="s">
        <v>4999</v>
      </c>
      <c r="B1204" s="136" t="s">
        <v>41</v>
      </c>
      <c r="C1204" s="136" t="s">
        <v>42</v>
      </c>
      <c r="D1204" s="45" t="s">
        <v>205</v>
      </c>
      <c r="E1204" s="31" t="s">
        <v>206</v>
      </c>
      <c r="F1204" s="148">
        <v>5760000</v>
      </c>
      <c r="G1204" s="148">
        <v>2880000</v>
      </c>
      <c r="H1204" s="136" t="s">
        <v>207</v>
      </c>
      <c r="I1204" s="31" t="s">
        <v>208</v>
      </c>
      <c r="J1204" s="30" t="s">
        <v>99</v>
      </c>
      <c r="K1204" s="278">
        <v>1006526658</v>
      </c>
      <c r="L1204" s="47">
        <v>7</v>
      </c>
      <c r="M1204" s="59" t="s">
        <v>5000</v>
      </c>
      <c r="N1204" s="31" t="s">
        <v>49</v>
      </c>
      <c r="O1204" s="39">
        <v>45778</v>
      </c>
      <c r="P1204" s="62" t="s">
        <v>210</v>
      </c>
      <c r="Q1204" s="72">
        <v>1022332259</v>
      </c>
      <c r="R1204" s="62" t="s">
        <v>211</v>
      </c>
      <c r="S1204" s="95" t="s">
        <v>52</v>
      </c>
      <c r="T1204" s="31">
        <v>60</v>
      </c>
      <c r="U1204" s="39">
        <v>45778</v>
      </c>
      <c r="V1204" s="39">
        <v>45838</v>
      </c>
      <c r="W1204" s="34" t="s">
        <v>4822</v>
      </c>
      <c r="X1204" s="95" t="s">
        <v>54</v>
      </c>
      <c r="Y1204" s="50" t="s">
        <v>1690</v>
      </c>
      <c r="Z1204" s="50" t="s">
        <v>5001</v>
      </c>
      <c r="AA1204" s="50"/>
      <c r="AB1204" s="50"/>
      <c r="AC1204" s="31"/>
      <c r="AD1204" s="31"/>
      <c r="AE1204" s="51"/>
      <c r="AF1204" s="31"/>
      <c r="AG1204" s="31"/>
      <c r="AH1204" s="31"/>
      <c r="AI1204" s="52"/>
      <c r="AJ1204" s="52"/>
      <c r="AK1204" s="31"/>
      <c r="AL1204" s="31"/>
      <c r="AM1204" s="31"/>
      <c r="AN1204" s="31"/>
      <c r="AO1204" s="31"/>
      <c r="AP1204" s="31"/>
      <c r="AQ1204" s="31"/>
      <c r="AR1204" s="31"/>
      <c r="AS1204" s="31"/>
      <c r="AT1204" s="31"/>
      <c r="AU1204" s="32">
        <f>SUM(F1204+AD1204+AH1204+AL1204)</f>
        <v>5760000</v>
      </c>
      <c r="AV1204" s="39">
        <v>45838</v>
      </c>
      <c r="AW1204" s="31" t="s">
        <v>124</v>
      </c>
    </row>
    <row r="1205" spans="1:49" s="57" customFormat="1" ht="14.25" customHeight="1">
      <c r="A1205" s="259" t="s">
        <v>5002</v>
      </c>
      <c r="B1205" s="136" t="s">
        <v>41</v>
      </c>
      <c r="C1205" s="136" t="s">
        <v>42</v>
      </c>
      <c r="D1205" s="45" t="s">
        <v>205</v>
      </c>
      <c r="E1205" s="31" t="s">
        <v>206</v>
      </c>
      <c r="F1205" s="148">
        <v>5760000</v>
      </c>
      <c r="G1205" s="148">
        <v>2880000</v>
      </c>
      <c r="H1205" s="136" t="s">
        <v>207</v>
      </c>
      <c r="I1205" s="31" t="s">
        <v>208</v>
      </c>
      <c r="J1205" s="30" t="s">
        <v>99</v>
      </c>
      <c r="K1205" s="278">
        <v>1090489061</v>
      </c>
      <c r="L1205" s="47">
        <v>7</v>
      </c>
      <c r="M1205" s="59" t="s">
        <v>5003</v>
      </c>
      <c r="N1205" s="31" t="s">
        <v>49</v>
      </c>
      <c r="O1205" s="39">
        <v>45778</v>
      </c>
      <c r="P1205" s="62" t="s">
        <v>210</v>
      </c>
      <c r="Q1205" s="72">
        <v>1022332259</v>
      </c>
      <c r="R1205" s="62" t="s">
        <v>211</v>
      </c>
      <c r="S1205" s="95" t="s">
        <v>52</v>
      </c>
      <c r="T1205" s="31">
        <v>60</v>
      </c>
      <c r="U1205" s="39">
        <v>45778</v>
      </c>
      <c r="V1205" s="39">
        <v>45838</v>
      </c>
      <c r="W1205" s="34" t="s">
        <v>4822</v>
      </c>
      <c r="X1205" s="95" t="s">
        <v>54</v>
      </c>
      <c r="Y1205" s="50" t="s">
        <v>1690</v>
      </c>
      <c r="Z1205" s="50" t="s">
        <v>5004</v>
      </c>
      <c r="AA1205" s="50"/>
      <c r="AB1205" s="50"/>
      <c r="AC1205" s="31"/>
      <c r="AD1205" s="31"/>
      <c r="AE1205" s="51"/>
      <c r="AF1205" s="31"/>
      <c r="AG1205" s="31"/>
      <c r="AH1205" s="31"/>
      <c r="AI1205" s="52"/>
      <c r="AJ1205" s="52"/>
      <c r="AK1205" s="31"/>
      <c r="AL1205" s="31"/>
      <c r="AM1205" s="31"/>
      <c r="AN1205" s="31"/>
      <c r="AO1205" s="31"/>
      <c r="AP1205" s="31"/>
      <c r="AQ1205" s="31"/>
      <c r="AR1205" s="31"/>
      <c r="AS1205" s="31"/>
      <c r="AT1205" s="31"/>
      <c r="AU1205" s="32">
        <f>SUM(F1205+AD1205+AH1205+AL1205)</f>
        <v>5760000</v>
      </c>
      <c r="AV1205" s="39">
        <v>45838</v>
      </c>
      <c r="AW1205" s="31" t="s">
        <v>124</v>
      </c>
    </row>
    <row r="1206" spans="1:49" s="57" customFormat="1" ht="14.25" customHeight="1">
      <c r="A1206" s="259" t="s">
        <v>5005</v>
      </c>
      <c r="B1206" s="136" t="s">
        <v>41</v>
      </c>
      <c r="C1206" s="136" t="s">
        <v>42</v>
      </c>
      <c r="D1206" s="31" t="s">
        <v>331</v>
      </c>
      <c r="E1206" s="31" t="s">
        <v>332</v>
      </c>
      <c r="F1206" s="148">
        <v>44000000</v>
      </c>
      <c r="G1206" s="148">
        <v>22000000</v>
      </c>
      <c r="H1206" s="136" t="s">
        <v>5006</v>
      </c>
      <c r="I1206" s="31" t="s">
        <v>454</v>
      </c>
      <c r="J1206" s="30" t="s">
        <v>1208</v>
      </c>
      <c r="K1206" s="278">
        <v>1067812440</v>
      </c>
      <c r="L1206" s="47">
        <v>7</v>
      </c>
      <c r="M1206" s="59" t="s">
        <v>5007</v>
      </c>
      <c r="N1206" s="31" t="s">
        <v>49</v>
      </c>
      <c r="O1206" s="39">
        <v>45778</v>
      </c>
      <c r="P1206" s="85" t="s">
        <v>318</v>
      </c>
      <c r="Q1206" s="41">
        <v>13497213</v>
      </c>
      <c r="R1206" s="62" t="s">
        <v>319</v>
      </c>
      <c r="S1206" s="95" t="s">
        <v>52</v>
      </c>
      <c r="T1206" s="31">
        <v>60</v>
      </c>
      <c r="U1206" s="39">
        <v>45778</v>
      </c>
      <c r="V1206" s="39">
        <v>45838</v>
      </c>
      <c r="W1206" s="34" t="s">
        <v>4958</v>
      </c>
      <c r="X1206" s="95" t="s">
        <v>54</v>
      </c>
      <c r="Y1206" s="50" t="s">
        <v>1690</v>
      </c>
      <c r="Z1206" s="50" t="s">
        <v>5008</v>
      </c>
      <c r="AA1206" s="50"/>
      <c r="AB1206" s="50"/>
      <c r="AC1206" s="31"/>
      <c r="AD1206" s="31"/>
      <c r="AE1206" s="51"/>
      <c r="AF1206" s="31"/>
      <c r="AG1206" s="31"/>
      <c r="AH1206" s="31"/>
      <c r="AI1206" s="52"/>
      <c r="AJ1206" s="52"/>
      <c r="AK1206" s="31"/>
      <c r="AL1206" s="31"/>
      <c r="AM1206" s="31"/>
      <c r="AN1206" s="31"/>
      <c r="AO1206" s="31"/>
      <c r="AP1206" s="31"/>
      <c r="AQ1206" s="31"/>
      <c r="AR1206" s="31"/>
      <c r="AS1206" s="31"/>
      <c r="AT1206" s="31"/>
      <c r="AU1206" s="32">
        <f>SUM(F1206+AD1206+AH1206+AL1206)</f>
        <v>44000000</v>
      </c>
      <c r="AV1206" s="39">
        <v>45838</v>
      </c>
      <c r="AW1206" s="31" t="s">
        <v>124</v>
      </c>
    </row>
    <row r="1207" spans="1:49" s="57" customFormat="1" ht="14.25" customHeight="1">
      <c r="A1207" s="259" t="s">
        <v>5009</v>
      </c>
      <c r="B1207" s="136" t="s">
        <v>41</v>
      </c>
      <c r="C1207" s="136" t="s">
        <v>42</v>
      </c>
      <c r="D1207" s="31" t="s">
        <v>1867</v>
      </c>
      <c r="E1207" s="31" t="s">
        <v>1868</v>
      </c>
      <c r="F1207" s="148">
        <v>5060000</v>
      </c>
      <c r="G1207" s="148">
        <v>2530000</v>
      </c>
      <c r="H1207" s="136" t="s">
        <v>1869</v>
      </c>
      <c r="I1207" s="31" t="s">
        <v>1870</v>
      </c>
      <c r="J1207" s="58" t="s">
        <v>90</v>
      </c>
      <c r="K1207" s="278">
        <v>1118474592</v>
      </c>
      <c r="L1207" s="47">
        <v>1</v>
      </c>
      <c r="M1207" s="59" t="s">
        <v>5010</v>
      </c>
      <c r="N1207" s="31" t="s">
        <v>49</v>
      </c>
      <c r="O1207" s="39">
        <v>45779</v>
      </c>
      <c r="P1207" s="40" t="s">
        <v>1872</v>
      </c>
      <c r="Q1207" s="41">
        <v>30507918</v>
      </c>
      <c r="R1207" s="31" t="s">
        <v>1873</v>
      </c>
      <c r="S1207" s="95" t="s">
        <v>52</v>
      </c>
      <c r="T1207" s="31">
        <v>60</v>
      </c>
      <c r="U1207" s="39">
        <v>45779</v>
      </c>
      <c r="V1207" s="39">
        <v>45838</v>
      </c>
      <c r="W1207" s="34" t="s">
        <v>4813</v>
      </c>
      <c r="X1207" s="95" t="s">
        <v>54</v>
      </c>
      <c r="Y1207" s="50" t="s">
        <v>1430</v>
      </c>
      <c r="Z1207" s="50" t="s">
        <v>5011</v>
      </c>
      <c r="AA1207" s="50"/>
      <c r="AB1207" s="50"/>
      <c r="AC1207" s="56">
        <v>45813</v>
      </c>
      <c r="AD1207" s="31"/>
      <c r="AE1207" s="51"/>
      <c r="AF1207" s="31" t="s">
        <v>5012</v>
      </c>
      <c r="AG1207" s="31"/>
      <c r="AH1207" s="31"/>
      <c r="AI1207" s="52"/>
      <c r="AJ1207" s="52"/>
      <c r="AK1207" s="31"/>
      <c r="AL1207" s="31"/>
      <c r="AM1207" s="31"/>
      <c r="AN1207" s="31"/>
      <c r="AO1207" s="31"/>
      <c r="AP1207" s="31"/>
      <c r="AQ1207" s="31"/>
      <c r="AR1207" s="31"/>
      <c r="AS1207" s="31"/>
      <c r="AT1207" s="31"/>
      <c r="AU1207" s="32">
        <f>SUM(F1207+AD1207+AH1207+AL1207)</f>
        <v>5060000</v>
      </c>
      <c r="AV1207" s="39">
        <v>45838</v>
      </c>
      <c r="AW1207" s="31" t="s">
        <v>124</v>
      </c>
    </row>
    <row r="1208" spans="1:49" s="57" customFormat="1" ht="14.25" customHeight="1">
      <c r="A1208" s="259" t="s">
        <v>5013</v>
      </c>
      <c r="B1208" s="136" t="s">
        <v>41</v>
      </c>
      <c r="C1208" s="136" t="s">
        <v>42</v>
      </c>
      <c r="D1208" s="31" t="s">
        <v>67</v>
      </c>
      <c r="E1208" s="31" t="s">
        <v>68</v>
      </c>
      <c r="F1208" s="148">
        <v>4520000</v>
      </c>
      <c r="G1208" s="148">
        <v>2260000</v>
      </c>
      <c r="H1208" s="136" t="s">
        <v>5014</v>
      </c>
      <c r="I1208" s="31" t="s">
        <v>2228</v>
      </c>
      <c r="J1208" s="58" t="s">
        <v>77</v>
      </c>
      <c r="K1208" s="278">
        <v>53154944</v>
      </c>
      <c r="L1208" s="47">
        <v>1</v>
      </c>
      <c r="M1208" s="59" t="s">
        <v>5015</v>
      </c>
      <c r="N1208" s="31" t="s">
        <v>49</v>
      </c>
      <c r="O1208" s="39">
        <v>45779</v>
      </c>
      <c r="P1208" s="135" t="s">
        <v>1770</v>
      </c>
      <c r="Q1208" s="41">
        <v>1075229415</v>
      </c>
      <c r="R1208" s="135" t="s">
        <v>1771</v>
      </c>
      <c r="S1208" s="95" t="s">
        <v>52</v>
      </c>
      <c r="T1208" s="31">
        <v>60</v>
      </c>
      <c r="U1208" s="39">
        <v>45779</v>
      </c>
      <c r="V1208" s="39">
        <v>45838</v>
      </c>
      <c r="W1208" s="34" t="s">
        <v>5016</v>
      </c>
      <c r="X1208" s="95" t="s">
        <v>54</v>
      </c>
      <c r="Y1208" s="50" t="s">
        <v>1875</v>
      </c>
      <c r="Z1208" s="50" t="s">
        <v>5017</v>
      </c>
      <c r="AA1208" s="50"/>
      <c r="AB1208" s="50"/>
      <c r="AC1208" s="31"/>
      <c r="AD1208" s="31"/>
      <c r="AE1208" s="51"/>
      <c r="AF1208" s="31"/>
      <c r="AG1208" s="31"/>
      <c r="AH1208" s="31"/>
      <c r="AI1208" s="52"/>
      <c r="AJ1208" s="52"/>
      <c r="AK1208" s="31"/>
      <c r="AL1208" s="31"/>
      <c r="AM1208" s="31"/>
      <c r="AN1208" s="31"/>
      <c r="AO1208" s="31"/>
      <c r="AP1208" s="31"/>
      <c r="AQ1208" s="31"/>
      <c r="AR1208" s="31"/>
      <c r="AS1208" s="31"/>
      <c r="AT1208" s="31"/>
      <c r="AU1208" s="32">
        <f>SUM(F1208+AD1208+AH1208+AL1208)</f>
        <v>4520000</v>
      </c>
      <c r="AV1208" s="39">
        <v>45838</v>
      </c>
      <c r="AW1208" s="31" t="s">
        <v>124</v>
      </c>
    </row>
    <row r="1209" spans="1:49" s="57" customFormat="1" ht="14.25" customHeight="1">
      <c r="A1209" s="259" t="s">
        <v>5018</v>
      </c>
      <c r="B1209" s="136" t="s">
        <v>41</v>
      </c>
      <c r="C1209" s="136" t="s">
        <v>42</v>
      </c>
      <c r="D1209" s="31" t="s">
        <v>2366</v>
      </c>
      <c r="E1209" s="31" t="s">
        <v>2367</v>
      </c>
      <c r="F1209" s="148">
        <v>8000000</v>
      </c>
      <c r="G1209" s="148">
        <v>4000000</v>
      </c>
      <c r="H1209" s="136" t="s">
        <v>3565</v>
      </c>
      <c r="I1209" s="87" t="s">
        <v>2570</v>
      </c>
      <c r="J1209" s="58" t="s">
        <v>70</v>
      </c>
      <c r="K1209" s="278">
        <v>1032444679</v>
      </c>
      <c r="L1209" s="47">
        <v>3</v>
      </c>
      <c r="M1209" s="59" t="s">
        <v>3567</v>
      </c>
      <c r="N1209" s="31" t="s">
        <v>49</v>
      </c>
      <c r="O1209" s="39">
        <v>45779</v>
      </c>
      <c r="P1209" s="40" t="s">
        <v>2372</v>
      </c>
      <c r="Q1209" s="41">
        <v>1075275210</v>
      </c>
      <c r="R1209" s="135" t="s">
        <v>2373</v>
      </c>
      <c r="S1209" s="95" t="s">
        <v>52</v>
      </c>
      <c r="T1209" s="31">
        <v>60</v>
      </c>
      <c r="U1209" s="39">
        <v>45779</v>
      </c>
      <c r="V1209" s="39">
        <v>45838</v>
      </c>
      <c r="W1209" s="34" t="s">
        <v>5019</v>
      </c>
      <c r="X1209" s="95" t="s">
        <v>54</v>
      </c>
      <c r="Y1209" s="50" t="s">
        <v>1875</v>
      </c>
      <c r="Z1209" s="50" t="s">
        <v>5020</v>
      </c>
      <c r="AA1209" s="50"/>
      <c r="AB1209" s="50"/>
      <c r="AC1209" s="31"/>
      <c r="AD1209" s="31"/>
      <c r="AE1209" s="51"/>
      <c r="AF1209" s="31"/>
      <c r="AG1209" s="31"/>
      <c r="AH1209" s="31"/>
      <c r="AI1209" s="52"/>
      <c r="AJ1209" s="52"/>
      <c r="AK1209" s="31"/>
      <c r="AL1209" s="31"/>
      <c r="AM1209" s="31"/>
      <c r="AN1209" s="31"/>
      <c r="AO1209" s="31"/>
      <c r="AP1209" s="31"/>
      <c r="AQ1209" s="31"/>
      <c r="AR1209" s="31"/>
      <c r="AS1209" s="31"/>
      <c r="AT1209" s="31"/>
      <c r="AU1209" s="32">
        <f>SUM(F1209+AD1209+AH1209+AL1209)</f>
        <v>8000000</v>
      </c>
      <c r="AV1209" s="39">
        <v>45838</v>
      </c>
      <c r="AW1209" s="31" t="s">
        <v>124</v>
      </c>
    </row>
    <row r="1210" spans="1:49" s="57" customFormat="1" ht="14.25" customHeight="1">
      <c r="A1210" s="259" t="s">
        <v>5021</v>
      </c>
      <c r="B1210" s="136" t="s">
        <v>41</v>
      </c>
      <c r="C1210" s="136" t="s">
        <v>42</v>
      </c>
      <c r="D1210" s="31" t="s">
        <v>1867</v>
      </c>
      <c r="E1210" s="31" t="s">
        <v>1868</v>
      </c>
      <c r="F1210" s="148">
        <v>5000000</v>
      </c>
      <c r="G1210" s="148">
        <v>2500000</v>
      </c>
      <c r="H1210" s="136" t="s">
        <v>5022</v>
      </c>
      <c r="I1210" s="31" t="s">
        <v>46</v>
      </c>
      <c r="J1210" s="30" t="s">
        <v>77</v>
      </c>
      <c r="K1210" s="182">
        <v>1006508016</v>
      </c>
      <c r="L1210" s="47">
        <v>2</v>
      </c>
      <c r="M1210" s="59" t="s">
        <v>3752</v>
      </c>
      <c r="N1210" s="31" t="s">
        <v>49</v>
      </c>
      <c r="O1210" s="39">
        <v>45779</v>
      </c>
      <c r="P1210" s="85" t="s">
        <v>50</v>
      </c>
      <c r="Q1210" s="41">
        <v>1117534434</v>
      </c>
      <c r="R1210" s="85" t="s">
        <v>51</v>
      </c>
      <c r="S1210" s="95" t="s">
        <v>52</v>
      </c>
      <c r="T1210" s="31">
        <v>60</v>
      </c>
      <c r="U1210" s="39">
        <v>45779</v>
      </c>
      <c r="V1210" s="39">
        <v>45838</v>
      </c>
      <c r="W1210" s="34" t="s">
        <v>3753</v>
      </c>
      <c r="X1210" s="95" t="s">
        <v>54</v>
      </c>
      <c r="Y1210" s="50" t="s">
        <v>1875</v>
      </c>
      <c r="Z1210" s="50" t="s">
        <v>5023</v>
      </c>
      <c r="AA1210" s="50"/>
      <c r="AB1210" s="50"/>
      <c r="AC1210" s="31"/>
      <c r="AD1210" s="31"/>
      <c r="AE1210" s="51"/>
      <c r="AF1210" s="31"/>
      <c r="AG1210" s="31"/>
      <c r="AH1210" s="31"/>
      <c r="AI1210" s="52"/>
      <c r="AJ1210" s="52"/>
      <c r="AK1210" s="31"/>
      <c r="AL1210" s="31"/>
      <c r="AM1210" s="31"/>
      <c r="AN1210" s="31"/>
      <c r="AO1210" s="31"/>
      <c r="AP1210" s="31"/>
      <c r="AQ1210" s="31"/>
      <c r="AR1210" s="31"/>
      <c r="AS1210" s="31"/>
      <c r="AT1210" s="31"/>
      <c r="AU1210" s="32">
        <f>SUM(F1210+AD1210+AH1210+AL1210)</f>
        <v>5000000</v>
      </c>
      <c r="AV1210" s="39">
        <v>45838</v>
      </c>
      <c r="AW1210" s="31" t="s">
        <v>124</v>
      </c>
    </row>
    <row r="1211" spans="1:49" s="57" customFormat="1" ht="14.25" customHeight="1">
      <c r="A1211" s="259" t="s">
        <v>5024</v>
      </c>
      <c r="B1211" s="136" t="s">
        <v>41</v>
      </c>
      <c r="C1211" s="136" t="s">
        <v>42</v>
      </c>
      <c r="D1211" s="31" t="s">
        <v>146</v>
      </c>
      <c r="E1211" s="31" t="s">
        <v>147</v>
      </c>
      <c r="F1211" s="148">
        <v>5152000</v>
      </c>
      <c r="G1211" s="148">
        <v>2576000</v>
      </c>
      <c r="H1211" s="136" t="s">
        <v>922</v>
      </c>
      <c r="I1211" s="31" t="s">
        <v>5025</v>
      </c>
      <c r="J1211" s="30" t="s">
        <v>99</v>
      </c>
      <c r="K1211" s="182">
        <v>1137624014</v>
      </c>
      <c r="L1211" s="47">
        <v>1</v>
      </c>
      <c r="M1211" s="59" t="s">
        <v>5026</v>
      </c>
      <c r="N1211" s="31" t="s">
        <v>49</v>
      </c>
      <c r="O1211" s="39">
        <v>45779</v>
      </c>
      <c r="P1211" s="62" t="s">
        <v>1428</v>
      </c>
      <c r="Q1211" s="41">
        <v>12634352</v>
      </c>
      <c r="R1211" s="40" t="s">
        <v>1429</v>
      </c>
      <c r="S1211" s="95" t="s">
        <v>52</v>
      </c>
      <c r="T1211" s="31">
        <v>60</v>
      </c>
      <c r="U1211" s="39">
        <v>45779</v>
      </c>
      <c r="V1211" s="39">
        <v>45838</v>
      </c>
      <c r="W1211" s="34" t="s">
        <v>103</v>
      </c>
      <c r="X1211" s="95" t="s">
        <v>54</v>
      </c>
      <c r="Y1211" s="50" t="s">
        <v>1881</v>
      </c>
      <c r="Z1211" s="50" t="s">
        <v>5027</v>
      </c>
      <c r="AA1211" s="50"/>
      <c r="AB1211" s="50"/>
      <c r="AC1211" s="31"/>
      <c r="AD1211" s="31"/>
      <c r="AE1211" s="51"/>
      <c r="AF1211" s="31"/>
      <c r="AG1211" s="31"/>
      <c r="AH1211" s="31"/>
      <c r="AI1211" s="52"/>
      <c r="AJ1211" s="52"/>
      <c r="AK1211" s="31"/>
      <c r="AL1211" s="31"/>
      <c r="AM1211" s="31"/>
      <c r="AN1211" s="31"/>
      <c r="AO1211" s="31"/>
      <c r="AP1211" s="31"/>
      <c r="AQ1211" s="31"/>
      <c r="AR1211" s="31"/>
      <c r="AS1211" s="31"/>
      <c r="AT1211" s="31"/>
      <c r="AU1211" s="32">
        <f>SUM(F1211+AD1211+AH1211+AL1211)</f>
        <v>5152000</v>
      </c>
      <c r="AV1211" s="39">
        <v>45838</v>
      </c>
      <c r="AW1211" s="31" t="s">
        <v>124</v>
      </c>
    </row>
    <row r="1212" spans="1:49" s="57" customFormat="1" ht="14.25" customHeight="1">
      <c r="A1212" s="259" t="s">
        <v>5028</v>
      </c>
      <c r="B1212" s="136" t="s">
        <v>41</v>
      </c>
      <c r="C1212" s="136" t="s">
        <v>42</v>
      </c>
      <c r="D1212" s="31" t="s">
        <v>2028</v>
      </c>
      <c r="E1212" s="31" t="s">
        <v>2029</v>
      </c>
      <c r="F1212" s="148">
        <v>21580000</v>
      </c>
      <c r="G1212" s="148">
        <v>3082857</v>
      </c>
      <c r="H1212" s="136" t="s">
        <v>5029</v>
      </c>
      <c r="I1212" s="31" t="s">
        <v>5030</v>
      </c>
      <c r="J1212" s="30" t="s">
        <v>5031</v>
      </c>
      <c r="K1212" s="278">
        <v>1117548940</v>
      </c>
      <c r="L1212" s="47">
        <v>7</v>
      </c>
      <c r="M1212" s="59" t="s">
        <v>5032</v>
      </c>
      <c r="N1212" s="31" t="s">
        <v>49</v>
      </c>
      <c r="O1212" s="39">
        <v>45779</v>
      </c>
      <c r="P1212" s="233" t="s">
        <v>511</v>
      </c>
      <c r="Q1212" s="41">
        <v>52032255</v>
      </c>
      <c r="R1212" s="85" t="s">
        <v>512</v>
      </c>
      <c r="S1212" s="95" t="s">
        <v>52</v>
      </c>
      <c r="T1212" s="31">
        <v>210</v>
      </c>
      <c r="U1212" s="39">
        <v>45779</v>
      </c>
      <c r="V1212" s="39">
        <v>45991</v>
      </c>
      <c r="W1212" s="34" t="s">
        <v>3312</v>
      </c>
      <c r="X1212" s="95" t="s">
        <v>54</v>
      </c>
      <c r="Y1212" s="50" t="s">
        <v>1864</v>
      </c>
      <c r="Z1212" s="50" t="s">
        <v>5033</v>
      </c>
      <c r="AA1212" s="50"/>
      <c r="AB1212" s="50"/>
      <c r="AC1212" s="31"/>
      <c r="AD1212" s="31"/>
      <c r="AE1212" s="51"/>
      <c r="AF1212" s="31"/>
      <c r="AG1212" s="31"/>
      <c r="AH1212" s="31"/>
      <c r="AI1212" s="52"/>
      <c r="AJ1212" s="52"/>
      <c r="AK1212" s="31"/>
      <c r="AL1212" s="31"/>
      <c r="AM1212" s="31"/>
      <c r="AN1212" s="31"/>
      <c r="AO1212" s="31"/>
      <c r="AP1212" s="31"/>
      <c r="AQ1212" s="31"/>
      <c r="AR1212" s="31"/>
      <c r="AS1212" s="31"/>
      <c r="AT1212" s="31"/>
      <c r="AU1212" s="32">
        <f>SUM(F1212+AD1212+AH1212+AL1212)</f>
        <v>21580000</v>
      </c>
      <c r="AV1212" s="39">
        <v>45991</v>
      </c>
      <c r="AW1212" s="136" t="s">
        <v>65</v>
      </c>
    </row>
    <row r="1213" spans="1:49" s="57" customFormat="1" ht="14.25" customHeight="1">
      <c r="A1213" s="259" t="s">
        <v>5034</v>
      </c>
      <c r="B1213" s="136" t="s">
        <v>41</v>
      </c>
      <c r="C1213" s="136" t="s">
        <v>42</v>
      </c>
      <c r="D1213" s="31" t="s">
        <v>2028</v>
      </c>
      <c r="E1213" s="31" t="s">
        <v>2029</v>
      </c>
      <c r="F1213" s="148">
        <v>8524000</v>
      </c>
      <c r="G1213" s="148">
        <v>4262000</v>
      </c>
      <c r="H1213" s="136" t="s">
        <v>5029</v>
      </c>
      <c r="I1213" s="31" t="s">
        <v>5030</v>
      </c>
      <c r="J1213" s="30" t="s">
        <v>316</v>
      </c>
      <c r="K1213" s="278">
        <v>1117501407</v>
      </c>
      <c r="L1213" s="47">
        <v>1</v>
      </c>
      <c r="M1213" s="59" t="s">
        <v>3488</v>
      </c>
      <c r="N1213" s="31" t="s">
        <v>49</v>
      </c>
      <c r="O1213" s="39">
        <v>45779</v>
      </c>
      <c r="P1213" s="85" t="s">
        <v>511</v>
      </c>
      <c r="Q1213" s="41">
        <v>52032255</v>
      </c>
      <c r="R1213" s="85" t="s">
        <v>512</v>
      </c>
      <c r="S1213" s="95" t="s">
        <v>52</v>
      </c>
      <c r="T1213" s="31">
        <v>60</v>
      </c>
      <c r="U1213" s="39">
        <v>45779</v>
      </c>
      <c r="V1213" s="39">
        <v>45838</v>
      </c>
      <c r="W1213" s="34" t="s">
        <v>3312</v>
      </c>
      <c r="X1213" s="95" t="s">
        <v>54</v>
      </c>
      <c r="Y1213" s="50" t="s">
        <v>1864</v>
      </c>
      <c r="Z1213" s="50" t="s">
        <v>5035</v>
      </c>
      <c r="AA1213" s="204"/>
      <c r="AB1213" s="50"/>
      <c r="AC1213" s="31"/>
      <c r="AD1213" s="31"/>
      <c r="AE1213" s="51"/>
      <c r="AF1213" s="31"/>
      <c r="AG1213" s="31"/>
      <c r="AH1213" s="31"/>
      <c r="AI1213" s="52"/>
      <c r="AJ1213" s="52"/>
      <c r="AK1213" s="31"/>
      <c r="AL1213" s="31"/>
      <c r="AM1213" s="31"/>
      <c r="AN1213" s="31"/>
      <c r="AO1213" s="31"/>
      <c r="AP1213" s="31"/>
      <c r="AQ1213" s="31"/>
      <c r="AR1213" s="31"/>
      <c r="AS1213" s="31"/>
      <c r="AT1213" s="31"/>
      <c r="AU1213" s="32">
        <f>SUM(F1213+AD1213+AH1213+AL1213)</f>
        <v>8524000</v>
      </c>
      <c r="AV1213" s="39">
        <v>45838</v>
      </c>
      <c r="AW1213" s="31" t="s">
        <v>124</v>
      </c>
    </row>
    <row r="1214" spans="1:49" s="57" customFormat="1" ht="14.25" customHeight="1">
      <c r="A1214" s="259" t="s">
        <v>5036</v>
      </c>
      <c r="B1214" s="136" t="s">
        <v>41</v>
      </c>
      <c r="C1214" s="136" t="s">
        <v>42</v>
      </c>
      <c r="D1214" s="31" t="s">
        <v>95</v>
      </c>
      <c r="E1214" s="31" t="s">
        <v>96</v>
      </c>
      <c r="F1214" s="148">
        <v>5520000</v>
      </c>
      <c r="G1214" s="148">
        <v>2760000</v>
      </c>
      <c r="H1214" s="136" t="s">
        <v>922</v>
      </c>
      <c r="I1214" s="31" t="s">
        <v>98</v>
      </c>
      <c r="J1214" s="30" t="s">
        <v>99</v>
      </c>
      <c r="K1214" s="278">
        <v>1117884002</v>
      </c>
      <c r="L1214" s="47">
        <v>3</v>
      </c>
      <c r="M1214" s="59" t="s">
        <v>5037</v>
      </c>
      <c r="N1214" s="31" t="s">
        <v>49</v>
      </c>
      <c r="O1214" s="39">
        <v>45779</v>
      </c>
      <c r="P1214" s="62" t="s">
        <v>101</v>
      </c>
      <c r="Q1214" s="41">
        <v>1117485997</v>
      </c>
      <c r="R1214" s="62" t="s">
        <v>102</v>
      </c>
      <c r="S1214" s="95" t="s">
        <v>52</v>
      </c>
      <c r="T1214" s="31">
        <v>60</v>
      </c>
      <c r="U1214" s="39">
        <v>45779</v>
      </c>
      <c r="V1214" s="39">
        <v>45838</v>
      </c>
      <c r="W1214" s="34" t="s">
        <v>4822</v>
      </c>
      <c r="X1214" s="95" t="s">
        <v>54</v>
      </c>
      <c r="Y1214" s="50" t="s">
        <v>1881</v>
      </c>
      <c r="Z1214" s="50" t="s">
        <v>5038</v>
      </c>
      <c r="AA1214" s="204"/>
      <c r="AB1214" s="50"/>
      <c r="AC1214" s="31"/>
      <c r="AD1214" s="31"/>
      <c r="AE1214" s="51"/>
      <c r="AF1214" s="31"/>
      <c r="AG1214" s="31"/>
      <c r="AH1214" s="31"/>
      <c r="AI1214" s="52"/>
      <c r="AJ1214" s="52"/>
      <c r="AK1214" s="31"/>
      <c r="AL1214" s="31"/>
      <c r="AM1214" s="31"/>
      <c r="AN1214" s="31"/>
      <c r="AO1214" s="31"/>
      <c r="AP1214" s="31"/>
      <c r="AQ1214" s="31"/>
      <c r="AR1214" s="31"/>
      <c r="AS1214" s="31"/>
      <c r="AT1214" s="31"/>
      <c r="AU1214" s="32">
        <f>SUM(F1214+AD1214+AH1214+AL1214)</f>
        <v>5520000</v>
      </c>
      <c r="AV1214" s="39">
        <v>45838</v>
      </c>
      <c r="AW1214" s="31" t="s">
        <v>124</v>
      </c>
    </row>
    <row r="1215" spans="1:49" s="57" customFormat="1" ht="14.25" customHeight="1">
      <c r="A1215" s="259" t="s">
        <v>5039</v>
      </c>
      <c r="B1215" s="136" t="s">
        <v>41</v>
      </c>
      <c r="C1215" s="136" t="s">
        <v>42</v>
      </c>
      <c r="D1215" s="31" t="s">
        <v>2028</v>
      </c>
      <c r="E1215" s="31" t="s">
        <v>2029</v>
      </c>
      <c r="F1215" s="148">
        <v>17584000</v>
      </c>
      <c r="G1215" s="148">
        <v>2512000</v>
      </c>
      <c r="H1215" s="136" t="s">
        <v>5040</v>
      </c>
      <c r="I1215" s="31" t="s">
        <v>5030</v>
      </c>
      <c r="J1215" s="30" t="s">
        <v>5031</v>
      </c>
      <c r="K1215" s="278">
        <v>1117553639</v>
      </c>
      <c r="L1215" s="47">
        <v>4</v>
      </c>
      <c r="M1215" s="59" t="s">
        <v>5041</v>
      </c>
      <c r="N1215" s="31" t="s">
        <v>49</v>
      </c>
      <c r="O1215" s="39">
        <v>45782</v>
      </c>
      <c r="P1215" s="85" t="s">
        <v>511</v>
      </c>
      <c r="Q1215" s="41">
        <v>52032255</v>
      </c>
      <c r="R1215" s="85" t="s">
        <v>512</v>
      </c>
      <c r="S1215" s="95" t="s">
        <v>52</v>
      </c>
      <c r="T1215" s="31">
        <v>210</v>
      </c>
      <c r="U1215" s="39">
        <v>45782</v>
      </c>
      <c r="V1215" s="39">
        <v>45995</v>
      </c>
      <c r="W1215" s="34" t="s">
        <v>3312</v>
      </c>
      <c r="X1215" s="95" t="s">
        <v>54</v>
      </c>
      <c r="Y1215" s="50" t="s">
        <v>1864</v>
      </c>
      <c r="Z1215" s="50" t="s">
        <v>5042</v>
      </c>
      <c r="AA1215" s="50"/>
      <c r="AB1215" s="50"/>
      <c r="AC1215" s="31"/>
      <c r="AD1215" s="31"/>
      <c r="AE1215" s="51"/>
      <c r="AF1215" s="31"/>
      <c r="AG1215" s="31"/>
      <c r="AH1215" s="31"/>
      <c r="AI1215" s="52"/>
      <c r="AJ1215" s="52"/>
      <c r="AK1215" s="31"/>
      <c r="AL1215" s="31"/>
      <c r="AM1215" s="31"/>
      <c r="AN1215" s="31"/>
      <c r="AO1215" s="31"/>
      <c r="AP1215" s="31"/>
      <c r="AQ1215" s="31"/>
      <c r="AR1215" s="31"/>
      <c r="AS1215" s="31"/>
      <c r="AT1215" s="31"/>
      <c r="AU1215" s="32">
        <f>SUM(F1215+AD1215+AH1215+AL1215)</f>
        <v>17584000</v>
      </c>
      <c r="AV1215" s="39">
        <v>45995</v>
      </c>
      <c r="AW1215" s="136" t="s">
        <v>65</v>
      </c>
    </row>
    <row r="1216" spans="1:49" s="57" customFormat="1" ht="14.25" customHeight="1">
      <c r="A1216" s="259" t="s">
        <v>5043</v>
      </c>
      <c r="B1216" s="136" t="s">
        <v>41</v>
      </c>
      <c r="C1216" s="136" t="s">
        <v>42</v>
      </c>
      <c r="D1216" s="31" t="s">
        <v>2028</v>
      </c>
      <c r="E1216" s="31" t="s">
        <v>2029</v>
      </c>
      <c r="F1216" s="148">
        <v>27837600</v>
      </c>
      <c r="G1216" s="148">
        <v>5567520</v>
      </c>
      <c r="H1216" s="136" t="s">
        <v>5044</v>
      </c>
      <c r="I1216" s="31" t="s">
        <v>5030</v>
      </c>
      <c r="J1216" s="30" t="s">
        <v>4013</v>
      </c>
      <c r="K1216" s="278">
        <v>1083900038</v>
      </c>
      <c r="L1216" s="47">
        <v>4</v>
      </c>
      <c r="M1216" s="59" t="s">
        <v>3478</v>
      </c>
      <c r="N1216" s="31" t="s">
        <v>49</v>
      </c>
      <c r="O1216" s="39">
        <v>45782</v>
      </c>
      <c r="P1216" s="85" t="s">
        <v>511</v>
      </c>
      <c r="Q1216" s="41">
        <v>52032255</v>
      </c>
      <c r="R1216" s="85" t="s">
        <v>512</v>
      </c>
      <c r="S1216" s="95" t="s">
        <v>52</v>
      </c>
      <c r="T1216" s="31">
        <v>150</v>
      </c>
      <c r="U1216" s="39">
        <v>45782</v>
      </c>
      <c r="V1216" s="39">
        <v>45934</v>
      </c>
      <c r="W1216" s="34" t="s">
        <v>3312</v>
      </c>
      <c r="X1216" s="95" t="s">
        <v>54</v>
      </c>
      <c r="Y1216" s="50" t="s">
        <v>1864</v>
      </c>
      <c r="Z1216" s="50" t="s">
        <v>5045</v>
      </c>
      <c r="AA1216" s="50"/>
      <c r="AB1216" s="50"/>
      <c r="AC1216" s="31"/>
      <c r="AD1216" s="31"/>
      <c r="AE1216" s="51"/>
      <c r="AF1216" s="31"/>
      <c r="AG1216" s="31"/>
      <c r="AH1216" s="31"/>
      <c r="AI1216" s="52"/>
      <c r="AJ1216" s="52"/>
      <c r="AK1216" s="31"/>
      <c r="AL1216" s="31"/>
      <c r="AM1216" s="31"/>
      <c r="AN1216" s="31"/>
      <c r="AO1216" s="31"/>
      <c r="AP1216" s="31"/>
      <c r="AQ1216" s="31"/>
      <c r="AR1216" s="31"/>
      <c r="AS1216" s="31"/>
      <c r="AT1216" s="31"/>
      <c r="AU1216" s="32">
        <f>SUM(F1216+AD1216+AH1216+AL1216)</f>
        <v>27837600</v>
      </c>
      <c r="AV1216" s="39">
        <v>45934</v>
      </c>
      <c r="AW1216" s="136" t="s">
        <v>81</v>
      </c>
    </row>
    <row r="1217" spans="1:49" s="57" customFormat="1" ht="14.25" customHeight="1">
      <c r="A1217" s="259" t="s">
        <v>5046</v>
      </c>
      <c r="B1217" s="136" t="s">
        <v>41</v>
      </c>
      <c r="C1217" s="136" t="s">
        <v>42</v>
      </c>
      <c r="D1217" s="45" t="s">
        <v>205</v>
      </c>
      <c r="E1217" s="31" t="s">
        <v>206</v>
      </c>
      <c r="F1217" s="148">
        <v>6336000</v>
      </c>
      <c r="G1217" s="148">
        <v>3168000</v>
      </c>
      <c r="H1217" s="136" t="s">
        <v>207</v>
      </c>
      <c r="I1217" s="31" t="s">
        <v>4755</v>
      </c>
      <c r="J1217" s="30" t="s">
        <v>99</v>
      </c>
      <c r="K1217" s="278">
        <v>1118022536</v>
      </c>
      <c r="L1217" s="47">
        <v>1</v>
      </c>
      <c r="M1217" s="59" t="s">
        <v>5047</v>
      </c>
      <c r="N1217" s="31" t="s">
        <v>49</v>
      </c>
      <c r="O1217" s="39">
        <v>45782</v>
      </c>
      <c r="P1217" s="135" t="s">
        <v>924</v>
      </c>
      <c r="Q1217" s="72">
        <v>1117541948</v>
      </c>
      <c r="R1217" s="136" t="s">
        <v>704</v>
      </c>
      <c r="S1217" s="95" t="s">
        <v>52</v>
      </c>
      <c r="T1217" s="31">
        <v>57</v>
      </c>
      <c r="U1217" s="39">
        <v>45782</v>
      </c>
      <c r="V1217" s="39">
        <v>45838</v>
      </c>
      <c r="W1217" s="34" t="s">
        <v>103</v>
      </c>
      <c r="X1217" s="95" t="s">
        <v>54</v>
      </c>
      <c r="Y1217" s="50" t="s">
        <v>1690</v>
      </c>
      <c r="Z1217" s="50" t="s">
        <v>5048</v>
      </c>
      <c r="AA1217" s="50"/>
      <c r="AB1217" s="50"/>
      <c r="AC1217" s="31"/>
      <c r="AD1217" s="31"/>
      <c r="AE1217" s="51"/>
      <c r="AF1217" s="31"/>
      <c r="AG1217" s="31"/>
      <c r="AH1217" s="31"/>
      <c r="AI1217" s="52"/>
      <c r="AJ1217" s="52"/>
      <c r="AK1217" s="31"/>
      <c r="AL1217" s="31"/>
      <c r="AM1217" s="31"/>
      <c r="AN1217" s="31"/>
      <c r="AO1217" s="31"/>
      <c r="AP1217" s="31"/>
      <c r="AQ1217" s="31"/>
      <c r="AR1217" s="31"/>
      <c r="AS1217" s="31"/>
      <c r="AT1217" s="31"/>
      <c r="AU1217" s="32">
        <f>SUM(F1217+AD1217+AH1217+AL1217)</f>
        <v>6336000</v>
      </c>
      <c r="AV1217" s="39">
        <v>45838</v>
      </c>
      <c r="AW1217" s="31" t="s">
        <v>106</v>
      </c>
    </row>
    <row r="1218" spans="1:49" s="57" customFormat="1" ht="14.25" customHeight="1">
      <c r="A1218" s="259" t="s">
        <v>5049</v>
      </c>
      <c r="B1218" s="136" t="s">
        <v>41</v>
      </c>
      <c r="C1218" s="136" t="s">
        <v>42</v>
      </c>
      <c r="D1218" s="31" t="s">
        <v>2028</v>
      </c>
      <c r="E1218" s="31" t="s">
        <v>2029</v>
      </c>
      <c r="F1218" s="148">
        <v>2608000</v>
      </c>
      <c r="G1218" s="148">
        <v>2608000</v>
      </c>
      <c r="H1218" s="136" t="s">
        <v>5050</v>
      </c>
      <c r="I1218" s="31" t="s">
        <v>5030</v>
      </c>
      <c r="J1218" s="163" t="s">
        <v>2917</v>
      </c>
      <c r="K1218" s="182">
        <v>1117519609</v>
      </c>
      <c r="L1218" s="47">
        <v>1</v>
      </c>
      <c r="M1218" s="59" t="s">
        <v>2918</v>
      </c>
      <c r="N1218" s="31" t="s">
        <v>49</v>
      </c>
      <c r="O1218" s="39">
        <v>45782</v>
      </c>
      <c r="P1218" s="85" t="s">
        <v>511</v>
      </c>
      <c r="Q1218" s="41">
        <v>52032255</v>
      </c>
      <c r="R1218" s="85" t="s">
        <v>512</v>
      </c>
      <c r="S1218" s="95" t="s">
        <v>52</v>
      </c>
      <c r="T1218" s="31">
        <v>57</v>
      </c>
      <c r="U1218" s="39">
        <v>45782</v>
      </c>
      <c r="V1218" s="39">
        <v>45838</v>
      </c>
      <c r="W1218" s="34" t="s">
        <v>5051</v>
      </c>
      <c r="X1218" s="95" t="s">
        <v>54</v>
      </c>
      <c r="Y1218" s="50" t="s">
        <v>1864</v>
      </c>
      <c r="Z1218" s="50" t="s">
        <v>5052</v>
      </c>
      <c r="AA1218" s="50"/>
      <c r="AB1218" s="50"/>
      <c r="AC1218" s="31"/>
      <c r="AD1218" s="31"/>
      <c r="AE1218" s="51"/>
      <c r="AF1218" s="31"/>
      <c r="AG1218" s="31"/>
      <c r="AH1218" s="31"/>
      <c r="AI1218" s="52"/>
      <c r="AJ1218" s="52"/>
      <c r="AK1218" s="31"/>
      <c r="AL1218" s="31"/>
      <c r="AM1218" s="31"/>
      <c r="AN1218" s="31"/>
      <c r="AO1218" s="31"/>
      <c r="AP1218" s="31"/>
      <c r="AQ1218" s="31"/>
      <c r="AR1218" s="31"/>
      <c r="AS1218" s="31"/>
      <c r="AT1218" s="31"/>
      <c r="AU1218" s="32">
        <f>SUM(F1218+AD1218+AH1218+AL1218)</f>
        <v>2608000</v>
      </c>
      <c r="AV1218" s="39">
        <v>45838</v>
      </c>
      <c r="AW1218" s="31" t="s">
        <v>124</v>
      </c>
    </row>
    <row r="1219" spans="1:49" s="57" customFormat="1" ht="14.25" customHeight="1">
      <c r="A1219" s="259" t="s">
        <v>5053</v>
      </c>
      <c r="B1219" s="136" t="s">
        <v>41</v>
      </c>
      <c r="C1219" s="136" t="s">
        <v>42</v>
      </c>
      <c r="D1219" s="31" t="s">
        <v>2028</v>
      </c>
      <c r="E1219" s="31" t="s">
        <v>2029</v>
      </c>
      <c r="F1219" s="148">
        <v>21580000</v>
      </c>
      <c r="G1219" s="148">
        <v>3082857</v>
      </c>
      <c r="H1219" s="136" t="s">
        <v>5054</v>
      </c>
      <c r="I1219" s="31" t="s">
        <v>5030</v>
      </c>
      <c r="J1219" s="30" t="s">
        <v>5031</v>
      </c>
      <c r="K1219" s="182">
        <v>1069721201</v>
      </c>
      <c r="L1219" s="47">
        <v>1</v>
      </c>
      <c r="M1219" s="59" t="s">
        <v>5055</v>
      </c>
      <c r="N1219" s="31" t="s">
        <v>49</v>
      </c>
      <c r="O1219" s="39">
        <v>45783</v>
      </c>
      <c r="P1219" s="85" t="s">
        <v>511</v>
      </c>
      <c r="Q1219" s="41">
        <v>52032255</v>
      </c>
      <c r="R1219" s="85" t="s">
        <v>512</v>
      </c>
      <c r="S1219" s="95" t="s">
        <v>52</v>
      </c>
      <c r="T1219" s="31">
        <v>210</v>
      </c>
      <c r="U1219" s="39">
        <v>45783</v>
      </c>
      <c r="V1219" s="39">
        <v>45996</v>
      </c>
      <c r="W1219" s="34" t="s">
        <v>3312</v>
      </c>
      <c r="X1219" s="95" t="s">
        <v>54</v>
      </c>
      <c r="Y1219" s="50" t="s">
        <v>1864</v>
      </c>
      <c r="Z1219" s="50" t="s">
        <v>5056</v>
      </c>
      <c r="AA1219" s="50"/>
      <c r="AB1219" s="50"/>
      <c r="AC1219" s="31"/>
      <c r="AD1219" s="31"/>
      <c r="AE1219" s="51"/>
      <c r="AF1219" s="31"/>
      <c r="AG1219" s="31"/>
      <c r="AH1219" s="31"/>
      <c r="AI1219" s="52"/>
      <c r="AJ1219" s="52"/>
      <c r="AK1219" s="31"/>
      <c r="AL1219" s="31"/>
      <c r="AM1219" s="31"/>
      <c r="AN1219" s="31"/>
      <c r="AO1219" s="31"/>
      <c r="AP1219" s="31"/>
      <c r="AQ1219" s="31"/>
      <c r="AR1219" s="31"/>
      <c r="AS1219" s="31"/>
      <c r="AT1219" s="31"/>
      <c r="AU1219" s="32">
        <f>SUM(F1219+AD1219+AH1219+AL1219)</f>
        <v>21580000</v>
      </c>
      <c r="AV1219" s="39">
        <v>45996</v>
      </c>
      <c r="AW1219" s="136" t="s">
        <v>65</v>
      </c>
    </row>
    <row r="1220" spans="1:49" s="57" customFormat="1" ht="14.25" customHeight="1">
      <c r="A1220" s="259" t="s">
        <v>5057</v>
      </c>
      <c r="B1220" s="31" t="s">
        <v>2941</v>
      </c>
      <c r="C1220" s="31" t="s">
        <v>42</v>
      </c>
      <c r="D1220" s="31" t="s">
        <v>3061</v>
      </c>
      <c r="E1220" s="31" t="s">
        <v>3062</v>
      </c>
      <c r="F1220" s="148">
        <v>600000000</v>
      </c>
      <c r="G1220" s="148">
        <v>75000000</v>
      </c>
      <c r="H1220" s="136" t="s">
        <v>5058</v>
      </c>
      <c r="I1220" s="31" t="s">
        <v>2204</v>
      </c>
      <c r="J1220" s="30" t="s">
        <v>5059</v>
      </c>
      <c r="K1220" s="182" t="s">
        <v>5060</v>
      </c>
      <c r="L1220" s="47">
        <v>1</v>
      </c>
      <c r="M1220" s="59" t="s">
        <v>5061</v>
      </c>
      <c r="N1220" s="31" t="s">
        <v>748</v>
      </c>
      <c r="O1220" s="39">
        <v>45783</v>
      </c>
      <c r="P1220" s="40" t="s">
        <v>2207</v>
      </c>
      <c r="Q1220" s="41">
        <v>1117493695</v>
      </c>
      <c r="R1220" s="31" t="s">
        <v>2208</v>
      </c>
      <c r="S1220" s="95" t="s">
        <v>52</v>
      </c>
      <c r="T1220" s="31">
        <v>236</v>
      </c>
      <c r="U1220" s="39">
        <v>45783</v>
      </c>
      <c r="V1220" s="39">
        <v>46022</v>
      </c>
      <c r="W1220" s="34" t="s">
        <v>5062</v>
      </c>
      <c r="X1220" s="95" t="s">
        <v>54</v>
      </c>
      <c r="Y1220" s="50" t="s">
        <v>1782</v>
      </c>
      <c r="Z1220" s="50" t="s">
        <v>5063</v>
      </c>
      <c r="AA1220" s="50"/>
      <c r="AB1220" s="50"/>
      <c r="AC1220" s="56">
        <v>45946</v>
      </c>
      <c r="AD1220" s="31">
        <v>150000000</v>
      </c>
      <c r="AE1220" s="51"/>
      <c r="AF1220" s="31"/>
      <c r="AG1220" s="56">
        <v>45985</v>
      </c>
      <c r="AH1220" s="31">
        <v>180000000</v>
      </c>
      <c r="AI1220" s="52"/>
      <c r="AJ1220" s="52"/>
      <c r="AK1220" s="31"/>
      <c r="AL1220" s="31"/>
      <c r="AM1220" s="31"/>
      <c r="AN1220" s="31"/>
      <c r="AO1220" s="31"/>
      <c r="AP1220" s="31"/>
      <c r="AQ1220" s="31"/>
      <c r="AR1220" s="31"/>
      <c r="AS1220" s="31"/>
      <c r="AT1220" s="31"/>
      <c r="AU1220" s="32">
        <f>SUM(F1220+AD1220+AH1220+AL1220)</f>
        <v>930000000</v>
      </c>
      <c r="AV1220" s="44">
        <v>46022</v>
      </c>
      <c r="AW1220" s="136" t="s">
        <v>65</v>
      </c>
    </row>
    <row r="1221" spans="1:49" s="57" customFormat="1" ht="14.25" customHeight="1">
      <c r="A1221" s="259" t="s">
        <v>5064</v>
      </c>
      <c r="B1221" s="136" t="s">
        <v>41</v>
      </c>
      <c r="C1221" s="136" t="s">
        <v>42</v>
      </c>
      <c r="D1221" s="31" t="s">
        <v>258</v>
      </c>
      <c r="E1221" s="31" t="s">
        <v>259</v>
      </c>
      <c r="F1221" s="148">
        <v>10560000</v>
      </c>
      <c r="G1221" s="148">
        <v>5280000</v>
      </c>
      <c r="H1221" s="136" t="s">
        <v>273</v>
      </c>
      <c r="I1221" s="31" t="s">
        <v>261</v>
      </c>
      <c r="J1221" s="30" t="s">
        <v>274</v>
      </c>
      <c r="K1221" s="55">
        <v>1117553608</v>
      </c>
      <c r="L1221" s="47">
        <v>6</v>
      </c>
      <c r="M1221" s="59" t="s">
        <v>287</v>
      </c>
      <c r="N1221" s="31" t="s">
        <v>49</v>
      </c>
      <c r="O1221" s="39">
        <v>45784</v>
      </c>
      <c r="P1221" s="62" t="s">
        <v>264</v>
      </c>
      <c r="Q1221" s="41">
        <v>1090450884</v>
      </c>
      <c r="R1221" s="31" t="s">
        <v>265</v>
      </c>
      <c r="S1221" s="95" t="s">
        <v>52</v>
      </c>
      <c r="T1221" s="31">
        <v>54</v>
      </c>
      <c r="U1221" s="39">
        <v>45784</v>
      </c>
      <c r="V1221" s="39">
        <v>45838</v>
      </c>
      <c r="W1221" s="34" t="s">
        <v>5065</v>
      </c>
      <c r="X1221" s="95" t="s">
        <v>54</v>
      </c>
      <c r="Y1221" s="50" t="s">
        <v>5066</v>
      </c>
      <c r="Z1221" s="50" t="s">
        <v>5067</v>
      </c>
      <c r="AA1221" s="50"/>
      <c r="AB1221" s="50"/>
      <c r="AC1221" s="31"/>
      <c r="AD1221" s="31"/>
      <c r="AE1221" s="51"/>
      <c r="AF1221" s="31"/>
      <c r="AG1221" s="31"/>
      <c r="AH1221" s="31"/>
      <c r="AI1221" s="52"/>
      <c r="AJ1221" s="52"/>
      <c r="AK1221" s="31"/>
      <c r="AL1221" s="31"/>
      <c r="AM1221" s="31"/>
      <c r="AN1221" s="31"/>
      <c r="AO1221" s="31"/>
      <c r="AP1221" s="31"/>
      <c r="AQ1221" s="31"/>
      <c r="AR1221" s="31"/>
      <c r="AS1221" s="31"/>
      <c r="AT1221" s="31"/>
      <c r="AU1221" s="32">
        <f>SUM(F1221+AD1221+AH1221+AL1221)</f>
        <v>10560000</v>
      </c>
      <c r="AV1221" s="39">
        <v>45838</v>
      </c>
      <c r="AW1221" s="31" t="s">
        <v>124</v>
      </c>
    </row>
    <row r="1222" spans="1:49" s="57" customFormat="1" ht="14.25" customHeight="1">
      <c r="A1222" s="259" t="s">
        <v>5068</v>
      </c>
      <c r="B1222" s="136" t="s">
        <v>41</v>
      </c>
      <c r="C1222" s="136" t="s">
        <v>42</v>
      </c>
      <c r="D1222" s="31" t="s">
        <v>2028</v>
      </c>
      <c r="E1222" s="31" t="s">
        <v>2029</v>
      </c>
      <c r="F1222" s="148">
        <v>14602000</v>
      </c>
      <c r="G1222" s="148">
        <v>4867333</v>
      </c>
      <c r="H1222" s="136" t="s">
        <v>5069</v>
      </c>
      <c r="I1222" s="31" t="s">
        <v>5030</v>
      </c>
      <c r="J1222" s="30" t="s">
        <v>405</v>
      </c>
      <c r="K1222" s="182">
        <v>1083902685</v>
      </c>
      <c r="L1222" s="47">
        <v>9</v>
      </c>
      <c r="M1222" s="59" t="s">
        <v>5070</v>
      </c>
      <c r="N1222" s="31" t="s">
        <v>49</v>
      </c>
      <c r="O1222" s="39">
        <v>45784</v>
      </c>
      <c r="P1222" s="85" t="s">
        <v>511</v>
      </c>
      <c r="Q1222" s="41">
        <v>52032255</v>
      </c>
      <c r="R1222" s="85" t="s">
        <v>512</v>
      </c>
      <c r="S1222" s="95" t="s">
        <v>52</v>
      </c>
      <c r="T1222" s="31">
        <v>90</v>
      </c>
      <c r="U1222" s="39">
        <v>45784</v>
      </c>
      <c r="V1222" s="39">
        <v>45875</v>
      </c>
      <c r="W1222" s="34" t="s">
        <v>3312</v>
      </c>
      <c r="X1222" s="95" t="s">
        <v>54</v>
      </c>
      <c r="Y1222" s="50" t="s">
        <v>1864</v>
      </c>
      <c r="Z1222" s="50" t="s">
        <v>5071</v>
      </c>
      <c r="AA1222" s="50"/>
      <c r="AB1222" s="50"/>
      <c r="AC1222" s="31"/>
      <c r="AD1222" s="31"/>
      <c r="AE1222" s="51"/>
      <c r="AF1222" s="31"/>
      <c r="AG1222" s="31"/>
      <c r="AH1222" s="31"/>
      <c r="AI1222" s="52"/>
      <c r="AJ1222" s="52"/>
      <c r="AK1222" s="31"/>
      <c r="AL1222" s="31"/>
      <c r="AM1222" s="31"/>
      <c r="AN1222" s="31"/>
      <c r="AO1222" s="31"/>
      <c r="AP1222" s="31"/>
      <c r="AQ1222" s="31"/>
      <c r="AR1222" s="31"/>
      <c r="AS1222" s="31"/>
      <c r="AT1222" s="31"/>
      <c r="AU1222" s="32">
        <f>SUM(F1222+AD1222+AH1222+AL1222)</f>
        <v>14602000</v>
      </c>
      <c r="AV1222" s="39">
        <v>45875</v>
      </c>
      <c r="AW1222" s="31" t="s">
        <v>124</v>
      </c>
    </row>
    <row r="1223" spans="1:49" s="57" customFormat="1" ht="14.25" customHeight="1">
      <c r="A1223" s="259" t="s">
        <v>5072</v>
      </c>
      <c r="B1223" s="136" t="s">
        <v>41</v>
      </c>
      <c r="C1223" s="136" t="s">
        <v>42</v>
      </c>
      <c r="D1223" s="31" t="s">
        <v>2028</v>
      </c>
      <c r="E1223" s="31" t="s">
        <v>2029</v>
      </c>
      <c r="F1223" s="148">
        <v>21670000</v>
      </c>
      <c r="G1223" s="148">
        <v>7223333</v>
      </c>
      <c r="H1223" s="136" t="s">
        <v>5029</v>
      </c>
      <c r="I1223" s="31" t="s">
        <v>5030</v>
      </c>
      <c r="J1223" s="30" t="s">
        <v>316</v>
      </c>
      <c r="K1223" s="182">
        <v>17656514</v>
      </c>
      <c r="L1223" s="47">
        <v>1</v>
      </c>
      <c r="M1223" s="59" t="s">
        <v>5073</v>
      </c>
      <c r="N1223" s="31" t="s">
        <v>49</v>
      </c>
      <c r="O1223" s="39">
        <v>45784</v>
      </c>
      <c r="P1223" s="85" t="s">
        <v>511</v>
      </c>
      <c r="Q1223" s="41">
        <v>52032255</v>
      </c>
      <c r="R1223" s="85" t="s">
        <v>512</v>
      </c>
      <c r="S1223" s="95" t="s">
        <v>52</v>
      </c>
      <c r="T1223" s="31">
        <v>90</v>
      </c>
      <c r="U1223" s="39">
        <v>45784</v>
      </c>
      <c r="V1223" s="39">
        <v>45875</v>
      </c>
      <c r="W1223" s="34" t="s">
        <v>3312</v>
      </c>
      <c r="X1223" s="95" t="s">
        <v>54</v>
      </c>
      <c r="Y1223" s="50" t="s">
        <v>1864</v>
      </c>
      <c r="Z1223" s="50" t="s">
        <v>5074</v>
      </c>
      <c r="AA1223" s="50"/>
      <c r="AB1223" s="50"/>
      <c r="AC1223" s="31"/>
      <c r="AD1223" s="31"/>
      <c r="AE1223" s="51"/>
      <c r="AF1223" s="31"/>
      <c r="AG1223" s="31"/>
      <c r="AH1223" s="31"/>
      <c r="AI1223" s="52"/>
      <c r="AJ1223" s="52"/>
      <c r="AK1223" s="31"/>
      <c r="AL1223" s="31"/>
      <c r="AM1223" s="31"/>
      <c r="AN1223" s="31"/>
      <c r="AO1223" s="31"/>
      <c r="AP1223" s="31"/>
      <c r="AQ1223" s="31"/>
      <c r="AR1223" s="31"/>
      <c r="AS1223" s="31"/>
      <c r="AT1223" s="31"/>
      <c r="AU1223" s="32">
        <f>SUM(F1223+AD1223+AH1223+AL1223)</f>
        <v>21670000</v>
      </c>
      <c r="AV1223" s="39">
        <v>45875</v>
      </c>
      <c r="AW1223" s="31" t="s">
        <v>124</v>
      </c>
    </row>
    <row r="1224" spans="1:49" s="57" customFormat="1" ht="14.25" customHeight="1">
      <c r="A1224" s="259" t="s">
        <v>5075</v>
      </c>
      <c r="B1224" s="136" t="s">
        <v>41</v>
      </c>
      <c r="C1224" s="136" t="s">
        <v>42</v>
      </c>
      <c r="D1224" s="31" t="s">
        <v>2028</v>
      </c>
      <c r="E1224" s="31" t="s">
        <v>2029</v>
      </c>
      <c r="F1224" s="148">
        <v>13300000</v>
      </c>
      <c r="G1224" s="148">
        <v>1900000</v>
      </c>
      <c r="H1224" s="136" t="s">
        <v>5040</v>
      </c>
      <c r="I1224" s="31" t="s">
        <v>5030</v>
      </c>
      <c r="J1224" s="30" t="s">
        <v>316</v>
      </c>
      <c r="K1224" s="278">
        <v>1006512875</v>
      </c>
      <c r="L1224" s="47">
        <v>8</v>
      </c>
      <c r="M1224" s="59" t="s">
        <v>5076</v>
      </c>
      <c r="N1224" s="31" t="s">
        <v>49</v>
      </c>
      <c r="O1224" s="39">
        <v>45784</v>
      </c>
      <c r="P1224" s="85" t="s">
        <v>511</v>
      </c>
      <c r="Q1224" s="41">
        <v>52032255</v>
      </c>
      <c r="R1224" s="85" t="s">
        <v>512</v>
      </c>
      <c r="S1224" s="95" t="s">
        <v>52</v>
      </c>
      <c r="T1224" s="31">
        <v>210</v>
      </c>
      <c r="U1224" s="39">
        <v>45784</v>
      </c>
      <c r="V1224" s="39">
        <v>45997</v>
      </c>
      <c r="W1224" s="34" t="s">
        <v>3312</v>
      </c>
      <c r="X1224" s="95" t="s">
        <v>54</v>
      </c>
      <c r="Y1224" s="50" t="s">
        <v>1864</v>
      </c>
      <c r="Z1224" s="50" t="s">
        <v>5077</v>
      </c>
      <c r="AA1224" s="50"/>
      <c r="AB1224" s="50"/>
      <c r="AC1224" s="31"/>
      <c r="AD1224" s="31"/>
      <c r="AE1224" s="51"/>
      <c r="AF1224" s="31"/>
      <c r="AG1224" s="31"/>
      <c r="AH1224" s="31"/>
      <c r="AI1224" s="52"/>
      <c r="AJ1224" s="52"/>
      <c r="AK1224" s="31"/>
      <c r="AL1224" s="31"/>
      <c r="AM1224" s="31"/>
      <c r="AN1224" s="31"/>
      <c r="AO1224" s="31"/>
      <c r="AP1224" s="31"/>
      <c r="AQ1224" s="31"/>
      <c r="AR1224" s="31"/>
      <c r="AS1224" s="31"/>
      <c r="AT1224" s="31"/>
      <c r="AU1224" s="32">
        <f>SUM(F1224+AD1224+AH1224+AL1224)</f>
        <v>13300000</v>
      </c>
      <c r="AV1224" s="39">
        <v>45997</v>
      </c>
      <c r="AW1224" s="136" t="s">
        <v>65</v>
      </c>
    </row>
    <row r="1225" spans="1:49" s="57" customFormat="1" ht="14.25" customHeight="1">
      <c r="A1225" s="259" t="s">
        <v>5078</v>
      </c>
      <c r="B1225" s="136" t="s">
        <v>41</v>
      </c>
      <c r="C1225" s="136" t="s">
        <v>42</v>
      </c>
      <c r="D1225" s="31" t="s">
        <v>2028</v>
      </c>
      <c r="E1225" s="31" t="s">
        <v>2029</v>
      </c>
      <c r="F1225" s="148">
        <v>10324000</v>
      </c>
      <c r="G1225" s="148">
        <v>3441333</v>
      </c>
      <c r="H1225" s="136" t="s">
        <v>5079</v>
      </c>
      <c r="I1225" s="31" t="s">
        <v>5030</v>
      </c>
      <c r="J1225" s="30" t="s">
        <v>405</v>
      </c>
      <c r="K1225" s="278">
        <v>40762467</v>
      </c>
      <c r="L1225" s="47">
        <v>0</v>
      </c>
      <c r="M1225" s="59" t="s">
        <v>3337</v>
      </c>
      <c r="N1225" s="31" t="s">
        <v>49</v>
      </c>
      <c r="O1225" s="39">
        <v>45784</v>
      </c>
      <c r="P1225" s="85" t="s">
        <v>511</v>
      </c>
      <c r="Q1225" s="41">
        <v>52032255</v>
      </c>
      <c r="R1225" s="85" t="s">
        <v>512</v>
      </c>
      <c r="S1225" s="95" t="s">
        <v>52</v>
      </c>
      <c r="T1225" s="31">
        <v>90</v>
      </c>
      <c r="U1225" s="39">
        <v>45784</v>
      </c>
      <c r="V1225" s="39">
        <v>45875</v>
      </c>
      <c r="W1225" s="34" t="s">
        <v>3312</v>
      </c>
      <c r="X1225" s="95" t="s">
        <v>54</v>
      </c>
      <c r="Y1225" s="50" t="s">
        <v>1864</v>
      </c>
      <c r="Z1225" s="50" t="s">
        <v>5080</v>
      </c>
      <c r="AA1225" s="50"/>
      <c r="AB1225" s="50"/>
      <c r="AC1225" s="56">
        <v>45875</v>
      </c>
      <c r="AD1225" s="31"/>
      <c r="AE1225" s="176" t="s">
        <v>5081</v>
      </c>
      <c r="AF1225" s="31"/>
      <c r="AG1225" s="31"/>
      <c r="AH1225" s="31"/>
      <c r="AI1225" s="52"/>
      <c r="AJ1225" s="52"/>
      <c r="AK1225" s="31"/>
      <c r="AL1225" s="31"/>
      <c r="AM1225" s="31"/>
      <c r="AN1225" s="31"/>
      <c r="AO1225" s="31"/>
      <c r="AP1225" s="31"/>
      <c r="AQ1225" s="31"/>
      <c r="AR1225" s="31"/>
      <c r="AS1225" s="31"/>
      <c r="AT1225" s="31"/>
      <c r="AU1225" s="32">
        <f>SUM(F1225+AD1225+AH1225+AL1225)</f>
        <v>10324000</v>
      </c>
      <c r="AV1225" s="39">
        <v>45906</v>
      </c>
      <c r="AW1225" s="31" t="s">
        <v>124</v>
      </c>
    </row>
    <row r="1226" spans="1:49" s="57" customFormat="1" ht="14.25" customHeight="1">
      <c r="A1226" s="259" t="s">
        <v>5082</v>
      </c>
      <c r="B1226" s="136" t="s">
        <v>41</v>
      </c>
      <c r="C1226" s="136" t="s">
        <v>42</v>
      </c>
      <c r="D1226" s="31" t="s">
        <v>2028</v>
      </c>
      <c r="E1226" s="31" t="s">
        <v>2029</v>
      </c>
      <c r="F1226" s="148">
        <v>26745000</v>
      </c>
      <c r="G1226" s="148">
        <v>13372500</v>
      </c>
      <c r="H1226" s="136" t="s">
        <v>5069</v>
      </c>
      <c r="I1226" s="31" t="s">
        <v>5030</v>
      </c>
      <c r="J1226" s="30" t="s">
        <v>405</v>
      </c>
      <c r="K1226" s="182">
        <v>1083902685</v>
      </c>
      <c r="L1226" s="47">
        <v>9</v>
      </c>
      <c r="M1226" s="59" t="s">
        <v>5070</v>
      </c>
      <c r="N1226" s="31" t="s">
        <v>49</v>
      </c>
      <c r="O1226" s="39">
        <v>45784</v>
      </c>
      <c r="P1226" s="85" t="s">
        <v>511</v>
      </c>
      <c r="Q1226" s="41">
        <v>52032255</v>
      </c>
      <c r="R1226" s="85" t="s">
        <v>512</v>
      </c>
      <c r="S1226" s="95" t="s">
        <v>52</v>
      </c>
      <c r="T1226" s="31">
        <v>60</v>
      </c>
      <c r="U1226" s="39">
        <v>45784</v>
      </c>
      <c r="V1226" s="39">
        <v>45844</v>
      </c>
      <c r="W1226" s="34" t="s">
        <v>3312</v>
      </c>
      <c r="X1226" s="95" t="s">
        <v>54</v>
      </c>
      <c r="Y1226" s="50" t="s">
        <v>1864</v>
      </c>
      <c r="Z1226" s="50" t="s">
        <v>5083</v>
      </c>
      <c r="AA1226" s="50"/>
      <c r="AB1226" s="50"/>
      <c r="AC1226" s="31"/>
      <c r="AD1226" s="31"/>
      <c r="AE1226" s="51"/>
      <c r="AF1226" s="31"/>
      <c r="AG1226" s="31"/>
      <c r="AH1226" s="31"/>
      <c r="AI1226" s="52"/>
      <c r="AJ1226" s="52"/>
      <c r="AK1226" s="31"/>
      <c r="AL1226" s="31"/>
      <c r="AM1226" s="31"/>
      <c r="AN1226" s="31"/>
      <c r="AO1226" s="31"/>
      <c r="AP1226" s="31"/>
      <c r="AQ1226" s="31"/>
      <c r="AR1226" s="31"/>
      <c r="AS1226" s="31"/>
      <c r="AT1226" s="31"/>
      <c r="AU1226" s="32">
        <f>SUM(F1226+AD1226+AH1226+AL1226)</f>
        <v>26745000</v>
      </c>
      <c r="AV1226" s="39">
        <v>45844</v>
      </c>
      <c r="AW1226" s="31" t="s">
        <v>124</v>
      </c>
    </row>
    <row r="1227" spans="1:49" s="57" customFormat="1" ht="14.25" customHeight="1">
      <c r="A1227" s="259" t="s">
        <v>5084</v>
      </c>
      <c r="B1227" s="136" t="s">
        <v>41</v>
      </c>
      <c r="C1227" s="136" t="s">
        <v>42</v>
      </c>
      <c r="D1227" s="31" t="s">
        <v>2028</v>
      </c>
      <c r="E1227" s="31" t="s">
        <v>2029</v>
      </c>
      <c r="F1227" s="148">
        <v>5850000</v>
      </c>
      <c r="G1227" s="148">
        <v>2925000</v>
      </c>
      <c r="H1227" s="136" t="s">
        <v>5085</v>
      </c>
      <c r="I1227" s="31" t="s">
        <v>5030</v>
      </c>
      <c r="J1227" s="30" t="s">
        <v>274</v>
      </c>
      <c r="K1227" s="182">
        <v>1090450884</v>
      </c>
      <c r="L1227" s="47">
        <v>2</v>
      </c>
      <c r="M1227" s="59" t="s">
        <v>265</v>
      </c>
      <c r="N1227" s="31" t="s">
        <v>49</v>
      </c>
      <c r="O1227" s="39">
        <v>45784</v>
      </c>
      <c r="P1227" s="85" t="s">
        <v>511</v>
      </c>
      <c r="Q1227" s="41">
        <v>52032255</v>
      </c>
      <c r="R1227" s="85" t="s">
        <v>512</v>
      </c>
      <c r="S1227" s="95" t="s">
        <v>52</v>
      </c>
      <c r="T1227" s="31">
        <v>60</v>
      </c>
      <c r="U1227" s="39">
        <v>45784</v>
      </c>
      <c r="V1227" s="39">
        <v>45838</v>
      </c>
      <c r="W1227" s="34" t="s">
        <v>3312</v>
      </c>
      <c r="X1227" s="95" t="s">
        <v>54</v>
      </c>
      <c r="Y1227" s="50" t="s">
        <v>1864</v>
      </c>
      <c r="Z1227" s="50" t="s">
        <v>5086</v>
      </c>
      <c r="AA1227" s="50"/>
      <c r="AB1227" s="50"/>
      <c r="AC1227" s="31"/>
      <c r="AD1227" s="31"/>
      <c r="AE1227" s="51"/>
      <c r="AF1227" s="31"/>
      <c r="AG1227" s="31"/>
      <c r="AH1227" s="31"/>
      <c r="AI1227" s="52"/>
      <c r="AJ1227" s="52"/>
      <c r="AK1227" s="31"/>
      <c r="AL1227" s="31"/>
      <c r="AM1227" s="31"/>
      <c r="AN1227" s="31"/>
      <c r="AO1227" s="31"/>
      <c r="AP1227" s="31"/>
      <c r="AQ1227" s="31"/>
      <c r="AR1227" s="31"/>
      <c r="AS1227" s="31"/>
      <c r="AT1227" s="31"/>
      <c r="AU1227" s="32">
        <f>SUM(F1227+AD1227+AH1227+AL1227)</f>
        <v>5850000</v>
      </c>
      <c r="AV1227" s="39">
        <v>45838</v>
      </c>
      <c r="AW1227" s="31" t="s">
        <v>124</v>
      </c>
    </row>
    <row r="1228" spans="1:49" s="57" customFormat="1" ht="14.25" customHeight="1">
      <c r="A1228" s="259" t="s">
        <v>5087</v>
      </c>
      <c r="B1228" s="136" t="s">
        <v>41</v>
      </c>
      <c r="C1228" s="136" t="s">
        <v>42</v>
      </c>
      <c r="D1228" s="31" t="s">
        <v>2028</v>
      </c>
      <c r="E1228" s="31" t="s">
        <v>2029</v>
      </c>
      <c r="F1228" s="148">
        <v>5400000</v>
      </c>
      <c r="G1228" s="148">
        <v>5400000</v>
      </c>
      <c r="H1228" s="136" t="s">
        <v>5088</v>
      </c>
      <c r="I1228" s="31" t="s">
        <v>5030</v>
      </c>
      <c r="J1228" s="30" t="s">
        <v>316</v>
      </c>
      <c r="K1228" s="182">
        <v>1117493356</v>
      </c>
      <c r="L1228" s="47">
        <v>7</v>
      </c>
      <c r="M1228" s="59" t="s">
        <v>5089</v>
      </c>
      <c r="N1228" s="31" t="s">
        <v>49</v>
      </c>
      <c r="O1228" s="39">
        <v>45784</v>
      </c>
      <c r="P1228" s="85" t="s">
        <v>511</v>
      </c>
      <c r="Q1228" s="41">
        <v>52032255</v>
      </c>
      <c r="R1228" s="85" t="s">
        <v>512</v>
      </c>
      <c r="S1228" s="95" t="s">
        <v>52</v>
      </c>
      <c r="T1228" s="31">
        <v>30</v>
      </c>
      <c r="U1228" s="39">
        <v>45784</v>
      </c>
      <c r="V1228" s="39">
        <v>45814</v>
      </c>
      <c r="W1228" s="34" t="s">
        <v>3312</v>
      </c>
      <c r="X1228" s="95" t="s">
        <v>54</v>
      </c>
      <c r="Y1228" s="50" t="s">
        <v>1864</v>
      </c>
      <c r="Z1228" s="50" t="s">
        <v>5090</v>
      </c>
      <c r="AA1228" s="50"/>
      <c r="AB1228" s="50"/>
      <c r="AC1228" s="31"/>
      <c r="AD1228" s="31"/>
      <c r="AE1228" s="51"/>
      <c r="AF1228" s="31"/>
      <c r="AG1228" s="31"/>
      <c r="AH1228" s="31"/>
      <c r="AI1228" s="52"/>
      <c r="AJ1228" s="52"/>
      <c r="AK1228" s="31"/>
      <c r="AL1228" s="31"/>
      <c r="AM1228" s="31"/>
      <c r="AN1228" s="31"/>
      <c r="AO1228" s="31"/>
      <c r="AP1228" s="31"/>
      <c r="AQ1228" s="31"/>
      <c r="AR1228" s="31"/>
      <c r="AS1228" s="31"/>
      <c r="AT1228" s="31"/>
      <c r="AU1228" s="32">
        <f>SUM(F1228+AD1228+AH1228+AL1228)</f>
        <v>5400000</v>
      </c>
      <c r="AV1228" s="39">
        <v>45814</v>
      </c>
      <c r="AW1228" s="31" t="s">
        <v>124</v>
      </c>
    </row>
    <row r="1229" spans="1:49" s="57" customFormat="1" ht="15" customHeight="1">
      <c r="A1229" s="259" t="s">
        <v>5091</v>
      </c>
      <c r="B1229" s="136" t="s">
        <v>41</v>
      </c>
      <c r="C1229" s="136" t="s">
        <v>42</v>
      </c>
      <c r="D1229" s="31" t="s">
        <v>422</v>
      </c>
      <c r="E1229" s="31" t="s">
        <v>423</v>
      </c>
      <c r="F1229" s="148">
        <v>11440000</v>
      </c>
      <c r="G1229" s="148">
        <v>5720000</v>
      </c>
      <c r="H1229" s="136" t="s">
        <v>5092</v>
      </c>
      <c r="I1229" s="31" t="s">
        <v>208</v>
      </c>
      <c r="J1229" s="30" t="s">
        <v>599</v>
      </c>
      <c r="K1229" s="278">
        <v>7603679</v>
      </c>
      <c r="L1229" s="47">
        <v>4</v>
      </c>
      <c r="M1229" s="59" t="s">
        <v>5093</v>
      </c>
      <c r="N1229" s="31" t="s">
        <v>49</v>
      </c>
      <c r="O1229" s="39">
        <v>45784</v>
      </c>
      <c r="P1229" s="62" t="s">
        <v>484</v>
      </c>
      <c r="Q1229" s="41">
        <v>40774221</v>
      </c>
      <c r="R1229" s="40" t="s">
        <v>485</v>
      </c>
      <c r="S1229" s="95" t="s">
        <v>52</v>
      </c>
      <c r="T1229" s="31">
        <v>55</v>
      </c>
      <c r="U1229" s="39">
        <v>45784</v>
      </c>
      <c r="V1229" s="39">
        <v>45838</v>
      </c>
      <c r="W1229" s="34" t="s">
        <v>103</v>
      </c>
      <c r="X1229" s="95" t="s">
        <v>54</v>
      </c>
      <c r="Y1229" s="50" t="s">
        <v>1690</v>
      </c>
      <c r="Z1229" s="50" t="s">
        <v>5094</v>
      </c>
      <c r="AA1229" s="50"/>
      <c r="AB1229" s="50"/>
      <c r="AC1229" s="31"/>
      <c r="AD1229" s="31"/>
      <c r="AE1229" s="51"/>
      <c r="AF1229" s="31"/>
      <c r="AG1229" s="31"/>
      <c r="AH1229" s="31"/>
      <c r="AI1229" s="52"/>
      <c r="AJ1229" s="52"/>
      <c r="AK1229" s="31"/>
      <c r="AL1229" s="31"/>
      <c r="AM1229" s="31"/>
      <c r="AN1229" s="31"/>
      <c r="AO1229" s="31"/>
      <c r="AP1229" s="31"/>
      <c r="AQ1229" s="31"/>
      <c r="AR1229" s="31"/>
      <c r="AS1229" s="31"/>
      <c r="AT1229" s="31"/>
      <c r="AU1229" s="32">
        <f>SUM(F1229+AD1229+AH1229+AL1229)</f>
        <v>11440000</v>
      </c>
      <c r="AV1229" s="39">
        <v>45838</v>
      </c>
      <c r="AW1229" s="31" t="s">
        <v>124</v>
      </c>
    </row>
    <row r="1230" spans="1:49" s="57" customFormat="1" ht="15" customHeight="1">
      <c r="A1230" s="259" t="s">
        <v>5095</v>
      </c>
      <c r="B1230" s="136" t="s">
        <v>41</v>
      </c>
      <c r="C1230" s="136" t="s">
        <v>42</v>
      </c>
      <c r="D1230" s="31" t="s">
        <v>768</v>
      </c>
      <c r="E1230" s="31" t="s">
        <v>769</v>
      </c>
      <c r="F1230" s="148">
        <v>150000000</v>
      </c>
      <c r="G1230" s="148">
        <v>18750000</v>
      </c>
      <c r="H1230" s="136" t="s">
        <v>4735</v>
      </c>
      <c r="I1230" s="31" t="s">
        <v>4736</v>
      </c>
      <c r="J1230" s="30" t="s">
        <v>4737</v>
      </c>
      <c r="K1230" s="182" t="s">
        <v>4738</v>
      </c>
      <c r="L1230" s="47">
        <v>5</v>
      </c>
      <c r="M1230" s="59" t="s">
        <v>4739</v>
      </c>
      <c r="N1230" s="31" t="s">
        <v>748</v>
      </c>
      <c r="O1230" s="39">
        <v>45785</v>
      </c>
      <c r="P1230" s="85" t="s">
        <v>318</v>
      </c>
      <c r="Q1230" s="41">
        <v>13497213</v>
      </c>
      <c r="R1230" s="62" t="s">
        <v>319</v>
      </c>
      <c r="S1230" s="47" t="s">
        <v>52</v>
      </c>
      <c r="T1230" s="31">
        <v>234</v>
      </c>
      <c r="U1230" s="39">
        <v>45785</v>
      </c>
      <c r="V1230" s="39">
        <v>46022</v>
      </c>
      <c r="W1230" s="45" t="s">
        <v>4740</v>
      </c>
      <c r="X1230" s="47" t="s">
        <v>54</v>
      </c>
      <c r="Y1230" s="50" t="s">
        <v>1846</v>
      </c>
      <c r="Z1230" s="50" t="s">
        <v>5096</v>
      </c>
      <c r="AA1230" s="50"/>
      <c r="AB1230" s="50"/>
      <c r="AC1230" s="56">
        <v>46015</v>
      </c>
      <c r="AD1230" s="31">
        <v>150000000</v>
      </c>
      <c r="AE1230" s="51"/>
      <c r="AF1230" s="31"/>
      <c r="AG1230" s="31"/>
      <c r="AH1230" s="31"/>
      <c r="AI1230" s="52"/>
      <c r="AJ1230" s="52"/>
      <c r="AK1230" s="31"/>
      <c r="AL1230" s="31"/>
      <c r="AM1230" s="31"/>
      <c r="AN1230" s="31"/>
      <c r="AO1230" s="31"/>
      <c r="AP1230" s="31"/>
      <c r="AQ1230" s="31"/>
      <c r="AR1230" s="31"/>
      <c r="AS1230" s="31"/>
      <c r="AT1230" s="31"/>
      <c r="AU1230" s="32">
        <f>SUM(F1230+AD1230+AH1230+AL1230)</f>
        <v>300000000</v>
      </c>
      <c r="AV1230" s="44">
        <v>46022</v>
      </c>
      <c r="AW1230" s="136" t="s">
        <v>65</v>
      </c>
    </row>
    <row r="1231" spans="1:49" s="57" customFormat="1" ht="14.25" customHeight="1">
      <c r="A1231" s="259" t="s">
        <v>5097</v>
      </c>
      <c r="B1231" s="136" t="s">
        <v>41</v>
      </c>
      <c r="C1231" s="136" t="s">
        <v>42</v>
      </c>
      <c r="D1231" s="31" t="s">
        <v>2028</v>
      </c>
      <c r="E1231" s="31" t="s">
        <v>2029</v>
      </c>
      <c r="F1231" s="148">
        <v>11131520</v>
      </c>
      <c r="G1231" s="148">
        <v>5565760</v>
      </c>
      <c r="H1231" s="136" t="s">
        <v>5098</v>
      </c>
      <c r="I1231" s="31" t="s">
        <v>5030</v>
      </c>
      <c r="J1231" s="30" t="s">
        <v>599</v>
      </c>
      <c r="K1231" s="278">
        <v>1061796813</v>
      </c>
      <c r="L1231" s="47">
        <v>1</v>
      </c>
      <c r="M1231" s="59" t="s">
        <v>5099</v>
      </c>
      <c r="N1231" s="31" t="s">
        <v>49</v>
      </c>
      <c r="O1231" s="39">
        <v>45789</v>
      </c>
      <c r="P1231" s="85" t="s">
        <v>511</v>
      </c>
      <c r="Q1231" s="41">
        <v>52032255</v>
      </c>
      <c r="R1231" s="85" t="s">
        <v>512</v>
      </c>
      <c r="S1231" s="47" t="s">
        <v>52</v>
      </c>
      <c r="T1231" s="31">
        <v>60</v>
      </c>
      <c r="U1231" s="39">
        <v>45789</v>
      </c>
      <c r="V1231" s="39">
        <v>45849</v>
      </c>
      <c r="W1231" s="45" t="s">
        <v>3312</v>
      </c>
      <c r="X1231" s="47" t="s">
        <v>54</v>
      </c>
      <c r="Y1231" s="50" t="s">
        <v>1864</v>
      </c>
      <c r="Z1231" s="50" t="s">
        <v>5100</v>
      </c>
      <c r="AA1231" s="50"/>
      <c r="AB1231" s="50"/>
      <c r="AC1231" s="31"/>
      <c r="AD1231" s="31"/>
      <c r="AE1231" s="51"/>
      <c r="AF1231" s="31"/>
      <c r="AG1231" s="31"/>
      <c r="AH1231" s="31"/>
      <c r="AI1231" s="52"/>
      <c r="AJ1231" s="52"/>
      <c r="AK1231" s="31"/>
      <c r="AL1231" s="31"/>
      <c r="AM1231" s="31"/>
      <c r="AN1231" s="31"/>
      <c r="AO1231" s="31"/>
      <c r="AP1231" s="31"/>
      <c r="AQ1231" s="31"/>
      <c r="AR1231" s="31"/>
      <c r="AS1231" s="31"/>
      <c r="AT1231" s="31"/>
      <c r="AU1231" s="32">
        <f>SUM(F1231+AD1231+AH1231+AL1231)</f>
        <v>11131520</v>
      </c>
      <c r="AV1231" s="39">
        <v>45849</v>
      </c>
      <c r="AW1231" s="31" t="s">
        <v>124</v>
      </c>
    </row>
    <row r="1232" spans="1:49" s="57" customFormat="1" ht="14.25" customHeight="1">
      <c r="A1232" s="259" t="s">
        <v>5101</v>
      </c>
      <c r="B1232" s="136" t="s">
        <v>41</v>
      </c>
      <c r="C1232" s="136" t="s">
        <v>42</v>
      </c>
      <c r="D1232" s="31" t="s">
        <v>2028</v>
      </c>
      <c r="E1232" s="31" t="s">
        <v>2029</v>
      </c>
      <c r="F1232" s="148">
        <v>3600000</v>
      </c>
      <c r="G1232" s="148">
        <v>3600000</v>
      </c>
      <c r="H1232" s="136" t="s">
        <v>5102</v>
      </c>
      <c r="I1232" s="31" t="s">
        <v>5030</v>
      </c>
      <c r="J1232" s="58" t="s">
        <v>5103</v>
      </c>
      <c r="K1232" s="278">
        <v>1117545860</v>
      </c>
      <c r="L1232" s="47">
        <v>2</v>
      </c>
      <c r="M1232" s="59" t="s">
        <v>5104</v>
      </c>
      <c r="N1232" s="31" t="s">
        <v>49</v>
      </c>
      <c r="O1232" s="39">
        <v>45789</v>
      </c>
      <c r="P1232" s="85" t="s">
        <v>511</v>
      </c>
      <c r="Q1232" s="41">
        <v>52032255</v>
      </c>
      <c r="R1232" s="85" t="s">
        <v>512</v>
      </c>
      <c r="S1232" s="47" t="s">
        <v>52</v>
      </c>
      <c r="T1232" s="31">
        <v>30</v>
      </c>
      <c r="U1232" s="39">
        <v>45789</v>
      </c>
      <c r="V1232" s="39">
        <v>45819</v>
      </c>
      <c r="W1232" s="45" t="s">
        <v>3312</v>
      </c>
      <c r="X1232" s="47" t="s">
        <v>54</v>
      </c>
      <c r="Y1232" s="50" t="s">
        <v>1864</v>
      </c>
      <c r="Z1232" s="50" t="s">
        <v>5105</v>
      </c>
      <c r="AA1232" s="50"/>
      <c r="AB1232" s="50"/>
      <c r="AC1232" s="31"/>
      <c r="AD1232" s="31"/>
      <c r="AE1232" s="51"/>
      <c r="AF1232" s="31"/>
      <c r="AG1232" s="31"/>
      <c r="AH1232" s="31"/>
      <c r="AI1232" s="52"/>
      <c r="AJ1232" s="52"/>
      <c r="AK1232" s="31"/>
      <c r="AL1232" s="31"/>
      <c r="AM1232" s="31"/>
      <c r="AN1232" s="31"/>
      <c r="AO1232" s="31"/>
      <c r="AP1232" s="31"/>
      <c r="AQ1232" s="31"/>
      <c r="AR1232" s="31"/>
      <c r="AS1232" s="31"/>
      <c r="AT1232" s="31"/>
      <c r="AU1232" s="32">
        <f>SUM(F1232+AD1232+AH1232+AL1232)</f>
        <v>3600000</v>
      </c>
      <c r="AV1232" s="39">
        <v>45819</v>
      </c>
      <c r="AW1232" s="31" t="s">
        <v>124</v>
      </c>
    </row>
    <row r="1233" spans="1:49" s="57" customFormat="1" ht="14.25" customHeight="1">
      <c r="A1233" s="259" t="s">
        <v>5106</v>
      </c>
      <c r="B1233" s="136" t="s">
        <v>41</v>
      </c>
      <c r="C1233" s="136" t="s">
        <v>42</v>
      </c>
      <c r="D1233" s="31" t="s">
        <v>2028</v>
      </c>
      <c r="E1233" s="31" t="s">
        <v>2029</v>
      </c>
      <c r="F1233" s="148">
        <v>4800000</v>
      </c>
      <c r="G1233" s="148">
        <v>4800000</v>
      </c>
      <c r="H1233" s="136" t="s">
        <v>5107</v>
      </c>
      <c r="I1233" s="31" t="s">
        <v>5030</v>
      </c>
      <c r="J1233" s="58" t="s">
        <v>5103</v>
      </c>
      <c r="K1233" s="278">
        <v>111751914</v>
      </c>
      <c r="L1233" s="47">
        <v>1</v>
      </c>
      <c r="M1233" s="59" t="s">
        <v>5108</v>
      </c>
      <c r="N1233" s="31" t="s">
        <v>49</v>
      </c>
      <c r="O1233" s="39">
        <v>45789</v>
      </c>
      <c r="P1233" s="85" t="s">
        <v>511</v>
      </c>
      <c r="Q1233" s="41">
        <v>52032255</v>
      </c>
      <c r="R1233" s="85" t="s">
        <v>512</v>
      </c>
      <c r="S1233" s="47" t="s">
        <v>52</v>
      </c>
      <c r="T1233" s="31">
        <v>30</v>
      </c>
      <c r="U1233" s="39">
        <v>45789</v>
      </c>
      <c r="V1233" s="39">
        <v>45819</v>
      </c>
      <c r="W1233" s="45" t="s">
        <v>3312</v>
      </c>
      <c r="X1233" s="47" t="s">
        <v>54</v>
      </c>
      <c r="Y1233" s="50" t="s">
        <v>1864</v>
      </c>
      <c r="Z1233" s="50" t="s">
        <v>5109</v>
      </c>
      <c r="AA1233" s="50"/>
      <c r="AB1233" s="50"/>
      <c r="AC1233" s="31"/>
      <c r="AD1233" s="31"/>
      <c r="AE1233" s="51"/>
      <c r="AF1233" s="31"/>
      <c r="AG1233" s="31"/>
      <c r="AH1233" s="31"/>
      <c r="AI1233" s="52"/>
      <c r="AJ1233" s="52"/>
      <c r="AK1233" s="31"/>
      <c r="AL1233" s="31"/>
      <c r="AM1233" s="31"/>
      <c r="AN1233" s="31"/>
      <c r="AO1233" s="31"/>
      <c r="AP1233" s="31"/>
      <c r="AQ1233" s="31"/>
      <c r="AR1233" s="31"/>
      <c r="AS1233" s="31"/>
      <c r="AT1233" s="31"/>
      <c r="AU1233" s="32">
        <f>SUM(F1233+AD1233+AH1233+AL1233)</f>
        <v>4800000</v>
      </c>
      <c r="AV1233" s="39">
        <v>45819</v>
      </c>
      <c r="AW1233" s="31" t="s">
        <v>124</v>
      </c>
    </row>
    <row r="1234" spans="1:49" s="57" customFormat="1" ht="14.25" customHeight="1">
      <c r="A1234" s="259" t="s">
        <v>5110</v>
      </c>
      <c r="B1234" s="136" t="s">
        <v>41</v>
      </c>
      <c r="C1234" s="136" t="s">
        <v>42</v>
      </c>
      <c r="D1234" s="31" t="s">
        <v>2028</v>
      </c>
      <c r="E1234" s="31" t="s">
        <v>2029</v>
      </c>
      <c r="F1234" s="148">
        <v>4800000</v>
      </c>
      <c r="G1234" s="148">
        <v>4800000</v>
      </c>
      <c r="H1234" s="136" t="s">
        <v>5107</v>
      </c>
      <c r="I1234" s="31" t="s">
        <v>5030</v>
      </c>
      <c r="J1234" s="58" t="s">
        <v>5103</v>
      </c>
      <c r="K1234" s="182">
        <v>1117493225</v>
      </c>
      <c r="L1234" s="47">
        <v>0</v>
      </c>
      <c r="M1234" s="59" t="s">
        <v>5111</v>
      </c>
      <c r="N1234" s="31" t="s">
        <v>49</v>
      </c>
      <c r="O1234" s="39">
        <v>45789</v>
      </c>
      <c r="P1234" s="85" t="s">
        <v>511</v>
      </c>
      <c r="Q1234" s="41">
        <v>52032255</v>
      </c>
      <c r="R1234" s="85" t="s">
        <v>512</v>
      </c>
      <c r="S1234" s="47" t="s">
        <v>52</v>
      </c>
      <c r="T1234" s="31">
        <v>30</v>
      </c>
      <c r="U1234" s="39">
        <v>45789</v>
      </c>
      <c r="V1234" s="39">
        <v>45819</v>
      </c>
      <c r="W1234" s="45" t="s">
        <v>3312</v>
      </c>
      <c r="X1234" s="47" t="s">
        <v>54</v>
      </c>
      <c r="Y1234" s="50" t="s">
        <v>1864</v>
      </c>
      <c r="Z1234" s="50" t="s">
        <v>5112</v>
      </c>
      <c r="AA1234" s="50"/>
      <c r="AB1234" s="50"/>
      <c r="AC1234" s="31"/>
      <c r="AD1234" s="31"/>
      <c r="AE1234" s="51"/>
      <c r="AF1234" s="31"/>
      <c r="AG1234" s="31"/>
      <c r="AH1234" s="31"/>
      <c r="AI1234" s="52"/>
      <c r="AJ1234" s="52"/>
      <c r="AK1234" s="31"/>
      <c r="AL1234" s="31"/>
      <c r="AM1234" s="31"/>
      <c r="AN1234" s="31"/>
      <c r="AO1234" s="31"/>
      <c r="AP1234" s="31"/>
      <c r="AQ1234" s="31"/>
      <c r="AR1234" s="31"/>
      <c r="AS1234" s="31"/>
      <c r="AT1234" s="31"/>
      <c r="AU1234" s="32">
        <f>SUM(F1234+AD1234+AH1234+AL1234)</f>
        <v>4800000</v>
      </c>
      <c r="AV1234" s="39">
        <v>45819</v>
      </c>
      <c r="AW1234" s="31" t="s">
        <v>124</v>
      </c>
    </row>
    <row r="1235" spans="1:49" s="57" customFormat="1" ht="14.25" customHeight="1">
      <c r="A1235" s="259" t="s">
        <v>5113</v>
      </c>
      <c r="B1235" s="136" t="s">
        <v>41</v>
      </c>
      <c r="C1235" s="136" t="s">
        <v>42</v>
      </c>
      <c r="D1235" s="31" t="s">
        <v>2028</v>
      </c>
      <c r="E1235" s="31" t="s">
        <v>2029</v>
      </c>
      <c r="F1235" s="148">
        <v>3600000</v>
      </c>
      <c r="G1235" s="148">
        <v>3600000</v>
      </c>
      <c r="H1235" s="136" t="s">
        <v>5102</v>
      </c>
      <c r="I1235" s="31" t="s">
        <v>5030</v>
      </c>
      <c r="J1235" s="58" t="s">
        <v>5103</v>
      </c>
      <c r="K1235" s="278">
        <v>26641182</v>
      </c>
      <c r="L1235" s="47">
        <v>7</v>
      </c>
      <c r="M1235" s="59" t="s">
        <v>5114</v>
      </c>
      <c r="N1235" s="31" t="s">
        <v>49</v>
      </c>
      <c r="O1235" s="39">
        <v>45789</v>
      </c>
      <c r="P1235" s="85" t="s">
        <v>511</v>
      </c>
      <c r="Q1235" s="41">
        <v>52032255</v>
      </c>
      <c r="R1235" s="85" t="s">
        <v>512</v>
      </c>
      <c r="S1235" s="47" t="s">
        <v>52</v>
      </c>
      <c r="T1235" s="31">
        <v>30</v>
      </c>
      <c r="U1235" s="39">
        <v>45789</v>
      </c>
      <c r="V1235" s="39">
        <v>45819</v>
      </c>
      <c r="W1235" s="45" t="s">
        <v>3312</v>
      </c>
      <c r="X1235" s="47" t="s">
        <v>54</v>
      </c>
      <c r="Y1235" s="50" t="s">
        <v>1864</v>
      </c>
      <c r="Z1235" s="50" t="s">
        <v>5115</v>
      </c>
      <c r="AA1235" s="50"/>
      <c r="AB1235" s="50"/>
      <c r="AC1235" s="31"/>
      <c r="AD1235" s="31"/>
      <c r="AE1235" s="51"/>
      <c r="AF1235" s="31"/>
      <c r="AG1235" s="31"/>
      <c r="AH1235" s="31"/>
      <c r="AI1235" s="52"/>
      <c r="AJ1235" s="52"/>
      <c r="AK1235" s="31"/>
      <c r="AL1235" s="31"/>
      <c r="AM1235" s="31"/>
      <c r="AN1235" s="31"/>
      <c r="AO1235" s="31"/>
      <c r="AP1235" s="31"/>
      <c r="AQ1235" s="31"/>
      <c r="AR1235" s="31"/>
      <c r="AS1235" s="31"/>
      <c r="AT1235" s="31"/>
      <c r="AU1235" s="32">
        <f>SUM(F1235+AD1235+AH1235+AL1235)</f>
        <v>3600000</v>
      </c>
      <c r="AV1235" s="39">
        <v>45819</v>
      </c>
      <c r="AW1235" s="31" t="s">
        <v>124</v>
      </c>
    </row>
    <row r="1236" spans="1:49" s="57" customFormat="1" ht="14.25" customHeight="1">
      <c r="A1236" s="259" t="s">
        <v>5116</v>
      </c>
      <c r="B1236" s="136" t="s">
        <v>41</v>
      </c>
      <c r="C1236" s="136" t="s">
        <v>42</v>
      </c>
      <c r="D1236" s="31" t="s">
        <v>2028</v>
      </c>
      <c r="E1236" s="31" t="s">
        <v>2029</v>
      </c>
      <c r="F1236" s="148">
        <v>49513573</v>
      </c>
      <c r="G1236" s="148">
        <v>12378393</v>
      </c>
      <c r="H1236" s="136" t="s">
        <v>5117</v>
      </c>
      <c r="I1236" s="31" t="s">
        <v>5030</v>
      </c>
      <c r="J1236" s="30" t="s">
        <v>537</v>
      </c>
      <c r="K1236" s="182">
        <v>11275295</v>
      </c>
      <c r="L1236" s="47">
        <v>6</v>
      </c>
      <c r="M1236" s="59" t="s">
        <v>1088</v>
      </c>
      <c r="N1236" s="31" t="s">
        <v>49</v>
      </c>
      <c r="O1236" s="39">
        <v>45789</v>
      </c>
      <c r="P1236" s="85" t="s">
        <v>511</v>
      </c>
      <c r="Q1236" s="41">
        <v>52032255</v>
      </c>
      <c r="R1236" s="85" t="s">
        <v>512</v>
      </c>
      <c r="S1236" s="47" t="s">
        <v>52</v>
      </c>
      <c r="T1236" s="31">
        <v>119</v>
      </c>
      <c r="U1236" s="39">
        <v>45789</v>
      </c>
      <c r="V1236" s="39">
        <v>45909</v>
      </c>
      <c r="W1236" s="45" t="s">
        <v>5118</v>
      </c>
      <c r="X1236" s="47" t="s">
        <v>54</v>
      </c>
      <c r="Y1236" s="50" t="s">
        <v>1864</v>
      </c>
      <c r="Z1236" s="50" t="s">
        <v>5119</v>
      </c>
      <c r="AA1236" s="50"/>
      <c r="AB1236" s="50"/>
      <c r="AC1236" s="31"/>
      <c r="AD1236" s="31"/>
      <c r="AE1236" s="51"/>
      <c r="AF1236" s="31"/>
      <c r="AG1236" s="31"/>
      <c r="AH1236" s="31"/>
      <c r="AI1236" s="52"/>
      <c r="AJ1236" s="52"/>
      <c r="AK1236" s="31"/>
      <c r="AL1236" s="31"/>
      <c r="AM1236" s="31"/>
      <c r="AN1236" s="31"/>
      <c r="AO1236" s="31"/>
      <c r="AP1236" s="31"/>
      <c r="AQ1236" s="31"/>
      <c r="AR1236" s="31"/>
      <c r="AS1236" s="31"/>
      <c r="AT1236" s="31"/>
      <c r="AU1236" s="32">
        <f>SUM(F1236+AD1236+AH1236+AL1236)</f>
        <v>49513573</v>
      </c>
      <c r="AV1236" s="39">
        <v>45909</v>
      </c>
      <c r="AW1236" s="31" t="s">
        <v>124</v>
      </c>
    </row>
    <row r="1237" spans="1:49" s="57" customFormat="1" ht="14.25" customHeight="1">
      <c r="A1237" s="259" t="s">
        <v>5120</v>
      </c>
      <c r="B1237" s="136" t="s">
        <v>41</v>
      </c>
      <c r="C1237" s="136" t="s">
        <v>42</v>
      </c>
      <c r="D1237" s="31" t="s">
        <v>2028</v>
      </c>
      <c r="E1237" s="31" t="s">
        <v>2029</v>
      </c>
      <c r="F1237" s="148">
        <v>8965000</v>
      </c>
      <c r="G1237" s="148">
        <v>4482500</v>
      </c>
      <c r="H1237" s="136" t="s">
        <v>5121</v>
      </c>
      <c r="I1237" s="31" t="s">
        <v>5030</v>
      </c>
      <c r="J1237" s="30" t="s">
        <v>5031</v>
      </c>
      <c r="K1237" s="182">
        <v>1117493889</v>
      </c>
      <c r="L1237" s="47">
        <v>0</v>
      </c>
      <c r="M1237" s="59" t="s">
        <v>5122</v>
      </c>
      <c r="N1237" s="31" t="s">
        <v>49</v>
      </c>
      <c r="O1237" s="39">
        <v>45789</v>
      </c>
      <c r="P1237" s="85" t="s">
        <v>511</v>
      </c>
      <c r="Q1237" s="41">
        <v>52032255</v>
      </c>
      <c r="R1237" s="85" t="s">
        <v>512</v>
      </c>
      <c r="S1237" s="47" t="s">
        <v>52</v>
      </c>
      <c r="T1237" s="31">
        <v>56</v>
      </c>
      <c r="U1237" s="39">
        <v>45789</v>
      </c>
      <c r="V1237" s="39">
        <v>45844</v>
      </c>
      <c r="W1237" s="45" t="s">
        <v>5118</v>
      </c>
      <c r="X1237" s="47" t="s">
        <v>54</v>
      </c>
      <c r="Y1237" s="50" t="s">
        <v>1864</v>
      </c>
      <c r="Z1237" s="50" t="s">
        <v>5123</v>
      </c>
      <c r="AA1237" s="50"/>
      <c r="AB1237" s="50"/>
      <c r="AC1237" s="31"/>
      <c r="AD1237" s="31"/>
      <c r="AE1237" s="51"/>
      <c r="AF1237" s="31"/>
      <c r="AG1237" s="31"/>
      <c r="AH1237" s="31"/>
      <c r="AI1237" s="52"/>
      <c r="AJ1237" s="52"/>
      <c r="AK1237" s="31"/>
      <c r="AL1237" s="31"/>
      <c r="AM1237" s="31"/>
      <c r="AN1237" s="31"/>
      <c r="AO1237" s="31"/>
      <c r="AP1237" s="31"/>
      <c r="AQ1237" s="31"/>
      <c r="AR1237" s="31"/>
      <c r="AS1237" s="31"/>
      <c r="AT1237" s="31"/>
      <c r="AU1237" s="32">
        <f>SUM(F1237+AD1237+AH1237+AL1237)</f>
        <v>8965000</v>
      </c>
      <c r="AV1237" s="39">
        <v>45844</v>
      </c>
      <c r="AW1237" s="31" t="s">
        <v>124</v>
      </c>
    </row>
    <row r="1238" spans="1:49" s="57" customFormat="1" ht="14.25" customHeight="1">
      <c r="A1238" s="259" t="s">
        <v>5124</v>
      </c>
      <c r="B1238" s="136" t="s">
        <v>41</v>
      </c>
      <c r="C1238" s="136" t="s">
        <v>42</v>
      </c>
      <c r="D1238" s="45" t="s">
        <v>205</v>
      </c>
      <c r="E1238" s="31" t="s">
        <v>206</v>
      </c>
      <c r="F1238" s="148">
        <v>5760000</v>
      </c>
      <c r="G1238" s="148">
        <v>2880000</v>
      </c>
      <c r="H1238" s="136" t="s">
        <v>4230</v>
      </c>
      <c r="I1238" s="31" t="s">
        <v>376</v>
      </c>
      <c r="J1238" s="30" t="s">
        <v>99</v>
      </c>
      <c r="K1238" s="278">
        <v>1007751037</v>
      </c>
      <c r="L1238" s="47">
        <v>0</v>
      </c>
      <c r="M1238" s="59" t="s">
        <v>5125</v>
      </c>
      <c r="N1238" s="31" t="s">
        <v>49</v>
      </c>
      <c r="O1238" s="39">
        <v>45789</v>
      </c>
      <c r="P1238" s="299" t="s">
        <v>495</v>
      </c>
      <c r="Q1238" s="36">
        <v>1007349711</v>
      </c>
      <c r="R1238" s="62" t="s">
        <v>682</v>
      </c>
      <c r="S1238" s="47" t="s">
        <v>52</v>
      </c>
      <c r="T1238" s="31">
        <v>50</v>
      </c>
      <c r="U1238" s="39">
        <v>45789</v>
      </c>
      <c r="V1238" s="39">
        <v>45838</v>
      </c>
      <c r="W1238" s="45" t="s">
        <v>4881</v>
      </c>
      <c r="X1238" s="47" t="s">
        <v>54</v>
      </c>
      <c r="Y1238" s="50" t="s">
        <v>5066</v>
      </c>
      <c r="Z1238" s="50" t="s">
        <v>5126</v>
      </c>
      <c r="AA1238" s="50"/>
      <c r="AB1238" s="50"/>
      <c r="AC1238" s="31"/>
      <c r="AD1238" s="31"/>
      <c r="AE1238" s="51"/>
      <c r="AF1238" s="31"/>
      <c r="AG1238" s="31"/>
      <c r="AH1238" s="31"/>
      <c r="AI1238" s="52"/>
      <c r="AJ1238" s="52"/>
      <c r="AK1238" s="31"/>
      <c r="AL1238" s="31"/>
      <c r="AM1238" s="31"/>
      <c r="AN1238" s="31"/>
      <c r="AO1238" s="31"/>
      <c r="AP1238" s="31"/>
      <c r="AQ1238" s="31"/>
      <c r="AR1238" s="31"/>
      <c r="AS1238" s="31"/>
      <c r="AT1238" s="31"/>
      <c r="AU1238" s="32">
        <f>SUM(F1238+AD1238+AH1238+AL1238)</f>
        <v>5760000</v>
      </c>
      <c r="AV1238" s="39">
        <v>45838</v>
      </c>
      <c r="AW1238" s="31" t="s">
        <v>124</v>
      </c>
    </row>
    <row r="1239" spans="1:49" s="57" customFormat="1" ht="14.25" customHeight="1">
      <c r="A1239" s="259" t="s">
        <v>5127</v>
      </c>
      <c r="B1239" s="136" t="s">
        <v>41</v>
      </c>
      <c r="C1239" s="136" t="s">
        <v>42</v>
      </c>
      <c r="D1239" s="31" t="s">
        <v>258</v>
      </c>
      <c r="E1239" s="31" t="s">
        <v>259</v>
      </c>
      <c r="F1239" s="148">
        <v>4224000</v>
      </c>
      <c r="G1239" s="148">
        <v>2112000</v>
      </c>
      <c r="H1239" s="136" t="s">
        <v>260</v>
      </c>
      <c r="I1239" s="31" t="s">
        <v>4755</v>
      </c>
      <c r="J1239" s="30" t="s">
        <v>262</v>
      </c>
      <c r="K1239" s="278">
        <v>51815872</v>
      </c>
      <c r="L1239" s="47">
        <v>1</v>
      </c>
      <c r="M1239" s="59" t="s">
        <v>263</v>
      </c>
      <c r="N1239" s="31" t="s">
        <v>49</v>
      </c>
      <c r="O1239" s="39">
        <v>45789</v>
      </c>
      <c r="P1239" s="135" t="s">
        <v>924</v>
      </c>
      <c r="Q1239" s="72">
        <v>1117541948</v>
      </c>
      <c r="R1239" s="136" t="s">
        <v>704</v>
      </c>
      <c r="S1239" s="47" t="s">
        <v>52</v>
      </c>
      <c r="T1239" s="31">
        <v>50</v>
      </c>
      <c r="U1239" s="39">
        <v>45789</v>
      </c>
      <c r="V1239" s="39">
        <v>45838</v>
      </c>
      <c r="W1239" s="45" t="s">
        <v>103</v>
      </c>
      <c r="X1239" s="47" t="s">
        <v>54</v>
      </c>
      <c r="Y1239" s="50" t="s">
        <v>5066</v>
      </c>
      <c r="Z1239" s="50" t="s">
        <v>5128</v>
      </c>
      <c r="AA1239" s="50"/>
      <c r="AB1239" s="50"/>
      <c r="AC1239" s="31"/>
      <c r="AD1239" s="31"/>
      <c r="AE1239" s="51"/>
      <c r="AF1239" s="31"/>
      <c r="AG1239" s="31"/>
      <c r="AH1239" s="31"/>
      <c r="AI1239" s="52"/>
      <c r="AJ1239" s="52"/>
      <c r="AK1239" s="31"/>
      <c r="AL1239" s="31"/>
      <c r="AM1239" s="31"/>
      <c r="AN1239" s="31"/>
      <c r="AO1239" s="31"/>
      <c r="AP1239" s="31"/>
      <c r="AQ1239" s="31"/>
      <c r="AR1239" s="31"/>
      <c r="AS1239" s="31"/>
      <c r="AT1239" s="31"/>
      <c r="AU1239" s="32">
        <f>SUM(F1239+AD1239+AH1239+AL1239)</f>
        <v>4224000</v>
      </c>
      <c r="AV1239" s="39">
        <v>45838</v>
      </c>
      <c r="AW1239" s="31" t="s">
        <v>124</v>
      </c>
    </row>
    <row r="1240" spans="1:49" s="57" customFormat="1" ht="14.25" customHeight="1">
      <c r="A1240" s="259" t="s">
        <v>5129</v>
      </c>
      <c r="B1240" s="31" t="s">
        <v>3829</v>
      </c>
      <c r="C1240" s="136" t="s">
        <v>42</v>
      </c>
      <c r="D1240" s="31" t="s">
        <v>5130</v>
      </c>
      <c r="E1240" s="31" t="s">
        <v>5131</v>
      </c>
      <c r="F1240" s="148">
        <v>240722135</v>
      </c>
      <c r="G1240" s="148">
        <v>216649921</v>
      </c>
      <c r="H1240" s="136" t="s">
        <v>5132</v>
      </c>
      <c r="I1240" s="31" t="s">
        <v>3661</v>
      </c>
      <c r="J1240" s="30" t="s">
        <v>5133</v>
      </c>
      <c r="K1240" s="182">
        <v>87690047</v>
      </c>
      <c r="L1240" s="47">
        <v>1</v>
      </c>
      <c r="M1240" s="59" t="s">
        <v>5134</v>
      </c>
      <c r="N1240" s="31" t="s">
        <v>748</v>
      </c>
      <c r="O1240" s="39">
        <v>45790</v>
      </c>
      <c r="P1240" s="135" t="s">
        <v>1770</v>
      </c>
      <c r="Q1240" s="41">
        <v>1075229415</v>
      </c>
      <c r="R1240" s="135" t="s">
        <v>1771</v>
      </c>
      <c r="S1240" s="47" t="s">
        <v>52</v>
      </c>
      <c r="T1240" s="31">
        <v>30</v>
      </c>
      <c r="U1240" s="39">
        <v>45811</v>
      </c>
      <c r="V1240" s="39">
        <v>45840</v>
      </c>
      <c r="W1240" s="45" t="s">
        <v>5135</v>
      </c>
      <c r="X1240" s="47" t="s">
        <v>54</v>
      </c>
      <c r="Y1240" s="50" t="s">
        <v>1900</v>
      </c>
      <c r="Z1240" s="50" t="s">
        <v>5136</v>
      </c>
      <c r="AA1240" s="50"/>
      <c r="AB1240" s="50"/>
      <c r="AC1240" s="31"/>
      <c r="AD1240" s="31"/>
      <c r="AE1240" s="51"/>
      <c r="AF1240" s="31"/>
      <c r="AG1240" s="31"/>
      <c r="AH1240" s="31"/>
      <c r="AI1240" s="52"/>
      <c r="AJ1240" s="52"/>
      <c r="AK1240" s="31"/>
      <c r="AL1240" s="31"/>
      <c r="AM1240" s="31"/>
      <c r="AN1240" s="31"/>
      <c r="AO1240" s="31"/>
      <c r="AP1240" s="31"/>
      <c r="AQ1240" s="31"/>
      <c r="AR1240" s="31"/>
      <c r="AS1240" s="31"/>
      <c r="AT1240" s="31"/>
      <c r="AU1240" s="32">
        <f>SUM(F1240+AD1240+AH1240+AL1240)</f>
        <v>240722135</v>
      </c>
      <c r="AV1240" s="39">
        <v>45840</v>
      </c>
      <c r="AW1240" s="31" t="s">
        <v>124</v>
      </c>
    </row>
    <row r="1241" spans="1:49" s="57" customFormat="1" ht="14.25" customHeight="1">
      <c r="A1241" s="259" t="s">
        <v>5137</v>
      </c>
      <c r="B1241" s="136" t="s">
        <v>41</v>
      </c>
      <c r="C1241" s="136" t="s">
        <v>42</v>
      </c>
      <c r="D1241" s="31" t="s">
        <v>5138</v>
      </c>
      <c r="E1241" s="31" t="s">
        <v>2367</v>
      </c>
      <c r="F1241" s="148">
        <v>3691333</v>
      </c>
      <c r="G1241" s="148">
        <v>2260000</v>
      </c>
      <c r="H1241" s="136" t="s">
        <v>5139</v>
      </c>
      <c r="I1241" s="87" t="s">
        <v>2369</v>
      </c>
      <c r="J1241" s="58" t="s">
        <v>77</v>
      </c>
      <c r="K1241" s="278">
        <v>1117555115</v>
      </c>
      <c r="L1241" s="47">
        <v>6</v>
      </c>
      <c r="M1241" s="59" t="s">
        <v>5140</v>
      </c>
      <c r="N1241" s="31" t="s">
        <v>49</v>
      </c>
      <c r="O1241" s="39">
        <v>45790</v>
      </c>
      <c r="P1241" s="40" t="s">
        <v>4538</v>
      </c>
      <c r="Q1241" s="41">
        <v>52793191</v>
      </c>
      <c r="R1241" s="135" t="s">
        <v>4539</v>
      </c>
      <c r="S1241" s="47" t="s">
        <v>52</v>
      </c>
      <c r="T1241" s="31">
        <v>49</v>
      </c>
      <c r="U1241" s="39">
        <v>45790</v>
      </c>
      <c r="V1241" s="39">
        <v>45838</v>
      </c>
      <c r="W1241" s="45" t="s">
        <v>5141</v>
      </c>
      <c r="X1241" s="47" t="s">
        <v>54</v>
      </c>
      <c r="Y1241" s="50" t="s">
        <v>1875</v>
      </c>
      <c r="Z1241" s="50" t="s">
        <v>5142</v>
      </c>
      <c r="AA1241" s="50"/>
      <c r="AB1241" s="50"/>
      <c r="AC1241" s="31"/>
      <c r="AD1241" s="31"/>
      <c r="AE1241" s="51"/>
      <c r="AF1241" s="31"/>
      <c r="AG1241" s="31"/>
      <c r="AH1241" s="31"/>
      <c r="AI1241" s="52"/>
      <c r="AJ1241" s="52"/>
      <c r="AK1241" s="31"/>
      <c r="AL1241" s="31"/>
      <c r="AM1241" s="31"/>
      <c r="AN1241" s="31"/>
      <c r="AO1241" s="31"/>
      <c r="AP1241" s="31"/>
      <c r="AQ1241" s="31"/>
      <c r="AR1241" s="31"/>
      <c r="AS1241" s="31"/>
      <c r="AT1241" s="31"/>
      <c r="AU1241" s="32">
        <f>SUM(F1241+AD1241+AH1241+AL1241)</f>
        <v>3691333</v>
      </c>
      <c r="AV1241" s="39">
        <v>45838</v>
      </c>
      <c r="AW1241" s="31" t="s">
        <v>124</v>
      </c>
    </row>
    <row r="1242" spans="1:49" s="57" customFormat="1" ht="14.25" customHeight="1">
      <c r="A1242" s="259" t="s">
        <v>5143</v>
      </c>
      <c r="B1242" s="136" t="s">
        <v>41</v>
      </c>
      <c r="C1242" s="136" t="s">
        <v>42</v>
      </c>
      <c r="D1242" s="31" t="s">
        <v>5144</v>
      </c>
      <c r="E1242" s="31" t="s">
        <v>480</v>
      </c>
      <c r="F1242" s="148">
        <v>4000000</v>
      </c>
      <c r="G1242" s="148">
        <v>2000000</v>
      </c>
      <c r="H1242" s="136" t="s">
        <v>5145</v>
      </c>
      <c r="I1242" s="31" t="s">
        <v>2476</v>
      </c>
      <c r="J1242" s="58" t="s">
        <v>2477</v>
      </c>
      <c r="K1242" s="278">
        <v>17642971</v>
      </c>
      <c r="L1242" s="47">
        <v>3</v>
      </c>
      <c r="M1242" s="59" t="s">
        <v>5146</v>
      </c>
      <c r="N1242" s="31" t="s">
        <v>49</v>
      </c>
      <c r="O1242" s="39">
        <v>45790</v>
      </c>
      <c r="P1242" s="135" t="s">
        <v>1770</v>
      </c>
      <c r="Q1242" s="41">
        <v>1075229415</v>
      </c>
      <c r="R1242" s="135" t="s">
        <v>1771</v>
      </c>
      <c r="S1242" s="47" t="s">
        <v>52</v>
      </c>
      <c r="T1242" s="31">
        <v>49</v>
      </c>
      <c r="U1242" s="39">
        <v>45790</v>
      </c>
      <c r="V1242" s="39">
        <v>45838</v>
      </c>
      <c r="W1242" s="45" t="s">
        <v>4888</v>
      </c>
      <c r="X1242" s="47" t="s">
        <v>54</v>
      </c>
      <c r="Y1242" s="50" t="s">
        <v>1943</v>
      </c>
      <c r="Z1242" s="50" t="s">
        <v>5147</v>
      </c>
      <c r="AA1242" s="50"/>
      <c r="AB1242" s="50"/>
      <c r="AC1242" s="31"/>
      <c r="AD1242" s="31"/>
      <c r="AE1242" s="51"/>
      <c r="AF1242" s="31"/>
      <c r="AG1242" s="31"/>
      <c r="AH1242" s="31"/>
      <c r="AI1242" s="52"/>
      <c r="AJ1242" s="52"/>
      <c r="AK1242" s="31"/>
      <c r="AL1242" s="31"/>
      <c r="AM1242" s="31"/>
      <c r="AN1242" s="31"/>
      <c r="AO1242" s="31"/>
      <c r="AP1242" s="31"/>
      <c r="AQ1242" s="31"/>
      <c r="AR1242" s="31"/>
      <c r="AS1242" s="31"/>
      <c r="AT1242" s="31"/>
      <c r="AU1242" s="32">
        <f>SUM(F1242+AD1242+AH1242+AL1242)</f>
        <v>4000000</v>
      </c>
      <c r="AV1242" s="39">
        <v>45838</v>
      </c>
      <c r="AW1242" s="31" t="s">
        <v>124</v>
      </c>
    </row>
    <row r="1243" spans="1:49" s="194" customFormat="1" ht="14.25" customHeight="1">
      <c r="A1243" s="259" t="s">
        <v>5148</v>
      </c>
      <c r="B1243" s="136" t="s">
        <v>2712</v>
      </c>
      <c r="C1243" s="136" t="s">
        <v>42</v>
      </c>
      <c r="D1243" s="136"/>
      <c r="E1243" s="136"/>
      <c r="F1243" s="310"/>
      <c r="G1243" s="310"/>
      <c r="H1243" s="33" t="s">
        <v>5149</v>
      </c>
      <c r="I1243" s="136" t="s">
        <v>1164</v>
      </c>
      <c r="J1243" s="219" t="s">
        <v>5150</v>
      </c>
      <c r="K1243" s="255">
        <v>900492917</v>
      </c>
      <c r="L1243" s="95">
        <v>3</v>
      </c>
      <c r="M1243" s="59" t="s">
        <v>4944</v>
      </c>
      <c r="N1243" s="136" t="s">
        <v>748</v>
      </c>
      <c r="O1243" s="44">
        <v>45791</v>
      </c>
      <c r="P1243" s="85" t="s">
        <v>1168</v>
      </c>
      <c r="Q1243" s="41">
        <v>40781278</v>
      </c>
      <c r="R1243" s="62" t="s">
        <v>1169</v>
      </c>
      <c r="S1243" s="95" t="s">
        <v>52</v>
      </c>
      <c r="T1243" s="136">
        <v>228</v>
      </c>
      <c r="U1243" s="44">
        <v>45791</v>
      </c>
      <c r="V1243" s="44">
        <v>46022</v>
      </c>
      <c r="W1243" s="33"/>
      <c r="X1243" s="95" t="s">
        <v>54</v>
      </c>
      <c r="Y1243" s="63"/>
      <c r="Z1243" s="63"/>
      <c r="AA1243" s="63"/>
      <c r="AB1243" s="63"/>
      <c r="AC1243" s="136"/>
      <c r="AD1243" s="136"/>
      <c r="AE1243" s="192"/>
      <c r="AF1243" s="136"/>
      <c r="AG1243" s="136"/>
      <c r="AH1243" s="136"/>
      <c r="AI1243" s="193"/>
      <c r="AJ1243" s="193"/>
      <c r="AK1243" s="136"/>
      <c r="AL1243" s="136"/>
      <c r="AM1243" s="136"/>
      <c r="AN1243" s="136"/>
      <c r="AO1243" s="136"/>
      <c r="AP1243" s="136"/>
      <c r="AQ1243" s="136"/>
      <c r="AR1243" s="136"/>
      <c r="AS1243" s="136"/>
      <c r="AT1243" s="136"/>
      <c r="AU1243" s="326">
        <f>SUM(F1243+AD1243+AH1243+AL1243)</f>
        <v>0</v>
      </c>
      <c r="AV1243" s="44">
        <v>45869</v>
      </c>
      <c r="AW1243" s="31" t="s">
        <v>124</v>
      </c>
    </row>
    <row r="1244" spans="1:49" s="57" customFormat="1" ht="14.25" customHeight="1">
      <c r="A1244" s="259" t="s">
        <v>5151</v>
      </c>
      <c r="B1244" s="136" t="s">
        <v>41</v>
      </c>
      <c r="C1244" s="136" t="s">
        <v>42</v>
      </c>
      <c r="D1244" s="31" t="s">
        <v>5152</v>
      </c>
      <c r="E1244" s="31" t="s">
        <v>206</v>
      </c>
      <c r="F1244" s="148">
        <v>5760000</v>
      </c>
      <c r="G1244" s="148">
        <v>2880000</v>
      </c>
      <c r="H1244" s="136" t="s">
        <v>207</v>
      </c>
      <c r="I1244" s="31" t="s">
        <v>208</v>
      </c>
      <c r="J1244" s="30" t="s">
        <v>4992</v>
      </c>
      <c r="K1244" s="278">
        <v>1118368370</v>
      </c>
      <c r="L1244" s="47">
        <v>1</v>
      </c>
      <c r="M1244" s="59" t="s">
        <v>5153</v>
      </c>
      <c r="N1244" s="31" t="s">
        <v>49</v>
      </c>
      <c r="O1244" s="39">
        <v>45791</v>
      </c>
      <c r="P1244" s="62" t="s">
        <v>210</v>
      </c>
      <c r="Q1244" s="72">
        <v>1022332259</v>
      </c>
      <c r="R1244" s="62" t="s">
        <v>211</v>
      </c>
      <c r="S1244" s="47" t="s">
        <v>52</v>
      </c>
      <c r="T1244" s="31">
        <v>47</v>
      </c>
      <c r="U1244" s="39">
        <v>45791</v>
      </c>
      <c r="V1244" s="39">
        <v>45838</v>
      </c>
      <c r="W1244" s="45" t="s">
        <v>4822</v>
      </c>
      <c r="X1244" s="47" t="s">
        <v>54</v>
      </c>
      <c r="Y1244" s="50" t="s">
        <v>5154</v>
      </c>
      <c r="Z1244" s="50" t="s">
        <v>5155</v>
      </c>
      <c r="AA1244" s="50"/>
      <c r="AB1244" s="50"/>
      <c r="AC1244" s="31"/>
      <c r="AD1244" s="31"/>
      <c r="AE1244" s="51"/>
      <c r="AF1244" s="31"/>
      <c r="AG1244" s="31"/>
      <c r="AH1244" s="31"/>
      <c r="AI1244" s="52"/>
      <c r="AJ1244" s="52"/>
      <c r="AK1244" s="31"/>
      <c r="AL1244" s="31"/>
      <c r="AM1244" s="31"/>
      <c r="AN1244" s="31"/>
      <c r="AO1244" s="31"/>
      <c r="AP1244" s="31"/>
      <c r="AQ1244" s="31"/>
      <c r="AR1244" s="31"/>
      <c r="AS1244" s="31"/>
      <c r="AT1244" s="31"/>
      <c r="AU1244" s="32">
        <f>SUM(F1244+AD1244+AH1244+AL1244)</f>
        <v>5760000</v>
      </c>
      <c r="AV1244" s="39">
        <v>45838</v>
      </c>
      <c r="AW1244" s="31" t="s">
        <v>124</v>
      </c>
    </row>
    <row r="1245" spans="1:49" s="57" customFormat="1" ht="14.25" customHeight="1">
      <c r="A1245" s="259" t="s">
        <v>5156</v>
      </c>
      <c r="B1245" s="136" t="s">
        <v>41</v>
      </c>
      <c r="C1245" s="136" t="s">
        <v>42</v>
      </c>
      <c r="D1245" s="31" t="s">
        <v>5152</v>
      </c>
      <c r="E1245" s="31" t="s">
        <v>206</v>
      </c>
      <c r="F1245" s="148">
        <v>11616000</v>
      </c>
      <c r="G1245" s="148">
        <v>5808000</v>
      </c>
      <c r="H1245" s="136" t="s">
        <v>669</v>
      </c>
      <c r="I1245" s="31" t="s">
        <v>208</v>
      </c>
      <c r="J1245" s="30" t="s">
        <v>405</v>
      </c>
      <c r="K1245" s="182">
        <v>1117549409</v>
      </c>
      <c r="L1245" s="47">
        <v>1</v>
      </c>
      <c r="M1245" s="59" t="s">
        <v>5157</v>
      </c>
      <c r="N1245" s="31" t="s">
        <v>49</v>
      </c>
      <c r="O1245" s="39">
        <v>45791</v>
      </c>
      <c r="P1245" s="85" t="s">
        <v>318</v>
      </c>
      <c r="Q1245" s="41">
        <v>13497213</v>
      </c>
      <c r="R1245" s="62" t="s">
        <v>319</v>
      </c>
      <c r="S1245" s="47" t="s">
        <v>52</v>
      </c>
      <c r="T1245" s="31">
        <v>47</v>
      </c>
      <c r="U1245" s="39">
        <v>45791</v>
      </c>
      <c r="V1245" s="39">
        <v>45838</v>
      </c>
      <c r="W1245" s="45" t="s">
        <v>4822</v>
      </c>
      <c r="X1245" s="47" t="s">
        <v>54</v>
      </c>
      <c r="Y1245" s="50" t="s">
        <v>1690</v>
      </c>
      <c r="Z1245" s="50" t="s">
        <v>5158</v>
      </c>
      <c r="AA1245" s="50"/>
      <c r="AB1245" s="50"/>
      <c r="AC1245" s="31"/>
      <c r="AD1245" s="31"/>
      <c r="AE1245" s="51"/>
      <c r="AF1245" s="31"/>
      <c r="AG1245" s="31"/>
      <c r="AH1245" s="31"/>
      <c r="AI1245" s="52"/>
      <c r="AJ1245" s="52"/>
      <c r="AK1245" s="31"/>
      <c r="AL1245" s="31"/>
      <c r="AM1245" s="31"/>
      <c r="AN1245" s="31"/>
      <c r="AO1245" s="31"/>
      <c r="AP1245" s="31"/>
      <c r="AQ1245" s="31"/>
      <c r="AR1245" s="31"/>
      <c r="AS1245" s="31"/>
      <c r="AT1245" s="31"/>
      <c r="AU1245" s="32">
        <f>SUM(F1245+AD1245+AH1245+AL1245)</f>
        <v>11616000</v>
      </c>
      <c r="AV1245" s="39">
        <v>45838</v>
      </c>
      <c r="AW1245" s="31" t="s">
        <v>106</v>
      </c>
    </row>
    <row r="1246" spans="1:49" s="57" customFormat="1" ht="14.25" customHeight="1">
      <c r="A1246" s="259" t="s">
        <v>5159</v>
      </c>
      <c r="B1246" s="136" t="s">
        <v>41</v>
      </c>
      <c r="C1246" s="136" t="s">
        <v>42</v>
      </c>
      <c r="D1246" s="31" t="s">
        <v>5160</v>
      </c>
      <c r="E1246" s="31" t="s">
        <v>2985</v>
      </c>
      <c r="F1246" s="148">
        <v>5520000</v>
      </c>
      <c r="G1246" s="148">
        <v>2760000</v>
      </c>
      <c r="H1246" s="136" t="s">
        <v>207</v>
      </c>
      <c r="I1246" s="31" t="s">
        <v>386</v>
      </c>
      <c r="J1246" s="30" t="s">
        <v>99</v>
      </c>
      <c r="K1246" s="278">
        <v>1006505365</v>
      </c>
      <c r="L1246" s="47">
        <v>4</v>
      </c>
      <c r="M1246" s="59" t="s">
        <v>5161</v>
      </c>
      <c r="N1246" s="31" t="s">
        <v>49</v>
      </c>
      <c r="O1246" s="39">
        <v>45791</v>
      </c>
      <c r="P1246" s="85" t="s">
        <v>851</v>
      </c>
      <c r="Q1246" s="72">
        <v>55155135</v>
      </c>
      <c r="R1246" s="31" t="s">
        <v>852</v>
      </c>
      <c r="S1246" s="47" t="s">
        <v>52</v>
      </c>
      <c r="T1246" s="31">
        <v>47</v>
      </c>
      <c r="U1246" s="39">
        <v>45791</v>
      </c>
      <c r="V1246" s="39">
        <v>45838</v>
      </c>
      <c r="W1246" s="45" t="s">
        <v>4822</v>
      </c>
      <c r="X1246" s="47" t="s">
        <v>54</v>
      </c>
      <c r="Y1246" s="50" t="s">
        <v>1881</v>
      </c>
      <c r="Z1246" s="50" t="s">
        <v>5162</v>
      </c>
      <c r="AA1246" s="50"/>
      <c r="AB1246" s="50"/>
      <c r="AC1246" s="31"/>
      <c r="AD1246" s="31"/>
      <c r="AE1246" s="51"/>
      <c r="AF1246" s="31"/>
      <c r="AG1246" s="31"/>
      <c r="AH1246" s="31"/>
      <c r="AI1246" s="52"/>
      <c r="AJ1246" s="52"/>
      <c r="AK1246" s="31"/>
      <c r="AL1246" s="31"/>
      <c r="AM1246" s="31"/>
      <c r="AN1246" s="31"/>
      <c r="AO1246" s="31"/>
      <c r="AP1246" s="31"/>
      <c r="AQ1246" s="31"/>
      <c r="AR1246" s="31"/>
      <c r="AS1246" s="31"/>
      <c r="AT1246" s="31"/>
      <c r="AU1246" s="32">
        <f>SUM(F1246+AD1246+AH1246+AL1246)</f>
        <v>5520000</v>
      </c>
      <c r="AV1246" s="39">
        <v>45838</v>
      </c>
      <c r="AW1246" s="31" t="s">
        <v>124</v>
      </c>
    </row>
    <row r="1247" spans="1:49" s="57" customFormat="1" ht="14.25" customHeight="1">
      <c r="A1247" s="259" t="s">
        <v>5163</v>
      </c>
      <c r="B1247" s="136" t="s">
        <v>41</v>
      </c>
      <c r="C1247" s="136" t="s">
        <v>42</v>
      </c>
      <c r="D1247" s="31" t="s">
        <v>2028</v>
      </c>
      <c r="E1247" s="31" t="s">
        <v>2029</v>
      </c>
      <c r="F1247" s="148">
        <v>7138934</v>
      </c>
      <c r="G1247" s="148">
        <v>3569467</v>
      </c>
      <c r="H1247" s="136" t="s">
        <v>5164</v>
      </c>
      <c r="I1247" s="31" t="s">
        <v>5165</v>
      </c>
      <c r="J1247" s="30" t="s">
        <v>3997</v>
      </c>
      <c r="K1247" s="278">
        <v>55249946</v>
      </c>
      <c r="L1247" s="47">
        <v>2</v>
      </c>
      <c r="M1247" s="59" t="s">
        <v>5166</v>
      </c>
      <c r="N1247" s="31" t="s">
        <v>49</v>
      </c>
      <c r="O1247" s="39">
        <v>45791</v>
      </c>
      <c r="P1247" s="85" t="s">
        <v>511</v>
      </c>
      <c r="Q1247" s="41">
        <v>52032255</v>
      </c>
      <c r="R1247" s="85" t="s">
        <v>512</v>
      </c>
      <c r="S1247" s="47" t="s">
        <v>52</v>
      </c>
      <c r="T1247" s="31">
        <v>60</v>
      </c>
      <c r="U1247" s="39">
        <v>45791</v>
      </c>
      <c r="V1247" s="39">
        <v>45851</v>
      </c>
      <c r="W1247" s="45" t="s">
        <v>3312</v>
      </c>
      <c r="X1247" s="47" t="s">
        <v>54</v>
      </c>
      <c r="Y1247" s="50" t="s">
        <v>1864</v>
      </c>
      <c r="Z1247" s="50" t="s">
        <v>5167</v>
      </c>
      <c r="AA1247" s="50"/>
      <c r="AB1247" s="50"/>
      <c r="AC1247" s="31"/>
      <c r="AD1247" s="31"/>
      <c r="AE1247" s="51"/>
      <c r="AF1247" s="31"/>
      <c r="AG1247" s="31"/>
      <c r="AH1247" s="31"/>
      <c r="AI1247" s="52"/>
      <c r="AJ1247" s="52"/>
      <c r="AK1247" s="31"/>
      <c r="AL1247" s="31"/>
      <c r="AM1247" s="31"/>
      <c r="AN1247" s="31"/>
      <c r="AO1247" s="31"/>
      <c r="AP1247" s="31"/>
      <c r="AQ1247" s="31"/>
      <c r="AR1247" s="31"/>
      <c r="AS1247" s="31"/>
      <c r="AT1247" s="31"/>
      <c r="AU1247" s="32">
        <f>SUM(F1247+AD1247+AH1247+AL1247)</f>
        <v>7138934</v>
      </c>
      <c r="AV1247" s="39">
        <v>45851</v>
      </c>
      <c r="AW1247" s="31" t="s">
        <v>124</v>
      </c>
    </row>
    <row r="1248" spans="1:49" s="57" customFormat="1" ht="14.25" customHeight="1">
      <c r="A1248" s="259" t="s">
        <v>5168</v>
      </c>
      <c r="B1248" s="136" t="s">
        <v>41</v>
      </c>
      <c r="C1248" s="136" t="s">
        <v>42</v>
      </c>
      <c r="D1248" s="31" t="s">
        <v>146</v>
      </c>
      <c r="E1248" s="31" t="s">
        <v>147</v>
      </c>
      <c r="F1248" s="148">
        <v>11000000</v>
      </c>
      <c r="G1248" s="148">
        <v>5500000</v>
      </c>
      <c r="H1248" s="136" t="s">
        <v>669</v>
      </c>
      <c r="I1248" s="31" t="s">
        <v>5169</v>
      </c>
      <c r="J1248" s="30" t="s">
        <v>405</v>
      </c>
      <c r="K1248" s="55">
        <v>1117516176</v>
      </c>
      <c r="L1248" s="47">
        <v>9</v>
      </c>
      <c r="M1248" s="59" t="s">
        <v>1048</v>
      </c>
      <c r="N1248" s="31" t="s">
        <v>49</v>
      </c>
      <c r="O1248" s="39">
        <v>45791</v>
      </c>
      <c r="P1248" s="85" t="s">
        <v>318</v>
      </c>
      <c r="Q1248" s="41">
        <v>13497213</v>
      </c>
      <c r="R1248" s="62" t="s">
        <v>319</v>
      </c>
      <c r="S1248" s="47" t="s">
        <v>52</v>
      </c>
      <c r="T1248" s="31">
        <v>47</v>
      </c>
      <c r="U1248" s="39">
        <v>45791</v>
      </c>
      <c r="V1248" s="39">
        <v>45838</v>
      </c>
      <c r="W1248" s="45" t="s">
        <v>4881</v>
      </c>
      <c r="X1248" s="47" t="s">
        <v>54</v>
      </c>
      <c r="Y1248" s="50" t="s">
        <v>5154</v>
      </c>
      <c r="Z1248" s="50" t="s">
        <v>5170</v>
      </c>
      <c r="AA1248" s="50"/>
      <c r="AB1248" s="50"/>
      <c r="AC1248" s="31"/>
      <c r="AD1248" s="31"/>
      <c r="AE1248" s="51"/>
      <c r="AF1248" s="31"/>
      <c r="AG1248" s="31"/>
      <c r="AH1248" s="173"/>
      <c r="AI1248" s="52"/>
      <c r="AJ1248" s="52"/>
      <c r="AK1248" s="31"/>
      <c r="AL1248" s="31"/>
      <c r="AM1248" s="31"/>
      <c r="AN1248" s="31"/>
      <c r="AO1248" s="31"/>
      <c r="AP1248" s="31"/>
      <c r="AQ1248" s="31"/>
      <c r="AR1248" s="31"/>
      <c r="AS1248" s="31"/>
      <c r="AT1248" s="31"/>
      <c r="AU1248" s="32">
        <f>SUM(F1248+AD1248+AH1248+AL1248)</f>
        <v>11000000</v>
      </c>
      <c r="AV1248" s="39">
        <v>45838</v>
      </c>
      <c r="AW1248" s="31" t="s">
        <v>124</v>
      </c>
    </row>
    <row r="1249" spans="1:49" s="57" customFormat="1" ht="14.25" customHeight="1">
      <c r="A1249" s="259" t="s">
        <v>5171</v>
      </c>
      <c r="B1249" s="31" t="s">
        <v>41</v>
      </c>
      <c r="C1249" s="31" t="s">
        <v>42</v>
      </c>
      <c r="D1249" s="31" t="s">
        <v>331</v>
      </c>
      <c r="E1249" s="31" t="s">
        <v>332</v>
      </c>
      <c r="F1249" s="148">
        <v>150000000</v>
      </c>
      <c r="G1249" s="148">
        <v>50000000</v>
      </c>
      <c r="H1249" s="136" t="s">
        <v>792</v>
      </c>
      <c r="I1249" s="31" t="s">
        <v>759</v>
      </c>
      <c r="J1249" s="30" t="s">
        <v>793</v>
      </c>
      <c r="K1249" s="115" t="s">
        <v>794</v>
      </c>
      <c r="L1249" s="47">
        <v>2</v>
      </c>
      <c r="M1249" s="59" t="s">
        <v>795</v>
      </c>
      <c r="N1249" s="31" t="s">
        <v>748</v>
      </c>
      <c r="O1249" s="39">
        <v>45792</v>
      </c>
      <c r="P1249" s="85" t="s">
        <v>511</v>
      </c>
      <c r="Q1249" s="41">
        <v>52032255</v>
      </c>
      <c r="R1249" s="85" t="s">
        <v>512</v>
      </c>
      <c r="S1249" s="47" t="s">
        <v>52</v>
      </c>
      <c r="T1249" s="31">
        <v>76</v>
      </c>
      <c r="U1249" s="39">
        <v>45792</v>
      </c>
      <c r="V1249" s="39">
        <v>45869</v>
      </c>
      <c r="W1249" s="86" t="s">
        <v>796</v>
      </c>
      <c r="X1249" s="46" t="s">
        <v>54</v>
      </c>
      <c r="Y1249" s="50" t="s">
        <v>5172</v>
      </c>
      <c r="Z1249" s="50" t="s">
        <v>5173</v>
      </c>
      <c r="AA1249" s="50"/>
      <c r="AB1249" s="50"/>
      <c r="AC1249" s="56">
        <v>45861</v>
      </c>
      <c r="AD1249" s="31">
        <v>100000000</v>
      </c>
      <c r="AE1249" s="176" t="s">
        <v>5174</v>
      </c>
      <c r="AF1249" s="31"/>
      <c r="AG1249" s="56">
        <v>45922</v>
      </c>
      <c r="AH1249" s="173">
        <v>20000000</v>
      </c>
      <c r="AI1249" s="52"/>
      <c r="AJ1249" s="52"/>
      <c r="AK1249" s="31"/>
      <c r="AL1249" s="31"/>
      <c r="AM1249" s="31"/>
      <c r="AN1249" s="31"/>
      <c r="AO1249" s="31"/>
      <c r="AP1249" s="31"/>
      <c r="AQ1249" s="31"/>
      <c r="AR1249" s="31"/>
      <c r="AS1249" s="31"/>
      <c r="AT1249" s="31"/>
      <c r="AU1249" s="32">
        <f>SUM(F1249+AD1249+AH1249+AL1249)</f>
        <v>270000000</v>
      </c>
      <c r="AV1249" s="39">
        <v>45930</v>
      </c>
      <c r="AW1249" s="31" t="s">
        <v>81</v>
      </c>
    </row>
    <row r="1250" spans="1:49" s="57" customFormat="1" ht="14.25" customHeight="1">
      <c r="A1250" s="259" t="s">
        <v>5175</v>
      </c>
      <c r="B1250" s="31" t="s">
        <v>41</v>
      </c>
      <c r="C1250" s="31" t="s">
        <v>42</v>
      </c>
      <c r="D1250" s="31" t="s">
        <v>95</v>
      </c>
      <c r="E1250" s="31" t="s">
        <v>96</v>
      </c>
      <c r="F1250" s="148">
        <v>4554000</v>
      </c>
      <c r="G1250" s="148">
        <v>2277000</v>
      </c>
      <c r="H1250" s="136" t="s">
        <v>4991</v>
      </c>
      <c r="I1250" s="31" t="s">
        <v>347</v>
      </c>
      <c r="J1250" s="30" t="s">
        <v>99</v>
      </c>
      <c r="K1250" s="182">
        <v>1079534930</v>
      </c>
      <c r="L1250" s="47">
        <v>5</v>
      </c>
      <c r="M1250" s="59" t="s">
        <v>5176</v>
      </c>
      <c r="N1250" s="31" t="s">
        <v>49</v>
      </c>
      <c r="O1250" s="39">
        <v>45793</v>
      </c>
      <c r="P1250" s="40" t="s">
        <v>394</v>
      </c>
      <c r="Q1250" s="41">
        <v>26443123</v>
      </c>
      <c r="R1250" s="31" t="s">
        <v>395</v>
      </c>
      <c r="S1250" s="47" t="s">
        <v>52</v>
      </c>
      <c r="T1250" s="31">
        <v>45</v>
      </c>
      <c r="U1250" s="39">
        <v>45793</v>
      </c>
      <c r="V1250" s="39">
        <v>45838</v>
      </c>
      <c r="W1250" s="86" t="s">
        <v>4822</v>
      </c>
      <c r="X1250" s="47" t="s">
        <v>54</v>
      </c>
      <c r="Y1250" s="50" t="s">
        <v>5177</v>
      </c>
      <c r="Z1250" s="50" t="s">
        <v>5178</v>
      </c>
      <c r="AA1250" s="50"/>
      <c r="AB1250" s="50"/>
      <c r="AC1250" s="31"/>
      <c r="AD1250" s="31"/>
      <c r="AE1250" s="51"/>
      <c r="AF1250" s="31"/>
      <c r="AG1250" s="31"/>
      <c r="AH1250" s="31"/>
      <c r="AI1250" s="52"/>
      <c r="AJ1250" s="52"/>
      <c r="AK1250" s="31"/>
      <c r="AL1250" s="31"/>
      <c r="AM1250" s="31"/>
      <c r="AN1250" s="31"/>
      <c r="AO1250" s="69"/>
      <c r="AP1250" s="69"/>
      <c r="AQ1250" s="69"/>
      <c r="AR1250" s="69"/>
      <c r="AS1250" s="69"/>
      <c r="AT1250" s="69"/>
      <c r="AU1250" s="245">
        <f>SUM(F1250+AD1250+AH1250+AL1250)</f>
        <v>4554000</v>
      </c>
      <c r="AV1250" s="39">
        <v>45838</v>
      </c>
      <c r="AW1250" s="31" t="s">
        <v>124</v>
      </c>
    </row>
    <row r="1251" spans="1:49" s="57" customFormat="1" ht="15" customHeight="1">
      <c r="A1251" s="259" t="s">
        <v>5179</v>
      </c>
      <c r="B1251" s="31" t="s">
        <v>41</v>
      </c>
      <c r="C1251" s="31" t="s">
        <v>42</v>
      </c>
      <c r="D1251" s="31" t="s">
        <v>205</v>
      </c>
      <c r="E1251" s="31" t="s">
        <v>206</v>
      </c>
      <c r="F1251" s="148">
        <v>5760000</v>
      </c>
      <c r="G1251" s="148">
        <v>2880000</v>
      </c>
      <c r="H1251" s="136" t="s">
        <v>207</v>
      </c>
      <c r="I1251" s="31" t="s">
        <v>208</v>
      </c>
      <c r="J1251" s="30" t="s">
        <v>99</v>
      </c>
      <c r="K1251" s="182">
        <v>40076332</v>
      </c>
      <c r="L1251" s="47">
        <v>2</v>
      </c>
      <c r="M1251" s="59" t="s">
        <v>5180</v>
      </c>
      <c r="N1251" s="31" t="s">
        <v>49</v>
      </c>
      <c r="O1251" s="39">
        <v>45793</v>
      </c>
      <c r="P1251" s="62" t="s">
        <v>210</v>
      </c>
      <c r="Q1251" s="72">
        <v>1022332259</v>
      </c>
      <c r="R1251" s="62" t="s">
        <v>211</v>
      </c>
      <c r="S1251" s="47" t="s">
        <v>52</v>
      </c>
      <c r="T1251" s="31">
        <v>45</v>
      </c>
      <c r="U1251" s="39">
        <v>45793</v>
      </c>
      <c r="V1251" s="39">
        <v>45838</v>
      </c>
      <c r="W1251" s="45" t="s">
        <v>4822</v>
      </c>
      <c r="X1251" s="47" t="s">
        <v>54</v>
      </c>
      <c r="Y1251" s="50" t="s">
        <v>5154</v>
      </c>
      <c r="Z1251" s="50" t="s">
        <v>5181</v>
      </c>
      <c r="AA1251" s="50"/>
      <c r="AB1251" s="50"/>
      <c r="AC1251" s="31"/>
      <c r="AD1251" s="31"/>
      <c r="AE1251" s="51"/>
      <c r="AF1251" s="31"/>
      <c r="AG1251" s="31"/>
      <c r="AH1251" s="31"/>
      <c r="AI1251" s="52"/>
      <c r="AJ1251" s="52"/>
      <c r="AK1251" s="31"/>
      <c r="AL1251" s="31"/>
      <c r="AM1251" s="31"/>
      <c r="AN1251" s="31"/>
      <c r="AO1251" s="31"/>
      <c r="AP1251" s="31"/>
      <c r="AQ1251" s="31"/>
      <c r="AR1251" s="31"/>
      <c r="AS1251" s="31"/>
      <c r="AT1251" s="31"/>
      <c r="AU1251" s="32">
        <f>SUM(F1251+AD1251+AH1251+AL1251)</f>
        <v>5760000</v>
      </c>
      <c r="AV1251" s="39">
        <v>45838</v>
      </c>
      <c r="AW1251" s="31" t="s">
        <v>124</v>
      </c>
    </row>
    <row r="1252" spans="1:49" s="57" customFormat="1" ht="14.25" customHeight="1">
      <c r="A1252" s="259" t="s">
        <v>5182</v>
      </c>
      <c r="B1252" s="31" t="s">
        <v>41</v>
      </c>
      <c r="C1252" s="31" t="s">
        <v>42</v>
      </c>
      <c r="D1252" s="45" t="s">
        <v>610</v>
      </c>
      <c r="E1252" s="31" t="s">
        <v>611</v>
      </c>
      <c r="F1252" s="148">
        <v>18304000</v>
      </c>
      <c r="G1252" s="148">
        <v>9152000</v>
      </c>
      <c r="H1252" s="136" t="s">
        <v>3258</v>
      </c>
      <c r="I1252" s="31" t="s">
        <v>4929</v>
      </c>
      <c r="J1252" s="30" t="s">
        <v>4013</v>
      </c>
      <c r="K1252" s="182">
        <v>1075318382</v>
      </c>
      <c r="L1252" s="47">
        <v>9</v>
      </c>
      <c r="M1252" s="59" t="s">
        <v>5183</v>
      </c>
      <c r="N1252" s="31" t="s">
        <v>49</v>
      </c>
      <c r="O1252" s="39">
        <v>45796</v>
      </c>
      <c r="P1252" s="85" t="s">
        <v>511</v>
      </c>
      <c r="Q1252" s="41">
        <v>52032255</v>
      </c>
      <c r="R1252" s="85" t="s">
        <v>512</v>
      </c>
      <c r="S1252" s="47" t="s">
        <v>52</v>
      </c>
      <c r="T1252" s="31">
        <v>43</v>
      </c>
      <c r="U1252" s="39">
        <v>45796</v>
      </c>
      <c r="V1252" s="39">
        <v>45838</v>
      </c>
      <c r="W1252" s="45" t="s">
        <v>4822</v>
      </c>
      <c r="X1252" s="47" t="s">
        <v>54</v>
      </c>
      <c r="Y1252" s="50" t="s">
        <v>1960</v>
      </c>
      <c r="Z1252" s="50" t="s">
        <v>5184</v>
      </c>
      <c r="AA1252" s="50"/>
      <c r="AB1252" s="50"/>
      <c r="AC1252" s="31"/>
      <c r="AD1252" s="31"/>
      <c r="AE1252" s="51"/>
      <c r="AF1252" s="31"/>
      <c r="AG1252" s="31"/>
      <c r="AH1252" s="31"/>
      <c r="AI1252" s="52"/>
      <c r="AJ1252" s="52"/>
      <c r="AK1252" s="31"/>
      <c r="AL1252" s="31"/>
      <c r="AM1252" s="31"/>
      <c r="AN1252" s="31"/>
      <c r="AO1252" s="31"/>
      <c r="AP1252" s="31"/>
      <c r="AQ1252" s="31"/>
      <c r="AR1252" s="31"/>
      <c r="AS1252" s="31"/>
      <c r="AT1252" s="31"/>
      <c r="AU1252" s="32">
        <f>SUM(F1252+AD1252+AH1252+AL1252)</f>
        <v>18304000</v>
      </c>
      <c r="AV1252" s="39">
        <v>45838</v>
      </c>
      <c r="AW1252" s="31" t="s">
        <v>124</v>
      </c>
    </row>
    <row r="1253" spans="1:49" s="57" customFormat="1" ht="14.25" customHeight="1">
      <c r="A1253" s="259" t="s">
        <v>5185</v>
      </c>
      <c r="B1253" s="31" t="s">
        <v>41</v>
      </c>
      <c r="C1253" s="31" t="s">
        <v>42</v>
      </c>
      <c r="D1253" s="31" t="s">
        <v>2028</v>
      </c>
      <c r="E1253" s="31" t="s">
        <v>2029</v>
      </c>
      <c r="F1253" s="148">
        <v>6400000</v>
      </c>
      <c r="G1253" s="148">
        <v>6400000</v>
      </c>
      <c r="H1253" s="136" t="s">
        <v>5186</v>
      </c>
      <c r="I1253" s="31" t="s">
        <v>5030</v>
      </c>
      <c r="J1253" s="30" t="s">
        <v>405</v>
      </c>
      <c r="K1253" s="182">
        <v>1004301735</v>
      </c>
      <c r="L1253" s="47">
        <v>2</v>
      </c>
      <c r="M1253" s="59" t="s">
        <v>5187</v>
      </c>
      <c r="N1253" s="31" t="s">
        <v>49</v>
      </c>
      <c r="O1253" s="39">
        <v>45796</v>
      </c>
      <c r="P1253" s="85" t="s">
        <v>511</v>
      </c>
      <c r="Q1253" s="41">
        <v>52032255</v>
      </c>
      <c r="R1253" s="85" t="s">
        <v>512</v>
      </c>
      <c r="S1253" s="47" t="s">
        <v>52</v>
      </c>
      <c r="T1253" s="31">
        <v>30</v>
      </c>
      <c r="U1253" s="39">
        <v>45796</v>
      </c>
      <c r="V1253" s="39">
        <v>45826</v>
      </c>
      <c r="W1253" s="45" t="s">
        <v>3312</v>
      </c>
      <c r="X1253" s="47" t="s">
        <v>54</v>
      </c>
      <c r="Y1253" s="50" t="s">
        <v>1864</v>
      </c>
      <c r="Z1253" s="50" t="s">
        <v>5188</v>
      </c>
      <c r="AA1253" s="50"/>
      <c r="AB1253" s="50"/>
      <c r="AC1253" s="31"/>
      <c r="AD1253" s="31"/>
      <c r="AE1253" s="51"/>
      <c r="AF1253" s="31"/>
      <c r="AG1253" s="31"/>
      <c r="AH1253" s="31"/>
      <c r="AI1253" s="52"/>
      <c r="AJ1253" s="52"/>
      <c r="AK1253" s="31"/>
      <c r="AL1253" s="31"/>
      <c r="AM1253" s="31"/>
      <c r="AN1253" s="31"/>
      <c r="AO1253" s="31"/>
      <c r="AP1253" s="31"/>
      <c r="AQ1253" s="31"/>
      <c r="AR1253" s="31"/>
      <c r="AS1253" s="31"/>
      <c r="AT1253" s="31"/>
      <c r="AU1253" s="32">
        <f>SUM(F1253+AD1253+AH1253+AL1253)</f>
        <v>6400000</v>
      </c>
      <c r="AV1253" s="39">
        <v>45826</v>
      </c>
      <c r="AW1253" s="31" t="s">
        <v>124</v>
      </c>
    </row>
    <row r="1254" spans="1:49" s="57" customFormat="1" ht="14.25" customHeight="1">
      <c r="A1254" s="259" t="s">
        <v>5189</v>
      </c>
      <c r="B1254" s="31" t="s">
        <v>41</v>
      </c>
      <c r="C1254" s="31" t="s">
        <v>42</v>
      </c>
      <c r="D1254" s="31" t="s">
        <v>2028</v>
      </c>
      <c r="E1254" s="31" t="s">
        <v>2029</v>
      </c>
      <c r="F1254" s="148">
        <v>6400000</v>
      </c>
      <c r="G1254" s="148">
        <v>1600000</v>
      </c>
      <c r="H1254" s="136" t="s">
        <v>5190</v>
      </c>
      <c r="I1254" s="31" t="s">
        <v>5030</v>
      </c>
      <c r="J1254" s="58" t="s">
        <v>5191</v>
      </c>
      <c r="K1254" s="182">
        <v>26634837</v>
      </c>
      <c r="L1254" s="47">
        <v>3</v>
      </c>
      <c r="M1254" s="59" t="s">
        <v>5192</v>
      </c>
      <c r="N1254" s="31" t="s">
        <v>49</v>
      </c>
      <c r="O1254" s="39">
        <v>45796</v>
      </c>
      <c r="P1254" s="85" t="s">
        <v>511</v>
      </c>
      <c r="Q1254" s="41">
        <v>52032255</v>
      </c>
      <c r="R1254" s="85" t="s">
        <v>512</v>
      </c>
      <c r="S1254" s="47" t="s">
        <v>52</v>
      </c>
      <c r="T1254" s="31">
        <v>120</v>
      </c>
      <c r="U1254" s="39">
        <v>45796</v>
      </c>
      <c r="V1254" s="39">
        <v>45918</v>
      </c>
      <c r="W1254" s="45" t="s">
        <v>3312</v>
      </c>
      <c r="X1254" s="47" t="s">
        <v>54</v>
      </c>
      <c r="Y1254" s="50" t="s">
        <v>1864</v>
      </c>
      <c r="Z1254" s="50" t="s">
        <v>5193</v>
      </c>
      <c r="AA1254" s="50"/>
      <c r="AB1254" s="50"/>
      <c r="AC1254" s="31"/>
      <c r="AD1254" s="31"/>
      <c r="AE1254" s="51"/>
      <c r="AF1254" s="31"/>
      <c r="AG1254" s="31"/>
      <c r="AH1254" s="31"/>
      <c r="AI1254" s="52"/>
      <c r="AJ1254" s="52"/>
      <c r="AK1254" s="31"/>
      <c r="AL1254" s="31"/>
      <c r="AM1254" s="31"/>
      <c r="AN1254" s="31"/>
      <c r="AO1254" s="31"/>
      <c r="AP1254" s="31"/>
      <c r="AQ1254" s="31"/>
      <c r="AR1254" s="31"/>
      <c r="AS1254" s="31"/>
      <c r="AT1254" s="31"/>
      <c r="AU1254" s="32">
        <f>SUM(F1254+AD1254+AH1254+AL1254)</f>
        <v>6400000</v>
      </c>
      <c r="AV1254" s="39">
        <v>45918</v>
      </c>
      <c r="AW1254" s="31" t="s">
        <v>124</v>
      </c>
    </row>
    <row r="1255" spans="1:49" s="57" customFormat="1" ht="14.25" customHeight="1">
      <c r="A1255" s="259" t="s">
        <v>5194</v>
      </c>
      <c r="B1255" s="31" t="s">
        <v>41</v>
      </c>
      <c r="C1255" s="31" t="s">
        <v>42</v>
      </c>
      <c r="D1255" s="31" t="s">
        <v>2028</v>
      </c>
      <c r="E1255" s="31" t="s">
        <v>2029</v>
      </c>
      <c r="F1255" s="148">
        <v>7384000</v>
      </c>
      <c r="G1255" s="148">
        <v>2461333</v>
      </c>
      <c r="H1255" s="136" t="s">
        <v>5195</v>
      </c>
      <c r="I1255" s="31" t="s">
        <v>5030</v>
      </c>
      <c r="J1255" s="30" t="s">
        <v>316</v>
      </c>
      <c r="K1255" s="278">
        <v>40776685</v>
      </c>
      <c r="L1255" s="47">
        <v>0</v>
      </c>
      <c r="M1255" s="59" t="s">
        <v>5196</v>
      </c>
      <c r="N1255" s="31" t="s">
        <v>49</v>
      </c>
      <c r="O1255" s="39">
        <v>45796</v>
      </c>
      <c r="P1255" s="85" t="s">
        <v>511</v>
      </c>
      <c r="Q1255" s="41">
        <v>52032255</v>
      </c>
      <c r="R1255" s="85" t="s">
        <v>512</v>
      </c>
      <c r="S1255" s="47" t="s">
        <v>52</v>
      </c>
      <c r="T1255" s="31">
        <v>90</v>
      </c>
      <c r="U1255" s="39">
        <v>45796</v>
      </c>
      <c r="V1255" s="39">
        <v>45887</v>
      </c>
      <c r="W1255" s="45" t="s">
        <v>5197</v>
      </c>
      <c r="X1255" s="47" t="s">
        <v>54</v>
      </c>
      <c r="Y1255" s="50" t="s">
        <v>1864</v>
      </c>
      <c r="Z1255" s="50" t="s">
        <v>5198</v>
      </c>
      <c r="AA1255" s="50"/>
      <c r="AB1255" s="50"/>
      <c r="AC1255" s="31"/>
      <c r="AD1255" s="31"/>
      <c r="AE1255" s="51"/>
      <c r="AF1255" s="31"/>
      <c r="AG1255" s="31"/>
      <c r="AH1255" s="31"/>
      <c r="AI1255" s="52"/>
      <c r="AJ1255" s="52"/>
      <c r="AK1255" s="31"/>
      <c r="AL1255" s="31"/>
      <c r="AM1255" s="31"/>
      <c r="AN1255" s="31"/>
      <c r="AO1255" s="31"/>
      <c r="AP1255" s="31"/>
      <c r="AQ1255" s="31"/>
      <c r="AR1255" s="31"/>
      <c r="AS1255" s="31"/>
      <c r="AT1255" s="31"/>
      <c r="AU1255" s="32">
        <f>SUM(F1255+AD1255+AH1255+AL1255)</f>
        <v>7384000</v>
      </c>
      <c r="AV1255" s="39">
        <v>45887</v>
      </c>
      <c r="AW1255" s="31" t="s">
        <v>124</v>
      </c>
    </row>
    <row r="1256" spans="1:49" s="57" customFormat="1" ht="14.25" customHeight="1">
      <c r="A1256" s="259" t="s">
        <v>5199</v>
      </c>
      <c r="B1256" s="31" t="s">
        <v>41</v>
      </c>
      <c r="C1256" s="31" t="s">
        <v>42</v>
      </c>
      <c r="D1256" s="31" t="s">
        <v>2028</v>
      </c>
      <c r="E1256" s="31" t="s">
        <v>2029</v>
      </c>
      <c r="F1256" s="148">
        <v>7752000</v>
      </c>
      <c r="G1256" s="148">
        <v>1938000</v>
      </c>
      <c r="H1256" s="136" t="s">
        <v>5195</v>
      </c>
      <c r="I1256" s="31" t="s">
        <v>5030</v>
      </c>
      <c r="J1256" s="30" t="s">
        <v>316</v>
      </c>
      <c r="K1256" s="182">
        <v>40777191</v>
      </c>
      <c r="L1256" s="47">
        <v>9</v>
      </c>
      <c r="M1256" s="59" t="s">
        <v>5200</v>
      </c>
      <c r="N1256" s="31" t="s">
        <v>49</v>
      </c>
      <c r="O1256" s="39">
        <v>45796</v>
      </c>
      <c r="P1256" s="85" t="s">
        <v>511</v>
      </c>
      <c r="Q1256" s="41">
        <v>52032255</v>
      </c>
      <c r="R1256" s="85" t="s">
        <v>512</v>
      </c>
      <c r="S1256" s="47" t="s">
        <v>52</v>
      </c>
      <c r="T1256" s="31">
        <v>120</v>
      </c>
      <c r="U1256" s="39">
        <v>45796</v>
      </c>
      <c r="V1256" s="39">
        <v>45918</v>
      </c>
      <c r="W1256" s="33" t="s">
        <v>5201</v>
      </c>
      <c r="X1256" s="47" t="s">
        <v>54</v>
      </c>
      <c r="Y1256" s="50" t="s">
        <v>1864</v>
      </c>
      <c r="Z1256" s="50" t="s">
        <v>5202</v>
      </c>
      <c r="AA1256" s="50"/>
      <c r="AB1256" s="50"/>
      <c r="AC1256" s="31"/>
      <c r="AD1256" s="31"/>
      <c r="AE1256" s="51"/>
      <c r="AF1256" s="31"/>
      <c r="AG1256" s="31"/>
      <c r="AH1256" s="31"/>
      <c r="AI1256" s="52"/>
      <c r="AJ1256" s="52"/>
      <c r="AK1256" s="31"/>
      <c r="AL1256" s="31"/>
      <c r="AM1256" s="31"/>
      <c r="AN1256" s="31"/>
      <c r="AO1256" s="31"/>
      <c r="AP1256" s="31"/>
      <c r="AQ1256" s="31"/>
      <c r="AR1256" s="31"/>
      <c r="AS1256" s="31"/>
      <c r="AT1256" s="31"/>
      <c r="AU1256" s="32">
        <f>SUM(F1256+AD1256+AH1256+AL1256)</f>
        <v>7752000</v>
      </c>
      <c r="AV1256" s="39">
        <v>45918</v>
      </c>
      <c r="AW1256" s="136" t="s">
        <v>106</v>
      </c>
    </row>
    <row r="1257" spans="1:49" s="57" customFormat="1" ht="14.25" customHeight="1">
      <c r="A1257" s="259" t="s">
        <v>5203</v>
      </c>
      <c r="B1257" s="31" t="s">
        <v>41</v>
      </c>
      <c r="C1257" s="31" t="s">
        <v>42</v>
      </c>
      <c r="D1257" s="31" t="s">
        <v>2028</v>
      </c>
      <c r="E1257" s="31" t="s">
        <v>2029</v>
      </c>
      <c r="F1257" s="148">
        <v>10500000</v>
      </c>
      <c r="G1257" s="148">
        <v>1750000</v>
      </c>
      <c r="H1257" s="136" t="s">
        <v>5195</v>
      </c>
      <c r="I1257" s="31" t="s">
        <v>5030</v>
      </c>
      <c r="J1257" s="30" t="s">
        <v>316</v>
      </c>
      <c r="K1257" s="182">
        <v>1117549285</v>
      </c>
      <c r="L1257" s="47">
        <v>5</v>
      </c>
      <c r="M1257" s="59" t="s">
        <v>5204</v>
      </c>
      <c r="N1257" s="31" t="s">
        <v>49</v>
      </c>
      <c r="O1257" s="39">
        <v>45796</v>
      </c>
      <c r="P1257" s="85" t="s">
        <v>511</v>
      </c>
      <c r="Q1257" s="41">
        <v>52032255</v>
      </c>
      <c r="R1257" s="85" t="s">
        <v>512</v>
      </c>
      <c r="S1257" s="47" t="s">
        <v>52</v>
      </c>
      <c r="T1257" s="31">
        <v>180</v>
      </c>
      <c r="U1257" s="39">
        <v>45796</v>
      </c>
      <c r="V1257" s="39">
        <v>45979</v>
      </c>
      <c r="W1257" s="33" t="s">
        <v>3312</v>
      </c>
      <c r="X1257" s="47" t="s">
        <v>54</v>
      </c>
      <c r="Y1257" s="50" t="s">
        <v>1864</v>
      </c>
      <c r="Z1257" s="50" t="s">
        <v>5205</v>
      </c>
      <c r="AA1257" s="50"/>
      <c r="AB1257" s="50"/>
      <c r="AC1257" s="31"/>
      <c r="AD1257" s="31"/>
      <c r="AE1257" s="51"/>
      <c r="AF1257" s="31"/>
      <c r="AG1257" s="31"/>
      <c r="AH1257" s="31"/>
      <c r="AI1257" s="52"/>
      <c r="AJ1257" s="52"/>
      <c r="AK1257" s="31"/>
      <c r="AL1257" s="31"/>
      <c r="AM1257" s="31"/>
      <c r="AN1257" s="31"/>
      <c r="AO1257" s="31"/>
      <c r="AP1257" s="31"/>
      <c r="AQ1257" s="31"/>
      <c r="AR1257" s="31"/>
      <c r="AS1257" s="31"/>
      <c r="AT1257" s="31"/>
      <c r="AU1257" s="32">
        <f>SUM(F1257+AD1257+AH1257+AL1257)</f>
        <v>10500000</v>
      </c>
      <c r="AV1257" s="39">
        <v>45979</v>
      </c>
      <c r="AW1257" s="136" t="s">
        <v>65</v>
      </c>
    </row>
    <row r="1258" spans="1:49" s="57" customFormat="1" ht="14.25" customHeight="1">
      <c r="A1258" s="259" t="s">
        <v>5206</v>
      </c>
      <c r="B1258" s="31" t="s">
        <v>1766</v>
      </c>
      <c r="C1258" s="31" t="s">
        <v>42</v>
      </c>
      <c r="D1258" s="31" t="s">
        <v>4871</v>
      </c>
      <c r="E1258" s="31" t="s">
        <v>5207</v>
      </c>
      <c r="F1258" s="148">
        <v>79657842</v>
      </c>
      <c r="G1258" s="148">
        <v>9957230</v>
      </c>
      <c r="H1258" s="136" t="s">
        <v>5208</v>
      </c>
      <c r="I1258" s="31" t="s">
        <v>1766</v>
      </c>
      <c r="J1258" s="58" t="s">
        <v>5209</v>
      </c>
      <c r="K1258" s="182">
        <v>900194910</v>
      </c>
      <c r="L1258" s="47">
        <v>4</v>
      </c>
      <c r="M1258" s="59" t="s">
        <v>5210</v>
      </c>
      <c r="N1258" s="31" t="s">
        <v>748</v>
      </c>
      <c r="O1258" s="39">
        <v>45797</v>
      </c>
      <c r="P1258" s="62" t="s">
        <v>2271</v>
      </c>
      <c r="Q1258" s="72">
        <v>1117493862</v>
      </c>
      <c r="R1258" s="136" t="s">
        <v>2272</v>
      </c>
      <c r="S1258" s="47" t="s">
        <v>52</v>
      </c>
      <c r="T1258" s="31">
        <v>222</v>
      </c>
      <c r="U1258" s="39">
        <v>45797</v>
      </c>
      <c r="V1258" s="39">
        <v>46022</v>
      </c>
      <c r="W1258" s="33" t="s">
        <v>5211</v>
      </c>
      <c r="X1258" s="47" t="s">
        <v>54</v>
      </c>
      <c r="Y1258" s="50" t="s">
        <v>1977</v>
      </c>
      <c r="Z1258" s="50" t="s">
        <v>5212</v>
      </c>
      <c r="AA1258" s="50"/>
      <c r="AB1258" s="50"/>
      <c r="AC1258" s="56">
        <v>45807</v>
      </c>
      <c r="AD1258" s="31"/>
      <c r="AE1258" s="51"/>
      <c r="AF1258" s="31" t="s">
        <v>340</v>
      </c>
      <c r="AG1258" s="31"/>
      <c r="AH1258" s="31"/>
      <c r="AI1258" s="52"/>
      <c r="AJ1258" s="52"/>
      <c r="AK1258" s="31"/>
      <c r="AL1258" s="31"/>
      <c r="AM1258" s="31"/>
      <c r="AN1258" s="31"/>
      <c r="AO1258" s="31"/>
      <c r="AP1258" s="31"/>
      <c r="AQ1258" s="31"/>
      <c r="AR1258" s="31"/>
      <c r="AS1258" s="31"/>
      <c r="AT1258" s="31"/>
      <c r="AU1258" s="32">
        <f>SUM(F1258+AD1258+AH1258+AL1258)</f>
        <v>79657842</v>
      </c>
      <c r="AV1258" s="44">
        <v>46022</v>
      </c>
      <c r="AW1258" s="136" t="s">
        <v>65</v>
      </c>
    </row>
    <row r="1259" spans="1:49" s="57" customFormat="1" ht="14.25" customHeight="1">
      <c r="A1259" s="259" t="s">
        <v>5213</v>
      </c>
      <c r="B1259" s="31" t="s">
        <v>3111</v>
      </c>
      <c r="C1259" s="31" t="s">
        <v>42</v>
      </c>
      <c r="D1259" s="31" t="s">
        <v>5214</v>
      </c>
      <c r="E1259" s="31" t="s">
        <v>5215</v>
      </c>
      <c r="F1259" s="148">
        <v>21324000</v>
      </c>
      <c r="G1259" s="148">
        <v>21324000</v>
      </c>
      <c r="H1259" s="136" t="s">
        <v>5216</v>
      </c>
      <c r="I1259" s="31" t="s">
        <v>2228</v>
      </c>
      <c r="J1259" s="58" t="s">
        <v>5217</v>
      </c>
      <c r="K1259" s="182">
        <v>5184975</v>
      </c>
      <c r="L1259" s="47">
        <v>3</v>
      </c>
      <c r="M1259" s="59" t="s">
        <v>5218</v>
      </c>
      <c r="N1259" s="31" t="s">
        <v>748</v>
      </c>
      <c r="O1259" s="39">
        <v>45797</v>
      </c>
      <c r="P1259" s="135" t="s">
        <v>1770</v>
      </c>
      <c r="Q1259" s="41">
        <v>1075229415</v>
      </c>
      <c r="R1259" s="135" t="s">
        <v>1771</v>
      </c>
      <c r="S1259" s="47" t="s">
        <v>52</v>
      </c>
      <c r="T1259" s="31">
        <v>60</v>
      </c>
      <c r="U1259" s="39">
        <v>45797</v>
      </c>
      <c r="V1259" s="39">
        <v>45857</v>
      </c>
      <c r="W1259" s="33" t="s">
        <v>5219</v>
      </c>
      <c r="X1259" s="47" t="s">
        <v>54</v>
      </c>
      <c r="Y1259" s="50" t="s">
        <v>5220</v>
      </c>
      <c r="Z1259" s="50" t="s">
        <v>5221</v>
      </c>
      <c r="AA1259" s="50"/>
      <c r="AB1259" s="50"/>
      <c r="AC1259" s="31"/>
      <c r="AD1259" s="31"/>
      <c r="AE1259" s="51"/>
      <c r="AF1259" s="31"/>
      <c r="AG1259" s="31"/>
      <c r="AH1259" s="31"/>
      <c r="AI1259" s="52"/>
      <c r="AJ1259" s="52"/>
      <c r="AK1259" s="31"/>
      <c r="AL1259" s="31"/>
      <c r="AM1259" s="31"/>
      <c r="AN1259" s="31"/>
      <c r="AO1259" s="31"/>
      <c r="AP1259" s="31"/>
      <c r="AQ1259" s="31"/>
      <c r="AR1259" s="31"/>
      <c r="AS1259" s="31"/>
      <c r="AT1259" s="31"/>
      <c r="AU1259" s="32">
        <f>SUM(F1259+AD1259+AH1259+AL1259)</f>
        <v>21324000</v>
      </c>
      <c r="AV1259" s="39">
        <v>45857</v>
      </c>
      <c r="AW1259" s="31" t="s">
        <v>124</v>
      </c>
    </row>
    <row r="1260" spans="1:49" s="57" customFormat="1" ht="14.25" customHeight="1">
      <c r="A1260" s="259" t="s">
        <v>5222</v>
      </c>
      <c r="B1260" s="31" t="s">
        <v>41</v>
      </c>
      <c r="C1260" s="31" t="s">
        <v>42</v>
      </c>
      <c r="D1260" s="31" t="s">
        <v>1867</v>
      </c>
      <c r="E1260" s="31" t="s">
        <v>1868</v>
      </c>
      <c r="F1260" s="148">
        <v>3088667</v>
      </c>
      <c r="G1260" s="148">
        <v>2260000</v>
      </c>
      <c r="H1260" s="136" t="s">
        <v>5223</v>
      </c>
      <c r="I1260" s="31" t="s">
        <v>2427</v>
      </c>
      <c r="J1260" s="58" t="s">
        <v>84</v>
      </c>
      <c r="K1260" s="278">
        <v>1013622116</v>
      </c>
      <c r="L1260" s="47">
        <v>3</v>
      </c>
      <c r="M1260" s="59" t="s">
        <v>5224</v>
      </c>
      <c r="N1260" s="31" t="s">
        <v>49</v>
      </c>
      <c r="O1260" s="39">
        <v>45798</v>
      </c>
      <c r="P1260" s="85" t="s">
        <v>2429</v>
      </c>
      <c r="Q1260" s="41">
        <v>65782192</v>
      </c>
      <c r="R1260" s="85" t="s">
        <v>2430</v>
      </c>
      <c r="S1260" s="47" t="s">
        <v>52</v>
      </c>
      <c r="T1260" s="31">
        <v>41</v>
      </c>
      <c r="U1260" s="39">
        <v>45798</v>
      </c>
      <c r="V1260" s="39">
        <v>45838</v>
      </c>
      <c r="W1260" s="33" t="s">
        <v>2431</v>
      </c>
      <c r="X1260" s="47" t="s">
        <v>54</v>
      </c>
      <c r="Y1260" s="50" t="s">
        <v>1956</v>
      </c>
      <c r="Z1260" s="50" t="s">
        <v>5225</v>
      </c>
      <c r="AA1260" s="50"/>
      <c r="AB1260" s="50"/>
      <c r="AC1260" s="31"/>
      <c r="AD1260" s="31"/>
      <c r="AE1260" s="51"/>
      <c r="AF1260" s="31"/>
      <c r="AG1260" s="31"/>
      <c r="AH1260" s="31"/>
      <c r="AI1260" s="52"/>
      <c r="AJ1260" s="52"/>
      <c r="AK1260" s="31"/>
      <c r="AL1260" s="31"/>
      <c r="AM1260" s="31"/>
      <c r="AN1260" s="31"/>
      <c r="AO1260" s="31"/>
      <c r="AP1260" s="31"/>
      <c r="AQ1260" s="31"/>
      <c r="AR1260" s="31"/>
      <c r="AS1260" s="31"/>
      <c r="AT1260" s="31"/>
      <c r="AU1260" s="32">
        <f>SUM(F1260+AD1260+AH1260+AL1260)</f>
        <v>3088667</v>
      </c>
      <c r="AV1260" s="39">
        <v>45838</v>
      </c>
      <c r="AW1260" s="31" t="s">
        <v>124</v>
      </c>
    </row>
    <row r="1261" spans="1:49" s="57" customFormat="1" ht="14.25" customHeight="1">
      <c r="A1261" s="259" t="s">
        <v>5226</v>
      </c>
      <c r="B1261" s="31" t="s">
        <v>41</v>
      </c>
      <c r="C1261" s="31" t="s">
        <v>42</v>
      </c>
      <c r="D1261" s="31" t="s">
        <v>5227</v>
      </c>
      <c r="E1261" s="31" t="s">
        <v>1922</v>
      </c>
      <c r="F1261" s="148">
        <v>20480091</v>
      </c>
      <c r="G1261" s="148">
        <v>2560011</v>
      </c>
      <c r="H1261" s="136" t="s">
        <v>5228</v>
      </c>
      <c r="I1261" s="31" t="s">
        <v>295</v>
      </c>
      <c r="J1261" s="58" t="s">
        <v>5229</v>
      </c>
      <c r="K1261" s="182">
        <v>860002134</v>
      </c>
      <c r="L1261" s="47">
        <v>8</v>
      </c>
      <c r="M1261" s="59" t="s">
        <v>5230</v>
      </c>
      <c r="N1261" s="31" t="s">
        <v>748</v>
      </c>
      <c r="O1261" s="39">
        <v>45798</v>
      </c>
      <c r="P1261" s="62" t="s">
        <v>297</v>
      </c>
      <c r="Q1261" s="72">
        <v>30329061</v>
      </c>
      <c r="R1261" s="62" t="s">
        <v>298</v>
      </c>
      <c r="S1261" s="47" t="s">
        <v>52</v>
      </c>
      <c r="T1261" s="31">
        <v>221</v>
      </c>
      <c r="U1261" s="39">
        <v>45798</v>
      </c>
      <c r="V1261" s="39">
        <v>46022</v>
      </c>
      <c r="W1261" s="33" t="s">
        <v>5231</v>
      </c>
      <c r="X1261" s="47" t="s">
        <v>54</v>
      </c>
      <c r="Y1261" s="50" t="s">
        <v>5232</v>
      </c>
      <c r="Z1261" s="50" t="s">
        <v>5233</v>
      </c>
      <c r="AA1261" s="50"/>
      <c r="AB1261" s="50"/>
      <c r="AC1261" s="31"/>
      <c r="AD1261" s="31"/>
      <c r="AE1261" s="51"/>
      <c r="AF1261" s="31"/>
      <c r="AG1261" s="31"/>
      <c r="AH1261" s="31"/>
      <c r="AI1261" s="52"/>
      <c r="AJ1261" s="52"/>
      <c r="AK1261" s="31"/>
      <c r="AL1261" s="31"/>
      <c r="AM1261" s="31"/>
      <c r="AN1261" s="31"/>
      <c r="AO1261" s="31"/>
      <c r="AP1261" s="31"/>
      <c r="AQ1261" s="31"/>
      <c r="AR1261" s="31"/>
      <c r="AS1261" s="31"/>
      <c r="AT1261" s="31"/>
      <c r="AU1261" s="32">
        <f>SUM(F1261+AD1261+AH1261+AL1261)</f>
        <v>20480091</v>
      </c>
      <c r="AV1261" s="44">
        <v>46022</v>
      </c>
      <c r="AW1261" s="136" t="s">
        <v>65</v>
      </c>
    </row>
    <row r="1262" spans="1:49" s="57" customFormat="1" ht="14.25" customHeight="1">
      <c r="A1262" s="259" t="s">
        <v>5234</v>
      </c>
      <c r="B1262" s="31" t="s">
        <v>2941</v>
      </c>
      <c r="C1262" s="31" t="s">
        <v>42</v>
      </c>
      <c r="D1262" s="31" t="s">
        <v>5235</v>
      </c>
      <c r="E1262" s="31" t="s">
        <v>5236</v>
      </c>
      <c r="F1262" s="148">
        <v>199879800</v>
      </c>
      <c r="G1262" s="148">
        <v>199879800</v>
      </c>
      <c r="H1262" s="136" t="s">
        <v>5237</v>
      </c>
      <c r="I1262" s="31" t="s">
        <v>2204</v>
      </c>
      <c r="J1262" s="30" t="s">
        <v>5238</v>
      </c>
      <c r="K1262" s="182" t="s">
        <v>5239</v>
      </c>
      <c r="L1262" s="47">
        <v>0</v>
      </c>
      <c r="M1262" s="59" t="s">
        <v>5240</v>
      </c>
      <c r="N1262" s="31" t="s">
        <v>748</v>
      </c>
      <c r="O1262" s="39">
        <v>45798</v>
      </c>
      <c r="P1262" s="40" t="s">
        <v>2207</v>
      </c>
      <c r="Q1262" s="41">
        <v>1117493695</v>
      </c>
      <c r="R1262" s="135" t="s">
        <v>2208</v>
      </c>
      <c r="S1262" s="47" t="s">
        <v>52</v>
      </c>
      <c r="T1262" s="31">
        <v>131</v>
      </c>
      <c r="U1262" s="39">
        <v>45798</v>
      </c>
      <c r="V1262" s="39">
        <v>45930</v>
      </c>
      <c r="W1262" s="33" t="s">
        <v>5241</v>
      </c>
      <c r="X1262" s="47" t="s">
        <v>54</v>
      </c>
      <c r="Y1262" s="50" t="s">
        <v>5242</v>
      </c>
      <c r="Z1262" s="50" t="s">
        <v>5243</v>
      </c>
      <c r="AA1262" s="50"/>
      <c r="AB1262" s="50"/>
      <c r="AC1262" s="31"/>
      <c r="AD1262" s="31"/>
      <c r="AE1262" s="51"/>
      <c r="AF1262" s="31"/>
      <c r="AG1262" s="31"/>
      <c r="AH1262" s="31"/>
      <c r="AI1262" s="52"/>
      <c r="AJ1262" s="52"/>
      <c r="AK1262" s="31"/>
      <c r="AL1262" s="31"/>
      <c r="AM1262" s="31"/>
      <c r="AN1262" s="31"/>
      <c r="AO1262" s="31"/>
      <c r="AP1262" s="31"/>
      <c r="AQ1262" s="31"/>
      <c r="AR1262" s="31"/>
      <c r="AS1262" s="31"/>
      <c r="AT1262" s="31"/>
      <c r="AU1262" s="32">
        <f>SUM(F1262+AD1262+AH1262+AL1262)</f>
        <v>199879800</v>
      </c>
      <c r="AV1262" s="39">
        <v>45930</v>
      </c>
      <c r="AW1262" s="31" t="s">
        <v>81</v>
      </c>
    </row>
    <row r="1263" spans="1:49" s="57" customFormat="1" ht="15">
      <c r="A1263" s="259" t="s">
        <v>5244</v>
      </c>
      <c r="B1263" s="31" t="s">
        <v>41</v>
      </c>
      <c r="C1263" s="31" t="s">
        <v>42</v>
      </c>
      <c r="D1263" s="31" t="s">
        <v>95</v>
      </c>
      <c r="E1263" s="31" t="s">
        <v>96</v>
      </c>
      <c r="F1263" s="148">
        <v>10560000</v>
      </c>
      <c r="G1263" s="148">
        <v>5280000</v>
      </c>
      <c r="H1263" s="136" t="s">
        <v>1146</v>
      </c>
      <c r="I1263" s="31" t="s">
        <v>4929</v>
      </c>
      <c r="J1263" s="30" t="s">
        <v>405</v>
      </c>
      <c r="K1263" s="182">
        <v>1115946902</v>
      </c>
      <c r="L1263" s="47">
        <v>7</v>
      </c>
      <c r="M1263" s="59" t="s">
        <v>5245</v>
      </c>
      <c r="N1263" s="31" t="s">
        <v>49</v>
      </c>
      <c r="O1263" s="39">
        <v>45799</v>
      </c>
      <c r="P1263" s="85" t="s">
        <v>511</v>
      </c>
      <c r="Q1263" s="41">
        <v>52032255</v>
      </c>
      <c r="R1263" s="85" t="s">
        <v>512</v>
      </c>
      <c r="S1263" s="47" t="s">
        <v>52</v>
      </c>
      <c r="T1263" s="31">
        <v>40</v>
      </c>
      <c r="U1263" s="39">
        <v>45799</v>
      </c>
      <c r="V1263" s="39">
        <v>45838</v>
      </c>
      <c r="W1263" s="33" t="s">
        <v>103</v>
      </c>
      <c r="X1263" s="47" t="s">
        <v>54</v>
      </c>
      <c r="Y1263" s="50" t="s">
        <v>1964</v>
      </c>
      <c r="Z1263" s="50" t="s">
        <v>5246</v>
      </c>
      <c r="AA1263" s="50"/>
      <c r="AB1263" s="50"/>
      <c r="AC1263" s="31"/>
      <c r="AD1263" s="31"/>
      <c r="AE1263" s="51"/>
      <c r="AF1263" s="31"/>
      <c r="AG1263" s="31"/>
      <c r="AH1263" s="31"/>
      <c r="AI1263" s="52"/>
      <c r="AJ1263" s="52"/>
      <c r="AK1263" s="31"/>
      <c r="AL1263" s="31"/>
      <c r="AM1263" s="31"/>
      <c r="AN1263" s="31"/>
      <c r="AO1263" s="31"/>
      <c r="AP1263" s="31"/>
      <c r="AQ1263" s="31"/>
      <c r="AR1263" s="31"/>
      <c r="AS1263" s="31"/>
      <c r="AT1263" s="31"/>
      <c r="AU1263" s="32">
        <f>SUM(F1263+AD1263+AH1263+AL1263)</f>
        <v>10560000</v>
      </c>
      <c r="AV1263" s="39">
        <v>45838</v>
      </c>
      <c r="AW1263" s="31" t="s">
        <v>106</v>
      </c>
    </row>
    <row r="1264" spans="1:49" s="57" customFormat="1" ht="14.25" customHeight="1">
      <c r="A1264" s="259" t="s">
        <v>5247</v>
      </c>
      <c r="B1264" s="31" t="s">
        <v>41</v>
      </c>
      <c r="C1264" s="31" t="s">
        <v>42</v>
      </c>
      <c r="D1264" s="31" t="s">
        <v>1867</v>
      </c>
      <c r="E1264" s="31" t="s">
        <v>1868</v>
      </c>
      <c r="F1264" s="148">
        <v>2933333</v>
      </c>
      <c r="G1264" s="148">
        <v>1820000</v>
      </c>
      <c r="H1264" s="136" t="s">
        <v>2281</v>
      </c>
      <c r="I1264" s="31" t="s">
        <v>2204</v>
      </c>
      <c r="J1264" s="58" t="s">
        <v>2205</v>
      </c>
      <c r="K1264" s="182">
        <v>1117531895</v>
      </c>
      <c r="L1264" s="47">
        <v>9</v>
      </c>
      <c r="M1264" s="59" t="s">
        <v>5248</v>
      </c>
      <c r="N1264" s="31" t="s">
        <v>49</v>
      </c>
      <c r="O1264" s="39">
        <v>45799</v>
      </c>
      <c r="P1264" s="40" t="s">
        <v>2207</v>
      </c>
      <c r="Q1264" s="41">
        <v>1117493695</v>
      </c>
      <c r="R1264" s="135" t="s">
        <v>2208</v>
      </c>
      <c r="S1264" s="47" t="s">
        <v>52</v>
      </c>
      <c r="T1264" s="31">
        <v>40</v>
      </c>
      <c r="U1264" s="39">
        <v>45799</v>
      </c>
      <c r="V1264" s="39">
        <v>45838</v>
      </c>
      <c r="W1264" s="33" t="s">
        <v>5019</v>
      </c>
      <c r="X1264" s="47" t="s">
        <v>54</v>
      </c>
      <c r="Y1264" s="50" t="s">
        <v>1430</v>
      </c>
      <c r="Z1264" s="50" t="s">
        <v>5249</v>
      </c>
      <c r="AA1264" s="50"/>
      <c r="AB1264" s="50"/>
      <c r="AC1264" s="31"/>
      <c r="AD1264" s="31"/>
      <c r="AE1264" s="51"/>
      <c r="AF1264" s="31"/>
      <c r="AG1264" s="31"/>
      <c r="AH1264" s="31"/>
      <c r="AI1264" s="52"/>
      <c r="AJ1264" s="52"/>
      <c r="AK1264" s="31"/>
      <c r="AL1264" s="31"/>
      <c r="AM1264" s="31"/>
      <c r="AN1264" s="31"/>
      <c r="AO1264" s="31"/>
      <c r="AP1264" s="31"/>
      <c r="AQ1264" s="31"/>
      <c r="AR1264" s="31"/>
      <c r="AS1264" s="31"/>
      <c r="AT1264" s="31"/>
      <c r="AU1264" s="32">
        <f>SUM(F1264+AD1264+AH1264+AL1264)</f>
        <v>2933333</v>
      </c>
      <c r="AV1264" s="39">
        <v>45838</v>
      </c>
      <c r="AW1264" s="31" t="s">
        <v>124</v>
      </c>
    </row>
    <row r="1265" spans="1:49" ht="14.25" customHeight="1">
      <c r="A1265" s="259" t="s">
        <v>5250</v>
      </c>
      <c r="B1265" s="31" t="s">
        <v>2941</v>
      </c>
      <c r="C1265" s="31" t="s">
        <v>42</v>
      </c>
      <c r="D1265" s="31" t="s">
        <v>3061</v>
      </c>
      <c r="E1265" s="31" t="s">
        <v>3062</v>
      </c>
      <c r="F1265" s="148">
        <v>150000000</v>
      </c>
      <c r="G1265" s="148">
        <v>75000000</v>
      </c>
      <c r="H1265" s="136" t="s">
        <v>3890</v>
      </c>
      <c r="I1265" s="31" t="s">
        <v>2204</v>
      </c>
      <c r="J1265" s="30" t="s">
        <v>3891</v>
      </c>
      <c r="K1265" s="182" t="s">
        <v>3892</v>
      </c>
      <c r="L1265" s="47">
        <v>4</v>
      </c>
      <c r="M1265" s="59" t="s">
        <v>3893</v>
      </c>
      <c r="N1265" s="31" t="s">
        <v>748</v>
      </c>
      <c r="O1265" s="39">
        <v>45803</v>
      </c>
      <c r="P1265" s="40" t="s">
        <v>2207</v>
      </c>
      <c r="Q1265" s="41">
        <v>1117493695</v>
      </c>
      <c r="R1265" s="135" t="s">
        <v>2208</v>
      </c>
      <c r="S1265" s="47" t="s">
        <v>52</v>
      </c>
      <c r="T1265" s="31">
        <v>66</v>
      </c>
      <c r="U1265" s="39">
        <v>45803</v>
      </c>
      <c r="V1265" s="39">
        <v>45869</v>
      </c>
      <c r="W1265" s="45" t="s">
        <v>3894</v>
      </c>
      <c r="X1265" s="47" t="s">
        <v>54</v>
      </c>
      <c r="Y1265" s="50" t="s">
        <v>5251</v>
      </c>
      <c r="Z1265" s="50" t="s">
        <v>5252</v>
      </c>
      <c r="AA1265" s="50"/>
      <c r="AB1265" s="50"/>
      <c r="AC1265" s="56">
        <v>45863</v>
      </c>
      <c r="AD1265" s="31"/>
      <c r="AE1265" s="51" t="s">
        <v>5253</v>
      </c>
      <c r="AF1265" s="31"/>
      <c r="AG1265" s="31"/>
      <c r="AH1265" s="31"/>
      <c r="AI1265" s="52"/>
      <c r="AJ1265" s="52"/>
      <c r="AK1265" s="31"/>
      <c r="AL1265" s="31"/>
      <c r="AM1265" s="31"/>
      <c r="AN1265" s="31"/>
      <c r="AO1265" s="31"/>
      <c r="AP1265" s="31"/>
      <c r="AQ1265" s="31"/>
      <c r="AR1265" s="31"/>
      <c r="AS1265" s="31"/>
      <c r="AT1265" s="31"/>
      <c r="AU1265" s="32">
        <f>SUM(F1265+AD1265+AH1265+AL1265)</f>
        <v>150000000</v>
      </c>
      <c r="AV1265" s="39">
        <v>45899</v>
      </c>
      <c r="AW1265" s="136" t="s">
        <v>124</v>
      </c>
    </row>
    <row r="1266" spans="1:49" s="57" customFormat="1" ht="14.25" customHeight="1">
      <c r="A1266" s="259" t="s">
        <v>5254</v>
      </c>
      <c r="B1266" s="31" t="s">
        <v>2941</v>
      </c>
      <c r="C1266" s="31" t="s">
        <v>42</v>
      </c>
      <c r="D1266" s="31" t="s">
        <v>3061</v>
      </c>
      <c r="E1266" s="31" t="s">
        <v>3062</v>
      </c>
      <c r="F1266" s="148">
        <v>569000000</v>
      </c>
      <c r="G1266" s="148">
        <v>189666666</v>
      </c>
      <c r="H1266" s="136" t="s">
        <v>3063</v>
      </c>
      <c r="I1266" s="31" t="s">
        <v>261</v>
      </c>
      <c r="J1266" s="30" t="s">
        <v>5255</v>
      </c>
      <c r="K1266" s="182" t="s">
        <v>3050</v>
      </c>
      <c r="L1266" s="47">
        <v>2</v>
      </c>
      <c r="M1266" s="59" t="s">
        <v>3051</v>
      </c>
      <c r="N1266" s="31" t="s">
        <v>748</v>
      </c>
      <c r="O1266" s="39">
        <v>45803</v>
      </c>
      <c r="P1266" s="62" t="s">
        <v>264</v>
      </c>
      <c r="Q1266" s="41">
        <v>1090450884</v>
      </c>
      <c r="R1266" s="31" t="s">
        <v>265</v>
      </c>
      <c r="S1266" s="47" t="s">
        <v>52</v>
      </c>
      <c r="T1266" s="31">
        <v>90</v>
      </c>
      <c r="U1266" s="39">
        <v>45803</v>
      </c>
      <c r="V1266" s="39">
        <v>45894</v>
      </c>
      <c r="W1266" s="45" t="s">
        <v>5256</v>
      </c>
      <c r="X1266" s="47" t="s">
        <v>54</v>
      </c>
      <c r="Y1266" s="50" t="s">
        <v>2001</v>
      </c>
      <c r="Z1266" s="50" t="s">
        <v>5257</v>
      </c>
      <c r="AA1266" s="50"/>
      <c r="AB1266" s="50"/>
      <c r="AC1266" s="31"/>
      <c r="AD1266" s="31"/>
      <c r="AE1266" s="51"/>
      <c r="AF1266" s="31"/>
      <c r="AG1266" s="31"/>
      <c r="AH1266" s="31"/>
      <c r="AI1266" s="52"/>
      <c r="AJ1266" s="52"/>
      <c r="AK1266" s="31"/>
      <c r="AL1266" s="31"/>
      <c r="AM1266" s="31"/>
      <c r="AN1266" s="31"/>
      <c r="AO1266" s="31"/>
      <c r="AP1266" s="31"/>
      <c r="AQ1266" s="31"/>
      <c r="AR1266" s="31"/>
      <c r="AS1266" s="31"/>
      <c r="AT1266" s="31"/>
      <c r="AU1266" s="32">
        <f>SUM(F1266+AD1266+AH1266+AL1266)</f>
        <v>569000000</v>
      </c>
      <c r="AV1266" s="39">
        <v>45894</v>
      </c>
      <c r="AW1266" s="31" t="s">
        <v>124</v>
      </c>
    </row>
    <row r="1267" spans="1:49" s="57" customFormat="1" ht="14.25" customHeight="1">
      <c r="A1267" s="259" t="s">
        <v>5258</v>
      </c>
      <c r="B1267" s="31" t="s">
        <v>2941</v>
      </c>
      <c r="C1267" s="31" t="s">
        <v>42</v>
      </c>
      <c r="D1267" s="31" t="s">
        <v>5259</v>
      </c>
      <c r="E1267" s="31" t="s">
        <v>5260</v>
      </c>
      <c r="F1267" s="148">
        <v>100000000</v>
      </c>
      <c r="G1267" s="148">
        <v>16666666</v>
      </c>
      <c r="H1267" s="136" t="s">
        <v>5261</v>
      </c>
      <c r="I1267" s="31" t="s">
        <v>2941</v>
      </c>
      <c r="J1267" s="30" t="s">
        <v>5262</v>
      </c>
      <c r="K1267" s="182" t="s">
        <v>5263</v>
      </c>
      <c r="L1267" s="47">
        <v>3</v>
      </c>
      <c r="M1267" s="59" t="s">
        <v>5264</v>
      </c>
      <c r="N1267" s="31" t="s">
        <v>748</v>
      </c>
      <c r="O1267" s="39">
        <v>45805</v>
      </c>
      <c r="P1267" s="40" t="s">
        <v>2207</v>
      </c>
      <c r="Q1267" s="41">
        <v>1117493695</v>
      </c>
      <c r="R1267" s="135" t="s">
        <v>2208</v>
      </c>
      <c r="S1267" s="47" t="s">
        <v>52</v>
      </c>
      <c r="T1267" s="31">
        <v>180</v>
      </c>
      <c r="U1267" s="39">
        <v>45805</v>
      </c>
      <c r="V1267" s="39">
        <v>45988</v>
      </c>
      <c r="W1267" s="45" t="s">
        <v>5265</v>
      </c>
      <c r="X1267" s="47" t="s">
        <v>54</v>
      </c>
      <c r="Y1267" s="50" t="s">
        <v>1742</v>
      </c>
      <c r="Z1267" s="50" t="s">
        <v>5266</v>
      </c>
      <c r="AA1267" s="82"/>
      <c r="AB1267" s="82"/>
      <c r="AC1267" s="69"/>
      <c r="AD1267" s="69"/>
      <c r="AE1267" s="68"/>
      <c r="AF1267" s="69"/>
      <c r="AG1267" s="69"/>
      <c r="AH1267" s="69"/>
      <c r="AI1267" s="70"/>
      <c r="AJ1267" s="70"/>
      <c r="AK1267" s="69"/>
      <c r="AL1267" s="69"/>
      <c r="AM1267" s="69"/>
      <c r="AN1267" s="69"/>
      <c r="AO1267" s="69"/>
      <c r="AP1267" s="69"/>
      <c r="AQ1267" s="69"/>
      <c r="AR1267" s="69"/>
      <c r="AS1267" s="69"/>
      <c r="AT1267" s="69"/>
      <c r="AU1267" s="245">
        <f>SUM(F1267+AD1267+AH1267+AL1267)</f>
        <v>100000000</v>
      </c>
      <c r="AV1267" s="137">
        <v>45988</v>
      </c>
      <c r="AW1267" s="208" t="s">
        <v>65</v>
      </c>
    </row>
    <row r="1268" spans="1:49" s="57" customFormat="1" ht="14.25" customHeight="1">
      <c r="A1268" s="259" t="s">
        <v>5267</v>
      </c>
      <c r="B1268" s="31" t="s">
        <v>2941</v>
      </c>
      <c r="C1268" s="31" t="s">
        <v>42</v>
      </c>
      <c r="D1268" s="31" t="s">
        <v>3102</v>
      </c>
      <c r="E1268" s="31" t="s">
        <v>5268</v>
      </c>
      <c r="F1268" s="148">
        <v>439915124</v>
      </c>
      <c r="G1268" s="148">
        <v>62845017</v>
      </c>
      <c r="H1268" s="136" t="s">
        <v>5269</v>
      </c>
      <c r="I1268" s="31" t="s">
        <v>295</v>
      </c>
      <c r="J1268" s="30" t="s">
        <v>4043</v>
      </c>
      <c r="K1268" s="182">
        <v>860002134</v>
      </c>
      <c r="L1268" s="47">
        <v>8</v>
      </c>
      <c r="M1268" s="59" t="s">
        <v>5230</v>
      </c>
      <c r="N1268" s="31" t="s">
        <v>748</v>
      </c>
      <c r="O1268" s="39">
        <v>45806</v>
      </c>
      <c r="P1268" s="62" t="s">
        <v>297</v>
      </c>
      <c r="Q1268" s="72">
        <v>30329061</v>
      </c>
      <c r="R1268" s="62" t="s">
        <v>298</v>
      </c>
      <c r="S1268" s="47" t="s">
        <v>52</v>
      </c>
      <c r="T1268" s="31">
        <v>213</v>
      </c>
      <c r="U1268" s="39">
        <v>45806</v>
      </c>
      <c r="V1268" s="39">
        <v>46022</v>
      </c>
      <c r="W1268" s="45" t="s">
        <v>5231</v>
      </c>
      <c r="X1268" s="47" t="s">
        <v>54</v>
      </c>
      <c r="Y1268" s="50" t="s">
        <v>2102</v>
      </c>
      <c r="Z1268" s="50" t="s">
        <v>5270</v>
      </c>
      <c r="AA1268" s="50"/>
      <c r="AB1268" s="50"/>
      <c r="AC1268" s="31"/>
      <c r="AD1268" s="31"/>
      <c r="AE1268" s="51"/>
      <c r="AF1268" s="31"/>
      <c r="AG1268" s="31"/>
      <c r="AH1268" s="31"/>
      <c r="AI1268" s="52"/>
      <c r="AJ1268" s="52"/>
      <c r="AK1268" s="31"/>
      <c r="AL1268" s="31"/>
      <c r="AM1268" s="31"/>
      <c r="AN1268" s="31"/>
      <c r="AO1268" s="31"/>
      <c r="AP1268" s="31"/>
      <c r="AQ1268" s="31"/>
      <c r="AR1268" s="31"/>
      <c r="AS1268" s="31"/>
      <c r="AT1268" s="31"/>
      <c r="AU1268" s="32">
        <f>SUM(F1268+AD1268+AH1268+AL1268)</f>
        <v>439915124</v>
      </c>
      <c r="AV1268" s="44">
        <v>46022</v>
      </c>
      <c r="AW1268" s="136" t="s">
        <v>65</v>
      </c>
    </row>
    <row r="1269" spans="1:49" s="57" customFormat="1" ht="25.5" customHeight="1">
      <c r="A1269" s="247" t="s">
        <v>5271</v>
      </c>
      <c r="B1269" s="248"/>
      <c r="C1269" s="248"/>
      <c r="D1269" s="248"/>
      <c r="E1269" s="248"/>
      <c r="F1269" s="248"/>
      <c r="G1269" s="248"/>
      <c r="H1269" s="248"/>
      <c r="I1269" s="248"/>
      <c r="J1269" s="248"/>
      <c r="K1269" s="248"/>
      <c r="L1269" s="248"/>
      <c r="M1269" s="248"/>
      <c r="N1269" s="248"/>
      <c r="O1269" s="248"/>
      <c r="P1269" s="248"/>
      <c r="Q1269" s="248"/>
      <c r="R1269" s="248"/>
      <c r="S1269" s="248"/>
      <c r="T1269" s="248"/>
      <c r="U1269" s="248"/>
      <c r="V1269" s="248"/>
      <c r="W1269" s="248"/>
      <c r="X1269" s="248"/>
      <c r="Y1269" s="248"/>
      <c r="Z1269" s="249"/>
      <c r="AA1269" s="327"/>
      <c r="AB1269" s="328"/>
      <c r="AC1269" s="328"/>
      <c r="AD1269" s="328"/>
      <c r="AE1269" s="328"/>
      <c r="AF1269" s="328"/>
      <c r="AG1269" s="328"/>
      <c r="AH1269" s="328"/>
      <c r="AI1269" s="328"/>
      <c r="AJ1269" s="328"/>
      <c r="AK1269" s="328"/>
      <c r="AL1269" s="328"/>
      <c r="AM1269" s="328"/>
      <c r="AN1269" s="328"/>
      <c r="AO1269" s="328"/>
      <c r="AP1269" s="328"/>
      <c r="AQ1269" s="328"/>
      <c r="AR1269" s="328"/>
      <c r="AS1269" s="328"/>
      <c r="AT1269" s="328"/>
      <c r="AU1269" s="328"/>
      <c r="AV1269" s="328"/>
      <c r="AW1269" s="329"/>
    </row>
    <row r="1270" spans="1:49" s="57" customFormat="1" ht="14.25" customHeight="1">
      <c r="A1270" s="259" t="s">
        <v>5272</v>
      </c>
      <c r="B1270" s="31" t="s">
        <v>41</v>
      </c>
      <c r="C1270" s="31" t="s">
        <v>42</v>
      </c>
      <c r="D1270" s="31" t="s">
        <v>1541</v>
      </c>
      <c r="E1270" s="31" t="s">
        <v>1542</v>
      </c>
      <c r="F1270" s="54">
        <v>246000000</v>
      </c>
      <c r="G1270" s="54">
        <v>82000000</v>
      </c>
      <c r="H1270" s="45" t="s">
        <v>1543</v>
      </c>
      <c r="I1270" s="31" t="s">
        <v>1164</v>
      </c>
      <c r="J1270" s="58" t="s">
        <v>1544</v>
      </c>
      <c r="K1270" s="36" t="s">
        <v>1545</v>
      </c>
      <c r="L1270" s="47">
        <v>2</v>
      </c>
      <c r="M1270" s="59" t="s">
        <v>1546</v>
      </c>
      <c r="N1270" s="31" t="s">
        <v>748</v>
      </c>
      <c r="O1270" s="39">
        <v>45809</v>
      </c>
      <c r="P1270" s="85" t="s">
        <v>1168</v>
      </c>
      <c r="Q1270" s="296">
        <v>40781278</v>
      </c>
      <c r="R1270" s="62" t="s">
        <v>1169</v>
      </c>
      <c r="S1270" s="47" t="s">
        <v>52</v>
      </c>
      <c r="T1270" s="31">
        <v>90</v>
      </c>
      <c r="U1270" s="39">
        <v>45809</v>
      </c>
      <c r="V1270" s="39">
        <v>45900</v>
      </c>
      <c r="W1270" s="45" t="s">
        <v>3904</v>
      </c>
      <c r="X1270" s="47" t="s">
        <v>54</v>
      </c>
      <c r="Y1270" s="50" t="s">
        <v>2054</v>
      </c>
      <c r="Z1270" s="50" t="s">
        <v>5273</v>
      </c>
      <c r="AA1270" s="50"/>
      <c r="AB1270" s="50"/>
      <c r="AC1270" s="31"/>
      <c r="AD1270" s="31"/>
      <c r="AE1270" s="51"/>
      <c r="AF1270" s="31"/>
      <c r="AG1270" s="31"/>
      <c r="AH1270" s="31"/>
      <c r="AI1270" s="52"/>
      <c r="AJ1270" s="52"/>
      <c r="AK1270" s="31"/>
      <c r="AL1270" s="31"/>
      <c r="AM1270" s="31"/>
      <c r="AN1270" s="31"/>
      <c r="AO1270" s="31"/>
      <c r="AP1270" s="31"/>
      <c r="AQ1270" s="31"/>
      <c r="AR1270" s="31"/>
      <c r="AS1270" s="31"/>
      <c r="AT1270" s="31"/>
      <c r="AU1270" s="32">
        <f>SUM(F1270+AD1270+AH1270+AL1270)</f>
        <v>246000000</v>
      </c>
      <c r="AV1270" s="44">
        <v>45900</v>
      </c>
      <c r="AW1270" s="31" t="s">
        <v>124</v>
      </c>
    </row>
    <row r="1271" spans="1:49" s="57" customFormat="1" ht="14.25" customHeight="1">
      <c r="A1271" s="259" t="s">
        <v>5274</v>
      </c>
      <c r="B1271" s="31" t="s">
        <v>41</v>
      </c>
      <c r="C1271" s="31" t="s">
        <v>42</v>
      </c>
      <c r="D1271" s="31" t="s">
        <v>2028</v>
      </c>
      <c r="E1271" s="31" t="s">
        <v>2029</v>
      </c>
      <c r="F1271" s="148">
        <v>5000000</v>
      </c>
      <c r="G1271" s="148">
        <v>1666666</v>
      </c>
      <c r="H1271" s="45" t="s">
        <v>5275</v>
      </c>
      <c r="I1271" s="31" t="s">
        <v>5030</v>
      </c>
      <c r="J1271" s="58" t="s">
        <v>5276</v>
      </c>
      <c r="K1271" s="182">
        <v>52834523</v>
      </c>
      <c r="L1271" s="47">
        <v>9</v>
      </c>
      <c r="M1271" s="59" t="s">
        <v>5277</v>
      </c>
      <c r="N1271" s="31" t="s">
        <v>49</v>
      </c>
      <c r="O1271" s="39">
        <v>45809</v>
      </c>
      <c r="P1271" s="85" t="s">
        <v>511</v>
      </c>
      <c r="Q1271" s="41">
        <v>52032255</v>
      </c>
      <c r="R1271" s="85" t="s">
        <v>512</v>
      </c>
      <c r="S1271" s="47" t="s">
        <v>52</v>
      </c>
      <c r="T1271" s="31">
        <v>90</v>
      </c>
      <c r="U1271" s="39">
        <v>45809</v>
      </c>
      <c r="V1271" s="39">
        <v>45899</v>
      </c>
      <c r="W1271" s="45" t="s">
        <v>5278</v>
      </c>
      <c r="X1271" s="47" t="s">
        <v>54</v>
      </c>
      <c r="Y1271" s="50" t="s">
        <v>1864</v>
      </c>
      <c r="Z1271" s="50" t="s">
        <v>5279</v>
      </c>
      <c r="AA1271" s="50"/>
      <c r="AB1271" s="50"/>
      <c r="AC1271" s="31"/>
      <c r="AD1271" s="31"/>
      <c r="AE1271" s="51"/>
      <c r="AF1271" s="31"/>
      <c r="AG1271" s="31"/>
      <c r="AH1271" s="31"/>
      <c r="AI1271" s="52"/>
      <c r="AJ1271" s="52"/>
      <c r="AK1271" s="31"/>
      <c r="AL1271" s="31"/>
      <c r="AM1271" s="31"/>
      <c r="AN1271" s="31"/>
      <c r="AO1271" s="31"/>
      <c r="AP1271" s="31"/>
      <c r="AQ1271" s="31"/>
      <c r="AR1271" s="31"/>
      <c r="AS1271" s="31"/>
      <c r="AT1271" s="31"/>
      <c r="AU1271" s="32">
        <f>SUM(F1271+AD1271+AH1271+AL1271)</f>
        <v>5000000</v>
      </c>
      <c r="AV1271" s="39">
        <v>45899</v>
      </c>
      <c r="AW1271" s="31" t="s">
        <v>124</v>
      </c>
    </row>
    <row r="1272" spans="1:49" s="57" customFormat="1" ht="14.25" customHeight="1">
      <c r="A1272" s="259" t="s">
        <v>5280</v>
      </c>
      <c r="B1272" s="31" t="s">
        <v>41</v>
      </c>
      <c r="C1272" s="31" t="s">
        <v>42</v>
      </c>
      <c r="D1272" s="31" t="s">
        <v>2028</v>
      </c>
      <c r="E1272" s="31" t="s">
        <v>2029</v>
      </c>
      <c r="F1272" s="148">
        <v>5400000</v>
      </c>
      <c r="G1272" s="148">
        <v>2700000</v>
      </c>
      <c r="H1272" s="45" t="s">
        <v>5281</v>
      </c>
      <c r="I1272" s="31" t="s">
        <v>5165</v>
      </c>
      <c r="J1272" s="58" t="s">
        <v>5282</v>
      </c>
      <c r="K1272" s="182">
        <v>1117543841</v>
      </c>
      <c r="L1272" s="47">
        <v>3</v>
      </c>
      <c r="M1272" s="59" t="s">
        <v>5283</v>
      </c>
      <c r="N1272" s="31" t="s">
        <v>49</v>
      </c>
      <c r="O1272" s="39">
        <v>45809</v>
      </c>
      <c r="P1272" s="85" t="s">
        <v>511</v>
      </c>
      <c r="Q1272" s="41">
        <v>52032255</v>
      </c>
      <c r="R1272" s="85" t="s">
        <v>512</v>
      </c>
      <c r="S1272" s="47" t="s">
        <v>52</v>
      </c>
      <c r="T1272" s="31">
        <v>90</v>
      </c>
      <c r="U1272" s="39">
        <v>45809</v>
      </c>
      <c r="V1272" s="39">
        <v>45869</v>
      </c>
      <c r="W1272" s="45" t="s">
        <v>5197</v>
      </c>
      <c r="X1272" s="47" t="s">
        <v>54</v>
      </c>
      <c r="Y1272" s="50" t="s">
        <v>1864</v>
      </c>
      <c r="Z1272" s="50" t="s">
        <v>5284</v>
      </c>
      <c r="AA1272" s="50"/>
      <c r="AB1272" s="50"/>
      <c r="AC1272" s="31"/>
      <c r="AD1272" s="31"/>
      <c r="AE1272" s="51"/>
      <c r="AF1272" s="31"/>
      <c r="AG1272" s="31"/>
      <c r="AH1272" s="31"/>
      <c r="AI1272" s="52"/>
      <c r="AJ1272" s="52"/>
      <c r="AK1272" s="31"/>
      <c r="AL1272" s="31"/>
      <c r="AM1272" s="31"/>
      <c r="AN1272" s="31"/>
      <c r="AO1272" s="31"/>
      <c r="AP1272" s="31"/>
      <c r="AQ1272" s="31"/>
      <c r="AR1272" s="31"/>
      <c r="AS1272" s="31"/>
      <c r="AT1272" s="31"/>
      <c r="AU1272" s="32">
        <f>SUM(F1272+AD1272+AH1272+AL1272)</f>
        <v>5400000</v>
      </c>
      <c r="AV1272" s="39">
        <v>45869</v>
      </c>
      <c r="AW1272" s="31" t="s">
        <v>124</v>
      </c>
    </row>
    <row r="1273" spans="1:49" s="57" customFormat="1" ht="14.25" customHeight="1">
      <c r="A1273" s="259" t="s">
        <v>5285</v>
      </c>
      <c r="B1273" s="31" t="s">
        <v>41</v>
      </c>
      <c r="C1273" s="31" t="s">
        <v>42</v>
      </c>
      <c r="D1273" s="31" t="s">
        <v>4925</v>
      </c>
      <c r="E1273" s="31" t="s">
        <v>1868</v>
      </c>
      <c r="F1273" s="148">
        <v>2530000</v>
      </c>
      <c r="G1273" s="148">
        <v>2530000</v>
      </c>
      <c r="H1273" s="45" t="s">
        <v>1869</v>
      </c>
      <c r="I1273" s="31" t="s">
        <v>1870</v>
      </c>
      <c r="J1273" s="58" t="s">
        <v>2174</v>
      </c>
      <c r="K1273" s="182">
        <v>1007462654</v>
      </c>
      <c r="L1273" s="47">
        <v>5</v>
      </c>
      <c r="M1273" s="59" t="s">
        <v>2976</v>
      </c>
      <c r="N1273" s="31" t="s">
        <v>49</v>
      </c>
      <c r="O1273" s="39">
        <v>45809</v>
      </c>
      <c r="P1273" s="40" t="s">
        <v>1872</v>
      </c>
      <c r="Q1273" s="41">
        <v>30507918</v>
      </c>
      <c r="R1273" s="31" t="s">
        <v>1873</v>
      </c>
      <c r="S1273" s="47" t="s">
        <v>52</v>
      </c>
      <c r="T1273" s="31">
        <v>30</v>
      </c>
      <c r="U1273" s="39">
        <v>45809</v>
      </c>
      <c r="V1273" s="39">
        <v>45838</v>
      </c>
      <c r="W1273" s="45" t="s">
        <v>1874</v>
      </c>
      <c r="X1273" s="47" t="s">
        <v>54</v>
      </c>
      <c r="Y1273" s="50" t="s">
        <v>2133</v>
      </c>
      <c r="Z1273" s="50" t="s">
        <v>5286</v>
      </c>
      <c r="AA1273" s="50"/>
      <c r="AB1273" s="50"/>
      <c r="AC1273" s="31"/>
      <c r="AD1273" s="31"/>
      <c r="AE1273" s="51"/>
      <c r="AF1273" s="31"/>
      <c r="AG1273" s="31"/>
      <c r="AH1273" s="31"/>
      <c r="AI1273" s="52"/>
      <c r="AJ1273" s="52"/>
      <c r="AK1273" s="31"/>
      <c r="AL1273" s="31"/>
      <c r="AM1273" s="31"/>
      <c r="AN1273" s="31"/>
      <c r="AO1273" s="31"/>
      <c r="AP1273" s="31"/>
      <c r="AQ1273" s="31"/>
      <c r="AR1273" s="31"/>
      <c r="AS1273" s="31"/>
      <c r="AT1273" s="31"/>
      <c r="AU1273" s="32">
        <f>SUM(F1273+AD1273+AH1273+AL1273)</f>
        <v>2530000</v>
      </c>
      <c r="AV1273" s="39">
        <v>45838</v>
      </c>
      <c r="AW1273" s="31" t="s">
        <v>124</v>
      </c>
    </row>
    <row r="1274" spans="1:49" s="57" customFormat="1" ht="14.25" customHeight="1">
      <c r="A1274" s="259" t="s">
        <v>5287</v>
      </c>
      <c r="B1274" s="31" t="s">
        <v>41</v>
      </c>
      <c r="C1274" s="31" t="s">
        <v>42</v>
      </c>
      <c r="D1274" s="34" t="s">
        <v>205</v>
      </c>
      <c r="E1274" s="31" t="s">
        <v>206</v>
      </c>
      <c r="F1274" s="148">
        <v>5160000</v>
      </c>
      <c r="G1274" s="54">
        <v>5160000</v>
      </c>
      <c r="H1274" s="45" t="s">
        <v>416</v>
      </c>
      <c r="I1274" s="31" t="s">
        <v>315</v>
      </c>
      <c r="J1274" s="30" t="s">
        <v>3997</v>
      </c>
      <c r="K1274" s="182">
        <v>1007705855</v>
      </c>
      <c r="L1274" s="47">
        <v>3</v>
      </c>
      <c r="M1274" s="59" t="s">
        <v>418</v>
      </c>
      <c r="N1274" s="31" t="s">
        <v>49</v>
      </c>
      <c r="O1274" s="39">
        <v>45809</v>
      </c>
      <c r="P1274" s="233" t="s">
        <v>318</v>
      </c>
      <c r="Q1274" s="41">
        <v>13497213</v>
      </c>
      <c r="R1274" s="62" t="s">
        <v>319</v>
      </c>
      <c r="S1274" s="47" t="s">
        <v>52</v>
      </c>
      <c r="T1274" s="31">
        <v>30</v>
      </c>
      <c r="U1274" s="39">
        <v>45809</v>
      </c>
      <c r="V1274" s="39">
        <v>45838</v>
      </c>
      <c r="W1274" s="80" t="s">
        <v>320</v>
      </c>
      <c r="X1274" s="47" t="s">
        <v>54</v>
      </c>
      <c r="Y1274" s="50" t="s">
        <v>2126</v>
      </c>
      <c r="Z1274" s="50" t="s">
        <v>5288</v>
      </c>
      <c r="AA1274" s="50"/>
      <c r="AB1274" s="50"/>
      <c r="AC1274" s="31"/>
      <c r="AD1274" s="31"/>
      <c r="AE1274" s="51"/>
      <c r="AF1274" s="31"/>
      <c r="AG1274" s="31"/>
      <c r="AH1274" s="31"/>
      <c r="AI1274" s="52"/>
      <c r="AJ1274" s="52"/>
      <c r="AK1274" s="31"/>
      <c r="AL1274" s="31"/>
      <c r="AM1274" s="31"/>
      <c r="AN1274" s="31"/>
      <c r="AO1274" s="31"/>
      <c r="AP1274" s="31"/>
      <c r="AQ1274" s="31"/>
      <c r="AR1274" s="31"/>
      <c r="AS1274" s="31"/>
      <c r="AT1274" s="31"/>
      <c r="AU1274" s="32">
        <f>SUM(F1274+AD1274+AH1274+AL1274)</f>
        <v>5160000</v>
      </c>
      <c r="AV1274" s="39">
        <v>45838</v>
      </c>
      <c r="AW1274" s="31" t="s">
        <v>124</v>
      </c>
    </row>
    <row r="1275" spans="1:49" s="57" customFormat="1" ht="14.25" customHeight="1">
      <c r="A1275" s="259" t="s">
        <v>5289</v>
      </c>
      <c r="B1275" s="31" t="s">
        <v>41</v>
      </c>
      <c r="C1275" s="31" t="s">
        <v>42</v>
      </c>
      <c r="D1275" s="34" t="s">
        <v>5290</v>
      </c>
      <c r="E1275" s="31" t="s">
        <v>769</v>
      </c>
      <c r="F1275" s="148">
        <v>3000000</v>
      </c>
      <c r="G1275" s="148">
        <v>3000000</v>
      </c>
      <c r="H1275" s="45" t="s">
        <v>5291</v>
      </c>
      <c r="I1275" s="31" t="s">
        <v>1492</v>
      </c>
      <c r="J1275" s="30" t="s">
        <v>1536</v>
      </c>
      <c r="K1275" s="182">
        <v>1115949072</v>
      </c>
      <c r="L1275" s="47">
        <v>2</v>
      </c>
      <c r="M1275" s="59" t="s">
        <v>5292</v>
      </c>
      <c r="N1275" s="31" t="s">
        <v>49</v>
      </c>
      <c r="O1275" s="39">
        <v>45809</v>
      </c>
      <c r="P1275" s="85" t="s">
        <v>511</v>
      </c>
      <c r="Q1275" s="41">
        <v>52032255</v>
      </c>
      <c r="R1275" s="85" t="s">
        <v>512</v>
      </c>
      <c r="S1275" s="47" t="s">
        <v>52</v>
      </c>
      <c r="T1275" s="31">
        <v>30</v>
      </c>
      <c r="U1275" s="39">
        <v>45809</v>
      </c>
      <c r="V1275" s="39">
        <v>45838</v>
      </c>
      <c r="W1275" s="80" t="s">
        <v>103</v>
      </c>
      <c r="X1275" s="47" t="s">
        <v>54</v>
      </c>
      <c r="Y1275" s="50" t="s">
        <v>2126</v>
      </c>
      <c r="Z1275" s="105" t="s">
        <v>5293</v>
      </c>
      <c r="AA1275" s="50"/>
      <c r="AB1275" s="50"/>
      <c r="AC1275" s="31"/>
      <c r="AD1275" s="31"/>
      <c r="AE1275" s="51"/>
      <c r="AF1275" s="31"/>
      <c r="AG1275" s="31"/>
      <c r="AH1275" s="31"/>
      <c r="AI1275" s="52"/>
      <c r="AJ1275" s="52"/>
      <c r="AK1275" s="31"/>
      <c r="AL1275" s="31"/>
      <c r="AM1275" s="31"/>
      <c r="AN1275" s="31"/>
      <c r="AO1275" s="31"/>
      <c r="AP1275" s="31"/>
      <c r="AQ1275" s="31"/>
      <c r="AR1275" s="31"/>
      <c r="AS1275" s="31"/>
      <c r="AT1275" s="31"/>
      <c r="AU1275" s="32">
        <f>SUM(F1275+AD1275+AH1275+AL1275)</f>
        <v>3000000</v>
      </c>
      <c r="AV1275" s="39">
        <v>45838</v>
      </c>
      <c r="AW1275" s="31" t="s">
        <v>124</v>
      </c>
    </row>
    <row r="1276" spans="1:49" s="57" customFormat="1" ht="14.25" customHeight="1">
      <c r="A1276" s="259" t="s">
        <v>5294</v>
      </c>
      <c r="B1276" s="31" t="s">
        <v>41</v>
      </c>
      <c r="C1276" s="31" t="s">
        <v>42</v>
      </c>
      <c r="D1276" s="34" t="s">
        <v>5290</v>
      </c>
      <c r="E1276" s="31" t="s">
        <v>769</v>
      </c>
      <c r="F1276" s="148">
        <v>3000000</v>
      </c>
      <c r="G1276" s="148">
        <v>3000000</v>
      </c>
      <c r="H1276" s="45" t="s">
        <v>5291</v>
      </c>
      <c r="I1276" s="31" t="s">
        <v>1492</v>
      </c>
      <c r="J1276" s="30" t="s">
        <v>1536</v>
      </c>
      <c r="K1276" s="182">
        <v>1006521608</v>
      </c>
      <c r="L1276" s="47">
        <v>6</v>
      </c>
      <c r="M1276" s="59" t="s">
        <v>5295</v>
      </c>
      <c r="N1276" s="31" t="s">
        <v>49</v>
      </c>
      <c r="O1276" s="39">
        <v>45809</v>
      </c>
      <c r="P1276" s="85" t="s">
        <v>511</v>
      </c>
      <c r="Q1276" s="41">
        <v>52032255</v>
      </c>
      <c r="R1276" s="85" t="s">
        <v>512</v>
      </c>
      <c r="S1276" s="47" t="s">
        <v>52</v>
      </c>
      <c r="T1276" s="31">
        <v>30</v>
      </c>
      <c r="U1276" s="39">
        <v>45809</v>
      </c>
      <c r="V1276" s="39">
        <v>45838</v>
      </c>
      <c r="W1276" s="80" t="s">
        <v>103</v>
      </c>
      <c r="X1276" s="47" t="s">
        <v>54</v>
      </c>
      <c r="Y1276" s="50" t="s">
        <v>2126</v>
      </c>
      <c r="Z1276" s="105" t="s">
        <v>5296</v>
      </c>
      <c r="AA1276" s="50"/>
      <c r="AB1276" s="50"/>
      <c r="AC1276" s="31"/>
      <c r="AD1276" s="31"/>
      <c r="AE1276" s="51"/>
      <c r="AF1276" s="31"/>
      <c r="AG1276" s="31"/>
      <c r="AH1276" s="31"/>
      <c r="AI1276" s="52"/>
      <c r="AJ1276" s="52"/>
      <c r="AK1276" s="31"/>
      <c r="AL1276" s="31"/>
      <c r="AM1276" s="31"/>
      <c r="AN1276" s="31"/>
      <c r="AO1276" s="31"/>
      <c r="AP1276" s="31"/>
      <c r="AQ1276" s="31"/>
      <c r="AR1276" s="31"/>
      <c r="AS1276" s="31"/>
      <c r="AT1276" s="31"/>
      <c r="AU1276" s="32">
        <f>SUM(F1276+AD1276+AH1276+AL1276)</f>
        <v>3000000</v>
      </c>
      <c r="AV1276" s="39">
        <v>45838</v>
      </c>
      <c r="AW1276" s="31" t="s">
        <v>106</v>
      </c>
    </row>
    <row r="1277" spans="1:49" s="57" customFormat="1" ht="14.25" customHeight="1">
      <c r="A1277" s="259" t="s">
        <v>5297</v>
      </c>
      <c r="B1277" s="31" t="s">
        <v>41</v>
      </c>
      <c r="C1277" s="31" t="s">
        <v>42</v>
      </c>
      <c r="D1277" s="31" t="s">
        <v>2028</v>
      </c>
      <c r="E1277" s="31" t="s">
        <v>2029</v>
      </c>
      <c r="F1277" s="148">
        <v>5108000</v>
      </c>
      <c r="G1277" s="148">
        <v>2554000</v>
      </c>
      <c r="H1277" s="45" t="s">
        <v>5298</v>
      </c>
      <c r="I1277" s="31" t="s">
        <v>5030</v>
      </c>
      <c r="J1277" s="30" t="s">
        <v>599</v>
      </c>
      <c r="K1277" s="182">
        <v>1075230484</v>
      </c>
      <c r="L1277" s="47">
        <v>1</v>
      </c>
      <c r="M1277" s="59" t="s">
        <v>5299</v>
      </c>
      <c r="N1277" s="31" t="s">
        <v>49</v>
      </c>
      <c r="O1277" s="39">
        <v>45809</v>
      </c>
      <c r="P1277" s="85" t="s">
        <v>511</v>
      </c>
      <c r="Q1277" s="41">
        <v>52032255</v>
      </c>
      <c r="R1277" s="85" t="s">
        <v>512</v>
      </c>
      <c r="S1277" s="47" t="s">
        <v>52</v>
      </c>
      <c r="T1277" s="31">
        <v>60</v>
      </c>
      <c r="U1277" s="39">
        <v>45809</v>
      </c>
      <c r="V1277" s="39">
        <v>45869</v>
      </c>
      <c r="W1277" s="80" t="s">
        <v>5300</v>
      </c>
      <c r="X1277" s="47" t="s">
        <v>54</v>
      </c>
      <c r="Y1277" s="50" t="s">
        <v>1864</v>
      </c>
      <c r="Z1277" s="105" t="s">
        <v>5301</v>
      </c>
      <c r="AA1277" s="50"/>
      <c r="AB1277" s="50"/>
      <c r="AC1277" s="31"/>
      <c r="AD1277" s="31"/>
      <c r="AE1277" s="51"/>
      <c r="AF1277" s="31"/>
      <c r="AG1277" s="31"/>
      <c r="AH1277" s="31"/>
      <c r="AI1277" s="52"/>
      <c r="AJ1277" s="52"/>
      <c r="AK1277" s="31"/>
      <c r="AL1277" s="31"/>
      <c r="AM1277" s="31"/>
      <c r="AN1277" s="31"/>
      <c r="AO1277" s="31"/>
      <c r="AP1277" s="31"/>
      <c r="AQ1277" s="31"/>
      <c r="AR1277" s="31"/>
      <c r="AS1277" s="31"/>
      <c r="AT1277" s="31"/>
      <c r="AU1277" s="32">
        <f>SUM(F1277+AD1277+AH1277+AL1277)</f>
        <v>5108000</v>
      </c>
      <c r="AV1277" s="39">
        <v>45869</v>
      </c>
      <c r="AW1277" s="31" t="s">
        <v>124</v>
      </c>
    </row>
    <row r="1278" spans="1:49" s="57" customFormat="1" ht="14.25" customHeight="1">
      <c r="A1278" s="259" t="s">
        <v>5302</v>
      </c>
      <c r="B1278" s="31" t="s">
        <v>41</v>
      </c>
      <c r="C1278" s="31" t="s">
        <v>42</v>
      </c>
      <c r="D1278" s="31" t="s">
        <v>5303</v>
      </c>
      <c r="E1278" s="31" t="s">
        <v>611</v>
      </c>
      <c r="F1278" s="148">
        <v>8448000</v>
      </c>
      <c r="G1278" s="148">
        <v>8448000</v>
      </c>
      <c r="H1278" s="45" t="s">
        <v>5304</v>
      </c>
      <c r="I1278" s="31" t="s">
        <v>4755</v>
      </c>
      <c r="J1278" s="30" t="s">
        <v>4013</v>
      </c>
      <c r="K1278" s="182">
        <v>1018505721</v>
      </c>
      <c r="L1278" s="47">
        <v>7</v>
      </c>
      <c r="M1278" s="59" t="s">
        <v>5305</v>
      </c>
      <c r="N1278" s="31" t="s">
        <v>49</v>
      </c>
      <c r="O1278" s="39">
        <v>45809</v>
      </c>
      <c r="P1278" s="62" t="s">
        <v>484</v>
      </c>
      <c r="Q1278" s="41">
        <v>40774221</v>
      </c>
      <c r="R1278" s="40" t="s">
        <v>485</v>
      </c>
      <c r="S1278" s="47" t="s">
        <v>52</v>
      </c>
      <c r="T1278" s="31">
        <v>30</v>
      </c>
      <c r="U1278" s="39">
        <v>45809</v>
      </c>
      <c r="V1278" s="39">
        <v>45838</v>
      </c>
      <c r="W1278" s="80" t="s">
        <v>5306</v>
      </c>
      <c r="X1278" s="47" t="s">
        <v>54</v>
      </c>
      <c r="Y1278" s="50" t="s">
        <v>2126</v>
      </c>
      <c r="Z1278" s="50" t="s">
        <v>5307</v>
      </c>
      <c r="AA1278" s="50"/>
      <c r="AB1278" s="50"/>
      <c r="AC1278" s="31"/>
      <c r="AD1278" s="31"/>
      <c r="AE1278" s="51"/>
      <c r="AF1278" s="31"/>
      <c r="AG1278" s="31"/>
      <c r="AH1278" s="31"/>
      <c r="AI1278" s="52"/>
      <c r="AJ1278" s="52"/>
      <c r="AK1278" s="31"/>
      <c r="AL1278" s="31"/>
      <c r="AM1278" s="31"/>
      <c r="AN1278" s="31"/>
      <c r="AO1278" s="31"/>
      <c r="AP1278" s="31"/>
      <c r="AQ1278" s="31"/>
      <c r="AR1278" s="31"/>
      <c r="AS1278" s="31"/>
      <c r="AT1278" s="31"/>
      <c r="AU1278" s="32">
        <f>SUM(F1278+AD1278+AH1278+AL1278)</f>
        <v>8448000</v>
      </c>
      <c r="AV1278" s="39">
        <v>45838</v>
      </c>
      <c r="AW1278" s="31" t="s">
        <v>124</v>
      </c>
    </row>
    <row r="1279" spans="1:49" s="57" customFormat="1" ht="14.25" customHeight="1">
      <c r="A1279" s="318" t="s">
        <v>5308</v>
      </c>
      <c r="B1279" s="65" t="s">
        <v>2941</v>
      </c>
      <c r="C1279" s="65" t="s">
        <v>42</v>
      </c>
      <c r="D1279" s="65" t="s">
        <v>3658</v>
      </c>
      <c r="E1279" s="65" t="s">
        <v>3659</v>
      </c>
      <c r="F1279" s="264">
        <v>100000000</v>
      </c>
      <c r="G1279" s="330">
        <v>14285714</v>
      </c>
      <c r="H1279" s="246" t="s">
        <v>3660</v>
      </c>
      <c r="I1279" s="65" t="s">
        <v>3661</v>
      </c>
      <c r="J1279" s="282" t="s">
        <v>3662</v>
      </c>
      <c r="K1279" s="331" t="s">
        <v>3663</v>
      </c>
      <c r="L1279" s="206">
        <v>1</v>
      </c>
      <c r="M1279" s="238" t="s">
        <v>3664</v>
      </c>
      <c r="N1279" s="65" t="s">
        <v>748</v>
      </c>
      <c r="O1279" s="90">
        <v>45809</v>
      </c>
      <c r="P1279" s="284" t="s">
        <v>1770</v>
      </c>
      <c r="Q1279" s="285">
        <v>1075229415</v>
      </c>
      <c r="R1279" s="284" t="s">
        <v>1771</v>
      </c>
      <c r="S1279" s="206" t="s">
        <v>52</v>
      </c>
      <c r="T1279" s="65">
        <v>210</v>
      </c>
      <c r="U1279" s="90">
        <v>45809</v>
      </c>
      <c r="V1279" s="90">
        <v>46022</v>
      </c>
      <c r="W1279" s="167" t="s">
        <v>3665</v>
      </c>
      <c r="X1279" s="206" t="s">
        <v>54</v>
      </c>
      <c r="Y1279" s="76" t="s">
        <v>5309</v>
      </c>
      <c r="Z1279" s="76" t="s">
        <v>5310</v>
      </c>
      <c r="AA1279" s="76"/>
      <c r="AB1279" s="76"/>
      <c r="AC1279" s="77">
        <v>45882</v>
      </c>
      <c r="AD1279" s="65">
        <v>30000000</v>
      </c>
      <c r="AE1279" s="64"/>
      <c r="AF1279" s="65"/>
      <c r="AG1279" s="77">
        <v>45936</v>
      </c>
      <c r="AH1279" s="65"/>
      <c r="AI1279" s="66"/>
      <c r="AJ1279" s="66" t="s">
        <v>896</v>
      </c>
      <c r="AK1279" s="65"/>
      <c r="AL1279" s="65"/>
      <c r="AM1279" s="65"/>
      <c r="AN1279" s="65"/>
      <c r="AO1279" s="65"/>
      <c r="AP1279" s="65"/>
      <c r="AQ1279" s="65"/>
      <c r="AR1279" s="65"/>
      <c r="AS1279" s="65"/>
      <c r="AT1279" s="65"/>
      <c r="AU1279" s="241">
        <f>SUM(F1279+AD1279+AH1279+AL1279)</f>
        <v>130000000</v>
      </c>
      <c r="AV1279" s="67">
        <v>46022</v>
      </c>
      <c r="AW1279" s="166" t="s">
        <v>65</v>
      </c>
    </row>
    <row r="1280" spans="1:49" s="50" customFormat="1" ht="14.25" customHeight="1">
      <c r="A1280" s="259" t="s">
        <v>5311</v>
      </c>
      <c r="B1280" s="31" t="s">
        <v>2941</v>
      </c>
      <c r="C1280" s="31" t="s">
        <v>42</v>
      </c>
      <c r="D1280" s="31" t="s">
        <v>5312</v>
      </c>
      <c r="E1280" s="31" t="s">
        <v>5313</v>
      </c>
      <c r="F1280" s="148">
        <v>10000000</v>
      </c>
      <c r="G1280" s="148">
        <v>1666666</v>
      </c>
      <c r="H1280" s="45" t="s">
        <v>5314</v>
      </c>
      <c r="I1280" s="31" t="s">
        <v>2204</v>
      </c>
      <c r="J1280" s="30" t="s">
        <v>5315</v>
      </c>
      <c r="K1280" s="182">
        <v>1075291751</v>
      </c>
      <c r="L1280" s="47">
        <v>4</v>
      </c>
      <c r="M1280" s="59" t="s">
        <v>5316</v>
      </c>
      <c r="N1280" s="31" t="s">
        <v>748</v>
      </c>
      <c r="O1280" s="39">
        <v>45809</v>
      </c>
      <c r="P1280" s="40" t="s">
        <v>2207</v>
      </c>
      <c r="Q1280" s="41">
        <v>1117493695</v>
      </c>
      <c r="R1280" s="135" t="s">
        <v>2208</v>
      </c>
      <c r="S1280" s="47" t="s">
        <v>52</v>
      </c>
      <c r="T1280" s="31">
        <v>180</v>
      </c>
      <c r="U1280" s="39">
        <v>45809</v>
      </c>
      <c r="V1280" s="39">
        <v>45991</v>
      </c>
      <c r="W1280" s="33" t="s">
        <v>5317</v>
      </c>
      <c r="X1280" s="47" t="s">
        <v>54</v>
      </c>
      <c r="Y1280" s="50" t="s">
        <v>1993</v>
      </c>
      <c r="Z1280" s="50" t="s">
        <v>5318</v>
      </c>
      <c r="AC1280" s="56">
        <v>45937</v>
      </c>
      <c r="AD1280" s="31">
        <v>4000000</v>
      </c>
      <c r="AE1280" s="51"/>
      <c r="AF1280" s="31"/>
      <c r="AG1280" s="31"/>
      <c r="AH1280" s="31"/>
      <c r="AI1280" s="52"/>
      <c r="AJ1280" s="52"/>
      <c r="AK1280" s="31"/>
      <c r="AL1280" s="31"/>
      <c r="AM1280" s="31"/>
      <c r="AN1280" s="31"/>
      <c r="AO1280" s="31"/>
      <c r="AP1280" s="31"/>
      <c r="AQ1280" s="31"/>
      <c r="AR1280" s="31"/>
      <c r="AS1280" s="31"/>
      <c r="AT1280" s="31"/>
      <c r="AU1280" s="32">
        <f>SUM(F1280+AD1280+AH1280+AL1280)</f>
        <v>14000000</v>
      </c>
      <c r="AV1280" s="39">
        <v>45991</v>
      </c>
      <c r="AW1280" s="136" t="s">
        <v>65</v>
      </c>
    </row>
    <row r="1281" spans="1:49" s="57" customFormat="1" ht="14.25" customHeight="1">
      <c r="A1281" s="332" t="s">
        <v>5319</v>
      </c>
      <c r="B1281" s="69" t="s">
        <v>2941</v>
      </c>
      <c r="C1281" s="69" t="s">
        <v>42</v>
      </c>
      <c r="D1281" s="69" t="s">
        <v>3061</v>
      </c>
      <c r="E1281" s="69" t="s">
        <v>3062</v>
      </c>
      <c r="F1281" s="209">
        <v>50000000</v>
      </c>
      <c r="G1281" s="333">
        <v>16666666</v>
      </c>
      <c r="H1281" s="171" t="s">
        <v>3669</v>
      </c>
      <c r="I1281" s="69" t="s">
        <v>2204</v>
      </c>
      <c r="J1281" s="210" t="s">
        <v>3670</v>
      </c>
      <c r="K1281" s="286" t="s">
        <v>3671</v>
      </c>
      <c r="L1281" s="112">
        <v>4</v>
      </c>
      <c r="M1281" s="211" t="s">
        <v>3672</v>
      </c>
      <c r="N1281" s="69" t="s">
        <v>748</v>
      </c>
      <c r="O1281" s="137">
        <v>45809</v>
      </c>
      <c r="P1281" s="42" t="s">
        <v>2207</v>
      </c>
      <c r="Q1281" s="212">
        <v>1117493695</v>
      </c>
      <c r="R1281" s="289" t="s">
        <v>2208</v>
      </c>
      <c r="S1281" s="214" t="s">
        <v>52</v>
      </c>
      <c r="T1281" s="69">
        <v>90</v>
      </c>
      <c r="U1281" s="137">
        <v>45809</v>
      </c>
      <c r="V1281" s="137">
        <v>45899</v>
      </c>
      <c r="W1281" s="203" t="s">
        <v>3673</v>
      </c>
      <c r="X1281" s="112" t="s">
        <v>54</v>
      </c>
      <c r="Y1281" s="82" t="s">
        <v>2176</v>
      </c>
      <c r="Z1281" s="82" t="s">
        <v>5320</v>
      </c>
      <c r="AA1281" s="82"/>
      <c r="AB1281" s="82"/>
      <c r="AC1281" s="83">
        <v>45895</v>
      </c>
      <c r="AD1281" s="69"/>
      <c r="AE1281" s="68" t="s">
        <v>5321</v>
      </c>
      <c r="AF1281" s="69"/>
      <c r="AG1281" s="83">
        <v>45905</v>
      </c>
      <c r="AH1281" s="69"/>
      <c r="AI1281" s="70"/>
      <c r="AJ1281" s="70" t="s">
        <v>14</v>
      </c>
      <c r="AK1281" s="69"/>
      <c r="AL1281" s="69"/>
      <c r="AM1281" s="69"/>
      <c r="AN1281" s="69"/>
      <c r="AO1281" s="69"/>
      <c r="AP1281" s="69"/>
      <c r="AQ1281" s="69"/>
      <c r="AR1281" s="69"/>
      <c r="AS1281" s="69"/>
      <c r="AT1281" s="69"/>
      <c r="AU1281" s="245">
        <f>SUM(F1281+AD1281+AH1281+AL1281)</f>
        <v>50000000</v>
      </c>
      <c r="AV1281" s="137">
        <v>45945</v>
      </c>
      <c r="AW1281" s="208" t="s">
        <v>81</v>
      </c>
    </row>
    <row r="1282" spans="1:49" s="57" customFormat="1" ht="14.25" customHeight="1">
      <c r="A1282" s="259" t="s">
        <v>5322</v>
      </c>
      <c r="B1282" s="31" t="s">
        <v>41</v>
      </c>
      <c r="C1282" s="31" t="s">
        <v>42</v>
      </c>
      <c r="D1282" s="45" t="s">
        <v>2513</v>
      </c>
      <c r="E1282" s="31" t="s">
        <v>2514</v>
      </c>
      <c r="F1282" s="148">
        <v>6500000</v>
      </c>
      <c r="G1282" s="148">
        <v>6500000</v>
      </c>
      <c r="H1282" s="45" t="s">
        <v>4719</v>
      </c>
      <c r="I1282" s="31" t="s">
        <v>771</v>
      </c>
      <c r="J1282" s="30" t="s">
        <v>405</v>
      </c>
      <c r="K1282" s="36">
        <v>1088337025</v>
      </c>
      <c r="L1282" s="47">
        <v>2</v>
      </c>
      <c r="M1282" s="59" t="s">
        <v>2518</v>
      </c>
      <c r="N1282" s="31" t="s">
        <v>49</v>
      </c>
      <c r="O1282" s="39">
        <v>45809</v>
      </c>
      <c r="P1282" s="85" t="s">
        <v>318</v>
      </c>
      <c r="Q1282" s="41">
        <v>13497213</v>
      </c>
      <c r="R1282" s="62" t="s">
        <v>319</v>
      </c>
      <c r="S1282" s="95" t="s">
        <v>52</v>
      </c>
      <c r="T1282" s="31">
        <v>30</v>
      </c>
      <c r="U1282" s="39">
        <v>45809</v>
      </c>
      <c r="V1282" s="39">
        <v>45838</v>
      </c>
      <c r="W1282" s="45" t="s">
        <v>72</v>
      </c>
      <c r="X1282" s="47" t="s">
        <v>54</v>
      </c>
      <c r="Y1282" s="50" t="s">
        <v>2133</v>
      </c>
      <c r="Z1282" s="50" t="s">
        <v>5323</v>
      </c>
      <c r="AA1282" s="50"/>
      <c r="AB1282" s="50"/>
      <c r="AC1282" s="31"/>
      <c r="AD1282" s="31"/>
      <c r="AE1282" s="51"/>
      <c r="AF1282" s="31"/>
      <c r="AG1282" s="31"/>
      <c r="AH1282" s="31"/>
      <c r="AI1282" s="52"/>
      <c r="AJ1282" s="52"/>
      <c r="AK1282" s="31"/>
      <c r="AL1282" s="31"/>
      <c r="AM1282" s="31"/>
      <c r="AN1282" s="31"/>
      <c r="AO1282" s="31"/>
      <c r="AP1282" s="31"/>
      <c r="AQ1282" s="31"/>
      <c r="AR1282" s="31"/>
      <c r="AS1282" s="31"/>
      <c r="AT1282" s="31"/>
      <c r="AU1282" s="32">
        <f>SUM(F1282+AD1282+AH1282+AL1282)</f>
        <v>6500000</v>
      </c>
      <c r="AV1282" s="39">
        <v>45838</v>
      </c>
      <c r="AW1282" s="31" t="s">
        <v>124</v>
      </c>
    </row>
    <row r="1283" spans="1:49" s="57" customFormat="1" ht="14.25" customHeight="1">
      <c r="A1283" s="259" t="s">
        <v>5324</v>
      </c>
      <c r="B1283" s="31" t="s">
        <v>41</v>
      </c>
      <c r="C1283" s="31" t="s">
        <v>42</v>
      </c>
      <c r="D1283" s="31" t="s">
        <v>5325</v>
      </c>
      <c r="E1283" s="31" t="s">
        <v>68</v>
      </c>
      <c r="F1283" s="148">
        <v>1698666</v>
      </c>
      <c r="G1283" s="148">
        <v>1698666</v>
      </c>
      <c r="H1283" s="45" t="s">
        <v>5326</v>
      </c>
      <c r="I1283" s="31" t="s">
        <v>1924</v>
      </c>
      <c r="J1283" s="58" t="s">
        <v>2174</v>
      </c>
      <c r="K1283" s="182">
        <v>1010128523</v>
      </c>
      <c r="L1283" s="47">
        <v>9</v>
      </c>
      <c r="M1283" s="312" t="s">
        <v>5327</v>
      </c>
      <c r="N1283" s="31" t="s">
        <v>49</v>
      </c>
      <c r="O1283" s="39">
        <v>45811</v>
      </c>
      <c r="P1283" s="62" t="s">
        <v>749</v>
      </c>
      <c r="Q1283" s="41">
        <v>1117497556</v>
      </c>
      <c r="R1283" s="31" t="s">
        <v>750</v>
      </c>
      <c r="S1283" s="95" t="s">
        <v>52</v>
      </c>
      <c r="T1283" s="31">
        <v>28</v>
      </c>
      <c r="U1283" s="39">
        <v>45811</v>
      </c>
      <c r="V1283" s="39">
        <v>45838</v>
      </c>
      <c r="W1283" s="45" t="s">
        <v>72</v>
      </c>
      <c r="X1283" s="47" t="s">
        <v>54</v>
      </c>
      <c r="Y1283" s="50" t="s">
        <v>2133</v>
      </c>
      <c r="Z1283" s="50" t="s">
        <v>5328</v>
      </c>
      <c r="AA1283" s="50"/>
      <c r="AB1283" s="50"/>
      <c r="AC1283" s="31"/>
      <c r="AD1283" s="31"/>
      <c r="AE1283" s="51"/>
      <c r="AF1283" s="31"/>
      <c r="AG1283" s="31"/>
      <c r="AH1283" s="31"/>
      <c r="AI1283" s="52"/>
      <c r="AJ1283" s="52"/>
      <c r="AK1283" s="31"/>
      <c r="AL1283" s="31"/>
      <c r="AM1283" s="31"/>
      <c r="AN1283" s="31"/>
      <c r="AO1283" s="31"/>
      <c r="AP1283" s="31"/>
      <c r="AQ1283" s="31"/>
      <c r="AR1283" s="31"/>
      <c r="AS1283" s="31"/>
      <c r="AT1283" s="31"/>
      <c r="AU1283" s="32">
        <f>SUM(F1283+AD1283+AH1283+AL1283)</f>
        <v>1698666</v>
      </c>
      <c r="AV1283" s="39">
        <v>45838</v>
      </c>
      <c r="AW1283" s="31" t="s">
        <v>124</v>
      </c>
    </row>
    <row r="1284" spans="1:49" s="57" customFormat="1" ht="14.25" customHeight="1">
      <c r="A1284" s="259" t="s">
        <v>5329</v>
      </c>
      <c r="B1284" s="31" t="s">
        <v>41</v>
      </c>
      <c r="C1284" s="31" t="s">
        <v>42</v>
      </c>
      <c r="D1284" s="31" t="s">
        <v>5330</v>
      </c>
      <c r="E1284" s="31" t="s">
        <v>206</v>
      </c>
      <c r="F1284" s="148">
        <v>2760000</v>
      </c>
      <c r="G1284" s="148">
        <v>2760000</v>
      </c>
      <c r="H1284" s="45" t="s">
        <v>5331</v>
      </c>
      <c r="I1284" s="31" t="s">
        <v>660</v>
      </c>
      <c r="J1284" s="30" t="s">
        <v>99</v>
      </c>
      <c r="K1284" s="182">
        <v>1115945538</v>
      </c>
      <c r="L1284" s="47">
        <v>4</v>
      </c>
      <c r="M1284" s="59" t="s">
        <v>1484</v>
      </c>
      <c r="N1284" s="31" t="s">
        <v>49</v>
      </c>
      <c r="O1284" s="39">
        <v>45811</v>
      </c>
      <c r="P1284" s="334" t="s">
        <v>1153</v>
      </c>
      <c r="Q1284" s="41">
        <v>65709990</v>
      </c>
      <c r="R1284" s="40" t="s">
        <v>3216</v>
      </c>
      <c r="S1284" s="95" t="s">
        <v>52</v>
      </c>
      <c r="T1284" s="31">
        <v>28</v>
      </c>
      <c r="U1284" s="39">
        <v>45811</v>
      </c>
      <c r="V1284" s="39">
        <v>45838</v>
      </c>
      <c r="W1284" s="45" t="s">
        <v>4822</v>
      </c>
      <c r="X1284" s="47" t="s">
        <v>54</v>
      </c>
      <c r="Y1284" s="50" t="s">
        <v>2126</v>
      </c>
      <c r="Z1284" s="50" t="s">
        <v>5332</v>
      </c>
      <c r="AA1284" s="50"/>
      <c r="AB1284" s="50"/>
      <c r="AC1284" s="31"/>
      <c r="AD1284" s="31"/>
      <c r="AE1284" s="51"/>
      <c r="AF1284" s="31"/>
      <c r="AG1284" s="31"/>
      <c r="AH1284" s="31"/>
      <c r="AI1284" s="52"/>
      <c r="AJ1284" s="52"/>
      <c r="AK1284" s="31"/>
      <c r="AL1284" s="31"/>
      <c r="AM1284" s="31"/>
      <c r="AN1284" s="31"/>
      <c r="AO1284" s="31"/>
      <c r="AP1284" s="31"/>
      <c r="AQ1284" s="31"/>
      <c r="AR1284" s="31"/>
      <c r="AS1284" s="31"/>
      <c r="AT1284" s="31"/>
      <c r="AU1284" s="32">
        <f>SUM(F1284+AD1284+AH1284+AL1284)</f>
        <v>2760000</v>
      </c>
      <c r="AV1284" s="39">
        <v>45838</v>
      </c>
      <c r="AW1284" s="31" t="s">
        <v>124</v>
      </c>
    </row>
    <row r="1285" spans="1:49" s="57" customFormat="1" ht="14.25" customHeight="1">
      <c r="A1285" s="259" t="s">
        <v>5333</v>
      </c>
      <c r="B1285" s="31" t="s">
        <v>41</v>
      </c>
      <c r="C1285" s="31" t="s">
        <v>42</v>
      </c>
      <c r="D1285" s="31" t="s">
        <v>5334</v>
      </c>
      <c r="E1285" s="31" t="s">
        <v>147</v>
      </c>
      <c r="F1285" s="148">
        <v>5280000</v>
      </c>
      <c r="G1285" s="148">
        <v>5280000</v>
      </c>
      <c r="H1285" s="45" t="s">
        <v>5335</v>
      </c>
      <c r="I1285" s="31" t="s">
        <v>98</v>
      </c>
      <c r="J1285" s="30" t="s">
        <v>149</v>
      </c>
      <c r="K1285" s="182">
        <v>1108758010</v>
      </c>
      <c r="L1285" s="47">
        <v>0</v>
      </c>
      <c r="M1285" s="59" t="s">
        <v>5336</v>
      </c>
      <c r="N1285" s="31" t="s">
        <v>49</v>
      </c>
      <c r="O1285" s="39">
        <v>45817</v>
      </c>
      <c r="P1285" s="62" t="s">
        <v>101</v>
      </c>
      <c r="Q1285" s="41">
        <v>1117485997</v>
      </c>
      <c r="R1285" s="62" t="s">
        <v>102</v>
      </c>
      <c r="S1285" s="47" t="s">
        <v>52</v>
      </c>
      <c r="T1285" s="31">
        <v>22</v>
      </c>
      <c r="U1285" s="39">
        <v>45817</v>
      </c>
      <c r="V1285" s="39">
        <v>45838</v>
      </c>
      <c r="W1285" s="45" t="s">
        <v>4822</v>
      </c>
      <c r="X1285" s="47" t="s">
        <v>54</v>
      </c>
      <c r="Y1285" s="50" t="s">
        <v>2126</v>
      </c>
      <c r="Z1285" s="50" t="s">
        <v>5337</v>
      </c>
      <c r="AA1285" s="50"/>
      <c r="AB1285" s="204"/>
      <c r="AC1285" s="31"/>
      <c r="AD1285" s="31"/>
      <c r="AE1285" s="51"/>
      <c r="AF1285" s="31"/>
      <c r="AG1285" s="31"/>
      <c r="AH1285" s="31"/>
      <c r="AI1285" s="52"/>
      <c r="AJ1285" s="52"/>
      <c r="AK1285" s="31"/>
      <c r="AL1285" s="31"/>
      <c r="AM1285" s="31"/>
      <c r="AN1285" s="31"/>
      <c r="AO1285" s="31"/>
      <c r="AP1285" s="31"/>
      <c r="AQ1285" s="31"/>
      <c r="AR1285" s="31"/>
      <c r="AS1285" s="31"/>
      <c r="AT1285" s="31"/>
      <c r="AU1285" s="32">
        <f>SUM(F1285+AD1285+AH1285+AL1285)</f>
        <v>5280000</v>
      </c>
      <c r="AV1285" s="39">
        <v>45838</v>
      </c>
      <c r="AW1285" s="31" t="s">
        <v>124</v>
      </c>
    </row>
    <row r="1286" spans="1:49" s="57" customFormat="1" ht="14.25" customHeight="1">
      <c r="A1286" s="259" t="s">
        <v>5338</v>
      </c>
      <c r="B1286" s="31" t="s">
        <v>41</v>
      </c>
      <c r="C1286" s="31" t="s">
        <v>42</v>
      </c>
      <c r="D1286" s="31" t="s">
        <v>5303</v>
      </c>
      <c r="E1286" s="31" t="s">
        <v>611</v>
      </c>
      <c r="F1286" s="148">
        <v>5632000</v>
      </c>
      <c r="G1286" s="148">
        <v>5632000</v>
      </c>
      <c r="H1286" s="45" t="s">
        <v>5339</v>
      </c>
      <c r="I1286" s="31" t="s">
        <v>376</v>
      </c>
      <c r="J1286" s="30" t="s">
        <v>4013</v>
      </c>
      <c r="K1286" s="182">
        <v>1098794053</v>
      </c>
      <c r="L1286" s="47">
        <v>4</v>
      </c>
      <c r="M1286" s="59" t="s">
        <v>1230</v>
      </c>
      <c r="N1286" s="31" t="s">
        <v>49</v>
      </c>
      <c r="O1286" s="39">
        <v>45817</v>
      </c>
      <c r="P1286" s="62" t="s">
        <v>484</v>
      </c>
      <c r="Q1286" s="41">
        <v>40774221</v>
      </c>
      <c r="R1286" s="40" t="s">
        <v>485</v>
      </c>
      <c r="S1286" s="47" t="s">
        <v>52</v>
      </c>
      <c r="T1286" s="31">
        <v>22</v>
      </c>
      <c r="U1286" s="39">
        <v>45817</v>
      </c>
      <c r="V1286" s="39">
        <v>45838</v>
      </c>
      <c r="W1286" s="80" t="s">
        <v>5306</v>
      </c>
      <c r="X1286" s="47" t="s">
        <v>54</v>
      </c>
      <c r="Y1286" s="50" t="s">
        <v>1434</v>
      </c>
      <c r="Z1286" s="50" t="s">
        <v>5340</v>
      </c>
      <c r="AA1286" s="50"/>
      <c r="AB1286" s="204"/>
      <c r="AC1286" s="31"/>
      <c r="AD1286" s="31"/>
      <c r="AE1286" s="51"/>
      <c r="AF1286" s="31"/>
      <c r="AG1286" s="31"/>
      <c r="AH1286" s="31"/>
      <c r="AI1286" s="52"/>
      <c r="AJ1286" s="52"/>
      <c r="AK1286" s="31"/>
      <c r="AL1286" s="31"/>
      <c r="AM1286" s="31"/>
      <c r="AN1286" s="31"/>
      <c r="AO1286" s="31"/>
      <c r="AP1286" s="31"/>
      <c r="AQ1286" s="31"/>
      <c r="AR1286" s="31"/>
      <c r="AS1286" s="31"/>
      <c r="AT1286" s="31"/>
      <c r="AU1286" s="32">
        <f>SUM(F1286+AD1286+AH1286+AL1286)</f>
        <v>5632000</v>
      </c>
      <c r="AV1286" s="39">
        <v>45838</v>
      </c>
      <c r="AW1286" s="31" t="s">
        <v>106</v>
      </c>
    </row>
    <row r="1287" spans="1:49" s="57" customFormat="1" ht="14.25" customHeight="1">
      <c r="A1287" s="259" t="s">
        <v>5341</v>
      </c>
      <c r="B1287" s="31" t="s">
        <v>41</v>
      </c>
      <c r="C1287" s="31" t="s">
        <v>42</v>
      </c>
      <c r="D1287" s="31" t="s">
        <v>5342</v>
      </c>
      <c r="E1287" s="31" t="s">
        <v>5343</v>
      </c>
      <c r="F1287" s="148">
        <v>1657333</v>
      </c>
      <c r="G1287" s="148">
        <v>1657333</v>
      </c>
      <c r="H1287" s="45" t="s">
        <v>5344</v>
      </c>
      <c r="I1287" s="31" t="s">
        <v>1564</v>
      </c>
      <c r="J1287" s="58" t="s">
        <v>5345</v>
      </c>
      <c r="K1287" s="182">
        <v>1117508409</v>
      </c>
      <c r="L1287" s="47">
        <v>6</v>
      </c>
      <c r="M1287" s="59" t="s">
        <v>5346</v>
      </c>
      <c r="N1287" s="31" t="s">
        <v>49</v>
      </c>
      <c r="O1287" s="39">
        <v>45817</v>
      </c>
      <c r="P1287" s="62" t="s">
        <v>1568</v>
      </c>
      <c r="Q1287" s="41">
        <v>6801407</v>
      </c>
      <c r="R1287" s="31" t="s">
        <v>1569</v>
      </c>
      <c r="S1287" s="47" t="s">
        <v>52</v>
      </c>
      <c r="T1287" s="31">
        <v>22</v>
      </c>
      <c r="U1287" s="39">
        <v>45817</v>
      </c>
      <c r="V1287" s="39">
        <v>45838</v>
      </c>
      <c r="W1287" s="80" t="s">
        <v>5347</v>
      </c>
      <c r="X1287" s="47" t="s">
        <v>54</v>
      </c>
      <c r="Y1287" s="50" t="s">
        <v>2191</v>
      </c>
      <c r="Z1287" s="50" t="s">
        <v>5348</v>
      </c>
      <c r="AA1287" s="50"/>
      <c r="AB1287" s="204"/>
      <c r="AC1287" s="31"/>
      <c r="AD1287" s="31"/>
      <c r="AE1287" s="51"/>
      <c r="AF1287" s="31"/>
      <c r="AG1287" s="31"/>
      <c r="AH1287" s="31"/>
      <c r="AI1287" s="52"/>
      <c r="AJ1287" s="52"/>
      <c r="AK1287" s="31"/>
      <c r="AL1287" s="31"/>
      <c r="AM1287" s="31"/>
      <c r="AN1287" s="31"/>
      <c r="AO1287" s="31"/>
      <c r="AP1287" s="31"/>
      <c r="AQ1287" s="31"/>
      <c r="AR1287" s="31"/>
      <c r="AS1287" s="31"/>
      <c r="AT1287" s="31"/>
      <c r="AU1287" s="32">
        <f>SUM(F1287+AD1287+AH1287+AL1287)</f>
        <v>1657333</v>
      </c>
      <c r="AV1287" s="39">
        <v>45838</v>
      </c>
      <c r="AW1287" s="31" t="s">
        <v>124</v>
      </c>
    </row>
    <row r="1288" spans="1:49" s="57" customFormat="1" ht="14.25" customHeight="1">
      <c r="A1288" s="259" t="s">
        <v>5349</v>
      </c>
      <c r="B1288" s="31" t="s">
        <v>2941</v>
      </c>
      <c r="C1288" s="31" t="s">
        <v>42</v>
      </c>
      <c r="D1288" s="31" t="s">
        <v>3046</v>
      </c>
      <c r="E1288" s="31" t="s">
        <v>5350</v>
      </c>
      <c r="F1288" s="148">
        <v>250000000</v>
      </c>
      <c r="G1288" s="148">
        <v>83333333</v>
      </c>
      <c r="H1288" s="45" t="s">
        <v>5351</v>
      </c>
      <c r="I1288" s="31" t="s">
        <v>2204</v>
      </c>
      <c r="J1288" s="30" t="s">
        <v>5352</v>
      </c>
      <c r="K1288" s="182" t="s">
        <v>5353</v>
      </c>
      <c r="L1288" s="47">
        <v>7</v>
      </c>
      <c r="M1288" s="59" t="s">
        <v>4654</v>
      </c>
      <c r="N1288" s="31" t="s">
        <v>748</v>
      </c>
      <c r="O1288" s="39">
        <v>45820</v>
      </c>
      <c r="P1288" s="40" t="s">
        <v>2207</v>
      </c>
      <c r="Q1288" s="41">
        <v>1117493695</v>
      </c>
      <c r="R1288" s="135" t="s">
        <v>2208</v>
      </c>
      <c r="S1288" s="47" t="s">
        <v>52</v>
      </c>
      <c r="T1288" s="31">
        <v>90</v>
      </c>
      <c r="U1288" s="39">
        <v>45820</v>
      </c>
      <c r="V1288" s="39">
        <v>45911</v>
      </c>
      <c r="W1288" s="80" t="s">
        <v>2948</v>
      </c>
      <c r="X1288" s="47" t="s">
        <v>54</v>
      </c>
      <c r="Y1288" s="50" t="s">
        <v>5354</v>
      </c>
      <c r="Z1288" s="50" t="s">
        <v>5355</v>
      </c>
      <c r="AA1288" s="50"/>
      <c r="AB1288" s="204"/>
      <c r="AC1288" s="56">
        <v>45863</v>
      </c>
      <c r="AD1288" s="31"/>
      <c r="AE1288" s="51"/>
      <c r="AF1288" s="31" t="s">
        <v>14</v>
      </c>
      <c r="AG1288" s="56">
        <v>45911</v>
      </c>
      <c r="AH1288" s="31"/>
      <c r="AI1288" s="52" t="s">
        <v>5356</v>
      </c>
      <c r="AJ1288" s="52" t="s">
        <v>1187</v>
      </c>
      <c r="AK1288" s="31"/>
      <c r="AL1288" s="31"/>
      <c r="AM1288" s="31"/>
      <c r="AN1288" s="31"/>
      <c r="AO1288" s="31"/>
      <c r="AP1288" s="31"/>
      <c r="AQ1288" s="31"/>
      <c r="AR1288" s="31"/>
      <c r="AS1288" s="31"/>
      <c r="AT1288" s="31"/>
      <c r="AU1288" s="32">
        <f>SUM(F1288+AD1288+AH1288+AL1288)</f>
        <v>250000000</v>
      </c>
      <c r="AV1288" s="39">
        <v>46002</v>
      </c>
      <c r="AW1288" s="136" t="s">
        <v>65</v>
      </c>
    </row>
    <row r="1289" spans="1:49" s="57" customFormat="1" ht="14.25" customHeight="1">
      <c r="A1289" s="259" t="s">
        <v>5357</v>
      </c>
      <c r="B1289" s="31" t="s">
        <v>3067</v>
      </c>
      <c r="C1289" s="31" t="s">
        <v>42</v>
      </c>
      <c r="D1289" s="31" t="s">
        <v>5358</v>
      </c>
      <c r="E1289" s="31" t="s">
        <v>5359</v>
      </c>
      <c r="F1289" s="148">
        <v>323182580</v>
      </c>
      <c r="G1289" s="148">
        <v>323182580</v>
      </c>
      <c r="H1289" s="45" t="s">
        <v>4025</v>
      </c>
      <c r="I1289" s="31" t="s">
        <v>744</v>
      </c>
      <c r="J1289" s="30" t="s">
        <v>5360</v>
      </c>
      <c r="K1289" s="182" t="s">
        <v>746</v>
      </c>
      <c r="L1289" s="47">
        <v>3</v>
      </c>
      <c r="M1289" s="59" t="s">
        <v>3073</v>
      </c>
      <c r="N1289" s="31" t="s">
        <v>748</v>
      </c>
      <c r="O1289" s="39">
        <v>45820</v>
      </c>
      <c r="P1289" s="62" t="s">
        <v>749</v>
      </c>
      <c r="Q1289" s="41">
        <v>1117497556</v>
      </c>
      <c r="R1289" s="31" t="s">
        <v>750</v>
      </c>
      <c r="S1289" s="47" t="s">
        <v>52</v>
      </c>
      <c r="T1289" s="31">
        <v>150</v>
      </c>
      <c r="U1289" s="39">
        <v>45820</v>
      </c>
      <c r="V1289" s="39">
        <v>45972</v>
      </c>
      <c r="W1289" s="80" t="s">
        <v>3116</v>
      </c>
      <c r="X1289" s="47" t="s">
        <v>54</v>
      </c>
      <c r="Y1289" s="50" t="s">
        <v>834</v>
      </c>
      <c r="Z1289" s="50" t="s">
        <v>5361</v>
      </c>
      <c r="AA1289" s="50"/>
      <c r="AB1289" s="50"/>
      <c r="AC1289" s="56">
        <v>45936</v>
      </c>
      <c r="AD1289" s="31"/>
      <c r="AE1289" s="51"/>
      <c r="AF1289" s="31" t="s">
        <v>1187</v>
      </c>
      <c r="AG1289" s="31"/>
      <c r="AH1289" s="31"/>
      <c r="AI1289" s="52"/>
      <c r="AJ1289" s="52"/>
      <c r="AK1289" s="31"/>
      <c r="AL1289" s="31"/>
      <c r="AM1289" s="31"/>
      <c r="AN1289" s="31"/>
      <c r="AO1289" s="31"/>
      <c r="AP1289" s="31"/>
      <c r="AQ1289" s="31"/>
      <c r="AR1289" s="31"/>
      <c r="AS1289" s="31"/>
      <c r="AT1289" s="31"/>
      <c r="AU1289" s="32">
        <f>SUM(F1289+AD1289+AH1289+AL1289)</f>
        <v>323182580</v>
      </c>
      <c r="AV1289" s="39">
        <v>45972</v>
      </c>
      <c r="AW1289" s="136" t="s">
        <v>65</v>
      </c>
    </row>
    <row r="1290" spans="1:49" s="57" customFormat="1" ht="14.25" customHeight="1">
      <c r="A1290" s="259" t="s">
        <v>5362</v>
      </c>
      <c r="B1290" s="31" t="s">
        <v>41</v>
      </c>
      <c r="C1290" s="31" t="s">
        <v>42</v>
      </c>
      <c r="D1290" s="31" t="s">
        <v>5363</v>
      </c>
      <c r="E1290" s="31" t="s">
        <v>2029</v>
      </c>
      <c r="F1290" s="148">
        <v>49410000</v>
      </c>
      <c r="G1290" s="148">
        <v>8235000</v>
      </c>
      <c r="H1290" s="45" t="s">
        <v>5364</v>
      </c>
      <c r="I1290" s="31" t="s">
        <v>5165</v>
      </c>
      <c r="J1290" s="30" t="s">
        <v>405</v>
      </c>
      <c r="K1290" s="182">
        <v>65634169</v>
      </c>
      <c r="L1290" s="47">
        <v>3</v>
      </c>
      <c r="M1290" s="59" t="s">
        <v>2805</v>
      </c>
      <c r="N1290" s="31" t="s">
        <v>49</v>
      </c>
      <c r="O1290" s="39">
        <v>45820</v>
      </c>
      <c r="P1290" s="233" t="s">
        <v>511</v>
      </c>
      <c r="Q1290" s="41">
        <v>52032255</v>
      </c>
      <c r="R1290" s="85" t="s">
        <v>512</v>
      </c>
      <c r="S1290" s="47" t="s">
        <v>52</v>
      </c>
      <c r="T1290" s="31">
        <v>180</v>
      </c>
      <c r="U1290" s="39">
        <v>45820</v>
      </c>
      <c r="V1290" s="39">
        <v>46002</v>
      </c>
      <c r="W1290" s="80" t="s">
        <v>5300</v>
      </c>
      <c r="X1290" s="47" t="s">
        <v>54</v>
      </c>
      <c r="Y1290" s="50" t="s">
        <v>2317</v>
      </c>
      <c r="Z1290" s="50" t="s">
        <v>5365</v>
      </c>
      <c r="AA1290" s="50"/>
      <c r="AB1290" s="50"/>
      <c r="AC1290" s="31"/>
      <c r="AD1290" s="31"/>
      <c r="AE1290" s="51"/>
      <c r="AF1290" s="31"/>
      <c r="AG1290" s="31"/>
      <c r="AH1290" s="31"/>
      <c r="AI1290" s="52"/>
      <c r="AJ1290" s="52"/>
      <c r="AK1290" s="31"/>
      <c r="AL1290" s="31"/>
      <c r="AM1290" s="31"/>
      <c r="AN1290" s="31"/>
      <c r="AO1290" s="31"/>
      <c r="AP1290" s="31"/>
      <c r="AQ1290" s="31"/>
      <c r="AR1290" s="31"/>
      <c r="AS1290" s="31"/>
      <c r="AT1290" s="31"/>
      <c r="AU1290" s="32">
        <f>SUM(F1290+AD1290+AH1290+AL1290)</f>
        <v>49410000</v>
      </c>
      <c r="AV1290" s="39">
        <v>46002</v>
      </c>
      <c r="AW1290" s="136" t="s">
        <v>65</v>
      </c>
    </row>
    <row r="1291" spans="1:49" s="57" customFormat="1" ht="14.25" customHeight="1">
      <c r="A1291" s="259" t="s">
        <v>5366</v>
      </c>
      <c r="B1291" s="31" t="s">
        <v>41</v>
      </c>
      <c r="C1291" s="31" t="s">
        <v>42</v>
      </c>
      <c r="D1291" s="31" t="s">
        <v>5363</v>
      </c>
      <c r="E1291" s="31" t="s">
        <v>2029</v>
      </c>
      <c r="F1291" s="148">
        <v>22825832</v>
      </c>
      <c r="G1291" s="148">
        <v>5706458</v>
      </c>
      <c r="H1291" s="45" t="s">
        <v>5367</v>
      </c>
      <c r="I1291" s="31" t="s">
        <v>5165</v>
      </c>
      <c r="J1291" s="30" t="s">
        <v>316</v>
      </c>
      <c r="K1291" s="182">
        <v>1013597550</v>
      </c>
      <c r="L1291" s="47">
        <v>1</v>
      </c>
      <c r="M1291" s="59" t="s">
        <v>5368</v>
      </c>
      <c r="N1291" s="31" t="s">
        <v>49</v>
      </c>
      <c r="O1291" s="39">
        <v>45820</v>
      </c>
      <c r="P1291" s="233" t="s">
        <v>511</v>
      </c>
      <c r="Q1291" s="41">
        <v>52032255</v>
      </c>
      <c r="R1291" s="85" t="s">
        <v>512</v>
      </c>
      <c r="S1291" s="47" t="s">
        <v>52</v>
      </c>
      <c r="T1291" s="31">
        <v>120</v>
      </c>
      <c r="U1291" s="39">
        <v>45820</v>
      </c>
      <c r="V1291" s="39">
        <v>45941</v>
      </c>
      <c r="W1291" s="80" t="s">
        <v>5300</v>
      </c>
      <c r="X1291" s="47" t="s">
        <v>54</v>
      </c>
      <c r="Y1291" s="50" t="s">
        <v>2301</v>
      </c>
      <c r="Z1291" s="50" t="s">
        <v>5369</v>
      </c>
      <c r="AA1291" s="50"/>
      <c r="AB1291" s="50"/>
      <c r="AC1291" s="56">
        <v>45825</v>
      </c>
      <c r="AD1291" s="31"/>
      <c r="AE1291" s="51"/>
      <c r="AF1291" s="31" t="s">
        <v>1187</v>
      </c>
      <c r="AG1291" s="31"/>
      <c r="AH1291" s="31"/>
      <c r="AI1291" s="52"/>
      <c r="AJ1291" s="52"/>
      <c r="AK1291" s="31"/>
      <c r="AL1291" s="31"/>
      <c r="AM1291" s="31"/>
      <c r="AN1291" s="31"/>
      <c r="AO1291" s="31"/>
      <c r="AP1291" s="31"/>
      <c r="AQ1291" s="31"/>
      <c r="AR1291" s="31"/>
      <c r="AS1291" s="31"/>
      <c r="AT1291" s="31"/>
      <c r="AU1291" s="32">
        <f>SUM(F1291+AD1291+AH1291+AL1291)</f>
        <v>22825832</v>
      </c>
      <c r="AV1291" s="39">
        <v>45941</v>
      </c>
      <c r="AW1291" s="136" t="s">
        <v>124</v>
      </c>
    </row>
    <row r="1292" spans="1:49" s="57" customFormat="1" ht="14.25" customHeight="1">
      <c r="A1292" s="259" t="s">
        <v>5370</v>
      </c>
      <c r="B1292" s="31" t="s">
        <v>41</v>
      </c>
      <c r="C1292" s="31" t="s">
        <v>42</v>
      </c>
      <c r="D1292" s="31" t="s">
        <v>5371</v>
      </c>
      <c r="E1292" s="31" t="s">
        <v>423</v>
      </c>
      <c r="F1292" s="148">
        <v>5720000</v>
      </c>
      <c r="G1292" s="148">
        <v>5720000</v>
      </c>
      <c r="H1292" s="45" t="s">
        <v>5372</v>
      </c>
      <c r="I1292" s="31" t="s">
        <v>208</v>
      </c>
      <c r="J1292" s="30" t="s">
        <v>599</v>
      </c>
      <c r="K1292" s="182">
        <v>1118027847</v>
      </c>
      <c r="L1292" s="47">
        <v>8</v>
      </c>
      <c r="M1292" s="59" t="s">
        <v>5373</v>
      </c>
      <c r="N1292" s="31" t="s">
        <v>49</v>
      </c>
      <c r="O1292" s="39">
        <v>45820</v>
      </c>
      <c r="P1292" s="62" t="s">
        <v>484</v>
      </c>
      <c r="Q1292" s="41">
        <v>40774221</v>
      </c>
      <c r="R1292" s="40" t="s">
        <v>485</v>
      </c>
      <c r="S1292" s="47" t="s">
        <v>52</v>
      </c>
      <c r="T1292" s="31">
        <v>19</v>
      </c>
      <c r="U1292" s="39">
        <v>45820</v>
      </c>
      <c r="V1292" s="39">
        <v>45838</v>
      </c>
      <c r="W1292" s="80" t="s">
        <v>4822</v>
      </c>
      <c r="X1292" s="47" t="s">
        <v>54</v>
      </c>
      <c r="Y1292" s="50" t="s">
        <v>2304</v>
      </c>
      <c r="Z1292" s="50" t="s">
        <v>5374</v>
      </c>
      <c r="AA1292" s="50"/>
      <c r="AB1292" s="50"/>
      <c r="AC1292" s="31"/>
      <c r="AD1292" s="31"/>
      <c r="AE1292" s="51"/>
      <c r="AF1292" s="31"/>
      <c r="AG1292" s="31"/>
      <c r="AH1292" s="31"/>
      <c r="AI1292" s="52"/>
      <c r="AJ1292" s="52"/>
      <c r="AK1292" s="31"/>
      <c r="AL1292" s="31"/>
      <c r="AM1292" s="31"/>
      <c r="AN1292" s="31"/>
      <c r="AO1292" s="31"/>
      <c r="AP1292" s="31"/>
      <c r="AQ1292" s="31"/>
      <c r="AR1292" s="31"/>
      <c r="AS1292" s="31"/>
      <c r="AT1292" s="31"/>
      <c r="AU1292" s="32">
        <f>SUM(F1292+AD1292+AH1292+AL1292)</f>
        <v>5720000</v>
      </c>
      <c r="AV1292" s="39">
        <v>45838</v>
      </c>
      <c r="AW1292" s="31" t="s">
        <v>106</v>
      </c>
    </row>
    <row r="1293" spans="1:49" s="57" customFormat="1" ht="14.25" customHeight="1">
      <c r="A1293" s="259" t="s">
        <v>5375</v>
      </c>
      <c r="B1293" s="31" t="s">
        <v>41</v>
      </c>
      <c r="C1293" s="31" t="s">
        <v>42</v>
      </c>
      <c r="D1293" s="31" t="s">
        <v>3581</v>
      </c>
      <c r="E1293" s="31" t="s">
        <v>96</v>
      </c>
      <c r="F1293" s="148">
        <v>2760000</v>
      </c>
      <c r="G1293" s="148">
        <v>2760000</v>
      </c>
      <c r="H1293" s="45" t="s">
        <v>4820</v>
      </c>
      <c r="I1293" s="34" t="s">
        <v>509</v>
      </c>
      <c r="J1293" s="30" t="s">
        <v>4992</v>
      </c>
      <c r="K1293" s="182">
        <v>1110598544</v>
      </c>
      <c r="L1293" s="47">
        <v>1</v>
      </c>
      <c r="M1293" s="59" t="s">
        <v>3420</v>
      </c>
      <c r="N1293" s="31" t="s">
        <v>49</v>
      </c>
      <c r="O1293" s="39">
        <v>45820</v>
      </c>
      <c r="P1293" s="233" t="s">
        <v>511</v>
      </c>
      <c r="Q1293" s="41">
        <v>52032255</v>
      </c>
      <c r="R1293" s="85" t="s">
        <v>512</v>
      </c>
      <c r="S1293" s="47" t="s">
        <v>52</v>
      </c>
      <c r="T1293" s="31">
        <v>19</v>
      </c>
      <c r="U1293" s="39">
        <v>45820</v>
      </c>
      <c r="V1293" s="39">
        <v>45838</v>
      </c>
      <c r="W1293" s="80" t="s">
        <v>4822</v>
      </c>
      <c r="X1293" s="47" t="s">
        <v>54</v>
      </c>
      <c r="Y1293" s="50" t="s">
        <v>2126</v>
      </c>
      <c r="Z1293" s="50" t="s">
        <v>5376</v>
      </c>
      <c r="AA1293" s="50"/>
      <c r="AB1293" s="50"/>
      <c r="AC1293" s="31"/>
      <c r="AD1293" s="31"/>
      <c r="AE1293" s="51"/>
      <c r="AF1293" s="31"/>
      <c r="AG1293" s="31"/>
      <c r="AH1293" s="31"/>
      <c r="AI1293" s="52"/>
      <c r="AJ1293" s="52"/>
      <c r="AK1293" s="31"/>
      <c r="AL1293" s="31"/>
      <c r="AM1293" s="31"/>
      <c r="AN1293" s="31"/>
      <c r="AO1293" s="31"/>
      <c r="AP1293" s="31"/>
      <c r="AQ1293" s="31"/>
      <c r="AR1293" s="31"/>
      <c r="AS1293" s="31"/>
      <c r="AT1293" s="31"/>
      <c r="AU1293" s="32">
        <f>SUM(F1293+AD1293+AH1293+AL1293)</f>
        <v>2760000</v>
      </c>
      <c r="AV1293" s="39">
        <v>45838</v>
      </c>
      <c r="AW1293" s="31" t="s">
        <v>124</v>
      </c>
    </row>
    <row r="1294" spans="1:49" s="57" customFormat="1" ht="14.25" customHeight="1">
      <c r="A1294" s="259" t="s">
        <v>5377</v>
      </c>
      <c r="B1294" s="31" t="s">
        <v>41</v>
      </c>
      <c r="C1294" s="31" t="s">
        <v>42</v>
      </c>
      <c r="D1294" s="31" t="s">
        <v>5363</v>
      </c>
      <c r="E1294" s="31" t="s">
        <v>2029</v>
      </c>
      <c r="F1294" s="148">
        <v>7002000</v>
      </c>
      <c r="G1294" s="148">
        <v>2334000</v>
      </c>
      <c r="H1294" s="45" t="s">
        <v>5378</v>
      </c>
      <c r="I1294" s="30" t="s">
        <v>5165</v>
      </c>
      <c r="J1294" s="30" t="s">
        <v>4992</v>
      </c>
      <c r="K1294" s="182">
        <v>1117885718</v>
      </c>
      <c r="L1294" s="47">
        <v>2</v>
      </c>
      <c r="M1294" s="59" t="s">
        <v>3279</v>
      </c>
      <c r="N1294" s="31" t="s">
        <v>49</v>
      </c>
      <c r="O1294" s="39">
        <v>45820</v>
      </c>
      <c r="P1294" s="233" t="s">
        <v>511</v>
      </c>
      <c r="Q1294" s="41">
        <v>52032255</v>
      </c>
      <c r="R1294" s="85" t="s">
        <v>512</v>
      </c>
      <c r="S1294" s="47" t="s">
        <v>52</v>
      </c>
      <c r="T1294" s="31">
        <v>90</v>
      </c>
      <c r="U1294" s="39">
        <v>45820</v>
      </c>
      <c r="V1294" s="39">
        <v>45911</v>
      </c>
      <c r="W1294" s="45" t="s">
        <v>103</v>
      </c>
      <c r="X1294" s="47" t="s">
        <v>54</v>
      </c>
      <c r="Y1294" s="50" t="s">
        <v>2287</v>
      </c>
      <c r="Z1294" s="50" t="s">
        <v>5379</v>
      </c>
      <c r="AA1294" s="50"/>
      <c r="AB1294" s="50"/>
      <c r="AC1294" s="56">
        <v>45826</v>
      </c>
      <c r="AD1294" s="31"/>
      <c r="AE1294" s="51"/>
      <c r="AF1294" s="31" t="s">
        <v>1953</v>
      </c>
      <c r="AG1294" s="31"/>
      <c r="AH1294" s="31"/>
      <c r="AI1294" s="52"/>
      <c r="AJ1294" s="52"/>
      <c r="AK1294" s="31"/>
      <c r="AL1294" s="31"/>
      <c r="AM1294" s="31"/>
      <c r="AN1294" s="31"/>
      <c r="AO1294" s="31"/>
      <c r="AP1294" s="31"/>
      <c r="AQ1294" s="31"/>
      <c r="AR1294" s="31"/>
      <c r="AS1294" s="31"/>
      <c r="AT1294" s="31"/>
      <c r="AU1294" s="32">
        <f>SUM(F1294+AD1294+AH1294+AL1294)</f>
        <v>7002000</v>
      </c>
      <c r="AV1294" s="39">
        <v>45869</v>
      </c>
      <c r="AW1294" s="136" t="s">
        <v>81</v>
      </c>
    </row>
    <row r="1295" spans="1:49" s="57" customFormat="1" ht="14.25" customHeight="1">
      <c r="A1295" s="259" t="s">
        <v>5380</v>
      </c>
      <c r="B1295" s="31" t="s">
        <v>41</v>
      </c>
      <c r="C1295" s="31" t="s">
        <v>42</v>
      </c>
      <c r="D1295" s="31" t="s">
        <v>5303</v>
      </c>
      <c r="E1295" s="31" t="s">
        <v>611</v>
      </c>
      <c r="F1295" s="148">
        <v>8448000</v>
      </c>
      <c r="G1295" s="148">
        <v>8448000</v>
      </c>
      <c r="H1295" s="45" t="s">
        <v>5381</v>
      </c>
      <c r="I1295" s="31" t="s">
        <v>376</v>
      </c>
      <c r="J1295" s="30" t="s">
        <v>537</v>
      </c>
      <c r="K1295" s="182">
        <v>1119894935</v>
      </c>
      <c r="L1295" s="47">
        <v>1</v>
      </c>
      <c r="M1295" s="59" t="s">
        <v>5382</v>
      </c>
      <c r="N1295" s="31" t="s">
        <v>49</v>
      </c>
      <c r="O1295" s="39">
        <v>45820</v>
      </c>
      <c r="P1295" s="62" t="s">
        <v>484</v>
      </c>
      <c r="Q1295" s="41">
        <v>40774221</v>
      </c>
      <c r="R1295" s="40" t="s">
        <v>485</v>
      </c>
      <c r="S1295" s="47" t="s">
        <v>52</v>
      </c>
      <c r="T1295" s="31">
        <v>19</v>
      </c>
      <c r="U1295" s="39">
        <v>45820</v>
      </c>
      <c r="V1295" s="39">
        <v>45838</v>
      </c>
      <c r="W1295" s="45" t="s">
        <v>5383</v>
      </c>
      <c r="X1295" s="47" t="s">
        <v>54</v>
      </c>
      <c r="Y1295" s="50" t="s">
        <v>2126</v>
      </c>
      <c r="Z1295" s="50" t="s">
        <v>5384</v>
      </c>
      <c r="AA1295" s="50"/>
      <c r="AB1295" s="50"/>
      <c r="AC1295" s="31"/>
      <c r="AD1295" s="31"/>
      <c r="AE1295" s="51"/>
      <c r="AF1295" s="31"/>
      <c r="AG1295" s="31"/>
      <c r="AH1295" s="31"/>
      <c r="AI1295" s="52"/>
      <c r="AJ1295" s="52"/>
      <c r="AK1295" s="31"/>
      <c r="AL1295" s="31"/>
      <c r="AM1295" s="31"/>
      <c r="AN1295" s="31"/>
      <c r="AO1295" s="31"/>
      <c r="AP1295" s="31"/>
      <c r="AQ1295" s="31"/>
      <c r="AR1295" s="31"/>
      <c r="AS1295" s="31"/>
      <c r="AT1295" s="31"/>
      <c r="AU1295" s="32">
        <f>SUM(F1295+AD1295+AH1295+AL1295)</f>
        <v>8448000</v>
      </c>
      <c r="AV1295" s="39">
        <v>45838</v>
      </c>
      <c r="AW1295" s="31" t="s">
        <v>106</v>
      </c>
    </row>
    <row r="1296" spans="1:49" s="57" customFormat="1" ht="14.25" customHeight="1">
      <c r="A1296" s="259" t="s">
        <v>5385</v>
      </c>
      <c r="B1296" s="31" t="s">
        <v>41</v>
      </c>
      <c r="C1296" s="31" t="s">
        <v>42</v>
      </c>
      <c r="D1296" s="31" t="s">
        <v>5386</v>
      </c>
      <c r="E1296" s="31" t="s">
        <v>259</v>
      </c>
      <c r="F1296" s="148">
        <v>4224000</v>
      </c>
      <c r="G1296" s="148">
        <v>4224000</v>
      </c>
      <c r="H1296" s="45" t="s">
        <v>5387</v>
      </c>
      <c r="I1296" s="31" t="s">
        <v>261</v>
      </c>
      <c r="J1296" s="30" t="s">
        <v>274</v>
      </c>
      <c r="K1296" s="182">
        <v>1054997956</v>
      </c>
      <c r="L1296" s="47">
        <v>1</v>
      </c>
      <c r="M1296" s="59" t="s">
        <v>5388</v>
      </c>
      <c r="N1296" s="31" t="s">
        <v>49</v>
      </c>
      <c r="O1296" s="39">
        <v>45820</v>
      </c>
      <c r="P1296" s="62" t="s">
        <v>264</v>
      </c>
      <c r="Q1296" s="41">
        <v>1090450884</v>
      </c>
      <c r="R1296" s="31" t="s">
        <v>265</v>
      </c>
      <c r="S1296" s="47" t="s">
        <v>52</v>
      </c>
      <c r="T1296" s="31">
        <v>19</v>
      </c>
      <c r="U1296" s="39">
        <v>45820</v>
      </c>
      <c r="V1296" s="39">
        <v>45838</v>
      </c>
      <c r="W1296" s="45" t="s">
        <v>5389</v>
      </c>
      <c r="X1296" s="47" t="s">
        <v>54</v>
      </c>
      <c r="Y1296" s="50" t="s">
        <v>2232</v>
      </c>
      <c r="Z1296" s="50" t="s">
        <v>5390</v>
      </c>
      <c r="AA1296" s="50"/>
      <c r="AB1296" s="50"/>
      <c r="AC1296" s="56">
        <v>45827</v>
      </c>
      <c r="AD1296" s="31">
        <v>1056000</v>
      </c>
      <c r="AE1296" s="51"/>
      <c r="AF1296" s="31"/>
      <c r="AG1296" s="31"/>
      <c r="AH1296" s="31"/>
      <c r="AI1296" s="52"/>
      <c r="AJ1296" s="52"/>
      <c r="AK1296" s="31"/>
      <c r="AL1296" s="31"/>
      <c r="AM1296" s="31"/>
      <c r="AN1296" s="31"/>
      <c r="AO1296" s="31"/>
      <c r="AP1296" s="31"/>
      <c r="AQ1296" s="31"/>
      <c r="AR1296" s="31"/>
      <c r="AS1296" s="31"/>
      <c r="AT1296" s="31"/>
      <c r="AU1296" s="32">
        <f>SUM(F1296+AD1296+AH1296+AL1296)</f>
        <v>5280000</v>
      </c>
      <c r="AV1296" s="39">
        <v>45838</v>
      </c>
      <c r="AW1296" s="31" t="s">
        <v>124</v>
      </c>
    </row>
    <row r="1297" spans="1:49" s="57" customFormat="1" ht="14.25" customHeight="1">
      <c r="A1297" s="259" t="s">
        <v>5391</v>
      </c>
      <c r="B1297" s="31" t="s">
        <v>41</v>
      </c>
      <c r="C1297" s="31" t="s">
        <v>42</v>
      </c>
      <c r="D1297" s="31" t="s">
        <v>331</v>
      </c>
      <c r="E1297" s="31" t="s">
        <v>332</v>
      </c>
      <c r="F1297" s="148">
        <v>30000000</v>
      </c>
      <c r="G1297" s="148">
        <v>12000000</v>
      </c>
      <c r="H1297" s="45" t="s">
        <v>5392</v>
      </c>
      <c r="I1297" s="31" t="s">
        <v>771</v>
      </c>
      <c r="J1297" s="30" t="s">
        <v>1208</v>
      </c>
      <c r="K1297" s="182" t="s">
        <v>5393</v>
      </c>
      <c r="L1297" s="47">
        <v>9</v>
      </c>
      <c r="M1297" s="59" t="s">
        <v>5394</v>
      </c>
      <c r="N1297" s="31" t="s">
        <v>748</v>
      </c>
      <c r="O1297" s="39">
        <v>45824</v>
      </c>
      <c r="P1297" s="85" t="s">
        <v>318</v>
      </c>
      <c r="Q1297" s="41">
        <v>13497213</v>
      </c>
      <c r="R1297" s="62" t="s">
        <v>319</v>
      </c>
      <c r="S1297" s="47" t="s">
        <v>52</v>
      </c>
      <c r="T1297" s="31">
        <v>75</v>
      </c>
      <c r="U1297" s="39">
        <v>45824</v>
      </c>
      <c r="V1297" s="39">
        <v>45900</v>
      </c>
      <c r="W1297" s="45" t="s">
        <v>5395</v>
      </c>
      <c r="X1297" s="47" t="s">
        <v>54</v>
      </c>
      <c r="Y1297" s="50" t="s">
        <v>2118</v>
      </c>
      <c r="Z1297" s="50" t="s">
        <v>5396</v>
      </c>
      <c r="AA1297" s="50"/>
      <c r="AB1297" s="50"/>
      <c r="AC1297" s="31"/>
      <c r="AD1297" s="31"/>
      <c r="AE1297" s="51"/>
      <c r="AF1297" s="31"/>
      <c r="AG1297" s="31"/>
      <c r="AH1297" s="31"/>
      <c r="AI1297" s="52"/>
      <c r="AJ1297" s="52"/>
      <c r="AK1297" s="31"/>
      <c r="AL1297" s="31"/>
      <c r="AM1297" s="31"/>
      <c r="AN1297" s="31"/>
      <c r="AO1297" s="31"/>
      <c r="AP1297" s="31"/>
      <c r="AQ1297" s="31"/>
      <c r="AR1297" s="31"/>
      <c r="AS1297" s="31"/>
      <c r="AT1297" s="31"/>
      <c r="AU1297" s="32">
        <f>SUM(F1297+AD1297+AH1297+AL1297)</f>
        <v>30000000</v>
      </c>
      <c r="AV1297" s="39">
        <v>45900</v>
      </c>
      <c r="AW1297" s="31" t="s">
        <v>124</v>
      </c>
    </row>
    <row r="1298" spans="1:49" s="57" customFormat="1" ht="14.25" customHeight="1">
      <c r="A1298" s="259" t="s">
        <v>5397</v>
      </c>
      <c r="B1298" s="31" t="s">
        <v>2941</v>
      </c>
      <c r="C1298" s="31" t="s">
        <v>42</v>
      </c>
      <c r="D1298" s="31" t="s">
        <v>5398</v>
      </c>
      <c r="E1298" s="31" t="s">
        <v>5399</v>
      </c>
      <c r="F1298" s="148">
        <v>95000000</v>
      </c>
      <c r="G1298" s="148">
        <v>19000000</v>
      </c>
      <c r="H1298" s="45" t="s">
        <v>5400</v>
      </c>
      <c r="I1298" s="31" t="s">
        <v>2204</v>
      </c>
      <c r="J1298" s="30" t="s">
        <v>5401</v>
      </c>
      <c r="K1298" s="182" t="s">
        <v>5402</v>
      </c>
      <c r="L1298" s="47">
        <v>5</v>
      </c>
      <c r="M1298" s="59" t="s">
        <v>5403</v>
      </c>
      <c r="N1298" s="31" t="s">
        <v>748</v>
      </c>
      <c r="O1298" s="39">
        <v>45824</v>
      </c>
      <c r="P1298" s="40" t="s">
        <v>2207</v>
      </c>
      <c r="Q1298" s="41">
        <v>1117493695</v>
      </c>
      <c r="R1298" s="135" t="s">
        <v>2208</v>
      </c>
      <c r="S1298" s="47" t="s">
        <v>52</v>
      </c>
      <c r="T1298" s="31">
        <v>165</v>
      </c>
      <c r="U1298" s="39">
        <v>45824</v>
      </c>
      <c r="V1298" s="39">
        <v>45991</v>
      </c>
      <c r="W1298" s="45" t="s">
        <v>5404</v>
      </c>
      <c r="X1298" s="47" t="s">
        <v>54</v>
      </c>
      <c r="Y1298" s="50" t="s">
        <v>5405</v>
      </c>
      <c r="Z1298" s="50" t="s">
        <v>5406</v>
      </c>
      <c r="AA1298" s="50"/>
      <c r="AB1298" s="50"/>
      <c r="AC1298" s="56">
        <v>45905</v>
      </c>
      <c r="AD1298" s="31">
        <v>80000000</v>
      </c>
      <c r="AE1298" s="51"/>
      <c r="AF1298" s="31"/>
      <c r="AG1298" s="31"/>
      <c r="AH1298" s="31"/>
      <c r="AI1298" s="52"/>
      <c r="AJ1298" s="52"/>
      <c r="AK1298" s="31"/>
      <c r="AL1298" s="31"/>
      <c r="AM1298" s="31"/>
      <c r="AN1298" s="31"/>
      <c r="AO1298" s="31"/>
      <c r="AP1298" s="31"/>
      <c r="AQ1298" s="31"/>
      <c r="AR1298" s="31"/>
      <c r="AS1298" s="31"/>
      <c r="AT1298" s="31"/>
      <c r="AU1298" s="32">
        <f>SUM(F1298+AD1298+AH1298+AL1298)</f>
        <v>175000000</v>
      </c>
      <c r="AV1298" s="39">
        <v>45991</v>
      </c>
      <c r="AW1298" s="136" t="s">
        <v>65</v>
      </c>
    </row>
    <row r="1299" spans="1:49" s="57" customFormat="1" ht="14.25" customHeight="1">
      <c r="A1299" s="259" t="s">
        <v>5407</v>
      </c>
      <c r="B1299" s="31" t="s">
        <v>2941</v>
      </c>
      <c r="C1299" s="31" t="s">
        <v>42</v>
      </c>
      <c r="D1299" s="31" t="s">
        <v>5408</v>
      </c>
      <c r="E1299" s="31" t="s">
        <v>5409</v>
      </c>
      <c r="F1299" s="148">
        <v>94880000</v>
      </c>
      <c r="G1299" s="148">
        <v>23720000</v>
      </c>
      <c r="H1299" s="45" t="s">
        <v>5410</v>
      </c>
      <c r="I1299" s="31" t="s">
        <v>2204</v>
      </c>
      <c r="J1299" s="58" t="s">
        <v>5411</v>
      </c>
      <c r="K1299" s="182">
        <v>40781657</v>
      </c>
      <c r="L1299" s="47">
        <v>4</v>
      </c>
      <c r="M1299" s="59" t="s">
        <v>5412</v>
      </c>
      <c r="N1299" s="31" t="s">
        <v>748</v>
      </c>
      <c r="O1299" s="39">
        <v>45827</v>
      </c>
      <c r="P1299" s="40" t="s">
        <v>2207</v>
      </c>
      <c r="Q1299" s="41">
        <v>1117493695</v>
      </c>
      <c r="R1299" s="135" t="s">
        <v>2208</v>
      </c>
      <c r="S1299" s="47" t="s">
        <v>52</v>
      </c>
      <c r="T1299" s="31">
        <v>120</v>
      </c>
      <c r="U1299" s="39">
        <v>45827</v>
      </c>
      <c r="V1299" s="39">
        <v>45948</v>
      </c>
      <c r="W1299" s="45" t="s">
        <v>5413</v>
      </c>
      <c r="X1299" s="47" t="s">
        <v>54</v>
      </c>
      <c r="Y1299" s="50" t="s">
        <v>5414</v>
      </c>
      <c r="Z1299" s="50" t="s">
        <v>5415</v>
      </c>
      <c r="AA1299" s="50"/>
      <c r="AB1299" s="50"/>
      <c r="AC1299" s="31"/>
      <c r="AD1299" s="31"/>
      <c r="AE1299" s="51"/>
      <c r="AF1299" s="31"/>
      <c r="AG1299" s="31"/>
      <c r="AH1299" s="31"/>
      <c r="AI1299" s="52"/>
      <c r="AJ1299" s="52"/>
      <c r="AK1299" s="31"/>
      <c r="AL1299" s="31"/>
      <c r="AM1299" s="31"/>
      <c r="AN1299" s="31"/>
      <c r="AO1299" s="31"/>
      <c r="AP1299" s="31"/>
      <c r="AQ1299" s="31"/>
      <c r="AR1299" s="31"/>
      <c r="AS1299" s="31"/>
      <c r="AT1299" s="31"/>
      <c r="AU1299" s="32">
        <f>SUM(F1299+AD1299+AH1299+AL1299)</f>
        <v>94880000</v>
      </c>
      <c r="AV1299" s="39">
        <v>45948</v>
      </c>
      <c r="AW1299" s="136" t="s">
        <v>124</v>
      </c>
    </row>
    <row r="1300" spans="1:49" s="57" customFormat="1" ht="14.25" customHeight="1">
      <c r="A1300" s="259" t="s">
        <v>5416</v>
      </c>
      <c r="B1300" s="65" t="s">
        <v>41</v>
      </c>
      <c r="C1300" s="65" t="s">
        <v>42</v>
      </c>
      <c r="D1300" s="65" t="s">
        <v>768</v>
      </c>
      <c r="E1300" s="31" t="s">
        <v>769</v>
      </c>
      <c r="F1300" s="148">
        <v>200000000</v>
      </c>
      <c r="G1300" s="148">
        <v>66666666</v>
      </c>
      <c r="H1300" s="45" t="s">
        <v>779</v>
      </c>
      <c r="I1300" s="31" t="s">
        <v>759</v>
      </c>
      <c r="J1300" s="30" t="s">
        <v>772</v>
      </c>
      <c r="K1300" s="36" t="s">
        <v>786</v>
      </c>
      <c r="L1300" s="47">
        <v>5</v>
      </c>
      <c r="M1300" s="59" t="s">
        <v>787</v>
      </c>
      <c r="N1300" s="136" t="s">
        <v>748</v>
      </c>
      <c r="O1300" s="44">
        <v>45834</v>
      </c>
      <c r="P1300" s="146" t="s">
        <v>511</v>
      </c>
      <c r="Q1300" s="285">
        <v>52032255</v>
      </c>
      <c r="R1300" s="146" t="s">
        <v>512</v>
      </c>
      <c r="S1300" s="92" t="s">
        <v>52</v>
      </c>
      <c r="T1300" s="136">
        <v>95</v>
      </c>
      <c r="U1300" s="44">
        <v>45834</v>
      </c>
      <c r="V1300" s="44">
        <v>45930</v>
      </c>
      <c r="W1300" s="335" t="s">
        <v>788</v>
      </c>
      <c r="X1300" s="91" t="s">
        <v>54</v>
      </c>
      <c r="Y1300" s="76" t="s">
        <v>2473</v>
      </c>
      <c r="Z1300" s="63" t="s">
        <v>5417</v>
      </c>
      <c r="AA1300" s="50"/>
      <c r="AB1300" s="50"/>
      <c r="AC1300" s="56">
        <v>45912</v>
      </c>
      <c r="AD1300" s="31">
        <v>40000000</v>
      </c>
      <c r="AE1300" s="51"/>
      <c r="AF1300" s="31"/>
      <c r="AG1300" s="31"/>
      <c r="AH1300" s="31"/>
      <c r="AI1300" s="52"/>
      <c r="AJ1300" s="52"/>
      <c r="AK1300" s="31"/>
      <c r="AL1300" s="31"/>
      <c r="AM1300" s="31"/>
      <c r="AN1300" s="31"/>
      <c r="AO1300" s="31"/>
      <c r="AP1300" s="31"/>
      <c r="AQ1300" s="31"/>
      <c r="AR1300" s="31"/>
      <c r="AS1300" s="31"/>
      <c r="AT1300" s="31"/>
      <c r="AU1300" s="32">
        <f>SUM(F1300+AD1300+AH1300+AL1300)</f>
        <v>240000000</v>
      </c>
      <c r="AV1300" s="44">
        <v>45930</v>
      </c>
      <c r="AW1300" s="31" t="s">
        <v>81</v>
      </c>
    </row>
    <row r="1301" spans="1:49" s="57" customFormat="1" ht="25.5" customHeight="1">
      <c r="A1301" s="247" t="s">
        <v>5418</v>
      </c>
      <c r="B1301" s="248"/>
      <c r="C1301" s="248"/>
      <c r="D1301" s="248"/>
      <c r="E1301" s="248"/>
      <c r="F1301" s="248"/>
      <c r="G1301" s="248"/>
      <c r="H1301" s="248"/>
      <c r="I1301" s="248"/>
      <c r="J1301" s="248"/>
      <c r="K1301" s="248"/>
      <c r="L1301" s="248"/>
      <c r="M1301" s="248"/>
      <c r="N1301" s="248"/>
      <c r="O1301" s="248"/>
      <c r="P1301" s="248"/>
      <c r="Q1301" s="248"/>
      <c r="R1301" s="248"/>
      <c r="S1301" s="248"/>
      <c r="T1301" s="248"/>
      <c r="U1301" s="248"/>
      <c r="V1301" s="248"/>
      <c r="W1301" s="248"/>
      <c r="X1301" s="248"/>
      <c r="Y1301" s="248"/>
      <c r="Z1301" s="249"/>
      <c r="AA1301" s="327"/>
      <c r="AB1301" s="328"/>
      <c r="AC1301" s="328"/>
      <c r="AD1301" s="328"/>
      <c r="AE1301" s="328"/>
      <c r="AF1301" s="328"/>
      <c r="AG1301" s="328"/>
      <c r="AH1301" s="328"/>
      <c r="AI1301" s="328"/>
      <c r="AJ1301" s="328"/>
      <c r="AK1301" s="328"/>
      <c r="AL1301" s="328"/>
      <c r="AM1301" s="328"/>
      <c r="AN1301" s="328"/>
      <c r="AO1301" s="328"/>
      <c r="AP1301" s="328"/>
      <c r="AQ1301" s="328"/>
      <c r="AR1301" s="328"/>
      <c r="AS1301" s="328"/>
      <c r="AT1301" s="328"/>
      <c r="AU1301" s="328"/>
      <c r="AV1301" s="328"/>
      <c r="AW1301" s="329"/>
    </row>
    <row r="1302" spans="1:49" s="57" customFormat="1" ht="14.25" customHeight="1">
      <c r="A1302" s="259" t="s">
        <v>5419</v>
      </c>
      <c r="B1302" s="31" t="s">
        <v>41</v>
      </c>
      <c r="C1302" s="31" t="s">
        <v>42</v>
      </c>
      <c r="D1302" s="31" t="s">
        <v>2450</v>
      </c>
      <c r="E1302" s="31" t="s">
        <v>332</v>
      </c>
      <c r="F1302" s="148">
        <v>150000000</v>
      </c>
      <c r="G1302" s="148">
        <v>50000000</v>
      </c>
      <c r="H1302" s="45" t="s">
        <v>2451</v>
      </c>
      <c r="I1302" s="31" t="s">
        <v>771</v>
      </c>
      <c r="J1302" s="30" t="s">
        <v>2452</v>
      </c>
      <c r="K1302" s="36">
        <v>900759023</v>
      </c>
      <c r="L1302" s="47">
        <v>2</v>
      </c>
      <c r="M1302" s="59" t="s">
        <v>2453</v>
      </c>
      <c r="N1302" s="31" t="s">
        <v>748</v>
      </c>
      <c r="O1302" s="39">
        <v>45839</v>
      </c>
      <c r="P1302" s="85" t="s">
        <v>318</v>
      </c>
      <c r="Q1302" s="41">
        <v>13497213</v>
      </c>
      <c r="R1302" s="62" t="s">
        <v>319</v>
      </c>
      <c r="S1302" s="47" t="s">
        <v>52</v>
      </c>
      <c r="T1302" s="31">
        <v>90</v>
      </c>
      <c r="U1302" s="39">
        <v>45839</v>
      </c>
      <c r="V1302" s="39">
        <v>45930</v>
      </c>
      <c r="W1302" s="73" t="s">
        <v>2454</v>
      </c>
      <c r="X1302" s="47" t="s">
        <v>54</v>
      </c>
      <c r="Y1302" s="50" t="s">
        <v>5420</v>
      </c>
      <c r="Z1302" s="50" t="s">
        <v>5421</v>
      </c>
      <c r="AA1302" s="50"/>
      <c r="AB1302" s="50"/>
      <c r="AC1302" s="56">
        <v>45930</v>
      </c>
      <c r="AD1302" s="31">
        <v>150000000</v>
      </c>
      <c r="AE1302" s="51" t="s">
        <v>5422</v>
      </c>
      <c r="AF1302" s="31"/>
      <c r="AG1302" s="31"/>
      <c r="AH1302" s="31"/>
      <c r="AI1302" s="52"/>
      <c r="AJ1302" s="52"/>
      <c r="AK1302" s="31"/>
      <c r="AL1302" s="31"/>
      <c r="AM1302" s="31"/>
      <c r="AN1302" s="31"/>
      <c r="AO1302" s="31"/>
      <c r="AP1302" s="31"/>
      <c r="AQ1302" s="31"/>
      <c r="AR1302" s="31"/>
      <c r="AS1302" s="31"/>
      <c r="AT1302" s="31"/>
      <c r="AU1302" s="32">
        <f>SUM(F1302+AD1302+AH1302+AL1302)</f>
        <v>300000000</v>
      </c>
      <c r="AV1302" s="44">
        <v>46022</v>
      </c>
      <c r="AW1302" s="136" t="s">
        <v>65</v>
      </c>
    </row>
    <row r="1303" spans="1:49" s="57" customFormat="1" ht="14.25" customHeight="1">
      <c r="A1303" s="259" t="s">
        <v>5423</v>
      </c>
      <c r="B1303" s="31" t="s">
        <v>41</v>
      </c>
      <c r="C1303" s="31" t="s">
        <v>42</v>
      </c>
      <c r="D1303" s="31" t="s">
        <v>5424</v>
      </c>
      <c r="E1303" s="31" t="s">
        <v>5425</v>
      </c>
      <c r="F1303" s="148">
        <v>90000000</v>
      </c>
      <c r="G1303" s="148">
        <v>15000000</v>
      </c>
      <c r="H1303" s="45" t="s">
        <v>5426</v>
      </c>
      <c r="I1303" s="31" t="s">
        <v>1924</v>
      </c>
      <c r="J1303" s="58" t="s">
        <v>5427</v>
      </c>
      <c r="K1303" s="182" t="s">
        <v>746</v>
      </c>
      <c r="L1303" s="47">
        <v>3</v>
      </c>
      <c r="M1303" s="59" t="s">
        <v>3073</v>
      </c>
      <c r="N1303" s="31" t="s">
        <v>748</v>
      </c>
      <c r="O1303" s="39">
        <v>45839</v>
      </c>
      <c r="P1303" s="62" t="s">
        <v>749</v>
      </c>
      <c r="Q1303" s="41">
        <v>1117497556</v>
      </c>
      <c r="R1303" s="31" t="s">
        <v>750</v>
      </c>
      <c r="S1303" s="47" t="s">
        <v>52</v>
      </c>
      <c r="T1303" s="31">
        <v>180</v>
      </c>
      <c r="U1303" s="39">
        <v>45839</v>
      </c>
      <c r="V1303" s="39">
        <v>46022</v>
      </c>
      <c r="W1303" s="73" t="s">
        <v>5428</v>
      </c>
      <c r="X1303" s="47" t="s">
        <v>54</v>
      </c>
      <c r="Y1303" s="50" t="s">
        <v>1239</v>
      </c>
      <c r="Z1303" s="50" t="s">
        <v>5429</v>
      </c>
      <c r="AA1303" s="50"/>
      <c r="AB1303" s="50"/>
      <c r="AC1303" s="31"/>
      <c r="AD1303" s="31"/>
      <c r="AE1303" s="51"/>
      <c r="AF1303" s="31"/>
      <c r="AG1303" s="31"/>
      <c r="AH1303" s="31"/>
      <c r="AI1303" s="52"/>
      <c r="AJ1303" s="52"/>
      <c r="AK1303" s="31"/>
      <c r="AL1303" s="31"/>
      <c r="AM1303" s="31"/>
      <c r="AN1303" s="31"/>
      <c r="AO1303" s="31"/>
      <c r="AP1303" s="31"/>
      <c r="AQ1303" s="31"/>
      <c r="AR1303" s="31"/>
      <c r="AS1303" s="31"/>
      <c r="AT1303" s="31"/>
      <c r="AU1303" s="32">
        <f>SUM(F1303+AD1303+AH1303+AL1303)</f>
        <v>90000000</v>
      </c>
      <c r="AV1303" s="44">
        <v>46022</v>
      </c>
      <c r="AW1303" s="136" t="s">
        <v>65</v>
      </c>
    </row>
    <row r="1304" spans="1:49" s="57" customFormat="1" ht="14.25" customHeight="1">
      <c r="A1304" s="259" t="s">
        <v>5430</v>
      </c>
      <c r="B1304" s="31" t="s">
        <v>41</v>
      </c>
      <c r="C1304" s="31" t="s">
        <v>42</v>
      </c>
      <c r="D1304" s="31" t="s">
        <v>331</v>
      </c>
      <c r="E1304" s="31" t="s">
        <v>332</v>
      </c>
      <c r="F1304" s="148">
        <v>135000000</v>
      </c>
      <c r="G1304" s="148">
        <v>45000000</v>
      </c>
      <c r="H1304" s="45" t="s">
        <v>5431</v>
      </c>
      <c r="I1304" s="31" t="s">
        <v>771</v>
      </c>
      <c r="J1304" s="30" t="s">
        <v>3056</v>
      </c>
      <c r="K1304" s="36" t="s">
        <v>3057</v>
      </c>
      <c r="L1304" s="47">
        <v>7</v>
      </c>
      <c r="M1304" s="59" t="s">
        <v>3058</v>
      </c>
      <c r="N1304" s="31" t="s">
        <v>748</v>
      </c>
      <c r="O1304" s="39">
        <v>45839</v>
      </c>
      <c r="P1304" s="233" t="s">
        <v>318</v>
      </c>
      <c r="Q1304" s="41">
        <v>13497213</v>
      </c>
      <c r="R1304" s="62" t="s">
        <v>319</v>
      </c>
      <c r="S1304" s="47" t="s">
        <v>52</v>
      </c>
      <c r="T1304" s="31">
        <v>90</v>
      </c>
      <c r="U1304" s="39">
        <v>45839</v>
      </c>
      <c r="V1304" s="39">
        <v>45930</v>
      </c>
      <c r="W1304" s="73" t="s">
        <v>5432</v>
      </c>
      <c r="X1304" s="47" t="s">
        <v>54</v>
      </c>
      <c r="Y1304" s="50" t="s">
        <v>2364</v>
      </c>
      <c r="Z1304" s="50" t="s">
        <v>5433</v>
      </c>
      <c r="AA1304" s="50"/>
      <c r="AB1304" s="50"/>
      <c r="AC1304" s="56">
        <v>45930</v>
      </c>
      <c r="AD1304" s="31">
        <v>135000000</v>
      </c>
      <c r="AE1304" s="51" t="s">
        <v>5422</v>
      </c>
      <c r="AF1304" s="31"/>
      <c r="AG1304" s="31"/>
      <c r="AH1304" s="31"/>
      <c r="AI1304" s="52"/>
      <c r="AJ1304" s="52"/>
      <c r="AK1304" s="31"/>
      <c r="AL1304" s="31"/>
      <c r="AM1304" s="31"/>
      <c r="AN1304" s="31"/>
      <c r="AO1304" s="31"/>
      <c r="AP1304" s="31"/>
      <c r="AQ1304" s="31"/>
      <c r="AR1304" s="31"/>
      <c r="AS1304" s="31"/>
      <c r="AT1304" s="31"/>
      <c r="AU1304" s="32">
        <f>SUM(F1304+AD1304+AH1304+AL1304)</f>
        <v>270000000</v>
      </c>
      <c r="AV1304" s="44">
        <v>46022</v>
      </c>
      <c r="AW1304" s="136" t="s">
        <v>65</v>
      </c>
    </row>
    <row r="1305" spans="1:49" s="57" customFormat="1" ht="14.25" customHeight="1">
      <c r="A1305" s="259" t="s">
        <v>5434</v>
      </c>
      <c r="B1305" s="31" t="s">
        <v>41</v>
      </c>
      <c r="C1305" s="31" t="s">
        <v>42</v>
      </c>
      <c r="D1305" s="45" t="s">
        <v>4843</v>
      </c>
      <c r="E1305" s="31" t="s">
        <v>4844</v>
      </c>
      <c r="F1305" s="148">
        <v>63000000</v>
      </c>
      <c r="G1305" s="148">
        <v>21000000</v>
      </c>
      <c r="H1305" s="45" t="s">
        <v>5435</v>
      </c>
      <c r="I1305" s="31" t="s">
        <v>5436</v>
      </c>
      <c r="J1305" s="58" t="s">
        <v>3142</v>
      </c>
      <c r="K1305" s="255" t="s">
        <v>3143</v>
      </c>
      <c r="L1305" s="47">
        <v>4</v>
      </c>
      <c r="M1305" s="59" t="s">
        <v>3144</v>
      </c>
      <c r="N1305" s="31" t="s">
        <v>748</v>
      </c>
      <c r="O1305" s="39">
        <v>45839</v>
      </c>
      <c r="P1305" s="233" t="s">
        <v>511</v>
      </c>
      <c r="Q1305" s="41">
        <v>52032255</v>
      </c>
      <c r="R1305" s="85" t="s">
        <v>512</v>
      </c>
      <c r="S1305" s="47" t="s">
        <v>52</v>
      </c>
      <c r="T1305" s="31">
        <v>90</v>
      </c>
      <c r="U1305" s="39">
        <v>45839</v>
      </c>
      <c r="V1305" s="39">
        <v>45930</v>
      </c>
      <c r="W1305" s="73" t="s">
        <v>5437</v>
      </c>
      <c r="X1305" s="47" t="s">
        <v>54</v>
      </c>
      <c r="Y1305" s="50" t="s">
        <v>2353</v>
      </c>
      <c r="Z1305" s="50" t="s">
        <v>5438</v>
      </c>
      <c r="AA1305" s="50"/>
      <c r="AB1305" s="50"/>
      <c r="AC1305" s="56">
        <v>45909</v>
      </c>
      <c r="AD1305" s="31"/>
      <c r="AE1305" s="51"/>
      <c r="AF1305" s="31" t="s">
        <v>2274</v>
      </c>
      <c r="AG1305" s="31"/>
      <c r="AH1305" s="31"/>
      <c r="AI1305" s="52"/>
      <c r="AJ1305" s="52"/>
      <c r="AK1305" s="31"/>
      <c r="AL1305" s="31"/>
      <c r="AM1305" s="31"/>
      <c r="AN1305" s="31"/>
      <c r="AO1305" s="31"/>
      <c r="AP1305" s="31"/>
      <c r="AQ1305" s="31"/>
      <c r="AR1305" s="31"/>
      <c r="AS1305" s="31"/>
      <c r="AT1305" s="31"/>
      <c r="AU1305" s="32">
        <f>SUM(F1305+AD1305+AH1305+AL1305)</f>
        <v>63000000</v>
      </c>
      <c r="AV1305" s="39">
        <v>45930</v>
      </c>
      <c r="AW1305" s="31" t="s">
        <v>81</v>
      </c>
    </row>
    <row r="1306" spans="1:49" s="57" customFormat="1" ht="14.25" customHeight="1">
      <c r="A1306" s="259" t="s">
        <v>5439</v>
      </c>
      <c r="B1306" s="136" t="s">
        <v>41</v>
      </c>
      <c r="C1306" s="136" t="s">
        <v>42</v>
      </c>
      <c r="D1306" s="136" t="s">
        <v>1551</v>
      </c>
      <c r="E1306" s="136" t="s">
        <v>1552</v>
      </c>
      <c r="F1306" s="156">
        <v>1679596710</v>
      </c>
      <c r="G1306" s="310">
        <v>279932785</v>
      </c>
      <c r="H1306" s="45" t="s">
        <v>1553</v>
      </c>
      <c r="I1306" s="31" t="s">
        <v>1164</v>
      </c>
      <c r="J1306" s="58" t="s">
        <v>1554</v>
      </c>
      <c r="K1306" s="36" t="s">
        <v>1555</v>
      </c>
      <c r="L1306" s="47">
        <v>8</v>
      </c>
      <c r="M1306" s="59" t="s">
        <v>1556</v>
      </c>
      <c r="N1306" s="136" t="s">
        <v>748</v>
      </c>
      <c r="O1306" s="44">
        <v>45839</v>
      </c>
      <c r="P1306" s="85" t="s">
        <v>1168</v>
      </c>
      <c r="Q1306" s="41">
        <v>40781278</v>
      </c>
      <c r="R1306" s="62" t="s">
        <v>1169</v>
      </c>
      <c r="S1306" s="95" t="s">
        <v>52</v>
      </c>
      <c r="T1306" s="136">
        <v>180</v>
      </c>
      <c r="U1306" s="44">
        <v>45839</v>
      </c>
      <c r="V1306" s="44">
        <v>46022</v>
      </c>
      <c r="W1306" s="45" t="s">
        <v>5440</v>
      </c>
      <c r="X1306" s="95" t="s">
        <v>54</v>
      </c>
      <c r="Y1306" s="63" t="s">
        <v>2556</v>
      </c>
      <c r="Z1306" s="50" t="s">
        <v>5441</v>
      </c>
      <c r="AA1306" s="50"/>
      <c r="AB1306" s="50"/>
      <c r="AC1306" s="31"/>
      <c r="AD1306" s="31"/>
      <c r="AE1306" s="51"/>
      <c r="AF1306" s="31"/>
      <c r="AG1306" s="31"/>
      <c r="AH1306" s="31"/>
      <c r="AI1306" s="52"/>
      <c r="AJ1306" s="52"/>
      <c r="AK1306" s="31"/>
      <c r="AL1306" s="31"/>
      <c r="AM1306" s="31"/>
      <c r="AN1306" s="31"/>
      <c r="AO1306" s="31"/>
      <c r="AP1306" s="31"/>
      <c r="AQ1306" s="31"/>
      <c r="AR1306" s="31"/>
      <c r="AS1306" s="31"/>
      <c r="AT1306" s="31"/>
      <c r="AU1306" s="32">
        <f>SUM(F1306+AD1306+AH1306+AL1306)</f>
        <v>1679596710</v>
      </c>
      <c r="AV1306" s="44">
        <v>46022</v>
      </c>
      <c r="AW1306" s="136" t="s">
        <v>65</v>
      </c>
    </row>
    <row r="1307" spans="1:49" s="57" customFormat="1" ht="14.25" customHeight="1">
      <c r="A1307" s="259" t="s">
        <v>5442</v>
      </c>
      <c r="B1307" s="31" t="s">
        <v>41</v>
      </c>
      <c r="C1307" s="31" t="s">
        <v>42</v>
      </c>
      <c r="D1307" s="31" t="s">
        <v>331</v>
      </c>
      <c r="E1307" s="31" t="s">
        <v>332</v>
      </c>
      <c r="F1307" s="148">
        <v>90000000</v>
      </c>
      <c r="G1307" s="148">
        <v>30000000</v>
      </c>
      <c r="H1307" s="45" t="s">
        <v>5443</v>
      </c>
      <c r="I1307" s="31" t="s">
        <v>771</v>
      </c>
      <c r="J1307" s="30" t="s">
        <v>1026</v>
      </c>
      <c r="K1307" s="36" t="s">
        <v>1027</v>
      </c>
      <c r="L1307" s="47">
        <v>2</v>
      </c>
      <c r="M1307" s="59" t="s">
        <v>1028</v>
      </c>
      <c r="N1307" s="31" t="s">
        <v>748</v>
      </c>
      <c r="O1307" s="39">
        <v>45839</v>
      </c>
      <c r="P1307" s="85" t="s">
        <v>318</v>
      </c>
      <c r="Q1307" s="41">
        <v>13497213</v>
      </c>
      <c r="R1307" s="62" t="s">
        <v>319</v>
      </c>
      <c r="S1307" s="47" t="s">
        <v>52</v>
      </c>
      <c r="T1307" s="31">
        <v>90</v>
      </c>
      <c r="U1307" s="39">
        <v>45839</v>
      </c>
      <c r="V1307" s="39">
        <v>45930</v>
      </c>
      <c r="W1307" s="73" t="s">
        <v>337</v>
      </c>
      <c r="X1307" s="47" t="s">
        <v>54</v>
      </c>
      <c r="Y1307" s="50" t="s">
        <v>5444</v>
      </c>
      <c r="Z1307" s="50" t="s">
        <v>5445</v>
      </c>
      <c r="AA1307" s="50"/>
      <c r="AB1307" s="50"/>
      <c r="AC1307" s="56">
        <v>45911</v>
      </c>
      <c r="AD1307" s="31">
        <v>12000000</v>
      </c>
      <c r="AE1307" s="51"/>
      <c r="AF1307" s="31"/>
      <c r="AG1307" s="31"/>
      <c r="AH1307" s="31"/>
      <c r="AI1307" s="52"/>
      <c r="AJ1307" s="52"/>
      <c r="AK1307" s="31"/>
      <c r="AL1307" s="31"/>
      <c r="AM1307" s="31"/>
      <c r="AN1307" s="31"/>
      <c r="AO1307" s="31"/>
      <c r="AP1307" s="31"/>
      <c r="AQ1307" s="31"/>
      <c r="AR1307" s="31"/>
      <c r="AS1307" s="31"/>
      <c r="AT1307" s="31"/>
      <c r="AU1307" s="32">
        <f>SUM(F1307+AD1307+AH1307+AL1307)</f>
        <v>102000000</v>
      </c>
      <c r="AV1307" s="39">
        <v>45930</v>
      </c>
      <c r="AW1307" s="31" t="s">
        <v>81</v>
      </c>
    </row>
    <row r="1308" spans="1:49" s="57" customFormat="1" ht="14.25" customHeight="1">
      <c r="A1308" s="259" t="s">
        <v>5446</v>
      </c>
      <c r="B1308" s="31" t="s">
        <v>41</v>
      </c>
      <c r="C1308" s="31" t="s">
        <v>42</v>
      </c>
      <c r="D1308" s="31" t="s">
        <v>331</v>
      </c>
      <c r="E1308" s="31" t="s">
        <v>332</v>
      </c>
      <c r="F1308" s="148">
        <v>45000000</v>
      </c>
      <c r="G1308" s="148">
        <v>15000000</v>
      </c>
      <c r="H1308" s="45" t="s">
        <v>2150</v>
      </c>
      <c r="I1308" s="31" t="s">
        <v>771</v>
      </c>
      <c r="J1308" s="30" t="s">
        <v>2151</v>
      </c>
      <c r="K1308" s="182" t="s">
        <v>2152</v>
      </c>
      <c r="L1308" s="47">
        <v>5</v>
      </c>
      <c r="M1308" s="59" t="s">
        <v>2153</v>
      </c>
      <c r="N1308" s="31" t="s">
        <v>748</v>
      </c>
      <c r="O1308" s="39">
        <v>45839</v>
      </c>
      <c r="P1308" s="85" t="s">
        <v>318</v>
      </c>
      <c r="Q1308" s="41">
        <v>13497213</v>
      </c>
      <c r="R1308" s="62" t="s">
        <v>319</v>
      </c>
      <c r="S1308" s="47" t="s">
        <v>52</v>
      </c>
      <c r="T1308" s="31">
        <v>90</v>
      </c>
      <c r="U1308" s="39">
        <v>45839</v>
      </c>
      <c r="V1308" s="39">
        <v>45930</v>
      </c>
      <c r="W1308" s="73" t="s">
        <v>2154</v>
      </c>
      <c r="X1308" s="47" t="s">
        <v>54</v>
      </c>
      <c r="Y1308" s="50" t="s">
        <v>5447</v>
      </c>
      <c r="Z1308" s="50" t="s">
        <v>5448</v>
      </c>
      <c r="AA1308" s="50"/>
      <c r="AB1308" s="50"/>
      <c r="AC1308" s="56">
        <v>45930</v>
      </c>
      <c r="AD1308" s="31">
        <v>45000000</v>
      </c>
      <c r="AE1308" s="51" t="s">
        <v>5422</v>
      </c>
      <c r="AF1308" s="31"/>
      <c r="AG1308" s="31"/>
      <c r="AH1308" s="31"/>
      <c r="AI1308" s="52"/>
      <c r="AJ1308" s="52"/>
      <c r="AK1308" s="31"/>
      <c r="AL1308" s="31"/>
      <c r="AM1308" s="31"/>
      <c r="AN1308" s="31"/>
      <c r="AO1308" s="31"/>
      <c r="AP1308" s="31"/>
      <c r="AQ1308" s="31"/>
      <c r="AR1308" s="31"/>
      <c r="AS1308" s="31"/>
      <c r="AT1308" s="31"/>
      <c r="AU1308" s="32">
        <f>SUM(F1308+AD1308+AH1308+AL1308)</f>
        <v>90000000</v>
      </c>
      <c r="AV1308" s="44">
        <v>46022</v>
      </c>
      <c r="AW1308" s="136" t="s">
        <v>65</v>
      </c>
    </row>
    <row r="1309" spans="1:49" s="57" customFormat="1" ht="14.25" customHeight="1">
      <c r="A1309" s="259" t="s">
        <v>5449</v>
      </c>
      <c r="B1309" s="31" t="s">
        <v>41</v>
      </c>
      <c r="C1309" s="31" t="s">
        <v>42</v>
      </c>
      <c r="D1309" s="31" t="s">
        <v>331</v>
      </c>
      <c r="E1309" s="31" t="s">
        <v>332</v>
      </c>
      <c r="F1309" s="148">
        <v>210000000</v>
      </c>
      <c r="G1309" s="148">
        <v>70000000</v>
      </c>
      <c r="H1309" s="45" t="s">
        <v>807</v>
      </c>
      <c r="I1309" s="31" t="s">
        <v>771</v>
      </c>
      <c r="J1309" s="30" t="s">
        <v>808</v>
      </c>
      <c r="K1309" s="115" t="s">
        <v>809</v>
      </c>
      <c r="L1309" s="47">
        <v>1</v>
      </c>
      <c r="M1309" s="59" t="s">
        <v>810</v>
      </c>
      <c r="N1309" s="31" t="s">
        <v>748</v>
      </c>
      <c r="O1309" s="39">
        <v>45839</v>
      </c>
      <c r="P1309" s="85" t="s">
        <v>318</v>
      </c>
      <c r="Q1309" s="41">
        <v>13497213</v>
      </c>
      <c r="R1309" s="62" t="s">
        <v>319</v>
      </c>
      <c r="S1309" s="47" t="s">
        <v>52</v>
      </c>
      <c r="T1309" s="31">
        <v>90</v>
      </c>
      <c r="U1309" s="39">
        <v>45839</v>
      </c>
      <c r="V1309" s="39">
        <v>45930</v>
      </c>
      <c r="W1309" s="73" t="s">
        <v>320</v>
      </c>
      <c r="X1309" s="47" t="s">
        <v>54</v>
      </c>
      <c r="Y1309" s="50" t="s">
        <v>5450</v>
      </c>
      <c r="Z1309" s="50" t="s">
        <v>5451</v>
      </c>
      <c r="AA1309" s="50"/>
      <c r="AB1309" s="50"/>
      <c r="AC1309" s="56">
        <v>45930</v>
      </c>
      <c r="AD1309" s="31">
        <v>210000000</v>
      </c>
      <c r="AE1309" s="51" t="s">
        <v>5422</v>
      </c>
      <c r="AF1309" s="31"/>
      <c r="AG1309" s="31"/>
      <c r="AH1309" s="31"/>
      <c r="AI1309" s="52"/>
      <c r="AJ1309" s="52"/>
      <c r="AK1309" s="31"/>
      <c r="AL1309" s="31"/>
      <c r="AM1309" s="31"/>
      <c r="AN1309" s="31"/>
      <c r="AO1309" s="31"/>
      <c r="AP1309" s="31"/>
      <c r="AQ1309" s="31"/>
      <c r="AR1309" s="31"/>
      <c r="AS1309" s="31"/>
      <c r="AT1309" s="31"/>
      <c r="AU1309" s="32">
        <f>SUM(F1309+AD1309+AH1309+AL1309)</f>
        <v>420000000</v>
      </c>
      <c r="AV1309" s="44">
        <v>46022</v>
      </c>
      <c r="AW1309" s="136" t="s">
        <v>65</v>
      </c>
    </row>
    <row r="1310" spans="1:49" s="57" customFormat="1" ht="14.25" customHeight="1">
      <c r="A1310" s="259" t="s">
        <v>5452</v>
      </c>
      <c r="B1310" s="31" t="s">
        <v>41</v>
      </c>
      <c r="C1310" s="31" t="s">
        <v>42</v>
      </c>
      <c r="D1310" s="31" t="s">
        <v>768</v>
      </c>
      <c r="E1310" s="31" t="s">
        <v>769</v>
      </c>
      <c r="F1310" s="148">
        <v>210000000</v>
      </c>
      <c r="G1310" s="148">
        <v>70000000</v>
      </c>
      <c r="H1310" s="45" t="s">
        <v>770</v>
      </c>
      <c r="I1310" s="31" t="s">
        <v>771</v>
      </c>
      <c r="J1310" s="30" t="s">
        <v>772</v>
      </c>
      <c r="K1310" s="115" t="s">
        <v>773</v>
      </c>
      <c r="L1310" s="47">
        <v>4</v>
      </c>
      <c r="M1310" s="59" t="s">
        <v>774</v>
      </c>
      <c r="N1310" s="31" t="s">
        <v>748</v>
      </c>
      <c r="O1310" s="39">
        <v>45839</v>
      </c>
      <c r="P1310" s="85" t="s">
        <v>318</v>
      </c>
      <c r="Q1310" s="41">
        <v>13497213</v>
      </c>
      <c r="R1310" s="62" t="s">
        <v>319</v>
      </c>
      <c r="S1310" s="47" t="s">
        <v>52</v>
      </c>
      <c r="T1310" s="31">
        <v>90</v>
      </c>
      <c r="U1310" s="39">
        <v>45839</v>
      </c>
      <c r="V1310" s="39">
        <v>45930</v>
      </c>
      <c r="W1310" s="73" t="s">
        <v>775</v>
      </c>
      <c r="X1310" s="47" t="s">
        <v>54</v>
      </c>
      <c r="Y1310" s="50" t="s">
        <v>2409</v>
      </c>
      <c r="Z1310" s="50" t="s">
        <v>5453</v>
      </c>
      <c r="AA1310" s="50"/>
      <c r="AB1310" s="50"/>
      <c r="AC1310" s="56">
        <v>45930</v>
      </c>
      <c r="AD1310" s="31">
        <v>210000000</v>
      </c>
      <c r="AE1310" s="51" t="s">
        <v>5422</v>
      </c>
      <c r="AF1310" s="31"/>
      <c r="AG1310" s="31"/>
      <c r="AH1310" s="31"/>
      <c r="AI1310" s="52"/>
      <c r="AJ1310" s="52"/>
      <c r="AK1310" s="31"/>
      <c r="AL1310" s="31"/>
      <c r="AM1310" s="31"/>
      <c r="AN1310" s="31"/>
      <c r="AO1310" s="31"/>
      <c r="AP1310" s="31"/>
      <c r="AQ1310" s="31"/>
      <c r="AR1310" s="31"/>
      <c r="AS1310" s="31"/>
      <c r="AT1310" s="31"/>
      <c r="AU1310" s="32">
        <f>SUM(F1310+AD1310+AH1310+AL1310)</f>
        <v>420000000</v>
      </c>
      <c r="AV1310" s="44">
        <v>46022</v>
      </c>
      <c r="AW1310" s="136" t="s">
        <v>65</v>
      </c>
    </row>
    <row r="1311" spans="1:49" s="57" customFormat="1" ht="14.25" customHeight="1">
      <c r="A1311" s="259" t="s">
        <v>5454</v>
      </c>
      <c r="B1311" s="31" t="s">
        <v>41</v>
      </c>
      <c r="C1311" s="31" t="s">
        <v>42</v>
      </c>
      <c r="D1311" s="31" t="s">
        <v>331</v>
      </c>
      <c r="E1311" s="31" t="s">
        <v>332</v>
      </c>
      <c r="F1311" s="148">
        <v>90000000</v>
      </c>
      <c r="G1311" s="148">
        <v>30000000</v>
      </c>
      <c r="H1311" s="87" t="s">
        <v>3015</v>
      </c>
      <c r="I1311" s="31" t="s">
        <v>771</v>
      </c>
      <c r="J1311" s="30" t="s">
        <v>3016</v>
      </c>
      <c r="K1311" s="36" t="s">
        <v>3017</v>
      </c>
      <c r="L1311" s="47">
        <v>8</v>
      </c>
      <c r="M1311" s="59" t="s">
        <v>3018</v>
      </c>
      <c r="N1311" s="31" t="s">
        <v>748</v>
      </c>
      <c r="O1311" s="39">
        <v>45839</v>
      </c>
      <c r="P1311" s="85" t="s">
        <v>318</v>
      </c>
      <c r="Q1311" s="41">
        <v>13497213</v>
      </c>
      <c r="R1311" s="62" t="s">
        <v>319</v>
      </c>
      <c r="S1311" s="47" t="s">
        <v>52</v>
      </c>
      <c r="T1311" s="31">
        <v>90</v>
      </c>
      <c r="U1311" s="39">
        <v>45839</v>
      </c>
      <c r="V1311" s="39">
        <v>45930</v>
      </c>
      <c r="W1311" s="45" t="s">
        <v>775</v>
      </c>
      <c r="X1311" s="47" t="s">
        <v>54</v>
      </c>
      <c r="Y1311" s="50" t="s">
        <v>2405</v>
      </c>
      <c r="Z1311" s="50" t="s">
        <v>5455</v>
      </c>
      <c r="AA1311" s="50"/>
      <c r="AB1311" s="50"/>
      <c r="AC1311" s="56">
        <v>45889</v>
      </c>
      <c r="AD1311" s="31">
        <v>40000000</v>
      </c>
      <c r="AE1311" s="51"/>
      <c r="AF1311" s="31"/>
      <c r="AG1311" s="31"/>
      <c r="AH1311" s="31"/>
      <c r="AI1311" s="52"/>
      <c r="AJ1311" s="52"/>
      <c r="AK1311" s="31"/>
      <c r="AL1311" s="31"/>
      <c r="AM1311" s="31"/>
      <c r="AN1311" s="31"/>
      <c r="AO1311" s="31"/>
      <c r="AP1311" s="31"/>
      <c r="AQ1311" s="31"/>
      <c r="AR1311" s="31"/>
      <c r="AS1311" s="31"/>
      <c r="AT1311" s="31"/>
      <c r="AU1311" s="32">
        <f>SUM(F1311+AD1311+AH1311+AL1311)</f>
        <v>130000000</v>
      </c>
      <c r="AV1311" s="39">
        <v>45930</v>
      </c>
      <c r="AW1311" s="31" t="s">
        <v>81</v>
      </c>
    </row>
    <row r="1312" spans="1:49" s="57" customFormat="1" ht="14.25" customHeight="1">
      <c r="A1312" s="259" t="s">
        <v>5456</v>
      </c>
      <c r="B1312" s="31" t="s">
        <v>41</v>
      </c>
      <c r="C1312" s="31" t="s">
        <v>42</v>
      </c>
      <c r="D1312" s="31" t="s">
        <v>5363</v>
      </c>
      <c r="E1312" s="31" t="s">
        <v>2029</v>
      </c>
      <c r="F1312" s="148">
        <v>31500000</v>
      </c>
      <c r="G1312" s="148">
        <v>10500000</v>
      </c>
      <c r="H1312" s="45" t="s">
        <v>5457</v>
      </c>
      <c r="I1312" s="31" t="s">
        <v>5458</v>
      </c>
      <c r="J1312" s="30" t="s">
        <v>537</v>
      </c>
      <c r="K1312" s="182">
        <v>51992010</v>
      </c>
      <c r="L1312" s="47">
        <v>5</v>
      </c>
      <c r="M1312" s="59" t="s">
        <v>5459</v>
      </c>
      <c r="N1312" s="31" t="s">
        <v>49</v>
      </c>
      <c r="O1312" s="39">
        <v>45839</v>
      </c>
      <c r="P1312" s="233" t="s">
        <v>511</v>
      </c>
      <c r="Q1312" s="41">
        <v>52032255</v>
      </c>
      <c r="R1312" s="85" t="s">
        <v>512</v>
      </c>
      <c r="S1312" s="47" t="s">
        <v>52</v>
      </c>
      <c r="T1312" s="31">
        <v>90</v>
      </c>
      <c r="U1312" s="39">
        <v>45839</v>
      </c>
      <c r="V1312" s="39">
        <v>45930</v>
      </c>
      <c r="W1312" s="45" t="s">
        <v>3145</v>
      </c>
      <c r="X1312" s="47" t="s">
        <v>54</v>
      </c>
      <c r="Y1312" s="50" t="s">
        <v>2455</v>
      </c>
      <c r="Z1312" s="50" t="s">
        <v>5460</v>
      </c>
      <c r="AA1312" s="50"/>
      <c r="AB1312" s="50"/>
      <c r="AC1312" s="31"/>
      <c r="AD1312" s="31"/>
      <c r="AE1312" s="51"/>
      <c r="AF1312" s="31"/>
      <c r="AG1312" s="31"/>
      <c r="AH1312" s="31"/>
      <c r="AI1312" s="52"/>
      <c r="AJ1312" s="52"/>
      <c r="AK1312" s="31"/>
      <c r="AL1312" s="31"/>
      <c r="AM1312" s="31"/>
      <c r="AN1312" s="31"/>
      <c r="AO1312" s="31"/>
      <c r="AP1312" s="31"/>
      <c r="AQ1312" s="31"/>
      <c r="AR1312" s="31"/>
      <c r="AS1312" s="31"/>
      <c r="AT1312" s="31"/>
      <c r="AU1312" s="32">
        <f>SUM(F1312+AD1312+AH1312+AL1312)</f>
        <v>31500000</v>
      </c>
      <c r="AV1312" s="39">
        <v>45930</v>
      </c>
      <c r="AW1312" s="31" t="s">
        <v>81</v>
      </c>
    </row>
    <row r="1313" spans="1:49" s="57" customFormat="1" ht="14.25" customHeight="1">
      <c r="A1313" s="320" t="s">
        <v>5461</v>
      </c>
      <c r="B1313" s="119" t="s">
        <v>41</v>
      </c>
      <c r="C1313" s="119" t="s">
        <v>42</v>
      </c>
      <c r="D1313" s="119" t="s">
        <v>5363</v>
      </c>
      <c r="E1313" s="119" t="s">
        <v>2029</v>
      </c>
      <c r="F1313" s="313">
        <v>22500000</v>
      </c>
      <c r="G1313" s="313">
        <v>7500000</v>
      </c>
      <c r="H1313" s="121"/>
      <c r="I1313" s="119" t="s">
        <v>5458</v>
      </c>
      <c r="J1313" s="122" t="s">
        <v>405</v>
      </c>
      <c r="K1313" s="232">
        <v>1007720132</v>
      </c>
      <c r="L1313" s="124">
        <v>1</v>
      </c>
      <c r="M1313" s="119" t="s">
        <v>3548</v>
      </c>
      <c r="N1313" s="119" t="s">
        <v>49</v>
      </c>
      <c r="O1313" s="125">
        <v>45839</v>
      </c>
      <c r="P1313" s="270" t="s">
        <v>511</v>
      </c>
      <c r="Q1313" s="140">
        <v>52032255</v>
      </c>
      <c r="R1313" s="139" t="s">
        <v>512</v>
      </c>
      <c r="S1313" s="124" t="s">
        <v>52</v>
      </c>
      <c r="T1313" s="119">
        <v>90</v>
      </c>
      <c r="U1313" s="125">
        <v>45839</v>
      </c>
      <c r="V1313" s="125">
        <v>45930</v>
      </c>
      <c r="W1313" s="121"/>
      <c r="X1313" s="124" t="s">
        <v>54</v>
      </c>
      <c r="Y1313" s="129" t="s">
        <v>2455</v>
      </c>
      <c r="Z1313" s="129"/>
      <c r="AA1313" s="129" t="s">
        <v>830</v>
      </c>
      <c r="AB1313" s="129"/>
      <c r="AC1313" s="119"/>
      <c r="AD1313" s="119"/>
      <c r="AE1313" s="131"/>
      <c r="AF1313" s="119"/>
      <c r="AG1313" s="119"/>
      <c r="AH1313" s="119"/>
      <c r="AI1313" s="132"/>
      <c r="AJ1313" s="132"/>
      <c r="AK1313" s="119"/>
      <c r="AL1313" s="119"/>
      <c r="AM1313" s="119"/>
      <c r="AN1313" s="119"/>
      <c r="AO1313" s="119"/>
      <c r="AP1313" s="119"/>
      <c r="AQ1313" s="119"/>
      <c r="AR1313" s="119"/>
      <c r="AS1313" s="119"/>
      <c r="AT1313" s="119"/>
      <c r="AU1313" s="130">
        <f>SUM(F1313+AD1313+AH1313+AL1313)</f>
        <v>22500000</v>
      </c>
      <c r="AV1313" s="125"/>
      <c r="AW1313" s="119" t="s">
        <v>3248</v>
      </c>
    </row>
    <row r="1314" spans="1:49" s="57" customFormat="1" ht="14.25" customHeight="1">
      <c r="A1314" s="259" t="s">
        <v>5462</v>
      </c>
      <c r="B1314" s="31" t="s">
        <v>41</v>
      </c>
      <c r="C1314" s="31" t="s">
        <v>42</v>
      </c>
      <c r="D1314" s="31" t="s">
        <v>5363</v>
      </c>
      <c r="E1314" s="31" t="s">
        <v>2029</v>
      </c>
      <c r="F1314" s="148">
        <v>18000000</v>
      </c>
      <c r="G1314" s="148">
        <v>6000000</v>
      </c>
      <c r="H1314" s="45" t="s">
        <v>5463</v>
      </c>
      <c r="I1314" s="31" t="s">
        <v>5458</v>
      </c>
      <c r="J1314" s="30" t="s">
        <v>316</v>
      </c>
      <c r="K1314" s="182">
        <v>1117522713</v>
      </c>
      <c r="L1314" s="47">
        <v>9</v>
      </c>
      <c r="M1314" s="59" t="s">
        <v>5464</v>
      </c>
      <c r="N1314" s="31" t="s">
        <v>49</v>
      </c>
      <c r="O1314" s="39">
        <v>45839</v>
      </c>
      <c r="P1314" s="233" t="s">
        <v>511</v>
      </c>
      <c r="Q1314" s="41">
        <v>52032255</v>
      </c>
      <c r="R1314" s="85" t="s">
        <v>512</v>
      </c>
      <c r="S1314" s="47" t="s">
        <v>52</v>
      </c>
      <c r="T1314" s="31">
        <v>90</v>
      </c>
      <c r="U1314" s="39">
        <v>45839</v>
      </c>
      <c r="V1314" s="39">
        <v>45930</v>
      </c>
      <c r="W1314" s="45" t="s">
        <v>3145</v>
      </c>
      <c r="X1314" s="47" t="s">
        <v>54</v>
      </c>
      <c r="Y1314" s="50" t="s">
        <v>2455</v>
      </c>
      <c r="Z1314" s="50" t="s">
        <v>5465</v>
      </c>
      <c r="AA1314" s="50"/>
      <c r="AB1314" s="50"/>
      <c r="AC1314" s="31"/>
      <c r="AD1314" s="31"/>
      <c r="AE1314" s="51"/>
      <c r="AF1314" s="31"/>
      <c r="AG1314" s="31"/>
      <c r="AH1314" s="31"/>
      <c r="AI1314" s="52"/>
      <c r="AJ1314" s="52"/>
      <c r="AK1314" s="31"/>
      <c r="AL1314" s="31"/>
      <c r="AM1314" s="31"/>
      <c r="AN1314" s="31"/>
      <c r="AO1314" s="31"/>
      <c r="AP1314" s="31"/>
      <c r="AQ1314" s="31"/>
      <c r="AR1314" s="31"/>
      <c r="AS1314" s="31"/>
      <c r="AT1314" s="31"/>
      <c r="AU1314" s="32">
        <f>SUM(F1314+AD1314+AH1314+AL1314)</f>
        <v>18000000</v>
      </c>
      <c r="AV1314" s="39">
        <v>45930</v>
      </c>
      <c r="AW1314" s="31" t="s">
        <v>81</v>
      </c>
    </row>
    <row r="1315" spans="1:49" s="57" customFormat="1" ht="14.25" customHeight="1">
      <c r="A1315" s="259" t="s">
        <v>5466</v>
      </c>
      <c r="B1315" s="31" t="s">
        <v>41</v>
      </c>
      <c r="C1315" s="31" t="s">
        <v>42</v>
      </c>
      <c r="D1315" s="31" t="s">
        <v>5363</v>
      </c>
      <c r="E1315" s="31" t="s">
        <v>2029</v>
      </c>
      <c r="F1315" s="148">
        <v>18000000</v>
      </c>
      <c r="G1315" s="148">
        <v>6000000</v>
      </c>
      <c r="H1315" s="45" t="s">
        <v>5467</v>
      </c>
      <c r="I1315" s="31" t="s">
        <v>5458</v>
      </c>
      <c r="J1315" s="30" t="s">
        <v>1073</v>
      </c>
      <c r="K1315" s="182">
        <v>1042437496</v>
      </c>
      <c r="L1315" s="47">
        <v>1</v>
      </c>
      <c r="M1315" s="59" t="s">
        <v>3483</v>
      </c>
      <c r="N1315" s="31" t="s">
        <v>49</v>
      </c>
      <c r="O1315" s="39">
        <v>45839</v>
      </c>
      <c r="P1315" s="233" t="s">
        <v>511</v>
      </c>
      <c r="Q1315" s="41">
        <v>52032255</v>
      </c>
      <c r="R1315" s="85" t="s">
        <v>512</v>
      </c>
      <c r="S1315" s="47" t="s">
        <v>52</v>
      </c>
      <c r="T1315" s="31">
        <v>90</v>
      </c>
      <c r="U1315" s="39">
        <v>45839</v>
      </c>
      <c r="V1315" s="39">
        <v>45930</v>
      </c>
      <c r="W1315" s="45" t="s">
        <v>3145</v>
      </c>
      <c r="X1315" s="47" t="s">
        <v>54</v>
      </c>
      <c r="Y1315" s="50" t="s">
        <v>2455</v>
      </c>
      <c r="Z1315" s="50" t="s">
        <v>5468</v>
      </c>
      <c r="AA1315" s="50"/>
      <c r="AB1315" s="50"/>
      <c r="AC1315" s="31"/>
      <c r="AD1315" s="31"/>
      <c r="AE1315" s="51"/>
      <c r="AF1315" s="31"/>
      <c r="AG1315" s="31"/>
      <c r="AH1315" s="31"/>
      <c r="AI1315" s="52"/>
      <c r="AJ1315" s="52"/>
      <c r="AK1315" s="31"/>
      <c r="AL1315" s="31"/>
      <c r="AM1315" s="31"/>
      <c r="AN1315" s="31"/>
      <c r="AO1315" s="31"/>
      <c r="AP1315" s="31"/>
      <c r="AQ1315" s="31"/>
      <c r="AR1315" s="31"/>
      <c r="AS1315" s="31"/>
      <c r="AT1315" s="31"/>
      <c r="AU1315" s="32">
        <f>SUM(F1315+AD1315+AH1315+AL1315)</f>
        <v>18000000</v>
      </c>
      <c r="AV1315" s="39">
        <v>45930</v>
      </c>
      <c r="AW1315" s="31" t="s">
        <v>81</v>
      </c>
    </row>
    <row r="1316" spans="1:49" s="57" customFormat="1" ht="14.25" customHeight="1">
      <c r="A1316" s="259" t="s">
        <v>5469</v>
      </c>
      <c r="B1316" s="31" t="s">
        <v>41</v>
      </c>
      <c r="C1316" s="31" t="s">
        <v>42</v>
      </c>
      <c r="D1316" s="31" t="s">
        <v>5363</v>
      </c>
      <c r="E1316" s="31" t="s">
        <v>2029</v>
      </c>
      <c r="F1316" s="148">
        <v>8400000</v>
      </c>
      <c r="G1316" s="148">
        <v>2800000</v>
      </c>
      <c r="H1316" s="45" t="s">
        <v>5470</v>
      </c>
      <c r="I1316" s="31" t="s">
        <v>5458</v>
      </c>
      <c r="J1316" s="30" t="s">
        <v>4992</v>
      </c>
      <c r="K1316" s="182">
        <v>1119218740</v>
      </c>
      <c r="L1316" s="47">
        <v>2</v>
      </c>
      <c r="M1316" s="59" t="s">
        <v>3394</v>
      </c>
      <c r="N1316" s="31" t="s">
        <v>49</v>
      </c>
      <c r="O1316" s="39">
        <v>45839</v>
      </c>
      <c r="P1316" s="233" t="s">
        <v>511</v>
      </c>
      <c r="Q1316" s="41">
        <v>52032255</v>
      </c>
      <c r="R1316" s="85" t="s">
        <v>512</v>
      </c>
      <c r="S1316" s="47" t="s">
        <v>52</v>
      </c>
      <c r="T1316" s="31">
        <v>90</v>
      </c>
      <c r="U1316" s="39">
        <v>45839</v>
      </c>
      <c r="V1316" s="39">
        <v>45930</v>
      </c>
      <c r="W1316" s="45" t="s">
        <v>3145</v>
      </c>
      <c r="X1316" s="47" t="s">
        <v>54</v>
      </c>
      <c r="Y1316" s="50" t="s">
        <v>2455</v>
      </c>
      <c r="Z1316" s="50" t="s">
        <v>5471</v>
      </c>
      <c r="AA1316" s="50"/>
      <c r="AB1316" s="50"/>
      <c r="AC1316" s="31"/>
      <c r="AD1316" s="31"/>
      <c r="AE1316" s="51"/>
      <c r="AF1316" s="31"/>
      <c r="AG1316" s="31"/>
      <c r="AH1316" s="31"/>
      <c r="AI1316" s="52"/>
      <c r="AJ1316" s="52"/>
      <c r="AK1316" s="31"/>
      <c r="AL1316" s="31"/>
      <c r="AM1316" s="31"/>
      <c r="AN1316" s="31"/>
      <c r="AO1316" s="31"/>
      <c r="AP1316" s="31"/>
      <c r="AQ1316" s="31"/>
      <c r="AR1316" s="31"/>
      <c r="AS1316" s="31"/>
      <c r="AT1316" s="31"/>
      <c r="AU1316" s="32">
        <f>SUM(F1316+AD1316+AH1316+AL1316)</f>
        <v>8400000</v>
      </c>
      <c r="AV1316" s="39">
        <v>45930</v>
      </c>
      <c r="AW1316" s="31" t="s">
        <v>81</v>
      </c>
    </row>
    <row r="1317" spans="1:49" s="57" customFormat="1" ht="14.25" customHeight="1">
      <c r="A1317" s="259" t="s">
        <v>5472</v>
      </c>
      <c r="B1317" s="31" t="s">
        <v>41</v>
      </c>
      <c r="C1317" s="31" t="s">
        <v>42</v>
      </c>
      <c r="D1317" s="31" t="s">
        <v>5363</v>
      </c>
      <c r="E1317" s="31" t="s">
        <v>2029</v>
      </c>
      <c r="F1317" s="148">
        <v>8400000</v>
      </c>
      <c r="G1317" s="148">
        <v>2800000</v>
      </c>
      <c r="H1317" s="45" t="s">
        <v>5470</v>
      </c>
      <c r="I1317" s="31" t="s">
        <v>5458</v>
      </c>
      <c r="J1317" s="30" t="s">
        <v>4992</v>
      </c>
      <c r="K1317" s="182">
        <v>1117492648</v>
      </c>
      <c r="L1317" s="47">
        <v>8</v>
      </c>
      <c r="M1317" s="59" t="s">
        <v>5473</v>
      </c>
      <c r="N1317" s="31" t="s">
        <v>49</v>
      </c>
      <c r="O1317" s="39">
        <v>45839</v>
      </c>
      <c r="P1317" s="233" t="s">
        <v>511</v>
      </c>
      <c r="Q1317" s="41">
        <v>52032255</v>
      </c>
      <c r="R1317" s="85" t="s">
        <v>512</v>
      </c>
      <c r="S1317" s="47" t="s">
        <v>52</v>
      </c>
      <c r="T1317" s="31">
        <v>90</v>
      </c>
      <c r="U1317" s="39">
        <v>45839</v>
      </c>
      <c r="V1317" s="39">
        <v>45930</v>
      </c>
      <c r="W1317" s="45" t="s">
        <v>3145</v>
      </c>
      <c r="X1317" s="47" t="s">
        <v>54</v>
      </c>
      <c r="Y1317" s="50" t="s">
        <v>2455</v>
      </c>
      <c r="Z1317" s="50" t="s">
        <v>5474</v>
      </c>
      <c r="AA1317" s="50"/>
      <c r="AB1317" s="50"/>
      <c r="AC1317" s="31"/>
      <c r="AD1317" s="31"/>
      <c r="AE1317" s="51"/>
      <c r="AF1317" s="31"/>
      <c r="AG1317" s="31"/>
      <c r="AH1317" s="31"/>
      <c r="AI1317" s="52"/>
      <c r="AJ1317" s="52"/>
      <c r="AK1317" s="31"/>
      <c r="AL1317" s="31"/>
      <c r="AM1317" s="31"/>
      <c r="AN1317" s="31"/>
      <c r="AO1317" s="31"/>
      <c r="AP1317" s="31"/>
      <c r="AQ1317" s="31"/>
      <c r="AR1317" s="31"/>
      <c r="AS1317" s="31"/>
      <c r="AT1317" s="31"/>
      <c r="AU1317" s="32">
        <f>SUM(F1317+AD1317+AH1317+AL1317)</f>
        <v>8400000</v>
      </c>
      <c r="AV1317" s="39">
        <v>45930</v>
      </c>
      <c r="AW1317" s="31" t="s">
        <v>81</v>
      </c>
    </row>
    <row r="1318" spans="1:49" s="57" customFormat="1" ht="14.25" customHeight="1">
      <c r="A1318" s="259" t="s">
        <v>5475</v>
      </c>
      <c r="B1318" s="31" t="s">
        <v>41</v>
      </c>
      <c r="C1318" s="31" t="s">
        <v>42</v>
      </c>
      <c r="D1318" s="31" t="s">
        <v>5363</v>
      </c>
      <c r="E1318" s="31" t="s">
        <v>2029</v>
      </c>
      <c r="F1318" s="148">
        <v>8400000</v>
      </c>
      <c r="G1318" s="148">
        <v>2800000</v>
      </c>
      <c r="H1318" s="45" t="s">
        <v>5470</v>
      </c>
      <c r="I1318" s="31" t="s">
        <v>5458</v>
      </c>
      <c r="J1318" s="30" t="s">
        <v>4992</v>
      </c>
      <c r="K1318" s="182">
        <v>1119211418</v>
      </c>
      <c r="L1318" s="47">
        <v>3</v>
      </c>
      <c r="M1318" s="59" t="s">
        <v>3322</v>
      </c>
      <c r="N1318" s="31" t="s">
        <v>49</v>
      </c>
      <c r="O1318" s="39">
        <v>45839</v>
      </c>
      <c r="P1318" s="233" t="s">
        <v>511</v>
      </c>
      <c r="Q1318" s="41">
        <v>52032255</v>
      </c>
      <c r="R1318" s="85" t="s">
        <v>512</v>
      </c>
      <c r="S1318" s="47" t="s">
        <v>52</v>
      </c>
      <c r="T1318" s="31">
        <v>90</v>
      </c>
      <c r="U1318" s="39">
        <v>45839</v>
      </c>
      <c r="V1318" s="39">
        <v>45930</v>
      </c>
      <c r="W1318" s="45" t="s">
        <v>3145</v>
      </c>
      <c r="X1318" s="47" t="s">
        <v>54</v>
      </c>
      <c r="Y1318" s="50" t="s">
        <v>2455</v>
      </c>
      <c r="Z1318" s="50" t="s">
        <v>5476</v>
      </c>
      <c r="AA1318" s="50"/>
      <c r="AB1318" s="50"/>
      <c r="AC1318" s="31"/>
      <c r="AD1318" s="31"/>
      <c r="AE1318" s="51"/>
      <c r="AF1318" s="31"/>
      <c r="AG1318" s="31"/>
      <c r="AH1318" s="31"/>
      <c r="AI1318" s="52"/>
      <c r="AJ1318" s="52"/>
      <c r="AK1318" s="31"/>
      <c r="AL1318" s="31"/>
      <c r="AM1318" s="31"/>
      <c r="AN1318" s="31"/>
      <c r="AO1318" s="31"/>
      <c r="AP1318" s="31"/>
      <c r="AQ1318" s="31"/>
      <c r="AR1318" s="31"/>
      <c r="AS1318" s="31"/>
      <c r="AT1318" s="31"/>
      <c r="AU1318" s="32">
        <f>SUM(F1318+AD1318+AH1318+AL1318)</f>
        <v>8400000</v>
      </c>
      <c r="AV1318" s="39">
        <v>45930</v>
      </c>
      <c r="AW1318" s="31" t="s">
        <v>81</v>
      </c>
    </row>
    <row r="1319" spans="1:49" s="57" customFormat="1" ht="14.25" customHeight="1">
      <c r="A1319" s="259" t="s">
        <v>5477</v>
      </c>
      <c r="B1319" s="31" t="s">
        <v>41</v>
      </c>
      <c r="C1319" s="31" t="s">
        <v>42</v>
      </c>
      <c r="D1319" s="31" t="s">
        <v>5363</v>
      </c>
      <c r="E1319" s="31" t="s">
        <v>2029</v>
      </c>
      <c r="F1319" s="148">
        <v>8400000</v>
      </c>
      <c r="G1319" s="148">
        <v>2800000</v>
      </c>
      <c r="H1319" s="45" t="s">
        <v>5478</v>
      </c>
      <c r="I1319" s="136" t="s">
        <v>5479</v>
      </c>
      <c r="J1319" s="219" t="s">
        <v>99</v>
      </c>
      <c r="K1319" s="255">
        <v>40780313</v>
      </c>
      <c r="L1319" s="95">
        <v>1</v>
      </c>
      <c r="M1319" s="59" t="s">
        <v>5480</v>
      </c>
      <c r="N1319" s="31" t="s">
        <v>49</v>
      </c>
      <c r="O1319" s="39">
        <v>45839</v>
      </c>
      <c r="P1319" s="233" t="s">
        <v>511</v>
      </c>
      <c r="Q1319" s="41">
        <v>52032255</v>
      </c>
      <c r="R1319" s="85" t="s">
        <v>512</v>
      </c>
      <c r="S1319" s="47" t="s">
        <v>52</v>
      </c>
      <c r="T1319" s="31">
        <v>90</v>
      </c>
      <c r="U1319" s="39">
        <v>45839</v>
      </c>
      <c r="V1319" s="39">
        <v>45930</v>
      </c>
      <c r="W1319" s="45" t="s">
        <v>3145</v>
      </c>
      <c r="X1319" s="47" t="s">
        <v>54</v>
      </c>
      <c r="Y1319" s="50" t="s">
        <v>2455</v>
      </c>
      <c r="Z1319" s="50" t="s">
        <v>5481</v>
      </c>
      <c r="AA1319" s="50"/>
      <c r="AB1319" s="50"/>
      <c r="AC1319" s="31"/>
      <c r="AD1319" s="31"/>
      <c r="AE1319" s="51"/>
      <c r="AF1319" s="31"/>
      <c r="AG1319" s="31"/>
      <c r="AH1319" s="31"/>
      <c r="AI1319" s="52"/>
      <c r="AJ1319" s="52"/>
      <c r="AK1319" s="31"/>
      <c r="AL1319" s="31"/>
      <c r="AM1319" s="31"/>
      <c r="AN1319" s="31"/>
      <c r="AO1319" s="31"/>
      <c r="AP1319" s="31"/>
      <c r="AQ1319" s="31"/>
      <c r="AR1319" s="31"/>
      <c r="AS1319" s="31"/>
      <c r="AT1319" s="31"/>
      <c r="AU1319" s="32">
        <f>SUM(F1319+AD1319+AH1319+AL1319)</f>
        <v>8400000</v>
      </c>
      <c r="AV1319" s="39">
        <v>45930</v>
      </c>
      <c r="AW1319" s="31" t="s">
        <v>81</v>
      </c>
    </row>
    <row r="1320" spans="1:49" s="57" customFormat="1" ht="14.25" customHeight="1">
      <c r="A1320" s="259" t="s">
        <v>5482</v>
      </c>
      <c r="B1320" s="31" t="s">
        <v>41</v>
      </c>
      <c r="C1320" s="31" t="s">
        <v>42</v>
      </c>
      <c r="D1320" s="31" t="s">
        <v>5363</v>
      </c>
      <c r="E1320" s="31" t="s">
        <v>2029</v>
      </c>
      <c r="F1320" s="148">
        <v>18000000</v>
      </c>
      <c r="G1320" s="148">
        <v>6000000</v>
      </c>
      <c r="H1320" s="45" t="s">
        <v>5483</v>
      </c>
      <c r="I1320" s="31" t="s">
        <v>5479</v>
      </c>
      <c r="J1320" s="30" t="s">
        <v>1073</v>
      </c>
      <c r="K1320" s="182">
        <v>1149189545</v>
      </c>
      <c r="L1320" s="47">
        <v>6</v>
      </c>
      <c r="M1320" s="59" t="s">
        <v>3556</v>
      </c>
      <c r="N1320" s="31" t="s">
        <v>49</v>
      </c>
      <c r="O1320" s="39">
        <v>45839</v>
      </c>
      <c r="P1320" s="233" t="s">
        <v>511</v>
      </c>
      <c r="Q1320" s="41">
        <v>52032255</v>
      </c>
      <c r="R1320" s="85" t="s">
        <v>512</v>
      </c>
      <c r="S1320" s="47" t="s">
        <v>52</v>
      </c>
      <c r="T1320" s="31">
        <v>90</v>
      </c>
      <c r="U1320" s="39">
        <v>45839</v>
      </c>
      <c r="V1320" s="39">
        <v>45930</v>
      </c>
      <c r="W1320" s="45" t="s">
        <v>3145</v>
      </c>
      <c r="X1320" s="47" t="s">
        <v>54</v>
      </c>
      <c r="Y1320" s="50" t="s">
        <v>2455</v>
      </c>
      <c r="Z1320" s="50" t="s">
        <v>5484</v>
      </c>
      <c r="AA1320" s="50"/>
      <c r="AB1320" s="50"/>
      <c r="AC1320" s="31"/>
      <c r="AD1320" s="31"/>
      <c r="AE1320" s="51"/>
      <c r="AF1320" s="31"/>
      <c r="AG1320" s="31"/>
      <c r="AH1320" s="31"/>
      <c r="AI1320" s="52"/>
      <c r="AJ1320" s="52"/>
      <c r="AK1320" s="31"/>
      <c r="AL1320" s="31"/>
      <c r="AM1320" s="31"/>
      <c r="AN1320" s="31"/>
      <c r="AO1320" s="31"/>
      <c r="AP1320" s="31"/>
      <c r="AQ1320" s="31"/>
      <c r="AR1320" s="31"/>
      <c r="AS1320" s="31"/>
      <c r="AT1320" s="31"/>
      <c r="AU1320" s="32">
        <f>SUM(F1320+AD1320+AH1320+AL1320)</f>
        <v>18000000</v>
      </c>
      <c r="AV1320" s="39">
        <v>45930</v>
      </c>
      <c r="AW1320" s="31" t="s">
        <v>81</v>
      </c>
    </row>
    <row r="1321" spans="1:49" s="57" customFormat="1" ht="14.25" customHeight="1">
      <c r="A1321" s="259" t="s">
        <v>5485</v>
      </c>
      <c r="B1321" s="31" t="s">
        <v>41</v>
      </c>
      <c r="C1321" s="31" t="s">
        <v>42</v>
      </c>
      <c r="D1321" s="31" t="s">
        <v>5363</v>
      </c>
      <c r="E1321" s="31" t="s">
        <v>2029</v>
      </c>
      <c r="F1321" s="148">
        <v>8400000</v>
      </c>
      <c r="G1321" s="148">
        <v>2800000</v>
      </c>
      <c r="H1321" s="45" t="s">
        <v>5478</v>
      </c>
      <c r="I1321" s="31" t="s">
        <v>5479</v>
      </c>
      <c r="J1321" s="30" t="s">
        <v>99</v>
      </c>
      <c r="K1321" s="182">
        <v>40611841</v>
      </c>
      <c r="L1321" s="47">
        <v>5</v>
      </c>
      <c r="M1321" s="59" t="s">
        <v>3386</v>
      </c>
      <c r="N1321" s="31" t="s">
        <v>49</v>
      </c>
      <c r="O1321" s="39">
        <v>45839</v>
      </c>
      <c r="P1321" s="233" t="s">
        <v>511</v>
      </c>
      <c r="Q1321" s="41">
        <v>52032255</v>
      </c>
      <c r="R1321" s="85" t="s">
        <v>512</v>
      </c>
      <c r="S1321" s="47" t="s">
        <v>52</v>
      </c>
      <c r="T1321" s="31">
        <v>90</v>
      </c>
      <c r="U1321" s="39">
        <v>45839</v>
      </c>
      <c r="V1321" s="39">
        <v>45930</v>
      </c>
      <c r="W1321" s="45" t="s">
        <v>3145</v>
      </c>
      <c r="X1321" s="47" t="s">
        <v>54</v>
      </c>
      <c r="Y1321" s="50" t="s">
        <v>2455</v>
      </c>
      <c r="Z1321" s="50" t="s">
        <v>5486</v>
      </c>
      <c r="AA1321" s="50"/>
      <c r="AB1321" s="50"/>
      <c r="AC1321" s="31"/>
      <c r="AD1321" s="31"/>
      <c r="AE1321" s="51"/>
      <c r="AF1321" s="31"/>
      <c r="AG1321" s="31"/>
      <c r="AH1321" s="31"/>
      <c r="AI1321" s="52"/>
      <c r="AJ1321" s="52"/>
      <c r="AK1321" s="31"/>
      <c r="AL1321" s="31"/>
      <c r="AM1321" s="31"/>
      <c r="AN1321" s="31"/>
      <c r="AO1321" s="31"/>
      <c r="AP1321" s="31"/>
      <c r="AQ1321" s="31"/>
      <c r="AR1321" s="31"/>
      <c r="AS1321" s="31"/>
      <c r="AT1321" s="31"/>
      <c r="AU1321" s="32">
        <f>SUM(F1321+AD1321+AH1321+AL1321)</f>
        <v>8400000</v>
      </c>
      <c r="AV1321" s="39">
        <v>45930</v>
      </c>
      <c r="AW1321" s="31" t="s">
        <v>81</v>
      </c>
    </row>
    <row r="1322" spans="1:49" s="57" customFormat="1" ht="14.25" customHeight="1">
      <c r="A1322" s="259" t="s">
        <v>5487</v>
      </c>
      <c r="B1322" s="31" t="s">
        <v>41</v>
      </c>
      <c r="C1322" s="31" t="s">
        <v>42</v>
      </c>
      <c r="D1322" s="31" t="s">
        <v>5363</v>
      </c>
      <c r="E1322" s="31" t="s">
        <v>2029</v>
      </c>
      <c r="F1322" s="148">
        <v>8400000</v>
      </c>
      <c r="G1322" s="148">
        <v>2800000</v>
      </c>
      <c r="H1322" s="45" t="s">
        <v>5478</v>
      </c>
      <c r="I1322" s="31" t="s">
        <v>5479</v>
      </c>
      <c r="J1322" s="30" t="s">
        <v>99</v>
      </c>
      <c r="K1322" s="182">
        <v>1117545776</v>
      </c>
      <c r="L1322" s="47">
        <v>1</v>
      </c>
      <c r="M1322" s="59" t="s">
        <v>3430</v>
      </c>
      <c r="N1322" s="31" t="s">
        <v>49</v>
      </c>
      <c r="O1322" s="39">
        <v>45839</v>
      </c>
      <c r="P1322" s="233" t="s">
        <v>511</v>
      </c>
      <c r="Q1322" s="41">
        <v>52032255</v>
      </c>
      <c r="R1322" s="85" t="s">
        <v>512</v>
      </c>
      <c r="S1322" s="47" t="s">
        <v>52</v>
      </c>
      <c r="T1322" s="31">
        <v>90</v>
      </c>
      <c r="U1322" s="39">
        <v>45839</v>
      </c>
      <c r="V1322" s="39">
        <v>45930</v>
      </c>
      <c r="W1322" s="45" t="s">
        <v>3145</v>
      </c>
      <c r="X1322" s="47" t="s">
        <v>54</v>
      </c>
      <c r="Y1322" s="50" t="s">
        <v>2455</v>
      </c>
      <c r="Z1322" s="50" t="s">
        <v>5488</v>
      </c>
      <c r="AA1322" s="50"/>
      <c r="AB1322" s="50"/>
      <c r="AC1322" s="31"/>
      <c r="AD1322" s="31"/>
      <c r="AE1322" s="51"/>
      <c r="AF1322" s="31"/>
      <c r="AG1322" s="31"/>
      <c r="AH1322" s="31"/>
      <c r="AI1322" s="52"/>
      <c r="AJ1322" s="52"/>
      <c r="AK1322" s="31"/>
      <c r="AL1322" s="31"/>
      <c r="AM1322" s="31"/>
      <c r="AN1322" s="31"/>
      <c r="AO1322" s="31"/>
      <c r="AP1322" s="31"/>
      <c r="AQ1322" s="31"/>
      <c r="AR1322" s="31"/>
      <c r="AS1322" s="31"/>
      <c r="AT1322" s="31"/>
      <c r="AU1322" s="32">
        <f>SUM(F1322+AD1322+AH1322+AL1322)</f>
        <v>8400000</v>
      </c>
      <c r="AV1322" s="39">
        <v>45930</v>
      </c>
      <c r="AW1322" s="31" t="s">
        <v>81</v>
      </c>
    </row>
    <row r="1323" spans="1:49" s="57" customFormat="1" ht="14.25" customHeight="1">
      <c r="A1323" s="259" t="s">
        <v>5489</v>
      </c>
      <c r="B1323" s="31" t="s">
        <v>41</v>
      </c>
      <c r="C1323" s="31" t="s">
        <v>42</v>
      </c>
      <c r="D1323" s="31" t="s">
        <v>5363</v>
      </c>
      <c r="E1323" s="31" t="s">
        <v>2029</v>
      </c>
      <c r="F1323" s="148">
        <v>8400000</v>
      </c>
      <c r="G1323" s="148">
        <v>2800000</v>
      </c>
      <c r="H1323" s="45" t="s">
        <v>5478</v>
      </c>
      <c r="I1323" s="31" t="s">
        <v>5479</v>
      </c>
      <c r="J1323" s="30" t="s">
        <v>99</v>
      </c>
      <c r="K1323" s="182">
        <v>26630384</v>
      </c>
      <c r="L1323" s="47">
        <v>0</v>
      </c>
      <c r="M1323" s="59" t="s">
        <v>5490</v>
      </c>
      <c r="N1323" s="31" t="s">
        <v>49</v>
      </c>
      <c r="O1323" s="39">
        <v>45839</v>
      </c>
      <c r="P1323" s="233" t="s">
        <v>511</v>
      </c>
      <c r="Q1323" s="41">
        <v>52032255</v>
      </c>
      <c r="R1323" s="85" t="s">
        <v>512</v>
      </c>
      <c r="S1323" s="47" t="s">
        <v>52</v>
      </c>
      <c r="T1323" s="31">
        <v>90</v>
      </c>
      <c r="U1323" s="39">
        <v>45839</v>
      </c>
      <c r="V1323" s="39">
        <v>45930</v>
      </c>
      <c r="W1323" s="45" t="s">
        <v>3145</v>
      </c>
      <c r="X1323" s="47" t="s">
        <v>54</v>
      </c>
      <c r="Y1323" s="50" t="s">
        <v>2455</v>
      </c>
      <c r="Z1323" s="50" t="s">
        <v>5491</v>
      </c>
      <c r="AA1323" s="50"/>
      <c r="AB1323" s="50"/>
      <c r="AC1323" s="31"/>
      <c r="AD1323" s="31"/>
      <c r="AE1323" s="51"/>
      <c r="AF1323" s="31"/>
      <c r="AG1323" s="31"/>
      <c r="AH1323" s="31"/>
      <c r="AI1323" s="52"/>
      <c r="AJ1323" s="52"/>
      <c r="AK1323" s="31"/>
      <c r="AL1323" s="31"/>
      <c r="AM1323" s="31"/>
      <c r="AN1323" s="31"/>
      <c r="AO1323" s="31"/>
      <c r="AP1323" s="31"/>
      <c r="AQ1323" s="31"/>
      <c r="AR1323" s="31"/>
      <c r="AS1323" s="31"/>
      <c r="AT1323" s="31"/>
      <c r="AU1323" s="32">
        <f>SUM(F1323+AD1323+AH1323+AL1323)</f>
        <v>8400000</v>
      </c>
      <c r="AV1323" s="39">
        <v>45930</v>
      </c>
      <c r="AW1323" s="31" t="s">
        <v>81</v>
      </c>
    </row>
    <row r="1324" spans="1:49" s="57" customFormat="1" ht="14.25" customHeight="1">
      <c r="A1324" s="259" t="s">
        <v>5492</v>
      </c>
      <c r="B1324" s="31" t="s">
        <v>41</v>
      </c>
      <c r="C1324" s="31" t="s">
        <v>42</v>
      </c>
      <c r="D1324" s="31" t="s">
        <v>5363</v>
      </c>
      <c r="E1324" s="31" t="s">
        <v>2029</v>
      </c>
      <c r="F1324" s="148">
        <v>4500000</v>
      </c>
      <c r="G1324" s="148">
        <v>4500000</v>
      </c>
      <c r="H1324" s="45" t="s">
        <v>5493</v>
      </c>
      <c r="I1324" s="31" t="s">
        <v>3692</v>
      </c>
      <c r="J1324" s="58" t="s">
        <v>5494</v>
      </c>
      <c r="K1324" s="182">
        <v>1117544451</v>
      </c>
      <c r="L1324" s="47">
        <v>9</v>
      </c>
      <c r="M1324" s="59" t="s">
        <v>3861</v>
      </c>
      <c r="N1324" s="31" t="s">
        <v>49</v>
      </c>
      <c r="O1324" s="39">
        <v>45839</v>
      </c>
      <c r="P1324" s="233" t="s">
        <v>511</v>
      </c>
      <c r="Q1324" s="41">
        <v>52032255</v>
      </c>
      <c r="R1324" s="85" t="s">
        <v>512</v>
      </c>
      <c r="S1324" s="47" t="s">
        <v>52</v>
      </c>
      <c r="T1324" s="31">
        <v>31</v>
      </c>
      <c r="U1324" s="39">
        <v>45839</v>
      </c>
      <c r="V1324" s="39">
        <v>45869</v>
      </c>
      <c r="W1324" s="45" t="s">
        <v>3145</v>
      </c>
      <c r="X1324" s="47" t="s">
        <v>54</v>
      </c>
      <c r="Y1324" s="50" t="s">
        <v>2455</v>
      </c>
      <c r="Z1324" s="50" t="s">
        <v>5495</v>
      </c>
      <c r="AA1324" s="50"/>
      <c r="AB1324" s="50"/>
      <c r="AC1324" s="31"/>
      <c r="AD1324" s="31"/>
      <c r="AE1324" s="51"/>
      <c r="AF1324" s="31"/>
      <c r="AG1324" s="31"/>
      <c r="AH1324" s="31"/>
      <c r="AI1324" s="52"/>
      <c r="AJ1324" s="52"/>
      <c r="AK1324" s="31"/>
      <c r="AL1324" s="31"/>
      <c r="AM1324" s="31"/>
      <c r="AN1324" s="31"/>
      <c r="AO1324" s="31"/>
      <c r="AP1324" s="31"/>
      <c r="AQ1324" s="31"/>
      <c r="AR1324" s="31"/>
      <c r="AS1324" s="31"/>
      <c r="AT1324" s="31"/>
      <c r="AU1324" s="32">
        <f>SUM(F1324+AD1324+AH1324+AL1324)</f>
        <v>4500000</v>
      </c>
      <c r="AV1324" s="39">
        <v>45869</v>
      </c>
      <c r="AW1324" s="31" t="s">
        <v>124</v>
      </c>
    </row>
    <row r="1325" spans="1:49" s="57" customFormat="1" ht="14.25" customHeight="1">
      <c r="A1325" s="259" t="s">
        <v>5496</v>
      </c>
      <c r="B1325" s="31" t="s">
        <v>41</v>
      </c>
      <c r="C1325" s="31" t="s">
        <v>42</v>
      </c>
      <c r="D1325" s="31" t="s">
        <v>5363</v>
      </c>
      <c r="E1325" s="31" t="s">
        <v>2029</v>
      </c>
      <c r="F1325" s="148">
        <v>6000000</v>
      </c>
      <c r="G1325" s="148">
        <v>3000000</v>
      </c>
      <c r="H1325" s="45" t="s">
        <v>5497</v>
      </c>
      <c r="I1325" s="31" t="s">
        <v>3692</v>
      </c>
      <c r="J1325" s="58" t="s">
        <v>5498</v>
      </c>
      <c r="K1325" s="182">
        <v>1117490315</v>
      </c>
      <c r="L1325" s="47">
        <v>1</v>
      </c>
      <c r="M1325" s="59" t="s">
        <v>4831</v>
      </c>
      <c r="N1325" s="31" t="s">
        <v>49</v>
      </c>
      <c r="O1325" s="39">
        <v>45839</v>
      </c>
      <c r="P1325" s="233" t="s">
        <v>511</v>
      </c>
      <c r="Q1325" s="41">
        <v>52032255</v>
      </c>
      <c r="R1325" s="85" t="s">
        <v>512</v>
      </c>
      <c r="S1325" s="47" t="s">
        <v>52</v>
      </c>
      <c r="T1325" s="31">
        <v>60</v>
      </c>
      <c r="U1325" s="39">
        <v>45839</v>
      </c>
      <c r="V1325" s="39">
        <v>45900</v>
      </c>
      <c r="W1325" s="45" t="s">
        <v>3145</v>
      </c>
      <c r="X1325" s="47" t="s">
        <v>54</v>
      </c>
      <c r="Y1325" s="50" t="s">
        <v>2455</v>
      </c>
      <c r="Z1325" s="50" t="s">
        <v>5499</v>
      </c>
      <c r="AA1325" s="50"/>
      <c r="AB1325" s="50"/>
      <c r="AC1325" s="31"/>
      <c r="AD1325" s="31"/>
      <c r="AE1325" s="51"/>
      <c r="AF1325" s="31"/>
      <c r="AG1325" s="31"/>
      <c r="AH1325" s="31"/>
      <c r="AI1325" s="52"/>
      <c r="AJ1325" s="52"/>
      <c r="AK1325" s="31"/>
      <c r="AL1325" s="31"/>
      <c r="AM1325" s="31"/>
      <c r="AN1325" s="31"/>
      <c r="AO1325" s="31"/>
      <c r="AP1325" s="31"/>
      <c r="AQ1325" s="31"/>
      <c r="AR1325" s="31"/>
      <c r="AS1325" s="31"/>
      <c r="AT1325" s="31"/>
      <c r="AU1325" s="32">
        <f>SUM(F1325+AD1325+AH1325+AL1325)</f>
        <v>6000000</v>
      </c>
      <c r="AV1325" s="39">
        <v>45900</v>
      </c>
      <c r="AW1325" s="31" t="s">
        <v>124</v>
      </c>
    </row>
    <row r="1326" spans="1:49" s="57" customFormat="1" ht="14.25" customHeight="1">
      <c r="A1326" s="259" t="s">
        <v>5500</v>
      </c>
      <c r="B1326" s="31" t="s">
        <v>41</v>
      </c>
      <c r="C1326" s="31" t="s">
        <v>42</v>
      </c>
      <c r="D1326" s="31" t="s">
        <v>5363</v>
      </c>
      <c r="E1326" s="31" t="s">
        <v>2029</v>
      </c>
      <c r="F1326" s="148">
        <v>4000000</v>
      </c>
      <c r="G1326" s="148">
        <v>4000000</v>
      </c>
      <c r="H1326" s="33" t="s">
        <v>3596</v>
      </c>
      <c r="I1326" s="31" t="s">
        <v>3692</v>
      </c>
      <c r="J1326" s="58" t="s">
        <v>1925</v>
      </c>
      <c r="K1326" s="182">
        <v>1117548009</v>
      </c>
      <c r="L1326" s="47">
        <v>4</v>
      </c>
      <c r="M1326" s="59" t="s">
        <v>3307</v>
      </c>
      <c r="N1326" s="31" t="s">
        <v>49</v>
      </c>
      <c r="O1326" s="39">
        <v>45839</v>
      </c>
      <c r="P1326" s="233" t="s">
        <v>511</v>
      </c>
      <c r="Q1326" s="41">
        <v>52032255</v>
      </c>
      <c r="R1326" s="85" t="s">
        <v>512</v>
      </c>
      <c r="S1326" s="47" t="s">
        <v>52</v>
      </c>
      <c r="T1326" s="31">
        <v>31</v>
      </c>
      <c r="U1326" s="39">
        <v>45839</v>
      </c>
      <c r="V1326" s="39">
        <v>45869</v>
      </c>
      <c r="W1326" s="45" t="s">
        <v>3145</v>
      </c>
      <c r="X1326" s="47" t="s">
        <v>54</v>
      </c>
      <c r="Y1326" s="50" t="s">
        <v>2455</v>
      </c>
      <c r="Z1326" s="50" t="s">
        <v>5501</v>
      </c>
      <c r="AA1326" s="50"/>
      <c r="AB1326" s="50"/>
      <c r="AC1326" s="31"/>
      <c r="AD1326" s="31"/>
      <c r="AE1326" s="51"/>
      <c r="AF1326" s="31"/>
      <c r="AG1326" s="31"/>
      <c r="AH1326" s="31"/>
      <c r="AI1326" s="52"/>
      <c r="AJ1326" s="52"/>
      <c r="AK1326" s="31"/>
      <c r="AL1326" s="31"/>
      <c r="AM1326" s="31"/>
      <c r="AN1326" s="31"/>
      <c r="AO1326" s="31"/>
      <c r="AP1326" s="31"/>
      <c r="AQ1326" s="31"/>
      <c r="AR1326" s="31"/>
      <c r="AS1326" s="31"/>
      <c r="AT1326" s="31"/>
      <c r="AU1326" s="32">
        <f>SUM(F1326+AD1326+AH1326+AL1326)</f>
        <v>4000000</v>
      </c>
      <c r="AV1326" s="39">
        <v>45869</v>
      </c>
      <c r="AW1326" s="31" t="s">
        <v>124</v>
      </c>
    </row>
    <row r="1327" spans="1:49" s="57" customFormat="1" ht="14.25" customHeight="1">
      <c r="A1327" s="259" t="s">
        <v>5502</v>
      </c>
      <c r="B1327" s="31" t="s">
        <v>41</v>
      </c>
      <c r="C1327" s="31" t="s">
        <v>42</v>
      </c>
      <c r="D1327" s="31" t="s">
        <v>5363</v>
      </c>
      <c r="E1327" s="31" t="s">
        <v>2029</v>
      </c>
      <c r="F1327" s="148">
        <v>17895600</v>
      </c>
      <c r="G1327" s="148">
        <v>5965000</v>
      </c>
      <c r="H1327" s="336" t="s">
        <v>5503</v>
      </c>
      <c r="I1327" s="31" t="s">
        <v>5030</v>
      </c>
      <c r="J1327" s="30" t="s">
        <v>5504</v>
      </c>
      <c r="K1327" s="182">
        <v>12186524</v>
      </c>
      <c r="L1327" s="47">
        <v>1</v>
      </c>
      <c r="M1327" s="59" t="s">
        <v>5505</v>
      </c>
      <c r="N1327" s="31" t="s">
        <v>49</v>
      </c>
      <c r="O1327" s="39">
        <v>45839</v>
      </c>
      <c r="P1327" s="233" t="s">
        <v>511</v>
      </c>
      <c r="Q1327" s="41">
        <v>52032255</v>
      </c>
      <c r="R1327" s="85" t="s">
        <v>512</v>
      </c>
      <c r="S1327" s="47" t="s">
        <v>52</v>
      </c>
      <c r="T1327" s="31">
        <v>90</v>
      </c>
      <c r="U1327" s="39">
        <v>45839</v>
      </c>
      <c r="V1327" s="39">
        <v>45930</v>
      </c>
      <c r="W1327" s="73" t="s">
        <v>5506</v>
      </c>
      <c r="X1327" s="47" t="s">
        <v>54</v>
      </c>
      <c r="Y1327" s="50" t="s">
        <v>2448</v>
      </c>
      <c r="Z1327" s="50" t="s">
        <v>5507</v>
      </c>
      <c r="AA1327" s="50"/>
      <c r="AB1327" s="50"/>
      <c r="AC1327" s="31"/>
      <c r="AD1327" s="31"/>
      <c r="AE1327" s="51"/>
      <c r="AF1327" s="31"/>
      <c r="AG1327" s="31"/>
      <c r="AH1327" s="31"/>
      <c r="AI1327" s="52"/>
      <c r="AJ1327" s="52"/>
      <c r="AK1327" s="31"/>
      <c r="AL1327" s="31"/>
      <c r="AM1327" s="31"/>
      <c r="AN1327" s="31"/>
      <c r="AO1327" s="31"/>
      <c r="AP1327" s="31"/>
      <c r="AQ1327" s="31"/>
      <c r="AR1327" s="31"/>
      <c r="AS1327" s="31"/>
      <c r="AT1327" s="31"/>
      <c r="AU1327" s="32">
        <f>SUM(F1327+AD1327+AH1327+AL1327)</f>
        <v>17895600</v>
      </c>
      <c r="AV1327" s="39">
        <v>45930</v>
      </c>
      <c r="AW1327" s="31" t="s">
        <v>81</v>
      </c>
    </row>
    <row r="1328" spans="1:49" s="57" customFormat="1" ht="14.25" customHeight="1">
      <c r="A1328" s="259" t="s">
        <v>5508</v>
      </c>
      <c r="B1328" s="31" t="s">
        <v>41</v>
      </c>
      <c r="C1328" s="31" t="s">
        <v>42</v>
      </c>
      <c r="D1328" s="45" t="s">
        <v>1867</v>
      </c>
      <c r="E1328" s="31" t="s">
        <v>1868</v>
      </c>
      <c r="F1328" s="148">
        <v>6600000</v>
      </c>
      <c r="G1328" s="148">
        <v>2200000</v>
      </c>
      <c r="H1328" s="45" t="s">
        <v>2203</v>
      </c>
      <c r="I1328" s="336" t="s">
        <v>2204</v>
      </c>
      <c r="J1328" s="337" t="s">
        <v>2205</v>
      </c>
      <c r="K1328" s="182">
        <v>1117530369</v>
      </c>
      <c r="L1328" s="47">
        <v>1</v>
      </c>
      <c r="M1328" s="338" t="s">
        <v>2206</v>
      </c>
      <c r="N1328" s="31" t="s">
        <v>49</v>
      </c>
      <c r="O1328" s="39">
        <v>45839</v>
      </c>
      <c r="P1328" s="40" t="s">
        <v>2207</v>
      </c>
      <c r="Q1328" s="41">
        <v>1117493695</v>
      </c>
      <c r="R1328" s="135" t="s">
        <v>2208</v>
      </c>
      <c r="S1328" s="47" t="s">
        <v>52</v>
      </c>
      <c r="T1328" s="31">
        <v>90</v>
      </c>
      <c r="U1328" s="39">
        <v>45839</v>
      </c>
      <c r="V1328" s="39">
        <v>45930</v>
      </c>
      <c r="W1328" s="80" t="s">
        <v>963</v>
      </c>
      <c r="X1328" s="47" t="s">
        <v>54</v>
      </c>
      <c r="Y1328" s="50" t="s">
        <v>2482</v>
      </c>
      <c r="Z1328" s="50" t="s">
        <v>5509</v>
      </c>
      <c r="AA1328" s="50"/>
      <c r="AB1328" s="50"/>
      <c r="AC1328" s="31"/>
      <c r="AD1328" s="31"/>
      <c r="AE1328" s="51"/>
      <c r="AF1328" s="31"/>
      <c r="AG1328" s="31"/>
      <c r="AH1328" s="31"/>
      <c r="AI1328" s="52"/>
      <c r="AJ1328" s="52"/>
      <c r="AK1328" s="31"/>
      <c r="AL1328" s="31"/>
      <c r="AM1328" s="31"/>
      <c r="AN1328" s="31"/>
      <c r="AO1328" s="31"/>
      <c r="AP1328" s="31"/>
      <c r="AQ1328" s="31"/>
      <c r="AR1328" s="31"/>
      <c r="AS1328" s="31"/>
      <c r="AT1328" s="31"/>
      <c r="AU1328" s="32">
        <f>SUM(F1328+AD1328+AH1328+AL1328)</f>
        <v>6600000</v>
      </c>
      <c r="AV1328" s="39">
        <v>45930</v>
      </c>
      <c r="AW1328" s="31" t="s">
        <v>81</v>
      </c>
    </row>
    <row r="1329" spans="1:49" s="57" customFormat="1" ht="14.25" customHeight="1">
      <c r="A1329" s="259" t="s">
        <v>5510</v>
      </c>
      <c r="B1329" s="31" t="s">
        <v>41</v>
      </c>
      <c r="C1329" s="31" t="s">
        <v>42</v>
      </c>
      <c r="D1329" s="45" t="s">
        <v>1867</v>
      </c>
      <c r="E1329" s="31" t="s">
        <v>1868</v>
      </c>
      <c r="F1329" s="148">
        <v>6600000</v>
      </c>
      <c r="G1329" s="148">
        <v>2200000</v>
      </c>
      <c r="H1329" s="136" t="s">
        <v>2281</v>
      </c>
      <c r="I1329" s="336" t="s">
        <v>2204</v>
      </c>
      <c r="J1329" s="337" t="s">
        <v>2205</v>
      </c>
      <c r="K1329" s="182">
        <v>1117531895</v>
      </c>
      <c r="L1329" s="47">
        <v>9</v>
      </c>
      <c r="M1329" s="339" t="s">
        <v>5511</v>
      </c>
      <c r="N1329" s="31" t="s">
        <v>49</v>
      </c>
      <c r="O1329" s="39">
        <v>45839</v>
      </c>
      <c r="P1329" s="40" t="s">
        <v>2207</v>
      </c>
      <c r="Q1329" s="41">
        <v>1117493695</v>
      </c>
      <c r="R1329" s="135" t="s">
        <v>2208</v>
      </c>
      <c r="S1329" s="47" t="s">
        <v>52</v>
      </c>
      <c r="T1329" s="31">
        <v>90</v>
      </c>
      <c r="U1329" s="39">
        <v>45839</v>
      </c>
      <c r="V1329" s="39">
        <v>45930</v>
      </c>
      <c r="W1329" s="33" t="s">
        <v>5019</v>
      </c>
      <c r="X1329" s="47" t="s">
        <v>54</v>
      </c>
      <c r="Y1329" s="50" t="s">
        <v>2482</v>
      </c>
      <c r="Z1329" s="50" t="s">
        <v>5512</v>
      </c>
      <c r="AA1329" s="50"/>
      <c r="AB1329" s="50"/>
      <c r="AC1329" s="31"/>
      <c r="AD1329" s="31"/>
      <c r="AE1329" s="51"/>
      <c r="AF1329" s="31"/>
      <c r="AG1329" s="31"/>
      <c r="AH1329" s="31"/>
      <c r="AI1329" s="52"/>
      <c r="AJ1329" s="52"/>
      <c r="AK1329" s="31"/>
      <c r="AL1329" s="31"/>
      <c r="AM1329" s="31"/>
      <c r="AN1329" s="31"/>
      <c r="AO1329" s="31"/>
      <c r="AP1329" s="31"/>
      <c r="AQ1329" s="31"/>
      <c r="AR1329" s="31"/>
      <c r="AS1329" s="31"/>
      <c r="AT1329" s="31"/>
      <c r="AU1329" s="32">
        <f>SUM(F1329+AD1329+AH1329+AL1329)</f>
        <v>6600000</v>
      </c>
      <c r="AV1329" s="39">
        <v>45930</v>
      </c>
      <c r="AW1329" s="31" t="s">
        <v>81</v>
      </c>
    </row>
    <row r="1330" spans="1:49" s="57" customFormat="1" ht="14.25" customHeight="1">
      <c r="A1330" s="259" t="s">
        <v>5513</v>
      </c>
      <c r="B1330" s="31" t="s">
        <v>41</v>
      </c>
      <c r="C1330" s="31" t="s">
        <v>42</v>
      </c>
      <c r="D1330" s="45" t="s">
        <v>1867</v>
      </c>
      <c r="E1330" s="31" t="s">
        <v>1868</v>
      </c>
      <c r="F1330" s="148">
        <v>9900000</v>
      </c>
      <c r="G1330" s="148">
        <v>3300000</v>
      </c>
      <c r="H1330" s="87" t="s">
        <v>2502</v>
      </c>
      <c r="I1330" s="336" t="s">
        <v>2204</v>
      </c>
      <c r="J1330" s="337" t="s">
        <v>2062</v>
      </c>
      <c r="K1330" s="182">
        <v>16189571</v>
      </c>
      <c r="L1330" s="47">
        <v>4</v>
      </c>
      <c r="M1330" s="339" t="s">
        <v>2503</v>
      </c>
      <c r="N1330" s="31" t="s">
        <v>49</v>
      </c>
      <c r="O1330" s="39">
        <v>45839</v>
      </c>
      <c r="P1330" s="40" t="s">
        <v>2207</v>
      </c>
      <c r="Q1330" s="41">
        <v>1117493695</v>
      </c>
      <c r="R1330" s="135" t="s">
        <v>2208</v>
      </c>
      <c r="S1330" s="47" t="s">
        <v>52</v>
      </c>
      <c r="T1330" s="31">
        <v>90</v>
      </c>
      <c r="U1330" s="39">
        <v>45839</v>
      </c>
      <c r="V1330" s="39">
        <v>45930</v>
      </c>
      <c r="W1330" s="45" t="s">
        <v>2171</v>
      </c>
      <c r="X1330" s="47" t="s">
        <v>54</v>
      </c>
      <c r="Y1330" s="50" t="s">
        <v>2482</v>
      </c>
      <c r="Z1330" s="50" t="s">
        <v>5514</v>
      </c>
      <c r="AA1330" s="50"/>
      <c r="AB1330" s="50"/>
      <c r="AC1330" s="56">
        <v>45930</v>
      </c>
      <c r="AD1330" s="31">
        <v>9900000</v>
      </c>
      <c r="AE1330" s="51" t="s">
        <v>5422</v>
      </c>
      <c r="AF1330" s="31"/>
      <c r="AG1330" s="31"/>
      <c r="AH1330" s="31"/>
      <c r="AI1330" s="52"/>
      <c r="AJ1330" s="52"/>
      <c r="AK1330" s="31"/>
      <c r="AL1330" s="31"/>
      <c r="AM1330" s="31"/>
      <c r="AN1330" s="31"/>
      <c r="AO1330" s="31"/>
      <c r="AP1330" s="31"/>
      <c r="AQ1330" s="31"/>
      <c r="AR1330" s="31"/>
      <c r="AS1330" s="31"/>
      <c r="AT1330" s="31"/>
      <c r="AU1330" s="32">
        <f>SUM(F1330+AD1330+AH1330+AL1330)</f>
        <v>19800000</v>
      </c>
      <c r="AV1330" s="44">
        <v>46022</v>
      </c>
      <c r="AW1330" s="136" t="s">
        <v>65</v>
      </c>
    </row>
    <row r="1331" spans="1:49" s="57" customFormat="1" ht="14.25" customHeight="1">
      <c r="A1331" s="259" t="s">
        <v>5515</v>
      </c>
      <c r="B1331" s="31" t="s">
        <v>41</v>
      </c>
      <c r="C1331" s="31" t="s">
        <v>42</v>
      </c>
      <c r="D1331" s="45" t="s">
        <v>1867</v>
      </c>
      <c r="E1331" s="31" t="s">
        <v>1868</v>
      </c>
      <c r="F1331" s="148">
        <v>9900000</v>
      </c>
      <c r="G1331" s="148">
        <v>3300000</v>
      </c>
      <c r="H1331" s="45" t="s">
        <v>2600</v>
      </c>
      <c r="I1331" s="336" t="s">
        <v>2204</v>
      </c>
      <c r="J1331" s="337" t="s">
        <v>2062</v>
      </c>
      <c r="K1331" s="182">
        <v>53178892</v>
      </c>
      <c r="L1331" s="47">
        <v>0</v>
      </c>
      <c r="M1331" s="338" t="s">
        <v>2590</v>
      </c>
      <c r="N1331" s="31" t="s">
        <v>49</v>
      </c>
      <c r="O1331" s="39">
        <v>45839</v>
      </c>
      <c r="P1331" s="40" t="s">
        <v>2207</v>
      </c>
      <c r="Q1331" s="41">
        <v>1117493695</v>
      </c>
      <c r="R1331" s="135" t="s">
        <v>2208</v>
      </c>
      <c r="S1331" s="47" t="s">
        <v>52</v>
      </c>
      <c r="T1331" s="31">
        <v>90</v>
      </c>
      <c r="U1331" s="39">
        <v>45839</v>
      </c>
      <c r="V1331" s="39">
        <v>45930</v>
      </c>
      <c r="W1331" s="45" t="s">
        <v>2171</v>
      </c>
      <c r="X1331" s="47" t="s">
        <v>54</v>
      </c>
      <c r="Y1331" s="50" t="s">
        <v>2482</v>
      </c>
      <c r="Z1331" s="50" t="s">
        <v>5516</v>
      </c>
      <c r="AA1331" s="50"/>
      <c r="AB1331" s="50"/>
      <c r="AC1331" s="56">
        <v>45930</v>
      </c>
      <c r="AD1331" s="31">
        <v>9900000</v>
      </c>
      <c r="AE1331" s="51" t="s">
        <v>5422</v>
      </c>
      <c r="AF1331" s="31"/>
      <c r="AG1331" s="31"/>
      <c r="AH1331" s="31"/>
      <c r="AI1331" s="52"/>
      <c r="AJ1331" s="52"/>
      <c r="AK1331" s="31"/>
      <c r="AL1331" s="31"/>
      <c r="AM1331" s="31"/>
      <c r="AN1331" s="31"/>
      <c r="AO1331" s="31"/>
      <c r="AP1331" s="31"/>
      <c r="AQ1331" s="31"/>
      <c r="AR1331" s="31"/>
      <c r="AS1331" s="31"/>
      <c r="AT1331" s="31"/>
      <c r="AU1331" s="32">
        <f>SUM(F1331+AD1331+AH1331+AL1331)</f>
        <v>19800000</v>
      </c>
      <c r="AV1331" s="44">
        <v>46022</v>
      </c>
      <c r="AW1331" s="136" t="s">
        <v>65</v>
      </c>
    </row>
    <row r="1332" spans="1:49" s="57" customFormat="1" ht="14.25" customHeight="1">
      <c r="A1332" s="259" t="s">
        <v>5517</v>
      </c>
      <c r="B1332" s="31" t="s">
        <v>41</v>
      </c>
      <c r="C1332" s="31" t="s">
        <v>42</v>
      </c>
      <c r="D1332" s="45" t="s">
        <v>1867</v>
      </c>
      <c r="E1332" s="31" t="s">
        <v>1868</v>
      </c>
      <c r="F1332" s="148">
        <v>9900000</v>
      </c>
      <c r="G1332" s="148">
        <v>3300000</v>
      </c>
      <c r="H1332" s="87" t="s">
        <v>2600</v>
      </c>
      <c r="I1332" s="336" t="s">
        <v>2204</v>
      </c>
      <c r="J1332" s="337" t="s">
        <v>2062</v>
      </c>
      <c r="K1332" s="182">
        <v>1193030513</v>
      </c>
      <c r="L1332" s="47">
        <v>7</v>
      </c>
      <c r="M1332" s="339" t="s">
        <v>2601</v>
      </c>
      <c r="N1332" s="31" t="s">
        <v>49</v>
      </c>
      <c r="O1332" s="39">
        <v>45839</v>
      </c>
      <c r="P1332" s="40" t="s">
        <v>2207</v>
      </c>
      <c r="Q1332" s="41">
        <v>1117493695</v>
      </c>
      <c r="R1332" s="135" t="s">
        <v>2208</v>
      </c>
      <c r="S1332" s="47" t="s">
        <v>52</v>
      </c>
      <c r="T1332" s="31">
        <v>90</v>
      </c>
      <c r="U1332" s="39">
        <v>45839</v>
      </c>
      <c r="V1332" s="39">
        <v>45930</v>
      </c>
      <c r="W1332" s="45" t="s">
        <v>2171</v>
      </c>
      <c r="X1332" s="47" t="s">
        <v>54</v>
      </c>
      <c r="Y1332" s="50" t="s">
        <v>2482</v>
      </c>
      <c r="Z1332" s="50" t="s">
        <v>5518</v>
      </c>
      <c r="AA1332" s="50"/>
      <c r="AB1332" s="50"/>
      <c r="AC1332" s="56">
        <v>45930</v>
      </c>
      <c r="AD1332" s="31">
        <v>9900000</v>
      </c>
      <c r="AE1332" s="51" t="s">
        <v>5422</v>
      </c>
      <c r="AF1332" s="31"/>
      <c r="AG1332" s="31"/>
      <c r="AH1332" s="31"/>
      <c r="AI1332" s="52"/>
      <c r="AJ1332" s="52"/>
      <c r="AK1332" s="31"/>
      <c r="AL1332" s="31"/>
      <c r="AM1332" s="31"/>
      <c r="AN1332" s="31"/>
      <c r="AO1332" s="31"/>
      <c r="AP1332" s="31"/>
      <c r="AQ1332" s="31"/>
      <c r="AR1332" s="31"/>
      <c r="AS1332" s="31"/>
      <c r="AT1332" s="31"/>
      <c r="AU1332" s="32">
        <f>SUM(F1332+AD1332+AH1332+AL1332)</f>
        <v>19800000</v>
      </c>
      <c r="AV1332" s="44">
        <v>46022</v>
      </c>
      <c r="AW1332" s="136" t="s">
        <v>65</v>
      </c>
    </row>
    <row r="1333" spans="1:49" s="57" customFormat="1" ht="14.25" customHeight="1">
      <c r="A1333" s="259" t="s">
        <v>5519</v>
      </c>
      <c r="B1333" s="31" t="s">
        <v>41</v>
      </c>
      <c r="C1333" s="31" t="s">
        <v>42</v>
      </c>
      <c r="D1333" s="45" t="s">
        <v>1867</v>
      </c>
      <c r="E1333" s="31" t="s">
        <v>1868</v>
      </c>
      <c r="F1333" s="148">
        <v>8100000</v>
      </c>
      <c r="G1333" s="148">
        <v>2700000</v>
      </c>
      <c r="H1333" s="33" t="s">
        <v>4926</v>
      </c>
      <c r="I1333" s="336" t="s">
        <v>2204</v>
      </c>
      <c r="J1333" s="337" t="s">
        <v>2013</v>
      </c>
      <c r="K1333" s="182">
        <v>40094360</v>
      </c>
      <c r="L1333" s="47">
        <v>5</v>
      </c>
      <c r="M1333" s="340" t="s">
        <v>2561</v>
      </c>
      <c r="N1333" s="31" t="s">
        <v>49</v>
      </c>
      <c r="O1333" s="39">
        <v>45839</v>
      </c>
      <c r="P1333" s="40" t="s">
        <v>2207</v>
      </c>
      <c r="Q1333" s="41">
        <v>1117493695</v>
      </c>
      <c r="R1333" s="135" t="s">
        <v>2208</v>
      </c>
      <c r="S1333" s="47" t="s">
        <v>52</v>
      </c>
      <c r="T1333" s="31">
        <v>90</v>
      </c>
      <c r="U1333" s="39">
        <v>45839</v>
      </c>
      <c r="V1333" s="39">
        <v>45930</v>
      </c>
      <c r="W1333" s="34" t="s">
        <v>1899</v>
      </c>
      <c r="X1333" s="47" t="s">
        <v>54</v>
      </c>
      <c r="Y1333" s="50" t="s">
        <v>2482</v>
      </c>
      <c r="Z1333" s="50" t="s">
        <v>5520</v>
      </c>
      <c r="AA1333" s="50"/>
      <c r="AB1333" s="50"/>
      <c r="AC1333" s="56">
        <v>45930</v>
      </c>
      <c r="AD1333" s="31">
        <v>8100000</v>
      </c>
      <c r="AE1333" s="51" t="s">
        <v>5422</v>
      </c>
      <c r="AF1333" s="31"/>
      <c r="AG1333" s="31"/>
      <c r="AH1333" s="31"/>
      <c r="AI1333" s="52"/>
      <c r="AJ1333" s="52"/>
      <c r="AK1333" s="31"/>
      <c r="AL1333" s="31"/>
      <c r="AM1333" s="31"/>
      <c r="AN1333" s="31"/>
      <c r="AO1333" s="31"/>
      <c r="AP1333" s="31"/>
      <c r="AQ1333" s="31"/>
      <c r="AR1333" s="31"/>
      <c r="AS1333" s="31"/>
      <c r="AT1333" s="31"/>
      <c r="AU1333" s="32">
        <f>SUM(F1333+AD1333+AH1333+AL1333)</f>
        <v>16200000</v>
      </c>
      <c r="AV1333" s="44">
        <v>46022</v>
      </c>
      <c r="AW1333" s="136" t="s">
        <v>65</v>
      </c>
    </row>
    <row r="1334" spans="1:49" s="57" customFormat="1" ht="14.25" customHeight="1">
      <c r="A1334" s="259" t="s">
        <v>5521</v>
      </c>
      <c r="B1334" s="31" t="s">
        <v>41</v>
      </c>
      <c r="C1334" s="31" t="s">
        <v>42</v>
      </c>
      <c r="D1334" s="45" t="s">
        <v>1867</v>
      </c>
      <c r="E1334" s="31" t="s">
        <v>1868</v>
      </c>
      <c r="F1334" s="148">
        <v>8100000</v>
      </c>
      <c r="G1334" s="148">
        <v>2700000</v>
      </c>
      <c r="H1334" s="87" t="s">
        <v>2211</v>
      </c>
      <c r="I1334" s="336" t="s">
        <v>2204</v>
      </c>
      <c r="J1334" s="337" t="s">
        <v>2013</v>
      </c>
      <c r="K1334" s="182">
        <v>1118071774</v>
      </c>
      <c r="L1334" s="47">
        <v>5</v>
      </c>
      <c r="M1334" s="340" t="s">
        <v>2212</v>
      </c>
      <c r="N1334" s="31" t="s">
        <v>49</v>
      </c>
      <c r="O1334" s="39">
        <v>45839</v>
      </c>
      <c r="P1334" s="40" t="s">
        <v>2207</v>
      </c>
      <c r="Q1334" s="41">
        <v>1117493695</v>
      </c>
      <c r="R1334" s="135" t="s">
        <v>2208</v>
      </c>
      <c r="S1334" s="47" t="s">
        <v>52</v>
      </c>
      <c r="T1334" s="31">
        <v>90</v>
      </c>
      <c r="U1334" s="39">
        <v>45839</v>
      </c>
      <c r="V1334" s="39">
        <v>45930</v>
      </c>
      <c r="W1334" s="165" t="s">
        <v>963</v>
      </c>
      <c r="X1334" s="47" t="s">
        <v>54</v>
      </c>
      <c r="Y1334" s="50" t="s">
        <v>2482</v>
      </c>
      <c r="Z1334" s="50" t="s">
        <v>5522</v>
      </c>
      <c r="AA1334" s="50"/>
      <c r="AB1334" s="50"/>
      <c r="AC1334" s="56">
        <v>45930</v>
      </c>
      <c r="AD1334" s="31">
        <v>8100000</v>
      </c>
      <c r="AE1334" s="51" t="s">
        <v>5422</v>
      </c>
      <c r="AF1334" s="31"/>
      <c r="AG1334" s="31"/>
      <c r="AH1334" s="31"/>
      <c r="AI1334" s="52"/>
      <c r="AJ1334" s="52"/>
      <c r="AK1334" s="31"/>
      <c r="AL1334" s="31"/>
      <c r="AM1334" s="31"/>
      <c r="AN1334" s="31"/>
      <c r="AO1334" s="31"/>
      <c r="AP1334" s="31"/>
      <c r="AQ1334" s="31"/>
      <c r="AR1334" s="31"/>
      <c r="AS1334" s="31"/>
      <c r="AT1334" s="31"/>
      <c r="AU1334" s="32">
        <f>SUM(F1334+AD1334+AH1334+AL1334)</f>
        <v>16200000</v>
      </c>
      <c r="AV1334" s="44">
        <v>46022</v>
      </c>
      <c r="AW1334" s="136" t="s">
        <v>65</v>
      </c>
    </row>
    <row r="1335" spans="1:49" s="57" customFormat="1" ht="14.25" customHeight="1">
      <c r="A1335" s="259" t="s">
        <v>5523</v>
      </c>
      <c r="B1335" s="31" t="s">
        <v>41</v>
      </c>
      <c r="C1335" s="31" t="s">
        <v>42</v>
      </c>
      <c r="D1335" s="45" t="s">
        <v>1867</v>
      </c>
      <c r="E1335" s="31" t="s">
        <v>1868</v>
      </c>
      <c r="F1335" s="148">
        <v>6780000</v>
      </c>
      <c r="G1335" s="148">
        <v>2260000</v>
      </c>
      <c r="H1335" s="33" t="s">
        <v>2629</v>
      </c>
      <c r="I1335" s="336" t="s">
        <v>2204</v>
      </c>
      <c r="J1335" s="337" t="s">
        <v>5524</v>
      </c>
      <c r="K1335" s="182">
        <v>1117820697</v>
      </c>
      <c r="L1335" s="47">
        <v>7</v>
      </c>
      <c r="M1335" s="340" t="s">
        <v>2587</v>
      </c>
      <c r="N1335" s="31" t="s">
        <v>49</v>
      </c>
      <c r="O1335" s="39">
        <v>45839</v>
      </c>
      <c r="P1335" s="40" t="s">
        <v>2207</v>
      </c>
      <c r="Q1335" s="41">
        <v>1117493695</v>
      </c>
      <c r="R1335" s="135" t="s">
        <v>2208</v>
      </c>
      <c r="S1335" s="47" t="s">
        <v>52</v>
      </c>
      <c r="T1335" s="31">
        <v>90</v>
      </c>
      <c r="U1335" s="39">
        <v>45839</v>
      </c>
      <c r="V1335" s="39">
        <v>45930</v>
      </c>
      <c r="W1335" s="80" t="s">
        <v>72</v>
      </c>
      <c r="X1335" s="47" t="s">
        <v>54</v>
      </c>
      <c r="Y1335" s="50" t="s">
        <v>2482</v>
      </c>
      <c r="Z1335" s="50" t="s">
        <v>5525</v>
      </c>
      <c r="AA1335" s="50"/>
      <c r="AB1335" s="50"/>
      <c r="AC1335" s="56">
        <v>45930</v>
      </c>
      <c r="AD1335" s="31">
        <v>6780000</v>
      </c>
      <c r="AE1335" s="51" t="s">
        <v>5422</v>
      </c>
      <c r="AF1335" s="31"/>
      <c r="AG1335" s="31"/>
      <c r="AH1335" s="31"/>
      <c r="AI1335" s="52"/>
      <c r="AJ1335" s="52"/>
      <c r="AK1335" s="31"/>
      <c r="AL1335" s="31"/>
      <c r="AM1335" s="31"/>
      <c r="AN1335" s="31"/>
      <c r="AO1335" s="31"/>
      <c r="AP1335" s="31"/>
      <c r="AQ1335" s="31"/>
      <c r="AR1335" s="31"/>
      <c r="AS1335" s="31"/>
      <c r="AT1335" s="31"/>
      <c r="AU1335" s="32">
        <f>SUM(F1335+AD1335+AH1335+AL1335)</f>
        <v>13560000</v>
      </c>
      <c r="AV1335" s="44">
        <v>46022</v>
      </c>
      <c r="AW1335" s="136" t="s">
        <v>65</v>
      </c>
    </row>
    <row r="1336" spans="1:49" s="57" customFormat="1" ht="14.25" customHeight="1">
      <c r="A1336" s="259" t="s">
        <v>5526</v>
      </c>
      <c r="B1336" s="31" t="s">
        <v>41</v>
      </c>
      <c r="C1336" s="31" t="s">
        <v>42</v>
      </c>
      <c r="D1336" s="45" t="s">
        <v>1867</v>
      </c>
      <c r="E1336" s="31" t="s">
        <v>1868</v>
      </c>
      <c r="F1336" s="148">
        <v>9900000</v>
      </c>
      <c r="G1336" s="148">
        <v>3300000</v>
      </c>
      <c r="H1336" s="45" t="s">
        <v>3649</v>
      </c>
      <c r="I1336" s="336" t="s">
        <v>2204</v>
      </c>
      <c r="J1336" s="337" t="s">
        <v>2062</v>
      </c>
      <c r="K1336" s="182">
        <v>1117527748</v>
      </c>
      <c r="L1336" s="47">
        <v>9</v>
      </c>
      <c r="M1336" s="339" t="s">
        <v>5527</v>
      </c>
      <c r="N1336" s="31" t="s">
        <v>49</v>
      </c>
      <c r="O1336" s="39">
        <v>45839</v>
      </c>
      <c r="P1336" s="40" t="s">
        <v>2207</v>
      </c>
      <c r="Q1336" s="41">
        <v>1117493695</v>
      </c>
      <c r="R1336" s="135" t="s">
        <v>2208</v>
      </c>
      <c r="S1336" s="47" t="s">
        <v>52</v>
      </c>
      <c r="T1336" s="31">
        <v>90</v>
      </c>
      <c r="U1336" s="39">
        <v>45839</v>
      </c>
      <c r="V1336" s="39">
        <v>45930</v>
      </c>
      <c r="W1336" s="45" t="s">
        <v>2171</v>
      </c>
      <c r="X1336" s="47" t="s">
        <v>54</v>
      </c>
      <c r="Y1336" s="50" t="s">
        <v>2482</v>
      </c>
      <c r="Z1336" s="50" t="s">
        <v>5528</v>
      </c>
      <c r="AA1336" s="50"/>
      <c r="AB1336" s="50"/>
      <c r="AC1336" s="56">
        <v>45930</v>
      </c>
      <c r="AD1336" s="31">
        <v>9900000</v>
      </c>
      <c r="AE1336" s="51" t="s">
        <v>5422</v>
      </c>
      <c r="AF1336" s="31"/>
      <c r="AG1336" s="31"/>
      <c r="AH1336" s="31"/>
      <c r="AI1336" s="52"/>
      <c r="AJ1336" s="52"/>
      <c r="AK1336" s="31"/>
      <c r="AL1336" s="31"/>
      <c r="AM1336" s="31"/>
      <c r="AN1336" s="31"/>
      <c r="AO1336" s="31"/>
      <c r="AP1336" s="31"/>
      <c r="AQ1336" s="31"/>
      <c r="AR1336" s="31"/>
      <c r="AS1336" s="31"/>
      <c r="AT1336" s="31"/>
      <c r="AU1336" s="32">
        <f>SUM(F1336+AD1336+AH1336+AL1336)</f>
        <v>19800000</v>
      </c>
      <c r="AV1336" s="44">
        <v>46022</v>
      </c>
      <c r="AW1336" s="136" t="s">
        <v>65</v>
      </c>
    </row>
    <row r="1337" spans="1:49" s="57" customFormat="1" ht="14.25" customHeight="1">
      <c r="A1337" s="259" t="s">
        <v>5529</v>
      </c>
      <c r="B1337" s="31" t="s">
        <v>41</v>
      </c>
      <c r="C1337" s="31" t="s">
        <v>42</v>
      </c>
      <c r="D1337" s="45" t="s">
        <v>1867</v>
      </c>
      <c r="E1337" s="31" t="s">
        <v>1868</v>
      </c>
      <c r="F1337" s="148">
        <v>6780000</v>
      </c>
      <c r="G1337" s="148">
        <v>2260000</v>
      </c>
      <c r="H1337" s="87" t="s">
        <v>2215</v>
      </c>
      <c r="I1337" s="336" t="s">
        <v>2204</v>
      </c>
      <c r="J1337" s="337" t="s">
        <v>77</v>
      </c>
      <c r="K1337" s="182">
        <v>1117551298</v>
      </c>
      <c r="L1337" s="47">
        <v>7</v>
      </c>
      <c r="M1337" s="339" t="s">
        <v>2216</v>
      </c>
      <c r="N1337" s="31" t="s">
        <v>49</v>
      </c>
      <c r="O1337" s="39">
        <v>45839</v>
      </c>
      <c r="P1337" s="40" t="s">
        <v>2207</v>
      </c>
      <c r="Q1337" s="41">
        <v>1117493695</v>
      </c>
      <c r="R1337" s="135" t="s">
        <v>2208</v>
      </c>
      <c r="S1337" s="47" t="s">
        <v>52</v>
      </c>
      <c r="T1337" s="31">
        <v>90</v>
      </c>
      <c r="U1337" s="39">
        <v>45839</v>
      </c>
      <c r="V1337" s="39">
        <v>45930</v>
      </c>
      <c r="W1337" s="165" t="s">
        <v>72</v>
      </c>
      <c r="X1337" s="47" t="s">
        <v>54</v>
      </c>
      <c r="Y1337" s="50" t="s">
        <v>2482</v>
      </c>
      <c r="Z1337" s="50" t="s">
        <v>5530</v>
      </c>
      <c r="AA1337" s="50"/>
      <c r="AB1337" s="50"/>
      <c r="AC1337" s="56">
        <v>45930</v>
      </c>
      <c r="AD1337" s="31">
        <v>6780000</v>
      </c>
      <c r="AE1337" s="51" t="s">
        <v>5422</v>
      </c>
      <c r="AF1337" s="31"/>
      <c r="AG1337" s="31"/>
      <c r="AH1337" s="31"/>
      <c r="AI1337" s="52"/>
      <c r="AJ1337" s="52"/>
      <c r="AK1337" s="31"/>
      <c r="AL1337" s="31"/>
      <c r="AM1337" s="31"/>
      <c r="AN1337" s="31"/>
      <c r="AO1337" s="31"/>
      <c r="AP1337" s="31"/>
      <c r="AQ1337" s="31"/>
      <c r="AR1337" s="31"/>
      <c r="AS1337" s="31"/>
      <c r="AT1337" s="31"/>
      <c r="AU1337" s="32">
        <f>SUM(F1337+AD1337+AH1337+AL1337)</f>
        <v>13560000</v>
      </c>
      <c r="AV1337" s="44">
        <v>46022</v>
      </c>
      <c r="AW1337" s="136" t="s">
        <v>65</v>
      </c>
    </row>
    <row r="1338" spans="1:49" s="57" customFormat="1" ht="14.25" customHeight="1">
      <c r="A1338" s="259" t="s">
        <v>5531</v>
      </c>
      <c r="B1338" s="31" t="s">
        <v>41</v>
      </c>
      <c r="C1338" s="31" t="s">
        <v>42</v>
      </c>
      <c r="D1338" s="45" t="s">
        <v>2219</v>
      </c>
      <c r="E1338" s="31" t="s">
        <v>2220</v>
      </c>
      <c r="F1338" s="148">
        <v>5460000</v>
      </c>
      <c r="G1338" s="148">
        <v>1820000</v>
      </c>
      <c r="H1338" s="45" t="s">
        <v>2659</v>
      </c>
      <c r="I1338" s="336" t="s">
        <v>2507</v>
      </c>
      <c r="J1338" s="337" t="s">
        <v>2174</v>
      </c>
      <c r="K1338" s="182">
        <v>17656055</v>
      </c>
      <c r="L1338" s="47">
        <v>2</v>
      </c>
      <c r="M1338" s="338" t="s">
        <v>2660</v>
      </c>
      <c r="N1338" s="31" t="s">
        <v>49</v>
      </c>
      <c r="O1338" s="39">
        <v>45839</v>
      </c>
      <c r="P1338" s="85" t="s">
        <v>2509</v>
      </c>
      <c r="Q1338" s="41">
        <v>40763673</v>
      </c>
      <c r="R1338" s="31" t="s">
        <v>2510</v>
      </c>
      <c r="S1338" s="47" t="s">
        <v>52</v>
      </c>
      <c r="T1338" s="31">
        <v>90</v>
      </c>
      <c r="U1338" s="39">
        <v>45839</v>
      </c>
      <c r="V1338" s="39">
        <v>45930</v>
      </c>
      <c r="W1338" s="86" t="s">
        <v>2171</v>
      </c>
      <c r="X1338" s="47" t="s">
        <v>54</v>
      </c>
      <c r="Y1338" s="50" t="s">
        <v>2482</v>
      </c>
      <c r="Z1338" s="50" t="s">
        <v>5532</v>
      </c>
      <c r="AA1338" s="50"/>
      <c r="AB1338" s="50"/>
      <c r="AC1338" s="56">
        <v>45925</v>
      </c>
      <c r="AD1338" s="31">
        <v>5460000</v>
      </c>
      <c r="AE1338" s="51" t="s">
        <v>5422</v>
      </c>
      <c r="AF1338" s="31"/>
      <c r="AG1338" s="31"/>
      <c r="AH1338" s="31"/>
      <c r="AI1338" s="52"/>
      <c r="AJ1338" s="52"/>
      <c r="AK1338" s="31"/>
      <c r="AL1338" s="31"/>
      <c r="AM1338" s="31"/>
      <c r="AN1338" s="31"/>
      <c r="AO1338" s="31"/>
      <c r="AP1338" s="31"/>
      <c r="AQ1338" s="31"/>
      <c r="AR1338" s="31"/>
      <c r="AS1338" s="31"/>
      <c r="AT1338" s="31"/>
      <c r="AU1338" s="32">
        <f>SUM(F1338+AD1338+AH1338+AL1338)</f>
        <v>10920000</v>
      </c>
      <c r="AV1338" s="44">
        <v>46022</v>
      </c>
      <c r="AW1338" s="136" t="s">
        <v>65</v>
      </c>
    </row>
    <row r="1339" spans="1:49" s="57" customFormat="1" ht="14.25" customHeight="1">
      <c r="A1339" s="259" t="s">
        <v>5533</v>
      </c>
      <c r="B1339" s="31" t="s">
        <v>41</v>
      </c>
      <c r="C1339" s="31" t="s">
        <v>42</v>
      </c>
      <c r="D1339" s="45" t="s">
        <v>2219</v>
      </c>
      <c r="E1339" s="31" t="s">
        <v>2220</v>
      </c>
      <c r="F1339" s="148">
        <v>5460000</v>
      </c>
      <c r="G1339" s="148">
        <v>1820000</v>
      </c>
      <c r="H1339" s="45" t="s">
        <v>2659</v>
      </c>
      <c r="I1339" s="336" t="s">
        <v>2507</v>
      </c>
      <c r="J1339" s="337" t="s">
        <v>2174</v>
      </c>
      <c r="K1339" s="182">
        <v>40776290</v>
      </c>
      <c r="L1339" s="47">
        <v>5</v>
      </c>
      <c r="M1339" s="338" t="s">
        <v>2508</v>
      </c>
      <c r="N1339" s="31" t="s">
        <v>49</v>
      </c>
      <c r="O1339" s="39">
        <v>45839</v>
      </c>
      <c r="P1339" s="85" t="s">
        <v>2509</v>
      </c>
      <c r="Q1339" s="41">
        <v>40763673</v>
      </c>
      <c r="R1339" s="31" t="s">
        <v>2510</v>
      </c>
      <c r="S1339" s="47" t="s">
        <v>52</v>
      </c>
      <c r="T1339" s="31">
        <v>90</v>
      </c>
      <c r="U1339" s="39">
        <v>45839</v>
      </c>
      <c r="V1339" s="39">
        <v>45930</v>
      </c>
      <c r="W1339" s="86" t="s">
        <v>2171</v>
      </c>
      <c r="X1339" s="47" t="s">
        <v>54</v>
      </c>
      <c r="Y1339" s="50" t="s">
        <v>2482</v>
      </c>
      <c r="Z1339" s="50" t="s">
        <v>5534</v>
      </c>
      <c r="AA1339" s="50"/>
      <c r="AB1339" s="50"/>
      <c r="AC1339" s="56">
        <v>45925</v>
      </c>
      <c r="AD1339" s="31">
        <v>5460000</v>
      </c>
      <c r="AE1339" s="51" t="s">
        <v>5422</v>
      </c>
      <c r="AF1339" s="31"/>
      <c r="AG1339" s="31"/>
      <c r="AH1339" s="31"/>
      <c r="AI1339" s="52"/>
      <c r="AJ1339" s="52"/>
      <c r="AK1339" s="31"/>
      <c r="AL1339" s="31"/>
      <c r="AM1339" s="31"/>
      <c r="AN1339" s="31"/>
      <c r="AO1339" s="31"/>
      <c r="AP1339" s="31"/>
      <c r="AQ1339" s="31"/>
      <c r="AR1339" s="31"/>
      <c r="AS1339" s="31"/>
      <c r="AT1339" s="31"/>
      <c r="AU1339" s="32">
        <f>SUM(F1339+AD1339+AH1339+AL1339)</f>
        <v>10920000</v>
      </c>
      <c r="AV1339" s="44">
        <v>46022</v>
      </c>
      <c r="AW1339" s="136" t="s">
        <v>65</v>
      </c>
    </row>
    <row r="1340" spans="1:49" s="57" customFormat="1" ht="14.25" customHeight="1">
      <c r="A1340" s="259" t="s">
        <v>5535</v>
      </c>
      <c r="B1340" s="31" t="s">
        <v>41</v>
      </c>
      <c r="C1340" s="31" t="s">
        <v>42</v>
      </c>
      <c r="D1340" s="45" t="s">
        <v>2219</v>
      </c>
      <c r="E1340" s="31" t="s">
        <v>2220</v>
      </c>
      <c r="F1340" s="148">
        <v>6780000</v>
      </c>
      <c r="G1340" s="148">
        <v>2260000</v>
      </c>
      <c r="H1340" s="45" t="s">
        <v>4608</v>
      </c>
      <c r="I1340" s="336" t="s">
        <v>2507</v>
      </c>
      <c r="J1340" s="337" t="s">
        <v>77</v>
      </c>
      <c r="K1340" s="182">
        <v>40778827</v>
      </c>
      <c r="L1340" s="47">
        <v>9</v>
      </c>
      <c r="M1340" s="341" t="s">
        <v>2622</v>
      </c>
      <c r="N1340" s="31" t="s">
        <v>49</v>
      </c>
      <c r="O1340" s="39">
        <v>45839</v>
      </c>
      <c r="P1340" s="85" t="s">
        <v>2509</v>
      </c>
      <c r="Q1340" s="41">
        <v>40763673</v>
      </c>
      <c r="R1340" s="31" t="s">
        <v>2510</v>
      </c>
      <c r="S1340" s="47" t="s">
        <v>52</v>
      </c>
      <c r="T1340" s="31">
        <v>90</v>
      </c>
      <c r="U1340" s="39">
        <v>45839</v>
      </c>
      <c r="V1340" s="39">
        <v>45930</v>
      </c>
      <c r="W1340" s="86" t="s">
        <v>2171</v>
      </c>
      <c r="X1340" s="47" t="s">
        <v>54</v>
      </c>
      <c r="Y1340" s="50" t="s">
        <v>2482</v>
      </c>
      <c r="Z1340" s="50" t="s">
        <v>5536</v>
      </c>
      <c r="AA1340" s="50"/>
      <c r="AB1340" s="50"/>
      <c r="AC1340" s="56">
        <v>45925</v>
      </c>
      <c r="AD1340" s="31">
        <v>6780000</v>
      </c>
      <c r="AE1340" s="51" t="s">
        <v>5422</v>
      </c>
      <c r="AF1340" s="31"/>
      <c r="AG1340" s="31"/>
      <c r="AH1340" s="31"/>
      <c r="AI1340" s="52"/>
      <c r="AJ1340" s="52"/>
      <c r="AK1340" s="31"/>
      <c r="AL1340" s="31"/>
      <c r="AM1340" s="31"/>
      <c r="AN1340" s="31"/>
      <c r="AO1340" s="31"/>
      <c r="AP1340" s="31"/>
      <c r="AQ1340" s="31"/>
      <c r="AR1340" s="31"/>
      <c r="AS1340" s="31"/>
      <c r="AT1340" s="31"/>
      <c r="AU1340" s="32">
        <f>SUM(F1340+AD1340+AH1340+AL1340)</f>
        <v>13560000</v>
      </c>
      <c r="AV1340" s="44">
        <v>46022</v>
      </c>
      <c r="AW1340" s="136" t="s">
        <v>65</v>
      </c>
    </row>
    <row r="1341" spans="1:49" s="57" customFormat="1" ht="14.25" customHeight="1">
      <c r="A1341" s="259" t="s">
        <v>5537</v>
      </c>
      <c r="B1341" s="31" t="s">
        <v>41</v>
      </c>
      <c r="C1341" s="31" t="s">
        <v>42</v>
      </c>
      <c r="D1341" s="45" t="s">
        <v>1867</v>
      </c>
      <c r="E1341" s="31" t="s">
        <v>1868</v>
      </c>
      <c r="F1341" s="148">
        <v>6780000</v>
      </c>
      <c r="G1341" s="148">
        <v>2260000</v>
      </c>
      <c r="H1341" s="34" t="s">
        <v>2684</v>
      </c>
      <c r="I1341" s="336" t="s">
        <v>2427</v>
      </c>
      <c r="J1341" s="337" t="s">
        <v>77</v>
      </c>
      <c r="K1341" s="182">
        <v>40086477</v>
      </c>
      <c r="L1341" s="47">
        <v>4</v>
      </c>
      <c r="M1341" s="338" t="s">
        <v>2685</v>
      </c>
      <c r="N1341" s="31" t="s">
        <v>49</v>
      </c>
      <c r="O1341" s="39">
        <v>45839</v>
      </c>
      <c r="P1341" s="85" t="s">
        <v>2429</v>
      </c>
      <c r="Q1341" s="41">
        <v>65782192</v>
      </c>
      <c r="R1341" s="85" t="s">
        <v>2430</v>
      </c>
      <c r="S1341" s="47" t="s">
        <v>52</v>
      </c>
      <c r="T1341" s="31">
        <v>90</v>
      </c>
      <c r="U1341" s="39">
        <v>45839</v>
      </c>
      <c r="V1341" s="39">
        <v>45930</v>
      </c>
      <c r="W1341" s="33" t="s">
        <v>2431</v>
      </c>
      <c r="X1341" s="47" t="s">
        <v>54</v>
      </c>
      <c r="Y1341" s="50" t="s">
        <v>2482</v>
      </c>
      <c r="Z1341" s="50" t="s">
        <v>5538</v>
      </c>
      <c r="AA1341" s="50"/>
      <c r="AB1341" s="50"/>
      <c r="AC1341" s="56">
        <v>45930</v>
      </c>
      <c r="AD1341" s="31">
        <v>2260000</v>
      </c>
      <c r="AE1341" s="51" t="s">
        <v>5539</v>
      </c>
      <c r="AF1341" s="31"/>
      <c r="AG1341" s="56">
        <v>45959</v>
      </c>
      <c r="AH1341" s="31">
        <v>4520000</v>
      </c>
      <c r="AI1341" s="52" t="s">
        <v>2087</v>
      </c>
      <c r="AJ1341" s="52"/>
      <c r="AK1341" s="31"/>
      <c r="AL1341" s="31"/>
      <c r="AM1341" s="31"/>
      <c r="AN1341" s="31"/>
      <c r="AO1341" s="31"/>
      <c r="AP1341" s="31"/>
      <c r="AQ1341" s="31"/>
      <c r="AR1341" s="31"/>
      <c r="AS1341" s="31"/>
      <c r="AT1341" s="31"/>
      <c r="AU1341" s="32">
        <f>SUM(F1341+AD1341+AH1341+AL1341)</f>
        <v>13560000</v>
      </c>
      <c r="AV1341" s="39">
        <v>46022</v>
      </c>
      <c r="AW1341" s="136" t="s">
        <v>65</v>
      </c>
    </row>
    <row r="1342" spans="1:49" s="57" customFormat="1" ht="14.25" customHeight="1">
      <c r="A1342" s="320" t="s">
        <v>5540</v>
      </c>
      <c r="B1342" s="119" t="s">
        <v>41</v>
      </c>
      <c r="C1342" s="119" t="s">
        <v>42</v>
      </c>
      <c r="D1342" s="121" t="s">
        <v>1867</v>
      </c>
      <c r="E1342" s="119" t="s">
        <v>1868</v>
      </c>
      <c r="F1342" s="313">
        <v>6780000</v>
      </c>
      <c r="G1342" s="313">
        <v>2260000</v>
      </c>
      <c r="H1342" s="138" t="s">
        <v>2684</v>
      </c>
      <c r="I1342" s="342" t="s">
        <v>2427</v>
      </c>
      <c r="J1342" s="342" t="s">
        <v>77</v>
      </c>
      <c r="K1342" s="232">
        <v>1013622116</v>
      </c>
      <c r="L1342" s="124">
        <v>3</v>
      </c>
      <c r="M1342" s="343" t="s">
        <v>5541</v>
      </c>
      <c r="N1342" s="119" t="s">
        <v>49</v>
      </c>
      <c r="O1342" s="125">
        <v>45839</v>
      </c>
      <c r="P1342" s="139" t="s">
        <v>2429</v>
      </c>
      <c r="Q1342" s="140">
        <v>65782192</v>
      </c>
      <c r="R1342" s="139" t="s">
        <v>2430</v>
      </c>
      <c r="S1342" s="124" t="s">
        <v>52</v>
      </c>
      <c r="T1342" s="119">
        <v>90</v>
      </c>
      <c r="U1342" s="125">
        <v>45839</v>
      </c>
      <c r="V1342" s="125">
        <v>45930</v>
      </c>
      <c r="W1342" s="121" t="s">
        <v>2431</v>
      </c>
      <c r="X1342" s="124" t="s">
        <v>54</v>
      </c>
      <c r="Y1342" s="129" t="s">
        <v>2482</v>
      </c>
      <c r="Z1342" s="129"/>
      <c r="AA1342" s="129" t="s">
        <v>830</v>
      </c>
      <c r="AB1342" s="129"/>
      <c r="AC1342" s="119"/>
      <c r="AD1342" s="119"/>
      <c r="AE1342" s="131"/>
      <c r="AF1342" s="119"/>
      <c r="AG1342" s="119"/>
      <c r="AH1342" s="119"/>
      <c r="AI1342" s="132"/>
      <c r="AJ1342" s="132"/>
      <c r="AK1342" s="119"/>
      <c r="AL1342" s="119"/>
      <c r="AM1342" s="119"/>
      <c r="AN1342" s="119"/>
      <c r="AO1342" s="119"/>
      <c r="AP1342" s="119"/>
      <c r="AQ1342" s="119"/>
      <c r="AR1342" s="119"/>
      <c r="AS1342" s="119"/>
      <c r="AT1342" s="119"/>
      <c r="AU1342" s="130">
        <f>SUM(F1342+AD1342+AH1342+AL1342)</f>
        <v>6780000</v>
      </c>
      <c r="AV1342" s="125">
        <v>45930</v>
      </c>
      <c r="AW1342" s="119" t="s">
        <v>3248</v>
      </c>
    </row>
    <row r="1343" spans="1:49" s="57" customFormat="1" ht="14.25" customHeight="1">
      <c r="A1343" s="259" t="s">
        <v>5542</v>
      </c>
      <c r="B1343" s="31" t="s">
        <v>41</v>
      </c>
      <c r="C1343" s="31" t="s">
        <v>42</v>
      </c>
      <c r="D1343" s="45" t="s">
        <v>1867</v>
      </c>
      <c r="E1343" s="31" t="s">
        <v>1868</v>
      </c>
      <c r="F1343" s="148">
        <v>6780000</v>
      </c>
      <c r="G1343" s="148">
        <v>2260000</v>
      </c>
      <c r="H1343" s="34" t="s">
        <v>2684</v>
      </c>
      <c r="I1343" s="336" t="s">
        <v>2427</v>
      </c>
      <c r="J1343" s="337" t="s">
        <v>77</v>
      </c>
      <c r="K1343" s="182">
        <v>1117885719</v>
      </c>
      <c r="L1343" s="47">
        <v>1</v>
      </c>
      <c r="M1343" s="338" t="s">
        <v>5543</v>
      </c>
      <c r="N1343" s="31" t="s">
        <v>49</v>
      </c>
      <c r="O1343" s="39">
        <v>45839</v>
      </c>
      <c r="P1343" s="85" t="s">
        <v>2429</v>
      </c>
      <c r="Q1343" s="41">
        <v>65782192</v>
      </c>
      <c r="R1343" s="85" t="s">
        <v>2430</v>
      </c>
      <c r="S1343" s="47" t="s">
        <v>52</v>
      </c>
      <c r="T1343" s="31">
        <v>90</v>
      </c>
      <c r="U1343" s="39">
        <v>45839</v>
      </c>
      <c r="V1343" s="39">
        <v>45930</v>
      </c>
      <c r="W1343" s="33" t="s">
        <v>2431</v>
      </c>
      <c r="X1343" s="47" t="s">
        <v>54</v>
      </c>
      <c r="Y1343" s="50" t="s">
        <v>2482</v>
      </c>
      <c r="Z1343" s="63" t="s">
        <v>5544</v>
      </c>
      <c r="AA1343" s="50"/>
      <c r="AB1343" s="50"/>
      <c r="AC1343" s="56">
        <v>45930</v>
      </c>
      <c r="AD1343" s="31">
        <v>2260000</v>
      </c>
      <c r="AE1343" s="51" t="s">
        <v>5539</v>
      </c>
      <c r="AF1343" s="31"/>
      <c r="AG1343" s="56">
        <v>45961</v>
      </c>
      <c r="AH1343" s="31">
        <v>4520000</v>
      </c>
      <c r="AI1343" s="52" t="s">
        <v>2087</v>
      </c>
      <c r="AJ1343" s="52"/>
      <c r="AK1343" s="31"/>
      <c r="AL1343" s="31"/>
      <c r="AM1343" s="31"/>
      <c r="AN1343" s="31"/>
      <c r="AO1343" s="31"/>
      <c r="AP1343" s="31"/>
      <c r="AQ1343" s="31"/>
      <c r="AR1343" s="31"/>
      <c r="AS1343" s="31"/>
      <c r="AT1343" s="31"/>
      <c r="AU1343" s="32">
        <f>SUM(F1343+AD1343+AH1343+AL1343)</f>
        <v>13560000</v>
      </c>
      <c r="AV1343" s="39">
        <v>46022</v>
      </c>
      <c r="AW1343" s="136" t="s">
        <v>65</v>
      </c>
    </row>
    <row r="1344" spans="1:49" s="57" customFormat="1" ht="15">
      <c r="A1344" s="259" t="s">
        <v>5545</v>
      </c>
      <c r="B1344" s="31" t="s">
        <v>41</v>
      </c>
      <c r="C1344" s="31" t="s">
        <v>42</v>
      </c>
      <c r="D1344" s="45" t="s">
        <v>1867</v>
      </c>
      <c r="E1344" s="31" t="s">
        <v>1868</v>
      </c>
      <c r="F1344" s="148">
        <v>6780000</v>
      </c>
      <c r="G1344" s="148">
        <v>2260000</v>
      </c>
      <c r="H1344" s="34" t="s">
        <v>2684</v>
      </c>
      <c r="I1344" s="336" t="s">
        <v>2427</v>
      </c>
      <c r="J1344" s="337" t="s">
        <v>77</v>
      </c>
      <c r="K1344" s="182">
        <v>1193584575</v>
      </c>
      <c r="L1344" s="47">
        <v>0</v>
      </c>
      <c r="M1344" s="338" t="s">
        <v>2435</v>
      </c>
      <c r="N1344" s="31" t="s">
        <v>49</v>
      </c>
      <c r="O1344" s="39">
        <v>45839</v>
      </c>
      <c r="P1344" s="85" t="s">
        <v>2429</v>
      </c>
      <c r="Q1344" s="41">
        <v>65782192</v>
      </c>
      <c r="R1344" s="85" t="s">
        <v>2430</v>
      </c>
      <c r="S1344" s="47" t="s">
        <v>52</v>
      </c>
      <c r="T1344" s="31">
        <v>90</v>
      </c>
      <c r="U1344" s="39">
        <v>45839</v>
      </c>
      <c r="V1344" s="39">
        <v>45930</v>
      </c>
      <c r="W1344" s="33" t="s">
        <v>2431</v>
      </c>
      <c r="X1344" s="47" t="s">
        <v>54</v>
      </c>
      <c r="Y1344" s="50" t="s">
        <v>2482</v>
      </c>
      <c r="Z1344" s="50" t="s">
        <v>5546</v>
      </c>
      <c r="AA1344" s="50"/>
      <c r="AB1344" s="50"/>
      <c r="AC1344" s="56">
        <v>45930</v>
      </c>
      <c r="AD1344" s="31">
        <v>2260000</v>
      </c>
      <c r="AE1344" s="51" t="s">
        <v>5539</v>
      </c>
      <c r="AF1344" s="31"/>
      <c r="AG1344" s="56">
        <v>45961</v>
      </c>
      <c r="AH1344" s="31">
        <v>4520000</v>
      </c>
      <c r="AI1344" s="52" t="s">
        <v>2087</v>
      </c>
      <c r="AJ1344" s="52"/>
      <c r="AK1344" s="31"/>
      <c r="AL1344" s="31"/>
      <c r="AM1344" s="31"/>
      <c r="AN1344" s="31"/>
      <c r="AO1344" s="31"/>
      <c r="AP1344" s="31"/>
      <c r="AQ1344" s="31"/>
      <c r="AR1344" s="31"/>
      <c r="AS1344" s="31"/>
      <c r="AT1344" s="31"/>
      <c r="AU1344" s="32">
        <f>SUM(F1344+AD1344+AH1344+AL1344)</f>
        <v>13560000</v>
      </c>
      <c r="AV1344" s="39">
        <v>46022</v>
      </c>
      <c r="AW1344" s="136" t="s">
        <v>65</v>
      </c>
    </row>
    <row r="1345" spans="1:49" s="57" customFormat="1" ht="14.25" customHeight="1">
      <c r="A1345" s="259" t="s">
        <v>5547</v>
      </c>
      <c r="B1345" s="31" t="s">
        <v>41</v>
      </c>
      <c r="C1345" s="31" t="s">
        <v>42</v>
      </c>
      <c r="D1345" s="34" t="s">
        <v>2513</v>
      </c>
      <c r="E1345" s="31" t="s">
        <v>2514</v>
      </c>
      <c r="F1345" s="148">
        <v>6624000</v>
      </c>
      <c r="G1345" s="148">
        <v>2208000</v>
      </c>
      <c r="H1345" s="45" t="s">
        <v>168</v>
      </c>
      <c r="I1345" s="336" t="s">
        <v>2516</v>
      </c>
      <c r="J1345" s="337" t="s">
        <v>99</v>
      </c>
      <c r="K1345" s="182">
        <v>1006373893</v>
      </c>
      <c r="L1345" s="47">
        <v>3</v>
      </c>
      <c r="M1345" s="338" t="s">
        <v>269</v>
      </c>
      <c r="N1345" s="31" t="s">
        <v>49</v>
      </c>
      <c r="O1345" s="39">
        <v>45839</v>
      </c>
      <c r="P1345" s="62" t="s">
        <v>2519</v>
      </c>
      <c r="Q1345" s="72">
        <v>1014186003</v>
      </c>
      <c r="R1345" s="136" t="s">
        <v>2520</v>
      </c>
      <c r="S1345" s="47" t="s">
        <v>52</v>
      </c>
      <c r="T1345" s="31">
        <v>90</v>
      </c>
      <c r="U1345" s="39">
        <v>45839</v>
      </c>
      <c r="V1345" s="39">
        <v>45930</v>
      </c>
      <c r="W1345" s="45" t="s">
        <v>72</v>
      </c>
      <c r="X1345" s="47" t="s">
        <v>54</v>
      </c>
      <c r="Y1345" s="50" t="s">
        <v>2482</v>
      </c>
      <c r="Z1345" s="50" t="s">
        <v>5548</v>
      </c>
      <c r="AA1345" s="50"/>
      <c r="AB1345" s="50"/>
      <c r="AC1345" s="56">
        <v>45925</v>
      </c>
      <c r="AD1345" s="31">
        <v>6624000</v>
      </c>
      <c r="AE1345" s="155" t="s">
        <v>5549</v>
      </c>
      <c r="AF1345" s="31"/>
      <c r="AG1345" s="31"/>
      <c r="AH1345" s="31"/>
      <c r="AI1345" s="52"/>
      <c r="AJ1345" s="52"/>
      <c r="AK1345" s="31"/>
      <c r="AL1345" s="31"/>
      <c r="AM1345" s="31"/>
      <c r="AN1345" s="31"/>
      <c r="AO1345" s="31"/>
      <c r="AP1345" s="31"/>
      <c r="AQ1345" s="31"/>
      <c r="AR1345" s="31"/>
      <c r="AS1345" s="31"/>
      <c r="AT1345" s="31"/>
      <c r="AU1345" s="32">
        <f>SUM(F1345+AD1345+AH1345+AL1345)</f>
        <v>13248000</v>
      </c>
      <c r="AV1345" s="44">
        <v>46022</v>
      </c>
      <c r="AW1345" s="136" t="s">
        <v>65</v>
      </c>
    </row>
    <row r="1346" spans="1:49" s="57" customFormat="1" ht="14.25" customHeight="1">
      <c r="A1346" s="259" t="s">
        <v>5550</v>
      </c>
      <c r="B1346" s="31" t="s">
        <v>41</v>
      </c>
      <c r="C1346" s="31" t="s">
        <v>42</v>
      </c>
      <c r="D1346" s="34" t="s">
        <v>2513</v>
      </c>
      <c r="E1346" s="31" t="s">
        <v>2514</v>
      </c>
      <c r="F1346" s="148">
        <v>6624000</v>
      </c>
      <c r="G1346" s="148">
        <v>2208000</v>
      </c>
      <c r="H1346" s="31" t="s">
        <v>168</v>
      </c>
      <c r="I1346" s="336" t="s">
        <v>2516</v>
      </c>
      <c r="J1346" s="337" t="s">
        <v>99</v>
      </c>
      <c r="K1346" s="182">
        <v>1117523431</v>
      </c>
      <c r="L1346" s="47">
        <v>1</v>
      </c>
      <c r="M1346" s="338" t="s">
        <v>2910</v>
      </c>
      <c r="N1346" s="31" t="s">
        <v>49</v>
      </c>
      <c r="O1346" s="39">
        <v>45839</v>
      </c>
      <c r="P1346" s="62" t="s">
        <v>2519</v>
      </c>
      <c r="Q1346" s="72">
        <v>1014186003</v>
      </c>
      <c r="R1346" s="136" t="s">
        <v>2520</v>
      </c>
      <c r="S1346" s="47" t="s">
        <v>52</v>
      </c>
      <c r="T1346" s="31">
        <v>90</v>
      </c>
      <c r="U1346" s="39">
        <v>45839</v>
      </c>
      <c r="V1346" s="39">
        <v>45930</v>
      </c>
      <c r="W1346" s="45" t="s">
        <v>72</v>
      </c>
      <c r="X1346" s="47" t="s">
        <v>54</v>
      </c>
      <c r="Y1346" s="50" t="s">
        <v>2482</v>
      </c>
      <c r="Z1346" s="50" t="s">
        <v>5551</v>
      </c>
      <c r="AA1346" s="50"/>
      <c r="AB1346" s="50"/>
      <c r="AC1346" s="56">
        <v>45925</v>
      </c>
      <c r="AD1346" s="31">
        <v>6624000</v>
      </c>
      <c r="AE1346" s="51" t="s">
        <v>5422</v>
      </c>
      <c r="AF1346" s="31"/>
      <c r="AG1346" s="31"/>
      <c r="AH1346" s="31"/>
      <c r="AI1346" s="52"/>
      <c r="AJ1346" s="52"/>
      <c r="AK1346" s="31"/>
      <c r="AL1346" s="31"/>
      <c r="AM1346" s="31"/>
      <c r="AN1346" s="31"/>
      <c r="AO1346" s="31"/>
      <c r="AP1346" s="31"/>
      <c r="AQ1346" s="31"/>
      <c r="AR1346" s="31"/>
      <c r="AS1346" s="31"/>
      <c r="AT1346" s="31"/>
      <c r="AU1346" s="32">
        <f>SUM(F1346+AD1346+AH1346+AL1346)</f>
        <v>13248000</v>
      </c>
      <c r="AV1346" s="44">
        <v>46022</v>
      </c>
      <c r="AW1346" s="136" t="s">
        <v>65</v>
      </c>
    </row>
    <row r="1347" spans="1:49" s="57" customFormat="1" ht="14.25" customHeight="1">
      <c r="A1347" s="259" t="s">
        <v>5552</v>
      </c>
      <c r="B1347" s="31" t="s">
        <v>41</v>
      </c>
      <c r="C1347" s="31" t="s">
        <v>42</v>
      </c>
      <c r="D1347" s="45" t="s">
        <v>2513</v>
      </c>
      <c r="E1347" s="31" t="s">
        <v>2514</v>
      </c>
      <c r="F1347" s="148">
        <v>13500000</v>
      </c>
      <c r="G1347" s="148">
        <v>4500000</v>
      </c>
      <c r="H1347" s="45" t="s">
        <v>2515</v>
      </c>
      <c r="I1347" s="344" t="s">
        <v>2516</v>
      </c>
      <c r="J1347" s="337" t="s">
        <v>5553</v>
      </c>
      <c r="K1347" s="182">
        <v>1088269763</v>
      </c>
      <c r="L1347" s="47">
        <v>8</v>
      </c>
      <c r="M1347" s="338" t="s">
        <v>4700</v>
      </c>
      <c r="N1347" s="31" t="s">
        <v>49</v>
      </c>
      <c r="O1347" s="39">
        <v>45839</v>
      </c>
      <c r="P1347" s="62" t="s">
        <v>2519</v>
      </c>
      <c r="Q1347" s="72">
        <v>1014186003</v>
      </c>
      <c r="R1347" s="136" t="s">
        <v>2520</v>
      </c>
      <c r="S1347" s="47" t="s">
        <v>52</v>
      </c>
      <c r="T1347" s="31">
        <v>90</v>
      </c>
      <c r="U1347" s="39">
        <v>45839</v>
      </c>
      <c r="V1347" s="39">
        <v>45930</v>
      </c>
      <c r="W1347" s="45" t="s">
        <v>3732</v>
      </c>
      <c r="X1347" s="47" t="s">
        <v>54</v>
      </c>
      <c r="Y1347" s="50" t="s">
        <v>2482</v>
      </c>
      <c r="Z1347" s="50" t="s">
        <v>5554</v>
      </c>
      <c r="AA1347" s="50"/>
      <c r="AB1347" s="50"/>
      <c r="AC1347" s="31"/>
      <c r="AD1347" s="31"/>
      <c r="AE1347" s="51"/>
      <c r="AF1347" s="31"/>
      <c r="AG1347" s="31"/>
      <c r="AH1347" s="31"/>
      <c r="AI1347" s="52"/>
      <c r="AJ1347" s="52"/>
      <c r="AK1347" s="31"/>
      <c r="AL1347" s="31"/>
      <c r="AM1347" s="31"/>
      <c r="AN1347" s="31"/>
      <c r="AO1347" s="31"/>
      <c r="AP1347" s="31"/>
      <c r="AQ1347" s="31"/>
      <c r="AR1347" s="31"/>
      <c r="AS1347" s="31"/>
      <c r="AT1347" s="31"/>
      <c r="AU1347" s="32">
        <f>SUM(F1347+AD1347+AH1347+AL1347)</f>
        <v>13500000</v>
      </c>
      <c r="AV1347" s="39">
        <v>45869</v>
      </c>
      <c r="AW1347" s="136" t="s">
        <v>4293</v>
      </c>
    </row>
    <row r="1348" spans="1:49" s="57" customFormat="1" ht="14.25" customHeight="1">
      <c r="A1348" s="259" t="s">
        <v>5555</v>
      </c>
      <c r="B1348" s="31" t="s">
        <v>41</v>
      </c>
      <c r="C1348" s="31" t="s">
        <v>42</v>
      </c>
      <c r="D1348" s="45" t="s">
        <v>2513</v>
      </c>
      <c r="E1348" s="31" t="s">
        <v>2514</v>
      </c>
      <c r="F1348" s="148">
        <v>12000000</v>
      </c>
      <c r="G1348" s="148">
        <v>4000000</v>
      </c>
      <c r="H1348" s="31" t="s">
        <v>2515</v>
      </c>
      <c r="I1348" s="344" t="s">
        <v>2516</v>
      </c>
      <c r="J1348" s="337" t="s">
        <v>2062</v>
      </c>
      <c r="K1348" s="182">
        <v>52810783</v>
      </c>
      <c r="L1348" s="47">
        <v>3</v>
      </c>
      <c r="M1348" s="338" t="s">
        <v>2524</v>
      </c>
      <c r="N1348" s="31" t="s">
        <v>49</v>
      </c>
      <c r="O1348" s="39">
        <v>45839</v>
      </c>
      <c r="P1348" s="62" t="s">
        <v>2519</v>
      </c>
      <c r="Q1348" s="72">
        <v>1014186003</v>
      </c>
      <c r="R1348" s="136" t="s">
        <v>2520</v>
      </c>
      <c r="S1348" s="47" t="s">
        <v>52</v>
      </c>
      <c r="T1348" s="31">
        <v>90</v>
      </c>
      <c r="U1348" s="39">
        <v>45839</v>
      </c>
      <c r="V1348" s="39">
        <v>45930</v>
      </c>
      <c r="W1348" s="73" t="s">
        <v>72</v>
      </c>
      <c r="X1348" s="47" t="s">
        <v>54</v>
      </c>
      <c r="Y1348" s="50" t="s">
        <v>2482</v>
      </c>
      <c r="Z1348" s="50" t="s">
        <v>5556</v>
      </c>
      <c r="AA1348" s="50"/>
      <c r="AB1348" s="50"/>
      <c r="AC1348" s="31"/>
      <c r="AD1348" s="31"/>
      <c r="AE1348" s="51"/>
      <c r="AF1348" s="31"/>
      <c r="AG1348" s="31"/>
      <c r="AH1348" s="31"/>
      <c r="AI1348" s="52"/>
      <c r="AJ1348" s="52"/>
      <c r="AK1348" s="31"/>
      <c r="AL1348" s="31"/>
      <c r="AM1348" s="31"/>
      <c r="AN1348" s="31"/>
      <c r="AO1348" s="31"/>
      <c r="AP1348" s="31"/>
      <c r="AQ1348" s="31"/>
      <c r="AR1348" s="31"/>
      <c r="AS1348" s="31"/>
      <c r="AT1348" s="31"/>
      <c r="AU1348" s="32">
        <f>SUM(F1348+AD1348+AH1348+AL1348)</f>
        <v>12000000</v>
      </c>
      <c r="AV1348" s="39">
        <v>45930</v>
      </c>
      <c r="AW1348" s="31" t="s">
        <v>81</v>
      </c>
    </row>
    <row r="1349" spans="1:49" s="57" customFormat="1" ht="14.25" customHeight="1">
      <c r="A1349" s="259" t="s">
        <v>5557</v>
      </c>
      <c r="B1349" s="31" t="s">
        <v>41</v>
      </c>
      <c r="C1349" s="31" t="s">
        <v>42</v>
      </c>
      <c r="D1349" s="45" t="s">
        <v>2513</v>
      </c>
      <c r="E1349" s="31" t="s">
        <v>2514</v>
      </c>
      <c r="F1349" s="148">
        <v>12900000</v>
      </c>
      <c r="G1349" s="148">
        <v>4300000</v>
      </c>
      <c r="H1349" s="87" t="s">
        <v>2527</v>
      </c>
      <c r="I1349" s="336" t="s">
        <v>2516</v>
      </c>
      <c r="J1349" s="337" t="s">
        <v>2062</v>
      </c>
      <c r="K1349" s="182">
        <v>1075321411</v>
      </c>
      <c r="L1349" s="47">
        <v>5</v>
      </c>
      <c r="M1349" s="312" t="s">
        <v>2528</v>
      </c>
      <c r="N1349" s="31" t="s">
        <v>49</v>
      </c>
      <c r="O1349" s="39">
        <v>45839</v>
      </c>
      <c r="P1349" s="62" t="s">
        <v>2519</v>
      </c>
      <c r="Q1349" s="72">
        <v>1014186003</v>
      </c>
      <c r="R1349" s="136" t="s">
        <v>2520</v>
      </c>
      <c r="S1349" s="47" t="s">
        <v>52</v>
      </c>
      <c r="T1349" s="31">
        <v>90</v>
      </c>
      <c r="U1349" s="39">
        <v>45839</v>
      </c>
      <c r="V1349" s="39">
        <v>45930</v>
      </c>
      <c r="W1349" s="73" t="s">
        <v>72</v>
      </c>
      <c r="X1349" s="47" t="s">
        <v>54</v>
      </c>
      <c r="Y1349" s="50" t="s">
        <v>2482</v>
      </c>
      <c r="Z1349" s="50" t="s">
        <v>5558</v>
      </c>
      <c r="AA1349" s="50"/>
      <c r="AB1349" s="50"/>
      <c r="AC1349" s="56">
        <v>45930</v>
      </c>
      <c r="AD1349" s="31">
        <v>12900000</v>
      </c>
      <c r="AE1349" s="51" t="s">
        <v>5422</v>
      </c>
      <c r="AF1349" s="31"/>
      <c r="AG1349" s="31"/>
      <c r="AH1349" s="31"/>
      <c r="AI1349" s="52"/>
      <c r="AJ1349" s="52"/>
      <c r="AK1349" s="31"/>
      <c r="AL1349" s="31"/>
      <c r="AM1349" s="31"/>
      <c r="AN1349" s="31"/>
      <c r="AO1349" s="31"/>
      <c r="AP1349" s="31"/>
      <c r="AQ1349" s="31"/>
      <c r="AR1349" s="31"/>
      <c r="AS1349" s="31"/>
      <c r="AT1349" s="31"/>
      <c r="AU1349" s="32">
        <f>SUM(F1349+AD1349+AH1349+AL1349)</f>
        <v>25800000</v>
      </c>
      <c r="AV1349" s="44">
        <v>46022</v>
      </c>
      <c r="AW1349" s="136" t="s">
        <v>65</v>
      </c>
    </row>
    <row r="1350" spans="1:49" s="57" customFormat="1" ht="14.25" customHeight="1">
      <c r="A1350" s="259" t="s">
        <v>5559</v>
      </c>
      <c r="B1350" s="31" t="s">
        <v>41</v>
      </c>
      <c r="C1350" s="31" t="s">
        <v>42</v>
      </c>
      <c r="D1350" s="45" t="s">
        <v>2513</v>
      </c>
      <c r="E1350" s="31" t="s">
        <v>2514</v>
      </c>
      <c r="F1350" s="148">
        <v>9900000</v>
      </c>
      <c r="G1350" s="148">
        <v>3300000</v>
      </c>
      <c r="H1350" s="336" t="s">
        <v>5560</v>
      </c>
      <c r="I1350" s="336" t="s">
        <v>2516</v>
      </c>
      <c r="J1350" s="337" t="s">
        <v>2062</v>
      </c>
      <c r="K1350" s="182">
        <v>1075274081</v>
      </c>
      <c r="L1350" s="47">
        <v>6</v>
      </c>
      <c r="M1350" s="338" t="s">
        <v>2907</v>
      </c>
      <c r="N1350" s="31" t="s">
        <v>49</v>
      </c>
      <c r="O1350" s="39">
        <v>45839</v>
      </c>
      <c r="P1350" s="62" t="s">
        <v>2519</v>
      </c>
      <c r="Q1350" s="72">
        <v>1014186003</v>
      </c>
      <c r="R1350" s="136" t="s">
        <v>2520</v>
      </c>
      <c r="S1350" s="47" t="s">
        <v>52</v>
      </c>
      <c r="T1350" s="31">
        <v>90</v>
      </c>
      <c r="U1350" s="39">
        <v>45839</v>
      </c>
      <c r="V1350" s="39">
        <v>45930</v>
      </c>
      <c r="W1350" s="73" t="s">
        <v>72</v>
      </c>
      <c r="X1350" s="47" t="s">
        <v>54</v>
      </c>
      <c r="Y1350" s="50" t="s">
        <v>2482</v>
      </c>
      <c r="Z1350" s="50" t="s">
        <v>5561</v>
      </c>
      <c r="AA1350" s="50"/>
      <c r="AB1350" s="50"/>
      <c r="AC1350" s="56">
        <v>45925</v>
      </c>
      <c r="AD1350" s="31">
        <v>9900000</v>
      </c>
      <c r="AE1350" s="51" t="s">
        <v>5422</v>
      </c>
      <c r="AF1350" s="31"/>
      <c r="AG1350" s="31"/>
      <c r="AH1350" s="31"/>
      <c r="AI1350" s="52"/>
      <c r="AJ1350" s="52"/>
      <c r="AK1350" s="31"/>
      <c r="AL1350" s="31"/>
      <c r="AM1350" s="31"/>
      <c r="AN1350" s="31"/>
      <c r="AO1350" s="31"/>
      <c r="AP1350" s="31"/>
      <c r="AQ1350" s="31"/>
      <c r="AR1350" s="31"/>
      <c r="AS1350" s="31"/>
      <c r="AT1350" s="31"/>
      <c r="AU1350" s="32">
        <f>SUM(F1350+AD1350+AH1350+AL1350)</f>
        <v>19800000</v>
      </c>
      <c r="AV1350" s="44">
        <v>46022</v>
      </c>
      <c r="AW1350" s="136" t="s">
        <v>65</v>
      </c>
    </row>
    <row r="1351" spans="1:49" s="57" customFormat="1" ht="14.25" customHeight="1">
      <c r="A1351" s="259" t="s">
        <v>5562</v>
      </c>
      <c r="B1351" s="31" t="s">
        <v>41</v>
      </c>
      <c r="C1351" s="31" t="s">
        <v>42</v>
      </c>
      <c r="D1351" s="45" t="s">
        <v>4933</v>
      </c>
      <c r="E1351" s="136" t="s">
        <v>4934</v>
      </c>
      <c r="F1351" s="148">
        <v>12000000</v>
      </c>
      <c r="G1351" s="148">
        <v>4000000</v>
      </c>
      <c r="H1351" s="33" t="s">
        <v>4935</v>
      </c>
      <c r="I1351" s="336" t="s">
        <v>2516</v>
      </c>
      <c r="J1351" s="336" t="s">
        <v>4936</v>
      </c>
      <c r="K1351" s="182">
        <v>30506042</v>
      </c>
      <c r="L1351" s="47">
        <v>1</v>
      </c>
      <c r="M1351" s="312" t="s">
        <v>5563</v>
      </c>
      <c r="N1351" s="31" t="s">
        <v>49</v>
      </c>
      <c r="O1351" s="39">
        <v>45839</v>
      </c>
      <c r="P1351" s="62" t="s">
        <v>2519</v>
      </c>
      <c r="Q1351" s="72">
        <v>1014186003</v>
      </c>
      <c r="R1351" s="136" t="s">
        <v>2520</v>
      </c>
      <c r="S1351" s="47" t="s">
        <v>52</v>
      </c>
      <c r="T1351" s="31">
        <v>90</v>
      </c>
      <c r="U1351" s="39">
        <v>45839</v>
      </c>
      <c r="V1351" s="39">
        <v>45930</v>
      </c>
      <c r="W1351" s="87" t="s">
        <v>72</v>
      </c>
      <c r="X1351" s="47" t="s">
        <v>54</v>
      </c>
      <c r="Y1351" s="50" t="s">
        <v>2482</v>
      </c>
      <c r="Z1351" s="50" t="s">
        <v>5564</v>
      </c>
      <c r="AA1351" s="50"/>
      <c r="AB1351" s="50"/>
      <c r="AC1351" s="56">
        <v>45925</v>
      </c>
      <c r="AD1351" s="31">
        <v>12000000</v>
      </c>
      <c r="AE1351" s="51" t="s">
        <v>5422</v>
      </c>
      <c r="AF1351" s="31"/>
      <c r="AG1351" s="31"/>
      <c r="AH1351" s="31"/>
      <c r="AI1351" s="52"/>
      <c r="AJ1351" s="52"/>
      <c r="AK1351" s="31"/>
      <c r="AL1351" s="31"/>
      <c r="AM1351" s="31"/>
      <c r="AN1351" s="31"/>
      <c r="AO1351" s="31"/>
      <c r="AP1351" s="31"/>
      <c r="AQ1351" s="31"/>
      <c r="AR1351" s="31"/>
      <c r="AS1351" s="31"/>
      <c r="AT1351" s="31"/>
      <c r="AU1351" s="32">
        <f>SUM(F1351+AD1351+AH1351+AL1351)</f>
        <v>24000000</v>
      </c>
      <c r="AV1351" s="44">
        <v>46022</v>
      </c>
      <c r="AW1351" s="136" t="s">
        <v>65</v>
      </c>
    </row>
    <row r="1352" spans="1:49" s="57" customFormat="1" ht="14.25" customHeight="1">
      <c r="A1352" s="259" t="s">
        <v>5565</v>
      </c>
      <c r="B1352" s="31" t="s">
        <v>41</v>
      </c>
      <c r="C1352" s="31" t="s">
        <v>42</v>
      </c>
      <c r="D1352" s="45" t="s">
        <v>2513</v>
      </c>
      <c r="E1352" s="31" t="s">
        <v>2514</v>
      </c>
      <c r="F1352" s="148">
        <v>12000000</v>
      </c>
      <c r="G1352" s="148">
        <v>4000000</v>
      </c>
      <c r="H1352" s="200" t="s">
        <v>2885</v>
      </c>
      <c r="I1352" s="336" t="s">
        <v>2516</v>
      </c>
      <c r="J1352" s="337" t="s">
        <v>2886</v>
      </c>
      <c r="K1352" s="182">
        <v>1117529584</v>
      </c>
      <c r="L1352" s="47">
        <v>7</v>
      </c>
      <c r="M1352" s="312" t="s">
        <v>2887</v>
      </c>
      <c r="N1352" s="31" t="s">
        <v>49</v>
      </c>
      <c r="O1352" s="39">
        <v>45839</v>
      </c>
      <c r="P1352" s="62" t="s">
        <v>2519</v>
      </c>
      <c r="Q1352" s="72">
        <v>1014186003</v>
      </c>
      <c r="R1352" s="136" t="s">
        <v>2520</v>
      </c>
      <c r="S1352" s="47" t="s">
        <v>52</v>
      </c>
      <c r="T1352" s="31">
        <v>90</v>
      </c>
      <c r="U1352" s="39">
        <v>45839</v>
      </c>
      <c r="V1352" s="39">
        <v>45930</v>
      </c>
      <c r="W1352" s="87" t="s">
        <v>72</v>
      </c>
      <c r="X1352" s="47" t="s">
        <v>54</v>
      </c>
      <c r="Y1352" s="50" t="s">
        <v>2482</v>
      </c>
      <c r="Z1352" s="50" t="s">
        <v>5566</v>
      </c>
      <c r="AA1352" s="50"/>
      <c r="AB1352" s="50"/>
      <c r="AC1352" s="56">
        <v>45930</v>
      </c>
      <c r="AD1352" s="31">
        <v>12000000</v>
      </c>
      <c r="AE1352" s="51" t="s">
        <v>5422</v>
      </c>
      <c r="AF1352" s="31"/>
      <c r="AG1352" s="31"/>
      <c r="AH1352" s="31"/>
      <c r="AI1352" s="52"/>
      <c r="AJ1352" s="52"/>
      <c r="AK1352" s="31"/>
      <c r="AL1352" s="31"/>
      <c r="AM1352" s="31"/>
      <c r="AN1352" s="31"/>
      <c r="AO1352" s="31"/>
      <c r="AP1352" s="31"/>
      <c r="AQ1352" s="31"/>
      <c r="AR1352" s="31"/>
      <c r="AS1352" s="31"/>
      <c r="AT1352" s="31"/>
      <c r="AU1352" s="32">
        <f>SUM(F1352+AD1352+AH1352+AL1352)</f>
        <v>24000000</v>
      </c>
      <c r="AV1352" s="44">
        <v>46022</v>
      </c>
      <c r="AW1352" s="136" t="s">
        <v>65</v>
      </c>
    </row>
    <row r="1353" spans="1:49" s="57" customFormat="1" ht="14.25" customHeight="1">
      <c r="A1353" s="259" t="s">
        <v>5567</v>
      </c>
      <c r="B1353" s="31" t="s">
        <v>41</v>
      </c>
      <c r="C1353" s="31" t="s">
        <v>42</v>
      </c>
      <c r="D1353" s="45" t="s">
        <v>2513</v>
      </c>
      <c r="E1353" s="31" t="s">
        <v>2514</v>
      </c>
      <c r="F1353" s="148">
        <v>6780000</v>
      </c>
      <c r="G1353" s="148">
        <v>2260000</v>
      </c>
      <c r="H1353" s="45" t="s">
        <v>2531</v>
      </c>
      <c r="I1353" s="336" t="s">
        <v>2516</v>
      </c>
      <c r="J1353" s="337" t="s">
        <v>77</v>
      </c>
      <c r="K1353" s="182">
        <v>40078324</v>
      </c>
      <c r="L1353" s="47">
        <v>2</v>
      </c>
      <c r="M1353" s="338" t="s">
        <v>2532</v>
      </c>
      <c r="N1353" s="31" t="s">
        <v>49</v>
      </c>
      <c r="O1353" s="39">
        <v>45839</v>
      </c>
      <c r="P1353" s="62" t="s">
        <v>2519</v>
      </c>
      <c r="Q1353" s="72">
        <v>1014186003</v>
      </c>
      <c r="R1353" s="136" t="s">
        <v>2520</v>
      </c>
      <c r="S1353" s="47" t="s">
        <v>52</v>
      </c>
      <c r="T1353" s="31">
        <v>90</v>
      </c>
      <c r="U1353" s="39">
        <v>45839</v>
      </c>
      <c r="V1353" s="39">
        <v>45930</v>
      </c>
      <c r="W1353" s="86" t="s">
        <v>72</v>
      </c>
      <c r="X1353" s="47" t="s">
        <v>54</v>
      </c>
      <c r="Y1353" s="50" t="s">
        <v>2482</v>
      </c>
      <c r="Z1353" s="50" t="s">
        <v>5568</v>
      </c>
      <c r="AA1353" s="50"/>
      <c r="AB1353" s="50"/>
      <c r="AC1353" s="56">
        <v>45930</v>
      </c>
      <c r="AD1353" s="31">
        <v>6780000</v>
      </c>
      <c r="AE1353" s="51" t="s">
        <v>5422</v>
      </c>
      <c r="AF1353" s="31"/>
      <c r="AG1353" s="31"/>
      <c r="AH1353" s="31"/>
      <c r="AI1353" s="52"/>
      <c r="AJ1353" s="52"/>
      <c r="AK1353" s="31"/>
      <c r="AL1353" s="31"/>
      <c r="AM1353" s="31"/>
      <c r="AN1353" s="31"/>
      <c r="AO1353" s="31"/>
      <c r="AP1353" s="31"/>
      <c r="AQ1353" s="31"/>
      <c r="AR1353" s="31"/>
      <c r="AS1353" s="31"/>
      <c r="AT1353" s="31"/>
      <c r="AU1353" s="32">
        <f>SUM(F1353+AD1353+AH1353+AL1353)</f>
        <v>13560000</v>
      </c>
      <c r="AV1353" s="44">
        <v>46022</v>
      </c>
      <c r="AW1353" s="136" t="s">
        <v>65</v>
      </c>
    </row>
    <row r="1354" spans="1:49" s="57" customFormat="1" ht="14.25" customHeight="1">
      <c r="A1354" s="259" t="s">
        <v>5569</v>
      </c>
      <c r="B1354" s="31" t="s">
        <v>41</v>
      </c>
      <c r="C1354" s="31" t="s">
        <v>42</v>
      </c>
      <c r="D1354" s="45" t="s">
        <v>2219</v>
      </c>
      <c r="E1354" s="31" t="s">
        <v>2220</v>
      </c>
      <c r="F1354" s="148">
        <v>5460000</v>
      </c>
      <c r="G1354" s="148">
        <v>1820000</v>
      </c>
      <c r="H1354" s="45" t="s">
        <v>2535</v>
      </c>
      <c r="I1354" s="336" t="s">
        <v>295</v>
      </c>
      <c r="J1354" s="337" t="s">
        <v>2174</v>
      </c>
      <c r="K1354" s="182">
        <v>1117805367</v>
      </c>
      <c r="L1354" s="47">
        <v>9</v>
      </c>
      <c r="M1354" s="339" t="s">
        <v>2536</v>
      </c>
      <c r="N1354" s="31" t="s">
        <v>49</v>
      </c>
      <c r="O1354" s="39">
        <v>45839</v>
      </c>
      <c r="P1354" s="62" t="s">
        <v>297</v>
      </c>
      <c r="Q1354" s="72">
        <v>30329061</v>
      </c>
      <c r="R1354" s="62" t="s">
        <v>298</v>
      </c>
      <c r="S1354" s="47" t="s">
        <v>52</v>
      </c>
      <c r="T1354" s="31">
        <v>90</v>
      </c>
      <c r="U1354" s="39">
        <v>45839</v>
      </c>
      <c r="V1354" s="39">
        <v>45930</v>
      </c>
      <c r="W1354" s="86" t="s">
        <v>72</v>
      </c>
      <c r="X1354" s="47" t="s">
        <v>54</v>
      </c>
      <c r="Y1354" s="50" t="s">
        <v>2482</v>
      </c>
      <c r="Z1354" s="50" t="s">
        <v>5570</v>
      </c>
      <c r="AA1354" s="50"/>
      <c r="AB1354" s="50"/>
      <c r="AC1354" s="56">
        <v>45930</v>
      </c>
      <c r="AD1354" s="31">
        <v>5460000</v>
      </c>
      <c r="AE1354" s="295" t="s">
        <v>5549</v>
      </c>
      <c r="AF1354" s="31"/>
      <c r="AG1354" s="31"/>
      <c r="AH1354" s="31"/>
      <c r="AI1354" s="52"/>
      <c r="AJ1354" s="52"/>
      <c r="AK1354" s="31"/>
      <c r="AL1354" s="31"/>
      <c r="AM1354" s="31"/>
      <c r="AN1354" s="31"/>
      <c r="AO1354" s="31"/>
      <c r="AP1354" s="31"/>
      <c r="AQ1354" s="31"/>
      <c r="AR1354" s="31"/>
      <c r="AS1354" s="31"/>
      <c r="AT1354" s="31"/>
      <c r="AU1354" s="32">
        <f>SUM(F1354+AD1354+AH1354+AL1354)</f>
        <v>10920000</v>
      </c>
      <c r="AV1354" s="44">
        <v>46022</v>
      </c>
      <c r="AW1354" s="136" t="s">
        <v>65</v>
      </c>
    </row>
    <row r="1355" spans="1:49" s="57" customFormat="1" ht="14.25" customHeight="1">
      <c r="A1355" s="259" t="s">
        <v>5571</v>
      </c>
      <c r="B1355" s="31" t="s">
        <v>41</v>
      </c>
      <c r="C1355" s="31" t="s">
        <v>42</v>
      </c>
      <c r="D1355" s="45" t="s">
        <v>1867</v>
      </c>
      <c r="E1355" s="31" t="s">
        <v>1868</v>
      </c>
      <c r="F1355" s="148">
        <v>7590000</v>
      </c>
      <c r="G1355" s="148">
        <v>2530000</v>
      </c>
      <c r="H1355" s="45" t="s">
        <v>2285</v>
      </c>
      <c r="I1355" s="336" t="s">
        <v>509</v>
      </c>
      <c r="J1355" s="345" t="s">
        <v>2277</v>
      </c>
      <c r="K1355" s="182">
        <v>1083917433</v>
      </c>
      <c r="L1355" s="47">
        <v>5</v>
      </c>
      <c r="M1355" s="312" t="s">
        <v>2286</v>
      </c>
      <c r="N1355" s="31" t="s">
        <v>49</v>
      </c>
      <c r="O1355" s="39">
        <v>45839</v>
      </c>
      <c r="P1355" s="40" t="s">
        <v>1872</v>
      </c>
      <c r="Q1355" s="41">
        <v>30507918</v>
      </c>
      <c r="R1355" s="31" t="s">
        <v>1873</v>
      </c>
      <c r="S1355" s="47" t="s">
        <v>52</v>
      </c>
      <c r="T1355" s="31">
        <v>90</v>
      </c>
      <c r="U1355" s="39">
        <v>45839</v>
      </c>
      <c r="V1355" s="39">
        <v>45930</v>
      </c>
      <c r="W1355" s="45" t="s">
        <v>622</v>
      </c>
      <c r="X1355" s="47" t="s">
        <v>54</v>
      </c>
      <c r="Y1355" s="50" t="s">
        <v>2482</v>
      </c>
      <c r="Z1355" s="50" t="s">
        <v>5572</v>
      </c>
      <c r="AA1355" s="50"/>
      <c r="AB1355" s="50"/>
      <c r="AC1355" s="56">
        <v>45925</v>
      </c>
      <c r="AD1355" s="31">
        <v>7590000</v>
      </c>
      <c r="AE1355" s="51" t="s">
        <v>5422</v>
      </c>
      <c r="AF1355" s="31"/>
      <c r="AG1355" s="31"/>
      <c r="AH1355" s="31"/>
      <c r="AI1355" s="52"/>
      <c r="AJ1355" s="52"/>
      <c r="AK1355" s="31"/>
      <c r="AL1355" s="31"/>
      <c r="AM1355" s="31"/>
      <c r="AN1355" s="31"/>
      <c r="AO1355" s="31"/>
      <c r="AP1355" s="31"/>
      <c r="AQ1355" s="31"/>
      <c r="AR1355" s="31"/>
      <c r="AS1355" s="31"/>
      <c r="AT1355" s="31"/>
      <c r="AU1355" s="32">
        <f>SUM(F1355+AD1355+AH1355+AL1355)</f>
        <v>15180000</v>
      </c>
      <c r="AV1355" s="44">
        <v>46022</v>
      </c>
      <c r="AW1355" s="136" t="s">
        <v>65</v>
      </c>
    </row>
    <row r="1356" spans="1:49" s="57" customFormat="1" ht="14.25" customHeight="1">
      <c r="A1356" s="259" t="s">
        <v>5573</v>
      </c>
      <c r="B1356" s="31" t="s">
        <v>41</v>
      </c>
      <c r="C1356" s="31" t="s">
        <v>42</v>
      </c>
      <c r="D1356" s="45" t="s">
        <v>2219</v>
      </c>
      <c r="E1356" s="31" t="s">
        <v>2220</v>
      </c>
      <c r="F1356" s="148">
        <v>7590000</v>
      </c>
      <c r="G1356" s="148">
        <v>2530000</v>
      </c>
      <c r="H1356" s="45" t="s">
        <v>2285</v>
      </c>
      <c r="I1356" s="336" t="s">
        <v>509</v>
      </c>
      <c r="J1356" s="345" t="s">
        <v>2277</v>
      </c>
      <c r="K1356" s="182">
        <v>1119218377</v>
      </c>
      <c r="L1356" s="47">
        <v>1</v>
      </c>
      <c r="M1356" s="338" t="s">
        <v>2341</v>
      </c>
      <c r="N1356" s="31" t="s">
        <v>49</v>
      </c>
      <c r="O1356" s="39">
        <v>45839</v>
      </c>
      <c r="P1356" s="40" t="s">
        <v>1872</v>
      </c>
      <c r="Q1356" s="41">
        <v>30507918</v>
      </c>
      <c r="R1356" s="31" t="s">
        <v>1873</v>
      </c>
      <c r="S1356" s="47" t="s">
        <v>52</v>
      </c>
      <c r="T1356" s="31">
        <v>90</v>
      </c>
      <c r="U1356" s="39">
        <v>45839</v>
      </c>
      <c r="V1356" s="39">
        <v>45930</v>
      </c>
      <c r="W1356" s="45" t="s">
        <v>622</v>
      </c>
      <c r="X1356" s="47" t="s">
        <v>54</v>
      </c>
      <c r="Y1356" s="50" t="s">
        <v>2482</v>
      </c>
      <c r="Z1356" s="50" t="s">
        <v>5574</v>
      </c>
      <c r="AA1356" s="50"/>
      <c r="AB1356" s="50"/>
      <c r="AC1356" s="56">
        <v>45911</v>
      </c>
      <c r="AD1356" s="31"/>
      <c r="AE1356" s="51"/>
      <c r="AF1356" s="325" t="s">
        <v>5575</v>
      </c>
      <c r="AG1356" s="56">
        <v>45925</v>
      </c>
      <c r="AH1356" s="31">
        <v>7590000</v>
      </c>
      <c r="AI1356" s="52" t="s">
        <v>5422</v>
      </c>
      <c r="AJ1356" s="52"/>
      <c r="AK1356" s="31"/>
      <c r="AL1356" s="31"/>
      <c r="AM1356" s="31"/>
      <c r="AN1356" s="31"/>
      <c r="AO1356" s="31"/>
      <c r="AP1356" s="31"/>
      <c r="AQ1356" s="31"/>
      <c r="AR1356" s="31"/>
      <c r="AS1356" s="31"/>
      <c r="AT1356" s="31"/>
      <c r="AU1356" s="32">
        <f>SUM(F1356+AD1356+AH1356+AL1356)</f>
        <v>15180000</v>
      </c>
      <c r="AV1356" s="44">
        <v>46022</v>
      </c>
      <c r="AW1356" s="136" t="s">
        <v>65</v>
      </c>
    </row>
    <row r="1357" spans="1:49" s="57" customFormat="1" ht="15" customHeight="1">
      <c r="A1357" s="259" t="s">
        <v>5576</v>
      </c>
      <c r="B1357" s="31" t="s">
        <v>41</v>
      </c>
      <c r="C1357" s="31" t="s">
        <v>42</v>
      </c>
      <c r="D1357" s="45" t="s">
        <v>1174</v>
      </c>
      <c r="E1357" s="31" t="s">
        <v>1175</v>
      </c>
      <c r="F1357" s="148">
        <v>19500000</v>
      </c>
      <c r="G1357" s="148">
        <v>6500000</v>
      </c>
      <c r="H1357" s="45" t="s">
        <v>2804</v>
      </c>
      <c r="I1357" s="336" t="s">
        <v>509</v>
      </c>
      <c r="J1357" s="337" t="s">
        <v>1862</v>
      </c>
      <c r="K1357" s="182">
        <v>65634169</v>
      </c>
      <c r="L1357" s="47">
        <v>3</v>
      </c>
      <c r="M1357" s="338" t="s">
        <v>2805</v>
      </c>
      <c r="N1357" s="31" t="s">
        <v>49</v>
      </c>
      <c r="O1357" s="39">
        <v>45839</v>
      </c>
      <c r="P1357" s="233" t="s">
        <v>511</v>
      </c>
      <c r="Q1357" s="41">
        <v>52032255</v>
      </c>
      <c r="R1357" s="85" t="s">
        <v>512</v>
      </c>
      <c r="S1357" s="47" t="s">
        <v>52</v>
      </c>
      <c r="T1357" s="31">
        <v>90</v>
      </c>
      <c r="U1357" s="39">
        <v>45839</v>
      </c>
      <c r="V1357" s="39">
        <v>45930</v>
      </c>
      <c r="W1357" s="45" t="s">
        <v>72</v>
      </c>
      <c r="X1357" s="47" t="s">
        <v>54</v>
      </c>
      <c r="Y1357" s="50" t="s">
        <v>2482</v>
      </c>
      <c r="Z1357" s="50" t="s">
        <v>5577</v>
      </c>
      <c r="AA1357" s="50"/>
      <c r="AB1357" s="50"/>
      <c r="AC1357" s="56">
        <v>45930</v>
      </c>
      <c r="AD1357" s="31">
        <v>19500000</v>
      </c>
      <c r="AE1357" s="51" t="s">
        <v>5422</v>
      </c>
      <c r="AF1357" s="31"/>
      <c r="AG1357" s="31"/>
      <c r="AH1357" s="31"/>
      <c r="AI1357" s="52"/>
      <c r="AJ1357" s="52"/>
      <c r="AK1357" s="31"/>
      <c r="AL1357" s="31"/>
      <c r="AM1357" s="31"/>
      <c r="AN1357" s="31"/>
      <c r="AO1357" s="31"/>
      <c r="AP1357" s="31"/>
      <c r="AQ1357" s="31"/>
      <c r="AR1357" s="31"/>
      <c r="AS1357" s="31"/>
      <c r="AT1357" s="31"/>
      <c r="AU1357" s="32">
        <f>SUM(F1357+AD1357+AH1357+AL1357)</f>
        <v>39000000</v>
      </c>
      <c r="AV1357" s="44">
        <v>46022</v>
      </c>
      <c r="AW1357" s="136" t="s">
        <v>65</v>
      </c>
    </row>
    <row r="1358" spans="1:49" s="57" customFormat="1" ht="14.25" customHeight="1">
      <c r="A1358" s="259" t="s">
        <v>5578</v>
      </c>
      <c r="B1358" s="31" t="s">
        <v>41</v>
      </c>
      <c r="C1358" s="31" t="s">
        <v>42</v>
      </c>
      <c r="D1358" s="45" t="s">
        <v>1867</v>
      </c>
      <c r="E1358" s="31" t="s">
        <v>1868</v>
      </c>
      <c r="F1358" s="148">
        <v>12000000</v>
      </c>
      <c r="G1358" s="148">
        <v>4000000</v>
      </c>
      <c r="H1358" s="45" t="s">
        <v>2668</v>
      </c>
      <c r="I1358" s="336" t="s">
        <v>509</v>
      </c>
      <c r="J1358" s="337" t="s">
        <v>2062</v>
      </c>
      <c r="K1358" s="182">
        <v>17640934</v>
      </c>
      <c r="L1358" s="47">
        <v>1</v>
      </c>
      <c r="M1358" s="312" t="s">
        <v>2669</v>
      </c>
      <c r="N1358" s="31" t="s">
        <v>49</v>
      </c>
      <c r="O1358" s="39">
        <v>45839</v>
      </c>
      <c r="P1358" s="40" t="s">
        <v>1872</v>
      </c>
      <c r="Q1358" s="41">
        <v>30507918</v>
      </c>
      <c r="R1358" s="31" t="s">
        <v>1873</v>
      </c>
      <c r="S1358" s="47" t="s">
        <v>52</v>
      </c>
      <c r="T1358" s="31">
        <v>90</v>
      </c>
      <c r="U1358" s="39">
        <v>45839</v>
      </c>
      <c r="V1358" s="39">
        <v>45930</v>
      </c>
      <c r="W1358" s="45" t="s">
        <v>72</v>
      </c>
      <c r="X1358" s="47" t="s">
        <v>54</v>
      </c>
      <c r="Y1358" s="50" t="s">
        <v>2482</v>
      </c>
      <c r="Z1358" s="63" t="s">
        <v>5579</v>
      </c>
      <c r="AA1358" s="50"/>
      <c r="AB1358" s="50"/>
      <c r="AC1358" s="56">
        <v>45925</v>
      </c>
      <c r="AD1358" s="31">
        <v>12000000</v>
      </c>
      <c r="AE1358" s="51" t="s">
        <v>5422</v>
      </c>
      <c r="AF1358" s="31"/>
      <c r="AG1358" s="31"/>
      <c r="AH1358" s="31"/>
      <c r="AI1358" s="52"/>
      <c r="AJ1358" s="52"/>
      <c r="AK1358" s="31"/>
      <c r="AL1358" s="31"/>
      <c r="AM1358" s="31"/>
      <c r="AN1358" s="31"/>
      <c r="AO1358" s="31"/>
      <c r="AP1358" s="31"/>
      <c r="AQ1358" s="31"/>
      <c r="AR1358" s="31"/>
      <c r="AS1358" s="31"/>
      <c r="AT1358" s="31"/>
      <c r="AU1358" s="32">
        <f>SUM(F1358+AD1358+AH1358+AL1358)</f>
        <v>24000000</v>
      </c>
      <c r="AV1358" s="44">
        <v>46022</v>
      </c>
      <c r="AW1358" s="136" t="s">
        <v>65</v>
      </c>
    </row>
    <row r="1359" spans="1:49" s="57" customFormat="1" ht="14.25" customHeight="1">
      <c r="A1359" s="320" t="s">
        <v>5580</v>
      </c>
      <c r="B1359" s="119" t="s">
        <v>41</v>
      </c>
      <c r="C1359" s="119" t="s">
        <v>42</v>
      </c>
      <c r="D1359" s="121" t="s">
        <v>2219</v>
      </c>
      <c r="E1359" s="119" t="s">
        <v>2220</v>
      </c>
      <c r="F1359" s="313">
        <v>6780000</v>
      </c>
      <c r="G1359" s="313">
        <v>2260000</v>
      </c>
      <c r="H1359" s="121"/>
      <c r="I1359" s="342" t="s">
        <v>509</v>
      </c>
      <c r="J1359" s="342" t="s">
        <v>77</v>
      </c>
      <c r="K1359" s="232">
        <v>1006510761</v>
      </c>
      <c r="L1359" s="124">
        <v>8</v>
      </c>
      <c r="M1359" s="342" t="s">
        <v>2345</v>
      </c>
      <c r="N1359" s="119" t="s">
        <v>49</v>
      </c>
      <c r="O1359" s="125">
        <v>45839</v>
      </c>
      <c r="P1359" s="270" t="s">
        <v>511</v>
      </c>
      <c r="Q1359" s="140">
        <v>52032255</v>
      </c>
      <c r="R1359" s="139" t="s">
        <v>512</v>
      </c>
      <c r="S1359" s="124" t="s">
        <v>52</v>
      </c>
      <c r="T1359" s="119">
        <v>90</v>
      </c>
      <c r="U1359" s="125">
        <v>45839</v>
      </c>
      <c r="V1359" s="125">
        <v>45930</v>
      </c>
      <c r="W1359" s="121"/>
      <c r="X1359" s="124" t="s">
        <v>54</v>
      </c>
      <c r="Y1359" s="129" t="s">
        <v>2482</v>
      </c>
      <c r="Z1359" s="129"/>
      <c r="AA1359" s="129" t="s">
        <v>830</v>
      </c>
      <c r="AB1359" s="129"/>
      <c r="AC1359" s="119"/>
      <c r="AD1359" s="119"/>
      <c r="AE1359" s="131"/>
      <c r="AF1359" s="119"/>
      <c r="AG1359" s="119"/>
      <c r="AH1359" s="119"/>
      <c r="AI1359" s="132"/>
      <c r="AJ1359" s="132"/>
      <c r="AK1359" s="119"/>
      <c r="AL1359" s="119"/>
      <c r="AM1359" s="119"/>
      <c r="AN1359" s="119"/>
      <c r="AO1359" s="119"/>
      <c r="AP1359" s="119"/>
      <c r="AQ1359" s="119"/>
      <c r="AR1359" s="119"/>
      <c r="AS1359" s="119"/>
      <c r="AT1359" s="119"/>
      <c r="AU1359" s="130">
        <f>SUM(F1359+AD1359+AH1359+AL1359)</f>
        <v>6780000</v>
      </c>
      <c r="AV1359" s="125">
        <v>45930</v>
      </c>
      <c r="AW1359" s="119" t="s">
        <v>3248</v>
      </c>
    </row>
    <row r="1360" spans="1:49" s="57" customFormat="1" ht="14.25" customHeight="1">
      <c r="A1360" s="259" t="s">
        <v>5581</v>
      </c>
      <c r="B1360" s="31" t="s">
        <v>41</v>
      </c>
      <c r="C1360" s="31" t="s">
        <v>42</v>
      </c>
      <c r="D1360" s="45" t="s">
        <v>1867</v>
      </c>
      <c r="E1360" s="31" t="s">
        <v>1868</v>
      </c>
      <c r="F1360" s="148">
        <v>7590000</v>
      </c>
      <c r="G1360" s="148">
        <v>2530000</v>
      </c>
      <c r="H1360" s="45" t="s">
        <v>4709</v>
      </c>
      <c r="I1360" s="336" t="s">
        <v>525</v>
      </c>
      <c r="J1360" s="337" t="s">
        <v>2277</v>
      </c>
      <c r="K1360" s="182">
        <v>1007384618</v>
      </c>
      <c r="L1360" s="47">
        <v>5</v>
      </c>
      <c r="M1360" s="312" t="s">
        <v>2381</v>
      </c>
      <c r="N1360" s="31" t="s">
        <v>49</v>
      </c>
      <c r="O1360" s="39">
        <v>45839</v>
      </c>
      <c r="P1360" s="40" t="s">
        <v>1872</v>
      </c>
      <c r="Q1360" s="41">
        <v>30507918</v>
      </c>
      <c r="R1360" s="31" t="s">
        <v>1873</v>
      </c>
      <c r="S1360" s="47" t="s">
        <v>52</v>
      </c>
      <c r="T1360" s="31">
        <v>90</v>
      </c>
      <c r="U1360" s="39">
        <v>45839</v>
      </c>
      <c r="V1360" s="39">
        <v>45930</v>
      </c>
      <c r="W1360" s="45" t="s">
        <v>622</v>
      </c>
      <c r="X1360" s="47" t="s">
        <v>54</v>
      </c>
      <c r="Y1360" s="50" t="s">
        <v>2482</v>
      </c>
      <c r="Z1360" s="63" t="s">
        <v>5582</v>
      </c>
      <c r="AA1360" s="50"/>
      <c r="AB1360" s="50"/>
      <c r="AC1360" s="56">
        <v>45925</v>
      </c>
      <c r="AD1360" s="31">
        <v>7590000</v>
      </c>
      <c r="AE1360" s="155" t="s">
        <v>5549</v>
      </c>
      <c r="AF1360" s="31"/>
      <c r="AG1360" s="31"/>
      <c r="AH1360" s="31"/>
      <c r="AI1360" s="52"/>
      <c r="AJ1360" s="52"/>
      <c r="AK1360" s="31"/>
      <c r="AL1360" s="31"/>
      <c r="AM1360" s="31"/>
      <c r="AN1360" s="31"/>
      <c r="AO1360" s="31"/>
      <c r="AP1360" s="31"/>
      <c r="AQ1360" s="31"/>
      <c r="AR1360" s="31"/>
      <c r="AS1360" s="31"/>
      <c r="AT1360" s="31"/>
      <c r="AU1360" s="32">
        <f>SUM(F1360+AD1360+AH1360+AL1360)</f>
        <v>15180000</v>
      </c>
      <c r="AV1360" s="44">
        <v>46022</v>
      </c>
      <c r="AW1360" s="136" t="s">
        <v>65</v>
      </c>
    </row>
    <row r="1361" spans="1:49" s="57" customFormat="1" ht="14.25" customHeight="1">
      <c r="A1361" s="259" t="s">
        <v>5583</v>
      </c>
      <c r="B1361" s="31" t="s">
        <v>41</v>
      </c>
      <c r="C1361" s="31" t="s">
        <v>42</v>
      </c>
      <c r="D1361" s="45" t="s">
        <v>2219</v>
      </c>
      <c r="E1361" s="31" t="s">
        <v>2220</v>
      </c>
      <c r="F1361" s="148">
        <v>5460000</v>
      </c>
      <c r="G1361" s="148">
        <v>1820000</v>
      </c>
      <c r="H1361" s="34" t="s">
        <v>2688</v>
      </c>
      <c r="I1361" s="336" t="s">
        <v>525</v>
      </c>
      <c r="J1361" s="337" t="s">
        <v>2344</v>
      </c>
      <c r="K1361" s="182">
        <v>1073503880</v>
      </c>
      <c r="L1361" s="47">
        <v>0</v>
      </c>
      <c r="M1361" s="312" t="s">
        <v>2689</v>
      </c>
      <c r="N1361" s="31" t="s">
        <v>49</v>
      </c>
      <c r="O1361" s="39">
        <v>45839</v>
      </c>
      <c r="P1361" s="233" t="s">
        <v>511</v>
      </c>
      <c r="Q1361" s="41">
        <v>52032255</v>
      </c>
      <c r="R1361" s="85" t="s">
        <v>512</v>
      </c>
      <c r="S1361" s="47" t="s">
        <v>52</v>
      </c>
      <c r="T1361" s="31">
        <v>90</v>
      </c>
      <c r="U1361" s="39">
        <v>45839</v>
      </c>
      <c r="V1361" s="39">
        <v>45930</v>
      </c>
      <c r="W1361" s="80" t="s">
        <v>2231</v>
      </c>
      <c r="X1361" s="47" t="s">
        <v>54</v>
      </c>
      <c r="Y1361" s="50" t="s">
        <v>2482</v>
      </c>
      <c r="Z1361" s="50" t="s">
        <v>5584</v>
      </c>
      <c r="AA1361" s="50"/>
      <c r="AB1361" s="50"/>
      <c r="AC1361" s="56">
        <v>45930</v>
      </c>
      <c r="AD1361" s="31">
        <v>5460000</v>
      </c>
      <c r="AE1361" s="51" t="s">
        <v>5422</v>
      </c>
      <c r="AF1361" s="31"/>
      <c r="AG1361" s="31"/>
      <c r="AH1361" s="31"/>
      <c r="AI1361" s="52"/>
      <c r="AJ1361" s="52"/>
      <c r="AK1361" s="31"/>
      <c r="AL1361" s="31"/>
      <c r="AM1361" s="31"/>
      <c r="AN1361" s="31"/>
      <c r="AO1361" s="31"/>
      <c r="AP1361" s="31"/>
      <c r="AQ1361" s="31"/>
      <c r="AR1361" s="31"/>
      <c r="AS1361" s="31"/>
      <c r="AT1361" s="31"/>
      <c r="AU1361" s="32">
        <f>SUM(F1361+AD1361+AH1361+AL1361)</f>
        <v>10920000</v>
      </c>
      <c r="AV1361" s="44">
        <v>46022</v>
      </c>
      <c r="AW1361" s="136" t="s">
        <v>65</v>
      </c>
    </row>
    <row r="1362" spans="1:49" s="57" customFormat="1" ht="14.25" customHeight="1">
      <c r="A1362" s="259" t="s">
        <v>5585</v>
      </c>
      <c r="B1362" s="31" t="s">
        <v>41</v>
      </c>
      <c r="C1362" s="31" t="s">
        <v>42</v>
      </c>
      <c r="D1362" s="45" t="s">
        <v>1867</v>
      </c>
      <c r="E1362" s="31" t="s">
        <v>1868</v>
      </c>
      <c r="F1362" s="148">
        <v>6780000</v>
      </c>
      <c r="G1362" s="148">
        <v>2260000</v>
      </c>
      <c r="H1362" s="34" t="s">
        <v>4505</v>
      </c>
      <c r="I1362" s="336" t="s">
        <v>2258</v>
      </c>
      <c r="J1362" s="337" t="s">
        <v>77</v>
      </c>
      <c r="K1362" s="182">
        <v>80826547</v>
      </c>
      <c r="L1362" s="47">
        <v>3</v>
      </c>
      <c r="M1362" s="312" t="s">
        <v>2428</v>
      </c>
      <c r="N1362" s="31" t="s">
        <v>49</v>
      </c>
      <c r="O1362" s="39">
        <v>45839</v>
      </c>
      <c r="P1362" s="233" t="s">
        <v>4506</v>
      </c>
      <c r="Q1362" s="41">
        <v>26529673</v>
      </c>
      <c r="R1362" s="31" t="s">
        <v>4507</v>
      </c>
      <c r="S1362" s="47" t="s">
        <v>52</v>
      </c>
      <c r="T1362" s="31">
        <v>90</v>
      </c>
      <c r="U1362" s="39">
        <v>45839</v>
      </c>
      <c r="V1362" s="39">
        <v>45930</v>
      </c>
      <c r="W1362" s="45" t="s">
        <v>1899</v>
      </c>
      <c r="X1362" s="47" t="s">
        <v>54</v>
      </c>
      <c r="Y1362" s="50" t="s">
        <v>2482</v>
      </c>
      <c r="Z1362" s="50" t="s">
        <v>5586</v>
      </c>
      <c r="AA1362" s="50"/>
      <c r="AB1362" s="50"/>
      <c r="AC1362" s="56">
        <v>45925</v>
      </c>
      <c r="AD1362" s="31">
        <v>6780000</v>
      </c>
      <c r="AE1362" s="51" t="s">
        <v>5422</v>
      </c>
      <c r="AF1362" s="31"/>
      <c r="AG1362" s="31"/>
      <c r="AH1362" s="31"/>
      <c r="AI1362" s="52"/>
      <c r="AJ1362" s="52"/>
      <c r="AK1362" s="31"/>
      <c r="AL1362" s="31"/>
      <c r="AM1362" s="31"/>
      <c r="AN1362" s="31"/>
      <c r="AO1362" s="31"/>
      <c r="AP1362" s="31"/>
      <c r="AQ1362" s="31"/>
      <c r="AR1362" s="31"/>
      <c r="AS1362" s="31"/>
      <c r="AT1362" s="31"/>
      <c r="AU1362" s="32">
        <f>SUM(F1362+AD1362+AH1362+AL1362)</f>
        <v>13560000</v>
      </c>
      <c r="AV1362" s="44">
        <v>46022</v>
      </c>
      <c r="AW1362" s="136" t="s">
        <v>65</v>
      </c>
    </row>
    <row r="1363" spans="1:49" s="57" customFormat="1" ht="14.25" customHeight="1">
      <c r="A1363" s="259" t="s">
        <v>5587</v>
      </c>
      <c r="B1363" s="31" t="s">
        <v>41</v>
      </c>
      <c r="C1363" s="31" t="s">
        <v>42</v>
      </c>
      <c r="D1363" s="45" t="s">
        <v>1867</v>
      </c>
      <c r="E1363" s="31" t="s">
        <v>1868</v>
      </c>
      <c r="F1363" s="148">
        <v>6780000</v>
      </c>
      <c r="G1363" s="148">
        <v>2260000</v>
      </c>
      <c r="H1363" s="34" t="s">
        <v>4505</v>
      </c>
      <c r="I1363" s="336" t="s">
        <v>2258</v>
      </c>
      <c r="J1363" s="337" t="s">
        <v>77</v>
      </c>
      <c r="K1363" s="182">
        <v>1006521503</v>
      </c>
      <c r="L1363" s="47">
        <v>1</v>
      </c>
      <c r="M1363" s="312" t="s">
        <v>2259</v>
      </c>
      <c r="N1363" s="31" t="s">
        <v>49</v>
      </c>
      <c r="O1363" s="39">
        <v>45839</v>
      </c>
      <c r="P1363" s="233" t="s">
        <v>4506</v>
      </c>
      <c r="Q1363" s="41">
        <v>26529673</v>
      </c>
      <c r="R1363" s="31" t="s">
        <v>4507</v>
      </c>
      <c r="S1363" s="47" t="s">
        <v>52</v>
      </c>
      <c r="T1363" s="31">
        <v>90</v>
      </c>
      <c r="U1363" s="39">
        <v>45839</v>
      </c>
      <c r="V1363" s="39">
        <v>45930</v>
      </c>
      <c r="W1363" s="45" t="s">
        <v>1899</v>
      </c>
      <c r="X1363" s="47" t="s">
        <v>54</v>
      </c>
      <c r="Y1363" s="50" t="s">
        <v>2482</v>
      </c>
      <c r="Z1363" s="50" t="s">
        <v>5588</v>
      </c>
      <c r="AA1363" s="50"/>
      <c r="AB1363" s="50"/>
      <c r="AC1363" s="56">
        <v>45925</v>
      </c>
      <c r="AD1363" s="31">
        <v>6780000</v>
      </c>
      <c r="AE1363" s="51" t="s">
        <v>5422</v>
      </c>
      <c r="AF1363" s="31"/>
      <c r="AG1363" s="31"/>
      <c r="AH1363" s="31"/>
      <c r="AI1363" s="52"/>
      <c r="AJ1363" s="52"/>
      <c r="AK1363" s="31"/>
      <c r="AL1363" s="31"/>
      <c r="AM1363" s="31"/>
      <c r="AN1363" s="31"/>
      <c r="AO1363" s="31"/>
      <c r="AP1363" s="31"/>
      <c r="AQ1363" s="31"/>
      <c r="AR1363" s="31"/>
      <c r="AS1363" s="31"/>
      <c r="AT1363" s="31"/>
      <c r="AU1363" s="32">
        <f>SUM(F1363+AD1363+AH1363+AL1363)</f>
        <v>13560000</v>
      </c>
      <c r="AV1363" s="44">
        <v>46022</v>
      </c>
      <c r="AW1363" s="136" t="s">
        <v>65</v>
      </c>
    </row>
    <row r="1364" spans="1:49" s="57" customFormat="1" ht="14.25" customHeight="1">
      <c r="A1364" s="259" t="s">
        <v>5589</v>
      </c>
      <c r="B1364" s="31" t="s">
        <v>41</v>
      </c>
      <c r="C1364" s="31" t="s">
        <v>42</v>
      </c>
      <c r="D1364" s="45" t="s">
        <v>1867</v>
      </c>
      <c r="E1364" s="31" t="s">
        <v>1868</v>
      </c>
      <c r="F1364" s="148">
        <v>7590000</v>
      </c>
      <c r="G1364" s="148">
        <v>2530000</v>
      </c>
      <c r="H1364" s="45" t="s">
        <v>1869</v>
      </c>
      <c r="I1364" s="346" t="s">
        <v>1870</v>
      </c>
      <c r="J1364" s="345" t="s">
        <v>90</v>
      </c>
      <c r="K1364" s="182">
        <v>30509535</v>
      </c>
      <c r="L1364" s="47">
        <v>4</v>
      </c>
      <c r="M1364" s="312" t="s">
        <v>1871</v>
      </c>
      <c r="N1364" s="31" t="s">
        <v>49</v>
      </c>
      <c r="O1364" s="39">
        <v>45839</v>
      </c>
      <c r="P1364" s="40" t="s">
        <v>1872</v>
      </c>
      <c r="Q1364" s="41">
        <v>30507918</v>
      </c>
      <c r="R1364" s="31" t="s">
        <v>1873</v>
      </c>
      <c r="S1364" s="47" t="s">
        <v>52</v>
      </c>
      <c r="T1364" s="31">
        <v>90</v>
      </c>
      <c r="U1364" s="39">
        <v>45839</v>
      </c>
      <c r="V1364" s="39">
        <v>45930</v>
      </c>
      <c r="W1364" s="45" t="s">
        <v>1874</v>
      </c>
      <c r="X1364" s="47" t="s">
        <v>54</v>
      </c>
      <c r="Y1364" s="50" t="s">
        <v>2482</v>
      </c>
      <c r="Z1364" s="50" t="s">
        <v>5590</v>
      </c>
      <c r="AA1364" s="50"/>
      <c r="AB1364" s="50"/>
      <c r="AC1364" s="56">
        <v>45930</v>
      </c>
      <c r="AD1364" s="31">
        <v>7590000</v>
      </c>
      <c r="AE1364" s="51" t="s">
        <v>5422</v>
      </c>
      <c r="AF1364" s="31"/>
      <c r="AG1364" s="31"/>
      <c r="AH1364" s="31"/>
      <c r="AI1364" s="52"/>
      <c r="AJ1364" s="52"/>
      <c r="AK1364" s="31"/>
      <c r="AL1364" s="31"/>
      <c r="AM1364" s="31"/>
      <c r="AN1364" s="31"/>
      <c r="AO1364" s="31"/>
      <c r="AP1364" s="31"/>
      <c r="AQ1364" s="31"/>
      <c r="AR1364" s="31"/>
      <c r="AS1364" s="31"/>
      <c r="AT1364" s="31"/>
      <c r="AU1364" s="32">
        <f>SUM(F1364+AD1364+AH1364+AL1364)</f>
        <v>15180000</v>
      </c>
      <c r="AV1364" s="44">
        <v>46022</v>
      </c>
      <c r="AW1364" s="136" t="s">
        <v>65</v>
      </c>
    </row>
    <row r="1365" spans="1:49" s="57" customFormat="1" ht="14.25" customHeight="1">
      <c r="A1365" s="259" t="s">
        <v>5591</v>
      </c>
      <c r="B1365" s="31" t="s">
        <v>41</v>
      </c>
      <c r="C1365" s="31" t="s">
        <v>42</v>
      </c>
      <c r="D1365" s="246" t="s">
        <v>1867</v>
      </c>
      <c r="E1365" s="31" t="s">
        <v>1868</v>
      </c>
      <c r="F1365" s="148">
        <v>7590000</v>
      </c>
      <c r="G1365" s="148">
        <v>2530000</v>
      </c>
      <c r="H1365" s="45" t="s">
        <v>1869</v>
      </c>
      <c r="I1365" s="347" t="s">
        <v>1870</v>
      </c>
      <c r="J1365" s="348" t="s">
        <v>90</v>
      </c>
      <c r="K1365" s="182">
        <v>40782338</v>
      </c>
      <c r="L1365" s="47">
        <v>4</v>
      </c>
      <c r="M1365" s="349" t="s">
        <v>2672</v>
      </c>
      <c r="N1365" s="31" t="s">
        <v>49</v>
      </c>
      <c r="O1365" s="39">
        <v>45839</v>
      </c>
      <c r="P1365" s="40" t="s">
        <v>1872</v>
      </c>
      <c r="Q1365" s="41">
        <v>30507918</v>
      </c>
      <c r="R1365" s="31" t="s">
        <v>1873</v>
      </c>
      <c r="S1365" s="47" t="s">
        <v>52</v>
      </c>
      <c r="T1365" s="31">
        <v>90</v>
      </c>
      <c r="U1365" s="39">
        <v>45839</v>
      </c>
      <c r="V1365" s="39">
        <v>45930</v>
      </c>
      <c r="W1365" s="45" t="s">
        <v>1874</v>
      </c>
      <c r="X1365" s="47" t="s">
        <v>54</v>
      </c>
      <c r="Y1365" s="50" t="s">
        <v>2482</v>
      </c>
      <c r="Z1365" s="50" t="s">
        <v>5592</v>
      </c>
      <c r="AA1365" s="50"/>
      <c r="AB1365" s="50"/>
      <c r="AC1365" s="56">
        <v>45925</v>
      </c>
      <c r="AD1365" s="31">
        <v>7590000</v>
      </c>
      <c r="AE1365" s="51" t="s">
        <v>5422</v>
      </c>
      <c r="AF1365" s="31"/>
      <c r="AG1365" s="31"/>
      <c r="AH1365" s="31"/>
      <c r="AI1365" s="52"/>
      <c r="AJ1365" s="52"/>
      <c r="AK1365" s="31"/>
      <c r="AL1365" s="31"/>
      <c r="AM1365" s="31"/>
      <c r="AN1365" s="31"/>
      <c r="AO1365" s="31"/>
      <c r="AP1365" s="31"/>
      <c r="AQ1365" s="31"/>
      <c r="AR1365" s="31"/>
      <c r="AS1365" s="31"/>
      <c r="AT1365" s="31"/>
      <c r="AU1365" s="32">
        <f>SUM(F1365+AD1365+AH1365+AL1365)</f>
        <v>15180000</v>
      </c>
      <c r="AV1365" s="44">
        <v>46022</v>
      </c>
      <c r="AW1365" s="136" t="s">
        <v>65</v>
      </c>
    </row>
    <row r="1366" spans="1:49" s="57" customFormat="1" ht="14.25" customHeight="1">
      <c r="A1366" s="259" t="s">
        <v>5593</v>
      </c>
      <c r="B1366" s="31" t="s">
        <v>41</v>
      </c>
      <c r="C1366" s="31" t="s">
        <v>42</v>
      </c>
      <c r="D1366" s="45" t="s">
        <v>1867</v>
      </c>
      <c r="E1366" s="31" t="s">
        <v>1868</v>
      </c>
      <c r="F1366" s="148">
        <v>7590000</v>
      </c>
      <c r="G1366" s="148">
        <v>2530000</v>
      </c>
      <c r="H1366" s="45" t="s">
        <v>1869</v>
      </c>
      <c r="I1366" s="346" t="s">
        <v>1870</v>
      </c>
      <c r="J1366" s="345" t="s">
        <v>90</v>
      </c>
      <c r="K1366" s="182">
        <v>1006505656</v>
      </c>
      <c r="L1366" s="47">
        <v>2</v>
      </c>
      <c r="M1366" s="312" t="s">
        <v>4835</v>
      </c>
      <c r="N1366" s="31" t="s">
        <v>49</v>
      </c>
      <c r="O1366" s="39">
        <v>45839</v>
      </c>
      <c r="P1366" s="40" t="s">
        <v>1872</v>
      </c>
      <c r="Q1366" s="41">
        <v>30507918</v>
      </c>
      <c r="R1366" s="31" t="s">
        <v>1873</v>
      </c>
      <c r="S1366" s="47" t="s">
        <v>52</v>
      </c>
      <c r="T1366" s="31">
        <v>90</v>
      </c>
      <c r="U1366" s="39">
        <v>45839</v>
      </c>
      <c r="V1366" s="39">
        <v>45930</v>
      </c>
      <c r="W1366" s="45" t="s">
        <v>1874</v>
      </c>
      <c r="X1366" s="47" t="s">
        <v>54</v>
      </c>
      <c r="Y1366" s="50" t="s">
        <v>2482</v>
      </c>
      <c r="Z1366" s="50" t="s">
        <v>5594</v>
      </c>
      <c r="AA1366" s="50"/>
      <c r="AB1366" s="50"/>
      <c r="AC1366" s="56">
        <v>45930</v>
      </c>
      <c r="AD1366" s="31">
        <v>7590000</v>
      </c>
      <c r="AE1366" s="51" t="s">
        <v>5422</v>
      </c>
      <c r="AF1366" s="31"/>
      <c r="AG1366" s="31"/>
      <c r="AH1366" s="31"/>
      <c r="AI1366" s="52"/>
      <c r="AJ1366" s="52"/>
      <c r="AK1366" s="31"/>
      <c r="AL1366" s="31"/>
      <c r="AM1366" s="31"/>
      <c r="AN1366" s="31"/>
      <c r="AO1366" s="31"/>
      <c r="AP1366" s="31"/>
      <c r="AQ1366" s="31"/>
      <c r="AR1366" s="31"/>
      <c r="AS1366" s="31"/>
      <c r="AT1366" s="31"/>
      <c r="AU1366" s="32">
        <f>SUM(F1366+AD1366+AH1366+AL1366)</f>
        <v>15180000</v>
      </c>
      <c r="AV1366" s="44">
        <v>46022</v>
      </c>
      <c r="AW1366" s="136" t="s">
        <v>65</v>
      </c>
    </row>
    <row r="1367" spans="1:49" s="57" customFormat="1" ht="14.25" customHeight="1">
      <c r="A1367" s="259" t="s">
        <v>5595</v>
      </c>
      <c r="B1367" s="31" t="s">
        <v>41</v>
      </c>
      <c r="C1367" s="31" t="s">
        <v>42</v>
      </c>
      <c r="D1367" s="45" t="s">
        <v>1867</v>
      </c>
      <c r="E1367" s="31" t="s">
        <v>1868</v>
      </c>
      <c r="F1367" s="148">
        <v>7590000</v>
      </c>
      <c r="G1367" s="148">
        <v>2530000</v>
      </c>
      <c r="H1367" s="45" t="s">
        <v>1869</v>
      </c>
      <c r="I1367" s="336" t="s">
        <v>1870</v>
      </c>
      <c r="J1367" s="345" t="s">
        <v>90</v>
      </c>
      <c r="K1367" s="182">
        <v>1006515200</v>
      </c>
      <c r="L1367" s="47">
        <v>0</v>
      </c>
      <c r="M1367" s="312" t="s">
        <v>1959</v>
      </c>
      <c r="N1367" s="31" t="s">
        <v>49</v>
      </c>
      <c r="O1367" s="39">
        <v>45839</v>
      </c>
      <c r="P1367" s="40" t="s">
        <v>1872</v>
      </c>
      <c r="Q1367" s="41">
        <v>30507918</v>
      </c>
      <c r="R1367" s="31" t="s">
        <v>1873</v>
      </c>
      <c r="S1367" s="47" t="s">
        <v>52</v>
      </c>
      <c r="T1367" s="31">
        <v>90</v>
      </c>
      <c r="U1367" s="39">
        <v>45839</v>
      </c>
      <c r="V1367" s="39">
        <v>45930</v>
      </c>
      <c r="W1367" s="45" t="s">
        <v>1874</v>
      </c>
      <c r="X1367" s="47" t="s">
        <v>54</v>
      </c>
      <c r="Y1367" s="50" t="s">
        <v>2482</v>
      </c>
      <c r="Z1367" s="50" t="s">
        <v>5596</v>
      </c>
      <c r="AA1367" s="50"/>
      <c r="AB1367" s="50"/>
      <c r="AC1367" s="56">
        <v>45930</v>
      </c>
      <c r="AD1367" s="31">
        <v>7590000</v>
      </c>
      <c r="AE1367" s="51" t="s">
        <v>5422</v>
      </c>
      <c r="AF1367" s="31"/>
      <c r="AG1367" s="31"/>
      <c r="AH1367" s="31"/>
      <c r="AI1367" s="52"/>
      <c r="AJ1367" s="52"/>
      <c r="AK1367" s="31"/>
      <c r="AL1367" s="31"/>
      <c r="AM1367" s="31"/>
      <c r="AN1367" s="31"/>
      <c r="AO1367" s="31"/>
      <c r="AP1367" s="31"/>
      <c r="AQ1367" s="31"/>
      <c r="AR1367" s="31"/>
      <c r="AS1367" s="31"/>
      <c r="AT1367" s="31"/>
      <c r="AU1367" s="32">
        <f>SUM(F1367+AD1367+AH1367+AL1367)</f>
        <v>15180000</v>
      </c>
      <c r="AV1367" s="44">
        <v>46022</v>
      </c>
      <c r="AW1367" s="136" t="s">
        <v>65</v>
      </c>
    </row>
    <row r="1368" spans="1:49" s="57" customFormat="1" ht="14.25" customHeight="1">
      <c r="A1368" s="259" t="s">
        <v>5597</v>
      </c>
      <c r="B1368" s="31" t="s">
        <v>41</v>
      </c>
      <c r="C1368" s="31" t="s">
        <v>42</v>
      </c>
      <c r="D1368" s="45" t="s">
        <v>1867</v>
      </c>
      <c r="E1368" s="31" t="s">
        <v>1868</v>
      </c>
      <c r="F1368" s="148">
        <v>7590000</v>
      </c>
      <c r="G1368" s="148">
        <v>2530000</v>
      </c>
      <c r="H1368" s="45" t="s">
        <v>1869</v>
      </c>
      <c r="I1368" s="336" t="s">
        <v>1870</v>
      </c>
      <c r="J1368" s="337" t="s">
        <v>90</v>
      </c>
      <c r="K1368" s="182">
        <v>1006521750</v>
      </c>
      <c r="L1368" s="47">
        <v>4</v>
      </c>
      <c r="M1368" s="338" t="s">
        <v>1963</v>
      </c>
      <c r="N1368" s="31" t="s">
        <v>49</v>
      </c>
      <c r="O1368" s="39">
        <v>45839</v>
      </c>
      <c r="P1368" s="40" t="s">
        <v>1872</v>
      </c>
      <c r="Q1368" s="41">
        <v>30507918</v>
      </c>
      <c r="R1368" s="31" t="s">
        <v>1873</v>
      </c>
      <c r="S1368" s="47" t="s">
        <v>52</v>
      </c>
      <c r="T1368" s="31">
        <v>90</v>
      </c>
      <c r="U1368" s="39">
        <v>45839</v>
      </c>
      <c r="V1368" s="39">
        <v>45930</v>
      </c>
      <c r="W1368" s="45" t="s">
        <v>1874</v>
      </c>
      <c r="X1368" s="47" t="s">
        <v>54</v>
      </c>
      <c r="Y1368" s="50" t="s">
        <v>2482</v>
      </c>
      <c r="Z1368" s="50" t="s">
        <v>5598</v>
      </c>
      <c r="AA1368" s="50"/>
      <c r="AB1368" s="50"/>
      <c r="AC1368" s="31"/>
      <c r="AD1368" s="31"/>
      <c r="AE1368" s="51"/>
      <c r="AF1368" s="31"/>
      <c r="AG1368" s="31"/>
      <c r="AH1368" s="31"/>
      <c r="AI1368" s="52"/>
      <c r="AJ1368" s="52"/>
      <c r="AK1368" s="31"/>
      <c r="AL1368" s="31"/>
      <c r="AM1368" s="31"/>
      <c r="AN1368" s="31"/>
      <c r="AO1368" s="31"/>
      <c r="AP1368" s="31"/>
      <c r="AQ1368" s="31"/>
      <c r="AR1368" s="31"/>
      <c r="AS1368" s="31"/>
      <c r="AT1368" s="31"/>
      <c r="AU1368" s="32">
        <f>SUM(F1368+AD1368+AH1368+AL1368)</f>
        <v>7590000</v>
      </c>
      <c r="AV1368" s="39">
        <v>45930</v>
      </c>
      <c r="AW1368" s="31" t="s">
        <v>81</v>
      </c>
    </row>
    <row r="1369" spans="1:49" s="57" customFormat="1" ht="14.25" customHeight="1">
      <c r="A1369" s="259" t="s">
        <v>5599</v>
      </c>
      <c r="B1369" s="31" t="s">
        <v>41</v>
      </c>
      <c r="C1369" s="31" t="s">
        <v>42</v>
      </c>
      <c r="D1369" s="45" t="s">
        <v>1867</v>
      </c>
      <c r="E1369" s="31" t="s">
        <v>1868</v>
      </c>
      <c r="F1369" s="148">
        <v>7590000</v>
      </c>
      <c r="G1369" s="148">
        <v>2530000</v>
      </c>
      <c r="H1369" s="45" t="s">
        <v>1869</v>
      </c>
      <c r="I1369" s="344" t="s">
        <v>1870</v>
      </c>
      <c r="J1369" s="337" t="s">
        <v>90</v>
      </c>
      <c r="K1369" s="182">
        <v>1006530500</v>
      </c>
      <c r="L1369" s="47">
        <v>8</v>
      </c>
      <c r="M1369" s="312" t="s">
        <v>1885</v>
      </c>
      <c r="N1369" s="31" t="s">
        <v>49</v>
      </c>
      <c r="O1369" s="39">
        <v>45839</v>
      </c>
      <c r="P1369" s="40" t="s">
        <v>1872</v>
      </c>
      <c r="Q1369" s="41">
        <v>30507918</v>
      </c>
      <c r="R1369" s="31" t="s">
        <v>1873</v>
      </c>
      <c r="S1369" s="47" t="s">
        <v>52</v>
      </c>
      <c r="T1369" s="31">
        <v>90</v>
      </c>
      <c r="U1369" s="39">
        <v>45839</v>
      </c>
      <c r="V1369" s="39">
        <v>45930</v>
      </c>
      <c r="W1369" s="45" t="s">
        <v>1874</v>
      </c>
      <c r="X1369" s="47" t="s">
        <v>54</v>
      </c>
      <c r="Y1369" s="50" t="s">
        <v>2482</v>
      </c>
      <c r="Z1369" s="50" t="s">
        <v>5600</v>
      </c>
      <c r="AA1369" s="50"/>
      <c r="AB1369" s="50"/>
      <c r="AC1369" s="56">
        <v>45925</v>
      </c>
      <c r="AD1369" s="31">
        <v>7590000</v>
      </c>
      <c r="AE1369" s="51" t="s">
        <v>5422</v>
      </c>
      <c r="AF1369" s="31"/>
      <c r="AG1369" s="31"/>
      <c r="AH1369" s="31"/>
      <c r="AI1369" s="52"/>
      <c r="AJ1369" s="52"/>
      <c r="AK1369" s="31"/>
      <c r="AL1369" s="31"/>
      <c r="AM1369" s="31"/>
      <c r="AN1369" s="31"/>
      <c r="AO1369" s="31"/>
      <c r="AP1369" s="31"/>
      <c r="AQ1369" s="31"/>
      <c r="AR1369" s="31"/>
      <c r="AS1369" s="31"/>
      <c r="AT1369" s="31"/>
      <c r="AU1369" s="32">
        <f>SUM(F1369+AD1369+AH1369+AL1369)</f>
        <v>15180000</v>
      </c>
      <c r="AV1369" s="44">
        <v>46022</v>
      </c>
      <c r="AW1369" s="136" t="s">
        <v>65</v>
      </c>
    </row>
    <row r="1370" spans="1:49" s="57" customFormat="1" ht="14.25" customHeight="1">
      <c r="A1370" s="259" t="s">
        <v>5601</v>
      </c>
      <c r="B1370" s="31" t="s">
        <v>41</v>
      </c>
      <c r="C1370" s="31" t="s">
        <v>42</v>
      </c>
      <c r="D1370" s="45" t="s">
        <v>1867</v>
      </c>
      <c r="E1370" s="31" t="s">
        <v>1868</v>
      </c>
      <c r="F1370" s="148">
        <v>7590000</v>
      </c>
      <c r="G1370" s="148">
        <v>2530000</v>
      </c>
      <c r="H1370" s="45" t="s">
        <v>1869</v>
      </c>
      <c r="I1370" s="336" t="s">
        <v>1870</v>
      </c>
      <c r="J1370" s="337" t="s">
        <v>90</v>
      </c>
      <c r="K1370" s="182">
        <v>1117233235</v>
      </c>
      <c r="L1370" s="47">
        <v>1</v>
      </c>
      <c r="M1370" s="338" t="s">
        <v>1967</v>
      </c>
      <c r="N1370" s="31" t="s">
        <v>49</v>
      </c>
      <c r="O1370" s="39">
        <v>45839</v>
      </c>
      <c r="P1370" s="40" t="s">
        <v>1872</v>
      </c>
      <c r="Q1370" s="41">
        <v>30507918</v>
      </c>
      <c r="R1370" s="31" t="s">
        <v>1873</v>
      </c>
      <c r="S1370" s="47" t="s">
        <v>52</v>
      </c>
      <c r="T1370" s="31">
        <v>90</v>
      </c>
      <c r="U1370" s="39">
        <v>45839</v>
      </c>
      <c r="V1370" s="39">
        <v>45930</v>
      </c>
      <c r="W1370" s="45" t="s">
        <v>1874</v>
      </c>
      <c r="X1370" s="47" t="s">
        <v>54</v>
      </c>
      <c r="Y1370" s="50" t="s">
        <v>2482</v>
      </c>
      <c r="Z1370" s="50" t="s">
        <v>5602</v>
      </c>
      <c r="AA1370" s="50"/>
      <c r="AB1370" s="50"/>
      <c r="AC1370" s="56">
        <v>45930</v>
      </c>
      <c r="AD1370" s="31">
        <v>7590000</v>
      </c>
      <c r="AE1370" s="51" t="s">
        <v>5422</v>
      </c>
      <c r="AF1370" s="31"/>
      <c r="AG1370" s="31"/>
      <c r="AH1370" s="31"/>
      <c r="AI1370" s="52"/>
      <c r="AJ1370" s="52"/>
      <c r="AK1370" s="31"/>
      <c r="AL1370" s="31"/>
      <c r="AM1370" s="31"/>
      <c r="AN1370" s="31"/>
      <c r="AO1370" s="31"/>
      <c r="AP1370" s="31"/>
      <c r="AQ1370" s="31"/>
      <c r="AR1370" s="31"/>
      <c r="AS1370" s="31"/>
      <c r="AT1370" s="31"/>
      <c r="AU1370" s="32">
        <f>SUM(F1370+AD1370+AH1370+AL1370)</f>
        <v>15180000</v>
      </c>
      <c r="AV1370" s="44">
        <v>46022</v>
      </c>
      <c r="AW1370" s="136" t="s">
        <v>65</v>
      </c>
    </row>
    <row r="1371" spans="1:49" s="57" customFormat="1" ht="14.25" customHeight="1">
      <c r="A1371" s="259" t="s">
        <v>5603</v>
      </c>
      <c r="B1371" s="31" t="s">
        <v>41</v>
      </c>
      <c r="C1371" s="31" t="s">
        <v>42</v>
      </c>
      <c r="D1371" s="45" t="s">
        <v>1867</v>
      </c>
      <c r="E1371" s="31" t="s">
        <v>1868</v>
      </c>
      <c r="F1371" s="148">
        <v>7590000</v>
      </c>
      <c r="G1371" s="148">
        <v>2530000</v>
      </c>
      <c r="H1371" s="45" t="s">
        <v>1869</v>
      </c>
      <c r="I1371" s="344" t="s">
        <v>1870</v>
      </c>
      <c r="J1371" s="350" t="s">
        <v>90</v>
      </c>
      <c r="K1371" s="182">
        <v>1117486641</v>
      </c>
      <c r="L1371" s="47">
        <v>2</v>
      </c>
      <c r="M1371" s="338" t="s">
        <v>1971</v>
      </c>
      <c r="N1371" s="31" t="s">
        <v>49</v>
      </c>
      <c r="O1371" s="39">
        <v>45839</v>
      </c>
      <c r="P1371" s="40" t="s">
        <v>1872</v>
      </c>
      <c r="Q1371" s="41">
        <v>30507918</v>
      </c>
      <c r="R1371" s="31" t="s">
        <v>1873</v>
      </c>
      <c r="S1371" s="47" t="s">
        <v>52</v>
      </c>
      <c r="T1371" s="31">
        <v>90</v>
      </c>
      <c r="U1371" s="39">
        <v>45839</v>
      </c>
      <c r="V1371" s="39">
        <v>45930</v>
      </c>
      <c r="W1371" s="45" t="s">
        <v>1874</v>
      </c>
      <c r="X1371" s="47" t="s">
        <v>54</v>
      </c>
      <c r="Y1371" s="50" t="s">
        <v>2482</v>
      </c>
      <c r="Z1371" s="50" t="s">
        <v>5604</v>
      </c>
      <c r="AA1371" s="50"/>
      <c r="AB1371" s="50"/>
      <c r="AC1371" s="56">
        <v>45930</v>
      </c>
      <c r="AD1371" s="31">
        <v>7590000</v>
      </c>
      <c r="AE1371" s="51" t="s">
        <v>5422</v>
      </c>
      <c r="AF1371" s="31"/>
      <c r="AG1371" s="31"/>
      <c r="AH1371" s="31"/>
      <c r="AI1371" s="52"/>
      <c r="AJ1371" s="52"/>
      <c r="AK1371" s="31"/>
      <c r="AL1371" s="31"/>
      <c r="AM1371" s="31"/>
      <c r="AN1371" s="31"/>
      <c r="AO1371" s="31"/>
      <c r="AP1371" s="31"/>
      <c r="AQ1371" s="31"/>
      <c r="AR1371" s="31"/>
      <c r="AS1371" s="31"/>
      <c r="AT1371" s="31"/>
      <c r="AU1371" s="32">
        <f>SUM(F1371+AD1371+AH1371+AL1371)</f>
        <v>15180000</v>
      </c>
      <c r="AV1371" s="44">
        <v>46022</v>
      </c>
      <c r="AW1371" s="136" t="s">
        <v>65</v>
      </c>
    </row>
    <row r="1372" spans="1:49" s="57" customFormat="1" ht="14.25" customHeight="1">
      <c r="A1372" s="259" t="s">
        <v>5605</v>
      </c>
      <c r="B1372" s="31" t="s">
        <v>41</v>
      </c>
      <c r="C1372" s="31" t="s">
        <v>42</v>
      </c>
      <c r="D1372" s="45" t="s">
        <v>1867</v>
      </c>
      <c r="E1372" s="31" t="s">
        <v>1868</v>
      </c>
      <c r="F1372" s="148">
        <v>7590000</v>
      </c>
      <c r="G1372" s="148">
        <v>2530000</v>
      </c>
      <c r="H1372" s="45" t="s">
        <v>1869</v>
      </c>
      <c r="I1372" s="344" t="s">
        <v>1870</v>
      </c>
      <c r="J1372" s="337" t="s">
        <v>90</v>
      </c>
      <c r="K1372" s="182">
        <v>1117498417</v>
      </c>
      <c r="L1372" s="47">
        <v>0</v>
      </c>
      <c r="M1372" s="338" t="s">
        <v>1976</v>
      </c>
      <c r="N1372" s="31" t="s">
        <v>49</v>
      </c>
      <c r="O1372" s="39">
        <v>45839</v>
      </c>
      <c r="P1372" s="40" t="s">
        <v>1872</v>
      </c>
      <c r="Q1372" s="41">
        <v>30507918</v>
      </c>
      <c r="R1372" s="31" t="s">
        <v>1873</v>
      </c>
      <c r="S1372" s="47" t="s">
        <v>52</v>
      </c>
      <c r="T1372" s="31">
        <v>90</v>
      </c>
      <c r="U1372" s="39">
        <v>45839</v>
      </c>
      <c r="V1372" s="39">
        <v>45930</v>
      </c>
      <c r="W1372" s="45" t="s">
        <v>1874</v>
      </c>
      <c r="X1372" s="47" t="s">
        <v>54</v>
      </c>
      <c r="Y1372" s="50" t="s">
        <v>2482</v>
      </c>
      <c r="Z1372" s="50" t="s">
        <v>5606</v>
      </c>
      <c r="AA1372" s="50"/>
      <c r="AB1372" s="50"/>
      <c r="AC1372" s="56">
        <v>45930</v>
      </c>
      <c r="AD1372" s="31">
        <v>7590000</v>
      </c>
      <c r="AE1372" s="51" t="s">
        <v>5422</v>
      </c>
      <c r="AF1372" s="31"/>
      <c r="AG1372" s="31"/>
      <c r="AH1372" s="31"/>
      <c r="AI1372" s="52"/>
      <c r="AJ1372" s="52"/>
      <c r="AK1372" s="31"/>
      <c r="AL1372" s="31"/>
      <c r="AM1372" s="31"/>
      <c r="AN1372" s="31"/>
      <c r="AO1372" s="31"/>
      <c r="AP1372" s="31"/>
      <c r="AQ1372" s="31"/>
      <c r="AR1372" s="31"/>
      <c r="AS1372" s="31"/>
      <c r="AT1372" s="31"/>
      <c r="AU1372" s="32">
        <f>SUM(F1372+AD1372+AH1372+AL1372)</f>
        <v>15180000</v>
      </c>
      <c r="AV1372" s="44">
        <v>46022</v>
      </c>
      <c r="AW1372" s="136" t="s">
        <v>65</v>
      </c>
    </row>
    <row r="1373" spans="1:49" s="57" customFormat="1" ht="14.25" customHeight="1">
      <c r="A1373" s="259" t="s">
        <v>5607</v>
      </c>
      <c r="B1373" s="31" t="s">
        <v>41</v>
      </c>
      <c r="C1373" s="31" t="s">
        <v>42</v>
      </c>
      <c r="D1373" s="45" t="s">
        <v>1867</v>
      </c>
      <c r="E1373" s="31" t="s">
        <v>1868</v>
      </c>
      <c r="F1373" s="148">
        <v>7590000</v>
      </c>
      <c r="G1373" s="148">
        <v>2530000</v>
      </c>
      <c r="H1373" s="45" t="s">
        <v>1869</v>
      </c>
      <c r="I1373" s="344" t="s">
        <v>1870</v>
      </c>
      <c r="J1373" s="337" t="s">
        <v>90</v>
      </c>
      <c r="K1373" s="182">
        <v>1117504911</v>
      </c>
      <c r="L1373" s="47">
        <v>4</v>
      </c>
      <c r="M1373" s="338" t="s">
        <v>2552</v>
      </c>
      <c r="N1373" s="31" t="s">
        <v>49</v>
      </c>
      <c r="O1373" s="39">
        <v>45839</v>
      </c>
      <c r="P1373" s="40" t="s">
        <v>1872</v>
      </c>
      <c r="Q1373" s="41">
        <v>30507918</v>
      </c>
      <c r="R1373" s="31" t="s">
        <v>1873</v>
      </c>
      <c r="S1373" s="47" t="s">
        <v>52</v>
      </c>
      <c r="T1373" s="31">
        <v>90</v>
      </c>
      <c r="U1373" s="39">
        <v>45839</v>
      </c>
      <c r="V1373" s="39">
        <v>45930</v>
      </c>
      <c r="W1373" s="45" t="s">
        <v>1874</v>
      </c>
      <c r="X1373" s="47" t="s">
        <v>54</v>
      </c>
      <c r="Y1373" s="50" t="s">
        <v>2482</v>
      </c>
      <c r="Z1373" s="50" t="s">
        <v>5608</v>
      </c>
      <c r="AA1373" s="50"/>
      <c r="AB1373" s="50"/>
      <c r="AC1373" s="56">
        <v>45930</v>
      </c>
      <c r="AD1373" s="31">
        <v>7590000</v>
      </c>
      <c r="AE1373" s="51" t="s">
        <v>5422</v>
      </c>
      <c r="AF1373" s="31"/>
      <c r="AG1373" s="31"/>
      <c r="AH1373" s="31"/>
      <c r="AI1373" s="52"/>
      <c r="AJ1373" s="52"/>
      <c r="AK1373" s="31"/>
      <c r="AL1373" s="31"/>
      <c r="AM1373" s="31"/>
      <c r="AN1373" s="31"/>
      <c r="AO1373" s="31"/>
      <c r="AP1373" s="31"/>
      <c r="AQ1373" s="31"/>
      <c r="AR1373" s="31"/>
      <c r="AS1373" s="31"/>
      <c r="AT1373" s="31"/>
      <c r="AU1373" s="32">
        <f>SUM(F1373+AD1373+AH1373+AL1373)</f>
        <v>15180000</v>
      </c>
      <c r="AV1373" s="44">
        <v>46022</v>
      </c>
      <c r="AW1373" s="136" t="s">
        <v>65</v>
      </c>
    </row>
    <row r="1374" spans="1:49" s="57" customFormat="1" ht="14.25" customHeight="1">
      <c r="A1374" s="259" t="s">
        <v>5609</v>
      </c>
      <c r="B1374" s="31" t="s">
        <v>41</v>
      </c>
      <c r="C1374" s="31" t="s">
        <v>42</v>
      </c>
      <c r="D1374" s="45" t="s">
        <v>1867</v>
      </c>
      <c r="E1374" s="31" t="s">
        <v>1868</v>
      </c>
      <c r="F1374" s="148">
        <v>7590000</v>
      </c>
      <c r="G1374" s="148">
        <v>2530000</v>
      </c>
      <c r="H1374" s="45" t="s">
        <v>1869</v>
      </c>
      <c r="I1374" s="344" t="s">
        <v>1870</v>
      </c>
      <c r="J1374" s="337" t="s">
        <v>90</v>
      </c>
      <c r="K1374" s="182">
        <v>1117535607</v>
      </c>
      <c r="L1374" s="47">
        <v>2</v>
      </c>
      <c r="M1374" s="312" t="s">
        <v>2555</v>
      </c>
      <c r="N1374" s="31" t="s">
        <v>49</v>
      </c>
      <c r="O1374" s="39">
        <v>45839</v>
      </c>
      <c r="P1374" s="40" t="s">
        <v>1872</v>
      </c>
      <c r="Q1374" s="41">
        <v>30507918</v>
      </c>
      <c r="R1374" s="31" t="s">
        <v>1873</v>
      </c>
      <c r="S1374" s="47" t="s">
        <v>52</v>
      </c>
      <c r="T1374" s="31">
        <v>90</v>
      </c>
      <c r="U1374" s="39">
        <v>45839</v>
      </c>
      <c r="V1374" s="39">
        <v>45930</v>
      </c>
      <c r="W1374" s="45" t="s">
        <v>1874</v>
      </c>
      <c r="X1374" s="47" t="s">
        <v>54</v>
      </c>
      <c r="Y1374" s="50" t="s">
        <v>2482</v>
      </c>
      <c r="Z1374" s="50" t="s">
        <v>5610</v>
      </c>
      <c r="AA1374" s="50"/>
      <c r="AB1374" s="50"/>
      <c r="AC1374" s="31"/>
      <c r="AD1374" s="31"/>
      <c r="AE1374" s="51"/>
      <c r="AF1374" s="31"/>
      <c r="AG1374" s="31"/>
      <c r="AH1374" s="31"/>
      <c r="AI1374" s="52"/>
      <c r="AJ1374" s="52"/>
      <c r="AK1374" s="31"/>
      <c r="AL1374" s="31"/>
      <c r="AM1374" s="31"/>
      <c r="AN1374" s="31"/>
      <c r="AO1374" s="31"/>
      <c r="AP1374" s="31"/>
      <c r="AQ1374" s="31"/>
      <c r="AR1374" s="31"/>
      <c r="AS1374" s="31"/>
      <c r="AT1374" s="31"/>
      <c r="AU1374" s="32">
        <f>SUM(F1374+AD1374+AH1374+AL1374)</f>
        <v>7590000</v>
      </c>
      <c r="AV1374" s="39">
        <v>45930</v>
      </c>
      <c r="AW1374" s="31" t="s">
        <v>81</v>
      </c>
    </row>
    <row r="1375" spans="1:49" s="57" customFormat="1" ht="14.25" customHeight="1">
      <c r="A1375" s="259" t="s">
        <v>5611</v>
      </c>
      <c r="B1375" s="31" t="s">
        <v>41</v>
      </c>
      <c r="C1375" s="31" t="s">
        <v>42</v>
      </c>
      <c r="D1375" s="45" t="s">
        <v>1867</v>
      </c>
      <c r="E1375" s="31" t="s">
        <v>1868</v>
      </c>
      <c r="F1375" s="148">
        <v>7590000</v>
      </c>
      <c r="G1375" s="148">
        <v>2530000</v>
      </c>
      <c r="H1375" s="45" t="s">
        <v>1869</v>
      </c>
      <c r="I1375" s="344" t="s">
        <v>1870</v>
      </c>
      <c r="J1375" s="337" t="s">
        <v>90</v>
      </c>
      <c r="K1375" s="182">
        <v>1117546857</v>
      </c>
      <c r="L1375" s="47">
        <v>4</v>
      </c>
      <c r="M1375" s="312" t="s">
        <v>3162</v>
      </c>
      <c r="N1375" s="31" t="s">
        <v>49</v>
      </c>
      <c r="O1375" s="39">
        <v>45839</v>
      </c>
      <c r="P1375" s="40" t="s">
        <v>1872</v>
      </c>
      <c r="Q1375" s="41">
        <v>30507918</v>
      </c>
      <c r="R1375" s="31" t="s">
        <v>1873</v>
      </c>
      <c r="S1375" s="47" t="s">
        <v>52</v>
      </c>
      <c r="T1375" s="31">
        <v>90</v>
      </c>
      <c r="U1375" s="39">
        <v>45839</v>
      </c>
      <c r="V1375" s="39">
        <v>45930</v>
      </c>
      <c r="W1375" s="45" t="s">
        <v>1874</v>
      </c>
      <c r="X1375" s="47" t="s">
        <v>54</v>
      </c>
      <c r="Y1375" s="50" t="s">
        <v>2482</v>
      </c>
      <c r="Z1375" s="50" t="s">
        <v>5612</v>
      </c>
      <c r="AA1375" s="50"/>
      <c r="AB1375" s="50"/>
      <c r="AC1375" s="56">
        <v>45925</v>
      </c>
      <c r="AD1375" s="31">
        <v>7590000</v>
      </c>
      <c r="AE1375" s="51" t="s">
        <v>5422</v>
      </c>
      <c r="AF1375" s="31"/>
      <c r="AG1375" s="31"/>
      <c r="AH1375" s="31"/>
      <c r="AI1375" s="52"/>
      <c r="AJ1375" s="52"/>
      <c r="AK1375" s="31"/>
      <c r="AL1375" s="31"/>
      <c r="AM1375" s="31"/>
      <c r="AN1375" s="31"/>
      <c r="AO1375" s="31"/>
      <c r="AP1375" s="31"/>
      <c r="AQ1375" s="31"/>
      <c r="AR1375" s="31"/>
      <c r="AS1375" s="31"/>
      <c r="AT1375" s="31"/>
      <c r="AU1375" s="32">
        <f>SUM(F1375+AD1375+AH1375+AL1375)</f>
        <v>15180000</v>
      </c>
      <c r="AV1375" s="44">
        <v>46022</v>
      </c>
      <c r="AW1375" s="136" t="s">
        <v>65</v>
      </c>
    </row>
    <row r="1376" spans="1:49" s="57" customFormat="1" ht="14.25" customHeight="1">
      <c r="A1376" s="259" t="s">
        <v>5613</v>
      </c>
      <c r="B1376" s="31" t="s">
        <v>41</v>
      </c>
      <c r="C1376" s="31" t="s">
        <v>42</v>
      </c>
      <c r="D1376" s="45" t="s">
        <v>1867</v>
      </c>
      <c r="E1376" s="31" t="s">
        <v>1868</v>
      </c>
      <c r="F1376" s="148">
        <v>7590000</v>
      </c>
      <c r="G1376" s="148">
        <v>2530000</v>
      </c>
      <c r="H1376" s="45" t="s">
        <v>1869</v>
      </c>
      <c r="I1376" s="344" t="s">
        <v>1870</v>
      </c>
      <c r="J1376" s="337" t="s">
        <v>90</v>
      </c>
      <c r="K1376" s="182">
        <v>1117548731</v>
      </c>
      <c r="L1376" s="47">
        <v>4</v>
      </c>
      <c r="M1376" s="312" t="s">
        <v>4441</v>
      </c>
      <c r="N1376" s="31" t="s">
        <v>49</v>
      </c>
      <c r="O1376" s="39">
        <v>45839</v>
      </c>
      <c r="P1376" s="40" t="s">
        <v>1872</v>
      </c>
      <c r="Q1376" s="41">
        <v>30507918</v>
      </c>
      <c r="R1376" s="31" t="s">
        <v>1873</v>
      </c>
      <c r="S1376" s="47" t="s">
        <v>52</v>
      </c>
      <c r="T1376" s="31">
        <v>90</v>
      </c>
      <c r="U1376" s="39">
        <v>45839</v>
      </c>
      <c r="V1376" s="39">
        <v>45930</v>
      </c>
      <c r="W1376" s="45" t="s">
        <v>1874</v>
      </c>
      <c r="X1376" s="47" t="s">
        <v>54</v>
      </c>
      <c r="Y1376" s="50" t="s">
        <v>2482</v>
      </c>
      <c r="Z1376" s="50" t="s">
        <v>5614</v>
      </c>
      <c r="AA1376" s="50"/>
      <c r="AB1376" s="50"/>
      <c r="AC1376" s="56">
        <v>45925</v>
      </c>
      <c r="AD1376" s="31">
        <v>2530000</v>
      </c>
      <c r="AE1376" s="51" t="s">
        <v>5539</v>
      </c>
      <c r="AF1376" s="31"/>
      <c r="AG1376" s="56">
        <v>45959</v>
      </c>
      <c r="AH1376" s="31">
        <v>5060000</v>
      </c>
      <c r="AI1376" s="52" t="s">
        <v>2087</v>
      </c>
      <c r="AJ1376" s="52"/>
      <c r="AK1376" s="31"/>
      <c r="AL1376" s="31"/>
      <c r="AM1376" s="31"/>
      <c r="AN1376" s="31"/>
      <c r="AO1376" s="31"/>
      <c r="AP1376" s="31"/>
      <c r="AQ1376" s="31"/>
      <c r="AR1376" s="31"/>
      <c r="AS1376" s="31"/>
      <c r="AT1376" s="31"/>
      <c r="AU1376" s="32">
        <f>SUM(F1376+AD1376+AH1376+AL1376)</f>
        <v>15180000</v>
      </c>
      <c r="AV1376" s="44">
        <v>46022</v>
      </c>
      <c r="AW1376" s="136" t="s">
        <v>65</v>
      </c>
    </row>
    <row r="1377" spans="1:49" s="57" customFormat="1" ht="14.25" customHeight="1">
      <c r="A1377" s="259" t="s">
        <v>5615</v>
      </c>
      <c r="B1377" s="31" t="s">
        <v>41</v>
      </c>
      <c r="C1377" s="31" t="s">
        <v>42</v>
      </c>
      <c r="D1377" s="45" t="s">
        <v>1867</v>
      </c>
      <c r="E1377" s="31" t="s">
        <v>1868</v>
      </c>
      <c r="F1377" s="148">
        <v>7590000</v>
      </c>
      <c r="G1377" s="148">
        <v>2530000</v>
      </c>
      <c r="H1377" s="45" t="s">
        <v>1869</v>
      </c>
      <c r="I1377" s="344" t="s">
        <v>1870</v>
      </c>
      <c r="J1377" s="337" t="s">
        <v>90</v>
      </c>
      <c r="K1377" s="182">
        <v>1117551484</v>
      </c>
      <c r="L1377" s="47">
        <v>0</v>
      </c>
      <c r="M1377" s="312" t="s">
        <v>5616</v>
      </c>
      <c r="N1377" s="31" t="s">
        <v>49</v>
      </c>
      <c r="O1377" s="39">
        <v>45839</v>
      </c>
      <c r="P1377" s="40" t="s">
        <v>1872</v>
      </c>
      <c r="Q1377" s="41">
        <v>30507918</v>
      </c>
      <c r="R1377" s="31" t="s">
        <v>1873</v>
      </c>
      <c r="S1377" s="47" t="s">
        <v>52</v>
      </c>
      <c r="T1377" s="31">
        <v>90</v>
      </c>
      <c r="U1377" s="39">
        <v>45839</v>
      </c>
      <c r="V1377" s="39">
        <v>45930</v>
      </c>
      <c r="W1377" s="45" t="s">
        <v>1874</v>
      </c>
      <c r="X1377" s="47" t="s">
        <v>54</v>
      </c>
      <c r="Y1377" s="50" t="s">
        <v>2482</v>
      </c>
      <c r="Z1377" s="50" t="s">
        <v>5617</v>
      </c>
      <c r="AA1377" s="50"/>
      <c r="AB1377" s="50"/>
      <c r="AC1377" s="56"/>
      <c r="AD1377" s="31"/>
      <c r="AE1377" s="51"/>
      <c r="AF1377" s="31"/>
      <c r="AG1377" s="31"/>
      <c r="AH1377" s="31"/>
      <c r="AI1377" s="52"/>
      <c r="AJ1377" s="52"/>
      <c r="AK1377" s="31"/>
      <c r="AL1377" s="31"/>
      <c r="AM1377" s="31"/>
      <c r="AN1377" s="31"/>
      <c r="AO1377" s="31"/>
      <c r="AP1377" s="31"/>
      <c r="AQ1377" s="31"/>
      <c r="AR1377" s="31"/>
      <c r="AS1377" s="31"/>
      <c r="AT1377" s="31"/>
      <c r="AU1377" s="32">
        <f>SUM(F1377+AD1377+AH1377+AL1377)</f>
        <v>7590000</v>
      </c>
      <c r="AV1377" s="39">
        <v>45930</v>
      </c>
      <c r="AW1377" s="136" t="s">
        <v>124</v>
      </c>
    </row>
    <row r="1378" spans="1:49" s="57" customFormat="1" ht="14.25" customHeight="1">
      <c r="A1378" s="259" t="s">
        <v>5618</v>
      </c>
      <c r="B1378" s="31" t="s">
        <v>41</v>
      </c>
      <c r="C1378" s="31" t="s">
        <v>42</v>
      </c>
      <c r="D1378" s="45" t="s">
        <v>1867</v>
      </c>
      <c r="E1378" s="31" t="s">
        <v>1868</v>
      </c>
      <c r="F1378" s="148">
        <v>7590000</v>
      </c>
      <c r="G1378" s="148">
        <v>2530000</v>
      </c>
      <c r="H1378" s="45" t="s">
        <v>1869</v>
      </c>
      <c r="I1378" s="344" t="s">
        <v>1870</v>
      </c>
      <c r="J1378" s="337" t="s">
        <v>90</v>
      </c>
      <c r="K1378" s="182">
        <v>1118474592</v>
      </c>
      <c r="L1378" s="47">
        <v>1</v>
      </c>
      <c r="M1378" s="312" t="s">
        <v>5619</v>
      </c>
      <c r="N1378" s="31" t="s">
        <v>49</v>
      </c>
      <c r="O1378" s="39">
        <v>45839</v>
      </c>
      <c r="P1378" s="40" t="s">
        <v>1872</v>
      </c>
      <c r="Q1378" s="41">
        <v>30507918</v>
      </c>
      <c r="R1378" s="31" t="s">
        <v>1873</v>
      </c>
      <c r="S1378" s="47" t="s">
        <v>52</v>
      </c>
      <c r="T1378" s="31">
        <v>90</v>
      </c>
      <c r="U1378" s="39">
        <v>45839</v>
      </c>
      <c r="V1378" s="39">
        <v>45930</v>
      </c>
      <c r="W1378" s="45" t="s">
        <v>1874</v>
      </c>
      <c r="X1378" s="47" t="s">
        <v>54</v>
      </c>
      <c r="Y1378" s="50" t="s">
        <v>2482</v>
      </c>
      <c r="Z1378" s="50" t="s">
        <v>5620</v>
      </c>
      <c r="AA1378" s="50"/>
      <c r="AB1378" s="50"/>
      <c r="AC1378" s="56">
        <v>45925</v>
      </c>
      <c r="AD1378" s="31">
        <v>7590000</v>
      </c>
      <c r="AE1378" s="51" t="s">
        <v>5422</v>
      </c>
      <c r="AF1378" s="31"/>
      <c r="AG1378" s="31"/>
      <c r="AH1378" s="31"/>
      <c r="AI1378" s="52"/>
      <c r="AJ1378" s="52"/>
      <c r="AK1378" s="31"/>
      <c r="AL1378" s="31"/>
      <c r="AM1378" s="31"/>
      <c r="AN1378" s="31"/>
      <c r="AO1378" s="31"/>
      <c r="AP1378" s="31"/>
      <c r="AQ1378" s="31"/>
      <c r="AR1378" s="31"/>
      <c r="AS1378" s="31"/>
      <c r="AT1378" s="31"/>
      <c r="AU1378" s="32">
        <f>SUM(F1378+AD1378+AH1378+AL1378)</f>
        <v>15180000</v>
      </c>
      <c r="AV1378" s="44">
        <v>46022</v>
      </c>
      <c r="AW1378" s="136" t="s">
        <v>65</v>
      </c>
    </row>
    <row r="1379" spans="1:49" s="57" customFormat="1" ht="14.25" customHeight="1">
      <c r="A1379" s="259" t="s">
        <v>5621</v>
      </c>
      <c r="B1379" s="31" t="s">
        <v>41</v>
      </c>
      <c r="C1379" s="31" t="s">
        <v>42</v>
      </c>
      <c r="D1379" s="45" t="s">
        <v>1867</v>
      </c>
      <c r="E1379" s="31" t="s">
        <v>1868</v>
      </c>
      <c r="F1379" s="148">
        <v>7590000</v>
      </c>
      <c r="G1379" s="148">
        <v>2530000</v>
      </c>
      <c r="H1379" s="45" t="s">
        <v>1869</v>
      </c>
      <c r="I1379" s="344" t="s">
        <v>1870</v>
      </c>
      <c r="J1379" s="337" t="s">
        <v>90</v>
      </c>
      <c r="K1379" s="182">
        <v>1192725148</v>
      </c>
      <c r="L1379" s="47">
        <v>1</v>
      </c>
      <c r="M1379" s="312" t="s">
        <v>1992</v>
      </c>
      <c r="N1379" s="31" t="s">
        <v>49</v>
      </c>
      <c r="O1379" s="39">
        <v>45839</v>
      </c>
      <c r="P1379" s="40" t="s">
        <v>1872</v>
      </c>
      <c r="Q1379" s="41">
        <v>30507918</v>
      </c>
      <c r="R1379" s="31" t="s">
        <v>1873</v>
      </c>
      <c r="S1379" s="47" t="s">
        <v>52</v>
      </c>
      <c r="T1379" s="31">
        <v>90</v>
      </c>
      <c r="U1379" s="39">
        <v>45839</v>
      </c>
      <c r="V1379" s="39">
        <v>45930</v>
      </c>
      <c r="W1379" s="45" t="s">
        <v>1874</v>
      </c>
      <c r="X1379" s="47" t="s">
        <v>54</v>
      </c>
      <c r="Y1379" s="50" t="s">
        <v>2482</v>
      </c>
      <c r="Z1379" s="50" t="s">
        <v>5622</v>
      </c>
      <c r="AA1379" s="50"/>
      <c r="AB1379" s="50"/>
      <c r="AC1379" s="56">
        <v>45930</v>
      </c>
      <c r="AD1379" s="31">
        <v>2530000</v>
      </c>
      <c r="AE1379" s="51" t="s">
        <v>5539</v>
      </c>
      <c r="AF1379" s="31"/>
      <c r="AG1379" s="56">
        <v>45959</v>
      </c>
      <c r="AH1379" s="31">
        <v>5060000</v>
      </c>
      <c r="AI1379" s="52" t="s">
        <v>2087</v>
      </c>
      <c r="AJ1379" s="52"/>
      <c r="AK1379" s="31"/>
      <c r="AL1379" s="31"/>
      <c r="AM1379" s="31"/>
      <c r="AN1379" s="31"/>
      <c r="AO1379" s="31"/>
      <c r="AP1379" s="31"/>
      <c r="AQ1379" s="31"/>
      <c r="AR1379" s="31"/>
      <c r="AS1379" s="31"/>
      <c r="AT1379" s="31"/>
      <c r="AU1379" s="32">
        <f>SUM(F1379+AD1379+AH1379+AL1379)</f>
        <v>15180000</v>
      </c>
      <c r="AV1379" s="39">
        <v>46022</v>
      </c>
      <c r="AW1379" s="136" t="s">
        <v>65</v>
      </c>
    </row>
    <row r="1380" spans="1:49" s="57" customFormat="1" ht="14.25" customHeight="1">
      <c r="A1380" s="259" t="s">
        <v>5623</v>
      </c>
      <c r="B1380" s="31" t="s">
        <v>41</v>
      </c>
      <c r="C1380" s="31" t="s">
        <v>42</v>
      </c>
      <c r="D1380" s="45" t="s">
        <v>1867</v>
      </c>
      <c r="E1380" s="31" t="s">
        <v>1868</v>
      </c>
      <c r="F1380" s="148">
        <v>7590000</v>
      </c>
      <c r="G1380" s="148">
        <v>2530000</v>
      </c>
      <c r="H1380" s="45" t="s">
        <v>1869</v>
      </c>
      <c r="I1380" s="344" t="s">
        <v>1870</v>
      </c>
      <c r="J1380" s="337" t="s">
        <v>90</v>
      </c>
      <c r="K1380" s="182">
        <v>1234639685</v>
      </c>
      <c r="L1380" s="47">
        <v>9</v>
      </c>
      <c r="M1380" s="312" t="s">
        <v>3166</v>
      </c>
      <c r="N1380" s="31" t="s">
        <v>49</v>
      </c>
      <c r="O1380" s="39">
        <v>45839</v>
      </c>
      <c r="P1380" s="40" t="s">
        <v>1872</v>
      </c>
      <c r="Q1380" s="41">
        <v>30507918</v>
      </c>
      <c r="R1380" s="31" t="s">
        <v>1873</v>
      </c>
      <c r="S1380" s="47" t="s">
        <v>52</v>
      </c>
      <c r="T1380" s="31">
        <v>90</v>
      </c>
      <c r="U1380" s="39">
        <v>45839</v>
      </c>
      <c r="V1380" s="39">
        <v>45930</v>
      </c>
      <c r="W1380" s="45" t="s">
        <v>1874</v>
      </c>
      <c r="X1380" s="47" t="s">
        <v>54</v>
      </c>
      <c r="Y1380" s="50" t="s">
        <v>2482</v>
      </c>
      <c r="Z1380" s="50" t="s">
        <v>5624</v>
      </c>
      <c r="AA1380" s="50"/>
      <c r="AB1380" s="50"/>
      <c r="AC1380" s="56">
        <v>45930</v>
      </c>
      <c r="AD1380" s="31">
        <v>7590000</v>
      </c>
      <c r="AE1380" s="51" t="s">
        <v>5422</v>
      </c>
      <c r="AF1380" s="31"/>
      <c r="AG1380" s="31"/>
      <c r="AH1380" s="31"/>
      <c r="AI1380" s="52"/>
      <c r="AJ1380" s="52"/>
      <c r="AK1380" s="31"/>
      <c r="AL1380" s="31"/>
      <c r="AM1380" s="31"/>
      <c r="AN1380" s="31"/>
      <c r="AO1380" s="31"/>
      <c r="AP1380" s="31"/>
      <c r="AQ1380" s="31"/>
      <c r="AR1380" s="31"/>
      <c r="AS1380" s="31"/>
      <c r="AT1380" s="31"/>
      <c r="AU1380" s="32">
        <f>SUM(F1380+AD1380+AH1380+AL1380)</f>
        <v>15180000</v>
      </c>
      <c r="AV1380" s="44">
        <v>46022</v>
      </c>
      <c r="AW1380" s="136" t="s">
        <v>65</v>
      </c>
    </row>
    <row r="1381" spans="1:49" s="57" customFormat="1" ht="14.25" customHeight="1">
      <c r="A1381" s="259" t="s">
        <v>5625</v>
      </c>
      <c r="B1381" s="31" t="s">
        <v>41</v>
      </c>
      <c r="C1381" s="31" t="s">
        <v>42</v>
      </c>
      <c r="D1381" s="45" t="s">
        <v>1867</v>
      </c>
      <c r="E1381" s="31" t="s">
        <v>1868</v>
      </c>
      <c r="F1381" s="148">
        <v>6780000</v>
      </c>
      <c r="G1381" s="148">
        <v>2260000</v>
      </c>
      <c r="H1381" s="45" t="s">
        <v>1897</v>
      </c>
      <c r="I1381" s="344" t="s">
        <v>1870</v>
      </c>
      <c r="J1381" s="337" t="s">
        <v>77</v>
      </c>
      <c r="K1381" s="182">
        <v>17653424</v>
      </c>
      <c r="L1381" s="47">
        <v>3</v>
      </c>
      <c r="M1381" s="338" t="s">
        <v>2540</v>
      </c>
      <c r="N1381" s="31" t="s">
        <v>49</v>
      </c>
      <c r="O1381" s="39">
        <v>45839</v>
      </c>
      <c r="P1381" s="40" t="s">
        <v>1872</v>
      </c>
      <c r="Q1381" s="41">
        <v>30507918</v>
      </c>
      <c r="R1381" s="31" t="s">
        <v>1873</v>
      </c>
      <c r="S1381" s="47" t="s">
        <v>52</v>
      </c>
      <c r="T1381" s="31">
        <v>90</v>
      </c>
      <c r="U1381" s="39">
        <v>45839</v>
      </c>
      <c r="V1381" s="39">
        <v>45930</v>
      </c>
      <c r="W1381" s="45" t="s">
        <v>3780</v>
      </c>
      <c r="X1381" s="47" t="s">
        <v>54</v>
      </c>
      <c r="Y1381" s="50" t="s">
        <v>2482</v>
      </c>
      <c r="Z1381" s="50" t="s">
        <v>5626</v>
      </c>
      <c r="AA1381" s="50"/>
      <c r="AB1381" s="50"/>
      <c r="AC1381" s="56">
        <v>45930</v>
      </c>
      <c r="AD1381" s="31">
        <v>6780000</v>
      </c>
      <c r="AE1381" s="51" t="s">
        <v>5422</v>
      </c>
      <c r="AF1381" s="31"/>
      <c r="AG1381" s="31"/>
      <c r="AH1381" s="31"/>
      <c r="AI1381" s="52"/>
      <c r="AJ1381" s="52"/>
      <c r="AK1381" s="31"/>
      <c r="AL1381" s="31"/>
      <c r="AM1381" s="31"/>
      <c r="AN1381" s="31"/>
      <c r="AO1381" s="31"/>
      <c r="AP1381" s="31"/>
      <c r="AQ1381" s="31"/>
      <c r="AR1381" s="31"/>
      <c r="AS1381" s="31"/>
      <c r="AT1381" s="31"/>
      <c r="AU1381" s="32">
        <f>SUM(F1381+AD1381+AH1381+AL1381)</f>
        <v>13560000</v>
      </c>
      <c r="AV1381" s="44">
        <v>46022</v>
      </c>
      <c r="AW1381" s="136" t="s">
        <v>65</v>
      </c>
    </row>
    <row r="1382" spans="1:49" s="57" customFormat="1" ht="14.25" customHeight="1">
      <c r="A1382" s="259" t="s">
        <v>5627</v>
      </c>
      <c r="B1382" s="31" t="s">
        <v>41</v>
      </c>
      <c r="C1382" s="31" t="s">
        <v>42</v>
      </c>
      <c r="D1382" s="45" t="s">
        <v>1867</v>
      </c>
      <c r="E1382" s="31" t="s">
        <v>1868</v>
      </c>
      <c r="F1382" s="148">
        <v>8073000</v>
      </c>
      <c r="G1382" s="148">
        <v>2691000</v>
      </c>
      <c r="H1382" s="45" t="s">
        <v>1897</v>
      </c>
      <c r="I1382" s="344" t="s">
        <v>1870</v>
      </c>
      <c r="J1382" s="345" t="s">
        <v>77</v>
      </c>
      <c r="K1382" s="182">
        <v>1117494209</v>
      </c>
      <c r="L1382" s="47">
        <v>7</v>
      </c>
      <c r="M1382" s="338" t="s">
        <v>1898</v>
      </c>
      <c r="N1382" s="31" t="s">
        <v>49</v>
      </c>
      <c r="O1382" s="39">
        <v>45839</v>
      </c>
      <c r="P1382" s="40" t="s">
        <v>1872</v>
      </c>
      <c r="Q1382" s="41">
        <v>30507918</v>
      </c>
      <c r="R1382" s="31" t="s">
        <v>1873</v>
      </c>
      <c r="S1382" s="47" t="s">
        <v>52</v>
      </c>
      <c r="T1382" s="31">
        <v>90</v>
      </c>
      <c r="U1382" s="39">
        <v>45839</v>
      </c>
      <c r="V1382" s="39">
        <v>45930</v>
      </c>
      <c r="W1382" s="45" t="s">
        <v>1899</v>
      </c>
      <c r="X1382" s="47" t="s">
        <v>54</v>
      </c>
      <c r="Y1382" s="50" t="s">
        <v>2482</v>
      </c>
      <c r="Z1382" s="50" t="s">
        <v>5628</v>
      </c>
      <c r="AA1382" s="50"/>
      <c r="AB1382" s="50"/>
      <c r="AC1382" s="56">
        <v>45868</v>
      </c>
      <c r="AD1382" s="31"/>
      <c r="AE1382" s="51"/>
      <c r="AF1382" s="31" t="s">
        <v>1187</v>
      </c>
      <c r="AG1382" s="56">
        <v>45930</v>
      </c>
      <c r="AH1382" s="31">
        <v>8073000</v>
      </c>
      <c r="AI1382" s="52" t="s">
        <v>5422</v>
      </c>
      <c r="AJ1382" s="52"/>
      <c r="AK1382" s="31"/>
      <c r="AL1382" s="31"/>
      <c r="AM1382" s="31"/>
      <c r="AN1382" s="31"/>
      <c r="AO1382" s="31"/>
      <c r="AP1382" s="31"/>
      <c r="AQ1382" s="31"/>
      <c r="AR1382" s="31"/>
      <c r="AS1382" s="31"/>
      <c r="AT1382" s="31"/>
      <c r="AU1382" s="32">
        <f>SUM(F1382+AD1382+AH1382+AL1382)</f>
        <v>16146000</v>
      </c>
      <c r="AV1382" s="44">
        <v>46022</v>
      </c>
      <c r="AW1382" s="136" t="s">
        <v>65</v>
      </c>
    </row>
    <row r="1383" spans="1:49" s="57" customFormat="1" ht="14.25" customHeight="1">
      <c r="A1383" s="259" t="s">
        <v>5629</v>
      </c>
      <c r="B1383" s="31" t="s">
        <v>41</v>
      </c>
      <c r="C1383" s="31" t="s">
        <v>42</v>
      </c>
      <c r="D1383" s="45" t="s">
        <v>1867</v>
      </c>
      <c r="E1383" s="31" t="s">
        <v>1868</v>
      </c>
      <c r="F1383" s="148">
        <v>7590000</v>
      </c>
      <c r="G1383" s="148">
        <v>2530000</v>
      </c>
      <c r="H1383" s="45" t="s">
        <v>1869</v>
      </c>
      <c r="I1383" s="344" t="s">
        <v>1870</v>
      </c>
      <c r="J1383" s="345" t="s">
        <v>90</v>
      </c>
      <c r="K1383" s="182">
        <v>40775541</v>
      </c>
      <c r="L1383" s="47">
        <v>4</v>
      </c>
      <c r="M1383" s="312" t="s">
        <v>1950</v>
      </c>
      <c r="N1383" s="31" t="s">
        <v>49</v>
      </c>
      <c r="O1383" s="39">
        <v>45839</v>
      </c>
      <c r="P1383" s="40" t="s">
        <v>1872</v>
      </c>
      <c r="Q1383" s="41">
        <v>30507918</v>
      </c>
      <c r="R1383" s="31" t="s">
        <v>1873</v>
      </c>
      <c r="S1383" s="47" t="s">
        <v>52</v>
      </c>
      <c r="T1383" s="31">
        <v>90</v>
      </c>
      <c r="U1383" s="39">
        <v>45839</v>
      </c>
      <c r="V1383" s="39">
        <v>45930</v>
      </c>
      <c r="W1383" s="45" t="s">
        <v>1874</v>
      </c>
      <c r="X1383" s="47" t="s">
        <v>54</v>
      </c>
      <c r="Y1383" s="50" t="s">
        <v>2482</v>
      </c>
      <c r="Z1383" s="50" t="s">
        <v>5630</v>
      </c>
      <c r="AA1383" s="50"/>
      <c r="AB1383" s="50"/>
      <c r="AC1383" s="56">
        <v>45925</v>
      </c>
      <c r="AD1383" s="31">
        <v>7590000</v>
      </c>
      <c r="AE1383" s="51" t="s">
        <v>5422</v>
      </c>
      <c r="AF1383" s="31"/>
      <c r="AG1383" s="31"/>
      <c r="AH1383" s="31"/>
      <c r="AI1383" s="52"/>
      <c r="AJ1383" s="52"/>
      <c r="AK1383" s="31"/>
      <c r="AL1383" s="31"/>
      <c r="AM1383" s="31"/>
      <c r="AN1383" s="31"/>
      <c r="AO1383" s="31"/>
      <c r="AP1383" s="31"/>
      <c r="AQ1383" s="31"/>
      <c r="AR1383" s="31"/>
      <c r="AS1383" s="31"/>
      <c r="AT1383" s="31"/>
      <c r="AU1383" s="32">
        <f>SUM(F1383+AD1383+AH1383+AL1383)</f>
        <v>15180000</v>
      </c>
      <c r="AV1383" s="44">
        <v>46022</v>
      </c>
      <c r="AW1383" s="136" t="s">
        <v>65</v>
      </c>
    </row>
    <row r="1384" spans="1:49" s="57" customFormat="1" ht="14.25" customHeight="1">
      <c r="A1384" s="259" t="s">
        <v>5631</v>
      </c>
      <c r="B1384" s="31" t="s">
        <v>41</v>
      </c>
      <c r="C1384" s="31" t="s">
        <v>42</v>
      </c>
      <c r="D1384" s="45" t="s">
        <v>1867</v>
      </c>
      <c r="E1384" s="31" t="s">
        <v>1868</v>
      </c>
      <c r="F1384" s="148">
        <v>7590000</v>
      </c>
      <c r="G1384" s="148">
        <v>2530000</v>
      </c>
      <c r="H1384" s="45" t="s">
        <v>1869</v>
      </c>
      <c r="I1384" s="344" t="s">
        <v>1870</v>
      </c>
      <c r="J1384" s="337" t="s">
        <v>90</v>
      </c>
      <c r="K1384" s="182">
        <v>52191431</v>
      </c>
      <c r="L1384" s="47">
        <v>9</v>
      </c>
      <c r="M1384" s="312" t="s">
        <v>1955</v>
      </c>
      <c r="N1384" s="31" t="s">
        <v>49</v>
      </c>
      <c r="O1384" s="39">
        <v>45839</v>
      </c>
      <c r="P1384" s="40" t="s">
        <v>1872</v>
      </c>
      <c r="Q1384" s="41">
        <v>30507918</v>
      </c>
      <c r="R1384" s="31" t="s">
        <v>1873</v>
      </c>
      <c r="S1384" s="47" t="s">
        <v>52</v>
      </c>
      <c r="T1384" s="31">
        <v>90</v>
      </c>
      <c r="U1384" s="39">
        <v>45839</v>
      </c>
      <c r="V1384" s="39">
        <v>45930</v>
      </c>
      <c r="W1384" s="45" t="s">
        <v>1874</v>
      </c>
      <c r="X1384" s="47" t="s">
        <v>54</v>
      </c>
      <c r="Y1384" s="50" t="s">
        <v>2482</v>
      </c>
      <c r="Z1384" s="50" t="s">
        <v>5632</v>
      </c>
      <c r="AA1384" s="50"/>
      <c r="AB1384" s="50"/>
      <c r="AC1384" s="56">
        <v>45925</v>
      </c>
      <c r="AD1384" s="31">
        <v>7590000</v>
      </c>
      <c r="AE1384" s="51" t="s">
        <v>5422</v>
      </c>
      <c r="AF1384" s="31"/>
      <c r="AG1384" s="31"/>
      <c r="AH1384" s="31"/>
      <c r="AI1384" s="52"/>
      <c r="AJ1384" s="52"/>
      <c r="AK1384" s="31"/>
      <c r="AL1384" s="31"/>
      <c r="AM1384" s="31"/>
      <c r="AN1384" s="31"/>
      <c r="AO1384" s="31"/>
      <c r="AP1384" s="31"/>
      <c r="AQ1384" s="31"/>
      <c r="AR1384" s="31"/>
      <c r="AS1384" s="31"/>
      <c r="AT1384" s="31"/>
      <c r="AU1384" s="32">
        <f>SUM(F1384+AD1384+AH1384+AL1384)</f>
        <v>15180000</v>
      </c>
      <c r="AV1384" s="44">
        <v>46022</v>
      </c>
      <c r="AW1384" s="136" t="s">
        <v>65</v>
      </c>
    </row>
    <row r="1385" spans="1:49" s="57" customFormat="1" ht="14.25" customHeight="1">
      <c r="A1385" s="259" t="s">
        <v>5633</v>
      </c>
      <c r="B1385" s="31" t="s">
        <v>41</v>
      </c>
      <c r="C1385" s="31" t="s">
        <v>42</v>
      </c>
      <c r="D1385" s="45" t="s">
        <v>1867</v>
      </c>
      <c r="E1385" s="31" t="s">
        <v>1868</v>
      </c>
      <c r="F1385" s="148">
        <v>7590000</v>
      </c>
      <c r="G1385" s="148">
        <v>2530000</v>
      </c>
      <c r="H1385" s="45" t="s">
        <v>1869</v>
      </c>
      <c r="I1385" s="351" t="s">
        <v>1870</v>
      </c>
      <c r="J1385" s="352" t="s">
        <v>90</v>
      </c>
      <c r="K1385" s="182">
        <v>1006119627</v>
      </c>
      <c r="L1385" s="47">
        <v>3</v>
      </c>
      <c r="M1385" s="353" t="s">
        <v>4469</v>
      </c>
      <c r="N1385" s="31" t="s">
        <v>49</v>
      </c>
      <c r="O1385" s="39">
        <v>45839</v>
      </c>
      <c r="P1385" s="40" t="s">
        <v>1872</v>
      </c>
      <c r="Q1385" s="41">
        <v>30507918</v>
      </c>
      <c r="R1385" s="31" t="s">
        <v>1873</v>
      </c>
      <c r="S1385" s="47" t="s">
        <v>52</v>
      </c>
      <c r="T1385" s="31">
        <v>90</v>
      </c>
      <c r="U1385" s="39">
        <v>45839</v>
      </c>
      <c r="V1385" s="39">
        <v>45930</v>
      </c>
      <c r="W1385" s="45" t="s">
        <v>1874</v>
      </c>
      <c r="X1385" s="47" t="s">
        <v>54</v>
      </c>
      <c r="Y1385" s="50" t="s">
        <v>2482</v>
      </c>
      <c r="Z1385" s="50" t="s">
        <v>5634</v>
      </c>
      <c r="AA1385" s="50"/>
      <c r="AB1385" s="50"/>
      <c r="AC1385" s="56">
        <v>45925</v>
      </c>
      <c r="AD1385" s="31">
        <v>7590000</v>
      </c>
      <c r="AE1385" s="51" t="s">
        <v>5422</v>
      </c>
      <c r="AF1385" s="31"/>
      <c r="AG1385" s="31"/>
      <c r="AH1385" s="31"/>
      <c r="AI1385" s="52"/>
      <c r="AJ1385" s="52"/>
      <c r="AK1385" s="31"/>
      <c r="AL1385" s="31"/>
      <c r="AM1385" s="31"/>
      <c r="AN1385" s="31"/>
      <c r="AO1385" s="31"/>
      <c r="AP1385" s="31"/>
      <c r="AQ1385" s="31"/>
      <c r="AR1385" s="31"/>
      <c r="AS1385" s="31"/>
      <c r="AT1385" s="31"/>
      <c r="AU1385" s="32">
        <f>SUM(F1385+AD1385+AH1385+AL1385)</f>
        <v>15180000</v>
      </c>
      <c r="AV1385" s="44">
        <v>46022</v>
      </c>
      <c r="AW1385" s="136" t="s">
        <v>65</v>
      </c>
    </row>
    <row r="1386" spans="1:49" s="57" customFormat="1" ht="14.25" customHeight="1">
      <c r="A1386" s="259" t="s">
        <v>5635</v>
      </c>
      <c r="B1386" s="31" t="s">
        <v>41</v>
      </c>
      <c r="C1386" s="31" t="s">
        <v>42</v>
      </c>
      <c r="D1386" s="45" t="s">
        <v>1867</v>
      </c>
      <c r="E1386" s="31" t="s">
        <v>1868</v>
      </c>
      <c r="F1386" s="148">
        <v>7590000</v>
      </c>
      <c r="G1386" s="148">
        <v>2530000</v>
      </c>
      <c r="H1386" s="45" t="s">
        <v>1869</v>
      </c>
      <c r="I1386" s="344" t="s">
        <v>1870</v>
      </c>
      <c r="J1386" s="337" t="s">
        <v>90</v>
      </c>
      <c r="K1386" s="182">
        <v>1006507538</v>
      </c>
      <c r="L1386" s="47">
        <v>0</v>
      </c>
      <c r="M1386" s="312" t="s">
        <v>2875</v>
      </c>
      <c r="N1386" s="31" t="s">
        <v>49</v>
      </c>
      <c r="O1386" s="39">
        <v>45839</v>
      </c>
      <c r="P1386" s="40" t="s">
        <v>1872</v>
      </c>
      <c r="Q1386" s="41">
        <v>30507918</v>
      </c>
      <c r="R1386" s="31" t="s">
        <v>1873</v>
      </c>
      <c r="S1386" s="47" t="s">
        <v>52</v>
      </c>
      <c r="T1386" s="31">
        <v>90</v>
      </c>
      <c r="U1386" s="39">
        <v>45839</v>
      </c>
      <c r="V1386" s="39">
        <v>45930</v>
      </c>
      <c r="W1386" s="45" t="s">
        <v>1874</v>
      </c>
      <c r="X1386" s="47" t="s">
        <v>54</v>
      </c>
      <c r="Y1386" s="50" t="s">
        <v>2482</v>
      </c>
      <c r="Z1386" s="50" t="s">
        <v>5636</v>
      </c>
      <c r="AA1386" s="50"/>
      <c r="AB1386" s="50"/>
      <c r="AC1386" s="56">
        <v>45930</v>
      </c>
      <c r="AD1386" s="31">
        <v>7590000</v>
      </c>
      <c r="AE1386" s="51" t="s">
        <v>5422</v>
      </c>
      <c r="AF1386" s="31"/>
      <c r="AG1386" s="31"/>
      <c r="AH1386" s="31"/>
      <c r="AI1386" s="52"/>
      <c r="AJ1386" s="52"/>
      <c r="AK1386" s="31"/>
      <c r="AL1386" s="31"/>
      <c r="AM1386" s="31"/>
      <c r="AN1386" s="31"/>
      <c r="AO1386" s="31"/>
      <c r="AP1386" s="31"/>
      <c r="AQ1386" s="31"/>
      <c r="AR1386" s="31"/>
      <c r="AS1386" s="31"/>
      <c r="AT1386" s="31"/>
      <c r="AU1386" s="32">
        <f>SUM(F1386+AD1386+AH1386+AL1386)</f>
        <v>15180000</v>
      </c>
      <c r="AV1386" s="44">
        <v>46022</v>
      </c>
      <c r="AW1386" s="136" t="s">
        <v>65</v>
      </c>
    </row>
    <row r="1387" spans="1:49" s="57" customFormat="1" ht="14.25" customHeight="1">
      <c r="A1387" s="259" t="s">
        <v>5637</v>
      </c>
      <c r="B1387" s="31" t="s">
        <v>41</v>
      </c>
      <c r="C1387" s="31" t="s">
        <v>42</v>
      </c>
      <c r="D1387" s="45" t="s">
        <v>1867</v>
      </c>
      <c r="E1387" s="31" t="s">
        <v>1868</v>
      </c>
      <c r="F1387" s="148">
        <v>7590000</v>
      </c>
      <c r="G1387" s="148">
        <v>2530000</v>
      </c>
      <c r="H1387" s="45" t="s">
        <v>1869</v>
      </c>
      <c r="I1387" s="344" t="s">
        <v>1870</v>
      </c>
      <c r="J1387" s="337" t="s">
        <v>90</v>
      </c>
      <c r="K1387" s="182">
        <v>1006514048</v>
      </c>
      <c r="L1387" s="47">
        <v>2</v>
      </c>
      <c r="M1387" s="312" t="s">
        <v>1880</v>
      </c>
      <c r="N1387" s="31" t="s">
        <v>49</v>
      </c>
      <c r="O1387" s="39">
        <v>45839</v>
      </c>
      <c r="P1387" s="40" t="s">
        <v>1872</v>
      </c>
      <c r="Q1387" s="41">
        <v>30507918</v>
      </c>
      <c r="R1387" s="31" t="s">
        <v>1873</v>
      </c>
      <c r="S1387" s="47" t="s">
        <v>52</v>
      </c>
      <c r="T1387" s="31">
        <v>90</v>
      </c>
      <c r="U1387" s="39">
        <v>45839</v>
      </c>
      <c r="V1387" s="39">
        <v>45930</v>
      </c>
      <c r="W1387" s="45" t="s">
        <v>1874</v>
      </c>
      <c r="X1387" s="47" t="s">
        <v>54</v>
      </c>
      <c r="Y1387" s="50" t="s">
        <v>2482</v>
      </c>
      <c r="Z1387" s="63" t="s">
        <v>5638</v>
      </c>
      <c r="AA1387" s="50"/>
      <c r="AB1387" s="50"/>
      <c r="AC1387" s="56">
        <v>45930</v>
      </c>
      <c r="AD1387" s="31">
        <v>7590000</v>
      </c>
      <c r="AE1387" s="51" t="s">
        <v>5422</v>
      </c>
      <c r="AF1387" s="31"/>
      <c r="AG1387" s="31"/>
      <c r="AH1387" s="31"/>
      <c r="AI1387" s="52"/>
      <c r="AJ1387" s="52"/>
      <c r="AK1387" s="31"/>
      <c r="AL1387" s="31"/>
      <c r="AM1387" s="31"/>
      <c r="AN1387" s="31"/>
      <c r="AO1387" s="31"/>
      <c r="AP1387" s="31"/>
      <c r="AQ1387" s="31"/>
      <c r="AR1387" s="31"/>
      <c r="AS1387" s="31"/>
      <c r="AT1387" s="31"/>
      <c r="AU1387" s="32">
        <f>SUM(F1387+AD1387+AH1387+AL1387)</f>
        <v>15180000</v>
      </c>
      <c r="AV1387" s="44">
        <v>46022</v>
      </c>
      <c r="AW1387" s="136" t="s">
        <v>65</v>
      </c>
    </row>
    <row r="1388" spans="1:49" s="57" customFormat="1" ht="14.25" customHeight="1">
      <c r="A1388" s="259" t="s">
        <v>5639</v>
      </c>
      <c r="B1388" s="31" t="s">
        <v>41</v>
      </c>
      <c r="C1388" s="31" t="s">
        <v>42</v>
      </c>
      <c r="D1388" s="45" t="s">
        <v>1867</v>
      </c>
      <c r="E1388" s="31" t="s">
        <v>1868</v>
      </c>
      <c r="F1388" s="148">
        <v>7590000</v>
      </c>
      <c r="G1388" s="148">
        <v>2530000</v>
      </c>
      <c r="H1388" s="45" t="s">
        <v>1869</v>
      </c>
      <c r="I1388" s="344" t="s">
        <v>1870</v>
      </c>
      <c r="J1388" s="337" t="s">
        <v>90</v>
      </c>
      <c r="K1388" s="182">
        <v>1117544088</v>
      </c>
      <c r="L1388" s="47">
        <v>8</v>
      </c>
      <c r="M1388" s="338" t="s">
        <v>1984</v>
      </c>
      <c r="N1388" s="31" t="s">
        <v>49</v>
      </c>
      <c r="O1388" s="39">
        <v>45839</v>
      </c>
      <c r="P1388" s="40" t="s">
        <v>1872</v>
      </c>
      <c r="Q1388" s="41">
        <v>30507918</v>
      </c>
      <c r="R1388" s="31" t="s">
        <v>1873</v>
      </c>
      <c r="S1388" s="47" t="s">
        <v>52</v>
      </c>
      <c r="T1388" s="31">
        <v>90</v>
      </c>
      <c r="U1388" s="39">
        <v>45839</v>
      </c>
      <c r="V1388" s="39">
        <v>45930</v>
      </c>
      <c r="W1388" s="45" t="s">
        <v>1874</v>
      </c>
      <c r="X1388" s="47" t="s">
        <v>54</v>
      </c>
      <c r="Y1388" s="50" t="s">
        <v>2482</v>
      </c>
      <c r="Z1388" s="50" t="s">
        <v>5640</v>
      </c>
      <c r="AA1388" s="50"/>
      <c r="AB1388" s="50"/>
      <c r="AC1388" s="31"/>
      <c r="AD1388" s="31"/>
      <c r="AE1388" s="51"/>
      <c r="AF1388" s="31"/>
      <c r="AG1388" s="31"/>
      <c r="AH1388" s="31"/>
      <c r="AI1388" s="52"/>
      <c r="AJ1388" s="52"/>
      <c r="AK1388" s="31"/>
      <c r="AL1388" s="31"/>
      <c r="AM1388" s="31"/>
      <c r="AN1388" s="31"/>
      <c r="AO1388" s="31"/>
      <c r="AP1388" s="31"/>
      <c r="AQ1388" s="31"/>
      <c r="AR1388" s="31"/>
      <c r="AS1388" s="31"/>
      <c r="AT1388" s="31"/>
      <c r="AU1388" s="32">
        <f>SUM(F1388+AD1388+AH1388+AL1388)</f>
        <v>7590000</v>
      </c>
      <c r="AV1388" s="39">
        <v>45930</v>
      </c>
      <c r="AW1388" s="31" t="s">
        <v>81</v>
      </c>
    </row>
    <row r="1389" spans="1:49" s="57" customFormat="1" ht="14.25" customHeight="1">
      <c r="A1389" s="259" t="s">
        <v>5641</v>
      </c>
      <c r="B1389" s="31" t="s">
        <v>41</v>
      </c>
      <c r="C1389" s="31" t="s">
        <v>42</v>
      </c>
      <c r="D1389" s="45" t="s">
        <v>1867</v>
      </c>
      <c r="E1389" s="31" t="s">
        <v>1868</v>
      </c>
      <c r="F1389" s="148">
        <v>7590000</v>
      </c>
      <c r="G1389" s="148">
        <v>2530000</v>
      </c>
      <c r="H1389" s="45" t="s">
        <v>1869</v>
      </c>
      <c r="I1389" s="344" t="s">
        <v>1870</v>
      </c>
      <c r="J1389" s="337" t="s">
        <v>90</v>
      </c>
      <c r="K1389" s="182">
        <v>1117549541</v>
      </c>
      <c r="L1389" s="47">
        <v>6</v>
      </c>
      <c r="M1389" s="338" t="s">
        <v>1988</v>
      </c>
      <c r="N1389" s="31" t="s">
        <v>49</v>
      </c>
      <c r="O1389" s="39">
        <v>45839</v>
      </c>
      <c r="P1389" s="40" t="s">
        <v>1872</v>
      </c>
      <c r="Q1389" s="41">
        <v>30507918</v>
      </c>
      <c r="R1389" s="31" t="s">
        <v>1873</v>
      </c>
      <c r="S1389" s="47" t="s">
        <v>52</v>
      </c>
      <c r="T1389" s="31">
        <v>90</v>
      </c>
      <c r="U1389" s="39">
        <v>45839</v>
      </c>
      <c r="V1389" s="39">
        <v>45930</v>
      </c>
      <c r="W1389" s="45" t="s">
        <v>1874</v>
      </c>
      <c r="X1389" s="47" t="s">
        <v>54</v>
      </c>
      <c r="Y1389" s="50" t="s">
        <v>2482</v>
      </c>
      <c r="Z1389" s="50" t="s">
        <v>5642</v>
      </c>
      <c r="AA1389" s="50"/>
      <c r="AB1389" s="50"/>
      <c r="AC1389" s="56">
        <v>45930</v>
      </c>
      <c r="AD1389" s="31">
        <v>7590000</v>
      </c>
      <c r="AE1389" s="51" t="s">
        <v>5422</v>
      </c>
      <c r="AF1389" s="31"/>
      <c r="AG1389" s="31"/>
      <c r="AH1389" s="31"/>
      <c r="AI1389" s="52"/>
      <c r="AJ1389" s="52"/>
      <c r="AK1389" s="31"/>
      <c r="AL1389" s="31"/>
      <c r="AM1389" s="31"/>
      <c r="AN1389" s="31"/>
      <c r="AO1389" s="31"/>
      <c r="AP1389" s="31"/>
      <c r="AQ1389" s="31"/>
      <c r="AR1389" s="31"/>
      <c r="AS1389" s="31"/>
      <c r="AT1389" s="31"/>
      <c r="AU1389" s="32">
        <f>SUM(F1389+AD1389+AH1389+AL1389)</f>
        <v>15180000</v>
      </c>
      <c r="AV1389" s="44">
        <v>46022</v>
      </c>
      <c r="AW1389" s="136" t="s">
        <v>65</v>
      </c>
    </row>
    <row r="1390" spans="1:49" s="57" customFormat="1" ht="14.25" customHeight="1">
      <c r="A1390" s="259" t="s">
        <v>5643</v>
      </c>
      <c r="B1390" s="31" t="s">
        <v>41</v>
      </c>
      <c r="C1390" s="31" t="s">
        <v>42</v>
      </c>
      <c r="D1390" s="45" t="s">
        <v>1867</v>
      </c>
      <c r="E1390" s="31" t="s">
        <v>1868</v>
      </c>
      <c r="F1390" s="148">
        <v>7590000</v>
      </c>
      <c r="G1390" s="148">
        <v>2530000</v>
      </c>
      <c r="H1390" s="45" t="s">
        <v>1869</v>
      </c>
      <c r="I1390" s="346" t="s">
        <v>1870</v>
      </c>
      <c r="J1390" s="345" t="s">
        <v>90</v>
      </c>
      <c r="K1390" s="182">
        <v>1192738362</v>
      </c>
      <c r="L1390" s="47">
        <v>8</v>
      </c>
      <c r="M1390" s="338" t="s">
        <v>1996</v>
      </c>
      <c r="N1390" s="31" t="s">
        <v>49</v>
      </c>
      <c r="O1390" s="39">
        <v>45839</v>
      </c>
      <c r="P1390" s="40" t="s">
        <v>1872</v>
      </c>
      <c r="Q1390" s="41">
        <v>30507918</v>
      </c>
      <c r="R1390" s="31" t="s">
        <v>1873</v>
      </c>
      <c r="S1390" s="47" t="s">
        <v>52</v>
      </c>
      <c r="T1390" s="31">
        <v>90</v>
      </c>
      <c r="U1390" s="39">
        <v>45839</v>
      </c>
      <c r="V1390" s="39">
        <v>45930</v>
      </c>
      <c r="W1390" s="45" t="s">
        <v>1874</v>
      </c>
      <c r="X1390" s="47" t="s">
        <v>54</v>
      </c>
      <c r="Y1390" s="50" t="s">
        <v>2482</v>
      </c>
      <c r="Z1390" s="63" t="s">
        <v>5644</v>
      </c>
      <c r="AA1390" s="50"/>
      <c r="AB1390" s="50"/>
      <c r="AC1390" s="56">
        <v>45925</v>
      </c>
      <c r="AD1390" s="31">
        <v>7590000</v>
      </c>
      <c r="AE1390" s="51" t="s">
        <v>5422</v>
      </c>
      <c r="AF1390" s="31"/>
      <c r="AG1390" s="31"/>
      <c r="AH1390" s="31"/>
      <c r="AI1390" s="52"/>
      <c r="AJ1390" s="52"/>
      <c r="AK1390" s="31"/>
      <c r="AL1390" s="31"/>
      <c r="AM1390" s="31"/>
      <c r="AN1390" s="31"/>
      <c r="AO1390" s="31"/>
      <c r="AP1390" s="31"/>
      <c r="AQ1390" s="31"/>
      <c r="AR1390" s="31"/>
      <c r="AS1390" s="31"/>
      <c r="AT1390" s="31"/>
      <c r="AU1390" s="32">
        <f>SUM(F1390+AD1390+AH1390+AL1390)</f>
        <v>15180000</v>
      </c>
      <c r="AV1390" s="44">
        <v>46022</v>
      </c>
      <c r="AW1390" s="136" t="s">
        <v>65</v>
      </c>
    </row>
    <row r="1391" spans="1:49" s="57" customFormat="1" ht="14.25" customHeight="1">
      <c r="A1391" s="259" t="s">
        <v>5645</v>
      </c>
      <c r="B1391" s="31" t="s">
        <v>41</v>
      </c>
      <c r="C1391" s="31" t="s">
        <v>42</v>
      </c>
      <c r="D1391" s="45" t="s">
        <v>2265</v>
      </c>
      <c r="E1391" s="31" t="s">
        <v>5207</v>
      </c>
      <c r="F1391" s="148">
        <v>10237500</v>
      </c>
      <c r="G1391" s="148">
        <v>3412500</v>
      </c>
      <c r="H1391" s="87" t="s">
        <v>2267</v>
      </c>
      <c r="I1391" s="336" t="s">
        <v>2268</v>
      </c>
      <c r="J1391" s="337" t="s">
        <v>2269</v>
      </c>
      <c r="K1391" s="182">
        <v>1006501580</v>
      </c>
      <c r="L1391" s="47">
        <v>3</v>
      </c>
      <c r="M1391" s="338" t="s">
        <v>2270</v>
      </c>
      <c r="N1391" s="31" t="s">
        <v>49</v>
      </c>
      <c r="O1391" s="39">
        <v>45839</v>
      </c>
      <c r="P1391" s="62" t="s">
        <v>2271</v>
      </c>
      <c r="Q1391" s="72">
        <v>1117493862</v>
      </c>
      <c r="R1391" s="136" t="s">
        <v>2272</v>
      </c>
      <c r="S1391" s="47" t="s">
        <v>52</v>
      </c>
      <c r="T1391" s="31">
        <v>90</v>
      </c>
      <c r="U1391" s="39">
        <v>45839</v>
      </c>
      <c r="V1391" s="39">
        <v>45930</v>
      </c>
      <c r="W1391" s="33" t="s">
        <v>72</v>
      </c>
      <c r="X1391" s="47" t="s">
        <v>54</v>
      </c>
      <c r="Y1391" s="50" t="s">
        <v>2482</v>
      </c>
      <c r="Z1391" s="50" t="s">
        <v>5646</v>
      </c>
      <c r="AA1391" s="50"/>
      <c r="AB1391" s="50"/>
      <c r="AC1391" s="56">
        <v>45930</v>
      </c>
      <c r="AD1391" s="31">
        <v>10237500</v>
      </c>
      <c r="AE1391" s="51" t="s">
        <v>5422</v>
      </c>
      <c r="AF1391" s="31"/>
      <c r="AG1391" s="56">
        <v>45968</v>
      </c>
      <c r="AH1391" s="31"/>
      <c r="AI1391" s="52"/>
      <c r="AJ1391" s="52" t="s">
        <v>340</v>
      </c>
      <c r="AK1391" s="56">
        <v>45968</v>
      </c>
      <c r="AL1391" s="31"/>
      <c r="AM1391" s="31"/>
      <c r="AN1391" s="31" t="s">
        <v>373</v>
      </c>
      <c r="AO1391" s="31"/>
      <c r="AP1391" s="31"/>
      <c r="AQ1391" s="31"/>
      <c r="AR1391" s="31"/>
      <c r="AS1391" s="31"/>
      <c r="AT1391" s="31"/>
      <c r="AU1391" s="32">
        <f>SUM(F1391+AD1391+AH1391+AL1391)</f>
        <v>20475000</v>
      </c>
      <c r="AV1391" s="44">
        <v>46022</v>
      </c>
      <c r="AW1391" s="136" t="s">
        <v>65</v>
      </c>
    </row>
    <row r="1392" spans="1:49" s="57" customFormat="1" ht="14.25" customHeight="1">
      <c r="A1392" s="259" t="s">
        <v>5647</v>
      </c>
      <c r="B1392" s="31" t="s">
        <v>41</v>
      </c>
      <c r="C1392" s="31" t="s">
        <v>42</v>
      </c>
      <c r="D1392" s="45" t="s">
        <v>2265</v>
      </c>
      <c r="E1392" s="31" t="s">
        <v>5207</v>
      </c>
      <c r="F1392" s="148">
        <v>10237500</v>
      </c>
      <c r="G1392" s="148">
        <v>3412500</v>
      </c>
      <c r="H1392" s="87" t="s">
        <v>2267</v>
      </c>
      <c r="I1392" s="336" t="s">
        <v>2268</v>
      </c>
      <c r="J1392" s="337" t="s">
        <v>2269</v>
      </c>
      <c r="K1392" s="182">
        <v>1053853942</v>
      </c>
      <c r="L1392" s="47">
        <v>7</v>
      </c>
      <c r="M1392" s="338" t="s">
        <v>2401</v>
      </c>
      <c r="N1392" s="31" t="s">
        <v>49</v>
      </c>
      <c r="O1392" s="39">
        <v>45839</v>
      </c>
      <c r="P1392" s="62" t="s">
        <v>2271</v>
      </c>
      <c r="Q1392" s="72">
        <v>1117493862</v>
      </c>
      <c r="R1392" s="136" t="s">
        <v>2272</v>
      </c>
      <c r="S1392" s="47" t="s">
        <v>52</v>
      </c>
      <c r="T1392" s="31">
        <v>90</v>
      </c>
      <c r="U1392" s="39">
        <v>45839</v>
      </c>
      <c r="V1392" s="39">
        <v>45930</v>
      </c>
      <c r="W1392" s="33" t="s">
        <v>72</v>
      </c>
      <c r="X1392" s="47" t="s">
        <v>54</v>
      </c>
      <c r="Y1392" s="50" t="s">
        <v>2482</v>
      </c>
      <c r="Z1392" s="50" t="s">
        <v>5648</v>
      </c>
      <c r="AA1392" s="50"/>
      <c r="AB1392" s="50"/>
      <c r="AC1392" s="56">
        <v>45930</v>
      </c>
      <c r="AD1392" s="31">
        <v>10237500</v>
      </c>
      <c r="AE1392" s="51" t="s">
        <v>5422</v>
      </c>
      <c r="AF1392" s="31"/>
      <c r="AG1392" s="56">
        <v>45966</v>
      </c>
      <c r="AH1392" s="31"/>
      <c r="AI1392" s="52"/>
      <c r="AJ1392" s="52" t="s">
        <v>340</v>
      </c>
      <c r="AK1392" s="31"/>
      <c r="AL1392" s="31"/>
      <c r="AM1392" s="31"/>
      <c r="AN1392" s="31"/>
      <c r="AO1392" s="31"/>
      <c r="AP1392" s="31"/>
      <c r="AQ1392" s="31"/>
      <c r="AR1392" s="31"/>
      <c r="AS1392" s="31"/>
      <c r="AT1392" s="31"/>
      <c r="AU1392" s="32">
        <f>SUM(F1392+AD1392+AH1392+AL1392)</f>
        <v>20475000</v>
      </c>
      <c r="AV1392" s="44">
        <v>46022</v>
      </c>
      <c r="AW1392" s="136" t="s">
        <v>65</v>
      </c>
    </row>
    <row r="1393" spans="1:49" s="57" customFormat="1" ht="14.25" customHeight="1">
      <c r="A1393" s="259" t="s">
        <v>5649</v>
      </c>
      <c r="B1393" s="31" t="s">
        <v>41</v>
      </c>
      <c r="C1393" s="31" t="s">
        <v>42</v>
      </c>
      <c r="D1393" s="45" t="s">
        <v>2265</v>
      </c>
      <c r="E1393" s="31" t="s">
        <v>5207</v>
      </c>
      <c r="F1393" s="148">
        <v>10237500</v>
      </c>
      <c r="G1393" s="148">
        <v>3412500</v>
      </c>
      <c r="H1393" s="87" t="s">
        <v>2267</v>
      </c>
      <c r="I1393" s="344" t="s">
        <v>2268</v>
      </c>
      <c r="J1393" s="350" t="s">
        <v>4497</v>
      </c>
      <c r="K1393" s="182">
        <v>1022986327</v>
      </c>
      <c r="L1393" s="47">
        <v>5</v>
      </c>
      <c r="M1393" s="338" t="s">
        <v>2404</v>
      </c>
      <c r="N1393" s="31" t="s">
        <v>49</v>
      </c>
      <c r="O1393" s="39">
        <v>45839</v>
      </c>
      <c r="P1393" s="62" t="s">
        <v>2271</v>
      </c>
      <c r="Q1393" s="72">
        <v>1117493862</v>
      </c>
      <c r="R1393" s="136" t="s">
        <v>2272</v>
      </c>
      <c r="S1393" s="47" t="s">
        <v>52</v>
      </c>
      <c r="T1393" s="31">
        <v>90</v>
      </c>
      <c r="U1393" s="39">
        <v>45839</v>
      </c>
      <c r="V1393" s="39">
        <v>45930</v>
      </c>
      <c r="W1393" s="33" t="s">
        <v>72</v>
      </c>
      <c r="X1393" s="47" t="s">
        <v>54</v>
      </c>
      <c r="Y1393" s="50" t="s">
        <v>2482</v>
      </c>
      <c r="Z1393" s="50" t="s">
        <v>5650</v>
      </c>
      <c r="AA1393" s="50"/>
      <c r="AB1393" s="50"/>
      <c r="AC1393" s="31"/>
      <c r="AD1393" s="31"/>
      <c r="AE1393" s="51"/>
      <c r="AF1393" s="31"/>
      <c r="AG1393" s="31"/>
      <c r="AH1393" s="31"/>
      <c r="AI1393" s="52"/>
      <c r="AJ1393" s="52"/>
      <c r="AK1393" s="31"/>
      <c r="AL1393" s="31"/>
      <c r="AM1393" s="31"/>
      <c r="AN1393" s="31"/>
      <c r="AO1393" s="31"/>
      <c r="AP1393" s="31"/>
      <c r="AQ1393" s="31"/>
      <c r="AR1393" s="31"/>
      <c r="AS1393" s="31"/>
      <c r="AT1393" s="31"/>
      <c r="AU1393" s="32">
        <f>SUM(F1393+AD1393+AH1393+AL1393)</f>
        <v>10237500</v>
      </c>
      <c r="AV1393" s="39">
        <v>45930</v>
      </c>
      <c r="AW1393" s="31" t="s">
        <v>81</v>
      </c>
    </row>
    <row r="1394" spans="1:49" s="57" customFormat="1" ht="14.25" customHeight="1">
      <c r="A1394" s="259" t="s">
        <v>5651</v>
      </c>
      <c r="B1394" s="31" t="s">
        <v>41</v>
      </c>
      <c r="C1394" s="31" t="s">
        <v>42</v>
      </c>
      <c r="D1394" s="45" t="s">
        <v>2072</v>
      </c>
      <c r="E1394" s="31" t="s">
        <v>44</v>
      </c>
      <c r="F1394" s="148">
        <v>13200000</v>
      </c>
      <c r="G1394" s="148">
        <v>4400000</v>
      </c>
      <c r="H1394" s="45" t="s">
        <v>2859</v>
      </c>
      <c r="I1394" s="31" t="s">
        <v>46</v>
      </c>
      <c r="J1394" s="337" t="s">
        <v>47</v>
      </c>
      <c r="K1394" s="182">
        <v>1117535901</v>
      </c>
      <c r="L1394" s="47">
        <v>3</v>
      </c>
      <c r="M1394" s="312" t="s">
        <v>2860</v>
      </c>
      <c r="N1394" s="31" t="s">
        <v>49</v>
      </c>
      <c r="O1394" s="39">
        <v>45839</v>
      </c>
      <c r="P1394" s="85" t="s">
        <v>50</v>
      </c>
      <c r="Q1394" s="41">
        <v>1117534434</v>
      </c>
      <c r="R1394" s="85" t="s">
        <v>51</v>
      </c>
      <c r="S1394" s="47" t="s">
        <v>52</v>
      </c>
      <c r="T1394" s="31">
        <v>90</v>
      </c>
      <c r="U1394" s="39">
        <v>45839</v>
      </c>
      <c r="V1394" s="39">
        <v>45930</v>
      </c>
      <c r="W1394" s="45" t="s">
        <v>72</v>
      </c>
      <c r="X1394" s="47" t="s">
        <v>54</v>
      </c>
      <c r="Y1394" s="50" t="s">
        <v>2482</v>
      </c>
      <c r="Z1394" s="50" t="s">
        <v>5652</v>
      </c>
      <c r="AA1394" s="50"/>
      <c r="AB1394" s="50"/>
      <c r="AC1394" s="56">
        <v>45930</v>
      </c>
      <c r="AD1394" s="31">
        <v>13200000</v>
      </c>
      <c r="AE1394" s="51" t="s">
        <v>5422</v>
      </c>
      <c r="AF1394" s="31"/>
      <c r="AG1394" s="31"/>
      <c r="AH1394" s="31"/>
      <c r="AI1394" s="52"/>
      <c r="AJ1394" s="52"/>
      <c r="AK1394" s="31"/>
      <c r="AL1394" s="31"/>
      <c r="AM1394" s="31"/>
      <c r="AN1394" s="31"/>
      <c r="AO1394" s="31"/>
      <c r="AP1394" s="31"/>
      <c r="AQ1394" s="31"/>
      <c r="AR1394" s="31"/>
      <c r="AS1394" s="31"/>
      <c r="AT1394" s="31"/>
      <c r="AU1394" s="32">
        <f>SUM(F1394+AD1394+AH1394+AL1394)</f>
        <v>26400000</v>
      </c>
      <c r="AV1394" s="44">
        <v>46022</v>
      </c>
      <c r="AW1394" s="136" t="s">
        <v>65</v>
      </c>
    </row>
    <row r="1395" spans="1:49" s="57" customFormat="1" ht="14.25" customHeight="1">
      <c r="A1395" s="259" t="s">
        <v>5653</v>
      </c>
      <c r="B1395" s="31" t="s">
        <v>41</v>
      </c>
      <c r="C1395" s="31" t="s">
        <v>42</v>
      </c>
      <c r="D1395" s="45" t="s">
        <v>2072</v>
      </c>
      <c r="E1395" s="31" t="s">
        <v>44</v>
      </c>
      <c r="F1395" s="148">
        <v>13200000</v>
      </c>
      <c r="G1395" s="148">
        <v>4400000</v>
      </c>
      <c r="H1395" s="45" t="s">
        <v>2859</v>
      </c>
      <c r="I1395" s="31" t="s">
        <v>46</v>
      </c>
      <c r="J1395" s="337" t="s">
        <v>47</v>
      </c>
      <c r="K1395" s="182">
        <v>1117549283</v>
      </c>
      <c r="L1395" s="47">
        <v>0</v>
      </c>
      <c r="M1395" s="312" t="s">
        <v>3002</v>
      </c>
      <c r="N1395" s="31" t="s">
        <v>49</v>
      </c>
      <c r="O1395" s="39">
        <v>45839</v>
      </c>
      <c r="P1395" s="85" t="s">
        <v>50</v>
      </c>
      <c r="Q1395" s="41">
        <v>1117534434</v>
      </c>
      <c r="R1395" s="85" t="s">
        <v>51</v>
      </c>
      <c r="S1395" s="47" t="s">
        <v>52</v>
      </c>
      <c r="T1395" s="31">
        <v>90</v>
      </c>
      <c r="U1395" s="39">
        <v>45839</v>
      </c>
      <c r="V1395" s="39">
        <v>45930</v>
      </c>
      <c r="W1395" s="45" t="s">
        <v>72</v>
      </c>
      <c r="X1395" s="47" t="s">
        <v>54</v>
      </c>
      <c r="Y1395" s="50" t="s">
        <v>2482</v>
      </c>
      <c r="Z1395" s="50" t="s">
        <v>5654</v>
      </c>
      <c r="AA1395" s="50"/>
      <c r="AB1395" s="50"/>
      <c r="AC1395" s="56">
        <v>45930</v>
      </c>
      <c r="AD1395" s="31">
        <v>13200000</v>
      </c>
      <c r="AE1395" s="51" t="s">
        <v>5422</v>
      </c>
      <c r="AF1395" s="31"/>
      <c r="AG1395" s="31"/>
      <c r="AH1395" s="31"/>
      <c r="AI1395" s="52"/>
      <c r="AJ1395" s="52"/>
      <c r="AK1395" s="31"/>
      <c r="AL1395" s="31"/>
      <c r="AM1395" s="31"/>
      <c r="AN1395" s="31"/>
      <c r="AO1395" s="31"/>
      <c r="AP1395" s="31"/>
      <c r="AQ1395" s="31"/>
      <c r="AR1395" s="31"/>
      <c r="AS1395" s="31"/>
      <c r="AT1395" s="31"/>
      <c r="AU1395" s="32">
        <f>SUM(F1395+AD1395+AH1395+AL1395)</f>
        <v>26400000</v>
      </c>
      <c r="AV1395" s="39">
        <v>46022</v>
      </c>
      <c r="AW1395" s="136" t="s">
        <v>65</v>
      </c>
    </row>
    <row r="1396" spans="1:49" s="57" customFormat="1" ht="14.25" customHeight="1">
      <c r="A1396" s="259" t="s">
        <v>5655</v>
      </c>
      <c r="B1396" s="31" t="s">
        <v>41</v>
      </c>
      <c r="C1396" s="31" t="s">
        <v>42</v>
      </c>
      <c r="D1396" s="45" t="s">
        <v>67</v>
      </c>
      <c r="E1396" s="31" t="s">
        <v>68</v>
      </c>
      <c r="F1396" s="148">
        <v>6000000</v>
      </c>
      <c r="G1396" s="148">
        <v>2000000</v>
      </c>
      <c r="H1396" s="87" t="s">
        <v>2166</v>
      </c>
      <c r="I1396" s="31" t="s">
        <v>46</v>
      </c>
      <c r="J1396" s="337" t="s">
        <v>90</v>
      </c>
      <c r="K1396" s="182">
        <v>1117531550</v>
      </c>
      <c r="L1396" s="47">
        <v>3</v>
      </c>
      <c r="M1396" s="338" t="s">
        <v>2175</v>
      </c>
      <c r="N1396" s="31" t="s">
        <v>49</v>
      </c>
      <c r="O1396" s="39">
        <v>45839</v>
      </c>
      <c r="P1396" s="85" t="s">
        <v>50</v>
      </c>
      <c r="Q1396" s="41">
        <v>1117534434</v>
      </c>
      <c r="R1396" s="85" t="s">
        <v>51</v>
      </c>
      <c r="S1396" s="47" t="s">
        <v>52</v>
      </c>
      <c r="T1396" s="31">
        <v>90</v>
      </c>
      <c r="U1396" s="39">
        <v>45839</v>
      </c>
      <c r="V1396" s="39">
        <v>45930</v>
      </c>
      <c r="W1396" s="86" t="s">
        <v>2171</v>
      </c>
      <c r="X1396" s="47" t="s">
        <v>54</v>
      </c>
      <c r="Y1396" s="50" t="s">
        <v>2482</v>
      </c>
      <c r="Z1396" s="50" t="s">
        <v>5656</v>
      </c>
      <c r="AA1396" s="50"/>
      <c r="AB1396" s="50"/>
      <c r="AC1396" s="56">
        <v>45930</v>
      </c>
      <c r="AD1396" s="31">
        <v>6000000</v>
      </c>
      <c r="AE1396" s="51" t="s">
        <v>5422</v>
      </c>
      <c r="AF1396" s="31"/>
      <c r="AG1396" s="31"/>
      <c r="AH1396" s="31"/>
      <c r="AI1396" s="52"/>
      <c r="AJ1396" s="52"/>
      <c r="AK1396" s="31"/>
      <c r="AL1396" s="31"/>
      <c r="AM1396" s="31"/>
      <c r="AN1396" s="31"/>
      <c r="AO1396" s="31"/>
      <c r="AP1396" s="31"/>
      <c r="AQ1396" s="31"/>
      <c r="AR1396" s="31"/>
      <c r="AS1396" s="31"/>
      <c r="AT1396" s="31"/>
      <c r="AU1396" s="32">
        <f>SUM(F1396+AD1396+AH1396+AL1396)</f>
        <v>12000000</v>
      </c>
      <c r="AV1396" s="39">
        <v>46022</v>
      </c>
      <c r="AW1396" s="136" t="s">
        <v>65</v>
      </c>
    </row>
    <row r="1397" spans="1:49" s="57" customFormat="1" ht="14.25" customHeight="1">
      <c r="A1397" s="259" t="s">
        <v>5657</v>
      </c>
      <c r="B1397" s="31" t="s">
        <v>41</v>
      </c>
      <c r="C1397" s="31" t="s">
        <v>42</v>
      </c>
      <c r="D1397" s="45" t="s">
        <v>67</v>
      </c>
      <c r="E1397" s="31" t="s">
        <v>68</v>
      </c>
      <c r="F1397" s="148">
        <v>9900000</v>
      </c>
      <c r="G1397" s="148">
        <v>3300000</v>
      </c>
      <c r="H1397" s="87" t="s">
        <v>4068</v>
      </c>
      <c r="I1397" s="31" t="s">
        <v>46</v>
      </c>
      <c r="J1397" s="337" t="s">
        <v>2062</v>
      </c>
      <c r="K1397" s="182">
        <v>1006537590</v>
      </c>
      <c r="L1397" s="47">
        <v>2</v>
      </c>
      <c r="M1397" s="338" t="s">
        <v>78</v>
      </c>
      <c r="N1397" s="31" t="s">
        <v>49</v>
      </c>
      <c r="O1397" s="39">
        <v>45839</v>
      </c>
      <c r="P1397" s="85" t="s">
        <v>50</v>
      </c>
      <c r="Q1397" s="41">
        <v>1117534434</v>
      </c>
      <c r="R1397" s="85" t="s">
        <v>51</v>
      </c>
      <c r="S1397" s="47" t="s">
        <v>52</v>
      </c>
      <c r="T1397" s="31">
        <v>90</v>
      </c>
      <c r="U1397" s="39">
        <v>45839</v>
      </c>
      <c r="V1397" s="39">
        <v>45930</v>
      </c>
      <c r="W1397" s="86" t="s">
        <v>2171</v>
      </c>
      <c r="X1397" s="47" t="s">
        <v>54</v>
      </c>
      <c r="Y1397" s="50" t="s">
        <v>2482</v>
      </c>
      <c r="Z1397" s="50" t="s">
        <v>5658</v>
      </c>
      <c r="AA1397" s="50"/>
      <c r="AB1397" s="50"/>
      <c r="AC1397" s="31"/>
      <c r="AD1397" s="31"/>
      <c r="AE1397" s="51"/>
      <c r="AF1397" s="31"/>
      <c r="AG1397" s="31"/>
      <c r="AH1397" s="31"/>
      <c r="AI1397" s="52"/>
      <c r="AJ1397" s="52"/>
      <c r="AK1397" s="31"/>
      <c r="AL1397" s="31"/>
      <c r="AM1397" s="31"/>
      <c r="AN1397" s="31"/>
      <c r="AO1397" s="31"/>
      <c r="AP1397" s="31"/>
      <c r="AQ1397" s="31"/>
      <c r="AR1397" s="31"/>
      <c r="AS1397" s="31"/>
      <c r="AT1397" s="31"/>
      <c r="AU1397" s="32">
        <f>SUM(F1397+AD1397+AH1397+AL1397)</f>
        <v>9900000</v>
      </c>
      <c r="AV1397" s="39">
        <v>45930</v>
      </c>
      <c r="AW1397" s="31" t="s">
        <v>81</v>
      </c>
    </row>
    <row r="1398" spans="1:49" s="57" customFormat="1" ht="14.25" customHeight="1">
      <c r="A1398" s="259" t="s">
        <v>5659</v>
      </c>
      <c r="B1398" s="31" t="s">
        <v>41</v>
      </c>
      <c r="C1398" s="31" t="s">
        <v>42</v>
      </c>
      <c r="D1398" s="45" t="s">
        <v>67</v>
      </c>
      <c r="E1398" s="31" t="s">
        <v>68</v>
      </c>
      <c r="F1398" s="148">
        <v>7500000</v>
      </c>
      <c r="G1398" s="148">
        <v>2500000</v>
      </c>
      <c r="H1398" s="87" t="s">
        <v>2966</v>
      </c>
      <c r="I1398" s="31" t="s">
        <v>46</v>
      </c>
      <c r="J1398" s="337" t="s">
        <v>77</v>
      </c>
      <c r="K1398" s="182">
        <v>40621508</v>
      </c>
      <c r="L1398" s="47">
        <v>1</v>
      </c>
      <c r="M1398" s="338" t="s">
        <v>2967</v>
      </c>
      <c r="N1398" s="31" t="s">
        <v>49</v>
      </c>
      <c r="O1398" s="39">
        <v>45839</v>
      </c>
      <c r="P1398" s="85" t="s">
        <v>50</v>
      </c>
      <c r="Q1398" s="41">
        <v>1117534434</v>
      </c>
      <c r="R1398" s="85" t="s">
        <v>51</v>
      </c>
      <c r="S1398" s="47" t="s">
        <v>52</v>
      </c>
      <c r="T1398" s="31">
        <v>90</v>
      </c>
      <c r="U1398" s="39">
        <v>45839</v>
      </c>
      <c r="V1398" s="39">
        <v>45930</v>
      </c>
      <c r="W1398" s="86" t="s">
        <v>2171</v>
      </c>
      <c r="X1398" s="47" t="s">
        <v>54</v>
      </c>
      <c r="Y1398" s="50" t="s">
        <v>2482</v>
      </c>
      <c r="Z1398" s="50" t="s">
        <v>5660</v>
      </c>
      <c r="AA1398" s="50"/>
      <c r="AB1398" s="50"/>
      <c r="AC1398" s="31"/>
      <c r="AD1398" s="31"/>
      <c r="AE1398" s="51"/>
      <c r="AF1398" s="31"/>
      <c r="AG1398" s="31"/>
      <c r="AH1398" s="31"/>
      <c r="AI1398" s="52"/>
      <c r="AJ1398" s="52"/>
      <c r="AK1398" s="31"/>
      <c r="AL1398" s="31"/>
      <c r="AM1398" s="31"/>
      <c r="AN1398" s="31"/>
      <c r="AO1398" s="31"/>
      <c r="AP1398" s="31"/>
      <c r="AQ1398" s="31"/>
      <c r="AR1398" s="31"/>
      <c r="AS1398" s="31"/>
      <c r="AT1398" s="31"/>
      <c r="AU1398" s="32">
        <f>SUM(F1398+AD1398+AH1398+AL1398)</f>
        <v>7500000</v>
      </c>
      <c r="AV1398" s="39">
        <v>45930</v>
      </c>
      <c r="AW1398" s="31" t="s">
        <v>81</v>
      </c>
    </row>
    <row r="1399" spans="1:49" s="57" customFormat="1" ht="14.25" customHeight="1">
      <c r="A1399" s="259" t="s">
        <v>5661</v>
      </c>
      <c r="B1399" s="31" t="s">
        <v>41</v>
      </c>
      <c r="C1399" s="31" t="s">
        <v>42</v>
      </c>
      <c r="D1399" s="45" t="s">
        <v>67</v>
      </c>
      <c r="E1399" s="31" t="s">
        <v>68</v>
      </c>
      <c r="F1399" s="148">
        <v>7500000</v>
      </c>
      <c r="G1399" s="148">
        <v>2500000</v>
      </c>
      <c r="H1399" s="136" t="s">
        <v>5022</v>
      </c>
      <c r="I1399" s="31" t="s">
        <v>46</v>
      </c>
      <c r="J1399" s="337" t="s">
        <v>77</v>
      </c>
      <c r="K1399" s="182">
        <v>1006508016</v>
      </c>
      <c r="L1399" s="47">
        <v>2</v>
      </c>
      <c r="M1399" s="338" t="s">
        <v>5662</v>
      </c>
      <c r="N1399" s="31" t="s">
        <v>49</v>
      </c>
      <c r="O1399" s="39">
        <v>45839</v>
      </c>
      <c r="P1399" s="85" t="s">
        <v>50</v>
      </c>
      <c r="Q1399" s="41">
        <v>1117534434</v>
      </c>
      <c r="R1399" s="85" t="s">
        <v>51</v>
      </c>
      <c r="S1399" s="47" t="s">
        <v>52</v>
      </c>
      <c r="T1399" s="31">
        <v>90</v>
      </c>
      <c r="U1399" s="39">
        <v>45839</v>
      </c>
      <c r="V1399" s="39">
        <v>45930</v>
      </c>
      <c r="W1399" s="86" t="s">
        <v>2171</v>
      </c>
      <c r="X1399" s="47" t="s">
        <v>54</v>
      </c>
      <c r="Y1399" s="50" t="s">
        <v>2482</v>
      </c>
      <c r="Z1399" s="50" t="s">
        <v>5663</v>
      </c>
      <c r="AA1399" s="50"/>
      <c r="AB1399" s="50"/>
      <c r="AC1399" s="56">
        <v>45930</v>
      </c>
      <c r="AD1399" s="31">
        <v>2500000</v>
      </c>
      <c r="AE1399" s="51" t="s">
        <v>5539</v>
      </c>
      <c r="AF1399" s="31"/>
      <c r="AG1399" s="31"/>
      <c r="AH1399" s="31"/>
      <c r="AI1399" s="52"/>
      <c r="AJ1399" s="52"/>
      <c r="AK1399" s="31"/>
      <c r="AL1399" s="31"/>
      <c r="AM1399" s="31"/>
      <c r="AN1399" s="31"/>
      <c r="AO1399" s="31"/>
      <c r="AP1399" s="31"/>
      <c r="AQ1399" s="31"/>
      <c r="AR1399" s="31"/>
      <c r="AS1399" s="31"/>
      <c r="AT1399" s="31"/>
      <c r="AU1399" s="32">
        <f>SUM(F1399+AD1399+AH1399+AL1399)</f>
        <v>10000000</v>
      </c>
      <c r="AV1399" s="39">
        <v>45961</v>
      </c>
      <c r="AW1399" s="31" t="s">
        <v>124</v>
      </c>
    </row>
    <row r="1400" spans="1:49" s="57" customFormat="1" ht="14.25" customHeight="1">
      <c r="A1400" s="259" t="s">
        <v>5664</v>
      </c>
      <c r="B1400" s="31" t="s">
        <v>41</v>
      </c>
      <c r="C1400" s="31" t="s">
        <v>42</v>
      </c>
      <c r="D1400" s="45" t="s">
        <v>67</v>
      </c>
      <c r="E1400" s="31" t="s">
        <v>68</v>
      </c>
      <c r="F1400" s="148">
        <v>7500000</v>
      </c>
      <c r="G1400" s="148">
        <v>2500000</v>
      </c>
      <c r="H1400" s="136" t="s">
        <v>5022</v>
      </c>
      <c r="I1400" s="31" t="s">
        <v>46</v>
      </c>
      <c r="J1400" s="337" t="s">
        <v>77</v>
      </c>
      <c r="K1400" s="182">
        <v>1006508285</v>
      </c>
      <c r="L1400" s="47">
        <v>7</v>
      </c>
      <c r="M1400" s="312" t="s">
        <v>2168</v>
      </c>
      <c r="N1400" s="31" t="s">
        <v>49</v>
      </c>
      <c r="O1400" s="39">
        <v>45839</v>
      </c>
      <c r="P1400" s="85" t="s">
        <v>50</v>
      </c>
      <c r="Q1400" s="41">
        <v>1117534434</v>
      </c>
      <c r="R1400" s="85" t="s">
        <v>51</v>
      </c>
      <c r="S1400" s="47" t="s">
        <v>52</v>
      </c>
      <c r="T1400" s="31">
        <v>90</v>
      </c>
      <c r="U1400" s="39">
        <v>45839</v>
      </c>
      <c r="V1400" s="39">
        <v>45930</v>
      </c>
      <c r="W1400" s="86" t="s">
        <v>2171</v>
      </c>
      <c r="X1400" s="47" t="s">
        <v>54</v>
      </c>
      <c r="Y1400" s="50" t="s">
        <v>2482</v>
      </c>
      <c r="Z1400" s="50" t="s">
        <v>5665</v>
      </c>
      <c r="AA1400" s="50"/>
      <c r="AB1400" s="50"/>
      <c r="AC1400" s="56">
        <v>45930</v>
      </c>
      <c r="AD1400" s="31">
        <v>7500000</v>
      </c>
      <c r="AE1400" s="51" t="s">
        <v>5422</v>
      </c>
      <c r="AF1400" s="31"/>
      <c r="AG1400" s="31"/>
      <c r="AH1400" s="31"/>
      <c r="AI1400" s="52"/>
      <c r="AJ1400" s="52"/>
      <c r="AK1400" s="31"/>
      <c r="AL1400" s="31"/>
      <c r="AM1400" s="31"/>
      <c r="AN1400" s="31"/>
      <c r="AO1400" s="31"/>
      <c r="AP1400" s="31"/>
      <c r="AQ1400" s="31"/>
      <c r="AR1400" s="31"/>
      <c r="AS1400" s="31"/>
      <c r="AT1400" s="31"/>
      <c r="AU1400" s="32">
        <f>SUM(F1400+AD1400+AH1400+AL1400)</f>
        <v>15000000</v>
      </c>
      <c r="AV1400" s="39">
        <v>46022</v>
      </c>
      <c r="AW1400" s="136" t="s">
        <v>65</v>
      </c>
    </row>
    <row r="1401" spans="1:49" s="57" customFormat="1" ht="14.25" customHeight="1">
      <c r="A1401" s="259" t="s">
        <v>5666</v>
      </c>
      <c r="B1401" s="31" t="s">
        <v>41</v>
      </c>
      <c r="C1401" s="31" t="s">
        <v>42</v>
      </c>
      <c r="D1401" s="45" t="s">
        <v>2164</v>
      </c>
      <c r="E1401" s="31" t="s">
        <v>2165</v>
      </c>
      <c r="F1401" s="148">
        <v>5460000</v>
      </c>
      <c r="G1401" s="148">
        <v>1820000</v>
      </c>
      <c r="H1401" s="45" t="s">
        <v>4547</v>
      </c>
      <c r="I1401" s="336" t="s">
        <v>2579</v>
      </c>
      <c r="J1401" s="350" t="s">
        <v>90</v>
      </c>
      <c r="K1401" s="182">
        <v>1117553105</v>
      </c>
      <c r="L1401" s="47">
        <v>3</v>
      </c>
      <c r="M1401" s="338" t="s">
        <v>2580</v>
      </c>
      <c r="N1401" s="31" t="s">
        <v>49</v>
      </c>
      <c r="O1401" s="39">
        <v>45839</v>
      </c>
      <c r="P1401" s="40" t="s">
        <v>1181</v>
      </c>
      <c r="Q1401" s="41">
        <v>18103731</v>
      </c>
      <c r="R1401" s="40" t="s">
        <v>1182</v>
      </c>
      <c r="S1401" s="47" t="s">
        <v>52</v>
      </c>
      <c r="T1401" s="31">
        <v>90</v>
      </c>
      <c r="U1401" s="39">
        <v>45839</v>
      </c>
      <c r="V1401" s="39">
        <v>45930</v>
      </c>
      <c r="W1401" s="33" t="s">
        <v>72</v>
      </c>
      <c r="X1401" s="47" t="s">
        <v>54</v>
      </c>
      <c r="Y1401" s="50" t="s">
        <v>2482</v>
      </c>
      <c r="Z1401" s="50" t="s">
        <v>5667</v>
      </c>
      <c r="AA1401" s="50"/>
      <c r="AB1401" s="50"/>
      <c r="AC1401" s="56">
        <v>45930</v>
      </c>
      <c r="AD1401" s="31">
        <v>5460000</v>
      </c>
      <c r="AE1401" s="51" t="s">
        <v>5422</v>
      </c>
      <c r="AF1401" s="31"/>
      <c r="AG1401" s="31"/>
      <c r="AH1401" s="31"/>
      <c r="AI1401" s="52"/>
      <c r="AJ1401" s="52"/>
      <c r="AK1401" s="31"/>
      <c r="AL1401" s="31"/>
      <c r="AM1401" s="31"/>
      <c r="AN1401" s="31"/>
      <c r="AO1401" s="31"/>
      <c r="AP1401" s="31"/>
      <c r="AQ1401" s="31"/>
      <c r="AR1401" s="31"/>
      <c r="AS1401" s="31"/>
      <c r="AT1401" s="31"/>
      <c r="AU1401" s="32">
        <f>SUM(F1401+AD1401+AH1401+AL1401)</f>
        <v>10920000</v>
      </c>
      <c r="AV1401" s="39">
        <v>46022</v>
      </c>
      <c r="AW1401" s="136" t="s">
        <v>65</v>
      </c>
    </row>
    <row r="1402" spans="1:49" s="57" customFormat="1" ht="14.25" customHeight="1">
      <c r="A1402" s="259" t="s">
        <v>5668</v>
      </c>
      <c r="B1402" s="31" t="s">
        <v>41</v>
      </c>
      <c r="C1402" s="31" t="s">
        <v>42</v>
      </c>
      <c r="D1402" s="45" t="s">
        <v>2164</v>
      </c>
      <c r="E1402" s="31" t="s">
        <v>2165</v>
      </c>
      <c r="F1402" s="148">
        <v>9900000</v>
      </c>
      <c r="G1402" s="148">
        <v>3300000</v>
      </c>
      <c r="H1402" s="87" t="s">
        <v>2863</v>
      </c>
      <c r="I1402" s="336" t="s">
        <v>2579</v>
      </c>
      <c r="J1402" s="350" t="s">
        <v>2062</v>
      </c>
      <c r="K1402" s="182">
        <v>1117522707</v>
      </c>
      <c r="L1402" s="47">
        <v>4</v>
      </c>
      <c r="M1402" s="338" t="s">
        <v>2864</v>
      </c>
      <c r="N1402" s="31" t="s">
        <v>49</v>
      </c>
      <c r="O1402" s="39">
        <v>45839</v>
      </c>
      <c r="P1402" s="40" t="s">
        <v>1181</v>
      </c>
      <c r="Q1402" s="41">
        <v>18103731</v>
      </c>
      <c r="R1402" s="40" t="s">
        <v>1182</v>
      </c>
      <c r="S1402" s="47" t="s">
        <v>52</v>
      </c>
      <c r="T1402" s="31">
        <v>90</v>
      </c>
      <c r="U1402" s="39">
        <v>45839</v>
      </c>
      <c r="V1402" s="39">
        <v>45930</v>
      </c>
      <c r="W1402" s="33" t="s">
        <v>72</v>
      </c>
      <c r="X1402" s="47" t="s">
        <v>54</v>
      </c>
      <c r="Y1402" s="50" t="s">
        <v>2482</v>
      </c>
      <c r="Z1402" s="50" t="s">
        <v>5669</v>
      </c>
      <c r="AA1402" s="50"/>
      <c r="AB1402" s="50"/>
      <c r="AC1402" s="56">
        <v>45930</v>
      </c>
      <c r="AD1402" s="31">
        <v>9900000</v>
      </c>
      <c r="AE1402" s="155" t="s">
        <v>5422</v>
      </c>
      <c r="AF1402" s="31"/>
      <c r="AG1402" s="31"/>
      <c r="AH1402" s="31"/>
      <c r="AI1402" s="52"/>
      <c r="AJ1402" s="52"/>
      <c r="AK1402" s="31"/>
      <c r="AL1402" s="31"/>
      <c r="AM1402" s="31"/>
      <c r="AN1402" s="31"/>
      <c r="AO1402" s="31"/>
      <c r="AP1402" s="31"/>
      <c r="AQ1402" s="31"/>
      <c r="AR1402" s="31"/>
      <c r="AS1402" s="31"/>
      <c r="AT1402" s="31"/>
      <c r="AU1402" s="32">
        <f>SUM(F1402+AD1402+AH1402+AL1402)</f>
        <v>19800000</v>
      </c>
      <c r="AV1402" s="39">
        <v>46022</v>
      </c>
      <c r="AW1402" s="136" t="s">
        <v>65</v>
      </c>
    </row>
    <row r="1403" spans="1:49" s="57" customFormat="1" ht="14.25" customHeight="1">
      <c r="A1403" s="259" t="s">
        <v>5670</v>
      </c>
      <c r="B1403" s="31" t="s">
        <v>41</v>
      </c>
      <c r="C1403" s="31" t="s">
        <v>42</v>
      </c>
      <c r="D1403" s="45" t="s">
        <v>2164</v>
      </c>
      <c r="E1403" s="31" t="s">
        <v>2165</v>
      </c>
      <c r="F1403" s="148">
        <v>6780000</v>
      </c>
      <c r="G1403" s="148">
        <v>2260000</v>
      </c>
      <c r="H1403" s="87" t="s">
        <v>2583</v>
      </c>
      <c r="I1403" s="336" t="s">
        <v>2579</v>
      </c>
      <c r="J1403" s="350" t="s">
        <v>77</v>
      </c>
      <c r="K1403" s="182">
        <v>1117554132</v>
      </c>
      <c r="L1403" s="47">
        <v>7</v>
      </c>
      <c r="M1403" s="338" t="s">
        <v>2584</v>
      </c>
      <c r="N1403" s="31" t="s">
        <v>49</v>
      </c>
      <c r="O1403" s="39">
        <v>45839</v>
      </c>
      <c r="P1403" s="40" t="s">
        <v>1181</v>
      </c>
      <c r="Q1403" s="41">
        <v>18103731</v>
      </c>
      <c r="R1403" s="40" t="s">
        <v>1182</v>
      </c>
      <c r="S1403" s="47" t="s">
        <v>52</v>
      </c>
      <c r="T1403" s="31">
        <v>90</v>
      </c>
      <c r="U1403" s="39">
        <v>45839</v>
      </c>
      <c r="V1403" s="39">
        <v>45930</v>
      </c>
      <c r="W1403" s="33" t="s">
        <v>72</v>
      </c>
      <c r="X1403" s="47" t="s">
        <v>54</v>
      </c>
      <c r="Y1403" s="50" t="s">
        <v>2482</v>
      </c>
      <c r="Z1403" s="50" t="s">
        <v>5671</v>
      </c>
      <c r="AA1403" s="50"/>
      <c r="AB1403" s="50"/>
      <c r="AC1403" s="56">
        <v>45930</v>
      </c>
      <c r="AD1403" s="31">
        <v>6780000</v>
      </c>
      <c r="AE1403" s="51" t="s">
        <v>5422</v>
      </c>
      <c r="AF1403" s="31"/>
      <c r="AG1403" s="31"/>
      <c r="AH1403" s="31"/>
      <c r="AI1403" s="52"/>
      <c r="AJ1403" s="52"/>
      <c r="AK1403" s="31"/>
      <c r="AL1403" s="31"/>
      <c r="AM1403" s="31"/>
      <c r="AN1403" s="31"/>
      <c r="AO1403" s="31"/>
      <c r="AP1403" s="31"/>
      <c r="AQ1403" s="31"/>
      <c r="AR1403" s="31"/>
      <c r="AS1403" s="31"/>
      <c r="AT1403" s="31"/>
      <c r="AU1403" s="32">
        <f>SUM(F1403+AD1403+AH1403+AL1403)</f>
        <v>13560000</v>
      </c>
      <c r="AV1403" s="39">
        <v>46022</v>
      </c>
      <c r="AW1403" s="136" t="s">
        <v>65</v>
      </c>
    </row>
    <row r="1404" spans="1:49" s="57" customFormat="1" ht="14.25" customHeight="1">
      <c r="A1404" s="259" t="s">
        <v>5672</v>
      </c>
      <c r="B1404" s="31" t="s">
        <v>41</v>
      </c>
      <c r="C1404" s="31" t="s">
        <v>42</v>
      </c>
      <c r="D1404" s="45" t="s">
        <v>2164</v>
      </c>
      <c r="E1404" s="31" t="s">
        <v>2165</v>
      </c>
      <c r="F1404" s="148">
        <v>6780000</v>
      </c>
      <c r="G1404" s="148">
        <v>2260000</v>
      </c>
      <c r="H1404" s="87" t="s">
        <v>2916</v>
      </c>
      <c r="I1404" s="336" t="s">
        <v>2579</v>
      </c>
      <c r="J1404" s="350" t="s">
        <v>2917</v>
      </c>
      <c r="K1404" s="182">
        <v>1117519609</v>
      </c>
      <c r="L1404" s="47">
        <v>1</v>
      </c>
      <c r="M1404" s="338" t="s">
        <v>2918</v>
      </c>
      <c r="N1404" s="31" t="s">
        <v>49</v>
      </c>
      <c r="O1404" s="39">
        <v>45839</v>
      </c>
      <c r="P1404" s="40" t="s">
        <v>1181</v>
      </c>
      <c r="Q1404" s="41">
        <v>18103731</v>
      </c>
      <c r="R1404" s="40" t="s">
        <v>1182</v>
      </c>
      <c r="S1404" s="47" t="s">
        <v>52</v>
      </c>
      <c r="T1404" s="31">
        <v>90</v>
      </c>
      <c r="U1404" s="39">
        <v>45839</v>
      </c>
      <c r="V1404" s="39">
        <v>45930</v>
      </c>
      <c r="W1404" s="33" t="s">
        <v>72</v>
      </c>
      <c r="X1404" s="47" t="s">
        <v>54</v>
      </c>
      <c r="Y1404" s="50" t="s">
        <v>2482</v>
      </c>
      <c r="Z1404" s="50" t="s">
        <v>5673</v>
      </c>
      <c r="AA1404" s="50"/>
      <c r="AB1404" s="50"/>
      <c r="AC1404" s="56">
        <v>45930</v>
      </c>
      <c r="AD1404" s="31">
        <v>6780000</v>
      </c>
      <c r="AE1404" s="51" t="s">
        <v>5422</v>
      </c>
      <c r="AF1404" s="31"/>
      <c r="AG1404" s="31"/>
      <c r="AH1404" s="31"/>
      <c r="AI1404" s="52"/>
      <c r="AJ1404" s="52"/>
      <c r="AK1404" s="31"/>
      <c r="AL1404" s="31"/>
      <c r="AM1404" s="31"/>
      <c r="AN1404" s="31"/>
      <c r="AO1404" s="31"/>
      <c r="AP1404" s="31"/>
      <c r="AQ1404" s="31"/>
      <c r="AR1404" s="31"/>
      <c r="AS1404" s="31"/>
      <c r="AT1404" s="31"/>
      <c r="AU1404" s="32">
        <f>SUM(F1404+AD1404+AH1404+AL1404)</f>
        <v>13560000</v>
      </c>
      <c r="AV1404" s="39">
        <v>46022</v>
      </c>
      <c r="AW1404" s="136" t="s">
        <v>65</v>
      </c>
    </row>
    <row r="1405" spans="1:49" s="57" customFormat="1" ht="14.25" customHeight="1">
      <c r="A1405" s="259" t="s">
        <v>5674</v>
      </c>
      <c r="B1405" s="31" t="s">
        <v>41</v>
      </c>
      <c r="C1405" s="31" t="s">
        <v>42</v>
      </c>
      <c r="D1405" s="45" t="s">
        <v>67</v>
      </c>
      <c r="E1405" s="31" t="s">
        <v>68</v>
      </c>
      <c r="F1405" s="148">
        <v>5460000</v>
      </c>
      <c r="G1405" s="148">
        <v>1820000</v>
      </c>
      <c r="H1405" s="45" t="s">
        <v>5326</v>
      </c>
      <c r="I1405" s="344" t="s">
        <v>1924</v>
      </c>
      <c r="J1405" s="337" t="s">
        <v>90</v>
      </c>
      <c r="K1405" s="182">
        <v>1010128523</v>
      </c>
      <c r="L1405" s="47">
        <v>9</v>
      </c>
      <c r="M1405" s="312" t="s">
        <v>5327</v>
      </c>
      <c r="N1405" s="31" t="s">
        <v>49</v>
      </c>
      <c r="O1405" s="39">
        <v>45839</v>
      </c>
      <c r="P1405" s="62" t="s">
        <v>749</v>
      </c>
      <c r="Q1405" s="41">
        <v>1117497556</v>
      </c>
      <c r="R1405" s="31" t="s">
        <v>750</v>
      </c>
      <c r="S1405" s="47" t="s">
        <v>52</v>
      </c>
      <c r="T1405" s="31">
        <v>90</v>
      </c>
      <c r="U1405" s="39">
        <v>45839</v>
      </c>
      <c r="V1405" s="39">
        <v>45930</v>
      </c>
      <c r="W1405" s="45" t="s">
        <v>72</v>
      </c>
      <c r="X1405" s="47" t="s">
        <v>54</v>
      </c>
      <c r="Y1405" s="50" t="s">
        <v>2482</v>
      </c>
      <c r="Z1405" s="50" t="s">
        <v>5675</v>
      </c>
      <c r="AA1405" s="50"/>
      <c r="AB1405" s="50"/>
      <c r="AC1405" s="56">
        <v>45930</v>
      </c>
      <c r="AD1405" s="31">
        <v>5460000</v>
      </c>
      <c r="AE1405" s="51" t="s">
        <v>5676</v>
      </c>
      <c r="AF1405" s="31"/>
      <c r="AG1405" s="31"/>
      <c r="AH1405" s="31"/>
      <c r="AI1405" s="52"/>
      <c r="AJ1405" s="52"/>
      <c r="AK1405" s="31"/>
      <c r="AL1405" s="31"/>
      <c r="AM1405" s="31"/>
      <c r="AN1405" s="31"/>
      <c r="AO1405" s="31"/>
      <c r="AP1405" s="31"/>
      <c r="AQ1405" s="31"/>
      <c r="AR1405" s="31"/>
      <c r="AS1405" s="31"/>
      <c r="AT1405" s="31"/>
      <c r="AU1405" s="32">
        <f>SUM(F1405+AD1405+AH1405+AL1405)</f>
        <v>10920000</v>
      </c>
      <c r="AV1405" s="39">
        <v>46022</v>
      </c>
      <c r="AW1405" s="136" t="s">
        <v>65</v>
      </c>
    </row>
    <row r="1406" spans="1:49" s="57" customFormat="1" ht="14.25" customHeight="1">
      <c r="A1406" s="259" t="s">
        <v>5677</v>
      </c>
      <c r="B1406" s="31" t="s">
        <v>41</v>
      </c>
      <c r="C1406" s="31" t="s">
        <v>42</v>
      </c>
      <c r="D1406" s="45" t="s">
        <v>1921</v>
      </c>
      <c r="E1406" s="31" t="s">
        <v>1922</v>
      </c>
      <c r="F1406" s="148">
        <v>12900000</v>
      </c>
      <c r="G1406" s="148">
        <v>4300000</v>
      </c>
      <c r="H1406" s="34" t="s">
        <v>1923</v>
      </c>
      <c r="I1406" s="336" t="s">
        <v>1924</v>
      </c>
      <c r="J1406" s="337" t="s">
        <v>1925</v>
      </c>
      <c r="K1406" s="182">
        <v>17684743</v>
      </c>
      <c r="L1406" s="47">
        <v>0</v>
      </c>
      <c r="M1406" s="312" t="s">
        <v>1926</v>
      </c>
      <c r="N1406" s="31" t="s">
        <v>49</v>
      </c>
      <c r="O1406" s="39">
        <v>45839</v>
      </c>
      <c r="P1406" s="62" t="s">
        <v>749</v>
      </c>
      <c r="Q1406" s="41">
        <v>1117497556</v>
      </c>
      <c r="R1406" s="31" t="s">
        <v>750</v>
      </c>
      <c r="S1406" s="47" t="s">
        <v>52</v>
      </c>
      <c r="T1406" s="31">
        <v>90</v>
      </c>
      <c r="U1406" s="39">
        <v>45839</v>
      </c>
      <c r="V1406" s="39">
        <v>45930</v>
      </c>
      <c r="W1406" s="45" t="s">
        <v>72</v>
      </c>
      <c r="X1406" s="47" t="s">
        <v>54</v>
      </c>
      <c r="Y1406" s="50" t="s">
        <v>2482</v>
      </c>
      <c r="Z1406" s="50" t="s">
        <v>5678</v>
      </c>
      <c r="AA1406" s="50"/>
      <c r="AB1406" s="50"/>
      <c r="AC1406" s="56">
        <v>45930</v>
      </c>
      <c r="AD1406" s="31">
        <v>12900000</v>
      </c>
      <c r="AE1406" s="51" t="s">
        <v>5676</v>
      </c>
      <c r="AF1406" s="31"/>
      <c r="AG1406" s="31"/>
      <c r="AH1406" s="31"/>
      <c r="AI1406" s="52"/>
      <c r="AJ1406" s="52"/>
      <c r="AK1406" s="31"/>
      <c r="AL1406" s="31"/>
      <c r="AM1406" s="31"/>
      <c r="AN1406" s="31"/>
      <c r="AO1406" s="31"/>
      <c r="AP1406" s="31"/>
      <c r="AQ1406" s="31"/>
      <c r="AR1406" s="31"/>
      <c r="AS1406" s="31"/>
      <c r="AT1406" s="31"/>
      <c r="AU1406" s="32">
        <f>SUM(F1406+AD1406+AH1406+AL1406)</f>
        <v>25800000</v>
      </c>
      <c r="AV1406" s="39">
        <v>46022</v>
      </c>
      <c r="AW1406" s="136" t="s">
        <v>65</v>
      </c>
    </row>
    <row r="1407" spans="1:49" s="57" customFormat="1" ht="14.25" customHeight="1">
      <c r="A1407" s="259" t="s">
        <v>5679</v>
      </c>
      <c r="B1407" s="31" t="s">
        <v>41</v>
      </c>
      <c r="C1407" s="31" t="s">
        <v>42</v>
      </c>
      <c r="D1407" s="45" t="s">
        <v>1921</v>
      </c>
      <c r="E1407" s="31" t="s">
        <v>1922</v>
      </c>
      <c r="F1407" s="148">
        <v>11400000</v>
      </c>
      <c r="G1407" s="148">
        <v>3800000</v>
      </c>
      <c r="H1407" s="34" t="s">
        <v>1923</v>
      </c>
      <c r="I1407" s="336" t="s">
        <v>1924</v>
      </c>
      <c r="J1407" s="337" t="s">
        <v>1925</v>
      </c>
      <c r="K1407" s="182">
        <v>40093943</v>
      </c>
      <c r="L1407" s="47">
        <v>4</v>
      </c>
      <c r="M1407" s="312" t="s">
        <v>1930</v>
      </c>
      <c r="N1407" s="31" t="s">
        <v>49</v>
      </c>
      <c r="O1407" s="39">
        <v>45839</v>
      </c>
      <c r="P1407" s="62" t="s">
        <v>749</v>
      </c>
      <c r="Q1407" s="41">
        <v>1117497556</v>
      </c>
      <c r="R1407" s="31" t="s">
        <v>750</v>
      </c>
      <c r="S1407" s="47" t="s">
        <v>52</v>
      </c>
      <c r="T1407" s="31">
        <v>90</v>
      </c>
      <c r="U1407" s="39">
        <v>45839</v>
      </c>
      <c r="V1407" s="39">
        <v>45930</v>
      </c>
      <c r="W1407" s="45" t="s">
        <v>72</v>
      </c>
      <c r="X1407" s="47" t="s">
        <v>54</v>
      </c>
      <c r="Y1407" s="50" t="s">
        <v>2482</v>
      </c>
      <c r="Z1407" s="50" t="s">
        <v>5680</v>
      </c>
      <c r="AA1407" s="50"/>
      <c r="AB1407" s="50"/>
      <c r="AC1407" s="56">
        <v>45930</v>
      </c>
      <c r="AD1407" s="31">
        <v>11400000</v>
      </c>
      <c r="AE1407" s="51" t="s">
        <v>5676</v>
      </c>
      <c r="AF1407" s="31"/>
      <c r="AG1407" s="31"/>
      <c r="AH1407" s="31"/>
      <c r="AI1407" s="52"/>
      <c r="AJ1407" s="52"/>
      <c r="AK1407" s="31"/>
      <c r="AL1407" s="31"/>
      <c r="AM1407" s="31"/>
      <c r="AN1407" s="31"/>
      <c r="AO1407" s="31"/>
      <c r="AP1407" s="31"/>
      <c r="AQ1407" s="31"/>
      <c r="AR1407" s="31"/>
      <c r="AS1407" s="31"/>
      <c r="AT1407" s="31"/>
      <c r="AU1407" s="32">
        <f>SUM(F1407+AD1407+AH1407+AL1407)</f>
        <v>22800000</v>
      </c>
      <c r="AV1407" s="39">
        <v>46022</v>
      </c>
      <c r="AW1407" s="136" t="s">
        <v>65</v>
      </c>
    </row>
    <row r="1408" spans="1:49" s="57" customFormat="1" ht="14.25" customHeight="1">
      <c r="A1408" s="259" t="s">
        <v>5681</v>
      </c>
      <c r="B1408" s="31" t="s">
        <v>41</v>
      </c>
      <c r="C1408" s="31" t="s">
        <v>42</v>
      </c>
      <c r="D1408" s="45" t="s">
        <v>1921</v>
      </c>
      <c r="E1408" s="31" t="s">
        <v>1922</v>
      </c>
      <c r="F1408" s="148">
        <v>12900000</v>
      </c>
      <c r="G1408" s="148">
        <v>4300000</v>
      </c>
      <c r="H1408" s="34" t="s">
        <v>1923</v>
      </c>
      <c r="I1408" s="336" t="s">
        <v>1924</v>
      </c>
      <c r="J1408" s="337" t="s">
        <v>1925</v>
      </c>
      <c r="K1408" s="182">
        <v>1117498561</v>
      </c>
      <c r="L1408" s="47">
        <v>3</v>
      </c>
      <c r="M1408" s="312" t="s">
        <v>1934</v>
      </c>
      <c r="N1408" s="31" t="s">
        <v>49</v>
      </c>
      <c r="O1408" s="39">
        <v>45839</v>
      </c>
      <c r="P1408" s="62" t="s">
        <v>749</v>
      </c>
      <c r="Q1408" s="41">
        <v>1117497556</v>
      </c>
      <c r="R1408" s="31" t="s">
        <v>750</v>
      </c>
      <c r="S1408" s="47" t="s">
        <v>52</v>
      </c>
      <c r="T1408" s="31">
        <v>90</v>
      </c>
      <c r="U1408" s="39">
        <v>45839</v>
      </c>
      <c r="V1408" s="39">
        <v>45930</v>
      </c>
      <c r="W1408" s="45" t="s">
        <v>72</v>
      </c>
      <c r="X1408" s="47" t="s">
        <v>54</v>
      </c>
      <c r="Y1408" s="50" t="s">
        <v>2482</v>
      </c>
      <c r="Z1408" s="50" t="s">
        <v>5682</v>
      </c>
      <c r="AA1408" s="50"/>
      <c r="AB1408" s="50"/>
      <c r="AC1408" s="56">
        <v>45930</v>
      </c>
      <c r="AD1408" s="31">
        <v>12900000</v>
      </c>
      <c r="AE1408" s="51" t="s">
        <v>5676</v>
      </c>
      <c r="AF1408" s="31"/>
      <c r="AG1408" s="31"/>
      <c r="AH1408" s="31"/>
      <c r="AI1408" s="52"/>
      <c r="AJ1408" s="52"/>
      <c r="AK1408" s="31"/>
      <c r="AL1408" s="31"/>
      <c r="AM1408" s="31"/>
      <c r="AN1408" s="31"/>
      <c r="AO1408" s="31"/>
      <c r="AP1408" s="31"/>
      <c r="AQ1408" s="31"/>
      <c r="AR1408" s="31"/>
      <c r="AS1408" s="31"/>
      <c r="AT1408" s="31"/>
      <c r="AU1408" s="32">
        <f>SUM(F1408+AD1408+AH1408+AL1408)</f>
        <v>25800000</v>
      </c>
      <c r="AV1408" s="39">
        <v>46022</v>
      </c>
      <c r="AW1408" s="136" t="s">
        <v>65</v>
      </c>
    </row>
    <row r="1409" spans="1:49" s="57" customFormat="1" ht="14.25" customHeight="1">
      <c r="A1409" s="259" t="s">
        <v>5683</v>
      </c>
      <c r="B1409" s="31" t="s">
        <v>41</v>
      </c>
      <c r="C1409" s="31" t="s">
        <v>42</v>
      </c>
      <c r="D1409" s="45" t="s">
        <v>1938</v>
      </c>
      <c r="E1409" s="31" t="s">
        <v>4562</v>
      </c>
      <c r="F1409" s="148">
        <v>9600000</v>
      </c>
      <c r="G1409" s="54">
        <v>3200000</v>
      </c>
      <c r="H1409" s="97" t="s">
        <v>1940</v>
      </c>
      <c r="I1409" s="336" t="s">
        <v>1924</v>
      </c>
      <c r="J1409" s="337" t="s">
        <v>1941</v>
      </c>
      <c r="K1409" s="182">
        <v>81740845</v>
      </c>
      <c r="L1409" s="47">
        <v>6</v>
      </c>
      <c r="M1409" s="338" t="s">
        <v>2245</v>
      </c>
      <c r="N1409" s="31" t="s">
        <v>49</v>
      </c>
      <c r="O1409" s="39">
        <v>45839</v>
      </c>
      <c r="P1409" s="62" t="s">
        <v>749</v>
      </c>
      <c r="Q1409" s="41">
        <v>1117497556</v>
      </c>
      <c r="R1409" s="31" t="s">
        <v>750</v>
      </c>
      <c r="S1409" s="47" t="s">
        <v>52</v>
      </c>
      <c r="T1409" s="31">
        <v>90</v>
      </c>
      <c r="U1409" s="39">
        <v>45839</v>
      </c>
      <c r="V1409" s="39">
        <v>45930</v>
      </c>
      <c r="W1409" s="34" t="s">
        <v>72</v>
      </c>
      <c r="X1409" s="47" t="s">
        <v>54</v>
      </c>
      <c r="Y1409" s="50" t="s">
        <v>2482</v>
      </c>
      <c r="Z1409" s="50" t="s">
        <v>5684</v>
      </c>
      <c r="AA1409" s="50"/>
      <c r="AB1409" s="50"/>
      <c r="AC1409" s="56">
        <v>45930</v>
      </c>
      <c r="AD1409" s="31">
        <v>9600000</v>
      </c>
      <c r="AE1409" s="51" t="s">
        <v>5676</v>
      </c>
      <c r="AF1409" s="31"/>
      <c r="AG1409" s="31"/>
      <c r="AH1409" s="31"/>
      <c r="AI1409" s="52"/>
      <c r="AJ1409" s="52"/>
      <c r="AK1409" s="31"/>
      <c r="AL1409" s="31"/>
      <c r="AM1409" s="31"/>
      <c r="AN1409" s="31"/>
      <c r="AO1409" s="31"/>
      <c r="AP1409" s="31"/>
      <c r="AQ1409" s="31"/>
      <c r="AR1409" s="31"/>
      <c r="AS1409" s="31"/>
      <c r="AT1409" s="31"/>
      <c r="AU1409" s="32">
        <f>SUM(F1409+AD1409+AH1409+AL1409)</f>
        <v>19200000</v>
      </c>
      <c r="AV1409" s="39">
        <v>46022</v>
      </c>
      <c r="AW1409" s="136" t="s">
        <v>65</v>
      </c>
    </row>
    <row r="1410" spans="1:49" s="57" customFormat="1" ht="14.25" customHeight="1">
      <c r="A1410" s="259" t="s">
        <v>5685</v>
      </c>
      <c r="B1410" s="31" t="s">
        <v>41</v>
      </c>
      <c r="C1410" s="31" t="s">
        <v>42</v>
      </c>
      <c r="D1410" s="45" t="s">
        <v>1938</v>
      </c>
      <c r="E1410" s="31" t="s">
        <v>4562</v>
      </c>
      <c r="F1410" s="148">
        <v>9600000</v>
      </c>
      <c r="G1410" s="54">
        <v>3200000</v>
      </c>
      <c r="H1410" s="34" t="s">
        <v>2036</v>
      </c>
      <c r="I1410" s="336" t="s">
        <v>1924</v>
      </c>
      <c r="J1410" s="337" t="s">
        <v>1941</v>
      </c>
      <c r="K1410" s="182">
        <v>1010104231</v>
      </c>
      <c r="L1410" s="47">
        <v>1</v>
      </c>
      <c r="M1410" s="338" t="s">
        <v>2037</v>
      </c>
      <c r="N1410" s="31" t="s">
        <v>49</v>
      </c>
      <c r="O1410" s="39">
        <v>45839</v>
      </c>
      <c r="P1410" s="62" t="s">
        <v>749</v>
      </c>
      <c r="Q1410" s="41">
        <v>1117497556</v>
      </c>
      <c r="R1410" s="31" t="s">
        <v>750</v>
      </c>
      <c r="S1410" s="47" t="s">
        <v>52</v>
      </c>
      <c r="T1410" s="31">
        <v>90</v>
      </c>
      <c r="U1410" s="39">
        <v>45839</v>
      </c>
      <c r="V1410" s="39">
        <v>45930</v>
      </c>
      <c r="W1410" s="34" t="s">
        <v>72</v>
      </c>
      <c r="X1410" s="47" t="s">
        <v>54</v>
      </c>
      <c r="Y1410" s="50" t="s">
        <v>2482</v>
      </c>
      <c r="Z1410" s="50" t="s">
        <v>5686</v>
      </c>
      <c r="AA1410" s="50"/>
      <c r="AB1410" s="50"/>
      <c r="AC1410" s="56">
        <v>45930</v>
      </c>
      <c r="AD1410" s="31">
        <v>9600000</v>
      </c>
      <c r="AE1410" s="51" t="s">
        <v>5676</v>
      </c>
      <c r="AF1410" s="31"/>
      <c r="AG1410" s="31"/>
      <c r="AH1410" s="31"/>
      <c r="AI1410" s="52"/>
      <c r="AJ1410" s="52"/>
      <c r="AK1410" s="31"/>
      <c r="AL1410" s="31"/>
      <c r="AM1410" s="31"/>
      <c r="AN1410" s="31"/>
      <c r="AO1410" s="31"/>
      <c r="AP1410" s="31"/>
      <c r="AQ1410" s="31"/>
      <c r="AR1410" s="31"/>
      <c r="AS1410" s="31"/>
      <c r="AT1410" s="31"/>
      <c r="AU1410" s="32">
        <f>SUM(F1410+AD1410+AH1410+AL1410)</f>
        <v>19200000</v>
      </c>
      <c r="AV1410" s="39">
        <v>46022</v>
      </c>
      <c r="AW1410" s="136" t="s">
        <v>65</v>
      </c>
    </row>
    <row r="1411" spans="1:49" s="57" customFormat="1" ht="14.25" customHeight="1">
      <c r="A1411" s="259" t="s">
        <v>5687</v>
      </c>
      <c r="B1411" s="31" t="s">
        <v>41</v>
      </c>
      <c r="C1411" s="31" t="s">
        <v>42</v>
      </c>
      <c r="D1411" s="45" t="s">
        <v>1938</v>
      </c>
      <c r="E1411" s="31" t="s">
        <v>4562</v>
      </c>
      <c r="F1411" s="148">
        <v>9600000</v>
      </c>
      <c r="G1411" s="54">
        <v>3200000</v>
      </c>
      <c r="H1411" s="45" t="s">
        <v>2042</v>
      </c>
      <c r="I1411" s="336" t="s">
        <v>1924</v>
      </c>
      <c r="J1411" s="337" t="s">
        <v>1941</v>
      </c>
      <c r="K1411" s="182">
        <v>1061723553</v>
      </c>
      <c r="L1411" s="47">
        <v>7</v>
      </c>
      <c r="M1411" s="312" t="s">
        <v>2043</v>
      </c>
      <c r="N1411" s="31" t="s">
        <v>49</v>
      </c>
      <c r="O1411" s="39">
        <v>45839</v>
      </c>
      <c r="P1411" s="62" t="s">
        <v>749</v>
      </c>
      <c r="Q1411" s="41">
        <v>1117497556</v>
      </c>
      <c r="R1411" s="31" t="s">
        <v>750</v>
      </c>
      <c r="S1411" s="47" t="s">
        <v>52</v>
      </c>
      <c r="T1411" s="31">
        <v>90</v>
      </c>
      <c r="U1411" s="39">
        <v>45839</v>
      </c>
      <c r="V1411" s="39">
        <v>45930</v>
      </c>
      <c r="W1411" s="34" t="s">
        <v>72</v>
      </c>
      <c r="X1411" s="47" t="s">
        <v>54</v>
      </c>
      <c r="Y1411" s="50" t="s">
        <v>2482</v>
      </c>
      <c r="Z1411" s="50" t="s">
        <v>5688</v>
      </c>
      <c r="AA1411" s="50"/>
      <c r="AB1411" s="50"/>
      <c r="AC1411" s="56">
        <v>45930</v>
      </c>
      <c r="AD1411" s="31">
        <v>9600000</v>
      </c>
      <c r="AE1411" s="51" t="s">
        <v>5676</v>
      </c>
      <c r="AF1411" s="31"/>
      <c r="AG1411" s="31"/>
      <c r="AH1411" s="31"/>
      <c r="AI1411" s="52"/>
      <c r="AJ1411" s="52"/>
      <c r="AK1411" s="31"/>
      <c r="AL1411" s="31"/>
      <c r="AM1411" s="31"/>
      <c r="AN1411" s="31"/>
      <c r="AO1411" s="31"/>
      <c r="AP1411" s="31"/>
      <c r="AQ1411" s="31"/>
      <c r="AR1411" s="31"/>
      <c r="AS1411" s="31"/>
      <c r="AT1411" s="31"/>
      <c r="AU1411" s="32">
        <f>SUM(F1411+AD1411+AH1411+AL1411)</f>
        <v>19200000</v>
      </c>
      <c r="AV1411" s="39">
        <v>46022</v>
      </c>
      <c r="AW1411" s="136" t="s">
        <v>65</v>
      </c>
    </row>
    <row r="1412" spans="1:49" s="57" customFormat="1" ht="14.25" customHeight="1">
      <c r="A1412" s="259" t="s">
        <v>5689</v>
      </c>
      <c r="B1412" s="31" t="s">
        <v>41</v>
      </c>
      <c r="C1412" s="31" t="s">
        <v>42</v>
      </c>
      <c r="D1412" s="45" t="s">
        <v>1938</v>
      </c>
      <c r="E1412" s="31" t="s">
        <v>4562</v>
      </c>
      <c r="F1412" s="148">
        <v>9600000</v>
      </c>
      <c r="G1412" s="54">
        <v>3200000</v>
      </c>
      <c r="H1412" s="34" t="s">
        <v>2048</v>
      </c>
      <c r="I1412" s="336" t="s">
        <v>1924</v>
      </c>
      <c r="J1412" s="337" t="s">
        <v>1941</v>
      </c>
      <c r="K1412" s="182">
        <v>1075251585</v>
      </c>
      <c r="L1412" s="47">
        <v>7</v>
      </c>
      <c r="M1412" s="338" t="s">
        <v>2049</v>
      </c>
      <c r="N1412" s="31" t="s">
        <v>49</v>
      </c>
      <c r="O1412" s="39">
        <v>45839</v>
      </c>
      <c r="P1412" s="62" t="s">
        <v>749</v>
      </c>
      <c r="Q1412" s="41">
        <v>1117497556</v>
      </c>
      <c r="R1412" s="31" t="s">
        <v>750</v>
      </c>
      <c r="S1412" s="47" t="s">
        <v>52</v>
      </c>
      <c r="T1412" s="31">
        <v>90</v>
      </c>
      <c r="U1412" s="39">
        <v>45839</v>
      </c>
      <c r="V1412" s="39">
        <v>45930</v>
      </c>
      <c r="W1412" s="34" t="s">
        <v>72</v>
      </c>
      <c r="X1412" s="47" t="s">
        <v>54</v>
      </c>
      <c r="Y1412" s="50" t="s">
        <v>2482</v>
      </c>
      <c r="Z1412" s="50" t="s">
        <v>5690</v>
      </c>
      <c r="AA1412" s="50"/>
      <c r="AB1412" s="50"/>
      <c r="AC1412" s="56">
        <v>45930</v>
      </c>
      <c r="AD1412" s="31">
        <v>9600000</v>
      </c>
      <c r="AE1412" s="51" t="s">
        <v>5676</v>
      </c>
      <c r="AF1412" s="31"/>
      <c r="AG1412" s="31"/>
      <c r="AH1412" s="31"/>
      <c r="AI1412" s="52"/>
      <c r="AJ1412" s="52"/>
      <c r="AK1412" s="31"/>
      <c r="AL1412" s="31"/>
      <c r="AM1412" s="31"/>
      <c r="AN1412" s="31"/>
      <c r="AO1412" s="31"/>
      <c r="AP1412" s="31"/>
      <c r="AQ1412" s="31"/>
      <c r="AR1412" s="31"/>
      <c r="AS1412" s="31"/>
      <c r="AT1412" s="31"/>
      <c r="AU1412" s="32">
        <f>SUM(F1412+AD1412+AH1412+AL1412)</f>
        <v>19200000</v>
      </c>
      <c r="AV1412" s="39">
        <v>46022</v>
      </c>
      <c r="AW1412" s="136" t="s">
        <v>65</v>
      </c>
    </row>
    <row r="1413" spans="1:49" s="57" customFormat="1" ht="14.25" customHeight="1">
      <c r="A1413" s="259" t="s">
        <v>5691</v>
      </c>
      <c r="B1413" s="31" t="s">
        <v>41</v>
      </c>
      <c r="C1413" s="31" t="s">
        <v>42</v>
      </c>
      <c r="D1413" s="45" t="s">
        <v>1938</v>
      </c>
      <c r="E1413" s="31" t="s">
        <v>4562</v>
      </c>
      <c r="F1413" s="148">
        <v>9600000</v>
      </c>
      <c r="G1413" s="54">
        <v>3200000</v>
      </c>
      <c r="H1413" s="97" t="s">
        <v>1940</v>
      </c>
      <c r="I1413" s="336" t="s">
        <v>1924</v>
      </c>
      <c r="J1413" s="337" t="s">
        <v>1941</v>
      </c>
      <c r="K1413" s="182">
        <v>1117502476</v>
      </c>
      <c r="L1413" s="47">
        <v>2</v>
      </c>
      <c r="M1413" s="312" t="s">
        <v>2053</v>
      </c>
      <c r="N1413" s="31" t="s">
        <v>49</v>
      </c>
      <c r="O1413" s="39">
        <v>45839</v>
      </c>
      <c r="P1413" s="62" t="s">
        <v>749</v>
      </c>
      <c r="Q1413" s="41">
        <v>1117497556</v>
      </c>
      <c r="R1413" s="31" t="s">
        <v>750</v>
      </c>
      <c r="S1413" s="47" t="s">
        <v>52</v>
      </c>
      <c r="T1413" s="31">
        <v>90</v>
      </c>
      <c r="U1413" s="39">
        <v>45839</v>
      </c>
      <c r="V1413" s="39">
        <v>45930</v>
      </c>
      <c r="W1413" s="34" t="s">
        <v>72</v>
      </c>
      <c r="X1413" s="47" t="s">
        <v>54</v>
      </c>
      <c r="Y1413" s="50" t="s">
        <v>2482</v>
      </c>
      <c r="Z1413" s="50" t="s">
        <v>5692</v>
      </c>
      <c r="AA1413" s="50"/>
      <c r="AB1413" s="50"/>
      <c r="AC1413" s="56">
        <v>45930</v>
      </c>
      <c r="AD1413" s="31">
        <v>9600000</v>
      </c>
      <c r="AE1413" s="51" t="s">
        <v>5676</v>
      </c>
      <c r="AF1413" s="31"/>
      <c r="AG1413" s="31"/>
      <c r="AH1413" s="31"/>
      <c r="AI1413" s="52"/>
      <c r="AJ1413" s="52"/>
      <c r="AK1413" s="31"/>
      <c r="AL1413" s="31"/>
      <c r="AM1413" s="31"/>
      <c r="AN1413" s="31"/>
      <c r="AO1413" s="31"/>
      <c r="AP1413" s="31"/>
      <c r="AQ1413" s="31"/>
      <c r="AR1413" s="31"/>
      <c r="AS1413" s="31"/>
      <c r="AT1413" s="31"/>
      <c r="AU1413" s="32">
        <f>SUM(F1413+AD1413+AH1413+AL1413)</f>
        <v>19200000</v>
      </c>
      <c r="AV1413" s="39">
        <v>46022</v>
      </c>
      <c r="AW1413" s="136" t="s">
        <v>65</v>
      </c>
    </row>
    <row r="1414" spans="1:49" s="57" customFormat="1" ht="14.25" customHeight="1">
      <c r="A1414" s="259" t="s">
        <v>5693</v>
      </c>
      <c r="B1414" s="31" t="s">
        <v>41</v>
      </c>
      <c r="C1414" s="31" t="s">
        <v>42</v>
      </c>
      <c r="D1414" s="45" t="s">
        <v>1938</v>
      </c>
      <c r="E1414" s="31" t="s">
        <v>4562</v>
      </c>
      <c r="F1414" s="148">
        <v>9600000</v>
      </c>
      <c r="G1414" s="54">
        <v>3200000</v>
      </c>
      <c r="H1414" s="34" t="s">
        <v>1940</v>
      </c>
      <c r="I1414" s="336" t="s">
        <v>1924</v>
      </c>
      <c r="J1414" s="337" t="s">
        <v>1941</v>
      </c>
      <c r="K1414" s="182">
        <v>1117516807</v>
      </c>
      <c r="L1414" s="47">
        <v>8</v>
      </c>
      <c r="M1414" s="312" t="s">
        <v>1942</v>
      </c>
      <c r="N1414" s="31" t="s">
        <v>49</v>
      </c>
      <c r="O1414" s="39">
        <v>45839</v>
      </c>
      <c r="P1414" s="62" t="s">
        <v>749</v>
      </c>
      <c r="Q1414" s="41">
        <v>1117497556</v>
      </c>
      <c r="R1414" s="31" t="s">
        <v>750</v>
      </c>
      <c r="S1414" s="47" t="s">
        <v>52</v>
      </c>
      <c r="T1414" s="31">
        <v>90</v>
      </c>
      <c r="U1414" s="39">
        <v>45839</v>
      </c>
      <c r="V1414" s="39">
        <v>45930</v>
      </c>
      <c r="W1414" s="34" t="s">
        <v>72</v>
      </c>
      <c r="X1414" s="47" t="s">
        <v>54</v>
      </c>
      <c r="Y1414" s="50" t="s">
        <v>2482</v>
      </c>
      <c r="Z1414" s="50" t="s">
        <v>5694</v>
      </c>
      <c r="AA1414" s="50"/>
      <c r="AB1414" s="50"/>
      <c r="AC1414" s="56">
        <v>45930</v>
      </c>
      <c r="AD1414" s="31">
        <v>9600000</v>
      </c>
      <c r="AE1414" s="51" t="s">
        <v>5676</v>
      </c>
      <c r="AF1414" s="31"/>
      <c r="AG1414" s="31"/>
      <c r="AH1414" s="31"/>
      <c r="AI1414" s="52"/>
      <c r="AJ1414" s="52"/>
      <c r="AK1414" s="31"/>
      <c r="AL1414" s="31"/>
      <c r="AM1414" s="31"/>
      <c r="AN1414" s="31"/>
      <c r="AO1414" s="31"/>
      <c r="AP1414" s="31"/>
      <c r="AQ1414" s="31"/>
      <c r="AR1414" s="31"/>
      <c r="AS1414" s="31"/>
      <c r="AT1414" s="31"/>
      <c r="AU1414" s="32">
        <f>SUM(F1414+AD1414+AH1414+AL1414)</f>
        <v>19200000</v>
      </c>
      <c r="AV1414" s="39">
        <v>46022</v>
      </c>
      <c r="AW1414" s="136" t="s">
        <v>65</v>
      </c>
    </row>
    <row r="1415" spans="1:49" s="57" customFormat="1" ht="14.25" customHeight="1">
      <c r="A1415" s="259" t="s">
        <v>5695</v>
      </c>
      <c r="B1415" s="31" t="s">
        <v>41</v>
      </c>
      <c r="C1415" s="31" t="s">
        <v>42</v>
      </c>
      <c r="D1415" s="45" t="s">
        <v>1938</v>
      </c>
      <c r="E1415" s="31" t="s">
        <v>4562</v>
      </c>
      <c r="F1415" s="148">
        <v>9600000</v>
      </c>
      <c r="G1415" s="54">
        <v>3200000</v>
      </c>
      <c r="H1415" s="97" t="s">
        <v>1940</v>
      </c>
      <c r="I1415" s="336" t="s">
        <v>1924</v>
      </c>
      <c r="J1415" s="337" t="s">
        <v>1941</v>
      </c>
      <c r="K1415" s="182">
        <v>1117531969</v>
      </c>
      <c r="L1415" s="47">
        <v>5</v>
      </c>
      <c r="M1415" s="312" t="s">
        <v>2057</v>
      </c>
      <c r="N1415" s="31" t="s">
        <v>49</v>
      </c>
      <c r="O1415" s="39">
        <v>45839</v>
      </c>
      <c r="P1415" s="62" t="s">
        <v>749</v>
      </c>
      <c r="Q1415" s="41">
        <v>1117497556</v>
      </c>
      <c r="R1415" s="31" t="s">
        <v>750</v>
      </c>
      <c r="S1415" s="47" t="s">
        <v>52</v>
      </c>
      <c r="T1415" s="31">
        <v>90</v>
      </c>
      <c r="U1415" s="39">
        <v>45839</v>
      </c>
      <c r="V1415" s="39">
        <v>45930</v>
      </c>
      <c r="W1415" s="34" t="s">
        <v>72</v>
      </c>
      <c r="X1415" s="47" t="s">
        <v>54</v>
      </c>
      <c r="Y1415" s="50" t="s">
        <v>2482</v>
      </c>
      <c r="Z1415" s="50" t="s">
        <v>5696</v>
      </c>
      <c r="AA1415" s="50"/>
      <c r="AB1415" s="50"/>
      <c r="AC1415" s="56">
        <v>45930</v>
      </c>
      <c r="AD1415" s="31">
        <v>9600000</v>
      </c>
      <c r="AE1415" s="51" t="s">
        <v>5676</v>
      </c>
      <c r="AF1415" s="31"/>
      <c r="AG1415" s="31"/>
      <c r="AH1415" s="31"/>
      <c r="AI1415" s="52"/>
      <c r="AJ1415" s="52"/>
      <c r="AK1415" s="31"/>
      <c r="AL1415" s="31"/>
      <c r="AM1415" s="31"/>
      <c r="AN1415" s="31"/>
      <c r="AO1415" s="31"/>
      <c r="AP1415" s="31"/>
      <c r="AQ1415" s="31"/>
      <c r="AR1415" s="31"/>
      <c r="AS1415" s="31"/>
      <c r="AT1415" s="31"/>
      <c r="AU1415" s="32">
        <f>SUM(F1415+AD1415+AH1415+AL1415)</f>
        <v>19200000</v>
      </c>
      <c r="AV1415" s="39">
        <v>46022</v>
      </c>
      <c r="AW1415" s="136" t="s">
        <v>65</v>
      </c>
    </row>
    <row r="1416" spans="1:49" s="57" customFormat="1" ht="14.25" customHeight="1">
      <c r="A1416" s="259" t="s">
        <v>5697</v>
      </c>
      <c r="B1416" s="31" t="s">
        <v>41</v>
      </c>
      <c r="C1416" s="31" t="s">
        <v>42</v>
      </c>
      <c r="D1416" s="45" t="s">
        <v>1938</v>
      </c>
      <c r="E1416" s="31" t="s">
        <v>4562</v>
      </c>
      <c r="F1416" s="148">
        <v>9600000</v>
      </c>
      <c r="G1416" s="54">
        <v>3200000</v>
      </c>
      <c r="H1416" s="45" t="s">
        <v>1940</v>
      </c>
      <c r="I1416" s="336" t="s">
        <v>1924</v>
      </c>
      <c r="J1416" s="337" t="s">
        <v>1941</v>
      </c>
      <c r="K1416" s="182">
        <v>1117962385</v>
      </c>
      <c r="L1416" s="47">
        <v>3</v>
      </c>
      <c r="M1416" s="312" t="s">
        <v>5698</v>
      </c>
      <c r="N1416" s="31" t="s">
        <v>49</v>
      </c>
      <c r="O1416" s="39">
        <v>45839</v>
      </c>
      <c r="P1416" s="62" t="s">
        <v>749</v>
      </c>
      <c r="Q1416" s="41">
        <v>1117497556</v>
      </c>
      <c r="R1416" s="31" t="s">
        <v>750</v>
      </c>
      <c r="S1416" s="47" t="s">
        <v>52</v>
      </c>
      <c r="T1416" s="31">
        <v>90</v>
      </c>
      <c r="U1416" s="39">
        <v>45839</v>
      </c>
      <c r="V1416" s="39">
        <v>45930</v>
      </c>
      <c r="W1416" s="34" t="s">
        <v>72</v>
      </c>
      <c r="X1416" s="47" t="s">
        <v>54</v>
      </c>
      <c r="Y1416" s="50" t="s">
        <v>2482</v>
      </c>
      <c r="Z1416" s="50" t="s">
        <v>5699</v>
      </c>
      <c r="AA1416" s="50"/>
      <c r="AB1416" s="50"/>
      <c r="AC1416" s="56">
        <v>45930</v>
      </c>
      <c r="AD1416" s="31">
        <v>9600000</v>
      </c>
      <c r="AE1416" s="51" t="s">
        <v>5676</v>
      </c>
      <c r="AF1416" s="31"/>
      <c r="AG1416" s="31"/>
      <c r="AH1416" s="31"/>
      <c r="AI1416" s="52"/>
      <c r="AJ1416" s="52"/>
      <c r="AK1416" s="31"/>
      <c r="AL1416" s="31"/>
      <c r="AM1416" s="31"/>
      <c r="AN1416" s="31"/>
      <c r="AO1416" s="31"/>
      <c r="AP1416" s="31"/>
      <c r="AQ1416" s="31"/>
      <c r="AR1416" s="31"/>
      <c r="AS1416" s="31"/>
      <c r="AT1416" s="31"/>
      <c r="AU1416" s="32">
        <f>SUM(F1416+AD1416+AH1416+AL1416)</f>
        <v>19200000</v>
      </c>
      <c r="AV1416" s="39">
        <v>46022</v>
      </c>
      <c r="AW1416" s="136" t="s">
        <v>65</v>
      </c>
    </row>
    <row r="1417" spans="1:49" s="57" customFormat="1" ht="14.25" customHeight="1">
      <c r="A1417" s="259" t="s">
        <v>5700</v>
      </c>
      <c r="B1417" s="31" t="s">
        <v>41</v>
      </c>
      <c r="C1417" s="31" t="s">
        <v>42</v>
      </c>
      <c r="D1417" s="45" t="s">
        <v>1867</v>
      </c>
      <c r="E1417" s="31" t="s">
        <v>1868</v>
      </c>
      <c r="F1417" s="148">
        <v>13200000</v>
      </c>
      <c r="G1417" s="148">
        <v>4400000</v>
      </c>
      <c r="H1417" s="45" t="s">
        <v>4639</v>
      </c>
      <c r="I1417" s="336" t="s">
        <v>2439</v>
      </c>
      <c r="J1417" s="337" t="s">
        <v>2062</v>
      </c>
      <c r="K1417" s="182">
        <v>36111698</v>
      </c>
      <c r="L1417" s="47">
        <v>8</v>
      </c>
      <c r="M1417" s="312" t="s">
        <v>2440</v>
      </c>
      <c r="N1417" s="31" t="s">
        <v>49</v>
      </c>
      <c r="O1417" s="39">
        <v>45839</v>
      </c>
      <c r="P1417" s="62" t="s">
        <v>2441</v>
      </c>
      <c r="Q1417" s="41">
        <v>1117522348</v>
      </c>
      <c r="R1417" s="62" t="s">
        <v>2442</v>
      </c>
      <c r="S1417" s="47" t="s">
        <v>52</v>
      </c>
      <c r="T1417" s="31">
        <v>90</v>
      </c>
      <c r="U1417" s="39">
        <v>45839</v>
      </c>
      <c r="V1417" s="39">
        <v>45930</v>
      </c>
      <c r="W1417" s="73" t="s">
        <v>72</v>
      </c>
      <c r="X1417" s="47" t="s">
        <v>54</v>
      </c>
      <c r="Y1417" s="50" t="s">
        <v>2482</v>
      </c>
      <c r="Z1417" s="50" t="s">
        <v>5701</v>
      </c>
      <c r="AA1417" s="50"/>
      <c r="AB1417" s="50"/>
      <c r="AC1417" s="56">
        <v>45925</v>
      </c>
      <c r="AD1417" s="31">
        <v>13200000</v>
      </c>
      <c r="AE1417" s="51" t="s">
        <v>5422</v>
      </c>
      <c r="AF1417" s="31"/>
      <c r="AG1417" s="31"/>
      <c r="AH1417" s="31"/>
      <c r="AI1417" s="52"/>
      <c r="AJ1417" s="52"/>
      <c r="AK1417" s="31"/>
      <c r="AL1417" s="31"/>
      <c r="AM1417" s="31"/>
      <c r="AN1417" s="31"/>
      <c r="AO1417" s="31"/>
      <c r="AP1417" s="31"/>
      <c r="AQ1417" s="31"/>
      <c r="AR1417" s="31"/>
      <c r="AS1417" s="31"/>
      <c r="AT1417" s="31"/>
      <c r="AU1417" s="32">
        <f>SUM(F1417+AD1417+AH1417+AL1417)</f>
        <v>26400000</v>
      </c>
      <c r="AV1417" s="39">
        <v>46022</v>
      </c>
      <c r="AW1417" s="136" t="s">
        <v>65</v>
      </c>
    </row>
    <row r="1418" spans="1:49" s="57" customFormat="1" ht="14.25" customHeight="1">
      <c r="A1418" s="259" t="s">
        <v>5702</v>
      </c>
      <c r="B1418" s="31" t="s">
        <v>41</v>
      </c>
      <c r="C1418" s="31" t="s">
        <v>42</v>
      </c>
      <c r="D1418" s="45" t="s">
        <v>1867</v>
      </c>
      <c r="E1418" s="31" t="s">
        <v>1868</v>
      </c>
      <c r="F1418" s="148">
        <v>7590000</v>
      </c>
      <c r="G1418" s="148">
        <v>2530000</v>
      </c>
      <c r="H1418" s="45" t="s">
        <v>4675</v>
      </c>
      <c r="I1418" s="336" t="s">
        <v>564</v>
      </c>
      <c r="J1418" s="337" t="s">
        <v>2277</v>
      </c>
      <c r="K1418" s="182">
        <v>26634800</v>
      </c>
      <c r="L1418" s="47">
        <v>1</v>
      </c>
      <c r="M1418" s="338" t="s">
        <v>2393</v>
      </c>
      <c r="N1418" s="31" t="s">
        <v>49</v>
      </c>
      <c r="O1418" s="39">
        <v>45839</v>
      </c>
      <c r="P1418" s="40" t="s">
        <v>1872</v>
      </c>
      <c r="Q1418" s="41">
        <v>30507918</v>
      </c>
      <c r="R1418" s="31" t="s">
        <v>1873</v>
      </c>
      <c r="S1418" s="47" t="s">
        <v>52</v>
      </c>
      <c r="T1418" s="31">
        <v>90</v>
      </c>
      <c r="U1418" s="39">
        <v>45839</v>
      </c>
      <c r="V1418" s="39">
        <v>45930</v>
      </c>
      <c r="W1418" s="80" t="s">
        <v>1874</v>
      </c>
      <c r="X1418" s="47" t="s">
        <v>54</v>
      </c>
      <c r="Y1418" s="50" t="s">
        <v>2482</v>
      </c>
      <c r="Z1418" s="50" t="s">
        <v>5703</v>
      </c>
      <c r="AA1418" s="50"/>
      <c r="AB1418" s="50"/>
      <c r="AC1418" s="56">
        <v>45925</v>
      </c>
      <c r="AD1418" s="31">
        <v>7590000</v>
      </c>
      <c r="AE1418" s="51" t="s">
        <v>5422</v>
      </c>
      <c r="AF1418" s="31"/>
      <c r="AG1418" s="31"/>
      <c r="AH1418" s="31"/>
      <c r="AI1418" s="52"/>
      <c r="AJ1418" s="52"/>
      <c r="AK1418" s="31"/>
      <c r="AL1418" s="31"/>
      <c r="AM1418" s="31"/>
      <c r="AN1418" s="31"/>
      <c r="AO1418" s="31"/>
      <c r="AP1418" s="31"/>
      <c r="AQ1418" s="31"/>
      <c r="AR1418" s="31"/>
      <c r="AS1418" s="31"/>
      <c r="AT1418" s="31"/>
      <c r="AU1418" s="32">
        <f>SUM(F1418+AD1418+AH1418+AL1418)</f>
        <v>15180000</v>
      </c>
      <c r="AV1418" s="39">
        <v>46022</v>
      </c>
      <c r="AW1418" s="136" t="s">
        <v>65</v>
      </c>
    </row>
    <row r="1419" spans="1:49" s="57" customFormat="1" ht="14.25" customHeight="1">
      <c r="A1419" s="259" t="s">
        <v>5704</v>
      </c>
      <c r="B1419" s="31" t="s">
        <v>41</v>
      </c>
      <c r="C1419" s="31" t="s">
        <v>42</v>
      </c>
      <c r="D1419" s="45" t="s">
        <v>1867</v>
      </c>
      <c r="E1419" s="31" t="s">
        <v>1868</v>
      </c>
      <c r="F1419" s="148">
        <v>7590000</v>
      </c>
      <c r="G1419" s="148">
        <v>2530000</v>
      </c>
      <c r="H1419" s="87" t="s">
        <v>2285</v>
      </c>
      <c r="I1419" s="336" t="s">
        <v>564</v>
      </c>
      <c r="J1419" s="337" t="s">
        <v>2277</v>
      </c>
      <c r="K1419" s="182">
        <v>93131191</v>
      </c>
      <c r="L1419" s="47">
        <v>9</v>
      </c>
      <c r="M1419" s="339" t="s">
        <v>2363</v>
      </c>
      <c r="N1419" s="31" t="s">
        <v>49</v>
      </c>
      <c r="O1419" s="39">
        <v>45839</v>
      </c>
      <c r="P1419" s="40" t="s">
        <v>1872</v>
      </c>
      <c r="Q1419" s="41">
        <v>30507918</v>
      </c>
      <c r="R1419" s="31" t="s">
        <v>1873</v>
      </c>
      <c r="S1419" s="47" t="s">
        <v>52</v>
      </c>
      <c r="T1419" s="31">
        <v>90</v>
      </c>
      <c r="U1419" s="39">
        <v>45839</v>
      </c>
      <c r="V1419" s="39">
        <v>45930</v>
      </c>
      <c r="W1419" s="45" t="s">
        <v>622</v>
      </c>
      <c r="X1419" s="47" t="s">
        <v>54</v>
      </c>
      <c r="Y1419" s="50" t="s">
        <v>2482</v>
      </c>
      <c r="Z1419" s="50" t="s">
        <v>5705</v>
      </c>
      <c r="AA1419" s="50"/>
      <c r="AB1419" s="50"/>
      <c r="AC1419" s="56">
        <v>45925</v>
      </c>
      <c r="AD1419" s="31">
        <v>7590000</v>
      </c>
      <c r="AE1419" s="51" t="s">
        <v>5422</v>
      </c>
      <c r="AF1419" s="31"/>
      <c r="AG1419" s="31"/>
      <c r="AH1419" s="31"/>
      <c r="AI1419" s="52"/>
      <c r="AJ1419" s="52"/>
      <c r="AK1419" s="31"/>
      <c r="AL1419" s="31"/>
      <c r="AM1419" s="31"/>
      <c r="AN1419" s="31"/>
      <c r="AO1419" s="31"/>
      <c r="AP1419" s="31"/>
      <c r="AQ1419" s="31"/>
      <c r="AR1419" s="31"/>
      <c r="AS1419" s="31"/>
      <c r="AT1419" s="31"/>
      <c r="AU1419" s="32">
        <f>SUM(F1419+AD1419+AH1419+AL1419)</f>
        <v>15180000</v>
      </c>
      <c r="AV1419" s="39">
        <v>46022</v>
      </c>
      <c r="AW1419" s="136" t="s">
        <v>65</v>
      </c>
    </row>
    <row r="1420" spans="1:49" s="57" customFormat="1" ht="14.25" customHeight="1">
      <c r="A1420" s="259" t="s">
        <v>5706</v>
      </c>
      <c r="B1420" s="31" t="s">
        <v>41</v>
      </c>
      <c r="C1420" s="31" t="s">
        <v>42</v>
      </c>
      <c r="D1420" s="45" t="s">
        <v>1174</v>
      </c>
      <c r="E1420" s="31" t="s">
        <v>1175</v>
      </c>
      <c r="F1420" s="148">
        <v>15000000</v>
      </c>
      <c r="G1420" s="148">
        <v>5000000</v>
      </c>
      <c r="H1420" s="34" t="s">
        <v>1861</v>
      </c>
      <c r="I1420" s="336" t="s">
        <v>564</v>
      </c>
      <c r="J1420" s="337" t="s">
        <v>1862</v>
      </c>
      <c r="K1420" s="182">
        <v>25284579</v>
      </c>
      <c r="L1420" s="47">
        <v>1</v>
      </c>
      <c r="M1420" s="312" t="s">
        <v>1863</v>
      </c>
      <c r="N1420" s="31" t="s">
        <v>49</v>
      </c>
      <c r="O1420" s="39">
        <v>45839</v>
      </c>
      <c r="P1420" s="233" t="s">
        <v>511</v>
      </c>
      <c r="Q1420" s="41">
        <v>52032255</v>
      </c>
      <c r="R1420" s="85" t="s">
        <v>512</v>
      </c>
      <c r="S1420" s="47" t="s">
        <v>52</v>
      </c>
      <c r="T1420" s="31">
        <v>90</v>
      </c>
      <c r="U1420" s="39">
        <v>45839</v>
      </c>
      <c r="V1420" s="39">
        <v>45930</v>
      </c>
      <c r="W1420" s="86" t="s">
        <v>72</v>
      </c>
      <c r="X1420" s="47" t="s">
        <v>54</v>
      </c>
      <c r="Y1420" s="50" t="s">
        <v>2482</v>
      </c>
      <c r="Z1420" s="50" t="s">
        <v>5707</v>
      </c>
      <c r="AA1420" s="50"/>
      <c r="AB1420" s="50"/>
      <c r="AC1420" s="56">
        <v>45930</v>
      </c>
      <c r="AD1420" s="31">
        <v>15000000</v>
      </c>
      <c r="AE1420" s="51" t="s">
        <v>5422</v>
      </c>
      <c r="AF1420" s="31"/>
      <c r="AG1420" s="31"/>
      <c r="AH1420" s="31"/>
      <c r="AI1420" s="52"/>
      <c r="AJ1420" s="52"/>
      <c r="AK1420" s="31"/>
      <c r="AL1420" s="31"/>
      <c r="AM1420" s="31"/>
      <c r="AN1420" s="31"/>
      <c r="AO1420" s="31"/>
      <c r="AP1420" s="31"/>
      <c r="AQ1420" s="31"/>
      <c r="AR1420" s="31"/>
      <c r="AS1420" s="31"/>
      <c r="AT1420" s="31"/>
      <c r="AU1420" s="32">
        <f>SUM(F1420+AD1420+AH1420+AL1420)</f>
        <v>30000000</v>
      </c>
      <c r="AV1420" s="39">
        <v>46022</v>
      </c>
      <c r="AW1420" s="136" t="s">
        <v>65</v>
      </c>
    </row>
    <row r="1421" spans="1:49" s="57" customFormat="1" ht="14.25" customHeight="1">
      <c r="A1421" s="259" t="s">
        <v>5708</v>
      </c>
      <c r="B1421" s="31" t="s">
        <v>41</v>
      </c>
      <c r="C1421" s="31" t="s">
        <v>42</v>
      </c>
      <c r="D1421" s="45" t="s">
        <v>2513</v>
      </c>
      <c r="E1421" s="31" t="s">
        <v>2514</v>
      </c>
      <c r="F1421" s="148">
        <v>13200000</v>
      </c>
      <c r="G1421" s="148">
        <v>4400000</v>
      </c>
      <c r="H1421" s="34" t="s">
        <v>3149</v>
      </c>
      <c r="I1421" s="336" t="s">
        <v>4510</v>
      </c>
      <c r="J1421" s="337" t="s">
        <v>2062</v>
      </c>
      <c r="K1421" s="182">
        <v>30505902</v>
      </c>
      <c r="L1421" s="47">
        <v>6</v>
      </c>
      <c r="M1421" s="338" t="s">
        <v>3151</v>
      </c>
      <c r="N1421" s="31" t="s">
        <v>49</v>
      </c>
      <c r="O1421" s="39">
        <v>45839</v>
      </c>
      <c r="P1421" s="257" t="s">
        <v>3152</v>
      </c>
      <c r="Q1421" s="41">
        <v>40764289</v>
      </c>
      <c r="R1421" s="31" t="s">
        <v>3153</v>
      </c>
      <c r="S1421" s="47" t="s">
        <v>52</v>
      </c>
      <c r="T1421" s="31">
        <v>90</v>
      </c>
      <c r="U1421" s="39">
        <v>45839</v>
      </c>
      <c r="V1421" s="39">
        <v>45930</v>
      </c>
      <c r="W1421" s="73" t="s">
        <v>72</v>
      </c>
      <c r="X1421" s="47" t="s">
        <v>54</v>
      </c>
      <c r="Y1421" s="50" t="s">
        <v>2482</v>
      </c>
      <c r="Z1421" s="50" t="s">
        <v>5709</v>
      </c>
      <c r="AA1421" s="50"/>
      <c r="AB1421" s="50"/>
      <c r="AC1421" s="56">
        <v>45930</v>
      </c>
      <c r="AD1421" s="31">
        <v>8800000</v>
      </c>
      <c r="AE1421" s="51" t="s">
        <v>5710</v>
      </c>
      <c r="AF1421" s="31"/>
      <c r="AG1421" s="31"/>
      <c r="AH1421" s="31"/>
      <c r="AI1421" s="52"/>
      <c r="AJ1421" s="52"/>
      <c r="AK1421" s="31"/>
      <c r="AL1421" s="31"/>
      <c r="AM1421" s="31"/>
      <c r="AN1421" s="31"/>
      <c r="AO1421" s="31"/>
      <c r="AP1421" s="31"/>
      <c r="AQ1421" s="31"/>
      <c r="AR1421" s="31"/>
      <c r="AS1421" s="31"/>
      <c r="AT1421" s="31"/>
      <c r="AU1421" s="32">
        <f>SUM(F1421+AD1421+AH1421+AL1421)</f>
        <v>22000000</v>
      </c>
      <c r="AV1421" s="39">
        <v>45991</v>
      </c>
      <c r="AW1421" s="136" t="s">
        <v>65</v>
      </c>
    </row>
    <row r="1422" spans="1:49" s="57" customFormat="1" ht="14.25" customHeight="1">
      <c r="A1422" s="259" t="s">
        <v>5711</v>
      </c>
      <c r="B1422" s="31" t="s">
        <v>41</v>
      </c>
      <c r="C1422" s="31" t="s">
        <v>42</v>
      </c>
      <c r="D1422" s="45" t="s">
        <v>2072</v>
      </c>
      <c r="E1422" s="31" t="s">
        <v>44</v>
      </c>
      <c r="F1422" s="148">
        <v>13200000</v>
      </c>
      <c r="G1422" s="148">
        <v>4400000</v>
      </c>
      <c r="H1422" s="45" t="s">
        <v>2593</v>
      </c>
      <c r="I1422" s="31" t="s">
        <v>2594</v>
      </c>
      <c r="J1422" s="337" t="s">
        <v>47</v>
      </c>
      <c r="K1422" s="182">
        <v>26431077</v>
      </c>
      <c r="L1422" s="47">
        <v>0</v>
      </c>
      <c r="M1422" s="338" t="s">
        <v>2808</v>
      </c>
      <c r="N1422" s="31" t="s">
        <v>49</v>
      </c>
      <c r="O1422" s="39">
        <v>45839</v>
      </c>
      <c r="P1422" s="40" t="s">
        <v>2596</v>
      </c>
      <c r="Q1422" s="41">
        <v>1117534883</v>
      </c>
      <c r="R1422" s="62" t="s">
        <v>2597</v>
      </c>
      <c r="S1422" s="47" t="s">
        <v>52</v>
      </c>
      <c r="T1422" s="31">
        <v>90</v>
      </c>
      <c r="U1422" s="39">
        <v>45839</v>
      </c>
      <c r="V1422" s="39">
        <v>45930</v>
      </c>
      <c r="W1422" s="73" t="s">
        <v>72</v>
      </c>
      <c r="X1422" s="47" t="s">
        <v>54</v>
      </c>
      <c r="Y1422" s="50" t="s">
        <v>2482</v>
      </c>
      <c r="Z1422" s="50" t="s">
        <v>5712</v>
      </c>
      <c r="AA1422" s="50"/>
      <c r="AB1422" s="50"/>
      <c r="AC1422" s="56">
        <v>45925</v>
      </c>
      <c r="AD1422" s="31">
        <v>13200000</v>
      </c>
      <c r="AE1422" s="51" t="s">
        <v>5713</v>
      </c>
      <c r="AF1422" s="31"/>
      <c r="AG1422" s="31"/>
      <c r="AH1422" s="31"/>
      <c r="AI1422" s="52"/>
      <c r="AJ1422" s="52"/>
      <c r="AK1422" s="31"/>
      <c r="AL1422" s="31"/>
      <c r="AM1422" s="31"/>
      <c r="AN1422" s="31"/>
      <c r="AO1422" s="31"/>
      <c r="AP1422" s="31"/>
      <c r="AQ1422" s="31"/>
      <c r="AR1422" s="31"/>
      <c r="AS1422" s="31"/>
      <c r="AT1422" s="31"/>
      <c r="AU1422" s="32">
        <f>SUM(F1422+AD1422+AH1422+AL1422)</f>
        <v>26400000</v>
      </c>
      <c r="AV1422" s="39">
        <v>46022</v>
      </c>
      <c r="AW1422" s="136" t="s">
        <v>65</v>
      </c>
    </row>
    <row r="1423" spans="1:49" s="57" customFormat="1" ht="14.25" customHeight="1">
      <c r="A1423" s="259" t="s">
        <v>5714</v>
      </c>
      <c r="B1423" s="31" t="s">
        <v>41</v>
      </c>
      <c r="C1423" s="31" t="s">
        <v>42</v>
      </c>
      <c r="D1423" s="45" t="s">
        <v>67</v>
      </c>
      <c r="E1423" s="31" t="s">
        <v>68</v>
      </c>
      <c r="F1423" s="148">
        <v>6780000</v>
      </c>
      <c r="G1423" s="148">
        <v>2260000</v>
      </c>
      <c r="H1423" s="34" t="s">
        <v>3745</v>
      </c>
      <c r="I1423" s="31" t="s">
        <v>2594</v>
      </c>
      <c r="J1423" s="337" t="s">
        <v>77</v>
      </c>
      <c r="K1423" s="182">
        <v>1117542484</v>
      </c>
      <c r="L1423" s="47">
        <v>2</v>
      </c>
      <c r="M1423" s="338" t="s">
        <v>3746</v>
      </c>
      <c r="N1423" s="31" t="s">
        <v>49</v>
      </c>
      <c r="O1423" s="39">
        <v>45839</v>
      </c>
      <c r="P1423" s="40" t="s">
        <v>2596</v>
      </c>
      <c r="Q1423" s="41">
        <v>1117534883</v>
      </c>
      <c r="R1423" s="62" t="s">
        <v>2597</v>
      </c>
      <c r="S1423" s="47" t="s">
        <v>52</v>
      </c>
      <c r="T1423" s="31">
        <v>90</v>
      </c>
      <c r="U1423" s="39">
        <v>45839</v>
      </c>
      <c r="V1423" s="39">
        <v>45930</v>
      </c>
      <c r="W1423" s="73" t="s">
        <v>72</v>
      </c>
      <c r="X1423" s="47" t="s">
        <v>54</v>
      </c>
      <c r="Y1423" s="50" t="s">
        <v>2482</v>
      </c>
      <c r="Z1423" s="50" t="s">
        <v>5715</v>
      </c>
      <c r="AA1423" s="50"/>
      <c r="AB1423" s="50"/>
      <c r="AC1423" s="56">
        <v>45925</v>
      </c>
      <c r="AD1423" s="31">
        <v>6780000</v>
      </c>
      <c r="AE1423" s="51" t="s">
        <v>5713</v>
      </c>
      <c r="AF1423" s="31"/>
      <c r="AG1423" s="31"/>
      <c r="AH1423" s="31"/>
      <c r="AI1423" s="52"/>
      <c r="AJ1423" s="52"/>
      <c r="AK1423" s="31"/>
      <c r="AL1423" s="31"/>
      <c r="AM1423" s="31"/>
      <c r="AN1423" s="31"/>
      <c r="AO1423" s="31"/>
      <c r="AP1423" s="31"/>
      <c r="AQ1423" s="31"/>
      <c r="AR1423" s="31"/>
      <c r="AS1423" s="31"/>
      <c r="AT1423" s="31"/>
      <c r="AU1423" s="32">
        <f>SUM(F1423+AD1423+AH1423+AL1423)</f>
        <v>13560000</v>
      </c>
      <c r="AV1423" s="39">
        <v>46022</v>
      </c>
      <c r="AW1423" s="136" t="s">
        <v>65</v>
      </c>
    </row>
    <row r="1424" spans="1:49" s="57" customFormat="1" ht="14.25" customHeight="1">
      <c r="A1424" s="259" t="s">
        <v>5716</v>
      </c>
      <c r="B1424" s="31" t="s">
        <v>41</v>
      </c>
      <c r="C1424" s="31" t="s">
        <v>42</v>
      </c>
      <c r="D1424" s="45" t="s">
        <v>2164</v>
      </c>
      <c r="E1424" s="31" t="s">
        <v>2165</v>
      </c>
      <c r="F1424" s="148">
        <v>6780000</v>
      </c>
      <c r="G1424" s="148">
        <v>2260000</v>
      </c>
      <c r="H1424" s="45" t="s">
        <v>2178</v>
      </c>
      <c r="I1424" s="336" t="s">
        <v>2167</v>
      </c>
      <c r="J1424" s="337" t="s">
        <v>77</v>
      </c>
      <c r="K1424" s="182">
        <v>30506698</v>
      </c>
      <c r="L1424" s="47">
        <v>2</v>
      </c>
      <c r="M1424" s="339" t="s">
        <v>5717</v>
      </c>
      <c r="N1424" s="31" t="s">
        <v>49</v>
      </c>
      <c r="O1424" s="39">
        <v>45839</v>
      </c>
      <c r="P1424" s="40" t="s">
        <v>2169</v>
      </c>
      <c r="Q1424" s="41">
        <v>40783706</v>
      </c>
      <c r="R1424" s="135" t="s">
        <v>2170</v>
      </c>
      <c r="S1424" s="47" t="s">
        <v>52</v>
      </c>
      <c r="T1424" s="31">
        <v>90</v>
      </c>
      <c r="U1424" s="39">
        <v>45839</v>
      </c>
      <c r="V1424" s="39">
        <v>45930</v>
      </c>
      <c r="W1424" s="33" t="s">
        <v>2171</v>
      </c>
      <c r="X1424" s="47" t="s">
        <v>54</v>
      </c>
      <c r="Y1424" s="50" t="s">
        <v>2482</v>
      </c>
      <c r="Z1424" s="50" t="s">
        <v>5718</v>
      </c>
      <c r="AA1424" s="50"/>
      <c r="AB1424" s="50"/>
      <c r="AC1424" s="56">
        <v>45925</v>
      </c>
      <c r="AD1424" s="31">
        <v>6780000</v>
      </c>
      <c r="AE1424" s="155" t="s">
        <v>5713</v>
      </c>
      <c r="AF1424" s="31"/>
      <c r="AG1424" s="31"/>
      <c r="AH1424" s="31"/>
      <c r="AI1424" s="52"/>
      <c r="AJ1424" s="52"/>
      <c r="AK1424" s="31"/>
      <c r="AL1424" s="31"/>
      <c r="AM1424" s="31"/>
      <c r="AN1424" s="31"/>
      <c r="AO1424" s="31"/>
      <c r="AP1424" s="31"/>
      <c r="AQ1424" s="31"/>
      <c r="AR1424" s="31"/>
      <c r="AS1424" s="31"/>
      <c r="AT1424" s="31"/>
      <c r="AU1424" s="32">
        <f>SUM(F1424+AD1424+AH1424+AL1424)</f>
        <v>13560000</v>
      </c>
      <c r="AV1424" s="39">
        <v>46022</v>
      </c>
      <c r="AW1424" s="136" t="s">
        <v>65</v>
      </c>
    </row>
    <row r="1425" spans="1:49" s="57" customFormat="1" ht="14.25" customHeight="1">
      <c r="A1425" s="259" t="s">
        <v>5719</v>
      </c>
      <c r="B1425" s="31" t="s">
        <v>41</v>
      </c>
      <c r="C1425" s="31" t="s">
        <v>42</v>
      </c>
      <c r="D1425" s="45" t="s">
        <v>2164</v>
      </c>
      <c r="E1425" s="31" t="s">
        <v>2165</v>
      </c>
      <c r="F1425" s="148">
        <v>6780000</v>
      </c>
      <c r="G1425" s="148">
        <v>2260000</v>
      </c>
      <c r="H1425" s="87" t="s">
        <v>2178</v>
      </c>
      <c r="I1425" s="336" t="s">
        <v>2167</v>
      </c>
      <c r="J1425" s="337" t="s">
        <v>77</v>
      </c>
      <c r="K1425" s="182">
        <v>40076980</v>
      </c>
      <c r="L1425" s="47">
        <v>5</v>
      </c>
      <c r="M1425" s="312" t="s">
        <v>4448</v>
      </c>
      <c r="N1425" s="31" t="s">
        <v>49</v>
      </c>
      <c r="O1425" s="39">
        <v>45839</v>
      </c>
      <c r="P1425" s="40" t="s">
        <v>2169</v>
      </c>
      <c r="Q1425" s="41">
        <v>40783706</v>
      </c>
      <c r="R1425" s="135" t="s">
        <v>2170</v>
      </c>
      <c r="S1425" s="47" t="s">
        <v>52</v>
      </c>
      <c r="T1425" s="31">
        <v>90</v>
      </c>
      <c r="U1425" s="39">
        <v>45839</v>
      </c>
      <c r="V1425" s="39">
        <v>45930</v>
      </c>
      <c r="W1425" s="33" t="s">
        <v>2171</v>
      </c>
      <c r="X1425" s="47" t="s">
        <v>54</v>
      </c>
      <c r="Y1425" s="50" t="s">
        <v>2482</v>
      </c>
      <c r="Z1425" s="50" t="s">
        <v>5720</v>
      </c>
      <c r="AA1425" s="50"/>
      <c r="AB1425" s="50"/>
      <c r="AC1425" s="31"/>
      <c r="AD1425" s="31"/>
      <c r="AE1425" s="51"/>
      <c r="AF1425" s="31"/>
      <c r="AG1425" s="31"/>
      <c r="AH1425" s="31"/>
      <c r="AI1425" s="52"/>
      <c r="AJ1425" s="52"/>
      <c r="AK1425" s="31"/>
      <c r="AL1425" s="31"/>
      <c r="AM1425" s="31"/>
      <c r="AN1425" s="31"/>
      <c r="AO1425" s="31"/>
      <c r="AP1425" s="31"/>
      <c r="AQ1425" s="31"/>
      <c r="AR1425" s="31"/>
      <c r="AS1425" s="31"/>
      <c r="AT1425" s="31"/>
      <c r="AU1425" s="32">
        <f>SUM(F1425+AD1425+AH1425+AL1425)</f>
        <v>6780000</v>
      </c>
      <c r="AV1425" s="39">
        <v>45930</v>
      </c>
      <c r="AW1425" s="31" t="s">
        <v>81</v>
      </c>
    </row>
    <row r="1426" spans="1:49" s="57" customFormat="1" ht="14.25" customHeight="1">
      <c r="A1426" s="259" t="s">
        <v>5721</v>
      </c>
      <c r="B1426" s="31" t="s">
        <v>41</v>
      </c>
      <c r="C1426" s="31" t="s">
        <v>42</v>
      </c>
      <c r="D1426" s="45" t="s">
        <v>67</v>
      </c>
      <c r="E1426" s="31" t="s">
        <v>68</v>
      </c>
      <c r="F1426" s="148">
        <v>6780000</v>
      </c>
      <c r="G1426" s="148">
        <v>2260000</v>
      </c>
      <c r="H1426" s="33" t="s">
        <v>2545</v>
      </c>
      <c r="I1426" s="336" t="s">
        <v>404</v>
      </c>
      <c r="J1426" s="345" t="s">
        <v>77</v>
      </c>
      <c r="K1426" s="182">
        <v>1117525320</v>
      </c>
      <c r="L1426" s="47">
        <v>1</v>
      </c>
      <c r="M1426" s="338" t="s">
        <v>2546</v>
      </c>
      <c r="N1426" s="31" t="s">
        <v>49</v>
      </c>
      <c r="O1426" s="39">
        <v>45839</v>
      </c>
      <c r="P1426" s="40" t="s">
        <v>407</v>
      </c>
      <c r="Q1426" s="41">
        <v>42013236</v>
      </c>
      <c r="R1426" s="31" t="s">
        <v>408</v>
      </c>
      <c r="S1426" s="47" t="s">
        <v>52</v>
      </c>
      <c r="T1426" s="31">
        <v>90</v>
      </c>
      <c r="U1426" s="39">
        <v>45839</v>
      </c>
      <c r="V1426" s="39">
        <v>45930</v>
      </c>
      <c r="W1426" s="33" t="s">
        <v>72</v>
      </c>
      <c r="X1426" s="47" t="s">
        <v>54</v>
      </c>
      <c r="Y1426" s="50" t="s">
        <v>2482</v>
      </c>
      <c r="Z1426" s="50" t="s">
        <v>5722</v>
      </c>
      <c r="AA1426" s="50"/>
      <c r="AB1426" s="50"/>
      <c r="AC1426" s="31"/>
      <c r="AD1426" s="31"/>
      <c r="AE1426" s="51"/>
      <c r="AF1426" s="31"/>
      <c r="AG1426" s="31"/>
      <c r="AH1426" s="31"/>
      <c r="AI1426" s="52"/>
      <c r="AJ1426" s="52"/>
      <c r="AK1426" s="31"/>
      <c r="AL1426" s="31"/>
      <c r="AM1426" s="31"/>
      <c r="AN1426" s="31"/>
      <c r="AO1426" s="31"/>
      <c r="AP1426" s="31"/>
      <c r="AQ1426" s="31"/>
      <c r="AR1426" s="31"/>
      <c r="AS1426" s="31"/>
      <c r="AT1426" s="31"/>
      <c r="AU1426" s="32">
        <f>SUM(F1426+AD1426+AH1426+AL1426)</f>
        <v>6780000</v>
      </c>
      <c r="AV1426" s="39">
        <v>45930</v>
      </c>
      <c r="AW1426" s="31" t="s">
        <v>81</v>
      </c>
    </row>
    <row r="1427" spans="1:49" s="57" customFormat="1" ht="14.25" customHeight="1">
      <c r="A1427" s="259" t="s">
        <v>5723</v>
      </c>
      <c r="B1427" s="31" t="s">
        <v>41</v>
      </c>
      <c r="C1427" s="31" t="s">
        <v>42</v>
      </c>
      <c r="D1427" s="45" t="s">
        <v>67</v>
      </c>
      <c r="E1427" s="31" t="s">
        <v>68</v>
      </c>
      <c r="F1427" s="148">
        <v>6780000</v>
      </c>
      <c r="G1427" s="148">
        <v>2260000</v>
      </c>
      <c r="H1427" s="33" t="s">
        <v>2545</v>
      </c>
      <c r="I1427" s="336" t="s">
        <v>404</v>
      </c>
      <c r="J1427" s="345" t="s">
        <v>77</v>
      </c>
      <c r="K1427" s="182">
        <v>1117553146</v>
      </c>
      <c r="L1427" s="47">
        <v>5</v>
      </c>
      <c r="M1427" s="338" t="s">
        <v>2549</v>
      </c>
      <c r="N1427" s="31" t="s">
        <v>49</v>
      </c>
      <c r="O1427" s="39">
        <v>45839</v>
      </c>
      <c r="P1427" s="40" t="s">
        <v>407</v>
      </c>
      <c r="Q1427" s="41">
        <v>42013236</v>
      </c>
      <c r="R1427" s="31" t="s">
        <v>408</v>
      </c>
      <c r="S1427" s="47" t="s">
        <v>52</v>
      </c>
      <c r="T1427" s="31">
        <v>90</v>
      </c>
      <c r="U1427" s="39">
        <v>45839</v>
      </c>
      <c r="V1427" s="39">
        <v>45930</v>
      </c>
      <c r="W1427" s="33" t="s">
        <v>72</v>
      </c>
      <c r="X1427" s="47" t="s">
        <v>54</v>
      </c>
      <c r="Y1427" s="50" t="s">
        <v>2482</v>
      </c>
      <c r="Z1427" s="50" t="s">
        <v>5724</v>
      </c>
      <c r="AA1427" s="50"/>
      <c r="AB1427" s="50"/>
      <c r="AC1427" s="56">
        <v>45925</v>
      </c>
      <c r="AD1427" s="31">
        <v>6780000</v>
      </c>
      <c r="AE1427" s="51" t="s">
        <v>5422</v>
      </c>
      <c r="AF1427" s="31"/>
      <c r="AG1427" s="31"/>
      <c r="AH1427" s="31"/>
      <c r="AI1427" s="52"/>
      <c r="AJ1427" s="52"/>
      <c r="AK1427" s="31"/>
      <c r="AL1427" s="31"/>
      <c r="AM1427" s="31"/>
      <c r="AN1427" s="31"/>
      <c r="AO1427" s="31"/>
      <c r="AP1427" s="31"/>
      <c r="AQ1427" s="31"/>
      <c r="AR1427" s="31"/>
      <c r="AS1427" s="31"/>
      <c r="AT1427" s="31"/>
      <c r="AU1427" s="32">
        <f>SUM(F1427+AD1427+AH1427+AL1427)</f>
        <v>13560000</v>
      </c>
      <c r="AV1427" s="39">
        <v>46022</v>
      </c>
      <c r="AW1427" s="136" t="s">
        <v>65</v>
      </c>
    </row>
    <row r="1428" spans="1:49" s="57" customFormat="1" ht="14.25" customHeight="1">
      <c r="A1428" s="259" t="s">
        <v>5725</v>
      </c>
      <c r="B1428" s="31" t="s">
        <v>41</v>
      </c>
      <c r="C1428" s="31" t="s">
        <v>42</v>
      </c>
      <c r="D1428" s="45" t="s">
        <v>67</v>
      </c>
      <c r="E1428" s="31" t="s">
        <v>68</v>
      </c>
      <c r="F1428" s="148">
        <v>5760000</v>
      </c>
      <c r="G1428" s="148">
        <v>1920000</v>
      </c>
      <c r="H1428" s="136" t="s">
        <v>1903</v>
      </c>
      <c r="I1428" s="344" t="s">
        <v>1904</v>
      </c>
      <c r="J1428" s="337" t="s">
        <v>1905</v>
      </c>
      <c r="K1428" s="182">
        <v>40610299</v>
      </c>
      <c r="L1428" s="47">
        <v>8</v>
      </c>
      <c r="M1428" s="312" t="s">
        <v>5726</v>
      </c>
      <c r="N1428" s="31" t="s">
        <v>49</v>
      </c>
      <c r="O1428" s="39">
        <v>45839</v>
      </c>
      <c r="P1428" s="40" t="s">
        <v>1907</v>
      </c>
      <c r="Q1428" s="41">
        <v>9175942</v>
      </c>
      <c r="R1428" s="40" t="s">
        <v>1908</v>
      </c>
      <c r="S1428" s="47" t="s">
        <v>52</v>
      </c>
      <c r="T1428" s="31">
        <v>90</v>
      </c>
      <c r="U1428" s="39">
        <v>45839</v>
      </c>
      <c r="V1428" s="39">
        <v>45930</v>
      </c>
      <c r="W1428" s="34" t="s">
        <v>1909</v>
      </c>
      <c r="X1428" s="47" t="s">
        <v>54</v>
      </c>
      <c r="Y1428" s="50" t="s">
        <v>2482</v>
      </c>
      <c r="Z1428" s="50" t="s">
        <v>5727</v>
      </c>
      <c r="AA1428" s="50"/>
      <c r="AB1428" s="50"/>
      <c r="AC1428" s="56">
        <v>45911</v>
      </c>
      <c r="AD1428" s="31"/>
      <c r="AE1428" s="51"/>
      <c r="AF1428" s="31" t="s">
        <v>14</v>
      </c>
      <c r="AG1428" s="56">
        <v>45930</v>
      </c>
      <c r="AH1428" s="31">
        <v>5760000</v>
      </c>
      <c r="AI1428" s="52" t="s">
        <v>5422</v>
      </c>
      <c r="AJ1428" s="52"/>
      <c r="AK1428" s="31"/>
      <c r="AL1428" s="31"/>
      <c r="AM1428" s="31"/>
      <c r="AN1428" s="31"/>
      <c r="AO1428" s="31"/>
      <c r="AP1428" s="31"/>
      <c r="AQ1428" s="31"/>
      <c r="AR1428" s="31"/>
      <c r="AS1428" s="31"/>
      <c r="AT1428" s="31"/>
      <c r="AU1428" s="32">
        <f>SUM(F1428+AD1428+AH1428+AL1428)</f>
        <v>11520000</v>
      </c>
      <c r="AV1428" s="39">
        <v>46022</v>
      </c>
      <c r="AW1428" s="136" t="s">
        <v>65</v>
      </c>
    </row>
    <row r="1429" spans="1:49" s="57" customFormat="1" ht="14.25" customHeight="1">
      <c r="A1429" s="259" t="s">
        <v>5728</v>
      </c>
      <c r="B1429" s="31" t="s">
        <v>41</v>
      </c>
      <c r="C1429" s="31" t="s">
        <v>42</v>
      </c>
      <c r="D1429" s="45" t="s">
        <v>67</v>
      </c>
      <c r="E1429" s="31" t="s">
        <v>68</v>
      </c>
      <c r="F1429" s="148">
        <v>5760000</v>
      </c>
      <c r="G1429" s="148">
        <v>1920000</v>
      </c>
      <c r="H1429" s="136" t="s">
        <v>1903</v>
      </c>
      <c r="I1429" s="344" t="s">
        <v>1904</v>
      </c>
      <c r="J1429" s="337" t="s">
        <v>1905</v>
      </c>
      <c r="K1429" s="182">
        <v>40670677</v>
      </c>
      <c r="L1429" s="47">
        <v>5</v>
      </c>
      <c r="M1429" s="312" t="s">
        <v>2068</v>
      </c>
      <c r="N1429" s="31" t="s">
        <v>49</v>
      </c>
      <c r="O1429" s="39">
        <v>45839</v>
      </c>
      <c r="P1429" s="40" t="s">
        <v>1907</v>
      </c>
      <c r="Q1429" s="41">
        <v>9175942</v>
      </c>
      <c r="R1429" s="40" t="s">
        <v>1908</v>
      </c>
      <c r="S1429" s="47" t="s">
        <v>52</v>
      </c>
      <c r="T1429" s="31">
        <v>90</v>
      </c>
      <c r="U1429" s="39">
        <v>45839</v>
      </c>
      <c r="V1429" s="39">
        <v>45930</v>
      </c>
      <c r="W1429" s="34" t="s">
        <v>1909</v>
      </c>
      <c r="X1429" s="47" t="s">
        <v>54</v>
      </c>
      <c r="Y1429" s="50" t="s">
        <v>2482</v>
      </c>
      <c r="Z1429" s="50" t="s">
        <v>5729</v>
      </c>
      <c r="AA1429" s="50"/>
      <c r="AB1429" s="50"/>
      <c r="AC1429" s="56">
        <v>45911</v>
      </c>
      <c r="AD1429" s="31"/>
      <c r="AE1429" s="51"/>
      <c r="AF1429" s="31" t="s">
        <v>14</v>
      </c>
      <c r="AG1429" s="56">
        <v>45924</v>
      </c>
      <c r="AH1429" s="31">
        <v>150000</v>
      </c>
      <c r="AI1429" s="52"/>
      <c r="AJ1429" s="52"/>
      <c r="AK1429" s="31"/>
      <c r="AL1429" s="31"/>
      <c r="AM1429" s="31"/>
      <c r="AN1429" s="31"/>
      <c r="AO1429" s="31"/>
      <c r="AP1429" s="31"/>
      <c r="AQ1429" s="31"/>
      <c r="AR1429" s="31"/>
      <c r="AS1429" s="31"/>
      <c r="AT1429" s="31"/>
      <c r="AU1429" s="32">
        <f>SUM(F1429+AD1429+AH1429+AL1429)</f>
        <v>5910000</v>
      </c>
      <c r="AV1429" s="39">
        <v>45930</v>
      </c>
      <c r="AW1429" s="31" t="s">
        <v>81</v>
      </c>
    </row>
    <row r="1430" spans="1:49" s="57" customFormat="1" ht="14.25" customHeight="1">
      <c r="A1430" s="259" t="s">
        <v>5730</v>
      </c>
      <c r="B1430" s="31" t="s">
        <v>41</v>
      </c>
      <c r="C1430" s="31" t="s">
        <v>42</v>
      </c>
      <c r="D1430" s="45" t="s">
        <v>67</v>
      </c>
      <c r="E1430" s="31" t="s">
        <v>68</v>
      </c>
      <c r="F1430" s="148">
        <v>5760000</v>
      </c>
      <c r="G1430" s="148">
        <v>1920000</v>
      </c>
      <c r="H1430" s="136" t="s">
        <v>1903</v>
      </c>
      <c r="I1430" s="344" t="s">
        <v>1904</v>
      </c>
      <c r="J1430" s="345" t="s">
        <v>1905</v>
      </c>
      <c r="K1430" s="182">
        <v>1006410182</v>
      </c>
      <c r="L1430" s="47">
        <v>4</v>
      </c>
      <c r="M1430" s="312" t="s">
        <v>1906</v>
      </c>
      <c r="N1430" s="31" t="s">
        <v>49</v>
      </c>
      <c r="O1430" s="39">
        <v>45839</v>
      </c>
      <c r="P1430" s="40" t="s">
        <v>1907</v>
      </c>
      <c r="Q1430" s="41">
        <v>9175942</v>
      </c>
      <c r="R1430" s="40" t="s">
        <v>1908</v>
      </c>
      <c r="S1430" s="47" t="s">
        <v>52</v>
      </c>
      <c r="T1430" s="31">
        <v>90</v>
      </c>
      <c r="U1430" s="39">
        <v>45839</v>
      </c>
      <c r="V1430" s="39">
        <v>45930</v>
      </c>
      <c r="W1430" s="34" t="s">
        <v>1909</v>
      </c>
      <c r="X1430" s="47" t="s">
        <v>54</v>
      </c>
      <c r="Y1430" s="50" t="s">
        <v>2482</v>
      </c>
      <c r="Z1430" s="50" t="s">
        <v>5731</v>
      </c>
      <c r="AA1430" s="50"/>
      <c r="AB1430" s="50"/>
      <c r="AC1430" s="56">
        <v>45912</v>
      </c>
      <c r="AD1430" s="31"/>
      <c r="AE1430" s="51"/>
      <c r="AF1430" s="31" t="s">
        <v>896</v>
      </c>
      <c r="AG1430" s="56">
        <v>45924</v>
      </c>
      <c r="AH1430" s="31">
        <v>210000</v>
      </c>
      <c r="AI1430" s="52"/>
      <c r="AJ1430" s="52"/>
      <c r="AK1430" s="31"/>
      <c r="AL1430" s="31"/>
      <c r="AM1430" s="31"/>
      <c r="AN1430" s="31"/>
      <c r="AO1430" s="31"/>
      <c r="AP1430" s="31"/>
      <c r="AQ1430" s="31"/>
      <c r="AR1430" s="31"/>
      <c r="AS1430" s="31"/>
      <c r="AT1430" s="31"/>
      <c r="AU1430" s="32">
        <f>SUM(F1430+AD1430+AH1430+AL1430)</f>
        <v>5970000</v>
      </c>
      <c r="AV1430" s="39">
        <v>45930</v>
      </c>
      <c r="AW1430" s="31" t="s">
        <v>81</v>
      </c>
    </row>
    <row r="1431" spans="1:49" s="57" customFormat="1" ht="14.25" customHeight="1">
      <c r="A1431" s="259" t="s">
        <v>5732</v>
      </c>
      <c r="B1431" s="31" t="s">
        <v>41</v>
      </c>
      <c r="C1431" s="31" t="s">
        <v>42</v>
      </c>
      <c r="D1431" s="45" t="s">
        <v>67</v>
      </c>
      <c r="E1431" s="31" t="s">
        <v>68</v>
      </c>
      <c r="F1431" s="148">
        <v>5760000</v>
      </c>
      <c r="G1431" s="148">
        <v>1920000</v>
      </c>
      <c r="H1431" s="136" t="s">
        <v>1903</v>
      </c>
      <c r="I1431" s="344" t="s">
        <v>1904</v>
      </c>
      <c r="J1431" s="337" t="s">
        <v>1905</v>
      </c>
      <c r="K1431" s="182">
        <v>1006508808</v>
      </c>
      <c r="L1431" s="47">
        <v>9</v>
      </c>
      <c r="M1431" s="312" t="s">
        <v>2138</v>
      </c>
      <c r="N1431" s="31" t="s">
        <v>49</v>
      </c>
      <c r="O1431" s="39">
        <v>45839</v>
      </c>
      <c r="P1431" s="40" t="s">
        <v>1907</v>
      </c>
      <c r="Q1431" s="41">
        <v>9175942</v>
      </c>
      <c r="R1431" s="40" t="s">
        <v>1908</v>
      </c>
      <c r="S1431" s="47" t="s">
        <v>52</v>
      </c>
      <c r="T1431" s="31">
        <v>90</v>
      </c>
      <c r="U1431" s="39">
        <v>45839</v>
      </c>
      <c r="V1431" s="39">
        <v>45930</v>
      </c>
      <c r="W1431" s="34" t="s">
        <v>1909</v>
      </c>
      <c r="X1431" s="47" t="s">
        <v>54</v>
      </c>
      <c r="Y1431" s="50" t="s">
        <v>2482</v>
      </c>
      <c r="Z1431" s="50" t="s">
        <v>5733</v>
      </c>
      <c r="AA1431" s="50"/>
      <c r="AB1431" s="50"/>
      <c r="AC1431" s="56">
        <v>45911</v>
      </c>
      <c r="AD1431" s="31"/>
      <c r="AE1431" s="51"/>
      <c r="AF1431" s="31" t="s">
        <v>896</v>
      </c>
      <c r="AG1431" s="56">
        <v>45924</v>
      </c>
      <c r="AH1431" s="31">
        <v>330000</v>
      </c>
      <c r="AI1431" s="52"/>
      <c r="AJ1431" s="52"/>
      <c r="AK1431" s="31"/>
      <c r="AL1431" s="31"/>
      <c r="AM1431" s="31"/>
      <c r="AN1431" s="31"/>
      <c r="AO1431" s="31"/>
      <c r="AP1431" s="31"/>
      <c r="AQ1431" s="31"/>
      <c r="AR1431" s="31"/>
      <c r="AS1431" s="31"/>
      <c r="AT1431" s="31"/>
      <c r="AU1431" s="32">
        <f>SUM(F1431+AD1431+AH1431+AL1431)</f>
        <v>6090000</v>
      </c>
      <c r="AV1431" s="39">
        <v>45930</v>
      </c>
      <c r="AW1431" s="31" t="s">
        <v>81</v>
      </c>
    </row>
    <row r="1432" spans="1:49" s="57" customFormat="1" ht="14.25" customHeight="1">
      <c r="A1432" s="259" t="s">
        <v>5734</v>
      </c>
      <c r="B1432" s="31" t="s">
        <v>41</v>
      </c>
      <c r="C1432" s="31" t="s">
        <v>42</v>
      </c>
      <c r="D1432" s="45" t="s">
        <v>67</v>
      </c>
      <c r="E1432" s="31" t="s">
        <v>68</v>
      </c>
      <c r="F1432" s="148">
        <v>5760000</v>
      </c>
      <c r="G1432" s="148">
        <v>1920000</v>
      </c>
      <c r="H1432" s="136" t="s">
        <v>1903</v>
      </c>
      <c r="I1432" s="344" t="s">
        <v>1904</v>
      </c>
      <c r="J1432" s="337" t="s">
        <v>1905</v>
      </c>
      <c r="K1432" s="182">
        <v>1030614725</v>
      </c>
      <c r="L1432" s="47">
        <v>7</v>
      </c>
      <c r="M1432" s="312" t="s">
        <v>2349</v>
      </c>
      <c r="N1432" s="31" t="s">
        <v>49</v>
      </c>
      <c r="O1432" s="39">
        <v>45839</v>
      </c>
      <c r="P1432" s="40" t="s">
        <v>1907</v>
      </c>
      <c r="Q1432" s="41">
        <v>9175942</v>
      </c>
      <c r="R1432" s="40" t="s">
        <v>1908</v>
      </c>
      <c r="S1432" s="47" t="s">
        <v>52</v>
      </c>
      <c r="T1432" s="31">
        <v>90</v>
      </c>
      <c r="U1432" s="39">
        <v>45839</v>
      </c>
      <c r="V1432" s="39">
        <v>45930</v>
      </c>
      <c r="W1432" s="34" t="s">
        <v>1909</v>
      </c>
      <c r="X1432" s="47" t="s">
        <v>54</v>
      </c>
      <c r="Y1432" s="50" t="s">
        <v>2482</v>
      </c>
      <c r="Z1432" s="63" t="s">
        <v>5735</v>
      </c>
      <c r="AA1432" s="50"/>
      <c r="AB1432" s="50"/>
      <c r="AC1432" s="56">
        <v>45912</v>
      </c>
      <c r="AD1432" s="31"/>
      <c r="AE1432" s="51"/>
      <c r="AF1432" s="31" t="s">
        <v>896</v>
      </c>
      <c r="AG1432" s="56">
        <v>45924</v>
      </c>
      <c r="AH1432" s="31">
        <v>270000</v>
      </c>
      <c r="AI1432" s="52"/>
      <c r="AJ1432" s="52"/>
      <c r="AK1432" s="31"/>
      <c r="AL1432" s="31"/>
      <c r="AM1432" s="31"/>
      <c r="AN1432" s="31"/>
      <c r="AO1432" s="31"/>
      <c r="AP1432" s="31"/>
      <c r="AQ1432" s="31"/>
      <c r="AR1432" s="31"/>
      <c r="AS1432" s="31"/>
      <c r="AT1432" s="31"/>
      <c r="AU1432" s="32">
        <f>SUM(F1432+AD1432+AH1432+AL1432)</f>
        <v>6030000</v>
      </c>
      <c r="AV1432" s="39">
        <v>45930</v>
      </c>
      <c r="AW1432" s="31" t="s">
        <v>81</v>
      </c>
    </row>
    <row r="1433" spans="1:49" s="57" customFormat="1" ht="14.25" customHeight="1">
      <c r="A1433" s="259" t="s">
        <v>5736</v>
      </c>
      <c r="B1433" s="31" t="s">
        <v>41</v>
      </c>
      <c r="C1433" s="31" t="s">
        <v>42</v>
      </c>
      <c r="D1433" s="45" t="s">
        <v>67</v>
      </c>
      <c r="E1433" s="31" t="s">
        <v>68</v>
      </c>
      <c r="F1433" s="148">
        <v>5760000</v>
      </c>
      <c r="G1433" s="148">
        <v>1920000</v>
      </c>
      <c r="H1433" s="136" t="s">
        <v>1903</v>
      </c>
      <c r="I1433" s="344" t="s">
        <v>1904</v>
      </c>
      <c r="J1433" s="337" t="s">
        <v>1905</v>
      </c>
      <c r="K1433" s="182">
        <v>1046269992</v>
      </c>
      <c r="L1433" s="47">
        <v>5</v>
      </c>
      <c r="M1433" s="312" t="s">
        <v>1913</v>
      </c>
      <c r="N1433" s="31" t="s">
        <v>49</v>
      </c>
      <c r="O1433" s="39">
        <v>45839</v>
      </c>
      <c r="P1433" s="40" t="s">
        <v>1907</v>
      </c>
      <c r="Q1433" s="41">
        <v>9175942</v>
      </c>
      <c r="R1433" s="40" t="s">
        <v>1908</v>
      </c>
      <c r="S1433" s="47" t="s">
        <v>52</v>
      </c>
      <c r="T1433" s="31">
        <v>90</v>
      </c>
      <c r="U1433" s="39">
        <v>45839</v>
      </c>
      <c r="V1433" s="39">
        <v>45930</v>
      </c>
      <c r="W1433" s="34" t="s">
        <v>1909</v>
      </c>
      <c r="X1433" s="47" t="s">
        <v>54</v>
      </c>
      <c r="Y1433" s="50" t="s">
        <v>2482</v>
      </c>
      <c r="Z1433" s="50" t="s">
        <v>5737</v>
      </c>
      <c r="AA1433" s="50"/>
      <c r="AB1433" s="50"/>
      <c r="AC1433" s="56">
        <v>45911</v>
      </c>
      <c r="AD1433" s="31"/>
      <c r="AE1433" s="51"/>
      <c r="AF1433" s="31" t="s">
        <v>14</v>
      </c>
      <c r="AG1433" s="56">
        <v>45924</v>
      </c>
      <c r="AH1433" s="31">
        <v>370000</v>
      </c>
      <c r="AI1433" s="52"/>
      <c r="AJ1433" s="52"/>
      <c r="AK1433" s="31"/>
      <c r="AL1433" s="31"/>
      <c r="AM1433" s="31"/>
      <c r="AN1433" s="31"/>
      <c r="AO1433" s="31"/>
      <c r="AP1433" s="31"/>
      <c r="AQ1433" s="31"/>
      <c r="AR1433" s="31"/>
      <c r="AS1433" s="31"/>
      <c r="AT1433" s="31"/>
      <c r="AU1433" s="32">
        <f>SUM(F1433+AD1433+AH1433+AL1433)</f>
        <v>6130000</v>
      </c>
      <c r="AV1433" s="39">
        <v>45930</v>
      </c>
      <c r="AW1433" s="31" t="s">
        <v>81</v>
      </c>
    </row>
    <row r="1434" spans="1:49" s="57" customFormat="1" ht="14.25" customHeight="1">
      <c r="A1434" s="259" t="s">
        <v>5738</v>
      </c>
      <c r="B1434" s="31" t="s">
        <v>41</v>
      </c>
      <c r="C1434" s="31" t="s">
        <v>42</v>
      </c>
      <c r="D1434" s="45" t="s">
        <v>67</v>
      </c>
      <c r="E1434" s="31" t="s">
        <v>68</v>
      </c>
      <c r="F1434" s="148">
        <v>5760000</v>
      </c>
      <c r="G1434" s="148">
        <v>1920000</v>
      </c>
      <c r="H1434" s="136" t="s">
        <v>1903</v>
      </c>
      <c r="I1434" s="344" t="s">
        <v>1904</v>
      </c>
      <c r="J1434" s="337" t="s">
        <v>1905</v>
      </c>
      <c r="K1434" s="182">
        <v>1117232451</v>
      </c>
      <c r="L1434" s="47">
        <v>1</v>
      </c>
      <c r="M1434" s="312" t="s">
        <v>5739</v>
      </c>
      <c r="N1434" s="31" t="s">
        <v>49</v>
      </c>
      <c r="O1434" s="39">
        <v>45839</v>
      </c>
      <c r="P1434" s="40" t="s">
        <v>1907</v>
      </c>
      <c r="Q1434" s="41">
        <v>9175942</v>
      </c>
      <c r="R1434" s="40" t="s">
        <v>1908</v>
      </c>
      <c r="S1434" s="47" t="s">
        <v>52</v>
      </c>
      <c r="T1434" s="31">
        <v>90</v>
      </c>
      <c r="U1434" s="39">
        <v>45839</v>
      </c>
      <c r="V1434" s="39">
        <v>45930</v>
      </c>
      <c r="W1434" s="34" t="s">
        <v>1909</v>
      </c>
      <c r="X1434" s="47" t="s">
        <v>54</v>
      </c>
      <c r="Y1434" s="50" t="s">
        <v>2482</v>
      </c>
      <c r="Z1434" s="50" t="s">
        <v>5740</v>
      </c>
      <c r="AA1434" s="50"/>
      <c r="AB1434" s="50"/>
      <c r="AC1434" s="56">
        <v>45911</v>
      </c>
      <c r="AD1434" s="31"/>
      <c r="AE1434" s="51"/>
      <c r="AF1434" s="31" t="s">
        <v>14</v>
      </c>
      <c r="AG1434" s="56">
        <v>45924</v>
      </c>
      <c r="AH1434" s="31">
        <v>450000</v>
      </c>
      <c r="AI1434" s="52"/>
      <c r="AJ1434" s="52"/>
      <c r="AK1434" s="31"/>
      <c r="AL1434" s="31"/>
      <c r="AM1434" s="31"/>
      <c r="AN1434" s="31"/>
      <c r="AO1434" s="31"/>
      <c r="AP1434" s="31"/>
      <c r="AQ1434" s="31"/>
      <c r="AR1434" s="31"/>
      <c r="AS1434" s="31"/>
      <c r="AT1434" s="31"/>
      <c r="AU1434" s="32">
        <f>SUM(F1434+AD1434+AH1434+AL1434)</f>
        <v>6210000</v>
      </c>
      <c r="AV1434" s="39">
        <v>45930</v>
      </c>
      <c r="AW1434" s="31" t="s">
        <v>81</v>
      </c>
    </row>
    <row r="1435" spans="1:49" s="57" customFormat="1" ht="14.25" customHeight="1">
      <c r="A1435" s="259" t="s">
        <v>5741</v>
      </c>
      <c r="B1435" s="31" t="s">
        <v>41</v>
      </c>
      <c r="C1435" s="31" t="s">
        <v>42</v>
      </c>
      <c r="D1435" s="45" t="s">
        <v>67</v>
      </c>
      <c r="E1435" s="31" t="s">
        <v>68</v>
      </c>
      <c r="F1435" s="148">
        <v>5760000</v>
      </c>
      <c r="G1435" s="148">
        <v>1920000</v>
      </c>
      <c r="H1435" s="136" t="s">
        <v>1903</v>
      </c>
      <c r="I1435" s="344" t="s">
        <v>1904</v>
      </c>
      <c r="J1435" s="337" t="s">
        <v>1905</v>
      </c>
      <c r="K1435" s="182">
        <v>1117484307</v>
      </c>
      <c r="L1435" s="47">
        <v>8</v>
      </c>
      <c r="M1435" s="312" t="s">
        <v>2141</v>
      </c>
      <c r="N1435" s="31" t="s">
        <v>49</v>
      </c>
      <c r="O1435" s="39">
        <v>45839</v>
      </c>
      <c r="P1435" s="40" t="s">
        <v>1907</v>
      </c>
      <c r="Q1435" s="41">
        <v>9175942</v>
      </c>
      <c r="R1435" s="40" t="s">
        <v>1908</v>
      </c>
      <c r="S1435" s="47" t="s">
        <v>52</v>
      </c>
      <c r="T1435" s="31">
        <v>90</v>
      </c>
      <c r="U1435" s="39">
        <v>45839</v>
      </c>
      <c r="V1435" s="39">
        <v>45930</v>
      </c>
      <c r="W1435" s="34" t="s">
        <v>1909</v>
      </c>
      <c r="X1435" s="47" t="s">
        <v>54</v>
      </c>
      <c r="Y1435" s="50" t="s">
        <v>2482</v>
      </c>
      <c r="Z1435" s="50" t="s">
        <v>5742</v>
      </c>
      <c r="AA1435" s="50"/>
      <c r="AB1435" s="50"/>
      <c r="AC1435" s="56">
        <v>45912</v>
      </c>
      <c r="AD1435" s="31"/>
      <c r="AE1435" s="51"/>
      <c r="AF1435" s="31" t="s">
        <v>14</v>
      </c>
      <c r="AG1435" s="56">
        <v>45926</v>
      </c>
      <c r="AH1435" s="31">
        <v>390000</v>
      </c>
      <c r="AI1435" s="52"/>
      <c r="AJ1435" s="52"/>
      <c r="AK1435" s="31"/>
      <c r="AL1435" s="31"/>
      <c r="AM1435" s="31"/>
      <c r="AN1435" s="31"/>
      <c r="AO1435" s="31"/>
      <c r="AP1435" s="31"/>
      <c r="AQ1435" s="31"/>
      <c r="AR1435" s="31"/>
      <c r="AS1435" s="31"/>
      <c r="AT1435" s="31"/>
      <c r="AU1435" s="32">
        <f>SUM(F1435+AD1435+AH1435+AL1435)</f>
        <v>6150000</v>
      </c>
      <c r="AV1435" s="39">
        <v>45930</v>
      </c>
      <c r="AW1435" s="31" t="s">
        <v>81</v>
      </c>
    </row>
    <row r="1436" spans="1:49" s="57" customFormat="1" ht="14.25" customHeight="1">
      <c r="A1436" s="259" t="s">
        <v>5743</v>
      </c>
      <c r="B1436" s="31" t="s">
        <v>41</v>
      </c>
      <c r="C1436" s="31" t="s">
        <v>42</v>
      </c>
      <c r="D1436" s="45" t="s">
        <v>67</v>
      </c>
      <c r="E1436" s="31" t="s">
        <v>68</v>
      </c>
      <c r="F1436" s="148">
        <v>5760000</v>
      </c>
      <c r="G1436" s="148">
        <v>1920000</v>
      </c>
      <c r="H1436" s="136" t="s">
        <v>1903</v>
      </c>
      <c r="I1436" s="344" t="s">
        <v>1904</v>
      </c>
      <c r="J1436" s="337" t="s">
        <v>1905</v>
      </c>
      <c r="K1436" s="182">
        <v>1117529265</v>
      </c>
      <c r="L1436" s="47">
        <v>2</v>
      </c>
      <c r="M1436" s="312" t="s">
        <v>2564</v>
      </c>
      <c r="N1436" s="31" t="s">
        <v>49</v>
      </c>
      <c r="O1436" s="39">
        <v>45839</v>
      </c>
      <c r="P1436" s="40" t="s">
        <v>1907</v>
      </c>
      <c r="Q1436" s="41">
        <v>9175942</v>
      </c>
      <c r="R1436" s="40" t="s">
        <v>1908</v>
      </c>
      <c r="S1436" s="47" t="s">
        <v>52</v>
      </c>
      <c r="T1436" s="31">
        <v>90</v>
      </c>
      <c r="U1436" s="39">
        <v>45839</v>
      </c>
      <c r="V1436" s="39">
        <v>45930</v>
      </c>
      <c r="W1436" s="34" t="s">
        <v>1909</v>
      </c>
      <c r="X1436" s="47" t="s">
        <v>54</v>
      </c>
      <c r="Y1436" s="50" t="s">
        <v>2482</v>
      </c>
      <c r="Z1436" s="50" t="s">
        <v>5744</v>
      </c>
      <c r="AA1436" s="50"/>
      <c r="AB1436" s="50"/>
      <c r="AC1436" s="56">
        <v>45912</v>
      </c>
      <c r="AD1436" s="31"/>
      <c r="AE1436" s="51"/>
      <c r="AF1436" s="31" t="s">
        <v>14</v>
      </c>
      <c r="AG1436" s="56">
        <v>45926</v>
      </c>
      <c r="AH1436" s="31">
        <v>210000</v>
      </c>
      <c r="AI1436" s="52"/>
      <c r="AJ1436" s="52"/>
      <c r="AK1436" s="31"/>
      <c r="AL1436" s="31"/>
      <c r="AM1436" s="31"/>
      <c r="AN1436" s="31"/>
      <c r="AO1436" s="31"/>
      <c r="AP1436" s="31"/>
      <c r="AQ1436" s="31"/>
      <c r="AR1436" s="31"/>
      <c r="AS1436" s="31"/>
      <c r="AT1436" s="31"/>
      <c r="AU1436" s="32">
        <f>SUM(F1436+AD1436+AH1436+AL1436)</f>
        <v>5970000</v>
      </c>
      <c r="AV1436" s="39">
        <v>45930</v>
      </c>
      <c r="AW1436" s="31" t="s">
        <v>81</v>
      </c>
    </row>
    <row r="1437" spans="1:49" s="57" customFormat="1" ht="14.25" customHeight="1">
      <c r="A1437" s="259" t="s">
        <v>5745</v>
      </c>
      <c r="B1437" s="31" t="s">
        <v>41</v>
      </c>
      <c r="C1437" s="31" t="s">
        <v>42</v>
      </c>
      <c r="D1437" s="45" t="s">
        <v>67</v>
      </c>
      <c r="E1437" s="31" t="s">
        <v>68</v>
      </c>
      <c r="F1437" s="148">
        <v>5760000</v>
      </c>
      <c r="G1437" s="148">
        <v>1920000</v>
      </c>
      <c r="H1437" s="136" t="s">
        <v>1903</v>
      </c>
      <c r="I1437" s="344" t="s">
        <v>1904</v>
      </c>
      <c r="J1437" s="337" t="s">
        <v>1905</v>
      </c>
      <c r="K1437" s="182">
        <v>1117529346</v>
      </c>
      <c r="L1437" s="47">
        <v>0</v>
      </c>
      <c r="M1437" s="312" t="s">
        <v>2000</v>
      </c>
      <c r="N1437" s="31" t="s">
        <v>49</v>
      </c>
      <c r="O1437" s="39">
        <v>45839</v>
      </c>
      <c r="P1437" s="40" t="s">
        <v>1907</v>
      </c>
      <c r="Q1437" s="41">
        <v>9175942</v>
      </c>
      <c r="R1437" s="40" t="s">
        <v>1908</v>
      </c>
      <c r="S1437" s="47" t="s">
        <v>52</v>
      </c>
      <c r="T1437" s="31">
        <v>90</v>
      </c>
      <c r="U1437" s="39">
        <v>45839</v>
      </c>
      <c r="V1437" s="39">
        <v>45930</v>
      </c>
      <c r="W1437" s="34" t="s">
        <v>1909</v>
      </c>
      <c r="X1437" s="47" t="s">
        <v>54</v>
      </c>
      <c r="Y1437" s="50" t="s">
        <v>2482</v>
      </c>
      <c r="Z1437" s="50" t="s">
        <v>5746</v>
      </c>
      <c r="AA1437" s="50"/>
      <c r="AB1437" s="50"/>
      <c r="AC1437" s="56">
        <v>45911</v>
      </c>
      <c r="AD1437" s="31"/>
      <c r="AE1437" s="51"/>
      <c r="AF1437" s="31" t="s">
        <v>14</v>
      </c>
      <c r="AG1437" s="56">
        <v>45924</v>
      </c>
      <c r="AH1437" s="31">
        <v>210000</v>
      </c>
      <c r="AI1437" s="52"/>
      <c r="AJ1437" s="52"/>
      <c r="AK1437" s="31"/>
      <c r="AL1437" s="31"/>
      <c r="AM1437" s="31"/>
      <c r="AN1437" s="31"/>
      <c r="AO1437" s="31"/>
      <c r="AP1437" s="31"/>
      <c r="AQ1437" s="31"/>
      <c r="AR1437" s="31"/>
      <c r="AS1437" s="31"/>
      <c r="AT1437" s="31"/>
      <c r="AU1437" s="32">
        <f>SUM(F1437+AD1437+AH1437+AL1437)</f>
        <v>5970000</v>
      </c>
      <c r="AV1437" s="39">
        <v>45930</v>
      </c>
      <c r="AW1437" s="31" t="s">
        <v>81</v>
      </c>
    </row>
    <row r="1438" spans="1:49" s="57" customFormat="1" ht="14.25" customHeight="1">
      <c r="A1438" s="259" t="s">
        <v>5747</v>
      </c>
      <c r="B1438" s="31" t="s">
        <v>41</v>
      </c>
      <c r="C1438" s="31" t="s">
        <v>42</v>
      </c>
      <c r="D1438" s="45" t="s">
        <v>67</v>
      </c>
      <c r="E1438" s="31" t="s">
        <v>68</v>
      </c>
      <c r="F1438" s="148">
        <v>5760000</v>
      </c>
      <c r="G1438" s="148">
        <v>1920000</v>
      </c>
      <c r="H1438" s="136" t="s">
        <v>1903</v>
      </c>
      <c r="I1438" s="344" t="s">
        <v>1904</v>
      </c>
      <c r="J1438" s="337" t="s">
        <v>1905</v>
      </c>
      <c r="K1438" s="182">
        <v>1117534487</v>
      </c>
      <c r="L1438" s="47">
        <v>0</v>
      </c>
      <c r="M1438" s="312" t="s">
        <v>2004</v>
      </c>
      <c r="N1438" s="31" t="s">
        <v>49</v>
      </c>
      <c r="O1438" s="39">
        <v>45839</v>
      </c>
      <c r="P1438" s="40" t="s">
        <v>1907</v>
      </c>
      <c r="Q1438" s="41">
        <v>9175942</v>
      </c>
      <c r="R1438" s="40" t="s">
        <v>1908</v>
      </c>
      <c r="S1438" s="47" t="s">
        <v>52</v>
      </c>
      <c r="T1438" s="31">
        <v>90</v>
      </c>
      <c r="U1438" s="39">
        <v>45839</v>
      </c>
      <c r="V1438" s="39">
        <v>45930</v>
      </c>
      <c r="W1438" s="34" t="s">
        <v>1909</v>
      </c>
      <c r="X1438" s="47" t="s">
        <v>54</v>
      </c>
      <c r="Y1438" s="50" t="s">
        <v>2482</v>
      </c>
      <c r="Z1438" s="50" t="s">
        <v>5748</v>
      </c>
      <c r="AA1438" s="50"/>
      <c r="AB1438" s="50"/>
      <c r="AC1438" s="56">
        <v>45911</v>
      </c>
      <c r="AD1438" s="31"/>
      <c r="AE1438" s="51"/>
      <c r="AF1438" s="31" t="s">
        <v>14</v>
      </c>
      <c r="AG1438" s="56">
        <v>45924</v>
      </c>
      <c r="AH1438" s="31">
        <v>480000</v>
      </c>
      <c r="AI1438" s="52"/>
      <c r="AJ1438" s="52"/>
      <c r="AK1438" s="31"/>
      <c r="AL1438" s="31"/>
      <c r="AM1438" s="31"/>
      <c r="AN1438" s="31"/>
      <c r="AO1438" s="31"/>
      <c r="AP1438" s="31"/>
      <c r="AQ1438" s="31"/>
      <c r="AR1438" s="31"/>
      <c r="AS1438" s="31"/>
      <c r="AT1438" s="31"/>
      <c r="AU1438" s="32">
        <f>SUM(F1438+AD1438+AH1438+AL1438)</f>
        <v>6240000</v>
      </c>
      <c r="AV1438" s="39">
        <v>45930</v>
      </c>
      <c r="AW1438" s="31" t="s">
        <v>81</v>
      </c>
    </row>
    <row r="1439" spans="1:49" s="57" customFormat="1" ht="14.25" customHeight="1">
      <c r="A1439" s="259" t="s">
        <v>5749</v>
      </c>
      <c r="B1439" s="31" t="s">
        <v>41</v>
      </c>
      <c r="C1439" s="31" t="s">
        <v>42</v>
      </c>
      <c r="D1439" s="45" t="s">
        <v>67</v>
      </c>
      <c r="E1439" s="31" t="s">
        <v>68</v>
      </c>
      <c r="F1439" s="148">
        <v>5760000</v>
      </c>
      <c r="G1439" s="148">
        <v>1920000</v>
      </c>
      <c r="H1439" s="136" t="s">
        <v>1903</v>
      </c>
      <c r="I1439" s="344" t="s">
        <v>1904</v>
      </c>
      <c r="J1439" s="337" t="s">
        <v>1905</v>
      </c>
      <c r="K1439" s="182">
        <v>1117546145</v>
      </c>
      <c r="L1439" s="47">
        <v>9</v>
      </c>
      <c r="M1439" s="312" t="s">
        <v>4420</v>
      </c>
      <c r="N1439" s="31" t="s">
        <v>49</v>
      </c>
      <c r="O1439" s="39">
        <v>45839</v>
      </c>
      <c r="P1439" s="40" t="s">
        <v>1907</v>
      </c>
      <c r="Q1439" s="41">
        <v>9175942</v>
      </c>
      <c r="R1439" s="40" t="s">
        <v>1908</v>
      </c>
      <c r="S1439" s="47" t="s">
        <v>52</v>
      </c>
      <c r="T1439" s="31">
        <v>90</v>
      </c>
      <c r="U1439" s="39">
        <v>45839</v>
      </c>
      <c r="V1439" s="39">
        <v>45930</v>
      </c>
      <c r="W1439" s="34" t="s">
        <v>1909</v>
      </c>
      <c r="X1439" s="47" t="s">
        <v>54</v>
      </c>
      <c r="Y1439" s="50" t="s">
        <v>2482</v>
      </c>
      <c r="Z1439" s="50" t="s">
        <v>5750</v>
      </c>
      <c r="AA1439" s="50"/>
      <c r="AB1439" s="50"/>
      <c r="AC1439" s="56">
        <v>45911</v>
      </c>
      <c r="AD1439" s="31"/>
      <c r="AE1439" s="51"/>
      <c r="AF1439" s="31" t="s">
        <v>14</v>
      </c>
      <c r="AG1439" s="56">
        <v>45924</v>
      </c>
      <c r="AH1439" s="31">
        <v>180000</v>
      </c>
      <c r="AI1439" s="52"/>
      <c r="AJ1439" s="52"/>
      <c r="AK1439" s="31"/>
      <c r="AL1439" s="31"/>
      <c r="AM1439" s="31"/>
      <c r="AN1439" s="31"/>
      <c r="AO1439" s="31"/>
      <c r="AP1439" s="31"/>
      <c r="AQ1439" s="31"/>
      <c r="AR1439" s="31"/>
      <c r="AS1439" s="31"/>
      <c r="AT1439" s="31"/>
      <c r="AU1439" s="32">
        <f>SUM(F1439+AD1439+AH1439+AL1439)</f>
        <v>5940000</v>
      </c>
      <c r="AV1439" s="39">
        <v>45930</v>
      </c>
      <c r="AW1439" s="31" t="s">
        <v>81</v>
      </c>
    </row>
    <row r="1440" spans="1:49" s="57" customFormat="1" ht="14.25" customHeight="1">
      <c r="A1440" s="259" t="s">
        <v>5751</v>
      </c>
      <c r="B1440" s="31" t="s">
        <v>41</v>
      </c>
      <c r="C1440" s="31" t="s">
        <v>42</v>
      </c>
      <c r="D1440" s="45" t="s">
        <v>67</v>
      </c>
      <c r="E1440" s="31" t="s">
        <v>68</v>
      </c>
      <c r="F1440" s="148">
        <v>5760000</v>
      </c>
      <c r="G1440" s="148">
        <v>1920000</v>
      </c>
      <c r="H1440" s="136" t="s">
        <v>1903</v>
      </c>
      <c r="I1440" s="344" t="s">
        <v>1904</v>
      </c>
      <c r="J1440" s="337" t="s">
        <v>1905</v>
      </c>
      <c r="K1440" s="182">
        <v>1117884126</v>
      </c>
      <c r="L1440" s="47">
        <v>8</v>
      </c>
      <c r="M1440" s="312" t="s">
        <v>1917</v>
      </c>
      <c r="N1440" s="31" t="s">
        <v>49</v>
      </c>
      <c r="O1440" s="39">
        <v>45839</v>
      </c>
      <c r="P1440" s="40" t="s">
        <v>1907</v>
      </c>
      <c r="Q1440" s="41">
        <v>9175942</v>
      </c>
      <c r="R1440" s="40" t="s">
        <v>1908</v>
      </c>
      <c r="S1440" s="47" t="s">
        <v>52</v>
      </c>
      <c r="T1440" s="31">
        <v>90</v>
      </c>
      <c r="U1440" s="39">
        <v>45839</v>
      </c>
      <c r="V1440" s="39">
        <v>45930</v>
      </c>
      <c r="W1440" s="34" t="s">
        <v>1909</v>
      </c>
      <c r="X1440" s="47" t="s">
        <v>54</v>
      </c>
      <c r="Y1440" s="50" t="s">
        <v>2482</v>
      </c>
      <c r="Z1440" s="50" t="s">
        <v>5752</v>
      </c>
      <c r="AA1440" s="50"/>
      <c r="AB1440" s="50"/>
      <c r="AC1440" s="56">
        <v>45911</v>
      </c>
      <c r="AD1440" s="31"/>
      <c r="AE1440" s="51"/>
      <c r="AF1440" s="31" t="s">
        <v>14</v>
      </c>
      <c r="AG1440" s="56">
        <v>45924</v>
      </c>
      <c r="AH1440" s="31">
        <v>210000</v>
      </c>
      <c r="AI1440" s="52"/>
      <c r="AJ1440" s="52"/>
      <c r="AK1440" s="31"/>
      <c r="AL1440" s="31"/>
      <c r="AM1440" s="31"/>
      <c r="AN1440" s="31"/>
      <c r="AO1440" s="31"/>
      <c r="AP1440" s="31"/>
      <c r="AQ1440" s="31"/>
      <c r="AR1440" s="31"/>
      <c r="AS1440" s="31"/>
      <c r="AT1440" s="31"/>
      <c r="AU1440" s="32">
        <f>SUM(F1440+AD1440+AH1440+AL1440)</f>
        <v>5970000</v>
      </c>
      <c r="AV1440" s="39">
        <v>45930</v>
      </c>
      <c r="AW1440" s="31" t="s">
        <v>81</v>
      </c>
    </row>
    <row r="1441" spans="1:49" s="57" customFormat="1" ht="14.25" customHeight="1">
      <c r="A1441" s="259" t="s">
        <v>5753</v>
      </c>
      <c r="B1441" s="31" t="s">
        <v>41</v>
      </c>
      <c r="C1441" s="31" t="s">
        <v>42</v>
      </c>
      <c r="D1441" s="45" t="s">
        <v>67</v>
      </c>
      <c r="E1441" s="31" t="s">
        <v>68</v>
      </c>
      <c r="F1441" s="148">
        <v>5760000</v>
      </c>
      <c r="G1441" s="148">
        <v>1920000</v>
      </c>
      <c r="H1441" s="136" t="s">
        <v>1903</v>
      </c>
      <c r="I1441" s="344" t="s">
        <v>1904</v>
      </c>
      <c r="J1441" s="337" t="s">
        <v>1905</v>
      </c>
      <c r="K1441" s="182">
        <v>1118362425</v>
      </c>
      <c r="L1441" s="47">
        <v>9</v>
      </c>
      <c r="M1441" s="312" t="s">
        <v>2352</v>
      </c>
      <c r="N1441" s="31" t="s">
        <v>49</v>
      </c>
      <c r="O1441" s="39">
        <v>45839</v>
      </c>
      <c r="P1441" s="40" t="s">
        <v>1907</v>
      </c>
      <c r="Q1441" s="41">
        <v>9175942</v>
      </c>
      <c r="R1441" s="40" t="s">
        <v>1908</v>
      </c>
      <c r="S1441" s="47" t="s">
        <v>52</v>
      </c>
      <c r="T1441" s="31">
        <v>90</v>
      </c>
      <c r="U1441" s="39">
        <v>45839</v>
      </c>
      <c r="V1441" s="39">
        <v>45930</v>
      </c>
      <c r="W1441" s="34" t="s">
        <v>1909</v>
      </c>
      <c r="X1441" s="47" t="s">
        <v>54</v>
      </c>
      <c r="Y1441" s="50" t="s">
        <v>2482</v>
      </c>
      <c r="Z1441" s="50" t="s">
        <v>5754</v>
      </c>
      <c r="AA1441" s="50"/>
      <c r="AB1441" s="50"/>
      <c r="AC1441" s="56">
        <v>45912</v>
      </c>
      <c r="AD1441" s="31"/>
      <c r="AE1441" s="51"/>
      <c r="AF1441" s="31" t="s">
        <v>14</v>
      </c>
      <c r="AG1441" s="56">
        <v>45924</v>
      </c>
      <c r="AH1441" s="31">
        <v>340000</v>
      </c>
      <c r="AI1441" s="52"/>
      <c r="AJ1441" s="52"/>
      <c r="AK1441" s="31"/>
      <c r="AL1441" s="31"/>
      <c r="AM1441" s="31"/>
      <c r="AN1441" s="31"/>
      <c r="AO1441" s="31"/>
      <c r="AP1441" s="31"/>
      <c r="AQ1441" s="31"/>
      <c r="AR1441" s="31"/>
      <c r="AS1441" s="31"/>
      <c r="AT1441" s="31"/>
      <c r="AU1441" s="32">
        <f>SUM(F1441+AD1441+AH1441+AL1441)</f>
        <v>6100000</v>
      </c>
      <c r="AV1441" s="39">
        <v>45930</v>
      </c>
      <c r="AW1441" s="31" t="s">
        <v>81</v>
      </c>
    </row>
    <row r="1442" spans="1:49" s="57" customFormat="1" ht="14.25" customHeight="1">
      <c r="A1442" s="259" t="s">
        <v>5755</v>
      </c>
      <c r="B1442" s="31" t="s">
        <v>41</v>
      </c>
      <c r="C1442" s="31" t="s">
        <v>42</v>
      </c>
      <c r="D1442" s="45" t="s">
        <v>67</v>
      </c>
      <c r="E1442" s="31" t="s">
        <v>68</v>
      </c>
      <c r="F1442" s="148">
        <v>6761088</v>
      </c>
      <c r="G1442" s="148">
        <v>2253696</v>
      </c>
      <c r="H1442" s="45" t="s">
        <v>2012</v>
      </c>
      <c r="I1442" s="344" t="s">
        <v>1904</v>
      </c>
      <c r="J1442" s="337" t="s">
        <v>2013</v>
      </c>
      <c r="K1442" s="182">
        <v>30506201</v>
      </c>
      <c r="L1442" s="47">
        <v>6</v>
      </c>
      <c r="M1442" s="312" t="s">
        <v>2356</v>
      </c>
      <c r="N1442" s="31" t="s">
        <v>49</v>
      </c>
      <c r="O1442" s="39">
        <v>45839</v>
      </c>
      <c r="P1442" s="40" t="s">
        <v>1907</v>
      </c>
      <c r="Q1442" s="41">
        <v>9175942</v>
      </c>
      <c r="R1442" s="40" t="s">
        <v>1908</v>
      </c>
      <c r="S1442" s="47" t="s">
        <v>52</v>
      </c>
      <c r="T1442" s="31">
        <v>90</v>
      </c>
      <c r="U1442" s="39">
        <v>45839</v>
      </c>
      <c r="V1442" s="39">
        <v>45930</v>
      </c>
      <c r="W1442" s="80" t="s">
        <v>2015</v>
      </c>
      <c r="X1442" s="47" t="s">
        <v>54</v>
      </c>
      <c r="Y1442" s="50" t="s">
        <v>2482</v>
      </c>
      <c r="Z1442" s="50" t="s">
        <v>5756</v>
      </c>
      <c r="AA1442" s="50"/>
      <c r="AB1442" s="50"/>
      <c r="AC1442" s="56">
        <v>45912</v>
      </c>
      <c r="AD1442" s="31"/>
      <c r="AE1442" s="51"/>
      <c r="AF1442" s="31" t="s">
        <v>14</v>
      </c>
      <c r="AG1442" s="56">
        <v>45926</v>
      </c>
      <c r="AH1442" s="31">
        <v>962516</v>
      </c>
      <c r="AI1442" s="52"/>
      <c r="AJ1442" s="52"/>
      <c r="AK1442" s="31"/>
      <c r="AL1442" s="31"/>
      <c r="AM1442" s="31"/>
      <c r="AN1442" s="31"/>
      <c r="AO1442" s="31"/>
      <c r="AP1442" s="31"/>
      <c r="AQ1442" s="31"/>
      <c r="AR1442" s="31"/>
      <c r="AS1442" s="31"/>
      <c r="AT1442" s="31"/>
      <c r="AU1442" s="32">
        <f>SUM(F1442+AD1442+AH1442+AL1442)</f>
        <v>7723604</v>
      </c>
      <c r="AV1442" s="39">
        <v>45930</v>
      </c>
      <c r="AW1442" s="31" t="s">
        <v>81</v>
      </c>
    </row>
    <row r="1443" spans="1:49" s="57" customFormat="1" ht="14.25" customHeight="1">
      <c r="A1443" s="259" t="s">
        <v>5757</v>
      </c>
      <c r="B1443" s="31" t="s">
        <v>41</v>
      </c>
      <c r="C1443" s="31" t="s">
        <v>42</v>
      </c>
      <c r="D1443" s="45" t="s">
        <v>67</v>
      </c>
      <c r="E1443" s="31" t="s">
        <v>68</v>
      </c>
      <c r="F1443" s="148">
        <v>6761088</v>
      </c>
      <c r="G1443" s="148">
        <v>2253696</v>
      </c>
      <c r="H1443" s="45" t="s">
        <v>2012</v>
      </c>
      <c r="I1443" s="344" t="s">
        <v>1904</v>
      </c>
      <c r="J1443" s="337" t="s">
        <v>2013</v>
      </c>
      <c r="K1443" s="182">
        <v>40769926</v>
      </c>
      <c r="L1443" s="47">
        <v>1</v>
      </c>
      <c r="M1443" s="312" t="s">
        <v>2014</v>
      </c>
      <c r="N1443" s="31" t="s">
        <v>49</v>
      </c>
      <c r="O1443" s="39">
        <v>45839</v>
      </c>
      <c r="P1443" s="40" t="s">
        <v>1907</v>
      </c>
      <c r="Q1443" s="41">
        <v>9175942</v>
      </c>
      <c r="R1443" s="40" t="s">
        <v>1908</v>
      </c>
      <c r="S1443" s="47" t="s">
        <v>52</v>
      </c>
      <c r="T1443" s="31">
        <v>90</v>
      </c>
      <c r="U1443" s="39">
        <v>45839</v>
      </c>
      <c r="V1443" s="39">
        <v>45930</v>
      </c>
      <c r="W1443" s="80" t="s">
        <v>2015</v>
      </c>
      <c r="X1443" s="47" t="s">
        <v>54</v>
      </c>
      <c r="Y1443" s="50" t="s">
        <v>2482</v>
      </c>
      <c r="Z1443" s="50" t="s">
        <v>5758</v>
      </c>
      <c r="AA1443" s="50"/>
      <c r="AB1443" s="50"/>
      <c r="AC1443" s="56">
        <v>45912</v>
      </c>
      <c r="AD1443" s="31"/>
      <c r="AE1443" s="51"/>
      <c r="AF1443" s="31" t="s">
        <v>14</v>
      </c>
      <c r="AG1443" s="56">
        <v>45924</v>
      </c>
      <c r="AH1443" s="31">
        <v>1123848</v>
      </c>
      <c r="AI1443" s="52"/>
      <c r="AJ1443" s="52"/>
      <c r="AK1443" s="31"/>
      <c r="AL1443" s="31"/>
      <c r="AM1443" s="31"/>
      <c r="AN1443" s="31"/>
      <c r="AO1443" s="31"/>
      <c r="AP1443" s="31"/>
      <c r="AQ1443" s="31"/>
      <c r="AR1443" s="31"/>
      <c r="AS1443" s="31"/>
      <c r="AT1443" s="31"/>
      <c r="AU1443" s="32">
        <f>SUM(F1443+AD1443+AH1443+AL1443)</f>
        <v>7884936</v>
      </c>
      <c r="AV1443" s="39">
        <v>45930</v>
      </c>
      <c r="AW1443" s="31" t="s">
        <v>81</v>
      </c>
    </row>
    <row r="1444" spans="1:49" s="57" customFormat="1" ht="14.25" customHeight="1">
      <c r="A1444" s="259" t="s">
        <v>5759</v>
      </c>
      <c r="B1444" s="31" t="s">
        <v>41</v>
      </c>
      <c r="C1444" s="31" t="s">
        <v>42</v>
      </c>
      <c r="D1444" s="45" t="s">
        <v>67</v>
      </c>
      <c r="E1444" s="31" t="s">
        <v>68</v>
      </c>
      <c r="F1444" s="148">
        <v>6761088</v>
      </c>
      <c r="G1444" s="148">
        <v>2253696</v>
      </c>
      <c r="H1444" s="45" t="s">
        <v>2012</v>
      </c>
      <c r="I1444" s="344" t="s">
        <v>1904</v>
      </c>
      <c r="J1444" s="337" t="s">
        <v>2013</v>
      </c>
      <c r="K1444" s="182">
        <v>1004191885</v>
      </c>
      <c r="L1444" s="47">
        <v>5</v>
      </c>
      <c r="M1444" s="312" t="s">
        <v>2019</v>
      </c>
      <c r="N1444" s="31" t="s">
        <v>49</v>
      </c>
      <c r="O1444" s="39">
        <v>45839</v>
      </c>
      <c r="P1444" s="40" t="s">
        <v>1907</v>
      </c>
      <c r="Q1444" s="41">
        <v>9175942</v>
      </c>
      <c r="R1444" s="40" t="s">
        <v>1908</v>
      </c>
      <c r="S1444" s="47" t="s">
        <v>52</v>
      </c>
      <c r="T1444" s="31">
        <v>90</v>
      </c>
      <c r="U1444" s="39">
        <v>45839</v>
      </c>
      <c r="V1444" s="39">
        <v>45930</v>
      </c>
      <c r="W1444" s="80" t="s">
        <v>2015</v>
      </c>
      <c r="X1444" s="47" t="s">
        <v>54</v>
      </c>
      <c r="Y1444" s="50" t="s">
        <v>2482</v>
      </c>
      <c r="Z1444" s="50" t="s">
        <v>5760</v>
      </c>
      <c r="AA1444" s="50"/>
      <c r="AB1444" s="50"/>
      <c r="AC1444" s="56">
        <v>45912</v>
      </c>
      <c r="AD1444" s="31"/>
      <c r="AE1444" s="51"/>
      <c r="AF1444" s="31" t="s">
        <v>14</v>
      </c>
      <c r="AG1444" s="56">
        <v>45924</v>
      </c>
      <c r="AH1444" s="31">
        <v>1631582</v>
      </c>
      <c r="AI1444" s="52"/>
      <c r="AJ1444" s="52"/>
      <c r="AK1444" s="31"/>
      <c r="AL1444" s="31"/>
      <c r="AM1444" s="31"/>
      <c r="AN1444" s="31"/>
      <c r="AO1444" s="31"/>
      <c r="AP1444" s="31"/>
      <c r="AQ1444" s="31"/>
      <c r="AR1444" s="31"/>
      <c r="AS1444" s="31"/>
      <c r="AT1444" s="31"/>
      <c r="AU1444" s="32">
        <f>SUM(F1444+AD1444+AH1444+AL1444)</f>
        <v>8392670</v>
      </c>
      <c r="AV1444" s="39">
        <v>45930</v>
      </c>
      <c r="AW1444" s="31" t="s">
        <v>81</v>
      </c>
    </row>
    <row r="1445" spans="1:49" s="57" customFormat="1" ht="14.25" customHeight="1">
      <c r="A1445" s="259" t="s">
        <v>5761</v>
      </c>
      <c r="B1445" s="31" t="s">
        <v>41</v>
      </c>
      <c r="C1445" s="31" t="s">
        <v>42</v>
      </c>
      <c r="D1445" s="45" t="s">
        <v>67</v>
      </c>
      <c r="E1445" s="31" t="s">
        <v>68</v>
      </c>
      <c r="F1445" s="148">
        <v>6761088</v>
      </c>
      <c r="G1445" s="148">
        <v>2253696</v>
      </c>
      <c r="H1445" s="45" t="s">
        <v>2012</v>
      </c>
      <c r="I1445" s="336" t="s">
        <v>2023</v>
      </c>
      <c r="J1445" s="337" t="s">
        <v>2013</v>
      </c>
      <c r="K1445" s="182">
        <v>1117554124</v>
      </c>
      <c r="L1445" s="47">
        <v>8</v>
      </c>
      <c r="M1445" s="312" t="s">
        <v>2024</v>
      </c>
      <c r="N1445" s="31" t="s">
        <v>49</v>
      </c>
      <c r="O1445" s="39">
        <v>45839</v>
      </c>
      <c r="P1445" s="40" t="s">
        <v>1907</v>
      </c>
      <c r="Q1445" s="41">
        <v>9175942</v>
      </c>
      <c r="R1445" s="40" t="s">
        <v>1908</v>
      </c>
      <c r="S1445" s="47" t="s">
        <v>52</v>
      </c>
      <c r="T1445" s="31">
        <v>90</v>
      </c>
      <c r="U1445" s="39">
        <v>45839</v>
      </c>
      <c r="V1445" s="39">
        <v>45930</v>
      </c>
      <c r="W1445" s="80" t="s">
        <v>2015</v>
      </c>
      <c r="X1445" s="47" t="s">
        <v>54</v>
      </c>
      <c r="Y1445" s="50" t="s">
        <v>2482</v>
      </c>
      <c r="Z1445" s="50" t="s">
        <v>5762</v>
      </c>
      <c r="AA1445" s="50"/>
      <c r="AB1445" s="50"/>
      <c r="AC1445" s="56">
        <v>45912</v>
      </c>
      <c r="AD1445" s="31"/>
      <c r="AE1445" s="51"/>
      <c r="AF1445" s="31" t="s">
        <v>14</v>
      </c>
      <c r="AG1445" s="56">
        <v>45926</v>
      </c>
      <c r="AH1445" s="31">
        <v>786446</v>
      </c>
      <c r="AI1445" s="52"/>
      <c r="AJ1445" s="52"/>
      <c r="AK1445" s="31"/>
      <c r="AL1445" s="31"/>
      <c r="AM1445" s="31"/>
      <c r="AN1445" s="31"/>
      <c r="AO1445" s="31"/>
      <c r="AP1445" s="31"/>
      <c r="AQ1445" s="31"/>
      <c r="AR1445" s="31"/>
      <c r="AS1445" s="31"/>
      <c r="AT1445" s="31"/>
      <c r="AU1445" s="32">
        <f>SUM(F1445+AD1445+AH1445+AL1445)</f>
        <v>7547534</v>
      </c>
      <c r="AV1445" s="39">
        <v>45930</v>
      </c>
      <c r="AW1445" s="31" t="s">
        <v>81</v>
      </c>
    </row>
    <row r="1446" spans="1:49" s="57" customFormat="1" ht="14.25" customHeight="1">
      <c r="A1446" s="259" t="s">
        <v>5763</v>
      </c>
      <c r="B1446" s="31" t="s">
        <v>41</v>
      </c>
      <c r="C1446" s="31" t="s">
        <v>42</v>
      </c>
      <c r="D1446" s="45" t="s">
        <v>67</v>
      </c>
      <c r="E1446" s="31" t="s">
        <v>68</v>
      </c>
      <c r="F1446" s="148">
        <v>6761088</v>
      </c>
      <c r="G1446" s="148">
        <v>2253696</v>
      </c>
      <c r="H1446" s="45" t="s">
        <v>2012</v>
      </c>
      <c r="I1446" s="336" t="s">
        <v>2359</v>
      </c>
      <c r="J1446" s="345" t="s">
        <v>2013</v>
      </c>
      <c r="K1446" s="182">
        <v>1002797240</v>
      </c>
      <c r="L1446" s="47">
        <v>1</v>
      </c>
      <c r="M1446" s="312" t="s">
        <v>2360</v>
      </c>
      <c r="N1446" s="31" t="s">
        <v>49</v>
      </c>
      <c r="O1446" s="39">
        <v>45839</v>
      </c>
      <c r="P1446" s="40" t="s">
        <v>1907</v>
      </c>
      <c r="Q1446" s="41">
        <v>9175942</v>
      </c>
      <c r="R1446" s="40" t="s">
        <v>1908</v>
      </c>
      <c r="S1446" s="47" t="s">
        <v>52</v>
      </c>
      <c r="T1446" s="31">
        <v>90</v>
      </c>
      <c r="U1446" s="39">
        <v>45839</v>
      </c>
      <c r="V1446" s="39">
        <v>45930</v>
      </c>
      <c r="W1446" s="80" t="s">
        <v>2015</v>
      </c>
      <c r="X1446" s="47" t="s">
        <v>54</v>
      </c>
      <c r="Y1446" s="50" t="s">
        <v>2482</v>
      </c>
      <c r="Z1446" s="50" t="s">
        <v>5764</v>
      </c>
      <c r="AA1446" s="50"/>
      <c r="AB1446" s="50"/>
      <c r="AC1446" s="56">
        <v>45912</v>
      </c>
      <c r="AD1446" s="31"/>
      <c r="AE1446" s="51"/>
      <c r="AF1446" s="31" t="s">
        <v>14</v>
      </c>
      <c r="AG1446" s="56">
        <v>45924</v>
      </c>
      <c r="AH1446" s="31">
        <v>633852</v>
      </c>
      <c r="AI1446" s="52"/>
      <c r="AJ1446" s="52"/>
      <c r="AK1446" s="31"/>
      <c r="AL1446" s="31"/>
      <c r="AM1446" s="31"/>
      <c r="AN1446" s="31"/>
      <c r="AO1446" s="31"/>
      <c r="AP1446" s="31"/>
      <c r="AQ1446" s="31"/>
      <c r="AR1446" s="31"/>
      <c r="AS1446" s="31"/>
      <c r="AT1446" s="31"/>
      <c r="AU1446" s="32">
        <f>SUM(F1446+AD1446+AH1446+AL1446)</f>
        <v>7394940</v>
      </c>
      <c r="AV1446" s="39">
        <v>45930</v>
      </c>
      <c r="AW1446" s="31" t="s">
        <v>81</v>
      </c>
    </row>
    <row r="1447" spans="1:49" s="57" customFormat="1" ht="14.25" customHeight="1">
      <c r="A1447" s="259" t="s">
        <v>5765</v>
      </c>
      <c r="B1447" s="31" t="s">
        <v>41</v>
      </c>
      <c r="C1447" s="31" t="s">
        <v>42</v>
      </c>
      <c r="D1447" s="45" t="s">
        <v>2219</v>
      </c>
      <c r="E1447" s="31" t="s">
        <v>2220</v>
      </c>
      <c r="F1447" s="148">
        <v>6780000</v>
      </c>
      <c r="G1447" s="148">
        <v>2260000</v>
      </c>
      <c r="H1447" s="33" t="s">
        <v>2221</v>
      </c>
      <c r="I1447" s="344" t="s">
        <v>261</v>
      </c>
      <c r="J1447" s="337" t="s">
        <v>84</v>
      </c>
      <c r="K1447" s="182">
        <v>1117548492</v>
      </c>
      <c r="L1447" s="47">
        <v>9</v>
      </c>
      <c r="M1447" s="338" t="s">
        <v>2222</v>
      </c>
      <c r="N1447" s="31" t="s">
        <v>49</v>
      </c>
      <c r="O1447" s="39">
        <v>45839</v>
      </c>
      <c r="P1447" s="62" t="s">
        <v>264</v>
      </c>
      <c r="Q1447" s="41">
        <v>1090450884</v>
      </c>
      <c r="R1447" s="31" t="s">
        <v>265</v>
      </c>
      <c r="S1447" s="47" t="s">
        <v>52</v>
      </c>
      <c r="T1447" s="31">
        <v>90</v>
      </c>
      <c r="U1447" s="39">
        <v>45839</v>
      </c>
      <c r="V1447" s="39">
        <v>45930</v>
      </c>
      <c r="W1447" s="45" t="s">
        <v>103</v>
      </c>
      <c r="X1447" s="47" t="s">
        <v>54</v>
      </c>
      <c r="Y1447" s="50" t="s">
        <v>2482</v>
      </c>
      <c r="Z1447" s="50" t="s">
        <v>5766</v>
      </c>
      <c r="AA1447" s="50"/>
      <c r="AB1447" s="50"/>
      <c r="AC1447" s="56">
        <v>45930</v>
      </c>
      <c r="AD1447" s="31">
        <v>6780000</v>
      </c>
      <c r="AE1447" s="51" t="s">
        <v>5422</v>
      </c>
      <c r="AF1447" s="31"/>
      <c r="AG1447" s="31"/>
      <c r="AH1447" s="31"/>
      <c r="AI1447" s="52"/>
      <c r="AJ1447" s="52"/>
      <c r="AK1447" s="31"/>
      <c r="AL1447" s="31"/>
      <c r="AM1447" s="31"/>
      <c r="AN1447" s="31"/>
      <c r="AO1447" s="31"/>
      <c r="AP1447" s="31"/>
      <c r="AQ1447" s="31"/>
      <c r="AR1447" s="31"/>
      <c r="AS1447" s="31"/>
      <c r="AT1447" s="31"/>
      <c r="AU1447" s="32">
        <f>SUM(F1447+AD1447+AH1447+AL1447)</f>
        <v>13560000</v>
      </c>
      <c r="AV1447" s="39">
        <v>46022</v>
      </c>
      <c r="AW1447" s="136" t="s">
        <v>65</v>
      </c>
    </row>
    <row r="1448" spans="1:49" s="57" customFormat="1" ht="14.25" customHeight="1">
      <c r="A1448" s="259" t="s">
        <v>5767</v>
      </c>
      <c r="B1448" s="31" t="s">
        <v>41</v>
      </c>
      <c r="C1448" s="31" t="s">
        <v>42</v>
      </c>
      <c r="D1448" s="45" t="s">
        <v>2225</v>
      </c>
      <c r="E1448" s="31" t="s">
        <v>2226</v>
      </c>
      <c r="F1448" s="148">
        <v>6072000</v>
      </c>
      <c r="G1448" s="148">
        <v>2024000</v>
      </c>
      <c r="H1448" s="87" t="s">
        <v>2396</v>
      </c>
      <c r="I1448" s="336" t="s">
        <v>2228</v>
      </c>
      <c r="J1448" s="337" t="s">
        <v>2397</v>
      </c>
      <c r="K1448" s="182">
        <v>1117885398</v>
      </c>
      <c r="L1448" s="47">
        <v>9</v>
      </c>
      <c r="M1448" s="338" t="s">
        <v>2398</v>
      </c>
      <c r="N1448" s="31" t="s">
        <v>49</v>
      </c>
      <c r="O1448" s="39">
        <v>45839</v>
      </c>
      <c r="P1448" s="135" t="s">
        <v>1770</v>
      </c>
      <c r="Q1448" s="41">
        <v>1075229415</v>
      </c>
      <c r="R1448" s="135" t="s">
        <v>1771</v>
      </c>
      <c r="S1448" s="47" t="s">
        <v>52</v>
      </c>
      <c r="T1448" s="31">
        <v>90</v>
      </c>
      <c r="U1448" s="39">
        <v>45839</v>
      </c>
      <c r="V1448" s="39">
        <v>45930</v>
      </c>
      <c r="W1448" s="165" t="s">
        <v>2231</v>
      </c>
      <c r="X1448" s="47" t="s">
        <v>54</v>
      </c>
      <c r="Y1448" s="50" t="s">
        <v>2482</v>
      </c>
      <c r="Z1448" s="50" t="s">
        <v>5768</v>
      </c>
      <c r="AA1448" s="50"/>
      <c r="AB1448" s="50"/>
      <c r="AC1448" s="56">
        <v>45930</v>
      </c>
      <c r="AD1448" s="31">
        <v>6072000</v>
      </c>
      <c r="AE1448" s="51" t="s">
        <v>5422</v>
      </c>
      <c r="AF1448" s="31"/>
      <c r="AG1448" s="56">
        <v>45937</v>
      </c>
      <c r="AH1448" s="31"/>
      <c r="AI1448" s="52"/>
      <c r="AJ1448" s="52" t="s">
        <v>896</v>
      </c>
      <c r="AK1448" s="31"/>
      <c r="AL1448" s="31"/>
      <c r="AM1448" s="31"/>
      <c r="AN1448" s="31"/>
      <c r="AO1448" s="31"/>
      <c r="AP1448" s="31"/>
      <c r="AQ1448" s="31"/>
      <c r="AR1448" s="31"/>
      <c r="AS1448" s="31"/>
      <c r="AT1448" s="31"/>
      <c r="AU1448" s="32">
        <f>SUM(F1448+AD1448+AH1448+AL1448)</f>
        <v>12144000</v>
      </c>
      <c r="AV1448" s="39">
        <v>46022</v>
      </c>
      <c r="AW1448" s="136" t="s">
        <v>65</v>
      </c>
    </row>
    <row r="1449" spans="1:49" s="57" customFormat="1" ht="14.25" customHeight="1">
      <c r="A1449" s="259" t="s">
        <v>5769</v>
      </c>
      <c r="B1449" s="31" t="s">
        <v>41</v>
      </c>
      <c r="C1449" s="31" t="s">
        <v>42</v>
      </c>
      <c r="D1449" s="45" t="s">
        <v>2956</v>
      </c>
      <c r="E1449" s="31" t="s">
        <v>5215</v>
      </c>
      <c r="F1449" s="148">
        <v>13200000</v>
      </c>
      <c r="G1449" s="148">
        <v>4400000</v>
      </c>
      <c r="H1449" s="45" t="s">
        <v>3006</v>
      </c>
      <c r="I1449" s="336" t="s">
        <v>2228</v>
      </c>
      <c r="J1449" s="337" t="s">
        <v>5770</v>
      </c>
      <c r="K1449" s="182">
        <v>1143981730</v>
      </c>
      <c r="L1449" s="47">
        <v>7</v>
      </c>
      <c r="M1449" s="312" t="s">
        <v>5771</v>
      </c>
      <c r="N1449" s="31" t="s">
        <v>49</v>
      </c>
      <c r="O1449" s="39">
        <v>45839</v>
      </c>
      <c r="P1449" s="135" t="s">
        <v>1770</v>
      </c>
      <c r="Q1449" s="41">
        <v>1075229415</v>
      </c>
      <c r="R1449" s="135" t="s">
        <v>1771</v>
      </c>
      <c r="S1449" s="47" t="s">
        <v>52</v>
      </c>
      <c r="T1449" s="31">
        <v>90</v>
      </c>
      <c r="U1449" s="39">
        <v>45839</v>
      </c>
      <c r="V1449" s="39">
        <v>45930</v>
      </c>
      <c r="W1449" s="45" t="s">
        <v>2431</v>
      </c>
      <c r="X1449" s="47" t="s">
        <v>54</v>
      </c>
      <c r="Y1449" s="50" t="s">
        <v>2482</v>
      </c>
      <c r="Z1449" s="50" t="s">
        <v>5772</v>
      </c>
      <c r="AA1449" s="50"/>
      <c r="AB1449" s="50"/>
      <c r="AC1449" s="31"/>
      <c r="AD1449" s="31"/>
      <c r="AE1449" s="51"/>
      <c r="AF1449" s="31"/>
      <c r="AG1449" s="31"/>
      <c r="AH1449" s="31"/>
      <c r="AI1449" s="52"/>
      <c r="AJ1449" s="52"/>
      <c r="AK1449" s="31"/>
      <c r="AL1449" s="31"/>
      <c r="AM1449" s="31"/>
      <c r="AN1449" s="31"/>
      <c r="AO1449" s="31"/>
      <c r="AP1449" s="31"/>
      <c r="AQ1449" s="31"/>
      <c r="AR1449" s="31"/>
      <c r="AS1449" s="31"/>
      <c r="AT1449" s="31"/>
      <c r="AU1449" s="32">
        <f>SUM(F1449+AD1449+AH1449+AL1449)</f>
        <v>13200000</v>
      </c>
      <c r="AV1449" s="39">
        <v>45930</v>
      </c>
      <c r="AW1449" s="31" t="s">
        <v>81</v>
      </c>
    </row>
    <row r="1450" spans="1:49" s="57" customFormat="1" ht="14.25" customHeight="1">
      <c r="A1450" s="259" t="s">
        <v>5773</v>
      </c>
      <c r="B1450" s="31" t="s">
        <v>41</v>
      </c>
      <c r="C1450" s="31" t="s">
        <v>42</v>
      </c>
      <c r="D1450" s="45" t="s">
        <v>67</v>
      </c>
      <c r="E1450" s="31" t="s">
        <v>68</v>
      </c>
      <c r="F1450" s="148">
        <v>6780000</v>
      </c>
      <c r="G1450" s="148">
        <v>2260000</v>
      </c>
      <c r="H1450" s="87" t="s">
        <v>2625</v>
      </c>
      <c r="I1450" s="336" t="s">
        <v>2228</v>
      </c>
      <c r="J1450" s="337" t="s">
        <v>77</v>
      </c>
      <c r="K1450" s="182">
        <v>40613274</v>
      </c>
      <c r="L1450" s="47">
        <v>8</v>
      </c>
      <c r="M1450" s="312" t="s">
        <v>2626</v>
      </c>
      <c r="N1450" s="31" t="s">
        <v>49</v>
      </c>
      <c r="O1450" s="39">
        <v>45839</v>
      </c>
      <c r="P1450" s="135" t="s">
        <v>1770</v>
      </c>
      <c r="Q1450" s="41">
        <v>1075229415</v>
      </c>
      <c r="R1450" s="135" t="s">
        <v>1771</v>
      </c>
      <c r="S1450" s="47" t="s">
        <v>52</v>
      </c>
      <c r="T1450" s="31">
        <v>90</v>
      </c>
      <c r="U1450" s="39">
        <v>45839</v>
      </c>
      <c r="V1450" s="39">
        <v>45930</v>
      </c>
      <c r="W1450" s="73" t="s">
        <v>2171</v>
      </c>
      <c r="X1450" s="47" t="s">
        <v>54</v>
      </c>
      <c r="Y1450" s="50" t="s">
        <v>2482</v>
      </c>
      <c r="Z1450" s="50" t="s">
        <v>5774</v>
      </c>
      <c r="AA1450" s="50"/>
      <c r="AB1450" s="50"/>
      <c r="AC1450" s="56">
        <v>45930</v>
      </c>
      <c r="AD1450" s="31">
        <v>6780000</v>
      </c>
      <c r="AE1450" s="51" t="s">
        <v>5676</v>
      </c>
      <c r="AF1450" s="31"/>
      <c r="AG1450" s="56">
        <v>45937</v>
      </c>
      <c r="AH1450" s="31"/>
      <c r="AI1450" s="52"/>
      <c r="AJ1450" s="52" t="s">
        <v>14</v>
      </c>
      <c r="AK1450" s="31"/>
      <c r="AL1450" s="31"/>
      <c r="AM1450" s="31"/>
      <c r="AN1450" s="31"/>
      <c r="AO1450" s="31"/>
      <c r="AP1450" s="31"/>
      <c r="AQ1450" s="31"/>
      <c r="AR1450" s="31"/>
      <c r="AS1450" s="31"/>
      <c r="AT1450" s="31"/>
      <c r="AU1450" s="32">
        <f>SUM(F1450+AD1450+AH1450+AL1450)</f>
        <v>13560000</v>
      </c>
      <c r="AV1450" s="39">
        <v>46022</v>
      </c>
      <c r="AW1450" s="136" t="s">
        <v>65</v>
      </c>
    </row>
    <row r="1451" spans="1:49" s="57" customFormat="1" ht="14.25" customHeight="1">
      <c r="A1451" s="259" t="s">
        <v>5775</v>
      </c>
      <c r="B1451" s="31" t="s">
        <v>41</v>
      </c>
      <c r="C1451" s="31" t="s">
        <v>42</v>
      </c>
      <c r="D1451" s="45" t="s">
        <v>67</v>
      </c>
      <c r="E1451" s="31" t="s">
        <v>68</v>
      </c>
      <c r="F1451" s="148">
        <v>6780000</v>
      </c>
      <c r="G1451" s="148">
        <v>2260000</v>
      </c>
      <c r="H1451" s="136" t="s">
        <v>5014</v>
      </c>
      <c r="I1451" s="336" t="s">
        <v>2228</v>
      </c>
      <c r="J1451" s="337" t="s">
        <v>77</v>
      </c>
      <c r="K1451" s="182">
        <v>53154944</v>
      </c>
      <c r="L1451" s="47">
        <v>1</v>
      </c>
      <c r="M1451" s="312" t="s">
        <v>5776</v>
      </c>
      <c r="N1451" s="31" t="s">
        <v>49</v>
      </c>
      <c r="O1451" s="39">
        <v>45839</v>
      </c>
      <c r="P1451" s="135" t="s">
        <v>1770</v>
      </c>
      <c r="Q1451" s="41">
        <v>1075229415</v>
      </c>
      <c r="R1451" s="135" t="s">
        <v>1771</v>
      </c>
      <c r="S1451" s="47" t="s">
        <v>52</v>
      </c>
      <c r="T1451" s="31">
        <v>90</v>
      </c>
      <c r="U1451" s="39">
        <v>45839</v>
      </c>
      <c r="V1451" s="39">
        <v>45930</v>
      </c>
      <c r="W1451" s="73" t="s">
        <v>2171</v>
      </c>
      <c r="X1451" s="47" t="s">
        <v>54</v>
      </c>
      <c r="Y1451" s="50" t="s">
        <v>2482</v>
      </c>
      <c r="Z1451" s="50" t="s">
        <v>5777</v>
      </c>
      <c r="AA1451" s="50"/>
      <c r="AB1451" s="50"/>
      <c r="AC1451" s="56">
        <v>45930</v>
      </c>
      <c r="AD1451" s="31">
        <v>6780000</v>
      </c>
      <c r="AE1451" s="51" t="s">
        <v>5422</v>
      </c>
      <c r="AF1451" s="31"/>
      <c r="AG1451" s="56">
        <v>45937</v>
      </c>
      <c r="AH1451" s="31"/>
      <c r="AI1451" s="52"/>
      <c r="AJ1451" s="52" t="s">
        <v>14</v>
      </c>
      <c r="AK1451" s="31"/>
      <c r="AL1451" s="31"/>
      <c r="AM1451" s="31"/>
      <c r="AN1451" s="31"/>
      <c r="AO1451" s="31"/>
      <c r="AP1451" s="31"/>
      <c r="AQ1451" s="31"/>
      <c r="AR1451" s="31"/>
      <c r="AS1451" s="31"/>
      <c r="AT1451" s="31"/>
      <c r="AU1451" s="32">
        <f>SUM(F1451+AD1451+AH1451+AL1451)</f>
        <v>13560000</v>
      </c>
      <c r="AV1451" s="39">
        <v>46022</v>
      </c>
      <c r="AW1451" s="136" t="s">
        <v>65</v>
      </c>
    </row>
    <row r="1452" spans="1:49" s="57" customFormat="1" ht="14.25" customHeight="1">
      <c r="A1452" s="259" t="s">
        <v>5778</v>
      </c>
      <c r="B1452" s="31" t="s">
        <v>41</v>
      </c>
      <c r="C1452" s="31" t="s">
        <v>42</v>
      </c>
      <c r="D1452" s="45" t="s">
        <v>2225</v>
      </c>
      <c r="E1452" s="31" t="s">
        <v>2226</v>
      </c>
      <c r="F1452" s="148">
        <v>8922816</v>
      </c>
      <c r="G1452" s="148">
        <v>2974272</v>
      </c>
      <c r="H1452" s="87" t="s">
        <v>2227</v>
      </c>
      <c r="I1452" s="336" t="s">
        <v>2228</v>
      </c>
      <c r="J1452" s="337" t="s">
        <v>2229</v>
      </c>
      <c r="K1452" s="182">
        <v>16188708</v>
      </c>
      <c r="L1452" s="47">
        <v>1</v>
      </c>
      <c r="M1452" s="338" t="s">
        <v>2230</v>
      </c>
      <c r="N1452" s="31" t="s">
        <v>49</v>
      </c>
      <c r="O1452" s="39">
        <v>45839</v>
      </c>
      <c r="P1452" s="135" t="s">
        <v>1770</v>
      </c>
      <c r="Q1452" s="41">
        <v>1075229415</v>
      </c>
      <c r="R1452" s="135" t="s">
        <v>1771</v>
      </c>
      <c r="S1452" s="47" t="s">
        <v>52</v>
      </c>
      <c r="T1452" s="31">
        <v>90</v>
      </c>
      <c r="U1452" s="39">
        <v>45839</v>
      </c>
      <c r="V1452" s="39">
        <v>45930</v>
      </c>
      <c r="W1452" s="165" t="s">
        <v>2231</v>
      </c>
      <c r="X1452" s="47" t="s">
        <v>54</v>
      </c>
      <c r="Y1452" s="50" t="s">
        <v>2482</v>
      </c>
      <c r="Z1452" s="63" t="s">
        <v>5779</v>
      </c>
      <c r="AA1452" s="50"/>
      <c r="AB1452" s="50"/>
      <c r="AC1452" s="56">
        <v>45930</v>
      </c>
      <c r="AD1452" s="31">
        <v>8922816</v>
      </c>
      <c r="AE1452" s="51" t="s">
        <v>5422</v>
      </c>
      <c r="AF1452" s="31"/>
      <c r="AG1452" s="56">
        <v>45937</v>
      </c>
      <c r="AH1452" s="31"/>
      <c r="AI1452" s="52"/>
      <c r="AJ1452" s="52" t="s">
        <v>14</v>
      </c>
      <c r="AK1452" s="31"/>
      <c r="AL1452" s="31"/>
      <c r="AM1452" s="31"/>
      <c r="AN1452" s="31"/>
      <c r="AO1452" s="31"/>
      <c r="AP1452" s="31"/>
      <c r="AQ1452" s="31"/>
      <c r="AR1452" s="31"/>
      <c r="AS1452" s="31"/>
      <c r="AT1452" s="31"/>
      <c r="AU1452" s="32">
        <f>SUM(F1452+AD1452+AH1452+AL1452)</f>
        <v>17845632</v>
      </c>
      <c r="AV1452" s="39">
        <v>46022</v>
      </c>
      <c r="AW1452" s="136" t="s">
        <v>65</v>
      </c>
    </row>
    <row r="1453" spans="1:49" s="57" customFormat="1" ht="14.25" customHeight="1">
      <c r="A1453" s="259" t="s">
        <v>5780</v>
      </c>
      <c r="B1453" s="31" t="s">
        <v>41</v>
      </c>
      <c r="C1453" s="31" t="s">
        <v>42</v>
      </c>
      <c r="D1453" s="45" t="s">
        <v>67</v>
      </c>
      <c r="E1453" s="31" t="s">
        <v>68</v>
      </c>
      <c r="F1453" s="148">
        <v>2260000</v>
      </c>
      <c r="G1453" s="148">
        <v>2260000</v>
      </c>
      <c r="H1453" s="87" t="s">
        <v>2951</v>
      </c>
      <c r="I1453" s="336" t="s">
        <v>4500</v>
      </c>
      <c r="J1453" s="337" t="s">
        <v>77</v>
      </c>
      <c r="K1453" s="182">
        <v>1006417274</v>
      </c>
      <c r="L1453" s="47">
        <v>5</v>
      </c>
      <c r="M1453" s="338" t="s">
        <v>2953</v>
      </c>
      <c r="N1453" s="31" t="s">
        <v>49</v>
      </c>
      <c r="O1453" s="39">
        <v>45839</v>
      </c>
      <c r="P1453" s="62" t="s">
        <v>1568</v>
      </c>
      <c r="Q1453" s="41">
        <v>6801407</v>
      </c>
      <c r="R1453" s="31" t="s">
        <v>1569</v>
      </c>
      <c r="S1453" s="47" t="s">
        <v>52</v>
      </c>
      <c r="T1453" s="31">
        <v>30</v>
      </c>
      <c r="U1453" s="39">
        <v>45839</v>
      </c>
      <c r="V1453" s="39">
        <v>45869</v>
      </c>
      <c r="W1453" s="80" t="s">
        <v>622</v>
      </c>
      <c r="X1453" s="47" t="s">
        <v>54</v>
      </c>
      <c r="Y1453" s="50" t="s">
        <v>2482</v>
      </c>
      <c r="Z1453" s="63" t="s">
        <v>5781</v>
      </c>
      <c r="AA1453" s="50"/>
      <c r="AB1453" s="50"/>
      <c r="AC1453" s="31"/>
      <c r="AD1453" s="31"/>
      <c r="AE1453" s="51"/>
      <c r="AF1453" s="31"/>
      <c r="AG1453" s="31"/>
      <c r="AH1453" s="31"/>
      <c r="AI1453" s="52"/>
      <c r="AJ1453" s="52"/>
      <c r="AK1453" s="31"/>
      <c r="AL1453" s="31"/>
      <c r="AM1453" s="31"/>
      <c r="AN1453" s="31"/>
      <c r="AO1453" s="31"/>
      <c r="AP1453" s="31"/>
      <c r="AQ1453" s="31"/>
      <c r="AR1453" s="31"/>
      <c r="AS1453" s="31"/>
      <c r="AT1453" s="31"/>
      <c r="AU1453" s="32">
        <f>SUM(F1453+AD1453+AH1453+AL1453)</f>
        <v>2260000</v>
      </c>
      <c r="AV1453" s="39">
        <v>45869</v>
      </c>
      <c r="AW1453" s="31" t="s">
        <v>124</v>
      </c>
    </row>
    <row r="1454" spans="1:49" s="57" customFormat="1" ht="14.25" customHeight="1">
      <c r="A1454" s="259" t="s">
        <v>5782</v>
      </c>
      <c r="B1454" s="31" t="s">
        <v>41</v>
      </c>
      <c r="C1454" s="31" t="s">
        <v>42</v>
      </c>
      <c r="D1454" s="45" t="s">
        <v>2567</v>
      </c>
      <c r="E1454" s="31" t="s">
        <v>2568</v>
      </c>
      <c r="F1454" s="148">
        <v>9900000</v>
      </c>
      <c r="G1454" s="148">
        <v>3300000</v>
      </c>
      <c r="H1454" s="45" t="s">
        <v>2569</v>
      </c>
      <c r="I1454" s="336" t="s">
        <v>2570</v>
      </c>
      <c r="J1454" s="337" t="s">
        <v>70</v>
      </c>
      <c r="K1454" s="182">
        <v>1006538248</v>
      </c>
      <c r="L1454" s="47">
        <v>2</v>
      </c>
      <c r="M1454" s="312" t="s">
        <v>2571</v>
      </c>
      <c r="N1454" s="31" t="s">
        <v>49</v>
      </c>
      <c r="O1454" s="39">
        <v>45839</v>
      </c>
      <c r="P1454" s="40" t="s">
        <v>2372</v>
      </c>
      <c r="Q1454" s="41">
        <v>1075275210</v>
      </c>
      <c r="R1454" s="135" t="s">
        <v>2373</v>
      </c>
      <c r="S1454" s="47" t="s">
        <v>52</v>
      </c>
      <c r="T1454" s="31">
        <v>90</v>
      </c>
      <c r="U1454" s="39">
        <v>45839</v>
      </c>
      <c r="V1454" s="39">
        <v>45930</v>
      </c>
      <c r="W1454" s="33" t="s">
        <v>72</v>
      </c>
      <c r="X1454" s="47" t="s">
        <v>54</v>
      </c>
      <c r="Y1454" s="50" t="s">
        <v>2482</v>
      </c>
      <c r="Z1454" s="50" t="s">
        <v>5783</v>
      </c>
      <c r="AA1454" s="50"/>
      <c r="AB1454" s="50"/>
      <c r="AC1454" s="56">
        <v>45896</v>
      </c>
      <c r="AD1454" s="31">
        <v>2400000</v>
      </c>
      <c r="AE1454" s="51"/>
      <c r="AF1454" s="31" t="s">
        <v>1187</v>
      </c>
      <c r="AG1454" s="31"/>
      <c r="AH1454" s="31"/>
      <c r="AI1454" s="52"/>
      <c r="AJ1454" s="52"/>
      <c r="AK1454" s="31"/>
      <c r="AL1454" s="31"/>
      <c r="AM1454" s="31"/>
      <c r="AN1454" s="31"/>
      <c r="AO1454" s="31"/>
      <c r="AP1454" s="31"/>
      <c r="AQ1454" s="31"/>
      <c r="AR1454" s="31"/>
      <c r="AS1454" s="31"/>
      <c r="AT1454" s="31"/>
      <c r="AU1454" s="32">
        <f>SUM(F1454+AD1454+AH1454+AL1454)</f>
        <v>12300000</v>
      </c>
      <c r="AV1454" s="39">
        <v>45930</v>
      </c>
      <c r="AW1454" s="31" t="s">
        <v>81</v>
      </c>
    </row>
    <row r="1455" spans="1:49" s="57" customFormat="1" ht="14.25" customHeight="1">
      <c r="A1455" s="259" t="s">
        <v>5784</v>
      </c>
      <c r="B1455" s="31" t="s">
        <v>41</v>
      </c>
      <c r="C1455" s="31" t="s">
        <v>42</v>
      </c>
      <c r="D1455" s="45" t="s">
        <v>2567</v>
      </c>
      <c r="E1455" s="31" t="s">
        <v>2568</v>
      </c>
      <c r="F1455" s="148">
        <v>15000000</v>
      </c>
      <c r="G1455" s="148">
        <v>5000000</v>
      </c>
      <c r="H1455" s="45" t="s">
        <v>2608</v>
      </c>
      <c r="I1455" s="336" t="s">
        <v>2570</v>
      </c>
      <c r="J1455" s="337" t="s">
        <v>70</v>
      </c>
      <c r="K1455" s="182">
        <v>1052396882</v>
      </c>
      <c r="L1455" s="47">
        <v>9</v>
      </c>
      <c r="M1455" s="312" t="s">
        <v>2609</v>
      </c>
      <c r="N1455" s="31" t="s">
        <v>49</v>
      </c>
      <c r="O1455" s="39">
        <v>45839</v>
      </c>
      <c r="P1455" s="40" t="s">
        <v>2372</v>
      </c>
      <c r="Q1455" s="41">
        <v>1075275210</v>
      </c>
      <c r="R1455" s="135" t="s">
        <v>2373</v>
      </c>
      <c r="S1455" s="47" t="s">
        <v>52</v>
      </c>
      <c r="T1455" s="31">
        <v>90</v>
      </c>
      <c r="U1455" s="39">
        <v>45839</v>
      </c>
      <c r="V1455" s="39">
        <v>45930</v>
      </c>
      <c r="W1455" s="33" t="s">
        <v>72</v>
      </c>
      <c r="X1455" s="47" t="s">
        <v>54</v>
      </c>
      <c r="Y1455" s="50" t="s">
        <v>2482</v>
      </c>
      <c r="Z1455" s="50" t="s">
        <v>5785</v>
      </c>
      <c r="AA1455" s="50"/>
      <c r="AB1455" s="50"/>
      <c r="AC1455" s="56"/>
      <c r="AD1455" s="31"/>
      <c r="AE1455" s="51"/>
      <c r="AF1455" s="31"/>
      <c r="AG1455" s="31"/>
      <c r="AH1455" s="31"/>
      <c r="AI1455" s="52"/>
      <c r="AJ1455" s="52"/>
      <c r="AK1455" s="31"/>
      <c r="AL1455" s="31"/>
      <c r="AM1455" s="31"/>
      <c r="AN1455" s="31"/>
      <c r="AO1455" s="31"/>
      <c r="AP1455" s="31"/>
      <c r="AQ1455" s="31"/>
      <c r="AR1455" s="31"/>
      <c r="AS1455" s="31"/>
      <c r="AT1455" s="31"/>
      <c r="AU1455" s="32">
        <f>SUM(F1455+AD1455+AH1455+AL1455)</f>
        <v>15000000</v>
      </c>
      <c r="AV1455" s="39">
        <v>45869</v>
      </c>
      <c r="AW1455" s="136" t="s">
        <v>4293</v>
      </c>
    </row>
    <row r="1456" spans="1:49" s="57" customFormat="1" ht="14.25" customHeight="1">
      <c r="A1456" s="259" t="s">
        <v>5786</v>
      </c>
      <c r="B1456" s="31" t="s">
        <v>41</v>
      </c>
      <c r="C1456" s="31" t="s">
        <v>42</v>
      </c>
      <c r="D1456" s="45" t="s">
        <v>2567</v>
      </c>
      <c r="E1456" s="31" t="s">
        <v>2568</v>
      </c>
      <c r="F1456" s="148">
        <v>15000000</v>
      </c>
      <c r="G1456" s="148">
        <v>5000000</v>
      </c>
      <c r="H1456" s="45" t="s">
        <v>2574</v>
      </c>
      <c r="I1456" s="336" t="s">
        <v>2570</v>
      </c>
      <c r="J1456" s="337" t="s">
        <v>70</v>
      </c>
      <c r="K1456" s="182">
        <v>1117524627</v>
      </c>
      <c r="L1456" s="47">
        <v>2</v>
      </c>
      <c r="M1456" s="312" t="s">
        <v>2575</v>
      </c>
      <c r="N1456" s="31" t="s">
        <v>49</v>
      </c>
      <c r="O1456" s="39">
        <v>45839</v>
      </c>
      <c r="P1456" s="40" t="s">
        <v>2372</v>
      </c>
      <c r="Q1456" s="41">
        <v>1075275210</v>
      </c>
      <c r="R1456" s="135" t="s">
        <v>2373</v>
      </c>
      <c r="S1456" s="47" t="s">
        <v>52</v>
      </c>
      <c r="T1456" s="31">
        <v>90</v>
      </c>
      <c r="U1456" s="39">
        <v>45839</v>
      </c>
      <c r="V1456" s="39">
        <v>45930</v>
      </c>
      <c r="W1456" s="33" t="s">
        <v>72</v>
      </c>
      <c r="X1456" s="47" t="s">
        <v>54</v>
      </c>
      <c r="Y1456" s="50" t="s">
        <v>2482</v>
      </c>
      <c r="Z1456" s="50" t="s">
        <v>5787</v>
      </c>
      <c r="AA1456" s="50"/>
      <c r="AB1456" s="50"/>
      <c r="AC1456" s="56">
        <v>45897</v>
      </c>
      <c r="AD1456" s="31"/>
      <c r="AE1456" s="51"/>
      <c r="AF1456" s="31" t="s">
        <v>1187</v>
      </c>
      <c r="AG1456" s="56">
        <v>45930</v>
      </c>
      <c r="AH1456" s="31">
        <v>15000000</v>
      </c>
      <c r="AI1456" s="52" t="s">
        <v>5422</v>
      </c>
      <c r="AJ1456" s="52"/>
      <c r="AK1456" s="31"/>
      <c r="AL1456" s="31"/>
      <c r="AM1456" s="31"/>
      <c r="AN1456" s="31"/>
      <c r="AO1456" s="31"/>
      <c r="AP1456" s="31"/>
      <c r="AQ1456" s="31"/>
      <c r="AR1456" s="31"/>
      <c r="AS1456" s="31"/>
      <c r="AT1456" s="31"/>
      <c r="AU1456" s="32">
        <f>SUM(F1456+AD1456+AH1456+AL1456)</f>
        <v>30000000</v>
      </c>
      <c r="AV1456" s="39">
        <v>46022</v>
      </c>
      <c r="AW1456" s="136" t="s">
        <v>65</v>
      </c>
    </row>
    <row r="1457" spans="1:49" s="57" customFormat="1" ht="14.25" customHeight="1">
      <c r="A1457" s="259" t="s">
        <v>5788</v>
      </c>
      <c r="B1457" s="31" t="s">
        <v>41</v>
      </c>
      <c r="C1457" s="31" t="s">
        <v>42</v>
      </c>
      <c r="D1457" s="45" t="s">
        <v>2567</v>
      </c>
      <c r="E1457" s="31" t="s">
        <v>2568</v>
      </c>
      <c r="F1457" s="148">
        <v>15000000</v>
      </c>
      <c r="G1457" s="148">
        <v>5000000</v>
      </c>
      <c r="H1457" s="87" t="s">
        <v>4018</v>
      </c>
      <c r="I1457" s="336" t="s">
        <v>2570</v>
      </c>
      <c r="J1457" s="337" t="s">
        <v>70</v>
      </c>
      <c r="K1457" s="182">
        <v>1117554386</v>
      </c>
      <c r="L1457" s="47">
        <v>0</v>
      </c>
      <c r="M1457" s="312" t="s">
        <v>5789</v>
      </c>
      <c r="N1457" s="31" t="s">
        <v>49</v>
      </c>
      <c r="O1457" s="39">
        <v>45839</v>
      </c>
      <c r="P1457" s="40" t="s">
        <v>2372</v>
      </c>
      <c r="Q1457" s="41">
        <v>1075275210</v>
      </c>
      <c r="R1457" s="135" t="s">
        <v>2373</v>
      </c>
      <c r="S1457" s="47" t="s">
        <v>52</v>
      </c>
      <c r="T1457" s="31">
        <v>90</v>
      </c>
      <c r="U1457" s="39">
        <v>45839</v>
      </c>
      <c r="V1457" s="39">
        <v>45930</v>
      </c>
      <c r="W1457" s="33" t="s">
        <v>72</v>
      </c>
      <c r="X1457" s="47" t="s">
        <v>54</v>
      </c>
      <c r="Y1457" s="50" t="s">
        <v>2482</v>
      </c>
      <c r="Z1457" s="50" t="s">
        <v>5790</v>
      </c>
      <c r="AA1457" s="50"/>
      <c r="AB1457" s="50"/>
      <c r="AC1457" s="56">
        <v>45930</v>
      </c>
      <c r="AD1457" s="31">
        <v>15000000</v>
      </c>
      <c r="AE1457" s="51" t="s">
        <v>5422</v>
      </c>
      <c r="AF1457" s="31"/>
      <c r="AG1457" s="31"/>
      <c r="AH1457" s="31"/>
      <c r="AI1457" s="52"/>
      <c r="AJ1457" s="52"/>
      <c r="AK1457" s="31"/>
      <c r="AL1457" s="31"/>
      <c r="AM1457" s="31"/>
      <c r="AN1457" s="31"/>
      <c r="AO1457" s="31"/>
      <c r="AP1457" s="31"/>
      <c r="AQ1457" s="31"/>
      <c r="AR1457" s="31"/>
      <c r="AS1457" s="31"/>
      <c r="AT1457" s="31"/>
      <c r="AU1457" s="32">
        <f>SUM(F1457+AD1457+AH1457+AL1457)</f>
        <v>30000000</v>
      </c>
      <c r="AV1457" s="39">
        <v>46022</v>
      </c>
      <c r="AW1457" s="136" t="s">
        <v>65</v>
      </c>
    </row>
    <row r="1458" spans="1:49" s="57" customFormat="1" ht="14.25" customHeight="1">
      <c r="A1458" s="259" t="s">
        <v>5791</v>
      </c>
      <c r="B1458" s="31" t="s">
        <v>41</v>
      </c>
      <c r="C1458" s="31" t="s">
        <v>42</v>
      </c>
      <c r="D1458" s="45" t="s">
        <v>2567</v>
      </c>
      <c r="E1458" s="31" t="s">
        <v>2568</v>
      </c>
      <c r="F1458" s="148">
        <v>15000000</v>
      </c>
      <c r="G1458" s="148">
        <v>5000000</v>
      </c>
      <c r="H1458" s="45" t="s">
        <v>3634</v>
      </c>
      <c r="I1458" s="354" t="s">
        <v>2570</v>
      </c>
      <c r="J1458" s="355" t="s">
        <v>5792</v>
      </c>
      <c r="K1458" s="182">
        <v>1119217188</v>
      </c>
      <c r="L1458" s="47">
        <v>1</v>
      </c>
      <c r="M1458" s="356" t="s">
        <v>5793</v>
      </c>
      <c r="N1458" s="31" t="s">
        <v>49</v>
      </c>
      <c r="O1458" s="39">
        <v>45839</v>
      </c>
      <c r="P1458" s="40" t="s">
        <v>2372</v>
      </c>
      <c r="Q1458" s="41">
        <v>1075275210</v>
      </c>
      <c r="R1458" s="135" t="s">
        <v>2373</v>
      </c>
      <c r="S1458" s="47" t="s">
        <v>52</v>
      </c>
      <c r="T1458" s="31">
        <v>90</v>
      </c>
      <c r="U1458" s="39">
        <v>45839</v>
      </c>
      <c r="V1458" s="39">
        <v>45930</v>
      </c>
      <c r="W1458" s="33" t="s">
        <v>72</v>
      </c>
      <c r="X1458" s="47" t="s">
        <v>54</v>
      </c>
      <c r="Y1458" s="50" t="s">
        <v>2482</v>
      </c>
      <c r="Z1458" s="50" t="s">
        <v>5794</v>
      </c>
      <c r="AA1458" s="50"/>
      <c r="AB1458" s="50"/>
      <c r="AC1458" s="56">
        <v>45930</v>
      </c>
      <c r="AD1458" s="31">
        <v>15000000</v>
      </c>
      <c r="AE1458" s="51" t="s">
        <v>5422</v>
      </c>
      <c r="AF1458" s="31"/>
      <c r="AG1458" s="31"/>
      <c r="AH1458" s="31"/>
      <c r="AI1458" s="52"/>
      <c r="AJ1458" s="52"/>
      <c r="AK1458" s="31"/>
      <c r="AL1458" s="31"/>
      <c r="AM1458" s="31"/>
      <c r="AN1458" s="31"/>
      <c r="AO1458" s="31"/>
      <c r="AP1458" s="31"/>
      <c r="AQ1458" s="31"/>
      <c r="AR1458" s="31"/>
      <c r="AS1458" s="31"/>
      <c r="AT1458" s="31"/>
      <c r="AU1458" s="32">
        <f>SUM(F1458+AD1458+AH1458+AL1458)</f>
        <v>30000000</v>
      </c>
      <c r="AV1458" s="39">
        <v>46022</v>
      </c>
      <c r="AW1458" s="136" t="s">
        <v>65</v>
      </c>
    </row>
    <row r="1459" spans="1:49" s="57" customFormat="1" ht="14.25" customHeight="1">
      <c r="A1459" s="259" t="s">
        <v>5795</v>
      </c>
      <c r="B1459" s="31" t="s">
        <v>41</v>
      </c>
      <c r="C1459" s="31" t="s">
        <v>42</v>
      </c>
      <c r="D1459" s="45" t="s">
        <v>2366</v>
      </c>
      <c r="E1459" s="31" t="s">
        <v>2367</v>
      </c>
      <c r="F1459" s="148">
        <v>12000000</v>
      </c>
      <c r="G1459" s="148">
        <v>4000000</v>
      </c>
      <c r="H1459" s="136" t="s">
        <v>3565</v>
      </c>
      <c r="I1459" s="336" t="s">
        <v>2369</v>
      </c>
      <c r="J1459" s="337" t="s">
        <v>70</v>
      </c>
      <c r="K1459" s="182">
        <v>1032444679</v>
      </c>
      <c r="L1459" s="47">
        <v>3</v>
      </c>
      <c r="M1459" s="357" t="s">
        <v>5796</v>
      </c>
      <c r="N1459" s="31" t="s">
        <v>49</v>
      </c>
      <c r="O1459" s="39">
        <v>45839</v>
      </c>
      <c r="P1459" s="40" t="s">
        <v>2372</v>
      </c>
      <c r="Q1459" s="41">
        <v>1075275210</v>
      </c>
      <c r="R1459" s="135" t="s">
        <v>2373</v>
      </c>
      <c r="S1459" s="47" t="s">
        <v>52</v>
      </c>
      <c r="T1459" s="31">
        <v>90</v>
      </c>
      <c r="U1459" s="39">
        <v>45839</v>
      </c>
      <c r="V1459" s="39">
        <v>45930</v>
      </c>
      <c r="W1459" s="33" t="s">
        <v>72</v>
      </c>
      <c r="X1459" s="47" t="s">
        <v>54</v>
      </c>
      <c r="Y1459" s="50" t="s">
        <v>2482</v>
      </c>
      <c r="Z1459" s="50" t="s">
        <v>5797</v>
      </c>
      <c r="AA1459" s="50"/>
      <c r="AB1459" s="50"/>
      <c r="AC1459" s="56">
        <v>45930</v>
      </c>
      <c r="AD1459" s="31">
        <v>12000000</v>
      </c>
      <c r="AE1459" s="51" t="s">
        <v>5422</v>
      </c>
      <c r="AF1459" s="31"/>
      <c r="AG1459" s="31"/>
      <c r="AH1459" s="31"/>
      <c r="AI1459" s="52"/>
      <c r="AJ1459" s="52"/>
      <c r="AK1459" s="31"/>
      <c r="AL1459" s="31"/>
      <c r="AM1459" s="31"/>
      <c r="AN1459" s="31"/>
      <c r="AO1459" s="31"/>
      <c r="AP1459" s="31"/>
      <c r="AQ1459" s="31"/>
      <c r="AR1459" s="31"/>
      <c r="AS1459" s="31"/>
      <c r="AT1459" s="31"/>
      <c r="AU1459" s="32">
        <f>SUM(F1459+AD1459+AH1459+AL1459)</f>
        <v>24000000</v>
      </c>
      <c r="AV1459" s="39">
        <v>46022</v>
      </c>
      <c r="AW1459" s="136" t="s">
        <v>65</v>
      </c>
    </row>
    <row r="1460" spans="1:49" s="57" customFormat="1" ht="14.25" customHeight="1">
      <c r="A1460" s="259" t="s">
        <v>5798</v>
      </c>
      <c r="B1460" s="31" t="s">
        <v>41</v>
      </c>
      <c r="C1460" s="31" t="s">
        <v>42</v>
      </c>
      <c r="D1460" s="45" t="s">
        <v>2366</v>
      </c>
      <c r="E1460" s="31" t="s">
        <v>2367</v>
      </c>
      <c r="F1460" s="148">
        <v>12000000</v>
      </c>
      <c r="G1460" s="148">
        <v>4000000</v>
      </c>
      <c r="H1460" s="45" t="s">
        <v>4532</v>
      </c>
      <c r="I1460" s="336" t="s">
        <v>2369</v>
      </c>
      <c r="J1460" s="337" t="s">
        <v>70</v>
      </c>
      <c r="K1460" s="182">
        <v>1117495333</v>
      </c>
      <c r="L1460" s="47">
        <v>7</v>
      </c>
      <c r="M1460" s="357" t="s">
        <v>2709</v>
      </c>
      <c r="N1460" s="31" t="s">
        <v>49</v>
      </c>
      <c r="O1460" s="39">
        <v>45839</v>
      </c>
      <c r="P1460" s="40" t="s">
        <v>2372</v>
      </c>
      <c r="Q1460" s="41">
        <v>1075275210</v>
      </c>
      <c r="R1460" s="135" t="s">
        <v>2373</v>
      </c>
      <c r="S1460" s="47" t="s">
        <v>52</v>
      </c>
      <c r="T1460" s="31">
        <v>90</v>
      </c>
      <c r="U1460" s="39">
        <v>45839</v>
      </c>
      <c r="V1460" s="39">
        <v>45930</v>
      </c>
      <c r="W1460" s="33" t="s">
        <v>72</v>
      </c>
      <c r="X1460" s="47" t="s">
        <v>54</v>
      </c>
      <c r="Y1460" s="50" t="s">
        <v>2482</v>
      </c>
      <c r="Z1460" s="50" t="s">
        <v>5799</v>
      </c>
      <c r="AA1460" s="50"/>
      <c r="AB1460" s="50"/>
      <c r="AC1460" s="56">
        <v>45868</v>
      </c>
      <c r="AD1460" s="31">
        <v>2000000</v>
      </c>
      <c r="AE1460" s="51"/>
      <c r="AF1460" s="31" t="s">
        <v>1187</v>
      </c>
      <c r="AG1460" s="31"/>
      <c r="AH1460" s="31"/>
      <c r="AI1460" s="52"/>
      <c r="AJ1460" s="52"/>
      <c r="AK1460" s="31"/>
      <c r="AL1460" s="31"/>
      <c r="AM1460" s="31"/>
      <c r="AN1460" s="31"/>
      <c r="AO1460" s="31"/>
      <c r="AP1460" s="31"/>
      <c r="AQ1460" s="31"/>
      <c r="AR1460" s="31"/>
      <c r="AS1460" s="31"/>
      <c r="AT1460" s="31"/>
      <c r="AU1460" s="32">
        <f>SUM(F1460+AD1460+AH1460+AL1460)</f>
        <v>14000000</v>
      </c>
      <c r="AV1460" s="39">
        <v>45930</v>
      </c>
      <c r="AW1460" s="31" t="s">
        <v>81</v>
      </c>
    </row>
    <row r="1461" spans="1:49" s="57" customFormat="1" ht="14.25" customHeight="1">
      <c r="A1461" s="259" t="s">
        <v>5800</v>
      </c>
      <c r="B1461" s="31" t="s">
        <v>41</v>
      </c>
      <c r="C1461" s="31" t="s">
        <v>42</v>
      </c>
      <c r="D1461" s="45" t="s">
        <v>2366</v>
      </c>
      <c r="E1461" s="31" t="s">
        <v>2367</v>
      </c>
      <c r="F1461" s="148">
        <v>6780000</v>
      </c>
      <c r="G1461" s="148">
        <v>2260000</v>
      </c>
      <c r="H1461" s="45" t="s">
        <v>4536</v>
      </c>
      <c r="I1461" s="336" t="s">
        <v>2369</v>
      </c>
      <c r="J1461" s="337" t="s">
        <v>77</v>
      </c>
      <c r="K1461" s="182">
        <v>6802273</v>
      </c>
      <c r="L1461" s="47">
        <v>8</v>
      </c>
      <c r="M1461" s="357" t="s">
        <v>4537</v>
      </c>
      <c r="N1461" s="31" t="s">
        <v>49</v>
      </c>
      <c r="O1461" s="39">
        <v>45839</v>
      </c>
      <c r="P1461" s="40" t="s">
        <v>4538</v>
      </c>
      <c r="Q1461" s="41">
        <v>52793191</v>
      </c>
      <c r="R1461" s="135" t="s">
        <v>4539</v>
      </c>
      <c r="S1461" s="47" t="s">
        <v>52</v>
      </c>
      <c r="T1461" s="31">
        <v>90</v>
      </c>
      <c r="U1461" s="39">
        <v>45839</v>
      </c>
      <c r="V1461" s="39">
        <v>45930</v>
      </c>
      <c r="W1461" s="165" t="s">
        <v>2171</v>
      </c>
      <c r="X1461" s="47" t="s">
        <v>54</v>
      </c>
      <c r="Y1461" s="50" t="s">
        <v>2482</v>
      </c>
      <c r="Z1461" s="50" t="s">
        <v>5801</v>
      </c>
      <c r="AA1461" s="50"/>
      <c r="AB1461" s="50"/>
      <c r="AC1461" s="56">
        <v>45909</v>
      </c>
      <c r="AD1461" s="31"/>
      <c r="AE1461" s="51"/>
      <c r="AF1461" s="31" t="s">
        <v>896</v>
      </c>
      <c r="AG1461" s="31"/>
      <c r="AH1461" s="31"/>
      <c r="AI1461" s="52"/>
      <c r="AJ1461" s="52"/>
      <c r="AK1461" s="31"/>
      <c r="AL1461" s="31"/>
      <c r="AM1461" s="31"/>
      <c r="AN1461" s="31"/>
      <c r="AO1461" s="31"/>
      <c r="AP1461" s="31"/>
      <c r="AQ1461" s="31"/>
      <c r="AR1461" s="31"/>
      <c r="AS1461" s="31"/>
      <c r="AT1461" s="31"/>
      <c r="AU1461" s="32">
        <f>SUM(F1461+AD1461+AH1461+AL1461)</f>
        <v>6780000</v>
      </c>
      <c r="AV1461" s="39">
        <v>45930</v>
      </c>
      <c r="AW1461" s="31" t="s">
        <v>81</v>
      </c>
    </row>
    <row r="1462" spans="1:49" s="57" customFormat="1" ht="14.25" customHeight="1">
      <c r="A1462" s="259" t="s">
        <v>5802</v>
      </c>
      <c r="B1462" s="31" t="s">
        <v>41</v>
      </c>
      <c r="C1462" s="31" t="s">
        <v>42</v>
      </c>
      <c r="D1462" s="45" t="s">
        <v>2366</v>
      </c>
      <c r="E1462" s="31" t="s">
        <v>2367</v>
      </c>
      <c r="F1462" s="148">
        <v>6780000</v>
      </c>
      <c r="G1462" s="148">
        <v>2260000</v>
      </c>
      <c r="H1462" s="45" t="s">
        <v>4722</v>
      </c>
      <c r="I1462" s="336" t="s">
        <v>2369</v>
      </c>
      <c r="J1462" s="337" t="s">
        <v>77</v>
      </c>
      <c r="K1462" s="182">
        <v>1117532310</v>
      </c>
      <c r="L1462" s="47">
        <v>7</v>
      </c>
      <c r="M1462" s="357" t="s">
        <v>4723</v>
      </c>
      <c r="N1462" s="31" t="s">
        <v>49</v>
      </c>
      <c r="O1462" s="137">
        <v>45839</v>
      </c>
      <c r="P1462" s="40" t="s">
        <v>4538</v>
      </c>
      <c r="Q1462" s="41">
        <v>52793191</v>
      </c>
      <c r="R1462" s="135" t="s">
        <v>4539</v>
      </c>
      <c r="S1462" s="47" t="s">
        <v>52</v>
      </c>
      <c r="T1462" s="31">
        <v>90</v>
      </c>
      <c r="U1462" s="39">
        <v>45839</v>
      </c>
      <c r="V1462" s="39">
        <v>45930</v>
      </c>
      <c r="W1462" s="165" t="s">
        <v>2171</v>
      </c>
      <c r="X1462" s="47" t="s">
        <v>54</v>
      </c>
      <c r="Y1462" s="50" t="s">
        <v>2482</v>
      </c>
      <c r="Z1462" s="50" t="s">
        <v>5803</v>
      </c>
      <c r="AA1462" s="50"/>
      <c r="AB1462" s="50"/>
      <c r="AC1462" s="56">
        <v>45909</v>
      </c>
      <c r="AD1462" s="31"/>
      <c r="AE1462" s="51"/>
      <c r="AF1462" s="31" t="s">
        <v>896</v>
      </c>
      <c r="AG1462" s="56">
        <v>45930</v>
      </c>
      <c r="AH1462" s="31">
        <v>6780000</v>
      </c>
      <c r="AI1462" s="52" t="s">
        <v>5422</v>
      </c>
      <c r="AJ1462" s="52"/>
      <c r="AK1462" s="31"/>
      <c r="AL1462" s="31"/>
      <c r="AM1462" s="31"/>
      <c r="AN1462" s="31"/>
      <c r="AO1462" s="31"/>
      <c r="AP1462" s="31"/>
      <c r="AQ1462" s="31"/>
      <c r="AR1462" s="31"/>
      <c r="AS1462" s="31"/>
      <c r="AT1462" s="31"/>
      <c r="AU1462" s="32">
        <f>SUM(F1462+AD1462+AH1462+AL1462)</f>
        <v>13560000</v>
      </c>
      <c r="AV1462" s="39">
        <v>46022</v>
      </c>
      <c r="AW1462" s="136" t="s">
        <v>65</v>
      </c>
    </row>
    <row r="1463" spans="1:49" s="57" customFormat="1" ht="14.25" customHeight="1">
      <c r="A1463" s="259" t="s">
        <v>5804</v>
      </c>
      <c r="B1463" s="31" t="s">
        <v>41</v>
      </c>
      <c r="C1463" s="31" t="s">
        <v>42</v>
      </c>
      <c r="D1463" s="45" t="s">
        <v>2366</v>
      </c>
      <c r="E1463" s="31" t="s">
        <v>2367</v>
      </c>
      <c r="F1463" s="148">
        <v>6780000</v>
      </c>
      <c r="G1463" s="148">
        <v>2260000</v>
      </c>
      <c r="H1463" s="136" t="s">
        <v>5139</v>
      </c>
      <c r="I1463" s="336" t="s">
        <v>2369</v>
      </c>
      <c r="J1463" s="337" t="s">
        <v>77</v>
      </c>
      <c r="K1463" s="182">
        <v>1117555115</v>
      </c>
      <c r="L1463" s="47">
        <v>6</v>
      </c>
      <c r="M1463" s="357" t="s">
        <v>5805</v>
      </c>
      <c r="N1463" s="31" t="s">
        <v>49</v>
      </c>
      <c r="O1463" s="39">
        <v>45839</v>
      </c>
      <c r="P1463" s="40" t="s">
        <v>4538</v>
      </c>
      <c r="Q1463" s="41">
        <v>52793191</v>
      </c>
      <c r="R1463" s="135" t="s">
        <v>4539</v>
      </c>
      <c r="S1463" s="47" t="s">
        <v>52</v>
      </c>
      <c r="T1463" s="31">
        <v>90</v>
      </c>
      <c r="U1463" s="39">
        <v>45839</v>
      </c>
      <c r="V1463" s="39">
        <v>45930</v>
      </c>
      <c r="W1463" s="165" t="s">
        <v>2171</v>
      </c>
      <c r="X1463" s="47" t="s">
        <v>54</v>
      </c>
      <c r="Y1463" s="50" t="s">
        <v>2482</v>
      </c>
      <c r="Z1463" s="50" t="s">
        <v>5806</v>
      </c>
      <c r="AA1463" s="50"/>
      <c r="AB1463" s="50"/>
      <c r="AC1463" s="56">
        <v>45909</v>
      </c>
      <c r="AD1463" s="31"/>
      <c r="AE1463" s="51"/>
      <c r="AF1463" s="31" t="s">
        <v>896</v>
      </c>
      <c r="AG1463" s="31"/>
      <c r="AH1463" s="31"/>
      <c r="AI1463" s="52"/>
      <c r="AJ1463" s="52"/>
      <c r="AK1463" s="31"/>
      <c r="AL1463" s="31"/>
      <c r="AM1463" s="31"/>
      <c r="AN1463" s="31"/>
      <c r="AO1463" s="31"/>
      <c r="AP1463" s="31"/>
      <c r="AQ1463" s="31"/>
      <c r="AR1463" s="31"/>
      <c r="AS1463" s="31"/>
      <c r="AT1463" s="31"/>
      <c r="AU1463" s="32">
        <f>SUM(F1463+AD1463+AH1463+AL1463)</f>
        <v>6780000</v>
      </c>
      <c r="AV1463" s="39">
        <v>45930</v>
      </c>
      <c r="AW1463" s="31" t="s">
        <v>81</v>
      </c>
    </row>
    <row r="1464" spans="1:49" s="57" customFormat="1" ht="14.25" customHeight="1">
      <c r="A1464" s="318" t="s">
        <v>5807</v>
      </c>
      <c r="B1464" s="65" t="s">
        <v>41</v>
      </c>
      <c r="C1464" s="65" t="s">
        <v>42</v>
      </c>
      <c r="D1464" s="246" t="s">
        <v>2366</v>
      </c>
      <c r="E1464" s="65" t="s">
        <v>2367</v>
      </c>
      <c r="F1464" s="330">
        <v>6780000</v>
      </c>
      <c r="G1464" s="330">
        <v>2260000</v>
      </c>
      <c r="H1464" s="246" t="s">
        <v>4536</v>
      </c>
      <c r="I1464" s="358" t="s">
        <v>2369</v>
      </c>
      <c r="J1464" s="348" t="s">
        <v>77</v>
      </c>
      <c r="K1464" s="283">
        <v>1118362068</v>
      </c>
      <c r="L1464" s="92">
        <v>2</v>
      </c>
      <c r="M1464" s="359" t="s">
        <v>4544</v>
      </c>
      <c r="N1464" s="65" t="s">
        <v>49</v>
      </c>
      <c r="O1464" s="90">
        <v>45839</v>
      </c>
      <c r="P1464" s="175" t="s">
        <v>4538</v>
      </c>
      <c r="Q1464" s="285">
        <v>52793191</v>
      </c>
      <c r="R1464" s="284" t="s">
        <v>4539</v>
      </c>
      <c r="S1464" s="92" t="s">
        <v>52</v>
      </c>
      <c r="T1464" s="65">
        <v>90</v>
      </c>
      <c r="U1464" s="90">
        <v>45839</v>
      </c>
      <c r="V1464" s="90">
        <v>45930</v>
      </c>
      <c r="W1464" s="360" t="s">
        <v>2171</v>
      </c>
      <c r="X1464" s="92" t="s">
        <v>54</v>
      </c>
      <c r="Y1464" s="76" t="s">
        <v>2482</v>
      </c>
      <c r="Z1464" s="76" t="s">
        <v>5808</v>
      </c>
      <c r="AA1464" s="76"/>
      <c r="AB1464" s="76"/>
      <c r="AC1464" s="77">
        <v>45908</v>
      </c>
      <c r="AD1464" s="65"/>
      <c r="AE1464" s="64"/>
      <c r="AF1464" s="65" t="s">
        <v>896</v>
      </c>
      <c r="AG1464" s="77">
        <v>45930</v>
      </c>
      <c r="AH1464" s="65">
        <v>6780000</v>
      </c>
      <c r="AI1464" s="66" t="s">
        <v>5422</v>
      </c>
      <c r="AJ1464" s="66"/>
      <c r="AK1464" s="65"/>
      <c r="AL1464" s="65"/>
      <c r="AM1464" s="65"/>
      <c r="AN1464" s="65"/>
      <c r="AO1464" s="65"/>
      <c r="AP1464" s="65"/>
      <c r="AQ1464" s="65"/>
      <c r="AR1464" s="65"/>
      <c r="AS1464" s="65"/>
      <c r="AT1464" s="65"/>
      <c r="AU1464" s="241">
        <f>SUM(F1464+AD1464+AH1464+AL1464)</f>
        <v>13560000</v>
      </c>
      <c r="AV1464" s="90">
        <v>46022</v>
      </c>
      <c r="AW1464" s="166" t="s">
        <v>65</v>
      </c>
    </row>
    <row r="1465" spans="1:49" s="57" customFormat="1" ht="14.25" customHeight="1">
      <c r="A1465" s="259" t="s">
        <v>5809</v>
      </c>
      <c r="B1465" s="31" t="s">
        <v>41</v>
      </c>
      <c r="C1465" s="31" t="s">
        <v>42</v>
      </c>
      <c r="D1465" s="45" t="s">
        <v>2366</v>
      </c>
      <c r="E1465" s="31" t="s">
        <v>2367</v>
      </c>
      <c r="F1465" s="148">
        <v>6780000</v>
      </c>
      <c r="G1465" s="148">
        <v>2260000</v>
      </c>
      <c r="H1465" s="45" t="s">
        <v>2368</v>
      </c>
      <c r="I1465" s="336" t="s">
        <v>2369</v>
      </c>
      <c r="J1465" s="337" t="s">
        <v>77</v>
      </c>
      <c r="K1465" s="182" t="s">
        <v>2370</v>
      </c>
      <c r="L1465" s="47">
        <v>0</v>
      </c>
      <c r="M1465" s="59" t="s">
        <v>2371</v>
      </c>
      <c r="N1465" s="31" t="s">
        <v>49</v>
      </c>
      <c r="O1465" s="39">
        <v>45839</v>
      </c>
      <c r="P1465" s="40" t="s">
        <v>4538</v>
      </c>
      <c r="Q1465" s="41">
        <v>52793191</v>
      </c>
      <c r="R1465" s="135" t="s">
        <v>4539</v>
      </c>
      <c r="S1465" s="47" t="s">
        <v>52</v>
      </c>
      <c r="T1465" s="31">
        <v>90</v>
      </c>
      <c r="U1465" s="39">
        <v>45839</v>
      </c>
      <c r="V1465" s="39">
        <v>45930</v>
      </c>
      <c r="W1465" s="165" t="s">
        <v>2171</v>
      </c>
      <c r="X1465" s="47" t="s">
        <v>54</v>
      </c>
      <c r="Y1465" s="50" t="s">
        <v>2482</v>
      </c>
      <c r="Z1465" s="63" t="s">
        <v>5810</v>
      </c>
      <c r="AA1465" s="50"/>
      <c r="AB1465" s="50"/>
      <c r="AC1465" s="56">
        <v>45908</v>
      </c>
      <c r="AD1465" s="31"/>
      <c r="AE1465" s="51"/>
      <c r="AF1465" s="31" t="s">
        <v>896</v>
      </c>
      <c r="AG1465" s="31"/>
      <c r="AH1465" s="31"/>
      <c r="AI1465" s="52"/>
      <c r="AJ1465" s="52"/>
      <c r="AK1465" s="31"/>
      <c r="AL1465" s="31"/>
      <c r="AM1465" s="31"/>
      <c r="AN1465" s="31"/>
      <c r="AO1465" s="31"/>
      <c r="AP1465" s="31"/>
      <c r="AQ1465" s="31"/>
      <c r="AR1465" s="31"/>
      <c r="AS1465" s="31"/>
      <c r="AT1465" s="31"/>
      <c r="AU1465" s="32">
        <f>SUM(F1465+AD1465+AH1465+AL1465)</f>
        <v>6780000</v>
      </c>
      <c r="AV1465" s="39">
        <v>45930</v>
      </c>
      <c r="AW1465" s="136" t="s">
        <v>124</v>
      </c>
    </row>
    <row r="1466" spans="1:49" s="57" customFormat="1" ht="14.25" customHeight="1">
      <c r="A1466" s="332" t="s">
        <v>5811</v>
      </c>
      <c r="B1466" s="69" t="s">
        <v>41</v>
      </c>
      <c r="C1466" s="69" t="s">
        <v>42</v>
      </c>
      <c r="D1466" s="171" t="s">
        <v>2072</v>
      </c>
      <c r="E1466" s="69" t="s">
        <v>44</v>
      </c>
      <c r="F1466" s="333">
        <v>13200000</v>
      </c>
      <c r="G1466" s="333">
        <v>4400000</v>
      </c>
      <c r="H1466" s="96" t="s">
        <v>2644</v>
      </c>
      <c r="I1466" s="361" t="s">
        <v>2074</v>
      </c>
      <c r="J1466" s="352" t="s">
        <v>47</v>
      </c>
      <c r="K1466" s="286">
        <v>12121103</v>
      </c>
      <c r="L1466" s="112">
        <v>3</v>
      </c>
      <c r="M1466" s="353" t="s">
        <v>2844</v>
      </c>
      <c r="N1466" s="69" t="s">
        <v>49</v>
      </c>
      <c r="O1466" s="137">
        <v>45839</v>
      </c>
      <c r="P1466" s="362" t="s">
        <v>2076</v>
      </c>
      <c r="Q1466" s="288">
        <v>1117550719</v>
      </c>
      <c r="R1466" s="289" t="s">
        <v>2077</v>
      </c>
      <c r="S1466" s="112" t="s">
        <v>52</v>
      </c>
      <c r="T1466" s="69">
        <v>90</v>
      </c>
      <c r="U1466" s="137">
        <v>45839</v>
      </c>
      <c r="V1466" s="137">
        <v>45930</v>
      </c>
      <c r="W1466" s="97" t="s">
        <v>72</v>
      </c>
      <c r="X1466" s="112" t="s">
        <v>54</v>
      </c>
      <c r="Y1466" s="82" t="s">
        <v>2482</v>
      </c>
      <c r="Z1466" s="82" t="s">
        <v>5812</v>
      </c>
      <c r="AA1466" s="82"/>
      <c r="AB1466" s="82"/>
      <c r="AC1466" s="83">
        <v>45930</v>
      </c>
      <c r="AD1466" s="69">
        <v>8800000</v>
      </c>
      <c r="AE1466" s="68" t="s">
        <v>5710</v>
      </c>
      <c r="AF1466" s="69"/>
      <c r="AG1466" s="83">
        <v>45961</v>
      </c>
      <c r="AH1466" s="69">
        <v>4400000</v>
      </c>
      <c r="AI1466" s="70" t="s">
        <v>5813</v>
      </c>
      <c r="AJ1466" s="70"/>
      <c r="AK1466" s="69"/>
      <c r="AL1466" s="69"/>
      <c r="AM1466" s="69"/>
      <c r="AN1466" s="69"/>
      <c r="AO1466" s="69"/>
      <c r="AP1466" s="69"/>
      <c r="AQ1466" s="69"/>
      <c r="AR1466" s="69"/>
      <c r="AS1466" s="69"/>
      <c r="AT1466" s="69"/>
      <c r="AU1466" s="245">
        <f>SUM(F1466+AD1466+AH1466+AL1466)</f>
        <v>26400000</v>
      </c>
      <c r="AV1466" s="137">
        <v>46022</v>
      </c>
      <c r="AW1466" s="208" t="s">
        <v>65</v>
      </c>
    </row>
    <row r="1467" spans="1:49" s="57" customFormat="1" ht="14.25" customHeight="1">
      <c r="A1467" s="259" t="s">
        <v>5814</v>
      </c>
      <c r="B1467" s="31" t="s">
        <v>41</v>
      </c>
      <c r="C1467" s="31" t="s">
        <v>42</v>
      </c>
      <c r="D1467" s="45" t="s">
        <v>2072</v>
      </c>
      <c r="E1467" s="31" t="s">
        <v>44</v>
      </c>
      <c r="F1467" s="148">
        <v>13200000</v>
      </c>
      <c r="G1467" s="148">
        <v>4400000</v>
      </c>
      <c r="H1467" s="87" t="s">
        <v>2644</v>
      </c>
      <c r="I1467" s="336" t="s">
        <v>2074</v>
      </c>
      <c r="J1467" s="337" t="s">
        <v>47</v>
      </c>
      <c r="K1467" s="182">
        <v>30508190</v>
      </c>
      <c r="L1467" s="47">
        <v>2</v>
      </c>
      <c r="M1467" s="312" t="s">
        <v>2847</v>
      </c>
      <c r="N1467" s="31" t="s">
        <v>49</v>
      </c>
      <c r="O1467" s="39">
        <v>45839</v>
      </c>
      <c r="P1467" s="175" t="s">
        <v>2076</v>
      </c>
      <c r="Q1467" s="72">
        <v>1117550719</v>
      </c>
      <c r="R1467" s="135" t="s">
        <v>2077</v>
      </c>
      <c r="S1467" s="47" t="s">
        <v>52</v>
      </c>
      <c r="T1467" s="31">
        <v>90</v>
      </c>
      <c r="U1467" s="39">
        <v>45839</v>
      </c>
      <c r="V1467" s="39">
        <v>45930</v>
      </c>
      <c r="W1467" s="34" t="s">
        <v>72</v>
      </c>
      <c r="X1467" s="47" t="s">
        <v>54</v>
      </c>
      <c r="Y1467" s="50" t="s">
        <v>2482</v>
      </c>
      <c r="Z1467" s="50" t="s">
        <v>5815</v>
      </c>
      <c r="AA1467" s="50"/>
      <c r="AB1467" s="50"/>
      <c r="AC1467" s="56">
        <v>45930</v>
      </c>
      <c r="AD1467" s="31">
        <v>8800000</v>
      </c>
      <c r="AE1467" s="51" t="s">
        <v>5710</v>
      </c>
      <c r="AF1467" s="31"/>
      <c r="AG1467" s="56">
        <v>45939</v>
      </c>
      <c r="AH1467" s="31">
        <v>4400000</v>
      </c>
      <c r="AI1467" s="52" t="s">
        <v>5813</v>
      </c>
      <c r="AJ1467" s="52"/>
      <c r="AK1467" s="31"/>
      <c r="AL1467" s="31"/>
      <c r="AM1467" s="31"/>
      <c r="AN1467" s="31"/>
      <c r="AO1467" s="31"/>
      <c r="AP1467" s="31"/>
      <c r="AQ1467" s="31"/>
      <c r="AR1467" s="31"/>
      <c r="AS1467" s="31"/>
      <c r="AT1467" s="31"/>
      <c r="AU1467" s="32">
        <f>SUM(F1467+AD1467+AH1467+AL1467)</f>
        <v>26400000</v>
      </c>
      <c r="AV1467" s="39">
        <v>46022</v>
      </c>
      <c r="AW1467" s="136" t="s">
        <v>65</v>
      </c>
    </row>
    <row r="1468" spans="1:49" s="57" customFormat="1" ht="14.25" customHeight="1">
      <c r="A1468" s="320" t="s">
        <v>5816</v>
      </c>
      <c r="B1468" s="119" t="s">
        <v>41</v>
      </c>
      <c r="C1468" s="119" t="s">
        <v>42</v>
      </c>
      <c r="D1468" s="121" t="s">
        <v>2072</v>
      </c>
      <c r="E1468" s="119" t="s">
        <v>44</v>
      </c>
      <c r="F1468" s="313">
        <v>13200000</v>
      </c>
      <c r="G1468" s="313">
        <v>4400000</v>
      </c>
      <c r="H1468" s="138" t="s">
        <v>2644</v>
      </c>
      <c r="I1468" s="342" t="s">
        <v>2074</v>
      </c>
      <c r="J1468" s="342" t="s">
        <v>47</v>
      </c>
      <c r="K1468" s="232">
        <v>41956571</v>
      </c>
      <c r="L1468" s="124">
        <v>6</v>
      </c>
      <c r="M1468" s="343" t="s">
        <v>2856</v>
      </c>
      <c r="N1468" s="119" t="s">
        <v>49</v>
      </c>
      <c r="O1468" s="125">
        <v>45839</v>
      </c>
      <c r="P1468" s="363" t="s">
        <v>2076</v>
      </c>
      <c r="Q1468" s="140">
        <v>1117550719</v>
      </c>
      <c r="R1468" s="139" t="s">
        <v>2077</v>
      </c>
      <c r="S1468" s="124" t="s">
        <v>52</v>
      </c>
      <c r="T1468" s="119">
        <v>90</v>
      </c>
      <c r="U1468" s="125">
        <v>45839</v>
      </c>
      <c r="V1468" s="125">
        <v>45930</v>
      </c>
      <c r="W1468" s="138" t="s">
        <v>72</v>
      </c>
      <c r="X1468" s="124" t="s">
        <v>54</v>
      </c>
      <c r="Y1468" s="129" t="s">
        <v>2482</v>
      </c>
      <c r="Z1468" s="129"/>
      <c r="AA1468" s="129" t="s">
        <v>830</v>
      </c>
      <c r="AB1468" s="129"/>
      <c r="AC1468" s="119"/>
      <c r="AD1468" s="119"/>
      <c r="AE1468" s="131"/>
      <c r="AF1468" s="119"/>
      <c r="AG1468" s="119"/>
      <c r="AH1468" s="119"/>
      <c r="AI1468" s="132"/>
      <c r="AJ1468" s="132"/>
      <c r="AK1468" s="119"/>
      <c r="AL1468" s="119"/>
      <c r="AM1468" s="119"/>
      <c r="AN1468" s="119"/>
      <c r="AO1468" s="119"/>
      <c r="AP1468" s="119"/>
      <c r="AQ1468" s="119"/>
      <c r="AR1468" s="119"/>
      <c r="AS1468" s="119"/>
      <c r="AT1468" s="119"/>
      <c r="AU1468" s="130">
        <f>SUM(F1468+AD1468+AH1468+AL1468)</f>
        <v>13200000</v>
      </c>
      <c r="AV1468" s="125">
        <v>45930</v>
      </c>
      <c r="AW1468" s="119" t="s">
        <v>3248</v>
      </c>
    </row>
    <row r="1469" spans="1:49" s="57" customFormat="1" ht="14.25" customHeight="1">
      <c r="A1469" s="259" t="s">
        <v>5817</v>
      </c>
      <c r="B1469" s="31" t="s">
        <v>41</v>
      </c>
      <c r="C1469" s="31" t="s">
        <v>42</v>
      </c>
      <c r="D1469" s="45" t="s">
        <v>2072</v>
      </c>
      <c r="E1469" s="31" t="s">
        <v>44</v>
      </c>
      <c r="F1469" s="148">
        <v>9900000</v>
      </c>
      <c r="G1469" s="148">
        <v>3300000</v>
      </c>
      <c r="H1469" s="87" t="s">
        <v>2644</v>
      </c>
      <c r="I1469" s="336" t="s">
        <v>2074</v>
      </c>
      <c r="J1469" s="337" t="s">
        <v>47</v>
      </c>
      <c r="K1469" s="182">
        <v>1006503910</v>
      </c>
      <c r="L1469" s="47">
        <v>1</v>
      </c>
      <c r="M1469" s="312" t="s">
        <v>2890</v>
      </c>
      <c r="N1469" s="31" t="s">
        <v>49</v>
      </c>
      <c r="O1469" s="39">
        <v>45839</v>
      </c>
      <c r="P1469" s="175" t="s">
        <v>2076</v>
      </c>
      <c r="Q1469" s="72">
        <v>1117550719</v>
      </c>
      <c r="R1469" s="135" t="s">
        <v>2077</v>
      </c>
      <c r="S1469" s="47" t="s">
        <v>52</v>
      </c>
      <c r="T1469" s="31">
        <v>90</v>
      </c>
      <c r="U1469" s="39">
        <v>45839</v>
      </c>
      <c r="V1469" s="39">
        <v>45930</v>
      </c>
      <c r="W1469" s="34" t="s">
        <v>72</v>
      </c>
      <c r="X1469" s="47" t="s">
        <v>54</v>
      </c>
      <c r="Y1469" s="50" t="s">
        <v>2482</v>
      </c>
      <c r="Z1469" s="50" t="s">
        <v>5818</v>
      </c>
      <c r="AA1469" s="50"/>
      <c r="AB1469" s="50"/>
      <c r="AC1469" s="56">
        <v>45930</v>
      </c>
      <c r="AD1469" s="31">
        <v>9900000</v>
      </c>
      <c r="AE1469" s="51" t="s">
        <v>5422</v>
      </c>
      <c r="AF1469" s="31"/>
      <c r="AG1469" s="31"/>
      <c r="AH1469" s="31"/>
      <c r="AI1469" s="52"/>
      <c r="AJ1469" s="52"/>
      <c r="AK1469" s="31"/>
      <c r="AL1469" s="31"/>
      <c r="AM1469" s="31"/>
      <c r="AN1469" s="31"/>
      <c r="AO1469" s="31"/>
      <c r="AP1469" s="31"/>
      <c r="AQ1469" s="31"/>
      <c r="AR1469" s="31"/>
      <c r="AS1469" s="31"/>
      <c r="AT1469" s="31"/>
      <c r="AU1469" s="32">
        <f>SUM(F1469+AD1469+AH1469+AL1469)</f>
        <v>19800000</v>
      </c>
      <c r="AV1469" s="39">
        <v>46022</v>
      </c>
      <c r="AW1469" s="136" t="s">
        <v>65</v>
      </c>
    </row>
    <row r="1470" spans="1:49" s="57" customFormat="1" ht="14.25" customHeight="1">
      <c r="A1470" s="259" t="s">
        <v>5819</v>
      </c>
      <c r="B1470" s="31" t="s">
        <v>41</v>
      </c>
      <c r="C1470" s="31" t="s">
        <v>42</v>
      </c>
      <c r="D1470" s="45" t="s">
        <v>2072</v>
      </c>
      <c r="E1470" s="31" t="s">
        <v>44</v>
      </c>
      <c r="F1470" s="148">
        <v>9000000</v>
      </c>
      <c r="G1470" s="148">
        <v>3000000</v>
      </c>
      <c r="H1470" s="87" t="s">
        <v>2644</v>
      </c>
      <c r="I1470" s="336" t="s">
        <v>2074</v>
      </c>
      <c r="J1470" s="337" t="s">
        <v>4689</v>
      </c>
      <c r="K1470" s="182">
        <v>1006514456</v>
      </c>
      <c r="L1470" s="47">
        <v>4</v>
      </c>
      <c r="M1470" s="312" t="s">
        <v>4690</v>
      </c>
      <c r="N1470" s="31" t="s">
        <v>49</v>
      </c>
      <c r="O1470" s="39">
        <v>45839</v>
      </c>
      <c r="P1470" s="175" t="s">
        <v>2076</v>
      </c>
      <c r="Q1470" s="72">
        <v>1117550719</v>
      </c>
      <c r="R1470" s="135" t="s">
        <v>2077</v>
      </c>
      <c r="S1470" s="47" t="s">
        <v>52</v>
      </c>
      <c r="T1470" s="31">
        <v>90</v>
      </c>
      <c r="U1470" s="39">
        <v>45839</v>
      </c>
      <c r="V1470" s="39">
        <v>45930</v>
      </c>
      <c r="W1470" s="34" t="s">
        <v>72</v>
      </c>
      <c r="X1470" s="47" t="s">
        <v>54</v>
      </c>
      <c r="Y1470" s="50" t="s">
        <v>2482</v>
      </c>
      <c r="Z1470" s="50" t="s">
        <v>5820</v>
      </c>
      <c r="AA1470" s="50"/>
      <c r="AB1470" s="50"/>
      <c r="AC1470" s="56">
        <v>45930</v>
      </c>
      <c r="AD1470" s="31">
        <v>6000000</v>
      </c>
      <c r="AE1470" s="51" t="s">
        <v>5710</v>
      </c>
      <c r="AF1470" s="31"/>
      <c r="AG1470" s="56">
        <v>45986</v>
      </c>
      <c r="AH1470" s="31">
        <v>3000000</v>
      </c>
      <c r="AI1470" s="52" t="s">
        <v>5813</v>
      </c>
      <c r="AJ1470" s="52"/>
      <c r="AK1470" s="31"/>
      <c r="AL1470" s="31"/>
      <c r="AM1470" s="31"/>
      <c r="AN1470" s="31"/>
      <c r="AO1470" s="31"/>
      <c r="AP1470" s="31"/>
      <c r="AQ1470" s="31"/>
      <c r="AR1470" s="31"/>
      <c r="AS1470" s="31"/>
      <c r="AT1470" s="31"/>
      <c r="AU1470" s="32">
        <f>SUM(F1470+AD1470+AH1470+AL1470)</f>
        <v>18000000</v>
      </c>
      <c r="AV1470" s="39">
        <v>46022</v>
      </c>
      <c r="AW1470" s="136" t="s">
        <v>65</v>
      </c>
    </row>
    <row r="1471" spans="1:49" s="57" customFormat="1" ht="14.25" customHeight="1">
      <c r="A1471" s="259" t="s">
        <v>5821</v>
      </c>
      <c r="B1471" s="31" t="s">
        <v>41</v>
      </c>
      <c r="C1471" s="31" t="s">
        <v>42</v>
      </c>
      <c r="D1471" s="45" t="s">
        <v>2072</v>
      </c>
      <c r="E1471" s="31" t="s">
        <v>44</v>
      </c>
      <c r="F1471" s="148">
        <v>9900000</v>
      </c>
      <c r="G1471" s="148">
        <v>3300000</v>
      </c>
      <c r="H1471" s="87" t="s">
        <v>2644</v>
      </c>
      <c r="I1471" s="336" t="s">
        <v>2074</v>
      </c>
      <c r="J1471" s="337" t="s">
        <v>47</v>
      </c>
      <c r="K1471" s="182">
        <v>1007443514</v>
      </c>
      <c r="L1471" s="47">
        <v>1</v>
      </c>
      <c r="M1471" s="338" t="s">
        <v>2893</v>
      </c>
      <c r="N1471" s="31" t="s">
        <v>49</v>
      </c>
      <c r="O1471" s="39">
        <v>45839</v>
      </c>
      <c r="P1471" s="175" t="s">
        <v>2076</v>
      </c>
      <c r="Q1471" s="72">
        <v>1117550719</v>
      </c>
      <c r="R1471" s="135" t="s">
        <v>2077</v>
      </c>
      <c r="S1471" s="47" t="s">
        <v>52</v>
      </c>
      <c r="T1471" s="31">
        <v>90</v>
      </c>
      <c r="U1471" s="39">
        <v>45839</v>
      </c>
      <c r="V1471" s="39">
        <v>45930</v>
      </c>
      <c r="W1471" s="34" t="s">
        <v>72</v>
      </c>
      <c r="X1471" s="47" t="s">
        <v>54</v>
      </c>
      <c r="Y1471" s="50" t="s">
        <v>2482</v>
      </c>
      <c r="Z1471" s="50" t="s">
        <v>5822</v>
      </c>
      <c r="AA1471" s="50"/>
      <c r="AB1471" s="50"/>
      <c r="AC1471" s="56">
        <v>45930</v>
      </c>
      <c r="AD1471" s="31">
        <v>9900000</v>
      </c>
      <c r="AE1471" s="364" t="s">
        <v>5549</v>
      </c>
      <c r="AF1471" s="31"/>
      <c r="AG1471" s="31"/>
      <c r="AH1471" s="31"/>
      <c r="AI1471" s="52"/>
      <c r="AJ1471" s="52"/>
      <c r="AK1471" s="31"/>
      <c r="AL1471" s="31"/>
      <c r="AM1471" s="31"/>
      <c r="AN1471" s="31"/>
      <c r="AO1471" s="31"/>
      <c r="AP1471" s="31"/>
      <c r="AQ1471" s="31"/>
      <c r="AR1471" s="31"/>
      <c r="AS1471" s="31"/>
      <c r="AT1471" s="31"/>
      <c r="AU1471" s="32">
        <f>SUM(F1471+AD1471+AH1471+AL1471)</f>
        <v>19800000</v>
      </c>
      <c r="AV1471" s="39">
        <v>46022</v>
      </c>
      <c r="AW1471" s="136" t="s">
        <v>65</v>
      </c>
    </row>
    <row r="1472" spans="1:49" s="57" customFormat="1" ht="14.25" customHeight="1">
      <c r="A1472" s="259" t="s">
        <v>5823</v>
      </c>
      <c r="B1472" s="31" t="s">
        <v>41</v>
      </c>
      <c r="C1472" s="31" t="s">
        <v>42</v>
      </c>
      <c r="D1472" s="45" t="s">
        <v>2072</v>
      </c>
      <c r="E1472" s="31" t="s">
        <v>44</v>
      </c>
      <c r="F1472" s="148">
        <v>9900000</v>
      </c>
      <c r="G1472" s="148">
        <v>3300000</v>
      </c>
      <c r="H1472" s="87" t="s">
        <v>2644</v>
      </c>
      <c r="I1472" s="336" t="s">
        <v>2074</v>
      </c>
      <c r="J1472" s="337" t="s">
        <v>47</v>
      </c>
      <c r="K1472" s="182">
        <v>1075308379</v>
      </c>
      <c r="L1472" s="47">
        <v>3</v>
      </c>
      <c r="M1472" s="312" t="s">
        <v>5824</v>
      </c>
      <c r="N1472" s="31" t="s">
        <v>49</v>
      </c>
      <c r="O1472" s="39">
        <v>45839</v>
      </c>
      <c r="P1472" s="175" t="s">
        <v>2076</v>
      </c>
      <c r="Q1472" s="72">
        <v>1117550719</v>
      </c>
      <c r="R1472" s="135" t="s">
        <v>2077</v>
      </c>
      <c r="S1472" s="47" t="s">
        <v>52</v>
      </c>
      <c r="T1472" s="31">
        <v>90</v>
      </c>
      <c r="U1472" s="39">
        <v>45839</v>
      </c>
      <c r="V1472" s="39">
        <v>45930</v>
      </c>
      <c r="W1472" s="34" t="s">
        <v>72</v>
      </c>
      <c r="X1472" s="47" t="s">
        <v>54</v>
      </c>
      <c r="Y1472" s="50" t="s">
        <v>2482</v>
      </c>
      <c r="Z1472" s="50" t="s">
        <v>5825</v>
      </c>
      <c r="AA1472" s="50"/>
      <c r="AB1472" s="50"/>
      <c r="AC1472" s="56">
        <v>45930</v>
      </c>
      <c r="AD1472" s="31">
        <v>9900000</v>
      </c>
      <c r="AE1472" s="364" t="s">
        <v>5549</v>
      </c>
      <c r="AF1472" s="31"/>
      <c r="AG1472" s="31"/>
      <c r="AH1472" s="31"/>
      <c r="AI1472" s="52"/>
      <c r="AJ1472" s="52"/>
      <c r="AK1472" s="31"/>
      <c r="AL1472" s="31"/>
      <c r="AM1472" s="31"/>
      <c r="AN1472" s="31"/>
      <c r="AO1472" s="31"/>
      <c r="AP1472" s="31"/>
      <c r="AQ1472" s="31"/>
      <c r="AR1472" s="31"/>
      <c r="AS1472" s="31"/>
      <c r="AT1472" s="31"/>
      <c r="AU1472" s="32">
        <f>SUM(F1472+AD1472+AH1472+AL1472)</f>
        <v>19800000</v>
      </c>
      <c r="AV1472" s="39">
        <v>46022</v>
      </c>
      <c r="AW1472" s="136" t="s">
        <v>65</v>
      </c>
    </row>
    <row r="1473" spans="1:49" s="57" customFormat="1" ht="14.25" customHeight="1">
      <c r="A1473" s="259" t="s">
        <v>5826</v>
      </c>
      <c r="B1473" s="31" t="s">
        <v>41</v>
      </c>
      <c r="C1473" s="31" t="s">
        <v>42</v>
      </c>
      <c r="D1473" s="45" t="s">
        <v>2072</v>
      </c>
      <c r="E1473" s="31" t="s">
        <v>44</v>
      </c>
      <c r="F1473" s="148">
        <v>13200000</v>
      </c>
      <c r="G1473" s="148">
        <v>4400000</v>
      </c>
      <c r="H1473" s="87" t="s">
        <v>2644</v>
      </c>
      <c r="I1473" s="336" t="s">
        <v>2074</v>
      </c>
      <c r="J1473" s="337" t="s">
        <v>47</v>
      </c>
      <c r="K1473" s="182">
        <v>1094963201</v>
      </c>
      <c r="L1473" s="47">
        <v>9</v>
      </c>
      <c r="M1473" s="312" t="s">
        <v>2899</v>
      </c>
      <c r="N1473" s="31" t="s">
        <v>49</v>
      </c>
      <c r="O1473" s="39">
        <v>45839</v>
      </c>
      <c r="P1473" s="175" t="s">
        <v>2076</v>
      </c>
      <c r="Q1473" s="72">
        <v>1117550719</v>
      </c>
      <c r="R1473" s="135" t="s">
        <v>2077</v>
      </c>
      <c r="S1473" s="47" t="s">
        <v>52</v>
      </c>
      <c r="T1473" s="31">
        <v>90</v>
      </c>
      <c r="U1473" s="39">
        <v>45839</v>
      </c>
      <c r="V1473" s="39">
        <v>45930</v>
      </c>
      <c r="W1473" s="34" t="s">
        <v>72</v>
      </c>
      <c r="X1473" s="47" t="s">
        <v>54</v>
      </c>
      <c r="Y1473" s="50" t="s">
        <v>2482</v>
      </c>
      <c r="Z1473" s="63" t="s">
        <v>5827</v>
      </c>
      <c r="AA1473" s="50"/>
      <c r="AB1473" s="50"/>
      <c r="AC1473" s="56">
        <v>45930</v>
      </c>
      <c r="AD1473" s="31">
        <v>13200000</v>
      </c>
      <c r="AE1473" s="364" t="s">
        <v>5549</v>
      </c>
      <c r="AF1473" s="31"/>
      <c r="AG1473" s="31"/>
      <c r="AH1473" s="31"/>
      <c r="AI1473" s="52"/>
      <c r="AJ1473" s="52"/>
      <c r="AK1473" s="31"/>
      <c r="AL1473" s="31"/>
      <c r="AM1473" s="31"/>
      <c r="AN1473" s="31"/>
      <c r="AO1473" s="31"/>
      <c r="AP1473" s="31"/>
      <c r="AQ1473" s="31"/>
      <c r="AR1473" s="31"/>
      <c r="AS1473" s="31"/>
      <c r="AT1473" s="31"/>
      <c r="AU1473" s="32">
        <f>SUM(F1473+AD1473+AH1473+AL1473)</f>
        <v>26400000</v>
      </c>
      <c r="AV1473" s="39">
        <v>46022</v>
      </c>
      <c r="AW1473" s="136" t="s">
        <v>65</v>
      </c>
    </row>
    <row r="1474" spans="1:49" s="57" customFormat="1" ht="14.25" customHeight="1">
      <c r="A1474" s="259" t="s">
        <v>5828</v>
      </c>
      <c r="B1474" s="31" t="s">
        <v>41</v>
      </c>
      <c r="C1474" s="31" t="s">
        <v>42</v>
      </c>
      <c r="D1474" s="45" t="s">
        <v>2072</v>
      </c>
      <c r="E1474" s="31" t="s">
        <v>44</v>
      </c>
      <c r="F1474" s="148">
        <v>9900000</v>
      </c>
      <c r="G1474" s="148">
        <v>3300000</v>
      </c>
      <c r="H1474" s="87" t="s">
        <v>2644</v>
      </c>
      <c r="I1474" s="336" t="s">
        <v>2074</v>
      </c>
      <c r="J1474" s="337" t="s">
        <v>47</v>
      </c>
      <c r="K1474" s="182">
        <v>1117489808</v>
      </c>
      <c r="L1474" s="47">
        <v>9</v>
      </c>
      <c r="M1474" s="312" t="s">
        <v>4697</v>
      </c>
      <c r="N1474" s="31" t="s">
        <v>49</v>
      </c>
      <c r="O1474" s="39">
        <v>45839</v>
      </c>
      <c r="P1474" s="175" t="s">
        <v>2076</v>
      </c>
      <c r="Q1474" s="72">
        <v>1117550719</v>
      </c>
      <c r="R1474" s="135" t="s">
        <v>2077</v>
      </c>
      <c r="S1474" s="47" t="s">
        <v>52</v>
      </c>
      <c r="T1474" s="31">
        <v>90</v>
      </c>
      <c r="U1474" s="39">
        <v>45839</v>
      </c>
      <c r="V1474" s="39">
        <v>45930</v>
      </c>
      <c r="W1474" s="34" t="s">
        <v>72</v>
      </c>
      <c r="X1474" s="47" t="s">
        <v>54</v>
      </c>
      <c r="Y1474" s="50" t="s">
        <v>2482</v>
      </c>
      <c r="Z1474" s="50" t="s">
        <v>5829</v>
      </c>
      <c r="AA1474" s="50"/>
      <c r="AB1474" s="50"/>
      <c r="AC1474" s="56">
        <v>45930</v>
      </c>
      <c r="AD1474" s="31">
        <v>6600000</v>
      </c>
      <c r="AE1474" s="364" t="s">
        <v>5830</v>
      </c>
      <c r="AF1474" s="31"/>
      <c r="AG1474" s="56">
        <v>45986</v>
      </c>
      <c r="AH1474" s="31">
        <v>3300000</v>
      </c>
      <c r="AI1474" s="52" t="s">
        <v>5813</v>
      </c>
      <c r="AJ1474" s="52"/>
      <c r="AK1474" s="31"/>
      <c r="AL1474" s="31"/>
      <c r="AM1474" s="31"/>
      <c r="AN1474" s="31"/>
      <c r="AO1474" s="31"/>
      <c r="AP1474" s="31"/>
      <c r="AQ1474" s="31"/>
      <c r="AR1474" s="31"/>
      <c r="AS1474" s="31"/>
      <c r="AT1474" s="31"/>
      <c r="AU1474" s="32">
        <f>SUM(F1474+AD1474+AH1474+AL1474)</f>
        <v>19800000</v>
      </c>
      <c r="AV1474" s="39">
        <v>46022</v>
      </c>
      <c r="AW1474" s="136" t="s">
        <v>65</v>
      </c>
    </row>
    <row r="1475" spans="1:49" s="57" customFormat="1" ht="14.25" customHeight="1">
      <c r="A1475" s="259" t="s">
        <v>5831</v>
      </c>
      <c r="B1475" s="31" t="s">
        <v>41</v>
      </c>
      <c r="C1475" s="31" t="s">
        <v>42</v>
      </c>
      <c r="D1475" s="45" t="s">
        <v>2072</v>
      </c>
      <c r="E1475" s="31" t="s">
        <v>44</v>
      </c>
      <c r="F1475" s="148">
        <v>13200000</v>
      </c>
      <c r="G1475" s="148">
        <v>4400000</v>
      </c>
      <c r="H1475" s="87" t="s">
        <v>2644</v>
      </c>
      <c r="I1475" s="336" t="s">
        <v>2074</v>
      </c>
      <c r="J1475" s="337" t="s">
        <v>47</v>
      </c>
      <c r="K1475" s="182">
        <v>1117786060</v>
      </c>
      <c r="L1475" s="47">
        <v>0</v>
      </c>
      <c r="M1475" s="312" t="s">
        <v>2853</v>
      </c>
      <c r="N1475" s="31" t="s">
        <v>49</v>
      </c>
      <c r="O1475" s="39">
        <v>45839</v>
      </c>
      <c r="P1475" s="175" t="s">
        <v>2076</v>
      </c>
      <c r="Q1475" s="72">
        <v>1117550719</v>
      </c>
      <c r="R1475" s="135" t="s">
        <v>2077</v>
      </c>
      <c r="S1475" s="47" t="s">
        <v>52</v>
      </c>
      <c r="T1475" s="31">
        <v>90</v>
      </c>
      <c r="U1475" s="39">
        <v>45839</v>
      </c>
      <c r="V1475" s="39">
        <v>45930</v>
      </c>
      <c r="W1475" s="34" t="s">
        <v>72</v>
      </c>
      <c r="X1475" s="47" t="s">
        <v>54</v>
      </c>
      <c r="Y1475" s="50" t="s">
        <v>2482</v>
      </c>
      <c r="Z1475" s="50" t="s">
        <v>5832</v>
      </c>
      <c r="AA1475" s="50"/>
      <c r="AB1475" s="50"/>
      <c r="AC1475" s="56">
        <v>45930</v>
      </c>
      <c r="AD1475" s="31">
        <v>8800000</v>
      </c>
      <c r="AE1475" s="51" t="s">
        <v>5710</v>
      </c>
      <c r="AF1475" s="31"/>
      <c r="AG1475" s="56">
        <v>45989</v>
      </c>
      <c r="AH1475" s="31">
        <v>4400000</v>
      </c>
      <c r="AI1475" s="52" t="s">
        <v>5813</v>
      </c>
      <c r="AJ1475" s="52"/>
      <c r="AK1475" s="31"/>
      <c r="AL1475" s="31"/>
      <c r="AM1475" s="31"/>
      <c r="AN1475" s="31"/>
      <c r="AO1475" s="31"/>
      <c r="AP1475" s="31"/>
      <c r="AQ1475" s="31"/>
      <c r="AR1475" s="31"/>
      <c r="AS1475" s="31"/>
      <c r="AT1475" s="31"/>
      <c r="AU1475" s="32">
        <f>SUM(F1475+AD1475+AH1475+AL1475)</f>
        <v>26400000</v>
      </c>
      <c r="AV1475" s="39">
        <v>46022</v>
      </c>
      <c r="AW1475" s="136" t="s">
        <v>65</v>
      </c>
    </row>
    <row r="1476" spans="1:49" s="57" customFormat="1" ht="14.25" customHeight="1">
      <c r="A1476" s="259" t="s">
        <v>5833</v>
      </c>
      <c r="B1476" s="31" t="s">
        <v>41</v>
      </c>
      <c r="C1476" s="31" t="s">
        <v>42</v>
      </c>
      <c r="D1476" s="45" t="s">
        <v>2072</v>
      </c>
      <c r="E1476" s="31" t="s">
        <v>44</v>
      </c>
      <c r="F1476" s="148">
        <v>13500000</v>
      </c>
      <c r="G1476" s="148">
        <v>4500000</v>
      </c>
      <c r="H1476" s="136" t="s">
        <v>4986</v>
      </c>
      <c r="I1476" s="336" t="s">
        <v>2074</v>
      </c>
      <c r="J1476" s="337" t="s">
        <v>5834</v>
      </c>
      <c r="K1476" s="182">
        <v>7705658</v>
      </c>
      <c r="L1476" s="47">
        <v>8</v>
      </c>
      <c r="M1476" s="312" t="s">
        <v>5835</v>
      </c>
      <c r="N1476" s="31" t="s">
        <v>49</v>
      </c>
      <c r="O1476" s="39">
        <v>45839</v>
      </c>
      <c r="P1476" s="175" t="s">
        <v>2076</v>
      </c>
      <c r="Q1476" s="72">
        <v>1117550719</v>
      </c>
      <c r="R1476" s="135" t="s">
        <v>2077</v>
      </c>
      <c r="S1476" s="47" t="s">
        <v>52</v>
      </c>
      <c r="T1476" s="31">
        <v>90</v>
      </c>
      <c r="U1476" s="39">
        <v>45839</v>
      </c>
      <c r="V1476" s="39">
        <v>45930</v>
      </c>
      <c r="W1476" s="34" t="s">
        <v>72</v>
      </c>
      <c r="X1476" s="47" t="s">
        <v>54</v>
      </c>
      <c r="Y1476" s="50" t="s">
        <v>2482</v>
      </c>
      <c r="Z1476" s="50" t="s">
        <v>5836</v>
      </c>
      <c r="AA1476" s="50"/>
      <c r="AB1476" s="50"/>
      <c r="AC1476" s="56">
        <v>45930</v>
      </c>
      <c r="AD1476" s="31">
        <v>13500000</v>
      </c>
      <c r="AE1476" s="51" t="s">
        <v>5422</v>
      </c>
      <c r="AF1476" s="31"/>
      <c r="AG1476" s="31"/>
      <c r="AH1476" s="31"/>
      <c r="AI1476" s="52"/>
      <c r="AJ1476" s="52"/>
      <c r="AK1476" s="31"/>
      <c r="AL1476" s="31"/>
      <c r="AM1476" s="31"/>
      <c r="AN1476" s="31"/>
      <c r="AO1476" s="31"/>
      <c r="AP1476" s="31"/>
      <c r="AQ1476" s="31"/>
      <c r="AR1476" s="31"/>
      <c r="AS1476" s="31"/>
      <c r="AT1476" s="31"/>
      <c r="AU1476" s="32">
        <f>SUM(F1476+AD1476+AH1476+AL1476)</f>
        <v>27000000</v>
      </c>
      <c r="AV1476" s="39">
        <v>46022</v>
      </c>
      <c r="AW1476" s="136" t="s">
        <v>65</v>
      </c>
    </row>
    <row r="1477" spans="1:49" s="57" customFormat="1" ht="14.25" customHeight="1">
      <c r="A1477" s="259" t="s">
        <v>5837</v>
      </c>
      <c r="B1477" s="31" t="s">
        <v>41</v>
      </c>
      <c r="C1477" s="31" t="s">
        <v>42</v>
      </c>
      <c r="D1477" s="45" t="s">
        <v>67</v>
      </c>
      <c r="E1477" s="31" t="s">
        <v>68</v>
      </c>
      <c r="F1477" s="148">
        <v>6780000</v>
      </c>
      <c r="G1477" s="148">
        <v>2260000</v>
      </c>
      <c r="H1477" s="34" t="s">
        <v>3801</v>
      </c>
      <c r="I1477" s="336" t="s">
        <v>2074</v>
      </c>
      <c r="J1477" s="337" t="s">
        <v>77</v>
      </c>
      <c r="K1477" s="182">
        <v>1117506928</v>
      </c>
      <c r="L1477" s="47">
        <v>8</v>
      </c>
      <c r="M1477" s="312" t="s">
        <v>4609</v>
      </c>
      <c r="N1477" s="31" t="s">
        <v>49</v>
      </c>
      <c r="O1477" s="39">
        <v>45839</v>
      </c>
      <c r="P1477" s="40" t="s">
        <v>2076</v>
      </c>
      <c r="Q1477" s="72">
        <v>1117550719</v>
      </c>
      <c r="R1477" s="135" t="s">
        <v>2077</v>
      </c>
      <c r="S1477" s="47" t="s">
        <v>52</v>
      </c>
      <c r="T1477" s="31">
        <v>90</v>
      </c>
      <c r="U1477" s="39">
        <v>45839</v>
      </c>
      <c r="V1477" s="39">
        <v>45930</v>
      </c>
      <c r="W1477" s="34" t="s">
        <v>72</v>
      </c>
      <c r="X1477" s="47" t="s">
        <v>54</v>
      </c>
      <c r="Y1477" s="50" t="s">
        <v>2482</v>
      </c>
      <c r="Z1477" s="50" t="s">
        <v>5838</v>
      </c>
      <c r="AA1477" s="50"/>
      <c r="AB1477" s="50"/>
      <c r="AC1477" s="56">
        <v>45930</v>
      </c>
      <c r="AD1477" s="31">
        <v>6780000</v>
      </c>
      <c r="AE1477" s="364" t="s">
        <v>5549</v>
      </c>
      <c r="AF1477" s="31"/>
      <c r="AG1477" s="31"/>
      <c r="AH1477" s="31"/>
      <c r="AI1477" s="52"/>
      <c r="AJ1477" s="52"/>
      <c r="AK1477" s="31"/>
      <c r="AL1477" s="31"/>
      <c r="AM1477" s="31"/>
      <c r="AN1477" s="31"/>
      <c r="AO1477" s="31"/>
      <c r="AP1477" s="31"/>
      <c r="AQ1477" s="31"/>
      <c r="AR1477" s="31"/>
      <c r="AS1477" s="31"/>
      <c r="AT1477" s="31"/>
      <c r="AU1477" s="32">
        <f>SUM(F1477+AD1477+AH1477+AL1477)</f>
        <v>13560000</v>
      </c>
      <c r="AV1477" s="39">
        <v>46022</v>
      </c>
      <c r="AW1477" s="136" t="s">
        <v>65</v>
      </c>
    </row>
    <row r="1478" spans="1:49" s="57" customFormat="1" ht="14.25" customHeight="1">
      <c r="A1478" s="259" t="s">
        <v>5839</v>
      </c>
      <c r="B1478" s="31" t="s">
        <v>41</v>
      </c>
      <c r="C1478" s="31" t="s">
        <v>42</v>
      </c>
      <c r="D1478" s="45" t="s">
        <v>67</v>
      </c>
      <c r="E1478" s="31" t="s">
        <v>68</v>
      </c>
      <c r="F1478" s="148">
        <v>5460000</v>
      </c>
      <c r="G1478" s="148">
        <v>1820000</v>
      </c>
      <c r="H1478" s="33" t="s">
        <v>2868</v>
      </c>
      <c r="I1478" s="344" t="s">
        <v>2699</v>
      </c>
      <c r="J1478" s="337" t="s">
        <v>90</v>
      </c>
      <c r="K1478" s="182">
        <v>1117545460</v>
      </c>
      <c r="L1478" s="47">
        <v>1</v>
      </c>
      <c r="M1478" s="312" t="s">
        <v>2869</v>
      </c>
      <c r="N1478" s="31" t="s">
        <v>49</v>
      </c>
      <c r="O1478" s="39">
        <v>45839</v>
      </c>
      <c r="P1478" s="85" t="s">
        <v>2701</v>
      </c>
      <c r="Q1478" s="41">
        <v>55174772</v>
      </c>
      <c r="R1478" s="85" t="s">
        <v>2702</v>
      </c>
      <c r="S1478" s="47" t="s">
        <v>52</v>
      </c>
      <c r="T1478" s="31">
        <v>90</v>
      </c>
      <c r="U1478" s="39">
        <v>45839</v>
      </c>
      <c r="V1478" s="39">
        <v>45930</v>
      </c>
      <c r="W1478" s="45" t="s">
        <v>1899</v>
      </c>
      <c r="X1478" s="47" t="s">
        <v>54</v>
      </c>
      <c r="Y1478" s="50" t="s">
        <v>2482</v>
      </c>
      <c r="Z1478" s="50" t="s">
        <v>5840</v>
      </c>
      <c r="AA1478" s="50"/>
      <c r="AB1478" s="50"/>
      <c r="AC1478" s="56">
        <v>45930</v>
      </c>
      <c r="AD1478" s="31">
        <v>5460000</v>
      </c>
      <c r="AE1478" s="51" t="s">
        <v>5422</v>
      </c>
      <c r="AF1478" s="31"/>
      <c r="AG1478" s="31"/>
      <c r="AH1478" s="31"/>
      <c r="AI1478" s="52"/>
      <c r="AJ1478" s="52"/>
      <c r="AK1478" s="31"/>
      <c r="AL1478" s="31"/>
      <c r="AM1478" s="31"/>
      <c r="AN1478" s="31"/>
      <c r="AO1478" s="31"/>
      <c r="AP1478" s="31"/>
      <c r="AQ1478" s="31"/>
      <c r="AR1478" s="31"/>
      <c r="AS1478" s="31"/>
      <c r="AT1478" s="31"/>
      <c r="AU1478" s="32">
        <f>SUM(F1478+AD1478+AH1478+AL1478)</f>
        <v>10920000</v>
      </c>
      <c r="AV1478" s="39">
        <v>46022</v>
      </c>
      <c r="AW1478" s="136" t="s">
        <v>65</v>
      </c>
    </row>
    <row r="1479" spans="1:49" s="57" customFormat="1" ht="14.25" customHeight="1">
      <c r="A1479" s="259" t="s">
        <v>5841</v>
      </c>
      <c r="B1479" s="31" t="s">
        <v>41</v>
      </c>
      <c r="C1479" s="31" t="s">
        <v>42</v>
      </c>
      <c r="D1479" s="45" t="s">
        <v>67</v>
      </c>
      <c r="E1479" s="31" t="s">
        <v>68</v>
      </c>
      <c r="F1479" s="148">
        <v>13500000</v>
      </c>
      <c r="G1479" s="148">
        <v>4500000</v>
      </c>
      <c r="H1479" s="34" t="s">
        <v>2922</v>
      </c>
      <c r="I1479" s="336" t="s">
        <v>771</v>
      </c>
      <c r="J1479" s="337" t="s">
        <v>2249</v>
      </c>
      <c r="K1479" s="182">
        <v>40376963</v>
      </c>
      <c r="L1479" s="47">
        <v>7</v>
      </c>
      <c r="M1479" s="338" t="s">
        <v>5842</v>
      </c>
      <c r="N1479" s="31" t="s">
        <v>49</v>
      </c>
      <c r="O1479" s="39">
        <v>45839</v>
      </c>
      <c r="P1479" s="85" t="s">
        <v>318</v>
      </c>
      <c r="Q1479" s="41">
        <v>13497213</v>
      </c>
      <c r="R1479" s="62" t="s">
        <v>319</v>
      </c>
      <c r="S1479" s="47" t="s">
        <v>52</v>
      </c>
      <c r="T1479" s="31">
        <v>90</v>
      </c>
      <c r="U1479" s="39">
        <v>45839</v>
      </c>
      <c r="V1479" s="39">
        <v>45930</v>
      </c>
      <c r="W1479" s="80" t="s">
        <v>2924</v>
      </c>
      <c r="X1479" s="47" t="s">
        <v>54</v>
      </c>
      <c r="Y1479" s="50" t="s">
        <v>2482</v>
      </c>
      <c r="Z1479" s="50" t="s">
        <v>5843</v>
      </c>
      <c r="AA1479" s="50"/>
      <c r="AB1479" s="50"/>
      <c r="AC1479" s="56">
        <v>45930</v>
      </c>
      <c r="AD1479" s="31">
        <v>13500000</v>
      </c>
      <c r="AE1479" s="51" t="s">
        <v>5422</v>
      </c>
      <c r="AF1479" s="31"/>
      <c r="AG1479" s="56">
        <v>45953</v>
      </c>
      <c r="AH1479" s="31"/>
      <c r="AI1479" s="52"/>
      <c r="AJ1479" s="52" t="s">
        <v>340</v>
      </c>
      <c r="AK1479" s="31"/>
      <c r="AL1479" s="31"/>
      <c r="AM1479" s="31"/>
      <c r="AN1479" s="31"/>
      <c r="AO1479" s="31"/>
      <c r="AP1479" s="31"/>
      <c r="AQ1479" s="31"/>
      <c r="AR1479" s="31"/>
      <c r="AS1479" s="31"/>
      <c r="AT1479" s="31"/>
      <c r="AU1479" s="32">
        <f>SUM(F1479+AD1479+AH1479+AL1479)</f>
        <v>27000000</v>
      </c>
      <c r="AV1479" s="39">
        <v>46022</v>
      </c>
      <c r="AW1479" s="136" t="s">
        <v>65</v>
      </c>
    </row>
    <row r="1480" spans="1:49" s="57" customFormat="1" ht="14.25" customHeight="1">
      <c r="A1480" s="259" t="s">
        <v>5844</v>
      </c>
      <c r="B1480" s="31" t="s">
        <v>41</v>
      </c>
      <c r="C1480" s="31" t="s">
        <v>42</v>
      </c>
      <c r="D1480" s="45" t="s">
        <v>67</v>
      </c>
      <c r="E1480" s="31" t="s">
        <v>68</v>
      </c>
      <c r="F1480" s="148">
        <v>13500000</v>
      </c>
      <c r="G1480" s="148">
        <v>4500000</v>
      </c>
      <c r="H1480" s="87" t="s">
        <v>2617</v>
      </c>
      <c r="I1480" s="336" t="s">
        <v>771</v>
      </c>
      <c r="J1480" s="337" t="s">
        <v>2249</v>
      </c>
      <c r="K1480" s="182">
        <v>1097405238</v>
      </c>
      <c r="L1480" s="47">
        <v>9</v>
      </c>
      <c r="M1480" s="312" t="s">
        <v>2618</v>
      </c>
      <c r="N1480" s="31" t="s">
        <v>49</v>
      </c>
      <c r="O1480" s="39">
        <v>45839</v>
      </c>
      <c r="P1480" s="85" t="s">
        <v>318</v>
      </c>
      <c r="Q1480" s="41">
        <v>13497213</v>
      </c>
      <c r="R1480" s="62" t="s">
        <v>319</v>
      </c>
      <c r="S1480" s="47" t="s">
        <v>52</v>
      </c>
      <c r="T1480" s="31">
        <v>90</v>
      </c>
      <c r="U1480" s="39">
        <v>45839</v>
      </c>
      <c r="V1480" s="39">
        <v>45930</v>
      </c>
      <c r="W1480" s="73" t="s">
        <v>103</v>
      </c>
      <c r="X1480" s="47" t="s">
        <v>54</v>
      </c>
      <c r="Y1480" s="50" t="s">
        <v>2482</v>
      </c>
      <c r="Z1480" s="50" t="s">
        <v>5845</v>
      </c>
      <c r="AA1480" s="50"/>
      <c r="AB1480" s="50"/>
      <c r="AC1480" s="56">
        <v>45930</v>
      </c>
      <c r="AD1480" s="31">
        <v>13500000</v>
      </c>
      <c r="AE1480" s="51" t="s">
        <v>5422</v>
      </c>
      <c r="AF1480" s="31"/>
      <c r="AG1480" s="56">
        <v>45953</v>
      </c>
      <c r="AH1480" s="31"/>
      <c r="AI1480" s="52"/>
      <c r="AJ1480" s="52" t="s">
        <v>340</v>
      </c>
      <c r="AK1480" s="31"/>
      <c r="AL1480" s="31"/>
      <c r="AM1480" s="31"/>
      <c r="AN1480" s="31"/>
      <c r="AO1480" s="31"/>
      <c r="AP1480" s="31"/>
      <c r="AQ1480" s="31"/>
      <c r="AR1480" s="31"/>
      <c r="AS1480" s="31"/>
      <c r="AT1480" s="31"/>
      <c r="AU1480" s="32">
        <f>SUM(F1480+AD1480+AH1480+AL1480)</f>
        <v>27000000</v>
      </c>
      <c r="AV1480" s="39">
        <v>46022</v>
      </c>
      <c r="AW1480" s="136" t="s">
        <v>65</v>
      </c>
    </row>
    <row r="1481" spans="1:49" s="57" customFormat="1" ht="14.25" customHeight="1">
      <c r="A1481" s="259" t="s">
        <v>5846</v>
      </c>
      <c r="B1481" s="31" t="s">
        <v>41</v>
      </c>
      <c r="C1481" s="31" t="s">
        <v>42</v>
      </c>
      <c r="D1481" s="45" t="s">
        <v>67</v>
      </c>
      <c r="E1481" s="31" t="s">
        <v>68</v>
      </c>
      <c r="F1481" s="148">
        <v>13500000</v>
      </c>
      <c r="G1481" s="148">
        <v>4500000</v>
      </c>
      <c r="H1481" s="87" t="s">
        <v>2248</v>
      </c>
      <c r="I1481" s="336" t="s">
        <v>771</v>
      </c>
      <c r="J1481" s="337" t="s">
        <v>2249</v>
      </c>
      <c r="K1481" s="182">
        <v>1097405264</v>
      </c>
      <c r="L1481" s="47">
        <v>0</v>
      </c>
      <c r="M1481" s="338" t="s">
        <v>1261</v>
      </c>
      <c r="N1481" s="31" t="s">
        <v>49</v>
      </c>
      <c r="O1481" s="39">
        <v>45839</v>
      </c>
      <c r="P1481" s="85" t="s">
        <v>318</v>
      </c>
      <c r="Q1481" s="41">
        <v>13497213</v>
      </c>
      <c r="R1481" s="62" t="s">
        <v>319</v>
      </c>
      <c r="S1481" s="47" t="s">
        <v>52</v>
      </c>
      <c r="T1481" s="31">
        <v>90</v>
      </c>
      <c r="U1481" s="39">
        <v>45839</v>
      </c>
      <c r="V1481" s="39">
        <v>45930</v>
      </c>
      <c r="W1481" s="73" t="s">
        <v>2250</v>
      </c>
      <c r="X1481" s="47" t="s">
        <v>54</v>
      </c>
      <c r="Y1481" s="50" t="s">
        <v>2482</v>
      </c>
      <c r="Z1481" s="50" t="s">
        <v>5847</v>
      </c>
      <c r="AA1481" s="50"/>
      <c r="AB1481" s="50"/>
      <c r="AC1481" s="56">
        <v>45930</v>
      </c>
      <c r="AD1481" s="31">
        <v>13500000</v>
      </c>
      <c r="AE1481" s="364" t="s">
        <v>5549</v>
      </c>
      <c r="AF1481" s="31"/>
      <c r="AG1481" s="56">
        <v>45953</v>
      </c>
      <c r="AH1481" s="31"/>
      <c r="AI1481" s="52"/>
      <c r="AJ1481" s="52" t="s">
        <v>340</v>
      </c>
      <c r="AK1481" s="31"/>
      <c r="AL1481" s="31"/>
      <c r="AM1481" s="31"/>
      <c r="AN1481" s="31"/>
      <c r="AO1481" s="31"/>
      <c r="AP1481" s="31"/>
      <c r="AQ1481" s="31"/>
      <c r="AR1481" s="31"/>
      <c r="AS1481" s="31"/>
      <c r="AT1481" s="31"/>
      <c r="AU1481" s="32">
        <f>SUM(F1481+AD1481+AH1481+AL1481)</f>
        <v>27000000</v>
      </c>
      <c r="AV1481" s="39">
        <v>46022</v>
      </c>
      <c r="AW1481" s="136" t="s">
        <v>65</v>
      </c>
    </row>
    <row r="1482" spans="1:49" s="57" customFormat="1" ht="14.25" customHeight="1">
      <c r="A1482" s="259" t="s">
        <v>5848</v>
      </c>
      <c r="B1482" s="31" t="s">
        <v>41</v>
      </c>
      <c r="C1482" s="31" t="s">
        <v>42</v>
      </c>
      <c r="D1482" s="45" t="s">
        <v>67</v>
      </c>
      <c r="E1482" s="31" t="s">
        <v>68</v>
      </c>
      <c r="F1482" s="148">
        <v>5460000</v>
      </c>
      <c r="G1482" s="148">
        <v>1820000</v>
      </c>
      <c r="H1482" s="87" t="s">
        <v>2253</v>
      </c>
      <c r="I1482" s="336" t="s">
        <v>771</v>
      </c>
      <c r="J1482" s="337" t="s">
        <v>90</v>
      </c>
      <c r="K1482" s="182">
        <v>1006521752</v>
      </c>
      <c r="L1482" s="47">
        <v>9</v>
      </c>
      <c r="M1482" s="338" t="s">
        <v>2254</v>
      </c>
      <c r="N1482" s="31" t="s">
        <v>49</v>
      </c>
      <c r="O1482" s="39">
        <v>45839</v>
      </c>
      <c r="P1482" s="85" t="s">
        <v>318</v>
      </c>
      <c r="Q1482" s="41">
        <v>13497213</v>
      </c>
      <c r="R1482" s="62" t="s">
        <v>319</v>
      </c>
      <c r="S1482" s="47" t="s">
        <v>52</v>
      </c>
      <c r="T1482" s="31">
        <v>90</v>
      </c>
      <c r="U1482" s="39">
        <v>45839</v>
      </c>
      <c r="V1482" s="39">
        <v>45930</v>
      </c>
      <c r="W1482" s="73" t="s">
        <v>2171</v>
      </c>
      <c r="X1482" s="47" t="s">
        <v>54</v>
      </c>
      <c r="Y1482" s="50" t="s">
        <v>2482</v>
      </c>
      <c r="Z1482" s="50" t="s">
        <v>5849</v>
      </c>
      <c r="AA1482" s="50" t="s">
        <v>5850</v>
      </c>
      <c r="AB1482" s="50"/>
      <c r="AC1482" s="31"/>
      <c r="AD1482" s="31"/>
      <c r="AE1482" s="51"/>
      <c r="AF1482" s="31"/>
      <c r="AG1482" s="31"/>
      <c r="AH1482" s="31"/>
      <c r="AI1482" s="52"/>
      <c r="AJ1482" s="52"/>
      <c r="AK1482" s="31"/>
      <c r="AL1482" s="31"/>
      <c r="AM1482" s="31"/>
      <c r="AN1482" s="31"/>
      <c r="AO1482" s="31"/>
      <c r="AP1482" s="31"/>
      <c r="AQ1482" s="31"/>
      <c r="AR1482" s="31"/>
      <c r="AS1482" s="31"/>
      <c r="AT1482" s="31"/>
      <c r="AU1482" s="32">
        <f>SUM(F1482+AD1482+AH1482+AL1482)</f>
        <v>5460000</v>
      </c>
      <c r="AV1482" s="39">
        <v>46022</v>
      </c>
      <c r="AW1482" s="136" t="s">
        <v>65</v>
      </c>
    </row>
    <row r="1483" spans="1:49" s="57" customFormat="1" ht="14.25" customHeight="1">
      <c r="A1483" s="259" t="s">
        <v>5851</v>
      </c>
      <c r="B1483" s="31" t="s">
        <v>41</v>
      </c>
      <c r="C1483" s="31" t="s">
        <v>42</v>
      </c>
      <c r="D1483" s="45" t="s">
        <v>2513</v>
      </c>
      <c r="E1483" s="31" t="s">
        <v>2514</v>
      </c>
      <c r="F1483" s="148">
        <v>6500000</v>
      </c>
      <c r="G1483" s="148">
        <v>6500000</v>
      </c>
      <c r="H1483" s="45" t="s">
        <v>4719</v>
      </c>
      <c r="I1483" s="336" t="s">
        <v>771</v>
      </c>
      <c r="J1483" s="337" t="s">
        <v>405</v>
      </c>
      <c r="K1483" s="182">
        <v>1088337025</v>
      </c>
      <c r="L1483" s="47">
        <v>2</v>
      </c>
      <c r="M1483" s="338" t="s">
        <v>2518</v>
      </c>
      <c r="N1483" s="31" t="s">
        <v>49</v>
      </c>
      <c r="O1483" s="39">
        <v>45839</v>
      </c>
      <c r="P1483" s="85" t="s">
        <v>318</v>
      </c>
      <c r="Q1483" s="41">
        <v>13497213</v>
      </c>
      <c r="R1483" s="62" t="s">
        <v>319</v>
      </c>
      <c r="S1483" s="47" t="s">
        <v>52</v>
      </c>
      <c r="T1483" s="31">
        <v>30</v>
      </c>
      <c r="U1483" s="39">
        <v>45839</v>
      </c>
      <c r="V1483" s="39">
        <v>45869</v>
      </c>
      <c r="W1483" s="80" t="s">
        <v>2924</v>
      </c>
      <c r="X1483" s="47" t="s">
        <v>54</v>
      </c>
      <c r="Y1483" s="50" t="s">
        <v>2482</v>
      </c>
      <c r="Z1483" s="50" t="s">
        <v>5852</v>
      </c>
      <c r="AA1483" s="50"/>
      <c r="AB1483" s="50"/>
      <c r="AC1483" s="31"/>
      <c r="AD1483" s="31"/>
      <c r="AE1483" s="51"/>
      <c r="AF1483" s="31"/>
      <c r="AG1483" s="31"/>
      <c r="AH1483" s="31"/>
      <c r="AI1483" s="52"/>
      <c r="AJ1483" s="52"/>
      <c r="AK1483" s="31"/>
      <c r="AL1483" s="31"/>
      <c r="AM1483" s="31"/>
      <c r="AN1483" s="31"/>
      <c r="AO1483" s="31"/>
      <c r="AP1483" s="31"/>
      <c r="AQ1483" s="31"/>
      <c r="AR1483" s="31"/>
      <c r="AS1483" s="31"/>
      <c r="AT1483" s="31"/>
      <c r="AU1483" s="32">
        <f>SUM(F1483+AD1483+AH1483+AL1483)</f>
        <v>6500000</v>
      </c>
      <c r="AV1483" s="39">
        <v>45869</v>
      </c>
      <c r="AW1483" s="136" t="s">
        <v>81</v>
      </c>
    </row>
    <row r="1484" spans="1:49" s="57" customFormat="1" ht="14.25" customHeight="1">
      <c r="A1484" s="259" t="s">
        <v>5853</v>
      </c>
      <c r="B1484" s="31" t="s">
        <v>41</v>
      </c>
      <c r="C1484" s="31" t="s">
        <v>42</v>
      </c>
      <c r="D1484" s="45" t="s">
        <v>67</v>
      </c>
      <c r="E1484" s="31" t="s">
        <v>68</v>
      </c>
      <c r="F1484" s="148">
        <v>9900000</v>
      </c>
      <c r="G1484" s="148">
        <v>3300000</v>
      </c>
      <c r="H1484" s="34" t="s">
        <v>2061</v>
      </c>
      <c r="I1484" s="336" t="s">
        <v>771</v>
      </c>
      <c r="J1484" s="337" t="s">
        <v>2062</v>
      </c>
      <c r="K1484" s="182">
        <v>1117549211</v>
      </c>
      <c r="L1484" s="47">
        <v>0</v>
      </c>
      <c r="M1484" s="339" t="s">
        <v>2063</v>
      </c>
      <c r="N1484" s="31" t="s">
        <v>49</v>
      </c>
      <c r="O1484" s="39">
        <v>45839</v>
      </c>
      <c r="P1484" s="85" t="s">
        <v>318</v>
      </c>
      <c r="Q1484" s="41">
        <v>13497213</v>
      </c>
      <c r="R1484" s="62" t="s">
        <v>319</v>
      </c>
      <c r="S1484" s="47" t="s">
        <v>52</v>
      </c>
      <c r="T1484" s="31">
        <v>90</v>
      </c>
      <c r="U1484" s="39">
        <v>45839</v>
      </c>
      <c r="V1484" s="39">
        <v>45930</v>
      </c>
      <c r="W1484" s="73" t="s">
        <v>2064</v>
      </c>
      <c r="X1484" s="47" t="s">
        <v>54</v>
      </c>
      <c r="Y1484" s="50" t="s">
        <v>2482</v>
      </c>
      <c r="Z1484" s="50" t="s">
        <v>5854</v>
      </c>
      <c r="AA1484" s="50"/>
      <c r="AB1484" s="50"/>
      <c r="AC1484" s="56">
        <v>45930</v>
      </c>
      <c r="AD1484" s="31">
        <v>9900000</v>
      </c>
      <c r="AE1484" s="51" t="s">
        <v>5422</v>
      </c>
      <c r="AF1484" s="31"/>
      <c r="AG1484" s="31"/>
      <c r="AH1484" s="31"/>
      <c r="AI1484" s="52"/>
      <c r="AJ1484" s="52"/>
      <c r="AK1484" s="31"/>
      <c r="AL1484" s="31"/>
      <c r="AM1484" s="31"/>
      <c r="AN1484" s="31"/>
      <c r="AO1484" s="31"/>
      <c r="AP1484" s="31"/>
      <c r="AQ1484" s="31"/>
      <c r="AR1484" s="31"/>
      <c r="AS1484" s="31"/>
      <c r="AT1484" s="31"/>
      <c r="AU1484" s="32">
        <f>SUM(F1484+AD1484+AH1484+AL1484)</f>
        <v>19800000</v>
      </c>
      <c r="AV1484" s="39">
        <v>46022</v>
      </c>
      <c r="AW1484" s="136" t="s">
        <v>65</v>
      </c>
    </row>
    <row r="1485" spans="1:49" s="57" customFormat="1" ht="14.25" customHeight="1">
      <c r="A1485" s="259" t="s">
        <v>5855</v>
      </c>
      <c r="B1485" s="31" t="s">
        <v>41</v>
      </c>
      <c r="C1485" s="31" t="s">
        <v>42</v>
      </c>
      <c r="D1485" s="45" t="s">
        <v>67</v>
      </c>
      <c r="E1485" s="31" t="s">
        <v>68</v>
      </c>
      <c r="F1485" s="148">
        <v>9000000</v>
      </c>
      <c r="G1485" s="148">
        <v>3000000</v>
      </c>
      <c r="H1485" s="45" t="s">
        <v>2377</v>
      </c>
      <c r="I1485" s="336" t="s">
        <v>771</v>
      </c>
      <c r="J1485" s="337" t="s">
        <v>2295</v>
      </c>
      <c r="K1485" s="182">
        <v>1006503196</v>
      </c>
      <c r="L1485" s="47">
        <v>7</v>
      </c>
      <c r="M1485" s="339" t="s">
        <v>2378</v>
      </c>
      <c r="N1485" s="31" t="s">
        <v>49</v>
      </c>
      <c r="O1485" s="39">
        <v>45839</v>
      </c>
      <c r="P1485" s="85" t="s">
        <v>318</v>
      </c>
      <c r="Q1485" s="41">
        <v>13497213</v>
      </c>
      <c r="R1485" s="62" t="s">
        <v>319</v>
      </c>
      <c r="S1485" s="47" t="s">
        <v>52</v>
      </c>
      <c r="T1485" s="31">
        <v>90</v>
      </c>
      <c r="U1485" s="39">
        <v>45839</v>
      </c>
      <c r="V1485" s="39">
        <v>45930</v>
      </c>
      <c r="W1485" s="165" t="s">
        <v>2171</v>
      </c>
      <c r="X1485" s="47" t="s">
        <v>54</v>
      </c>
      <c r="Y1485" s="50" t="s">
        <v>2482</v>
      </c>
      <c r="Z1485" s="50" t="s">
        <v>5856</v>
      </c>
      <c r="AA1485" s="50"/>
      <c r="AB1485" s="50"/>
      <c r="AC1485" s="56">
        <v>45930</v>
      </c>
      <c r="AD1485" s="31">
        <v>9000000</v>
      </c>
      <c r="AE1485" s="51" t="s">
        <v>5422</v>
      </c>
      <c r="AF1485" s="31"/>
      <c r="AG1485" s="31"/>
      <c r="AH1485" s="31"/>
      <c r="AI1485" s="52"/>
      <c r="AJ1485" s="52"/>
      <c r="AK1485" s="31"/>
      <c r="AL1485" s="31"/>
      <c r="AM1485" s="31"/>
      <c r="AN1485" s="31"/>
      <c r="AO1485" s="31"/>
      <c r="AP1485" s="31"/>
      <c r="AQ1485" s="31"/>
      <c r="AR1485" s="31"/>
      <c r="AS1485" s="31"/>
      <c r="AT1485" s="31"/>
      <c r="AU1485" s="32">
        <f>SUM(F1485+AD1485+AH1485+AL1485)</f>
        <v>18000000</v>
      </c>
      <c r="AV1485" s="39">
        <v>46022</v>
      </c>
      <c r="AW1485" s="136" t="s">
        <v>65</v>
      </c>
    </row>
    <row r="1486" spans="1:49" s="57" customFormat="1" ht="14.25" customHeight="1">
      <c r="A1486" s="259" t="s">
        <v>5857</v>
      </c>
      <c r="B1486" s="31" t="s">
        <v>41</v>
      </c>
      <c r="C1486" s="31" t="s">
        <v>42</v>
      </c>
      <c r="D1486" s="45" t="s">
        <v>67</v>
      </c>
      <c r="E1486" s="31" t="s">
        <v>68</v>
      </c>
      <c r="F1486" s="148">
        <v>13500000</v>
      </c>
      <c r="G1486" s="148">
        <v>4500000</v>
      </c>
      <c r="H1486" s="45" t="s">
        <v>4570</v>
      </c>
      <c r="I1486" s="336" t="s">
        <v>771</v>
      </c>
      <c r="J1486" s="337" t="s">
        <v>2295</v>
      </c>
      <c r="K1486" s="182">
        <v>1043004716</v>
      </c>
      <c r="L1486" s="47">
        <v>0</v>
      </c>
      <c r="M1486" s="312" t="s">
        <v>2296</v>
      </c>
      <c r="N1486" s="31" t="s">
        <v>49</v>
      </c>
      <c r="O1486" s="39">
        <v>45839</v>
      </c>
      <c r="P1486" s="85" t="s">
        <v>318</v>
      </c>
      <c r="Q1486" s="41">
        <v>13497213</v>
      </c>
      <c r="R1486" s="62" t="s">
        <v>319</v>
      </c>
      <c r="S1486" s="47" t="s">
        <v>52</v>
      </c>
      <c r="T1486" s="31">
        <v>90</v>
      </c>
      <c r="U1486" s="39">
        <v>45839</v>
      </c>
      <c r="V1486" s="39">
        <v>45930</v>
      </c>
      <c r="W1486" s="80" t="s">
        <v>2924</v>
      </c>
      <c r="X1486" s="47" t="s">
        <v>54</v>
      </c>
      <c r="Y1486" s="50" t="s">
        <v>2482</v>
      </c>
      <c r="Z1486" s="50" t="s">
        <v>5858</v>
      </c>
      <c r="AA1486" s="50"/>
      <c r="AB1486" s="50"/>
      <c r="AC1486" s="31"/>
      <c r="AD1486" s="31"/>
      <c r="AE1486" s="51"/>
      <c r="AF1486" s="31"/>
      <c r="AG1486" s="31"/>
      <c r="AH1486" s="31"/>
      <c r="AI1486" s="52"/>
      <c r="AJ1486" s="52"/>
      <c r="AK1486" s="31"/>
      <c r="AL1486" s="31"/>
      <c r="AM1486" s="31"/>
      <c r="AN1486" s="31"/>
      <c r="AO1486" s="31"/>
      <c r="AP1486" s="31"/>
      <c r="AQ1486" s="31"/>
      <c r="AR1486" s="31"/>
      <c r="AS1486" s="31"/>
      <c r="AT1486" s="31"/>
      <c r="AU1486" s="32">
        <f>SUM(F1486+AD1486+AH1486+AL1486)</f>
        <v>13500000</v>
      </c>
      <c r="AV1486" s="39">
        <v>45930</v>
      </c>
      <c r="AW1486" s="31" t="s">
        <v>81</v>
      </c>
    </row>
    <row r="1487" spans="1:49" s="57" customFormat="1" ht="14.25" customHeight="1">
      <c r="A1487" s="259" t="s">
        <v>5859</v>
      </c>
      <c r="B1487" s="31" t="s">
        <v>41</v>
      </c>
      <c r="C1487" s="31" t="s">
        <v>42</v>
      </c>
      <c r="D1487" s="45" t="s">
        <v>67</v>
      </c>
      <c r="E1487" s="31" t="s">
        <v>68</v>
      </c>
      <c r="F1487" s="148">
        <v>13500000</v>
      </c>
      <c r="G1487" s="148">
        <v>4500000</v>
      </c>
      <c r="H1487" s="45" t="s">
        <v>4573</v>
      </c>
      <c r="I1487" s="336" t="s">
        <v>771</v>
      </c>
      <c r="J1487" s="337" t="s">
        <v>2295</v>
      </c>
      <c r="K1487" s="182">
        <v>1152216019</v>
      </c>
      <c r="L1487" s="47">
        <v>0</v>
      </c>
      <c r="M1487" s="312" t="s">
        <v>4574</v>
      </c>
      <c r="N1487" s="31" t="s">
        <v>49</v>
      </c>
      <c r="O1487" s="39">
        <v>45839</v>
      </c>
      <c r="P1487" s="85" t="s">
        <v>318</v>
      </c>
      <c r="Q1487" s="41">
        <v>13497213</v>
      </c>
      <c r="R1487" s="62" t="s">
        <v>319</v>
      </c>
      <c r="S1487" s="47" t="s">
        <v>52</v>
      </c>
      <c r="T1487" s="31">
        <v>90</v>
      </c>
      <c r="U1487" s="39">
        <v>45839</v>
      </c>
      <c r="V1487" s="39">
        <v>45930</v>
      </c>
      <c r="W1487" s="80" t="s">
        <v>2924</v>
      </c>
      <c r="X1487" s="47" t="s">
        <v>54</v>
      </c>
      <c r="Y1487" s="50" t="s">
        <v>2482</v>
      </c>
      <c r="Z1487" s="63" t="s">
        <v>5860</v>
      </c>
      <c r="AA1487" s="50"/>
      <c r="AB1487" s="50"/>
      <c r="AC1487" s="56">
        <v>45930</v>
      </c>
      <c r="AD1487" s="31">
        <v>13500000</v>
      </c>
      <c r="AE1487" s="51" t="s">
        <v>5422</v>
      </c>
      <c r="AF1487" s="31"/>
      <c r="AG1487" s="31"/>
      <c r="AH1487" s="31"/>
      <c r="AI1487" s="52"/>
      <c r="AJ1487" s="52"/>
      <c r="AK1487" s="31"/>
      <c r="AL1487" s="31"/>
      <c r="AM1487" s="31"/>
      <c r="AN1487" s="31"/>
      <c r="AO1487" s="31"/>
      <c r="AP1487" s="31"/>
      <c r="AQ1487" s="31"/>
      <c r="AR1487" s="31"/>
      <c r="AS1487" s="31"/>
      <c r="AT1487" s="31"/>
      <c r="AU1487" s="32">
        <f>SUM(F1487+AD1487+AH1487+AL1487)</f>
        <v>27000000</v>
      </c>
      <c r="AV1487" s="39">
        <v>46022</v>
      </c>
      <c r="AW1487" s="136" t="s">
        <v>65</v>
      </c>
    </row>
    <row r="1488" spans="1:49" s="57" customFormat="1" ht="14.25" customHeight="1">
      <c r="A1488" s="259" t="s">
        <v>5861</v>
      </c>
      <c r="B1488" s="31" t="s">
        <v>41</v>
      </c>
      <c r="C1488" s="31" t="s">
        <v>42</v>
      </c>
      <c r="D1488" s="31" t="s">
        <v>768</v>
      </c>
      <c r="E1488" s="31" t="s">
        <v>769</v>
      </c>
      <c r="F1488" s="148">
        <v>180000000</v>
      </c>
      <c r="G1488" s="148">
        <v>60000000</v>
      </c>
      <c r="H1488" s="45" t="s">
        <v>779</v>
      </c>
      <c r="I1488" s="31" t="s">
        <v>759</v>
      </c>
      <c r="J1488" s="30" t="s">
        <v>772</v>
      </c>
      <c r="K1488" s="36" t="s">
        <v>780</v>
      </c>
      <c r="L1488" s="47">
        <v>6</v>
      </c>
      <c r="M1488" s="59" t="s">
        <v>781</v>
      </c>
      <c r="N1488" s="31" t="s">
        <v>748</v>
      </c>
      <c r="O1488" s="39">
        <v>45839</v>
      </c>
      <c r="P1488" s="85" t="s">
        <v>511</v>
      </c>
      <c r="Q1488" s="41">
        <v>52032255</v>
      </c>
      <c r="R1488" s="85" t="s">
        <v>512</v>
      </c>
      <c r="S1488" s="47" t="s">
        <v>52</v>
      </c>
      <c r="T1488" s="31">
        <v>90</v>
      </c>
      <c r="U1488" s="39">
        <v>45839</v>
      </c>
      <c r="V1488" s="39">
        <v>45930</v>
      </c>
      <c r="W1488" s="86" t="s">
        <v>782</v>
      </c>
      <c r="X1488" s="46" t="s">
        <v>54</v>
      </c>
      <c r="Y1488" s="50" t="s">
        <v>2479</v>
      </c>
      <c r="Z1488" s="50" t="s">
        <v>5862</v>
      </c>
      <c r="AA1488" s="50"/>
      <c r="AB1488" s="50"/>
      <c r="AC1488" s="56">
        <v>45930</v>
      </c>
      <c r="AD1488" s="31">
        <v>180000000</v>
      </c>
      <c r="AE1488" s="51" t="s">
        <v>5422</v>
      </c>
      <c r="AF1488" s="31"/>
      <c r="AG1488" s="31"/>
      <c r="AH1488" s="31"/>
      <c r="AI1488" s="52"/>
      <c r="AJ1488" s="52"/>
      <c r="AK1488" s="31"/>
      <c r="AL1488" s="31"/>
      <c r="AM1488" s="31"/>
      <c r="AN1488" s="31"/>
      <c r="AO1488" s="31"/>
      <c r="AP1488" s="31"/>
      <c r="AQ1488" s="31"/>
      <c r="AR1488" s="31"/>
      <c r="AS1488" s="31"/>
      <c r="AT1488" s="31"/>
      <c r="AU1488" s="32">
        <f>SUM(F1488+AD1488+AH1488+AL1488)</f>
        <v>360000000</v>
      </c>
      <c r="AV1488" s="39">
        <v>46022</v>
      </c>
      <c r="AW1488" s="136" t="s">
        <v>65</v>
      </c>
    </row>
    <row r="1489" spans="1:49" s="57" customFormat="1" ht="14.25" customHeight="1">
      <c r="A1489" s="259" t="s">
        <v>5863</v>
      </c>
      <c r="B1489" s="31" t="s">
        <v>41</v>
      </c>
      <c r="C1489" s="31" t="s">
        <v>42</v>
      </c>
      <c r="D1489" s="31" t="s">
        <v>331</v>
      </c>
      <c r="E1489" s="31" t="s">
        <v>332</v>
      </c>
      <c r="F1489" s="148">
        <v>120000000</v>
      </c>
      <c r="G1489" s="148">
        <v>40000000</v>
      </c>
      <c r="H1489" s="45" t="s">
        <v>5864</v>
      </c>
      <c r="I1489" s="31" t="s">
        <v>771</v>
      </c>
      <c r="J1489" s="30" t="s">
        <v>2776</v>
      </c>
      <c r="K1489" s="182" t="s">
        <v>2777</v>
      </c>
      <c r="L1489" s="47">
        <v>5</v>
      </c>
      <c r="M1489" s="59" t="s">
        <v>2778</v>
      </c>
      <c r="N1489" s="31" t="s">
        <v>748</v>
      </c>
      <c r="O1489" s="39">
        <v>45839</v>
      </c>
      <c r="P1489" s="85" t="s">
        <v>318</v>
      </c>
      <c r="Q1489" s="41">
        <v>13497213</v>
      </c>
      <c r="R1489" s="62" t="s">
        <v>319</v>
      </c>
      <c r="S1489" s="47" t="s">
        <v>52</v>
      </c>
      <c r="T1489" s="31">
        <v>90</v>
      </c>
      <c r="U1489" s="39">
        <v>45839</v>
      </c>
      <c r="V1489" s="39">
        <v>45930</v>
      </c>
      <c r="W1489" s="86" t="s">
        <v>320</v>
      </c>
      <c r="X1489" s="46" t="s">
        <v>54</v>
      </c>
      <c r="Y1489" s="50" t="s">
        <v>5865</v>
      </c>
      <c r="Z1489" s="63" t="s">
        <v>5866</v>
      </c>
      <c r="AA1489" s="50"/>
      <c r="AB1489" s="50"/>
      <c r="AC1489" s="56">
        <v>45884</v>
      </c>
      <c r="AD1489" s="31">
        <v>20000000</v>
      </c>
      <c r="AE1489" s="51"/>
      <c r="AF1489" s="31"/>
      <c r="AG1489" s="56">
        <v>45908</v>
      </c>
      <c r="AH1489" s="31">
        <v>25000000</v>
      </c>
      <c r="AI1489" s="52"/>
      <c r="AJ1489" s="52"/>
      <c r="AK1489" s="31"/>
      <c r="AL1489" s="31"/>
      <c r="AM1489" s="31"/>
      <c r="AN1489" s="31"/>
      <c r="AO1489" s="31"/>
      <c r="AP1489" s="31"/>
      <c r="AQ1489" s="31"/>
      <c r="AR1489" s="31"/>
      <c r="AS1489" s="31"/>
      <c r="AT1489" s="31"/>
      <c r="AU1489" s="32">
        <f>SUM(F1489+AD1489+AH1489+AL1489)</f>
        <v>165000000</v>
      </c>
      <c r="AV1489" s="39">
        <v>45930</v>
      </c>
      <c r="AW1489" s="31" t="s">
        <v>81</v>
      </c>
    </row>
    <row r="1490" spans="1:49" s="57" customFormat="1" ht="14.25" customHeight="1">
      <c r="A1490" s="259" t="s">
        <v>5867</v>
      </c>
      <c r="B1490" s="136" t="s">
        <v>41</v>
      </c>
      <c r="C1490" s="136" t="s">
        <v>42</v>
      </c>
      <c r="D1490" s="87" t="s">
        <v>2028</v>
      </c>
      <c r="E1490" s="136" t="s">
        <v>2029</v>
      </c>
      <c r="F1490" s="310">
        <v>29739875</v>
      </c>
      <c r="G1490" s="310">
        <v>5407250</v>
      </c>
      <c r="H1490" s="136" t="s">
        <v>5868</v>
      </c>
      <c r="I1490" s="136" t="s">
        <v>5869</v>
      </c>
      <c r="J1490" s="58" t="s">
        <v>5870</v>
      </c>
      <c r="K1490" s="36">
        <v>40611294</v>
      </c>
      <c r="L1490" s="95">
        <v>6</v>
      </c>
      <c r="M1490" s="238" t="s">
        <v>5871</v>
      </c>
      <c r="N1490" s="31" t="s">
        <v>49</v>
      </c>
      <c r="O1490" s="39">
        <v>45839</v>
      </c>
      <c r="P1490" s="233" t="s">
        <v>511</v>
      </c>
      <c r="Q1490" s="41">
        <v>52032255</v>
      </c>
      <c r="R1490" s="85" t="s">
        <v>512</v>
      </c>
      <c r="S1490" s="206" t="s">
        <v>52</v>
      </c>
      <c r="T1490" s="166">
        <v>165</v>
      </c>
      <c r="U1490" s="67">
        <v>45839</v>
      </c>
      <c r="V1490" s="67">
        <v>46006</v>
      </c>
      <c r="W1490" s="365" t="s">
        <v>72</v>
      </c>
      <c r="X1490" s="366" t="s">
        <v>54</v>
      </c>
      <c r="Y1490" s="75" t="s">
        <v>2565</v>
      </c>
      <c r="Z1490" s="75" t="s">
        <v>5872</v>
      </c>
      <c r="AA1490" s="50"/>
      <c r="AB1490" s="50"/>
      <c r="AC1490" s="31"/>
      <c r="AD1490" s="31"/>
      <c r="AE1490" s="51"/>
      <c r="AF1490" s="31"/>
      <c r="AG1490" s="31"/>
      <c r="AH1490" s="31"/>
      <c r="AI1490" s="52"/>
      <c r="AJ1490" s="52"/>
      <c r="AK1490" s="31"/>
      <c r="AL1490" s="31"/>
      <c r="AM1490" s="31"/>
      <c r="AN1490" s="31"/>
      <c r="AO1490" s="31"/>
      <c r="AP1490" s="31"/>
      <c r="AQ1490" s="31"/>
      <c r="AR1490" s="31"/>
      <c r="AS1490" s="31"/>
      <c r="AT1490" s="31"/>
      <c r="AU1490" s="32">
        <f>SUM(F1490+AD1490+AH1490+AL1490)</f>
        <v>29739875</v>
      </c>
      <c r="AV1490" s="67">
        <v>46006</v>
      </c>
      <c r="AW1490" s="136" t="s">
        <v>65</v>
      </c>
    </row>
    <row r="1491" spans="1:49" s="57" customFormat="1" ht="14.25" customHeight="1">
      <c r="A1491" s="318" t="s">
        <v>5873</v>
      </c>
      <c r="B1491" s="65" t="s">
        <v>41</v>
      </c>
      <c r="C1491" s="65" t="s">
        <v>42</v>
      </c>
      <c r="D1491" s="65" t="s">
        <v>67</v>
      </c>
      <c r="E1491" s="31" t="s">
        <v>68</v>
      </c>
      <c r="F1491" s="148">
        <v>5760000</v>
      </c>
      <c r="G1491" s="148">
        <v>1920000</v>
      </c>
      <c r="H1491" s="136" t="s">
        <v>1903</v>
      </c>
      <c r="I1491" s="31" t="s">
        <v>3874</v>
      </c>
      <c r="J1491" s="345" t="s">
        <v>1905</v>
      </c>
      <c r="K1491" s="36">
        <v>1117491705</v>
      </c>
      <c r="L1491" s="47">
        <v>5</v>
      </c>
      <c r="M1491" s="312" t="s">
        <v>5874</v>
      </c>
      <c r="N1491" s="31" t="s">
        <v>49</v>
      </c>
      <c r="O1491" s="39">
        <v>45839</v>
      </c>
      <c r="P1491" s="40" t="s">
        <v>1907</v>
      </c>
      <c r="Q1491" s="41">
        <v>9175942</v>
      </c>
      <c r="R1491" s="40" t="s">
        <v>1908</v>
      </c>
      <c r="S1491" s="47" t="s">
        <v>52</v>
      </c>
      <c r="T1491" s="31">
        <v>90</v>
      </c>
      <c r="U1491" s="39">
        <v>45839</v>
      </c>
      <c r="V1491" s="39">
        <v>45930</v>
      </c>
      <c r="W1491" s="34" t="s">
        <v>1909</v>
      </c>
      <c r="X1491" s="46" t="s">
        <v>54</v>
      </c>
      <c r="Y1491" s="50" t="s">
        <v>2482</v>
      </c>
      <c r="Z1491" s="50" t="s">
        <v>5875</v>
      </c>
      <c r="AA1491" s="50"/>
      <c r="AB1491" s="50"/>
      <c r="AC1491" s="56">
        <v>45911</v>
      </c>
      <c r="AD1491" s="31"/>
      <c r="AE1491" s="51"/>
      <c r="AF1491" s="31" t="s">
        <v>14</v>
      </c>
      <c r="AG1491" s="56">
        <v>45924</v>
      </c>
      <c r="AH1491" s="31">
        <v>180000</v>
      </c>
      <c r="AI1491" s="52"/>
      <c r="AJ1491" s="52"/>
      <c r="AK1491" s="31"/>
      <c r="AL1491" s="31"/>
      <c r="AM1491" s="31"/>
      <c r="AN1491" s="31"/>
      <c r="AO1491" s="31"/>
      <c r="AP1491" s="31"/>
      <c r="AQ1491" s="31"/>
      <c r="AR1491" s="31"/>
      <c r="AS1491" s="31"/>
      <c r="AT1491" s="31"/>
      <c r="AU1491" s="32">
        <f>SUM(F1491+AD1491+AH1491+AL1491)</f>
        <v>5940000</v>
      </c>
      <c r="AV1491" s="39">
        <v>45930</v>
      </c>
      <c r="AW1491" s="31" t="s">
        <v>81</v>
      </c>
    </row>
    <row r="1492" spans="1:49" s="57" customFormat="1" ht="14.25" customHeight="1">
      <c r="A1492" s="318" t="s">
        <v>5876</v>
      </c>
      <c r="B1492" s="65" t="s">
        <v>41</v>
      </c>
      <c r="C1492" s="65" t="s">
        <v>42</v>
      </c>
      <c r="D1492" s="65" t="s">
        <v>67</v>
      </c>
      <c r="E1492" s="31" t="s">
        <v>68</v>
      </c>
      <c r="F1492" s="148">
        <v>5760000</v>
      </c>
      <c r="G1492" s="148">
        <v>1920000</v>
      </c>
      <c r="H1492" s="136" t="s">
        <v>1903</v>
      </c>
      <c r="I1492" s="31" t="s">
        <v>3874</v>
      </c>
      <c r="J1492" s="337" t="s">
        <v>1905</v>
      </c>
      <c r="K1492" s="36">
        <v>1006529195</v>
      </c>
      <c r="L1492" s="47">
        <v>2</v>
      </c>
      <c r="M1492" s="312" t="s">
        <v>5877</v>
      </c>
      <c r="N1492" s="31" t="s">
        <v>49</v>
      </c>
      <c r="O1492" s="39">
        <v>45839</v>
      </c>
      <c r="P1492" s="40" t="s">
        <v>1907</v>
      </c>
      <c r="Q1492" s="41">
        <v>9175942</v>
      </c>
      <c r="R1492" s="40" t="s">
        <v>1908</v>
      </c>
      <c r="S1492" s="47" t="s">
        <v>52</v>
      </c>
      <c r="T1492" s="31">
        <v>90</v>
      </c>
      <c r="U1492" s="39">
        <v>45839</v>
      </c>
      <c r="V1492" s="39">
        <v>45930</v>
      </c>
      <c r="W1492" s="34" t="s">
        <v>1909</v>
      </c>
      <c r="X1492" s="46" t="s">
        <v>54</v>
      </c>
      <c r="Y1492" s="50" t="s">
        <v>2482</v>
      </c>
      <c r="Z1492" s="50" t="s">
        <v>5878</v>
      </c>
      <c r="AA1492" s="50"/>
      <c r="AB1492" s="50"/>
      <c r="AC1492" s="56">
        <v>45911</v>
      </c>
      <c r="AD1492" s="31"/>
      <c r="AE1492" s="51"/>
      <c r="AF1492" s="31" t="s">
        <v>14</v>
      </c>
      <c r="AG1492" s="56">
        <v>45926</v>
      </c>
      <c r="AH1492" s="31">
        <v>200000</v>
      </c>
      <c r="AI1492" s="52"/>
      <c r="AJ1492" s="52"/>
      <c r="AK1492" s="31"/>
      <c r="AL1492" s="31"/>
      <c r="AM1492" s="31"/>
      <c r="AN1492" s="31"/>
      <c r="AO1492" s="31"/>
      <c r="AP1492" s="31"/>
      <c r="AQ1492" s="31"/>
      <c r="AR1492" s="31"/>
      <c r="AS1492" s="31"/>
      <c r="AT1492" s="31"/>
      <c r="AU1492" s="32">
        <f>SUM(F1492+AD1492+AH1492+AL1492)</f>
        <v>5960000</v>
      </c>
      <c r="AV1492" s="39">
        <v>45930</v>
      </c>
      <c r="AW1492" s="31" t="s">
        <v>81</v>
      </c>
    </row>
    <row r="1493" spans="1:49" s="57" customFormat="1" ht="14.25" customHeight="1">
      <c r="A1493" s="259" t="s">
        <v>5879</v>
      </c>
      <c r="B1493" s="31" t="s">
        <v>41</v>
      </c>
      <c r="C1493" s="65" t="s">
        <v>42</v>
      </c>
      <c r="D1493" s="45" t="s">
        <v>1867</v>
      </c>
      <c r="E1493" s="31" t="s">
        <v>1868</v>
      </c>
      <c r="F1493" s="148">
        <v>7590000</v>
      </c>
      <c r="G1493" s="148">
        <v>2530000</v>
      </c>
      <c r="H1493" s="45" t="s">
        <v>1869</v>
      </c>
      <c r="I1493" s="136" t="s">
        <v>1870</v>
      </c>
      <c r="J1493" s="345" t="s">
        <v>90</v>
      </c>
      <c r="K1493" s="36">
        <v>1007462654</v>
      </c>
      <c r="L1493" s="47">
        <v>5</v>
      </c>
      <c r="M1493" s="312" t="s">
        <v>2976</v>
      </c>
      <c r="N1493" s="31" t="s">
        <v>49</v>
      </c>
      <c r="O1493" s="39">
        <v>45839</v>
      </c>
      <c r="P1493" s="40" t="s">
        <v>1872</v>
      </c>
      <c r="Q1493" s="41">
        <v>30507918</v>
      </c>
      <c r="R1493" s="31" t="s">
        <v>1873</v>
      </c>
      <c r="S1493" s="47" t="s">
        <v>52</v>
      </c>
      <c r="T1493" s="31">
        <v>90</v>
      </c>
      <c r="U1493" s="39">
        <v>45839</v>
      </c>
      <c r="V1493" s="39">
        <v>45930</v>
      </c>
      <c r="W1493" s="45" t="s">
        <v>1874</v>
      </c>
      <c r="X1493" s="46" t="s">
        <v>54</v>
      </c>
      <c r="Y1493" s="50" t="s">
        <v>2482</v>
      </c>
      <c r="Z1493" s="50" t="s">
        <v>5880</v>
      </c>
      <c r="AA1493" s="50"/>
      <c r="AB1493" s="50"/>
      <c r="AC1493" s="56">
        <v>45930</v>
      </c>
      <c r="AD1493" s="31">
        <v>2253000</v>
      </c>
      <c r="AE1493" s="51" t="s">
        <v>5539</v>
      </c>
      <c r="AF1493" s="31"/>
      <c r="AG1493" s="56">
        <v>45953</v>
      </c>
      <c r="AH1493" s="31">
        <v>277000</v>
      </c>
      <c r="AI1493" s="52"/>
      <c r="AJ1493" s="52"/>
      <c r="AK1493" s="56">
        <v>45961</v>
      </c>
      <c r="AL1493" s="31">
        <v>5060000</v>
      </c>
      <c r="AM1493" s="31" t="s">
        <v>2087</v>
      </c>
      <c r="AN1493" s="31"/>
      <c r="AO1493" s="31"/>
      <c r="AP1493" s="31"/>
      <c r="AQ1493" s="31"/>
      <c r="AR1493" s="31"/>
      <c r="AS1493" s="31"/>
      <c r="AT1493" s="31"/>
      <c r="AU1493" s="32">
        <f>SUM(F1493+AD1493+AH1493+AL1493)</f>
        <v>15180000</v>
      </c>
      <c r="AV1493" s="39">
        <v>46022</v>
      </c>
      <c r="AW1493" s="136" t="s">
        <v>65</v>
      </c>
    </row>
    <row r="1494" spans="1:49" s="57" customFormat="1" ht="14.25" customHeight="1">
      <c r="A1494" s="259" t="s">
        <v>5881</v>
      </c>
      <c r="B1494" s="31" t="s">
        <v>41</v>
      </c>
      <c r="C1494" s="31" t="s">
        <v>42</v>
      </c>
      <c r="D1494" s="31" t="s">
        <v>5363</v>
      </c>
      <c r="E1494" s="31" t="s">
        <v>2029</v>
      </c>
      <c r="F1494" s="148">
        <v>31500000</v>
      </c>
      <c r="G1494" s="148">
        <v>10500000</v>
      </c>
      <c r="H1494" s="45" t="s">
        <v>5882</v>
      </c>
      <c r="I1494" s="31" t="s">
        <v>2031</v>
      </c>
      <c r="J1494" s="336" t="s">
        <v>5883</v>
      </c>
      <c r="K1494" s="36">
        <v>36640409</v>
      </c>
      <c r="L1494" s="47">
        <v>5</v>
      </c>
      <c r="M1494" s="312" t="s">
        <v>5884</v>
      </c>
      <c r="N1494" s="31" t="s">
        <v>49</v>
      </c>
      <c r="O1494" s="39">
        <v>45839</v>
      </c>
      <c r="P1494" s="85" t="s">
        <v>511</v>
      </c>
      <c r="Q1494" s="285">
        <v>52032255</v>
      </c>
      <c r="R1494" s="146" t="s">
        <v>512</v>
      </c>
      <c r="S1494" s="92" t="s">
        <v>52</v>
      </c>
      <c r="T1494" s="65">
        <v>90</v>
      </c>
      <c r="U1494" s="90">
        <v>45839</v>
      </c>
      <c r="V1494" s="90">
        <v>45930</v>
      </c>
      <c r="W1494" s="365" t="s">
        <v>72</v>
      </c>
      <c r="X1494" s="91" t="s">
        <v>54</v>
      </c>
      <c r="Y1494" s="50" t="s">
        <v>2455</v>
      </c>
      <c r="Z1494" s="50" t="s">
        <v>5885</v>
      </c>
      <c r="AA1494" s="50"/>
      <c r="AB1494" s="50"/>
      <c r="AC1494" s="31"/>
      <c r="AD1494" s="31"/>
      <c r="AE1494" s="51"/>
      <c r="AF1494" s="31"/>
      <c r="AG1494" s="31"/>
      <c r="AH1494" s="31"/>
      <c r="AI1494" s="52"/>
      <c r="AJ1494" s="52"/>
      <c r="AK1494" s="31"/>
      <c r="AL1494" s="31"/>
      <c r="AM1494" s="31"/>
      <c r="AN1494" s="31"/>
      <c r="AO1494" s="31"/>
      <c r="AP1494" s="31"/>
      <c r="AQ1494" s="31"/>
      <c r="AR1494" s="31"/>
      <c r="AS1494" s="31"/>
      <c r="AT1494" s="31"/>
      <c r="AU1494" s="32">
        <f>SUM(F1494+AD1494+AH1494+AL1494)</f>
        <v>31500000</v>
      </c>
      <c r="AV1494" s="90">
        <v>45930</v>
      </c>
      <c r="AW1494" s="31" t="s">
        <v>81</v>
      </c>
    </row>
    <row r="1495" spans="1:49" s="57" customFormat="1" ht="14.25" customHeight="1">
      <c r="A1495" s="259" t="s">
        <v>5886</v>
      </c>
      <c r="B1495" s="31" t="s">
        <v>41</v>
      </c>
      <c r="C1495" s="31" t="s">
        <v>42</v>
      </c>
      <c r="D1495" s="31" t="s">
        <v>331</v>
      </c>
      <c r="E1495" s="31" t="s">
        <v>332</v>
      </c>
      <c r="F1495" s="148">
        <v>103860000</v>
      </c>
      <c r="G1495" s="148">
        <v>34620000</v>
      </c>
      <c r="H1495" s="45" t="s">
        <v>800</v>
      </c>
      <c r="I1495" s="31" t="s">
        <v>771</v>
      </c>
      <c r="J1495" s="30" t="s">
        <v>801</v>
      </c>
      <c r="K1495" s="115" t="s">
        <v>802</v>
      </c>
      <c r="L1495" s="47">
        <v>9</v>
      </c>
      <c r="M1495" s="312" t="s">
        <v>803</v>
      </c>
      <c r="N1495" s="31" t="s">
        <v>748</v>
      </c>
      <c r="O1495" s="90">
        <v>45839</v>
      </c>
      <c r="P1495" s="85" t="s">
        <v>318</v>
      </c>
      <c r="Q1495" s="41">
        <v>13497213</v>
      </c>
      <c r="R1495" s="62" t="s">
        <v>319</v>
      </c>
      <c r="S1495" s="92" t="s">
        <v>52</v>
      </c>
      <c r="T1495" s="65">
        <v>90</v>
      </c>
      <c r="U1495" s="90">
        <v>45839</v>
      </c>
      <c r="V1495" s="90">
        <v>45930</v>
      </c>
      <c r="W1495" s="73" t="s">
        <v>775</v>
      </c>
      <c r="X1495" s="91" t="s">
        <v>54</v>
      </c>
      <c r="Y1495" s="50" t="s">
        <v>5887</v>
      </c>
      <c r="Z1495" s="50" t="s">
        <v>5888</v>
      </c>
      <c r="AA1495" s="50"/>
      <c r="AB1495" s="50"/>
      <c r="AC1495" s="56">
        <v>45930</v>
      </c>
      <c r="AD1495" s="31">
        <v>103860000</v>
      </c>
      <c r="AE1495" s="51" t="s">
        <v>5422</v>
      </c>
      <c r="AF1495" s="31"/>
      <c r="AG1495" s="31"/>
      <c r="AH1495" s="31"/>
      <c r="AI1495" s="52"/>
      <c r="AJ1495" s="52"/>
      <c r="AK1495" s="31"/>
      <c r="AL1495" s="31"/>
      <c r="AM1495" s="31"/>
      <c r="AN1495" s="31"/>
      <c r="AO1495" s="31"/>
      <c r="AP1495" s="31"/>
      <c r="AQ1495" s="31"/>
      <c r="AR1495" s="31"/>
      <c r="AS1495" s="31"/>
      <c r="AT1495" s="31"/>
      <c r="AU1495" s="32">
        <f>SUM(F1495+AD1495+AH1495+AL1495)</f>
        <v>207720000</v>
      </c>
      <c r="AV1495" s="90">
        <v>46022</v>
      </c>
      <c r="AW1495" s="136" t="s">
        <v>65</v>
      </c>
    </row>
    <row r="1496" spans="1:49" s="57" customFormat="1" ht="14.25" customHeight="1">
      <c r="A1496" s="259" t="s">
        <v>5889</v>
      </c>
      <c r="B1496" s="31" t="s">
        <v>41</v>
      </c>
      <c r="C1496" s="31" t="s">
        <v>42</v>
      </c>
      <c r="D1496" s="87" t="s">
        <v>292</v>
      </c>
      <c r="E1496" s="31" t="s">
        <v>293</v>
      </c>
      <c r="F1496" s="148">
        <v>6336000</v>
      </c>
      <c r="G1496" s="148">
        <v>2112000</v>
      </c>
      <c r="H1496" s="34" t="s">
        <v>573</v>
      </c>
      <c r="I1496" s="87" t="s">
        <v>295</v>
      </c>
      <c r="J1496" s="87" t="s">
        <v>99</v>
      </c>
      <c r="K1496" s="36">
        <v>1118363875</v>
      </c>
      <c r="L1496" s="47">
        <v>4</v>
      </c>
      <c r="M1496" s="61" t="s">
        <v>574</v>
      </c>
      <c r="N1496" s="31" t="s">
        <v>49</v>
      </c>
      <c r="O1496" s="39">
        <v>45839</v>
      </c>
      <c r="P1496" s="62" t="s">
        <v>297</v>
      </c>
      <c r="Q1496" s="72">
        <v>30329061</v>
      </c>
      <c r="R1496" s="62" t="s">
        <v>298</v>
      </c>
      <c r="S1496" s="47" t="s">
        <v>52</v>
      </c>
      <c r="T1496" s="31">
        <v>90</v>
      </c>
      <c r="U1496" s="39">
        <v>45839</v>
      </c>
      <c r="V1496" s="39">
        <v>45930</v>
      </c>
      <c r="W1496" s="80" t="s">
        <v>103</v>
      </c>
      <c r="X1496" s="46" t="s">
        <v>54</v>
      </c>
      <c r="Y1496" s="50" t="s">
        <v>2500</v>
      </c>
      <c r="Z1496" s="50" t="s">
        <v>5890</v>
      </c>
      <c r="AA1496" s="50"/>
      <c r="AB1496" s="50"/>
      <c r="AC1496" s="56">
        <v>45930</v>
      </c>
      <c r="AD1496" s="31">
        <v>6336000</v>
      </c>
      <c r="AE1496" s="51" t="s">
        <v>5422</v>
      </c>
      <c r="AF1496" s="31"/>
      <c r="AG1496" s="31"/>
      <c r="AH1496" s="31"/>
      <c r="AI1496" s="52"/>
      <c r="AJ1496" s="52"/>
      <c r="AK1496" s="31"/>
      <c r="AL1496" s="31"/>
      <c r="AM1496" s="31"/>
      <c r="AN1496" s="31"/>
      <c r="AO1496" s="31"/>
      <c r="AP1496" s="31"/>
      <c r="AQ1496" s="31"/>
      <c r="AR1496" s="31"/>
      <c r="AS1496" s="31"/>
      <c r="AT1496" s="31"/>
      <c r="AU1496" s="32">
        <f>SUM(F1496+AD1496+AH1496+AL1496)</f>
        <v>12672000</v>
      </c>
      <c r="AV1496" s="39">
        <v>46022</v>
      </c>
      <c r="AW1496" s="136" t="s">
        <v>65</v>
      </c>
    </row>
    <row r="1497" spans="1:49" s="57" customFormat="1" ht="14.25" customHeight="1">
      <c r="A1497" s="318" t="s">
        <v>5891</v>
      </c>
      <c r="B1497" s="65" t="s">
        <v>41</v>
      </c>
      <c r="C1497" s="65" t="s">
        <v>42</v>
      </c>
      <c r="D1497" s="87" t="s">
        <v>292</v>
      </c>
      <c r="E1497" s="31" t="s">
        <v>293</v>
      </c>
      <c r="F1497" s="148">
        <v>12672000</v>
      </c>
      <c r="G1497" s="148">
        <v>4224000</v>
      </c>
      <c r="H1497" s="34" t="s">
        <v>294</v>
      </c>
      <c r="I1497" s="87" t="s">
        <v>295</v>
      </c>
      <c r="J1497" s="87" t="s">
        <v>274</v>
      </c>
      <c r="K1497" s="36">
        <v>40778815</v>
      </c>
      <c r="L1497" s="47">
        <v>0</v>
      </c>
      <c r="M1497" s="61" t="s">
        <v>296</v>
      </c>
      <c r="N1497" s="31" t="s">
        <v>49</v>
      </c>
      <c r="O1497" s="90">
        <v>45839</v>
      </c>
      <c r="P1497" s="62" t="s">
        <v>297</v>
      </c>
      <c r="Q1497" s="72">
        <v>30329061</v>
      </c>
      <c r="R1497" s="62" t="s">
        <v>298</v>
      </c>
      <c r="S1497" s="92" t="s">
        <v>52</v>
      </c>
      <c r="T1497" s="31">
        <v>90</v>
      </c>
      <c r="U1497" s="90">
        <v>45839</v>
      </c>
      <c r="V1497" s="39">
        <v>45930</v>
      </c>
      <c r="W1497" s="80" t="s">
        <v>103</v>
      </c>
      <c r="X1497" s="91" t="s">
        <v>54</v>
      </c>
      <c r="Y1497" s="50" t="s">
        <v>2500</v>
      </c>
      <c r="Z1497" s="50" t="s">
        <v>5892</v>
      </c>
      <c r="AA1497" s="50"/>
      <c r="AB1497" s="50"/>
      <c r="AC1497" s="56">
        <v>45930</v>
      </c>
      <c r="AD1497" s="31">
        <v>12672000</v>
      </c>
      <c r="AE1497" s="51" t="s">
        <v>5422</v>
      </c>
      <c r="AF1497" s="31"/>
      <c r="AG1497" s="31"/>
      <c r="AH1497" s="31"/>
      <c r="AI1497" s="52"/>
      <c r="AJ1497" s="52"/>
      <c r="AK1497" s="31"/>
      <c r="AL1497" s="31"/>
      <c r="AM1497" s="31"/>
      <c r="AN1497" s="31"/>
      <c r="AO1497" s="31"/>
      <c r="AP1497" s="31"/>
      <c r="AQ1497" s="31"/>
      <c r="AR1497" s="31"/>
      <c r="AS1497" s="31"/>
      <c r="AT1497" s="31"/>
      <c r="AU1497" s="32">
        <f>SUM(F1497+AD1497+AH1497+AL1497)</f>
        <v>25344000</v>
      </c>
      <c r="AV1497" s="39">
        <v>46022</v>
      </c>
      <c r="AW1497" s="136" t="s">
        <v>65</v>
      </c>
    </row>
    <row r="1498" spans="1:49" s="57" customFormat="1" ht="14.25" customHeight="1">
      <c r="A1498" s="318" t="s">
        <v>5893</v>
      </c>
      <c r="B1498" s="65" t="s">
        <v>41</v>
      </c>
      <c r="C1498" s="65" t="s">
        <v>42</v>
      </c>
      <c r="D1498" s="87" t="s">
        <v>292</v>
      </c>
      <c r="E1498" s="31" t="s">
        <v>293</v>
      </c>
      <c r="F1498" s="148">
        <v>12672000</v>
      </c>
      <c r="G1498" s="148">
        <v>4224000</v>
      </c>
      <c r="H1498" s="34" t="s">
        <v>294</v>
      </c>
      <c r="I1498" s="87" t="s">
        <v>295</v>
      </c>
      <c r="J1498" s="87" t="s">
        <v>274</v>
      </c>
      <c r="K1498" s="36">
        <v>1003720154</v>
      </c>
      <c r="L1498" s="47">
        <v>7</v>
      </c>
      <c r="M1498" s="183" t="s">
        <v>504</v>
      </c>
      <c r="N1498" s="31" t="s">
        <v>49</v>
      </c>
      <c r="O1498" s="90">
        <v>45839</v>
      </c>
      <c r="P1498" s="62" t="s">
        <v>297</v>
      </c>
      <c r="Q1498" s="72">
        <v>30329061</v>
      </c>
      <c r="R1498" s="62" t="s">
        <v>298</v>
      </c>
      <c r="S1498" s="92" t="s">
        <v>52</v>
      </c>
      <c r="T1498" s="31">
        <v>90</v>
      </c>
      <c r="U1498" s="90">
        <v>45839</v>
      </c>
      <c r="V1498" s="39">
        <v>45930</v>
      </c>
      <c r="W1498" s="80" t="s">
        <v>103</v>
      </c>
      <c r="X1498" s="91" t="s">
        <v>54</v>
      </c>
      <c r="Y1498" s="50" t="s">
        <v>2500</v>
      </c>
      <c r="Z1498" s="50" t="s">
        <v>5894</v>
      </c>
      <c r="AA1498" s="50"/>
      <c r="AB1498" s="50"/>
      <c r="AC1498" s="31"/>
      <c r="AD1498" s="31"/>
      <c r="AE1498" s="51"/>
      <c r="AF1498" s="31"/>
      <c r="AG1498" s="31"/>
      <c r="AH1498" s="31"/>
      <c r="AI1498" s="52"/>
      <c r="AJ1498" s="52"/>
      <c r="AK1498" s="31"/>
      <c r="AL1498" s="31"/>
      <c r="AM1498" s="31"/>
      <c r="AN1498" s="31"/>
      <c r="AO1498" s="31"/>
      <c r="AP1498" s="31"/>
      <c r="AQ1498" s="31"/>
      <c r="AR1498" s="31"/>
      <c r="AS1498" s="31"/>
      <c r="AT1498" s="31"/>
      <c r="AU1498" s="32">
        <f>SUM(F1498+AD1498+AH1498+AL1498)</f>
        <v>12672000</v>
      </c>
      <c r="AV1498" s="39">
        <v>45930</v>
      </c>
      <c r="AW1498" s="136" t="s">
        <v>124</v>
      </c>
    </row>
    <row r="1499" spans="1:49" s="57" customFormat="1" ht="14.25" customHeight="1">
      <c r="A1499" s="318" t="s">
        <v>5895</v>
      </c>
      <c r="B1499" s="65" t="s">
        <v>41</v>
      </c>
      <c r="C1499" s="65" t="s">
        <v>42</v>
      </c>
      <c r="D1499" s="87" t="s">
        <v>292</v>
      </c>
      <c r="E1499" s="31" t="s">
        <v>293</v>
      </c>
      <c r="F1499" s="148">
        <v>12672000</v>
      </c>
      <c r="G1499" s="148">
        <v>4224000</v>
      </c>
      <c r="H1499" s="34" t="s">
        <v>294</v>
      </c>
      <c r="I1499" s="87" t="s">
        <v>295</v>
      </c>
      <c r="J1499" s="33" t="s">
        <v>274</v>
      </c>
      <c r="K1499" s="36">
        <v>1023923147</v>
      </c>
      <c r="L1499" s="47">
        <v>1</v>
      </c>
      <c r="M1499" s="61" t="s">
        <v>302</v>
      </c>
      <c r="N1499" s="31" t="s">
        <v>49</v>
      </c>
      <c r="O1499" s="39">
        <v>45839</v>
      </c>
      <c r="P1499" s="62" t="s">
        <v>297</v>
      </c>
      <c r="Q1499" s="72">
        <v>30329061</v>
      </c>
      <c r="R1499" s="62" t="s">
        <v>298</v>
      </c>
      <c r="S1499" s="92" t="s">
        <v>52</v>
      </c>
      <c r="T1499" s="31">
        <v>90</v>
      </c>
      <c r="U1499" s="90">
        <v>45839</v>
      </c>
      <c r="V1499" s="39">
        <v>45930</v>
      </c>
      <c r="W1499" s="80" t="s">
        <v>103</v>
      </c>
      <c r="X1499" s="91" t="s">
        <v>54</v>
      </c>
      <c r="Y1499" s="50" t="s">
        <v>2500</v>
      </c>
      <c r="Z1499" s="50" t="s">
        <v>5896</v>
      </c>
      <c r="AA1499" s="50"/>
      <c r="AB1499" s="50"/>
      <c r="AC1499" s="56">
        <v>45930</v>
      </c>
      <c r="AD1499" s="31">
        <v>12672000</v>
      </c>
      <c r="AE1499" s="51" t="s">
        <v>5422</v>
      </c>
      <c r="AF1499" s="31"/>
      <c r="AG1499" s="31"/>
      <c r="AH1499" s="31"/>
      <c r="AI1499" s="52"/>
      <c r="AJ1499" s="52"/>
      <c r="AK1499" s="31"/>
      <c r="AL1499" s="31"/>
      <c r="AM1499" s="31"/>
      <c r="AN1499" s="31"/>
      <c r="AO1499" s="31"/>
      <c r="AP1499" s="31"/>
      <c r="AQ1499" s="31"/>
      <c r="AR1499" s="31"/>
      <c r="AS1499" s="31"/>
      <c r="AT1499" s="31"/>
      <c r="AU1499" s="32">
        <f>SUM(F1499+AD1499+AH1499+AL1499)</f>
        <v>25344000</v>
      </c>
      <c r="AV1499" s="39">
        <v>46022</v>
      </c>
      <c r="AW1499" s="136" t="s">
        <v>65</v>
      </c>
    </row>
    <row r="1500" spans="1:49" s="57" customFormat="1" ht="14.25" customHeight="1">
      <c r="A1500" s="318" t="s">
        <v>5897</v>
      </c>
      <c r="B1500" s="65" t="s">
        <v>41</v>
      </c>
      <c r="C1500" s="65" t="s">
        <v>42</v>
      </c>
      <c r="D1500" s="87" t="s">
        <v>292</v>
      </c>
      <c r="E1500" s="31" t="s">
        <v>293</v>
      </c>
      <c r="F1500" s="148">
        <v>12672000</v>
      </c>
      <c r="G1500" s="148">
        <v>4224000</v>
      </c>
      <c r="H1500" s="34" t="s">
        <v>294</v>
      </c>
      <c r="I1500" s="87" t="s">
        <v>295</v>
      </c>
      <c r="J1500" s="87" t="s">
        <v>274</v>
      </c>
      <c r="K1500" s="36">
        <v>1047393530</v>
      </c>
      <c r="L1500" s="47">
        <v>1</v>
      </c>
      <c r="M1500" s="61" t="s">
        <v>578</v>
      </c>
      <c r="N1500" s="31" t="s">
        <v>49</v>
      </c>
      <c r="O1500" s="39">
        <v>45839</v>
      </c>
      <c r="P1500" s="62" t="s">
        <v>297</v>
      </c>
      <c r="Q1500" s="72">
        <v>30329061</v>
      </c>
      <c r="R1500" s="62" t="s">
        <v>298</v>
      </c>
      <c r="S1500" s="92" t="s">
        <v>52</v>
      </c>
      <c r="T1500" s="31">
        <v>90</v>
      </c>
      <c r="U1500" s="90">
        <v>45839</v>
      </c>
      <c r="V1500" s="39">
        <v>45930</v>
      </c>
      <c r="W1500" s="80" t="s">
        <v>103</v>
      </c>
      <c r="X1500" s="91" t="s">
        <v>54</v>
      </c>
      <c r="Y1500" s="50" t="s">
        <v>2500</v>
      </c>
      <c r="Z1500" s="50" t="s">
        <v>5898</v>
      </c>
      <c r="AA1500" s="50"/>
      <c r="AB1500" s="50"/>
      <c r="AC1500" s="56">
        <v>45930</v>
      </c>
      <c r="AD1500" s="31">
        <v>12672000</v>
      </c>
      <c r="AE1500" s="51" t="s">
        <v>5422</v>
      </c>
      <c r="AF1500" s="31"/>
      <c r="AG1500" s="31"/>
      <c r="AH1500" s="31"/>
      <c r="AI1500" s="52"/>
      <c r="AJ1500" s="52"/>
      <c r="AK1500" s="31"/>
      <c r="AL1500" s="31"/>
      <c r="AM1500" s="31"/>
      <c r="AN1500" s="31"/>
      <c r="AO1500" s="31"/>
      <c r="AP1500" s="31"/>
      <c r="AQ1500" s="31"/>
      <c r="AR1500" s="31"/>
      <c r="AS1500" s="31"/>
      <c r="AT1500" s="31"/>
      <c r="AU1500" s="32">
        <f>SUM(F1500+AD1500+AH1500+AL1500)</f>
        <v>25344000</v>
      </c>
      <c r="AV1500" s="39">
        <v>46022</v>
      </c>
      <c r="AW1500" s="136" t="s">
        <v>65</v>
      </c>
    </row>
    <row r="1501" spans="1:49" s="57" customFormat="1" ht="14.25" customHeight="1">
      <c r="A1501" s="318" t="s">
        <v>5899</v>
      </c>
      <c r="B1501" s="65" t="s">
        <v>41</v>
      </c>
      <c r="C1501" s="65" t="s">
        <v>42</v>
      </c>
      <c r="D1501" s="87" t="s">
        <v>292</v>
      </c>
      <c r="E1501" s="31" t="s">
        <v>293</v>
      </c>
      <c r="F1501" s="148">
        <v>12672000</v>
      </c>
      <c r="G1501" s="148">
        <v>4224000</v>
      </c>
      <c r="H1501" s="34" t="s">
        <v>294</v>
      </c>
      <c r="I1501" s="87" t="s">
        <v>295</v>
      </c>
      <c r="J1501" s="87" t="s">
        <v>274</v>
      </c>
      <c r="K1501" s="36">
        <v>1053607997</v>
      </c>
      <c r="L1501" s="47">
        <v>8</v>
      </c>
      <c r="M1501" s="183" t="s">
        <v>306</v>
      </c>
      <c r="N1501" s="31" t="s">
        <v>49</v>
      </c>
      <c r="O1501" s="39">
        <v>45839</v>
      </c>
      <c r="P1501" s="62" t="s">
        <v>297</v>
      </c>
      <c r="Q1501" s="72">
        <v>30329061</v>
      </c>
      <c r="R1501" s="62" t="s">
        <v>298</v>
      </c>
      <c r="S1501" s="47" t="s">
        <v>52</v>
      </c>
      <c r="T1501" s="31">
        <v>90</v>
      </c>
      <c r="U1501" s="39">
        <v>45839</v>
      </c>
      <c r="V1501" s="39">
        <v>45930</v>
      </c>
      <c r="W1501" s="80" t="s">
        <v>103</v>
      </c>
      <c r="X1501" s="46" t="s">
        <v>54</v>
      </c>
      <c r="Y1501" s="50" t="s">
        <v>2500</v>
      </c>
      <c r="Z1501" s="50" t="s">
        <v>5900</v>
      </c>
      <c r="AA1501" s="50"/>
      <c r="AB1501" s="50"/>
      <c r="AC1501" s="56">
        <v>45930</v>
      </c>
      <c r="AD1501" s="31">
        <v>12672000</v>
      </c>
      <c r="AE1501" s="51" t="s">
        <v>5422</v>
      </c>
      <c r="AF1501" s="31"/>
      <c r="AG1501" s="31"/>
      <c r="AH1501" s="31"/>
      <c r="AI1501" s="52"/>
      <c r="AJ1501" s="52"/>
      <c r="AK1501" s="31"/>
      <c r="AL1501" s="31"/>
      <c r="AM1501" s="31"/>
      <c r="AN1501" s="31"/>
      <c r="AO1501" s="31"/>
      <c r="AP1501" s="31"/>
      <c r="AQ1501" s="31"/>
      <c r="AR1501" s="31"/>
      <c r="AS1501" s="31"/>
      <c r="AT1501" s="31"/>
      <c r="AU1501" s="32">
        <f>SUM(F1501+AD1501+AH1501+AL1501)</f>
        <v>25344000</v>
      </c>
      <c r="AV1501" s="39">
        <v>46022</v>
      </c>
      <c r="AW1501" s="136" t="s">
        <v>65</v>
      </c>
    </row>
    <row r="1502" spans="1:49" s="57" customFormat="1" ht="14.25" customHeight="1">
      <c r="A1502" s="259" t="s">
        <v>5901</v>
      </c>
      <c r="B1502" s="31" t="s">
        <v>41</v>
      </c>
      <c r="C1502" s="31" t="s">
        <v>42</v>
      </c>
      <c r="D1502" s="87" t="s">
        <v>292</v>
      </c>
      <c r="E1502" s="31" t="s">
        <v>293</v>
      </c>
      <c r="F1502" s="148">
        <v>12672000</v>
      </c>
      <c r="G1502" s="148">
        <v>4224000</v>
      </c>
      <c r="H1502" s="34" t="s">
        <v>294</v>
      </c>
      <c r="I1502" s="33" t="s">
        <v>295</v>
      </c>
      <c r="J1502" s="87" t="s">
        <v>274</v>
      </c>
      <c r="K1502" s="36">
        <v>1071355620</v>
      </c>
      <c r="L1502" s="47">
        <v>1</v>
      </c>
      <c r="M1502" s="74" t="s">
        <v>310</v>
      </c>
      <c r="N1502" s="31" t="s">
        <v>49</v>
      </c>
      <c r="O1502" s="39">
        <v>45839</v>
      </c>
      <c r="P1502" s="62" t="s">
        <v>297</v>
      </c>
      <c r="Q1502" s="72">
        <v>30329061</v>
      </c>
      <c r="R1502" s="62" t="s">
        <v>298</v>
      </c>
      <c r="S1502" s="47" t="s">
        <v>52</v>
      </c>
      <c r="T1502" s="31">
        <v>90</v>
      </c>
      <c r="U1502" s="39">
        <v>45839</v>
      </c>
      <c r="V1502" s="39">
        <v>45930</v>
      </c>
      <c r="W1502" s="80" t="s">
        <v>103</v>
      </c>
      <c r="X1502" s="46" t="s">
        <v>54</v>
      </c>
      <c r="Y1502" s="50" t="s">
        <v>2500</v>
      </c>
      <c r="Z1502" s="50" t="s">
        <v>5902</v>
      </c>
      <c r="AA1502" s="50"/>
      <c r="AB1502" s="50"/>
      <c r="AC1502" s="56">
        <v>45930</v>
      </c>
      <c r="AD1502" s="31">
        <v>12672000</v>
      </c>
      <c r="AE1502" s="51" t="s">
        <v>5422</v>
      </c>
      <c r="AF1502" s="31"/>
      <c r="AG1502" s="31"/>
      <c r="AH1502" s="31"/>
      <c r="AI1502" s="52"/>
      <c r="AJ1502" s="52"/>
      <c r="AK1502" s="31"/>
      <c r="AL1502" s="31"/>
      <c r="AM1502" s="31"/>
      <c r="AN1502" s="31"/>
      <c r="AO1502" s="31"/>
      <c r="AP1502" s="31"/>
      <c r="AQ1502" s="31"/>
      <c r="AR1502" s="31"/>
      <c r="AS1502" s="31"/>
      <c r="AT1502" s="31"/>
      <c r="AU1502" s="32">
        <f>SUM(F1502+AD1502+AH1502+AL1502)</f>
        <v>25344000</v>
      </c>
      <c r="AV1502" s="39">
        <v>46022</v>
      </c>
      <c r="AW1502" s="136" t="s">
        <v>65</v>
      </c>
    </row>
    <row r="1503" spans="1:49" s="57" customFormat="1" ht="14.25" customHeight="1">
      <c r="A1503" s="318" t="s">
        <v>5903</v>
      </c>
      <c r="B1503" s="65" t="s">
        <v>41</v>
      </c>
      <c r="C1503" s="65" t="s">
        <v>42</v>
      </c>
      <c r="D1503" s="87" t="s">
        <v>146</v>
      </c>
      <c r="E1503" s="31" t="s">
        <v>147</v>
      </c>
      <c r="F1503" s="148">
        <v>8280000</v>
      </c>
      <c r="G1503" s="148">
        <v>2760000</v>
      </c>
      <c r="H1503" s="136" t="s">
        <v>922</v>
      </c>
      <c r="I1503" s="45" t="s">
        <v>466</v>
      </c>
      <c r="J1503" s="87" t="s">
        <v>99</v>
      </c>
      <c r="K1503" s="36">
        <v>26625253</v>
      </c>
      <c r="L1503" s="47">
        <v>4</v>
      </c>
      <c r="M1503" s="61" t="s">
        <v>1427</v>
      </c>
      <c r="N1503" s="31" t="s">
        <v>49</v>
      </c>
      <c r="O1503" s="90">
        <v>45839</v>
      </c>
      <c r="P1503" s="62" t="s">
        <v>1428</v>
      </c>
      <c r="Q1503" s="41">
        <v>12634352</v>
      </c>
      <c r="R1503" s="40" t="s">
        <v>1429</v>
      </c>
      <c r="S1503" s="92" t="s">
        <v>52</v>
      </c>
      <c r="T1503" s="31">
        <v>90</v>
      </c>
      <c r="U1503" s="39">
        <v>45839</v>
      </c>
      <c r="V1503" s="39">
        <v>45930</v>
      </c>
      <c r="W1503" s="34" t="s">
        <v>103</v>
      </c>
      <c r="X1503" s="91" t="s">
        <v>54</v>
      </c>
      <c r="Y1503" s="50" t="s">
        <v>2500</v>
      </c>
      <c r="Z1503" s="50" t="s">
        <v>5904</v>
      </c>
      <c r="AA1503" s="50"/>
      <c r="AB1503" s="50"/>
      <c r="AC1503" s="31"/>
      <c r="AD1503" s="31"/>
      <c r="AE1503" s="51"/>
      <c r="AF1503" s="31"/>
      <c r="AG1503" s="31"/>
      <c r="AH1503" s="31"/>
      <c r="AI1503" s="52"/>
      <c r="AJ1503" s="52"/>
      <c r="AK1503" s="31"/>
      <c r="AL1503" s="31"/>
      <c r="AM1503" s="31"/>
      <c r="AN1503" s="31"/>
      <c r="AO1503" s="31"/>
      <c r="AP1503" s="31"/>
      <c r="AQ1503" s="31"/>
      <c r="AR1503" s="31"/>
      <c r="AS1503" s="31"/>
      <c r="AT1503" s="31"/>
      <c r="AU1503" s="32">
        <f>SUM(F1503+AD1503+AH1503+AL1503)</f>
        <v>8280000</v>
      </c>
      <c r="AV1503" s="39">
        <v>45930</v>
      </c>
      <c r="AW1503" s="31" t="s">
        <v>81</v>
      </c>
    </row>
    <row r="1504" spans="1:49" s="57" customFormat="1" ht="14.25" customHeight="1">
      <c r="A1504" s="318" t="s">
        <v>5905</v>
      </c>
      <c r="B1504" s="65" t="s">
        <v>41</v>
      </c>
      <c r="C1504" s="65" t="s">
        <v>42</v>
      </c>
      <c r="D1504" s="87" t="s">
        <v>146</v>
      </c>
      <c r="E1504" s="31" t="s">
        <v>147</v>
      </c>
      <c r="F1504" s="148">
        <v>8280000</v>
      </c>
      <c r="G1504" s="148">
        <v>2760000</v>
      </c>
      <c r="H1504" s="136" t="s">
        <v>922</v>
      </c>
      <c r="I1504" s="45" t="s">
        <v>466</v>
      </c>
      <c r="J1504" s="87" t="s">
        <v>99</v>
      </c>
      <c r="K1504" s="36">
        <v>30505592</v>
      </c>
      <c r="L1504" s="47">
        <v>6</v>
      </c>
      <c r="M1504" s="61" t="s">
        <v>1273</v>
      </c>
      <c r="N1504" s="31" t="s">
        <v>49</v>
      </c>
      <c r="O1504" s="90">
        <v>45839</v>
      </c>
      <c r="P1504" s="62" t="s">
        <v>1428</v>
      </c>
      <c r="Q1504" s="41">
        <v>12634352</v>
      </c>
      <c r="R1504" s="40" t="s">
        <v>1429</v>
      </c>
      <c r="S1504" s="92" t="s">
        <v>52</v>
      </c>
      <c r="T1504" s="31">
        <v>90</v>
      </c>
      <c r="U1504" s="39">
        <v>45839</v>
      </c>
      <c r="V1504" s="39">
        <v>45930</v>
      </c>
      <c r="W1504" s="34" t="s">
        <v>103</v>
      </c>
      <c r="X1504" s="91" t="s">
        <v>54</v>
      </c>
      <c r="Y1504" s="50" t="s">
        <v>2500</v>
      </c>
      <c r="Z1504" s="50" t="s">
        <v>5906</v>
      </c>
      <c r="AA1504" s="50"/>
      <c r="AB1504" s="50"/>
      <c r="AC1504" s="31"/>
      <c r="AD1504" s="31"/>
      <c r="AE1504" s="51"/>
      <c r="AF1504" s="31"/>
      <c r="AG1504" s="31"/>
      <c r="AH1504" s="31"/>
      <c r="AI1504" s="52"/>
      <c r="AJ1504" s="52"/>
      <c r="AK1504" s="31"/>
      <c r="AL1504" s="31"/>
      <c r="AM1504" s="31"/>
      <c r="AN1504" s="31"/>
      <c r="AO1504" s="31"/>
      <c r="AP1504" s="31"/>
      <c r="AQ1504" s="31"/>
      <c r="AR1504" s="31"/>
      <c r="AS1504" s="31"/>
      <c r="AT1504" s="31"/>
      <c r="AU1504" s="32">
        <f>SUM(F1504+AD1504+AH1504+AL1504)</f>
        <v>8280000</v>
      </c>
      <c r="AV1504" s="39">
        <v>45930</v>
      </c>
      <c r="AW1504" s="31" t="s">
        <v>81</v>
      </c>
    </row>
    <row r="1505" spans="1:49" s="57" customFormat="1" ht="14.25" customHeight="1">
      <c r="A1505" s="318" t="s">
        <v>5907</v>
      </c>
      <c r="B1505" s="65" t="s">
        <v>41</v>
      </c>
      <c r="C1505" s="65" t="s">
        <v>42</v>
      </c>
      <c r="D1505" s="87" t="s">
        <v>146</v>
      </c>
      <c r="E1505" s="31" t="s">
        <v>147</v>
      </c>
      <c r="F1505" s="148">
        <v>8280000</v>
      </c>
      <c r="G1505" s="148">
        <v>2760000</v>
      </c>
      <c r="H1505" s="136" t="s">
        <v>922</v>
      </c>
      <c r="I1505" s="45" t="s">
        <v>466</v>
      </c>
      <c r="J1505" s="87" t="s">
        <v>99</v>
      </c>
      <c r="K1505" s="36">
        <v>40766254</v>
      </c>
      <c r="L1505" s="47">
        <v>7</v>
      </c>
      <c r="M1505" s="61" t="s">
        <v>1829</v>
      </c>
      <c r="N1505" s="31" t="s">
        <v>49</v>
      </c>
      <c r="O1505" s="90">
        <v>45839</v>
      </c>
      <c r="P1505" s="62" t="s">
        <v>1428</v>
      </c>
      <c r="Q1505" s="41">
        <v>12634352</v>
      </c>
      <c r="R1505" s="40" t="s">
        <v>1429</v>
      </c>
      <c r="S1505" s="92" t="s">
        <v>52</v>
      </c>
      <c r="T1505" s="31">
        <v>90</v>
      </c>
      <c r="U1505" s="39">
        <v>45839</v>
      </c>
      <c r="V1505" s="39">
        <v>45930</v>
      </c>
      <c r="W1505" s="34" t="s">
        <v>103</v>
      </c>
      <c r="X1505" s="91" t="s">
        <v>54</v>
      </c>
      <c r="Y1505" s="50" t="s">
        <v>2500</v>
      </c>
      <c r="Z1505" s="50" t="s">
        <v>5908</v>
      </c>
      <c r="AA1505" s="50"/>
      <c r="AB1505" s="50"/>
      <c r="AC1505" s="31"/>
      <c r="AD1505" s="31"/>
      <c r="AE1505" s="51"/>
      <c r="AF1505" s="31"/>
      <c r="AG1505" s="31"/>
      <c r="AH1505" s="31"/>
      <c r="AI1505" s="52"/>
      <c r="AJ1505" s="52"/>
      <c r="AK1505" s="31"/>
      <c r="AL1505" s="31"/>
      <c r="AM1505" s="31"/>
      <c r="AN1505" s="31"/>
      <c r="AO1505" s="31"/>
      <c r="AP1505" s="31"/>
      <c r="AQ1505" s="31"/>
      <c r="AR1505" s="31"/>
      <c r="AS1505" s="31"/>
      <c r="AT1505" s="31"/>
      <c r="AU1505" s="32">
        <f>SUM(F1505+AD1505+AH1505+AL1505)</f>
        <v>8280000</v>
      </c>
      <c r="AV1505" s="39">
        <v>45930</v>
      </c>
      <c r="AW1505" s="31" t="s">
        <v>81</v>
      </c>
    </row>
    <row r="1506" spans="1:49" s="57" customFormat="1" ht="14.25" customHeight="1">
      <c r="A1506" s="318" t="s">
        <v>5909</v>
      </c>
      <c r="B1506" s="65" t="s">
        <v>41</v>
      </c>
      <c r="C1506" s="65" t="s">
        <v>42</v>
      </c>
      <c r="D1506" s="87" t="s">
        <v>146</v>
      </c>
      <c r="E1506" s="31" t="s">
        <v>147</v>
      </c>
      <c r="F1506" s="148">
        <v>8280000</v>
      </c>
      <c r="G1506" s="148">
        <v>2760000</v>
      </c>
      <c r="H1506" s="136" t="s">
        <v>922</v>
      </c>
      <c r="I1506" s="45" t="s">
        <v>466</v>
      </c>
      <c r="J1506" s="87" t="s">
        <v>99</v>
      </c>
      <c r="K1506" s="36">
        <v>57426286</v>
      </c>
      <c r="L1506" s="47">
        <v>6</v>
      </c>
      <c r="M1506" s="61" t="s">
        <v>5910</v>
      </c>
      <c r="N1506" s="31" t="s">
        <v>49</v>
      </c>
      <c r="O1506" s="90">
        <v>45839</v>
      </c>
      <c r="P1506" s="62" t="s">
        <v>1428</v>
      </c>
      <c r="Q1506" s="41">
        <v>12634352</v>
      </c>
      <c r="R1506" s="40" t="s">
        <v>1429</v>
      </c>
      <c r="S1506" s="92" t="s">
        <v>52</v>
      </c>
      <c r="T1506" s="31">
        <v>90</v>
      </c>
      <c r="U1506" s="39">
        <v>45839</v>
      </c>
      <c r="V1506" s="39">
        <v>45930</v>
      </c>
      <c r="W1506" s="34" t="s">
        <v>103</v>
      </c>
      <c r="X1506" s="91" t="s">
        <v>54</v>
      </c>
      <c r="Y1506" s="50" t="s">
        <v>2500</v>
      </c>
      <c r="Z1506" s="50" t="s">
        <v>5911</v>
      </c>
      <c r="AA1506" s="50"/>
      <c r="AB1506" s="50"/>
      <c r="AC1506" s="31"/>
      <c r="AD1506" s="31"/>
      <c r="AE1506" s="51"/>
      <c r="AF1506" s="31"/>
      <c r="AG1506" s="31"/>
      <c r="AH1506" s="31"/>
      <c r="AI1506" s="52"/>
      <c r="AJ1506" s="52"/>
      <c r="AK1506" s="31"/>
      <c r="AL1506" s="31"/>
      <c r="AM1506" s="31"/>
      <c r="AN1506" s="31"/>
      <c r="AO1506" s="31"/>
      <c r="AP1506" s="31"/>
      <c r="AQ1506" s="31"/>
      <c r="AR1506" s="31"/>
      <c r="AS1506" s="31"/>
      <c r="AT1506" s="31"/>
      <c r="AU1506" s="32">
        <f>SUM(F1506+AD1506+AH1506+AL1506)</f>
        <v>8280000</v>
      </c>
      <c r="AV1506" s="39">
        <v>45900</v>
      </c>
      <c r="AW1506" s="136" t="s">
        <v>4293</v>
      </c>
    </row>
    <row r="1507" spans="1:49" s="57" customFormat="1" ht="14.25" customHeight="1">
      <c r="A1507" s="318" t="s">
        <v>5912</v>
      </c>
      <c r="B1507" s="65" t="s">
        <v>41</v>
      </c>
      <c r="C1507" s="65" t="s">
        <v>42</v>
      </c>
      <c r="D1507" s="87" t="s">
        <v>146</v>
      </c>
      <c r="E1507" s="31" t="s">
        <v>147</v>
      </c>
      <c r="F1507" s="148">
        <v>8280000</v>
      </c>
      <c r="G1507" s="148">
        <v>2760000</v>
      </c>
      <c r="H1507" s="136" t="s">
        <v>922</v>
      </c>
      <c r="I1507" s="45" t="s">
        <v>466</v>
      </c>
      <c r="J1507" s="87" t="s">
        <v>99</v>
      </c>
      <c r="K1507" s="36">
        <v>1006503373</v>
      </c>
      <c r="L1507" s="47">
        <v>4</v>
      </c>
      <c r="M1507" s="61" t="s">
        <v>1433</v>
      </c>
      <c r="N1507" s="31" t="s">
        <v>49</v>
      </c>
      <c r="O1507" s="90">
        <v>45839</v>
      </c>
      <c r="P1507" s="62" t="s">
        <v>1428</v>
      </c>
      <c r="Q1507" s="41">
        <v>12634352</v>
      </c>
      <c r="R1507" s="40" t="s">
        <v>1429</v>
      </c>
      <c r="S1507" s="92" t="s">
        <v>52</v>
      </c>
      <c r="T1507" s="31">
        <v>90</v>
      </c>
      <c r="U1507" s="39">
        <v>45839</v>
      </c>
      <c r="V1507" s="39">
        <v>45930</v>
      </c>
      <c r="W1507" s="34" t="s">
        <v>103</v>
      </c>
      <c r="X1507" s="91" t="s">
        <v>54</v>
      </c>
      <c r="Y1507" s="50" t="s">
        <v>2500</v>
      </c>
      <c r="Z1507" s="63" t="s">
        <v>5913</v>
      </c>
      <c r="AA1507" s="50"/>
      <c r="AB1507" s="50"/>
      <c r="AC1507" s="31"/>
      <c r="AD1507" s="31"/>
      <c r="AE1507" s="51"/>
      <c r="AF1507" s="31"/>
      <c r="AG1507" s="31"/>
      <c r="AH1507" s="31"/>
      <c r="AI1507" s="52"/>
      <c r="AJ1507" s="52"/>
      <c r="AK1507" s="31"/>
      <c r="AL1507" s="31"/>
      <c r="AM1507" s="31"/>
      <c r="AN1507" s="31"/>
      <c r="AO1507" s="31"/>
      <c r="AP1507" s="31"/>
      <c r="AQ1507" s="31"/>
      <c r="AR1507" s="31"/>
      <c r="AS1507" s="31"/>
      <c r="AT1507" s="31"/>
      <c r="AU1507" s="32">
        <f>SUM(F1507+AD1507+AH1507+AL1507)</f>
        <v>8280000</v>
      </c>
      <c r="AV1507" s="39">
        <v>45930</v>
      </c>
      <c r="AW1507" s="31" t="s">
        <v>81</v>
      </c>
    </row>
    <row r="1508" spans="1:49" s="57" customFormat="1" ht="14.25" customHeight="1">
      <c r="A1508" s="318" t="s">
        <v>5914</v>
      </c>
      <c r="B1508" s="65" t="s">
        <v>41</v>
      </c>
      <c r="C1508" s="65" t="s">
        <v>42</v>
      </c>
      <c r="D1508" s="87" t="s">
        <v>146</v>
      </c>
      <c r="E1508" s="31" t="s">
        <v>147</v>
      </c>
      <c r="F1508" s="148">
        <v>8280000</v>
      </c>
      <c r="G1508" s="148">
        <v>2760000</v>
      </c>
      <c r="H1508" s="136" t="s">
        <v>922</v>
      </c>
      <c r="I1508" s="45" t="s">
        <v>466</v>
      </c>
      <c r="J1508" s="87" t="s">
        <v>99</v>
      </c>
      <c r="K1508" s="36">
        <v>1006512178</v>
      </c>
      <c r="L1508" s="47">
        <v>2</v>
      </c>
      <c r="M1508" s="61" t="s">
        <v>1437</v>
      </c>
      <c r="N1508" s="31" t="s">
        <v>49</v>
      </c>
      <c r="O1508" s="90">
        <v>45839</v>
      </c>
      <c r="P1508" s="62" t="s">
        <v>1428</v>
      </c>
      <c r="Q1508" s="41">
        <v>12634352</v>
      </c>
      <c r="R1508" s="40" t="s">
        <v>1429</v>
      </c>
      <c r="S1508" s="92" t="s">
        <v>52</v>
      </c>
      <c r="T1508" s="31">
        <v>90</v>
      </c>
      <c r="U1508" s="39">
        <v>45839</v>
      </c>
      <c r="V1508" s="39">
        <v>45930</v>
      </c>
      <c r="W1508" s="34" t="s">
        <v>103</v>
      </c>
      <c r="X1508" s="91" t="s">
        <v>54</v>
      </c>
      <c r="Y1508" s="50" t="s">
        <v>2500</v>
      </c>
      <c r="Z1508" s="50" t="s">
        <v>5915</v>
      </c>
      <c r="AA1508" s="50"/>
      <c r="AB1508" s="50"/>
      <c r="AC1508" s="31"/>
      <c r="AD1508" s="31"/>
      <c r="AE1508" s="51"/>
      <c r="AF1508" s="31"/>
      <c r="AG1508" s="31"/>
      <c r="AH1508" s="31"/>
      <c r="AI1508" s="52"/>
      <c r="AJ1508" s="52"/>
      <c r="AK1508" s="31"/>
      <c r="AL1508" s="31"/>
      <c r="AM1508" s="31"/>
      <c r="AN1508" s="31"/>
      <c r="AO1508" s="31"/>
      <c r="AP1508" s="31"/>
      <c r="AQ1508" s="31"/>
      <c r="AR1508" s="31"/>
      <c r="AS1508" s="31"/>
      <c r="AT1508" s="31"/>
      <c r="AU1508" s="32">
        <f>SUM(F1508+AD1508+AH1508+AL1508)</f>
        <v>8280000</v>
      </c>
      <c r="AV1508" s="39">
        <v>45930</v>
      </c>
      <c r="AW1508" s="31" t="s">
        <v>81</v>
      </c>
    </row>
    <row r="1509" spans="1:49" s="57" customFormat="1" ht="14.25" customHeight="1">
      <c r="A1509" s="318" t="s">
        <v>5916</v>
      </c>
      <c r="B1509" s="65" t="s">
        <v>41</v>
      </c>
      <c r="C1509" s="65" t="s">
        <v>42</v>
      </c>
      <c r="D1509" s="87" t="s">
        <v>146</v>
      </c>
      <c r="E1509" s="31" t="s">
        <v>147</v>
      </c>
      <c r="F1509" s="148">
        <v>8280000</v>
      </c>
      <c r="G1509" s="148">
        <v>2760000</v>
      </c>
      <c r="H1509" s="136" t="s">
        <v>922</v>
      </c>
      <c r="I1509" s="45" t="s">
        <v>466</v>
      </c>
      <c r="J1509" s="87" t="s">
        <v>99</v>
      </c>
      <c r="K1509" s="36">
        <v>1006549236</v>
      </c>
      <c r="L1509" s="47">
        <v>1</v>
      </c>
      <c r="M1509" s="61" t="s">
        <v>1441</v>
      </c>
      <c r="N1509" s="31" t="s">
        <v>49</v>
      </c>
      <c r="O1509" s="90">
        <v>45839</v>
      </c>
      <c r="P1509" s="62" t="s">
        <v>1428</v>
      </c>
      <c r="Q1509" s="41">
        <v>12634352</v>
      </c>
      <c r="R1509" s="40" t="s">
        <v>1429</v>
      </c>
      <c r="S1509" s="92" t="s">
        <v>52</v>
      </c>
      <c r="T1509" s="31">
        <v>90</v>
      </c>
      <c r="U1509" s="39">
        <v>45839</v>
      </c>
      <c r="V1509" s="39">
        <v>45930</v>
      </c>
      <c r="W1509" s="34" t="s">
        <v>103</v>
      </c>
      <c r="X1509" s="91" t="s">
        <v>54</v>
      </c>
      <c r="Y1509" s="50" t="s">
        <v>2500</v>
      </c>
      <c r="Z1509" s="50" t="s">
        <v>5917</v>
      </c>
      <c r="AA1509" s="50"/>
      <c r="AB1509" s="50"/>
      <c r="AC1509" s="31"/>
      <c r="AD1509" s="31"/>
      <c r="AE1509" s="51"/>
      <c r="AF1509" s="31"/>
      <c r="AG1509" s="31"/>
      <c r="AH1509" s="31"/>
      <c r="AI1509" s="52"/>
      <c r="AJ1509" s="52"/>
      <c r="AK1509" s="31"/>
      <c r="AL1509" s="31"/>
      <c r="AM1509" s="31"/>
      <c r="AN1509" s="31"/>
      <c r="AO1509" s="31"/>
      <c r="AP1509" s="31"/>
      <c r="AQ1509" s="31"/>
      <c r="AR1509" s="31"/>
      <c r="AS1509" s="31"/>
      <c r="AT1509" s="31"/>
      <c r="AU1509" s="32">
        <f>SUM(F1509+AD1509+AH1509+AL1509)</f>
        <v>8280000</v>
      </c>
      <c r="AV1509" s="39">
        <v>45930</v>
      </c>
      <c r="AW1509" s="31" t="s">
        <v>81</v>
      </c>
    </row>
    <row r="1510" spans="1:49" s="57" customFormat="1" ht="14.25" customHeight="1">
      <c r="A1510" s="318" t="s">
        <v>5918</v>
      </c>
      <c r="B1510" s="65" t="s">
        <v>41</v>
      </c>
      <c r="C1510" s="65" t="s">
        <v>42</v>
      </c>
      <c r="D1510" s="87" t="s">
        <v>146</v>
      </c>
      <c r="E1510" s="31" t="s">
        <v>147</v>
      </c>
      <c r="F1510" s="148">
        <v>8280000</v>
      </c>
      <c r="G1510" s="148">
        <v>2760000</v>
      </c>
      <c r="H1510" s="136" t="s">
        <v>922</v>
      </c>
      <c r="I1510" s="45" t="s">
        <v>466</v>
      </c>
      <c r="J1510" s="87" t="s">
        <v>99</v>
      </c>
      <c r="K1510" s="36">
        <v>1117485993</v>
      </c>
      <c r="L1510" s="47">
        <v>5</v>
      </c>
      <c r="M1510" s="61" t="s">
        <v>2196</v>
      </c>
      <c r="N1510" s="31" t="s">
        <v>49</v>
      </c>
      <c r="O1510" s="90">
        <v>45839</v>
      </c>
      <c r="P1510" s="62" t="s">
        <v>1428</v>
      </c>
      <c r="Q1510" s="41">
        <v>12634352</v>
      </c>
      <c r="R1510" s="40" t="s">
        <v>1429</v>
      </c>
      <c r="S1510" s="92" t="s">
        <v>52</v>
      </c>
      <c r="T1510" s="31">
        <v>90</v>
      </c>
      <c r="U1510" s="39">
        <v>45839</v>
      </c>
      <c r="V1510" s="39">
        <v>45930</v>
      </c>
      <c r="W1510" s="34" t="s">
        <v>103</v>
      </c>
      <c r="X1510" s="91" t="s">
        <v>54</v>
      </c>
      <c r="Y1510" s="50" t="s">
        <v>2500</v>
      </c>
      <c r="Z1510" s="50" t="s">
        <v>5919</v>
      </c>
      <c r="AA1510" s="50"/>
      <c r="AB1510" s="50"/>
      <c r="AC1510" s="31"/>
      <c r="AD1510" s="31"/>
      <c r="AE1510" s="51"/>
      <c r="AF1510" s="31"/>
      <c r="AG1510" s="31"/>
      <c r="AH1510" s="31"/>
      <c r="AI1510" s="52"/>
      <c r="AJ1510" s="52"/>
      <c r="AK1510" s="31"/>
      <c r="AL1510" s="31"/>
      <c r="AM1510" s="31"/>
      <c r="AN1510" s="31"/>
      <c r="AO1510" s="31"/>
      <c r="AP1510" s="31"/>
      <c r="AQ1510" s="31"/>
      <c r="AR1510" s="31"/>
      <c r="AS1510" s="31"/>
      <c r="AT1510" s="31"/>
      <c r="AU1510" s="32">
        <f>SUM(F1510+AD1510+AH1510+AL1510)</f>
        <v>8280000</v>
      </c>
      <c r="AV1510" s="39">
        <v>45930</v>
      </c>
      <c r="AW1510" s="31" t="s">
        <v>81</v>
      </c>
    </row>
    <row r="1511" spans="1:49" s="57" customFormat="1" ht="14.25" customHeight="1">
      <c r="A1511" s="318" t="s">
        <v>5920</v>
      </c>
      <c r="B1511" s="65" t="s">
        <v>41</v>
      </c>
      <c r="C1511" s="65" t="s">
        <v>42</v>
      </c>
      <c r="D1511" s="87" t="s">
        <v>146</v>
      </c>
      <c r="E1511" s="31" t="s">
        <v>147</v>
      </c>
      <c r="F1511" s="148">
        <v>8280000</v>
      </c>
      <c r="G1511" s="148">
        <v>2760000</v>
      </c>
      <c r="H1511" s="136" t="s">
        <v>922</v>
      </c>
      <c r="I1511" s="45" t="s">
        <v>466</v>
      </c>
      <c r="J1511" s="87" t="s">
        <v>99</v>
      </c>
      <c r="K1511" s="36">
        <v>1117487856</v>
      </c>
      <c r="L1511" s="47">
        <v>3</v>
      </c>
      <c r="M1511" s="61" t="s">
        <v>1445</v>
      </c>
      <c r="N1511" s="31" t="s">
        <v>49</v>
      </c>
      <c r="O1511" s="90">
        <v>45839</v>
      </c>
      <c r="P1511" s="62" t="s">
        <v>1428</v>
      </c>
      <c r="Q1511" s="41">
        <v>12634352</v>
      </c>
      <c r="R1511" s="40" t="s">
        <v>1429</v>
      </c>
      <c r="S1511" s="92" t="s">
        <v>52</v>
      </c>
      <c r="T1511" s="31">
        <v>90</v>
      </c>
      <c r="U1511" s="39">
        <v>45839</v>
      </c>
      <c r="V1511" s="39">
        <v>45930</v>
      </c>
      <c r="W1511" s="34" t="s">
        <v>103</v>
      </c>
      <c r="X1511" s="91" t="s">
        <v>54</v>
      </c>
      <c r="Y1511" s="50" t="s">
        <v>2500</v>
      </c>
      <c r="Z1511" s="63" t="s">
        <v>5921</v>
      </c>
      <c r="AA1511" s="50"/>
      <c r="AB1511" s="50"/>
      <c r="AC1511" s="31"/>
      <c r="AD1511" s="31"/>
      <c r="AE1511" s="51"/>
      <c r="AF1511" s="31"/>
      <c r="AG1511" s="31"/>
      <c r="AH1511" s="31"/>
      <c r="AI1511" s="52"/>
      <c r="AJ1511" s="52"/>
      <c r="AK1511" s="31"/>
      <c r="AL1511" s="31"/>
      <c r="AM1511" s="31"/>
      <c r="AN1511" s="31"/>
      <c r="AO1511" s="31"/>
      <c r="AP1511" s="31"/>
      <c r="AQ1511" s="31"/>
      <c r="AR1511" s="31"/>
      <c r="AS1511" s="31"/>
      <c r="AT1511" s="31"/>
      <c r="AU1511" s="32">
        <f>SUM(F1511+AD1511+AH1511+AL1511)</f>
        <v>8280000</v>
      </c>
      <c r="AV1511" s="39">
        <v>45930</v>
      </c>
      <c r="AW1511" s="31" t="s">
        <v>81</v>
      </c>
    </row>
    <row r="1512" spans="1:49" s="57" customFormat="1" ht="14.25" customHeight="1">
      <c r="A1512" s="318" t="s">
        <v>5922</v>
      </c>
      <c r="B1512" s="65" t="s">
        <v>41</v>
      </c>
      <c r="C1512" s="65" t="s">
        <v>42</v>
      </c>
      <c r="D1512" s="87" t="s">
        <v>146</v>
      </c>
      <c r="E1512" s="31" t="s">
        <v>147</v>
      </c>
      <c r="F1512" s="148">
        <v>8280000</v>
      </c>
      <c r="G1512" s="148">
        <v>2760000</v>
      </c>
      <c r="H1512" s="136" t="s">
        <v>922</v>
      </c>
      <c r="I1512" s="45" t="s">
        <v>466</v>
      </c>
      <c r="J1512" s="87" t="s">
        <v>99</v>
      </c>
      <c r="K1512" s="36">
        <v>1117540699</v>
      </c>
      <c r="L1512" s="47">
        <v>1</v>
      </c>
      <c r="M1512" s="61" t="s">
        <v>1521</v>
      </c>
      <c r="N1512" s="31" t="s">
        <v>49</v>
      </c>
      <c r="O1512" s="90">
        <v>45839</v>
      </c>
      <c r="P1512" s="62" t="s">
        <v>1428</v>
      </c>
      <c r="Q1512" s="41">
        <v>12634352</v>
      </c>
      <c r="R1512" s="40" t="s">
        <v>1429</v>
      </c>
      <c r="S1512" s="92" t="s">
        <v>52</v>
      </c>
      <c r="T1512" s="31">
        <v>90</v>
      </c>
      <c r="U1512" s="39">
        <v>45839</v>
      </c>
      <c r="V1512" s="39">
        <v>45930</v>
      </c>
      <c r="W1512" s="34" t="s">
        <v>103</v>
      </c>
      <c r="X1512" s="91" t="s">
        <v>54</v>
      </c>
      <c r="Y1512" s="50" t="s">
        <v>2500</v>
      </c>
      <c r="Z1512" s="50" t="s">
        <v>5923</v>
      </c>
      <c r="AA1512" s="50"/>
      <c r="AB1512" s="50"/>
      <c r="AC1512" s="31"/>
      <c r="AD1512" s="31"/>
      <c r="AE1512" s="51"/>
      <c r="AF1512" s="31"/>
      <c r="AG1512" s="31"/>
      <c r="AH1512" s="31"/>
      <c r="AI1512" s="52"/>
      <c r="AJ1512" s="52"/>
      <c r="AK1512" s="31"/>
      <c r="AL1512" s="31"/>
      <c r="AM1512" s="31"/>
      <c r="AN1512" s="31"/>
      <c r="AO1512" s="31"/>
      <c r="AP1512" s="31"/>
      <c r="AQ1512" s="31"/>
      <c r="AR1512" s="31"/>
      <c r="AS1512" s="31"/>
      <c r="AT1512" s="31"/>
      <c r="AU1512" s="32">
        <f>SUM(F1512+AD1512+AH1512+AL1512)</f>
        <v>8280000</v>
      </c>
      <c r="AV1512" s="39">
        <v>45930</v>
      </c>
      <c r="AW1512" s="31" t="s">
        <v>81</v>
      </c>
    </row>
    <row r="1513" spans="1:49" s="57" customFormat="1" ht="14.25" customHeight="1">
      <c r="A1513" s="259" t="s">
        <v>5924</v>
      </c>
      <c r="B1513" s="31" t="s">
        <v>41</v>
      </c>
      <c r="C1513" s="31" t="s">
        <v>42</v>
      </c>
      <c r="D1513" s="87" t="s">
        <v>146</v>
      </c>
      <c r="E1513" s="31" t="s">
        <v>147</v>
      </c>
      <c r="F1513" s="148">
        <v>8280000</v>
      </c>
      <c r="G1513" s="148">
        <v>2760000</v>
      </c>
      <c r="H1513" s="136" t="s">
        <v>922</v>
      </c>
      <c r="I1513" s="45" t="s">
        <v>466</v>
      </c>
      <c r="J1513" s="87" t="s">
        <v>99</v>
      </c>
      <c r="K1513" s="36">
        <v>1117930642</v>
      </c>
      <c r="L1513" s="47">
        <v>4</v>
      </c>
      <c r="M1513" s="61" t="s">
        <v>1833</v>
      </c>
      <c r="N1513" s="31" t="s">
        <v>49</v>
      </c>
      <c r="O1513" s="39">
        <v>45839</v>
      </c>
      <c r="P1513" s="62" t="s">
        <v>1428</v>
      </c>
      <c r="Q1513" s="41">
        <v>12634352</v>
      </c>
      <c r="R1513" s="40" t="s">
        <v>1429</v>
      </c>
      <c r="S1513" s="47" t="s">
        <v>52</v>
      </c>
      <c r="T1513" s="31">
        <v>90</v>
      </c>
      <c r="U1513" s="39">
        <v>45839</v>
      </c>
      <c r="V1513" s="39">
        <v>45930</v>
      </c>
      <c r="W1513" s="34" t="s">
        <v>103</v>
      </c>
      <c r="X1513" s="46" t="s">
        <v>54</v>
      </c>
      <c r="Y1513" s="50" t="s">
        <v>2500</v>
      </c>
      <c r="Z1513" s="50" t="s">
        <v>5925</v>
      </c>
      <c r="AA1513" s="50"/>
      <c r="AB1513" s="50"/>
      <c r="AC1513" s="31"/>
      <c r="AD1513" s="31"/>
      <c r="AE1513" s="51"/>
      <c r="AF1513" s="31"/>
      <c r="AG1513" s="31"/>
      <c r="AH1513" s="31"/>
      <c r="AI1513" s="52"/>
      <c r="AJ1513" s="52"/>
      <c r="AK1513" s="31"/>
      <c r="AL1513" s="31"/>
      <c r="AM1513" s="31"/>
      <c r="AN1513" s="31"/>
      <c r="AO1513" s="31"/>
      <c r="AP1513" s="31"/>
      <c r="AQ1513" s="31"/>
      <c r="AR1513" s="31"/>
      <c r="AS1513" s="31"/>
      <c r="AT1513" s="31"/>
      <c r="AU1513" s="32">
        <f>SUM(F1513+AD1513+AH1513+AL1513)</f>
        <v>8280000</v>
      </c>
      <c r="AV1513" s="39">
        <v>45930</v>
      </c>
      <c r="AW1513" s="31" t="s">
        <v>81</v>
      </c>
    </row>
    <row r="1514" spans="1:49" s="57" customFormat="1" ht="14.25" customHeight="1">
      <c r="A1514" s="259" t="s">
        <v>5926</v>
      </c>
      <c r="B1514" s="31" t="s">
        <v>41</v>
      </c>
      <c r="C1514" s="31" t="s">
        <v>42</v>
      </c>
      <c r="D1514" s="87" t="s">
        <v>166</v>
      </c>
      <c r="E1514" s="31" t="s">
        <v>167</v>
      </c>
      <c r="F1514" s="148">
        <v>7245000</v>
      </c>
      <c r="G1514" s="148">
        <v>2415000</v>
      </c>
      <c r="H1514" s="308" t="s">
        <v>4100</v>
      </c>
      <c r="I1514" s="33" t="s">
        <v>169</v>
      </c>
      <c r="J1514" s="87" t="s">
        <v>99</v>
      </c>
      <c r="K1514" s="36">
        <v>1006509919</v>
      </c>
      <c r="L1514" s="47">
        <v>2</v>
      </c>
      <c r="M1514" s="61" t="s">
        <v>177</v>
      </c>
      <c r="N1514" s="31" t="s">
        <v>49</v>
      </c>
      <c r="O1514" s="39">
        <v>45839</v>
      </c>
      <c r="P1514" s="40" t="s">
        <v>171</v>
      </c>
      <c r="Q1514" s="41">
        <v>1118027526</v>
      </c>
      <c r="R1514" s="31" t="s">
        <v>5927</v>
      </c>
      <c r="S1514" s="47" t="s">
        <v>52</v>
      </c>
      <c r="T1514" s="31">
        <v>90</v>
      </c>
      <c r="U1514" s="39">
        <v>45839</v>
      </c>
      <c r="V1514" s="39">
        <v>45930</v>
      </c>
      <c r="W1514" s="86" t="s">
        <v>103</v>
      </c>
      <c r="X1514" s="46" t="s">
        <v>54</v>
      </c>
      <c r="Y1514" s="50" t="s">
        <v>2500</v>
      </c>
      <c r="Z1514" s="50" t="s">
        <v>5928</v>
      </c>
      <c r="AA1514" s="50"/>
      <c r="AB1514" s="50"/>
      <c r="AC1514" s="31"/>
      <c r="AD1514" s="31"/>
      <c r="AE1514" s="51"/>
      <c r="AF1514" s="31"/>
      <c r="AG1514" s="31"/>
      <c r="AH1514" s="31"/>
      <c r="AI1514" s="52"/>
      <c r="AJ1514" s="52"/>
      <c r="AK1514" s="31"/>
      <c r="AL1514" s="31"/>
      <c r="AM1514" s="31"/>
      <c r="AN1514" s="31"/>
      <c r="AO1514" s="31"/>
      <c r="AP1514" s="31"/>
      <c r="AQ1514" s="31"/>
      <c r="AR1514" s="31"/>
      <c r="AS1514" s="31"/>
      <c r="AT1514" s="31"/>
      <c r="AU1514" s="32">
        <f>SUM(F1514+AD1514+AH1514+AL1514)</f>
        <v>7245000</v>
      </c>
      <c r="AV1514" s="39">
        <v>45930</v>
      </c>
      <c r="AW1514" s="31" t="s">
        <v>81</v>
      </c>
    </row>
    <row r="1515" spans="1:49" s="57" customFormat="1" ht="14.25" customHeight="1">
      <c r="A1515" s="259" t="s">
        <v>5929</v>
      </c>
      <c r="B1515" s="31" t="s">
        <v>41</v>
      </c>
      <c r="C1515" s="31" t="s">
        <v>42</v>
      </c>
      <c r="D1515" s="87" t="s">
        <v>166</v>
      </c>
      <c r="E1515" s="31" t="s">
        <v>167</v>
      </c>
      <c r="F1515" s="148">
        <v>7245000</v>
      </c>
      <c r="G1515" s="148">
        <v>2415000</v>
      </c>
      <c r="H1515" s="308" t="s">
        <v>4100</v>
      </c>
      <c r="I1515" s="33" t="s">
        <v>169</v>
      </c>
      <c r="J1515" s="87" t="s">
        <v>99</v>
      </c>
      <c r="K1515" s="36">
        <v>1010040486</v>
      </c>
      <c r="L1515" s="47">
        <v>4</v>
      </c>
      <c r="M1515" s="61" t="s">
        <v>5930</v>
      </c>
      <c r="N1515" s="31" t="s">
        <v>49</v>
      </c>
      <c r="O1515" s="39">
        <v>45839</v>
      </c>
      <c r="P1515" s="40" t="s">
        <v>171</v>
      </c>
      <c r="Q1515" s="41">
        <v>1118027526</v>
      </c>
      <c r="R1515" s="31" t="s">
        <v>5927</v>
      </c>
      <c r="S1515" s="47" t="s">
        <v>52</v>
      </c>
      <c r="T1515" s="31">
        <v>90</v>
      </c>
      <c r="U1515" s="39">
        <v>45839</v>
      </c>
      <c r="V1515" s="39">
        <v>45930</v>
      </c>
      <c r="W1515" s="86" t="s">
        <v>103</v>
      </c>
      <c r="X1515" s="46" t="s">
        <v>54</v>
      </c>
      <c r="Y1515" s="50" t="s">
        <v>2500</v>
      </c>
      <c r="Z1515" s="50" t="s">
        <v>5931</v>
      </c>
      <c r="AA1515" s="50"/>
      <c r="AB1515" s="50"/>
      <c r="AC1515" s="31"/>
      <c r="AD1515" s="31"/>
      <c r="AE1515" s="51"/>
      <c r="AF1515" s="31"/>
      <c r="AG1515" s="31"/>
      <c r="AH1515" s="31"/>
      <c r="AI1515" s="52"/>
      <c r="AJ1515" s="52"/>
      <c r="AK1515" s="31"/>
      <c r="AL1515" s="31"/>
      <c r="AM1515" s="31"/>
      <c r="AN1515" s="31"/>
      <c r="AO1515" s="31"/>
      <c r="AP1515" s="31"/>
      <c r="AQ1515" s="31"/>
      <c r="AR1515" s="31"/>
      <c r="AS1515" s="31"/>
      <c r="AT1515" s="31"/>
      <c r="AU1515" s="32">
        <f>SUM(F1515+AD1515+AH1515+AL1515)</f>
        <v>7245000</v>
      </c>
      <c r="AV1515" s="39">
        <v>45930</v>
      </c>
      <c r="AW1515" s="31" t="s">
        <v>81</v>
      </c>
    </row>
    <row r="1516" spans="1:49" s="57" customFormat="1" ht="14.25" customHeight="1">
      <c r="A1516" s="259" t="s">
        <v>5932</v>
      </c>
      <c r="B1516" s="31" t="s">
        <v>41</v>
      </c>
      <c r="C1516" s="31" t="s">
        <v>42</v>
      </c>
      <c r="D1516" s="87" t="s">
        <v>166</v>
      </c>
      <c r="E1516" s="31" t="s">
        <v>167</v>
      </c>
      <c r="F1516" s="148">
        <v>7245000</v>
      </c>
      <c r="G1516" s="148">
        <v>2415000</v>
      </c>
      <c r="H1516" s="308" t="s">
        <v>4100</v>
      </c>
      <c r="I1516" s="33" t="s">
        <v>169</v>
      </c>
      <c r="J1516" s="87" t="s">
        <v>99</v>
      </c>
      <c r="K1516" s="36">
        <v>1010093035</v>
      </c>
      <c r="L1516" s="47">
        <v>3</v>
      </c>
      <c r="M1516" s="61" t="s">
        <v>181</v>
      </c>
      <c r="N1516" s="31" t="s">
        <v>49</v>
      </c>
      <c r="O1516" s="39">
        <v>45839</v>
      </c>
      <c r="P1516" s="40" t="s">
        <v>171</v>
      </c>
      <c r="Q1516" s="41">
        <v>1118027526</v>
      </c>
      <c r="R1516" s="31" t="s">
        <v>5927</v>
      </c>
      <c r="S1516" s="47" t="s">
        <v>52</v>
      </c>
      <c r="T1516" s="31">
        <v>90</v>
      </c>
      <c r="U1516" s="39">
        <v>45839</v>
      </c>
      <c r="V1516" s="39">
        <v>45930</v>
      </c>
      <c r="W1516" s="86" t="s">
        <v>103</v>
      </c>
      <c r="X1516" s="46" t="s">
        <v>54</v>
      </c>
      <c r="Y1516" s="50" t="s">
        <v>2500</v>
      </c>
      <c r="Z1516" s="50" t="s">
        <v>5933</v>
      </c>
      <c r="AA1516" s="50"/>
      <c r="AB1516" s="50"/>
      <c r="AC1516" s="56">
        <v>45905</v>
      </c>
      <c r="AD1516" s="31">
        <v>759000</v>
      </c>
      <c r="AE1516" s="51"/>
      <c r="AF1516" s="31"/>
      <c r="AG1516" s="31"/>
      <c r="AH1516" s="31"/>
      <c r="AI1516" s="52"/>
      <c r="AJ1516" s="52"/>
      <c r="AK1516" s="31"/>
      <c r="AL1516" s="31"/>
      <c r="AM1516" s="31"/>
      <c r="AN1516" s="31"/>
      <c r="AO1516" s="31"/>
      <c r="AP1516" s="31"/>
      <c r="AQ1516" s="31"/>
      <c r="AR1516" s="31"/>
      <c r="AS1516" s="31"/>
      <c r="AT1516" s="31"/>
      <c r="AU1516" s="32">
        <f>SUM(F1516+AD1516+AH1516+AL1516)</f>
        <v>8004000</v>
      </c>
      <c r="AV1516" s="39">
        <v>45930</v>
      </c>
      <c r="AW1516" s="31" t="s">
        <v>81</v>
      </c>
    </row>
    <row r="1517" spans="1:49" s="57" customFormat="1" ht="14.25" customHeight="1">
      <c r="A1517" s="259" t="s">
        <v>5934</v>
      </c>
      <c r="B1517" s="31" t="s">
        <v>41</v>
      </c>
      <c r="C1517" s="31" t="s">
        <v>42</v>
      </c>
      <c r="D1517" s="87" t="s">
        <v>166</v>
      </c>
      <c r="E1517" s="31" t="s">
        <v>167</v>
      </c>
      <c r="F1517" s="148">
        <v>7245000</v>
      </c>
      <c r="G1517" s="148">
        <v>2415000</v>
      </c>
      <c r="H1517" s="308" t="s">
        <v>4100</v>
      </c>
      <c r="I1517" s="33" t="s">
        <v>169</v>
      </c>
      <c r="J1517" s="87" t="s">
        <v>99</v>
      </c>
      <c r="K1517" s="36">
        <v>1117517346</v>
      </c>
      <c r="L1517" s="47">
        <v>9</v>
      </c>
      <c r="M1517" s="61" t="s">
        <v>189</v>
      </c>
      <c r="N1517" s="31" t="s">
        <v>49</v>
      </c>
      <c r="O1517" s="39">
        <v>45839</v>
      </c>
      <c r="P1517" s="40" t="s">
        <v>171</v>
      </c>
      <c r="Q1517" s="41">
        <v>1118027526</v>
      </c>
      <c r="R1517" s="31" t="s">
        <v>5927</v>
      </c>
      <c r="S1517" s="47" t="s">
        <v>52</v>
      </c>
      <c r="T1517" s="31">
        <v>90</v>
      </c>
      <c r="U1517" s="39">
        <v>45839</v>
      </c>
      <c r="V1517" s="39">
        <v>45930</v>
      </c>
      <c r="W1517" s="86" t="s">
        <v>103</v>
      </c>
      <c r="X1517" s="46" t="s">
        <v>54</v>
      </c>
      <c r="Y1517" s="50" t="s">
        <v>2500</v>
      </c>
      <c r="Z1517" s="50" t="s">
        <v>5935</v>
      </c>
      <c r="AA1517" s="50"/>
      <c r="AB1517" s="50"/>
      <c r="AC1517" s="31"/>
      <c r="AD1517" s="31"/>
      <c r="AE1517" s="51"/>
      <c r="AF1517" s="31"/>
      <c r="AG1517" s="31"/>
      <c r="AH1517" s="31"/>
      <c r="AI1517" s="52"/>
      <c r="AJ1517" s="52"/>
      <c r="AK1517" s="31"/>
      <c r="AL1517" s="31"/>
      <c r="AM1517" s="31"/>
      <c r="AN1517" s="31"/>
      <c r="AO1517" s="31"/>
      <c r="AP1517" s="31"/>
      <c r="AQ1517" s="31"/>
      <c r="AR1517" s="31"/>
      <c r="AS1517" s="31"/>
      <c r="AT1517" s="31"/>
      <c r="AU1517" s="32">
        <f>SUM(F1517+AD1517+AH1517+AL1517)</f>
        <v>7245000</v>
      </c>
      <c r="AV1517" s="39">
        <v>45930</v>
      </c>
      <c r="AW1517" s="31" t="s">
        <v>81</v>
      </c>
    </row>
    <row r="1518" spans="1:49" s="57" customFormat="1" ht="14.25" customHeight="1">
      <c r="A1518" s="259" t="s">
        <v>5936</v>
      </c>
      <c r="B1518" s="31" t="s">
        <v>41</v>
      </c>
      <c r="C1518" s="31" t="s">
        <v>42</v>
      </c>
      <c r="D1518" s="87" t="s">
        <v>166</v>
      </c>
      <c r="E1518" s="31" t="s">
        <v>167</v>
      </c>
      <c r="F1518" s="148">
        <v>7245000</v>
      </c>
      <c r="G1518" s="148">
        <v>2415000</v>
      </c>
      <c r="H1518" s="308" t="s">
        <v>4100</v>
      </c>
      <c r="I1518" s="33" t="s">
        <v>169</v>
      </c>
      <c r="J1518" s="87" t="s">
        <v>99</v>
      </c>
      <c r="K1518" s="36">
        <v>1117550840</v>
      </c>
      <c r="L1518" s="47">
        <v>5</v>
      </c>
      <c r="M1518" s="61" t="s">
        <v>193</v>
      </c>
      <c r="N1518" s="31" t="s">
        <v>49</v>
      </c>
      <c r="O1518" s="39">
        <v>45839</v>
      </c>
      <c r="P1518" s="40" t="s">
        <v>171</v>
      </c>
      <c r="Q1518" s="41">
        <v>1118027526</v>
      </c>
      <c r="R1518" s="31" t="s">
        <v>5927</v>
      </c>
      <c r="S1518" s="47" t="s">
        <v>52</v>
      </c>
      <c r="T1518" s="31">
        <v>90</v>
      </c>
      <c r="U1518" s="39">
        <v>45839</v>
      </c>
      <c r="V1518" s="39">
        <v>45930</v>
      </c>
      <c r="W1518" s="86" t="s">
        <v>103</v>
      </c>
      <c r="X1518" s="46" t="s">
        <v>54</v>
      </c>
      <c r="Y1518" s="50" t="s">
        <v>2500</v>
      </c>
      <c r="Z1518" s="50" t="s">
        <v>5937</v>
      </c>
      <c r="AA1518" s="50"/>
      <c r="AB1518" s="50"/>
      <c r="AC1518" s="56">
        <v>45908</v>
      </c>
      <c r="AD1518" s="31">
        <v>483000</v>
      </c>
      <c r="AE1518" s="51"/>
      <c r="AF1518" s="31"/>
      <c r="AG1518" s="31"/>
      <c r="AH1518" s="31"/>
      <c r="AI1518" s="52"/>
      <c r="AJ1518" s="52"/>
      <c r="AK1518" s="31"/>
      <c r="AL1518" s="31"/>
      <c r="AM1518" s="31"/>
      <c r="AN1518" s="31"/>
      <c r="AO1518" s="31"/>
      <c r="AP1518" s="31"/>
      <c r="AQ1518" s="31"/>
      <c r="AR1518" s="31"/>
      <c r="AS1518" s="31"/>
      <c r="AT1518" s="31"/>
      <c r="AU1518" s="32">
        <f>SUM(F1518+AD1518+AH1518+AL1518)</f>
        <v>7728000</v>
      </c>
      <c r="AV1518" s="39">
        <v>45930</v>
      </c>
      <c r="AW1518" s="31" t="s">
        <v>81</v>
      </c>
    </row>
    <row r="1519" spans="1:49" s="57" customFormat="1" ht="14.25" customHeight="1">
      <c r="A1519" s="259" t="s">
        <v>5938</v>
      </c>
      <c r="B1519" s="31" t="s">
        <v>41</v>
      </c>
      <c r="C1519" s="31" t="s">
        <v>42</v>
      </c>
      <c r="D1519" s="87" t="s">
        <v>166</v>
      </c>
      <c r="E1519" s="31" t="s">
        <v>167</v>
      </c>
      <c r="F1519" s="148">
        <v>7245000</v>
      </c>
      <c r="G1519" s="148">
        <v>2415000</v>
      </c>
      <c r="H1519" s="308" t="s">
        <v>4100</v>
      </c>
      <c r="I1519" s="33" t="s">
        <v>169</v>
      </c>
      <c r="J1519" s="87" t="s">
        <v>99</v>
      </c>
      <c r="K1519" s="36">
        <v>1118028059</v>
      </c>
      <c r="L1519" s="47">
        <v>5</v>
      </c>
      <c r="M1519" s="61" t="s">
        <v>201</v>
      </c>
      <c r="N1519" s="31" t="s">
        <v>49</v>
      </c>
      <c r="O1519" s="39">
        <v>45839</v>
      </c>
      <c r="P1519" s="40" t="s">
        <v>171</v>
      </c>
      <c r="Q1519" s="41">
        <v>1118027526</v>
      </c>
      <c r="R1519" s="31" t="s">
        <v>5927</v>
      </c>
      <c r="S1519" s="47" t="s">
        <v>52</v>
      </c>
      <c r="T1519" s="31">
        <v>90</v>
      </c>
      <c r="U1519" s="39">
        <v>45839</v>
      </c>
      <c r="V1519" s="39">
        <v>45930</v>
      </c>
      <c r="W1519" s="86" t="s">
        <v>103</v>
      </c>
      <c r="X1519" s="46" t="s">
        <v>54</v>
      </c>
      <c r="Y1519" s="50" t="s">
        <v>2500</v>
      </c>
      <c r="Z1519" s="50" t="s">
        <v>5939</v>
      </c>
      <c r="AA1519" s="50"/>
      <c r="AB1519" s="50"/>
      <c r="AC1519" s="56">
        <v>45908</v>
      </c>
      <c r="AD1519" s="31">
        <v>414000</v>
      </c>
      <c r="AE1519" s="51"/>
      <c r="AF1519" s="31"/>
      <c r="AG1519" s="31"/>
      <c r="AH1519" s="31"/>
      <c r="AI1519" s="52"/>
      <c r="AJ1519" s="52"/>
      <c r="AK1519" s="31"/>
      <c r="AL1519" s="31"/>
      <c r="AM1519" s="31"/>
      <c r="AN1519" s="31"/>
      <c r="AO1519" s="31"/>
      <c r="AP1519" s="31"/>
      <c r="AQ1519" s="31"/>
      <c r="AR1519" s="31"/>
      <c r="AS1519" s="31"/>
      <c r="AT1519" s="31"/>
      <c r="AU1519" s="32">
        <f>SUM(F1519+AD1519+AH1519+AL1519)</f>
        <v>7659000</v>
      </c>
      <c r="AV1519" s="39">
        <v>45930</v>
      </c>
      <c r="AW1519" s="31" t="s">
        <v>81</v>
      </c>
    </row>
    <row r="1520" spans="1:49" s="57" customFormat="1" ht="14.25" customHeight="1">
      <c r="A1520" s="318" t="s">
        <v>5940</v>
      </c>
      <c r="B1520" s="65" t="s">
        <v>41</v>
      </c>
      <c r="C1520" s="65" t="s">
        <v>42</v>
      </c>
      <c r="D1520" s="87" t="s">
        <v>205</v>
      </c>
      <c r="E1520" s="31" t="s">
        <v>206</v>
      </c>
      <c r="F1520" s="148">
        <v>8280000</v>
      </c>
      <c r="G1520" s="148">
        <v>2760000</v>
      </c>
      <c r="H1520" s="45" t="s">
        <v>4887</v>
      </c>
      <c r="I1520" s="87" t="s">
        <v>334</v>
      </c>
      <c r="J1520" s="87" t="s">
        <v>99</v>
      </c>
      <c r="K1520" s="36">
        <v>40077434</v>
      </c>
      <c r="L1520" s="47">
        <v>1</v>
      </c>
      <c r="M1520" s="61" t="s">
        <v>1709</v>
      </c>
      <c r="N1520" s="31" t="s">
        <v>49</v>
      </c>
      <c r="O1520" s="90">
        <v>45839</v>
      </c>
      <c r="P1520" s="135" t="s">
        <v>1248</v>
      </c>
      <c r="Q1520" s="72">
        <v>36111698</v>
      </c>
      <c r="R1520" s="135" t="s">
        <v>1249</v>
      </c>
      <c r="S1520" s="92" t="s">
        <v>52</v>
      </c>
      <c r="T1520" s="31">
        <v>90</v>
      </c>
      <c r="U1520" s="39">
        <v>45839</v>
      </c>
      <c r="V1520" s="39">
        <v>45930</v>
      </c>
      <c r="W1520" s="45" t="s">
        <v>4888</v>
      </c>
      <c r="X1520" s="91" t="s">
        <v>54</v>
      </c>
      <c r="Y1520" s="50" t="s">
        <v>2500</v>
      </c>
      <c r="Z1520" s="50" t="s">
        <v>5941</v>
      </c>
      <c r="AA1520" s="50"/>
      <c r="AB1520" s="50"/>
      <c r="AC1520" s="56">
        <v>45912</v>
      </c>
      <c r="AD1520" s="31">
        <v>345000</v>
      </c>
      <c r="AE1520" s="51"/>
      <c r="AF1520" s="31"/>
      <c r="AG1520" s="31"/>
      <c r="AH1520" s="31"/>
      <c r="AI1520" s="52"/>
      <c r="AJ1520" s="52"/>
      <c r="AK1520" s="31"/>
      <c r="AL1520" s="31"/>
      <c r="AM1520" s="31"/>
      <c r="AN1520" s="31"/>
      <c r="AO1520" s="31"/>
      <c r="AP1520" s="31"/>
      <c r="AQ1520" s="31"/>
      <c r="AR1520" s="31"/>
      <c r="AS1520" s="31"/>
      <c r="AT1520" s="31"/>
      <c r="AU1520" s="32">
        <f>SUM(F1520+AD1520+AH1520+AL1520)</f>
        <v>8625000</v>
      </c>
      <c r="AV1520" s="39">
        <v>45930</v>
      </c>
      <c r="AW1520" s="31" t="s">
        <v>81</v>
      </c>
    </row>
    <row r="1521" spans="1:49" s="57" customFormat="1" ht="14.25" customHeight="1">
      <c r="A1521" s="318" t="s">
        <v>5942</v>
      </c>
      <c r="B1521" s="65" t="s">
        <v>41</v>
      </c>
      <c r="C1521" s="65" t="s">
        <v>42</v>
      </c>
      <c r="D1521" s="87" t="s">
        <v>205</v>
      </c>
      <c r="E1521" s="31" t="s">
        <v>206</v>
      </c>
      <c r="F1521" s="148">
        <v>8280000</v>
      </c>
      <c r="G1521" s="148">
        <v>2760000</v>
      </c>
      <c r="H1521" s="45" t="s">
        <v>4887</v>
      </c>
      <c r="I1521" s="87" t="s">
        <v>334</v>
      </c>
      <c r="J1521" s="87" t="s">
        <v>99</v>
      </c>
      <c r="K1521" s="36">
        <v>40077802</v>
      </c>
      <c r="L1521" s="47">
        <v>7</v>
      </c>
      <c r="M1521" s="61" t="s">
        <v>1407</v>
      </c>
      <c r="N1521" s="31" t="s">
        <v>49</v>
      </c>
      <c r="O1521" s="90">
        <v>45839</v>
      </c>
      <c r="P1521" s="135" t="s">
        <v>1248</v>
      </c>
      <c r="Q1521" s="72">
        <v>36111698</v>
      </c>
      <c r="R1521" s="135" t="s">
        <v>1249</v>
      </c>
      <c r="S1521" s="92" t="s">
        <v>52</v>
      </c>
      <c r="T1521" s="31">
        <v>90</v>
      </c>
      <c r="U1521" s="39">
        <v>45839</v>
      </c>
      <c r="V1521" s="39">
        <v>45930</v>
      </c>
      <c r="W1521" s="45" t="s">
        <v>4888</v>
      </c>
      <c r="X1521" s="91" t="s">
        <v>54</v>
      </c>
      <c r="Y1521" s="50" t="s">
        <v>2500</v>
      </c>
      <c r="Z1521" s="50" t="s">
        <v>5943</v>
      </c>
      <c r="AA1521" s="50"/>
      <c r="AB1521" s="50"/>
      <c r="AC1521" s="31"/>
      <c r="AD1521" s="31"/>
      <c r="AE1521" s="51"/>
      <c r="AF1521" s="31"/>
      <c r="AG1521" s="31"/>
      <c r="AH1521" s="31"/>
      <c r="AI1521" s="52"/>
      <c r="AJ1521" s="52"/>
      <c r="AK1521" s="31"/>
      <c r="AL1521" s="31"/>
      <c r="AM1521" s="31"/>
      <c r="AN1521" s="31"/>
      <c r="AO1521" s="31"/>
      <c r="AP1521" s="31"/>
      <c r="AQ1521" s="31"/>
      <c r="AR1521" s="31"/>
      <c r="AS1521" s="31"/>
      <c r="AT1521" s="31"/>
      <c r="AU1521" s="32">
        <f>SUM(F1521+AD1521+AH1521+AL1521)</f>
        <v>8280000</v>
      </c>
      <c r="AV1521" s="39">
        <v>45930</v>
      </c>
      <c r="AW1521" s="31" t="s">
        <v>81</v>
      </c>
    </row>
    <row r="1522" spans="1:49" s="57" customFormat="1" ht="14.25" customHeight="1">
      <c r="A1522" s="318" t="s">
        <v>5944</v>
      </c>
      <c r="B1522" s="65" t="s">
        <v>41</v>
      </c>
      <c r="C1522" s="65" t="s">
        <v>42</v>
      </c>
      <c r="D1522" s="87" t="s">
        <v>205</v>
      </c>
      <c r="E1522" s="31" t="s">
        <v>206</v>
      </c>
      <c r="F1522" s="148">
        <v>8280000</v>
      </c>
      <c r="G1522" s="148">
        <v>2760000</v>
      </c>
      <c r="H1522" s="45" t="s">
        <v>4887</v>
      </c>
      <c r="I1522" s="87" t="s">
        <v>334</v>
      </c>
      <c r="J1522" s="87" t="s">
        <v>99</v>
      </c>
      <c r="K1522" s="36">
        <v>40092615</v>
      </c>
      <c r="L1522" s="47">
        <v>9</v>
      </c>
      <c r="M1522" s="61" t="s">
        <v>5945</v>
      </c>
      <c r="N1522" s="31" t="s">
        <v>49</v>
      </c>
      <c r="O1522" s="90">
        <v>45839</v>
      </c>
      <c r="P1522" s="135" t="s">
        <v>1248</v>
      </c>
      <c r="Q1522" s="72">
        <v>36111698</v>
      </c>
      <c r="R1522" s="135" t="s">
        <v>1249</v>
      </c>
      <c r="S1522" s="92" t="s">
        <v>52</v>
      </c>
      <c r="T1522" s="31">
        <v>90</v>
      </c>
      <c r="U1522" s="39">
        <v>45839</v>
      </c>
      <c r="V1522" s="39">
        <v>45930</v>
      </c>
      <c r="W1522" s="45" t="s">
        <v>4888</v>
      </c>
      <c r="X1522" s="91" t="s">
        <v>54</v>
      </c>
      <c r="Y1522" s="50" t="s">
        <v>2500</v>
      </c>
      <c r="Z1522" s="50" t="s">
        <v>5946</v>
      </c>
      <c r="AA1522" s="50"/>
      <c r="AB1522" s="50"/>
      <c r="AC1522" s="56">
        <v>45912</v>
      </c>
      <c r="AD1522" s="31">
        <v>644000</v>
      </c>
      <c r="AE1522" s="51"/>
      <c r="AF1522" s="31"/>
      <c r="AG1522" s="31"/>
      <c r="AH1522" s="31"/>
      <c r="AI1522" s="52"/>
      <c r="AJ1522" s="52"/>
      <c r="AK1522" s="31"/>
      <c r="AL1522" s="31"/>
      <c r="AM1522" s="31"/>
      <c r="AN1522" s="31"/>
      <c r="AO1522" s="31"/>
      <c r="AP1522" s="31"/>
      <c r="AQ1522" s="31"/>
      <c r="AR1522" s="31"/>
      <c r="AS1522" s="31"/>
      <c r="AT1522" s="31"/>
      <c r="AU1522" s="32">
        <f>SUM(F1522+AD1522+AH1522+AL1522)</f>
        <v>8924000</v>
      </c>
      <c r="AV1522" s="39">
        <v>45930</v>
      </c>
      <c r="AW1522" s="31" t="s">
        <v>81</v>
      </c>
    </row>
    <row r="1523" spans="1:49" s="57" customFormat="1" ht="14.25" customHeight="1">
      <c r="A1523" s="318" t="s">
        <v>5947</v>
      </c>
      <c r="B1523" s="65" t="s">
        <v>41</v>
      </c>
      <c r="C1523" s="65" t="s">
        <v>42</v>
      </c>
      <c r="D1523" s="87" t="s">
        <v>205</v>
      </c>
      <c r="E1523" s="31" t="s">
        <v>206</v>
      </c>
      <c r="F1523" s="148">
        <v>8280000</v>
      </c>
      <c r="G1523" s="148">
        <v>2760000</v>
      </c>
      <c r="H1523" s="45" t="s">
        <v>4887</v>
      </c>
      <c r="I1523" s="87" t="s">
        <v>334</v>
      </c>
      <c r="J1523" s="87" t="s">
        <v>99</v>
      </c>
      <c r="K1523" s="36">
        <v>40611011</v>
      </c>
      <c r="L1523" s="47">
        <v>9</v>
      </c>
      <c r="M1523" s="61" t="s">
        <v>215</v>
      </c>
      <c r="N1523" s="31" t="s">
        <v>49</v>
      </c>
      <c r="O1523" s="90">
        <v>45839</v>
      </c>
      <c r="P1523" s="135" t="s">
        <v>1248</v>
      </c>
      <c r="Q1523" s="72">
        <v>36111698</v>
      </c>
      <c r="R1523" s="135" t="s">
        <v>1249</v>
      </c>
      <c r="S1523" s="92" t="s">
        <v>52</v>
      </c>
      <c r="T1523" s="31">
        <v>90</v>
      </c>
      <c r="U1523" s="39">
        <v>45839</v>
      </c>
      <c r="V1523" s="39">
        <v>45930</v>
      </c>
      <c r="W1523" s="45" t="s">
        <v>4888</v>
      </c>
      <c r="X1523" s="91" t="s">
        <v>54</v>
      </c>
      <c r="Y1523" s="50" t="s">
        <v>2500</v>
      </c>
      <c r="Z1523" s="50" t="s">
        <v>5948</v>
      </c>
      <c r="AA1523" s="50"/>
      <c r="AB1523" s="50"/>
      <c r="AC1523" s="56">
        <v>45912</v>
      </c>
      <c r="AD1523" s="31">
        <v>207000</v>
      </c>
      <c r="AE1523" s="51"/>
      <c r="AF1523" s="31"/>
      <c r="AG1523" s="31"/>
      <c r="AH1523" s="31"/>
      <c r="AI1523" s="52"/>
      <c r="AJ1523" s="52"/>
      <c r="AK1523" s="31"/>
      <c r="AL1523" s="31"/>
      <c r="AM1523" s="31"/>
      <c r="AN1523" s="31"/>
      <c r="AO1523" s="31"/>
      <c r="AP1523" s="31"/>
      <c r="AQ1523" s="31"/>
      <c r="AR1523" s="31"/>
      <c r="AS1523" s="31"/>
      <c r="AT1523" s="31"/>
      <c r="AU1523" s="32">
        <f>SUM(F1523+AD1523+AH1523+AL1523)</f>
        <v>8487000</v>
      </c>
      <c r="AV1523" s="39">
        <v>45930</v>
      </c>
      <c r="AW1523" s="31" t="s">
        <v>81</v>
      </c>
    </row>
    <row r="1524" spans="1:49" s="57" customFormat="1" ht="14.25" customHeight="1">
      <c r="A1524" s="318" t="s">
        <v>5949</v>
      </c>
      <c r="B1524" s="65" t="s">
        <v>41</v>
      </c>
      <c r="C1524" s="65" t="s">
        <v>42</v>
      </c>
      <c r="D1524" s="87" t="s">
        <v>205</v>
      </c>
      <c r="E1524" s="31" t="s">
        <v>206</v>
      </c>
      <c r="F1524" s="148">
        <v>8280000</v>
      </c>
      <c r="G1524" s="148">
        <v>2760000</v>
      </c>
      <c r="H1524" s="45" t="s">
        <v>4887</v>
      </c>
      <c r="I1524" s="87" t="s">
        <v>334</v>
      </c>
      <c r="J1524" s="87" t="s">
        <v>99</v>
      </c>
      <c r="K1524" s="36">
        <v>1006460082</v>
      </c>
      <c r="L1524" s="47">
        <v>1</v>
      </c>
      <c r="M1524" s="61" t="s">
        <v>1825</v>
      </c>
      <c r="N1524" s="31" t="s">
        <v>49</v>
      </c>
      <c r="O1524" s="90">
        <v>45839</v>
      </c>
      <c r="P1524" s="135" t="s">
        <v>1248</v>
      </c>
      <c r="Q1524" s="72">
        <v>36111698</v>
      </c>
      <c r="R1524" s="135" t="s">
        <v>1249</v>
      </c>
      <c r="S1524" s="92" t="s">
        <v>52</v>
      </c>
      <c r="T1524" s="31">
        <v>90</v>
      </c>
      <c r="U1524" s="39">
        <v>45839</v>
      </c>
      <c r="V1524" s="39">
        <v>45930</v>
      </c>
      <c r="W1524" s="45" t="s">
        <v>4888</v>
      </c>
      <c r="X1524" s="91" t="s">
        <v>54</v>
      </c>
      <c r="Y1524" s="50" t="s">
        <v>2500</v>
      </c>
      <c r="Z1524" s="50" t="s">
        <v>5950</v>
      </c>
      <c r="AA1524" s="50"/>
      <c r="AB1524" s="50"/>
      <c r="AC1524" s="31"/>
      <c r="AD1524" s="31"/>
      <c r="AE1524" s="51"/>
      <c r="AF1524" s="31"/>
      <c r="AG1524" s="31"/>
      <c r="AH1524" s="31"/>
      <c r="AI1524" s="52"/>
      <c r="AJ1524" s="52"/>
      <c r="AK1524" s="31"/>
      <c r="AL1524" s="31"/>
      <c r="AM1524" s="31"/>
      <c r="AN1524" s="31"/>
      <c r="AO1524" s="31"/>
      <c r="AP1524" s="31"/>
      <c r="AQ1524" s="31"/>
      <c r="AR1524" s="31"/>
      <c r="AS1524" s="31"/>
      <c r="AT1524" s="31"/>
      <c r="AU1524" s="32">
        <f>SUM(F1524+AD1524+AH1524+AL1524)</f>
        <v>8280000</v>
      </c>
      <c r="AV1524" s="39">
        <v>45930</v>
      </c>
      <c r="AW1524" s="31" t="s">
        <v>81</v>
      </c>
    </row>
    <row r="1525" spans="1:49" s="57" customFormat="1" ht="14.25" customHeight="1">
      <c r="A1525" s="318" t="s">
        <v>5951</v>
      </c>
      <c r="B1525" s="65" t="s">
        <v>41</v>
      </c>
      <c r="C1525" s="65" t="s">
        <v>42</v>
      </c>
      <c r="D1525" s="87" t="s">
        <v>205</v>
      </c>
      <c r="E1525" s="31" t="s">
        <v>206</v>
      </c>
      <c r="F1525" s="148">
        <v>8280000</v>
      </c>
      <c r="G1525" s="148">
        <v>2760000</v>
      </c>
      <c r="H1525" s="45" t="s">
        <v>4887</v>
      </c>
      <c r="I1525" s="87" t="s">
        <v>334</v>
      </c>
      <c r="J1525" s="87" t="s">
        <v>99</v>
      </c>
      <c r="K1525" s="36">
        <v>1006506247</v>
      </c>
      <c r="L1525" s="47">
        <v>8</v>
      </c>
      <c r="M1525" s="61" t="s">
        <v>1785</v>
      </c>
      <c r="N1525" s="31" t="s">
        <v>49</v>
      </c>
      <c r="O1525" s="90">
        <v>45839</v>
      </c>
      <c r="P1525" s="135" t="s">
        <v>1248</v>
      </c>
      <c r="Q1525" s="72">
        <v>36111698</v>
      </c>
      <c r="R1525" s="135" t="s">
        <v>1249</v>
      </c>
      <c r="S1525" s="92" t="s">
        <v>52</v>
      </c>
      <c r="T1525" s="31">
        <v>90</v>
      </c>
      <c r="U1525" s="39">
        <v>45839</v>
      </c>
      <c r="V1525" s="39">
        <v>45930</v>
      </c>
      <c r="W1525" s="45" t="s">
        <v>4888</v>
      </c>
      <c r="X1525" s="91" t="s">
        <v>54</v>
      </c>
      <c r="Y1525" s="50" t="s">
        <v>2500</v>
      </c>
      <c r="Z1525" s="50" t="s">
        <v>5952</v>
      </c>
      <c r="AA1525" s="50"/>
      <c r="AB1525" s="50"/>
      <c r="AC1525" s="31"/>
      <c r="AD1525" s="31"/>
      <c r="AE1525" s="51"/>
      <c r="AF1525" s="31"/>
      <c r="AG1525" s="31"/>
      <c r="AH1525" s="31"/>
      <c r="AI1525" s="52"/>
      <c r="AJ1525" s="52"/>
      <c r="AK1525" s="31"/>
      <c r="AL1525" s="31"/>
      <c r="AM1525" s="31"/>
      <c r="AN1525" s="31"/>
      <c r="AO1525" s="31"/>
      <c r="AP1525" s="31"/>
      <c r="AQ1525" s="31"/>
      <c r="AR1525" s="31"/>
      <c r="AS1525" s="31"/>
      <c r="AT1525" s="31"/>
      <c r="AU1525" s="32">
        <f>SUM(F1525+AD1525+AH1525+AL1525)</f>
        <v>8280000</v>
      </c>
      <c r="AV1525" s="39">
        <v>45930</v>
      </c>
      <c r="AW1525" s="31" t="s">
        <v>81</v>
      </c>
    </row>
    <row r="1526" spans="1:49" s="57" customFormat="1" ht="14.25" customHeight="1">
      <c r="A1526" s="318" t="s">
        <v>5953</v>
      </c>
      <c r="B1526" s="65" t="s">
        <v>41</v>
      </c>
      <c r="C1526" s="65" t="s">
        <v>42</v>
      </c>
      <c r="D1526" s="87" t="s">
        <v>205</v>
      </c>
      <c r="E1526" s="31" t="s">
        <v>206</v>
      </c>
      <c r="F1526" s="148">
        <v>8280000</v>
      </c>
      <c r="G1526" s="148">
        <v>2760000</v>
      </c>
      <c r="H1526" s="45" t="s">
        <v>4887</v>
      </c>
      <c r="I1526" s="87" t="s">
        <v>334</v>
      </c>
      <c r="J1526" s="87" t="s">
        <v>99</v>
      </c>
      <c r="K1526" s="36">
        <v>1117488593</v>
      </c>
      <c r="L1526" s="47">
        <v>6</v>
      </c>
      <c r="M1526" s="61" t="s">
        <v>1697</v>
      </c>
      <c r="N1526" s="31" t="s">
        <v>49</v>
      </c>
      <c r="O1526" s="90">
        <v>45839</v>
      </c>
      <c r="P1526" s="135" t="s">
        <v>1248</v>
      </c>
      <c r="Q1526" s="72">
        <v>36111698</v>
      </c>
      <c r="R1526" s="135" t="s">
        <v>1249</v>
      </c>
      <c r="S1526" s="92" t="s">
        <v>52</v>
      </c>
      <c r="T1526" s="31">
        <v>90</v>
      </c>
      <c r="U1526" s="39">
        <v>45839</v>
      </c>
      <c r="V1526" s="39">
        <v>45930</v>
      </c>
      <c r="W1526" s="45" t="s">
        <v>4888</v>
      </c>
      <c r="X1526" s="91" t="s">
        <v>54</v>
      </c>
      <c r="Y1526" s="50" t="s">
        <v>2500</v>
      </c>
      <c r="Z1526" s="50" t="s">
        <v>5954</v>
      </c>
      <c r="AA1526" s="50"/>
      <c r="AB1526" s="50"/>
      <c r="AC1526" s="31"/>
      <c r="AD1526" s="31"/>
      <c r="AE1526" s="51"/>
      <c r="AF1526" s="31"/>
      <c r="AG1526" s="31"/>
      <c r="AH1526" s="31"/>
      <c r="AI1526" s="52"/>
      <c r="AJ1526" s="52"/>
      <c r="AK1526" s="31"/>
      <c r="AL1526" s="31"/>
      <c r="AM1526" s="31"/>
      <c r="AN1526" s="31"/>
      <c r="AO1526" s="31"/>
      <c r="AP1526" s="31"/>
      <c r="AQ1526" s="31"/>
      <c r="AR1526" s="31"/>
      <c r="AS1526" s="31"/>
      <c r="AT1526" s="31"/>
      <c r="AU1526" s="32">
        <f>SUM(F1526+AD1526+AH1526+AL1526)</f>
        <v>8280000</v>
      </c>
      <c r="AV1526" s="39">
        <v>45930</v>
      </c>
      <c r="AW1526" s="31" t="s">
        <v>81</v>
      </c>
    </row>
    <row r="1527" spans="1:49" s="57" customFormat="1" ht="14.25" customHeight="1">
      <c r="A1527" s="318" t="s">
        <v>5955</v>
      </c>
      <c r="B1527" s="65" t="s">
        <v>41</v>
      </c>
      <c r="C1527" s="65" t="s">
        <v>42</v>
      </c>
      <c r="D1527" s="87" t="s">
        <v>205</v>
      </c>
      <c r="E1527" s="31" t="s">
        <v>206</v>
      </c>
      <c r="F1527" s="148">
        <v>8280000</v>
      </c>
      <c r="G1527" s="148">
        <v>2760000</v>
      </c>
      <c r="H1527" s="45" t="s">
        <v>4887</v>
      </c>
      <c r="I1527" s="87" t="s">
        <v>334</v>
      </c>
      <c r="J1527" s="87" t="s">
        <v>99</v>
      </c>
      <c r="K1527" s="36">
        <v>1117491008</v>
      </c>
      <c r="L1527" s="47">
        <v>1</v>
      </c>
      <c r="M1527" s="61" t="s">
        <v>4826</v>
      </c>
      <c r="N1527" s="31" t="s">
        <v>49</v>
      </c>
      <c r="O1527" s="90">
        <v>45839</v>
      </c>
      <c r="P1527" s="135" t="s">
        <v>1248</v>
      </c>
      <c r="Q1527" s="72">
        <v>36111698</v>
      </c>
      <c r="R1527" s="135" t="s">
        <v>1249</v>
      </c>
      <c r="S1527" s="92" t="s">
        <v>52</v>
      </c>
      <c r="T1527" s="31">
        <v>90</v>
      </c>
      <c r="U1527" s="39">
        <v>45839</v>
      </c>
      <c r="V1527" s="39">
        <v>45930</v>
      </c>
      <c r="W1527" s="45" t="s">
        <v>4888</v>
      </c>
      <c r="X1527" s="91" t="s">
        <v>54</v>
      </c>
      <c r="Y1527" s="50" t="s">
        <v>2500</v>
      </c>
      <c r="Z1527" s="50" t="s">
        <v>5956</v>
      </c>
      <c r="AA1527" s="50"/>
      <c r="AB1527" s="50"/>
      <c r="AC1527" s="56">
        <v>45911</v>
      </c>
      <c r="AD1527" s="31">
        <v>483000</v>
      </c>
      <c r="AE1527" s="51"/>
      <c r="AF1527" s="31"/>
      <c r="AG1527" s="31"/>
      <c r="AH1527" s="31"/>
      <c r="AI1527" s="52"/>
      <c r="AJ1527" s="52"/>
      <c r="AK1527" s="31"/>
      <c r="AL1527" s="31"/>
      <c r="AM1527" s="31"/>
      <c r="AN1527" s="31"/>
      <c r="AO1527" s="31"/>
      <c r="AP1527" s="31"/>
      <c r="AQ1527" s="31"/>
      <c r="AR1527" s="31"/>
      <c r="AS1527" s="31"/>
      <c r="AT1527" s="31"/>
      <c r="AU1527" s="32">
        <f>SUM(F1527+AD1527+AH1527+AL1527)</f>
        <v>8763000</v>
      </c>
      <c r="AV1527" s="39">
        <v>45930</v>
      </c>
      <c r="AW1527" s="31" t="s">
        <v>81</v>
      </c>
    </row>
    <row r="1528" spans="1:49" s="57" customFormat="1" ht="14.25" customHeight="1">
      <c r="A1528" s="318" t="s">
        <v>5957</v>
      </c>
      <c r="B1528" s="65" t="s">
        <v>41</v>
      </c>
      <c r="C1528" s="65" t="s">
        <v>42</v>
      </c>
      <c r="D1528" s="87" t="s">
        <v>205</v>
      </c>
      <c r="E1528" s="31" t="s">
        <v>206</v>
      </c>
      <c r="F1528" s="148">
        <v>8280000</v>
      </c>
      <c r="G1528" s="148">
        <v>2760000</v>
      </c>
      <c r="H1528" s="45" t="s">
        <v>4887</v>
      </c>
      <c r="I1528" s="87" t="s">
        <v>334</v>
      </c>
      <c r="J1528" s="87" t="s">
        <v>99</v>
      </c>
      <c r="K1528" s="36">
        <v>1117502278</v>
      </c>
      <c r="L1528" s="47">
        <v>0</v>
      </c>
      <c r="M1528" s="61" t="s">
        <v>1701</v>
      </c>
      <c r="N1528" s="31" t="s">
        <v>49</v>
      </c>
      <c r="O1528" s="90">
        <v>45839</v>
      </c>
      <c r="P1528" s="135" t="s">
        <v>1248</v>
      </c>
      <c r="Q1528" s="72">
        <v>36111698</v>
      </c>
      <c r="R1528" s="135" t="s">
        <v>1249</v>
      </c>
      <c r="S1528" s="92" t="s">
        <v>52</v>
      </c>
      <c r="T1528" s="31">
        <v>90</v>
      </c>
      <c r="U1528" s="39">
        <v>45839</v>
      </c>
      <c r="V1528" s="39">
        <v>45930</v>
      </c>
      <c r="W1528" s="45" t="s">
        <v>4888</v>
      </c>
      <c r="X1528" s="91" t="s">
        <v>54</v>
      </c>
      <c r="Y1528" s="50" t="s">
        <v>2500</v>
      </c>
      <c r="Z1528" s="50" t="s">
        <v>5958</v>
      </c>
      <c r="AA1528" s="50"/>
      <c r="AB1528" s="50"/>
      <c r="AC1528" s="31"/>
      <c r="AD1528" s="31"/>
      <c r="AE1528" s="51"/>
      <c r="AF1528" s="31"/>
      <c r="AG1528" s="31"/>
      <c r="AH1528" s="31"/>
      <c r="AI1528" s="52"/>
      <c r="AJ1528" s="52"/>
      <c r="AK1528" s="31"/>
      <c r="AL1528" s="31"/>
      <c r="AM1528" s="31"/>
      <c r="AN1528" s="31"/>
      <c r="AO1528" s="31"/>
      <c r="AP1528" s="31"/>
      <c r="AQ1528" s="31"/>
      <c r="AR1528" s="31"/>
      <c r="AS1528" s="31"/>
      <c r="AT1528" s="31"/>
      <c r="AU1528" s="32">
        <f>SUM(F1528+AD1528+AH1528+AL1528)</f>
        <v>8280000</v>
      </c>
      <c r="AV1528" s="39">
        <v>45930</v>
      </c>
      <c r="AW1528" s="31" t="s">
        <v>81</v>
      </c>
    </row>
    <row r="1529" spans="1:49" s="57" customFormat="1" ht="14.25" customHeight="1">
      <c r="A1529" s="318" t="s">
        <v>5959</v>
      </c>
      <c r="B1529" s="65" t="s">
        <v>41</v>
      </c>
      <c r="C1529" s="65" t="s">
        <v>42</v>
      </c>
      <c r="D1529" s="87" t="s">
        <v>205</v>
      </c>
      <c r="E1529" s="31" t="s">
        <v>206</v>
      </c>
      <c r="F1529" s="148">
        <v>8280000</v>
      </c>
      <c r="G1529" s="148">
        <v>2760000</v>
      </c>
      <c r="H1529" s="45" t="s">
        <v>4887</v>
      </c>
      <c r="I1529" s="87" t="s">
        <v>334</v>
      </c>
      <c r="J1529" s="87" t="s">
        <v>99</v>
      </c>
      <c r="K1529" s="36">
        <v>1117504964</v>
      </c>
      <c r="L1529" s="47">
        <v>4</v>
      </c>
      <c r="M1529" s="61" t="s">
        <v>1138</v>
      </c>
      <c r="N1529" s="31" t="s">
        <v>49</v>
      </c>
      <c r="O1529" s="90">
        <v>45839</v>
      </c>
      <c r="P1529" s="135" t="s">
        <v>1248</v>
      </c>
      <c r="Q1529" s="72">
        <v>36111698</v>
      </c>
      <c r="R1529" s="135" t="s">
        <v>1249</v>
      </c>
      <c r="S1529" s="92" t="s">
        <v>52</v>
      </c>
      <c r="T1529" s="31">
        <v>90</v>
      </c>
      <c r="U1529" s="39">
        <v>45839</v>
      </c>
      <c r="V1529" s="39">
        <v>45930</v>
      </c>
      <c r="W1529" s="45" t="s">
        <v>4888</v>
      </c>
      <c r="X1529" s="91" t="s">
        <v>54</v>
      </c>
      <c r="Y1529" s="50" t="s">
        <v>2500</v>
      </c>
      <c r="Z1529" s="50" t="s">
        <v>5960</v>
      </c>
      <c r="AA1529" s="50"/>
      <c r="AB1529" s="50"/>
      <c r="AC1529" s="56">
        <v>45912</v>
      </c>
      <c r="AD1529" s="31">
        <v>552000</v>
      </c>
      <c r="AE1529" s="51"/>
      <c r="AF1529" s="31"/>
      <c r="AG1529" s="31"/>
      <c r="AH1529" s="31"/>
      <c r="AI1529" s="52"/>
      <c r="AJ1529" s="52"/>
      <c r="AK1529" s="31"/>
      <c r="AL1529" s="31"/>
      <c r="AM1529" s="31"/>
      <c r="AN1529" s="31"/>
      <c r="AO1529" s="31"/>
      <c r="AP1529" s="31"/>
      <c r="AQ1529" s="31"/>
      <c r="AR1529" s="31"/>
      <c r="AS1529" s="31"/>
      <c r="AT1529" s="31"/>
      <c r="AU1529" s="32">
        <f>SUM(F1529+AD1529+AH1529+AL1529)</f>
        <v>8832000</v>
      </c>
      <c r="AV1529" s="39">
        <v>45930</v>
      </c>
      <c r="AW1529" s="31" t="s">
        <v>81</v>
      </c>
    </row>
    <row r="1530" spans="1:49" s="57" customFormat="1" ht="14.25" customHeight="1">
      <c r="A1530" s="318" t="s">
        <v>5961</v>
      </c>
      <c r="B1530" s="65" t="s">
        <v>41</v>
      </c>
      <c r="C1530" s="65" t="s">
        <v>42</v>
      </c>
      <c r="D1530" s="87" t="s">
        <v>205</v>
      </c>
      <c r="E1530" s="31" t="s">
        <v>206</v>
      </c>
      <c r="F1530" s="148">
        <v>8280000</v>
      </c>
      <c r="G1530" s="148">
        <v>2760000</v>
      </c>
      <c r="H1530" s="45" t="s">
        <v>4887</v>
      </c>
      <c r="I1530" s="87" t="s">
        <v>334</v>
      </c>
      <c r="J1530" s="87" t="s">
        <v>99</v>
      </c>
      <c r="K1530" s="36">
        <v>1117531398</v>
      </c>
      <c r="L1530" s="47">
        <v>1</v>
      </c>
      <c r="M1530" s="61" t="s">
        <v>2325</v>
      </c>
      <c r="N1530" s="31" t="s">
        <v>49</v>
      </c>
      <c r="O1530" s="90">
        <v>45839</v>
      </c>
      <c r="P1530" s="135" t="s">
        <v>1248</v>
      </c>
      <c r="Q1530" s="72">
        <v>36111698</v>
      </c>
      <c r="R1530" s="135" t="s">
        <v>1249</v>
      </c>
      <c r="S1530" s="92" t="s">
        <v>52</v>
      </c>
      <c r="T1530" s="31">
        <v>90</v>
      </c>
      <c r="U1530" s="39">
        <v>45839</v>
      </c>
      <c r="V1530" s="39">
        <v>45930</v>
      </c>
      <c r="W1530" s="45" t="s">
        <v>4888</v>
      </c>
      <c r="X1530" s="91" t="s">
        <v>54</v>
      </c>
      <c r="Y1530" s="50" t="s">
        <v>2500</v>
      </c>
      <c r="Z1530" s="50" t="s">
        <v>5962</v>
      </c>
      <c r="AA1530" s="50"/>
      <c r="AB1530" s="50"/>
      <c r="AC1530" s="31"/>
      <c r="AD1530" s="31"/>
      <c r="AE1530" s="51"/>
      <c r="AF1530" s="31"/>
      <c r="AG1530" s="31"/>
      <c r="AH1530" s="31"/>
      <c r="AI1530" s="52"/>
      <c r="AJ1530" s="52"/>
      <c r="AK1530" s="31"/>
      <c r="AL1530" s="31"/>
      <c r="AM1530" s="31"/>
      <c r="AN1530" s="31"/>
      <c r="AO1530" s="31"/>
      <c r="AP1530" s="31"/>
      <c r="AQ1530" s="31"/>
      <c r="AR1530" s="31"/>
      <c r="AS1530" s="31"/>
      <c r="AT1530" s="31"/>
      <c r="AU1530" s="32">
        <f>SUM(F1530+AD1530+AH1530+AL1530)</f>
        <v>8280000</v>
      </c>
      <c r="AV1530" s="39">
        <v>45930</v>
      </c>
      <c r="AW1530" s="31" t="s">
        <v>81</v>
      </c>
    </row>
    <row r="1531" spans="1:49" s="57" customFormat="1" ht="14.25" customHeight="1">
      <c r="A1531" s="318" t="s">
        <v>5963</v>
      </c>
      <c r="B1531" s="65" t="s">
        <v>41</v>
      </c>
      <c r="C1531" s="65" t="s">
        <v>42</v>
      </c>
      <c r="D1531" s="87" t="s">
        <v>205</v>
      </c>
      <c r="E1531" s="31" t="s">
        <v>206</v>
      </c>
      <c r="F1531" s="148">
        <v>8280000</v>
      </c>
      <c r="G1531" s="148">
        <v>2760000</v>
      </c>
      <c r="H1531" s="45" t="s">
        <v>4887</v>
      </c>
      <c r="I1531" s="87" t="s">
        <v>334</v>
      </c>
      <c r="J1531" s="87" t="s">
        <v>99</v>
      </c>
      <c r="K1531" s="36">
        <v>1117539707</v>
      </c>
      <c r="L1531" s="47">
        <v>9</v>
      </c>
      <c r="M1531" s="61" t="s">
        <v>2801</v>
      </c>
      <c r="N1531" s="31" t="s">
        <v>49</v>
      </c>
      <c r="O1531" s="90">
        <v>45839</v>
      </c>
      <c r="P1531" s="135" t="s">
        <v>1248</v>
      </c>
      <c r="Q1531" s="72">
        <v>36111698</v>
      </c>
      <c r="R1531" s="135" t="s">
        <v>1249</v>
      </c>
      <c r="S1531" s="92" t="s">
        <v>52</v>
      </c>
      <c r="T1531" s="31">
        <v>90</v>
      </c>
      <c r="U1531" s="39">
        <v>45839</v>
      </c>
      <c r="V1531" s="39">
        <v>45930</v>
      </c>
      <c r="W1531" s="45" t="s">
        <v>4888</v>
      </c>
      <c r="X1531" s="91" t="s">
        <v>54</v>
      </c>
      <c r="Y1531" s="50" t="s">
        <v>2500</v>
      </c>
      <c r="Z1531" s="50" t="s">
        <v>5964</v>
      </c>
      <c r="AA1531" s="50"/>
      <c r="AB1531" s="50"/>
      <c r="AC1531" s="56">
        <v>45911</v>
      </c>
      <c r="AD1531" s="31">
        <v>552000</v>
      </c>
      <c r="AE1531" s="51"/>
      <c r="AF1531" s="31"/>
      <c r="AG1531" s="31"/>
      <c r="AH1531" s="31"/>
      <c r="AI1531" s="52"/>
      <c r="AJ1531" s="52"/>
      <c r="AK1531" s="31"/>
      <c r="AL1531" s="31"/>
      <c r="AM1531" s="31"/>
      <c r="AN1531" s="31"/>
      <c r="AO1531" s="31"/>
      <c r="AP1531" s="31"/>
      <c r="AQ1531" s="31"/>
      <c r="AR1531" s="31"/>
      <c r="AS1531" s="31"/>
      <c r="AT1531" s="31"/>
      <c r="AU1531" s="32">
        <f>SUM(F1531+AD1531+AH1531+AL1531)</f>
        <v>8832000</v>
      </c>
      <c r="AV1531" s="39">
        <v>45930</v>
      </c>
      <c r="AW1531" s="31" t="s">
        <v>81</v>
      </c>
    </row>
    <row r="1532" spans="1:49" s="57" customFormat="1" ht="14.25" customHeight="1">
      <c r="A1532" s="318" t="s">
        <v>5965</v>
      </c>
      <c r="B1532" s="65" t="s">
        <v>41</v>
      </c>
      <c r="C1532" s="65" t="s">
        <v>42</v>
      </c>
      <c r="D1532" s="87" t="s">
        <v>205</v>
      </c>
      <c r="E1532" s="31" t="s">
        <v>206</v>
      </c>
      <c r="F1532" s="148">
        <v>8280000</v>
      </c>
      <c r="G1532" s="148">
        <v>2760000</v>
      </c>
      <c r="H1532" s="45" t="s">
        <v>4887</v>
      </c>
      <c r="I1532" s="87" t="s">
        <v>334</v>
      </c>
      <c r="J1532" s="87" t="s">
        <v>99</v>
      </c>
      <c r="K1532" s="36">
        <v>1117542723</v>
      </c>
      <c r="L1532" s="47">
        <v>8</v>
      </c>
      <c r="M1532" s="61" t="s">
        <v>1301</v>
      </c>
      <c r="N1532" s="31" t="s">
        <v>49</v>
      </c>
      <c r="O1532" s="90">
        <v>45839</v>
      </c>
      <c r="P1532" s="135" t="s">
        <v>1248</v>
      </c>
      <c r="Q1532" s="72">
        <v>36111698</v>
      </c>
      <c r="R1532" s="135" t="s">
        <v>1249</v>
      </c>
      <c r="S1532" s="92" t="s">
        <v>52</v>
      </c>
      <c r="T1532" s="31">
        <v>90</v>
      </c>
      <c r="U1532" s="39">
        <v>45839</v>
      </c>
      <c r="V1532" s="39">
        <v>45930</v>
      </c>
      <c r="W1532" s="45" t="s">
        <v>4888</v>
      </c>
      <c r="X1532" s="91" t="s">
        <v>54</v>
      </c>
      <c r="Y1532" s="50" t="s">
        <v>2500</v>
      </c>
      <c r="Z1532" s="50" t="s">
        <v>5966</v>
      </c>
      <c r="AA1532" s="50"/>
      <c r="AB1532" s="50"/>
      <c r="AC1532" s="31"/>
      <c r="AD1532" s="31"/>
      <c r="AE1532" s="51"/>
      <c r="AF1532" s="31"/>
      <c r="AG1532" s="31"/>
      <c r="AH1532" s="31"/>
      <c r="AI1532" s="52"/>
      <c r="AJ1532" s="52"/>
      <c r="AK1532" s="31"/>
      <c r="AL1532" s="31"/>
      <c r="AM1532" s="31"/>
      <c r="AN1532" s="31"/>
      <c r="AO1532" s="31"/>
      <c r="AP1532" s="31"/>
      <c r="AQ1532" s="31"/>
      <c r="AR1532" s="31"/>
      <c r="AS1532" s="31"/>
      <c r="AT1532" s="31"/>
      <c r="AU1532" s="32">
        <f>SUM(F1532+AD1532+AH1532+AL1532)</f>
        <v>8280000</v>
      </c>
      <c r="AV1532" s="39">
        <v>45881</v>
      </c>
      <c r="AW1532" s="136" t="s">
        <v>4293</v>
      </c>
    </row>
    <row r="1533" spans="1:49" s="57" customFormat="1" ht="14.25" customHeight="1">
      <c r="A1533" s="318" t="s">
        <v>5967</v>
      </c>
      <c r="B1533" s="65" t="s">
        <v>41</v>
      </c>
      <c r="C1533" s="65" t="s">
        <v>42</v>
      </c>
      <c r="D1533" s="87" t="s">
        <v>205</v>
      </c>
      <c r="E1533" s="31" t="s">
        <v>206</v>
      </c>
      <c r="F1533" s="148">
        <v>8280000</v>
      </c>
      <c r="G1533" s="148">
        <v>2760000</v>
      </c>
      <c r="H1533" s="45" t="s">
        <v>4887</v>
      </c>
      <c r="I1533" s="87" t="s">
        <v>334</v>
      </c>
      <c r="J1533" s="87" t="s">
        <v>99</v>
      </c>
      <c r="K1533" s="36">
        <v>1117549255</v>
      </c>
      <c r="L1533" s="47">
        <v>4</v>
      </c>
      <c r="M1533" s="61" t="s">
        <v>1614</v>
      </c>
      <c r="N1533" s="31" t="s">
        <v>49</v>
      </c>
      <c r="O1533" s="90">
        <v>45839</v>
      </c>
      <c r="P1533" s="135" t="s">
        <v>1248</v>
      </c>
      <c r="Q1533" s="72">
        <v>36111698</v>
      </c>
      <c r="R1533" s="135" t="s">
        <v>1249</v>
      </c>
      <c r="S1533" s="92" t="s">
        <v>52</v>
      </c>
      <c r="T1533" s="31">
        <v>90</v>
      </c>
      <c r="U1533" s="39">
        <v>45839</v>
      </c>
      <c r="V1533" s="39">
        <v>45930</v>
      </c>
      <c r="W1533" s="45" t="s">
        <v>4888</v>
      </c>
      <c r="X1533" s="91" t="s">
        <v>54</v>
      </c>
      <c r="Y1533" s="50" t="s">
        <v>2500</v>
      </c>
      <c r="Z1533" s="50" t="s">
        <v>5968</v>
      </c>
      <c r="AA1533" s="50"/>
      <c r="AB1533" s="50"/>
      <c r="AC1533" s="56">
        <v>45912</v>
      </c>
      <c r="AD1533" s="31">
        <v>414000</v>
      </c>
      <c r="AE1533" s="51"/>
      <c r="AF1533" s="31"/>
      <c r="AG1533" s="31"/>
      <c r="AH1533" s="31"/>
      <c r="AI1533" s="52"/>
      <c r="AJ1533" s="52"/>
      <c r="AK1533" s="31"/>
      <c r="AL1533" s="31"/>
      <c r="AM1533" s="31"/>
      <c r="AN1533" s="31"/>
      <c r="AO1533" s="31"/>
      <c r="AP1533" s="31"/>
      <c r="AQ1533" s="31"/>
      <c r="AR1533" s="31"/>
      <c r="AS1533" s="31"/>
      <c r="AT1533" s="31"/>
      <c r="AU1533" s="32">
        <f>SUM(F1533+AD1533+AH1533+AL1533)</f>
        <v>8694000</v>
      </c>
      <c r="AV1533" s="39">
        <v>45930</v>
      </c>
      <c r="AW1533" s="31" t="s">
        <v>81</v>
      </c>
    </row>
    <row r="1534" spans="1:49" s="57" customFormat="1" ht="14.25" customHeight="1">
      <c r="A1534" s="318" t="s">
        <v>5969</v>
      </c>
      <c r="B1534" s="65" t="s">
        <v>41</v>
      </c>
      <c r="C1534" s="65" t="s">
        <v>42</v>
      </c>
      <c r="D1534" s="87" t="s">
        <v>205</v>
      </c>
      <c r="E1534" s="31" t="s">
        <v>206</v>
      </c>
      <c r="F1534" s="148">
        <v>8280000</v>
      </c>
      <c r="G1534" s="148">
        <v>2760000</v>
      </c>
      <c r="H1534" s="45" t="s">
        <v>4887</v>
      </c>
      <c r="I1534" s="87" t="s">
        <v>334</v>
      </c>
      <c r="J1534" s="87" t="s">
        <v>99</v>
      </c>
      <c r="K1534" s="36">
        <v>1117554966</v>
      </c>
      <c r="L1534" s="47">
        <v>2</v>
      </c>
      <c r="M1534" s="61" t="s">
        <v>2303</v>
      </c>
      <c r="N1534" s="31" t="s">
        <v>49</v>
      </c>
      <c r="O1534" s="90">
        <v>45839</v>
      </c>
      <c r="P1534" s="135" t="s">
        <v>1248</v>
      </c>
      <c r="Q1534" s="72">
        <v>36111698</v>
      </c>
      <c r="R1534" s="135" t="s">
        <v>1249</v>
      </c>
      <c r="S1534" s="92" t="s">
        <v>52</v>
      </c>
      <c r="T1534" s="31">
        <v>90</v>
      </c>
      <c r="U1534" s="39">
        <v>45839</v>
      </c>
      <c r="V1534" s="39">
        <v>45930</v>
      </c>
      <c r="W1534" s="45" t="s">
        <v>4888</v>
      </c>
      <c r="X1534" s="91" t="s">
        <v>54</v>
      </c>
      <c r="Y1534" s="50" t="s">
        <v>2500</v>
      </c>
      <c r="Z1534" s="50" t="s">
        <v>5970</v>
      </c>
      <c r="AA1534" s="50"/>
      <c r="AB1534" s="50"/>
      <c r="AC1534" s="31"/>
      <c r="AD1534" s="31"/>
      <c r="AE1534" s="51"/>
      <c r="AF1534" s="31"/>
      <c r="AG1534" s="31"/>
      <c r="AH1534" s="31"/>
      <c r="AI1534" s="52"/>
      <c r="AJ1534" s="52"/>
      <c r="AK1534" s="31"/>
      <c r="AL1534" s="31"/>
      <c r="AM1534" s="31"/>
      <c r="AN1534" s="31"/>
      <c r="AO1534" s="31"/>
      <c r="AP1534" s="31"/>
      <c r="AQ1534" s="31"/>
      <c r="AR1534" s="31"/>
      <c r="AS1534" s="31"/>
      <c r="AT1534" s="31"/>
      <c r="AU1534" s="32">
        <f>SUM(F1534+AD1534+AH1534+AL1534)</f>
        <v>8280000</v>
      </c>
      <c r="AV1534" s="39">
        <v>45930</v>
      </c>
      <c r="AW1534" s="31" t="s">
        <v>81</v>
      </c>
    </row>
    <row r="1535" spans="1:49" s="57" customFormat="1" ht="14.25" customHeight="1">
      <c r="A1535" s="318" t="s">
        <v>5971</v>
      </c>
      <c r="B1535" s="65" t="s">
        <v>41</v>
      </c>
      <c r="C1535" s="65" t="s">
        <v>42</v>
      </c>
      <c r="D1535" s="87" t="s">
        <v>205</v>
      </c>
      <c r="E1535" s="31" t="s">
        <v>206</v>
      </c>
      <c r="F1535" s="148">
        <v>8280000</v>
      </c>
      <c r="G1535" s="148">
        <v>2760000</v>
      </c>
      <c r="H1535" s="45" t="s">
        <v>4887</v>
      </c>
      <c r="I1535" s="87" t="s">
        <v>334</v>
      </c>
      <c r="J1535" s="87" t="s">
        <v>99</v>
      </c>
      <c r="K1535" s="36">
        <v>1117961932</v>
      </c>
      <c r="L1535" s="47">
        <v>8</v>
      </c>
      <c r="M1535" s="61" t="s">
        <v>1648</v>
      </c>
      <c r="N1535" s="31" t="s">
        <v>49</v>
      </c>
      <c r="O1535" s="90">
        <v>45839</v>
      </c>
      <c r="P1535" s="135" t="s">
        <v>1248</v>
      </c>
      <c r="Q1535" s="72">
        <v>36111698</v>
      </c>
      <c r="R1535" s="135" t="s">
        <v>1249</v>
      </c>
      <c r="S1535" s="92" t="s">
        <v>52</v>
      </c>
      <c r="T1535" s="31">
        <v>90</v>
      </c>
      <c r="U1535" s="39">
        <v>45839</v>
      </c>
      <c r="V1535" s="39">
        <v>45930</v>
      </c>
      <c r="W1535" s="45" t="s">
        <v>4888</v>
      </c>
      <c r="X1535" s="91" t="s">
        <v>54</v>
      </c>
      <c r="Y1535" s="50" t="s">
        <v>2500</v>
      </c>
      <c r="Z1535" s="50" t="s">
        <v>5972</v>
      </c>
      <c r="AA1535" s="50"/>
      <c r="AB1535" s="50"/>
      <c r="AC1535" s="56">
        <v>45911</v>
      </c>
      <c r="AD1535" s="31">
        <v>414000</v>
      </c>
      <c r="AE1535" s="51"/>
      <c r="AF1535" s="31"/>
      <c r="AG1535" s="31"/>
      <c r="AH1535" s="31"/>
      <c r="AI1535" s="52"/>
      <c r="AJ1535" s="52"/>
      <c r="AK1535" s="31"/>
      <c r="AL1535" s="31"/>
      <c r="AM1535" s="31"/>
      <c r="AN1535" s="31"/>
      <c r="AO1535" s="31"/>
      <c r="AP1535" s="31"/>
      <c r="AQ1535" s="31"/>
      <c r="AR1535" s="31"/>
      <c r="AS1535" s="31"/>
      <c r="AT1535" s="31"/>
      <c r="AU1535" s="32">
        <f>SUM(F1535+AD1535+AH1535+AL1535)</f>
        <v>8694000</v>
      </c>
      <c r="AV1535" s="39">
        <v>45930</v>
      </c>
      <c r="AW1535" s="31" t="s">
        <v>81</v>
      </c>
    </row>
    <row r="1536" spans="1:49" s="57" customFormat="1" ht="14.25" customHeight="1">
      <c r="A1536" s="318" t="s">
        <v>5973</v>
      </c>
      <c r="B1536" s="65" t="s">
        <v>41</v>
      </c>
      <c r="C1536" s="65" t="s">
        <v>42</v>
      </c>
      <c r="D1536" s="87" t="s">
        <v>205</v>
      </c>
      <c r="E1536" s="31" t="s">
        <v>206</v>
      </c>
      <c r="F1536" s="148">
        <v>7245000</v>
      </c>
      <c r="G1536" s="148">
        <v>2415000</v>
      </c>
      <c r="H1536" s="45" t="s">
        <v>5331</v>
      </c>
      <c r="I1536" s="33" t="s">
        <v>660</v>
      </c>
      <c r="J1536" s="87" t="s">
        <v>99</v>
      </c>
      <c r="K1536" s="36">
        <v>1004791236</v>
      </c>
      <c r="L1536" s="47">
        <v>1</v>
      </c>
      <c r="M1536" s="61" t="s">
        <v>1152</v>
      </c>
      <c r="N1536" s="31" t="s">
        <v>49</v>
      </c>
      <c r="O1536" s="90">
        <v>45839</v>
      </c>
      <c r="P1536" s="334" t="s">
        <v>1153</v>
      </c>
      <c r="Q1536" s="41">
        <v>65709990</v>
      </c>
      <c r="R1536" s="40" t="s">
        <v>3216</v>
      </c>
      <c r="S1536" s="92" t="s">
        <v>52</v>
      </c>
      <c r="T1536" s="31">
        <v>90</v>
      </c>
      <c r="U1536" s="90">
        <v>45839</v>
      </c>
      <c r="V1536" s="39">
        <v>45930</v>
      </c>
      <c r="W1536" s="86" t="s">
        <v>103</v>
      </c>
      <c r="X1536" s="91" t="s">
        <v>54</v>
      </c>
      <c r="Y1536" s="50" t="s">
        <v>2500</v>
      </c>
      <c r="Z1536" s="50" t="s">
        <v>5974</v>
      </c>
      <c r="AA1536" s="50"/>
      <c r="AB1536" s="50"/>
      <c r="AC1536" s="31"/>
      <c r="AD1536" s="31"/>
      <c r="AE1536" s="51"/>
      <c r="AF1536" s="31"/>
      <c r="AG1536" s="31"/>
      <c r="AH1536" s="31"/>
      <c r="AI1536" s="52"/>
      <c r="AJ1536" s="52"/>
      <c r="AK1536" s="31"/>
      <c r="AL1536" s="31"/>
      <c r="AM1536" s="31"/>
      <c r="AN1536" s="31"/>
      <c r="AO1536" s="31"/>
      <c r="AP1536" s="31"/>
      <c r="AQ1536" s="31"/>
      <c r="AR1536" s="31"/>
      <c r="AS1536" s="31"/>
      <c r="AT1536" s="31"/>
      <c r="AU1536" s="32">
        <f>SUM(F1536+AD1536+AH1536+AL1536)</f>
        <v>7245000</v>
      </c>
      <c r="AV1536" s="39">
        <v>45930</v>
      </c>
      <c r="AW1536" s="31" t="s">
        <v>81</v>
      </c>
    </row>
    <row r="1537" spans="1:49" s="57" customFormat="1" ht="14.25" customHeight="1">
      <c r="A1537" s="318" t="s">
        <v>5975</v>
      </c>
      <c r="B1537" s="65" t="s">
        <v>41</v>
      </c>
      <c r="C1537" s="65" t="s">
        <v>42</v>
      </c>
      <c r="D1537" s="87" t="s">
        <v>205</v>
      </c>
      <c r="E1537" s="31" t="s">
        <v>206</v>
      </c>
      <c r="F1537" s="148">
        <v>7245000</v>
      </c>
      <c r="G1537" s="148">
        <v>2415000</v>
      </c>
      <c r="H1537" s="45" t="s">
        <v>5331</v>
      </c>
      <c r="I1537" s="33" t="s">
        <v>660</v>
      </c>
      <c r="J1537" s="87" t="s">
        <v>99</v>
      </c>
      <c r="K1537" s="36">
        <v>1006501505</v>
      </c>
      <c r="L1537" s="47">
        <v>0</v>
      </c>
      <c r="M1537" s="61" t="s">
        <v>2306</v>
      </c>
      <c r="N1537" s="31" t="s">
        <v>49</v>
      </c>
      <c r="O1537" s="39">
        <v>45839</v>
      </c>
      <c r="P1537" s="62" t="s">
        <v>1153</v>
      </c>
      <c r="Q1537" s="41">
        <v>65709990</v>
      </c>
      <c r="R1537" s="40" t="s">
        <v>3216</v>
      </c>
      <c r="S1537" s="92" t="s">
        <v>52</v>
      </c>
      <c r="T1537" s="31">
        <v>90</v>
      </c>
      <c r="U1537" s="39">
        <v>45839</v>
      </c>
      <c r="V1537" s="39">
        <v>45930</v>
      </c>
      <c r="W1537" s="86" t="s">
        <v>103</v>
      </c>
      <c r="X1537" s="46" t="s">
        <v>54</v>
      </c>
      <c r="Y1537" s="50" t="s">
        <v>2500</v>
      </c>
      <c r="Z1537" s="50" t="s">
        <v>5976</v>
      </c>
      <c r="AA1537" s="50"/>
      <c r="AB1537" s="50"/>
      <c r="AC1537" s="31"/>
      <c r="AD1537" s="31"/>
      <c r="AE1537" s="51"/>
      <c r="AF1537" s="31"/>
      <c r="AG1537" s="31"/>
      <c r="AH1537" s="31"/>
      <c r="AI1537" s="52"/>
      <c r="AJ1537" s="52"/>
      <c r="AK1537" s="31"/>
      <c r="AL1537" s="31"/>
      <c r="AM1537" s="31"/>
      <c r="AN1537" s="31"/>
      <c r="AO1537" s="31"/>
      <c r="AP1537" s="31"/>
      <c r="AQ1537" s="31"/>
      <c r="AR1537" s="31"/>
      <c r="AS1537" s="31"/>
      <c r="AT1537" s="31"/>
      <c r="AU1537" s="32">
        <f>SUM(F1537+AD1537+AH1537+AL1537)</f>
        <v>7245000</v>
      </c>
      <c r="AV1537" s="39">
        <v>45930</v>
      </c>
      <c r="AW1537" s="31" t="s">
        <v>81</v>
      </c>
    </row>
    <row r="1538" spans="1:49" s="57" customFormat="1" ht="14.25" customHeight="1">
      <c r="A1538" s="318" t="s">
        <v>5977</v>
      </c>
      <c r="B1538" s="65" t="s">
        <v>41</v>
      </c>
      <c r="C1538" s="65" t="s">
        <v>42</v>
      </c>
      <c r="D1538" s="87" t="s">
        <v>205</v>
      </c>
      <c r="E1538" s="31" t="s">
        <v>206</v>
      </c>
      <c r="F1538" s="148">
        <v>7245000</v>
      </c>
      <c r="G1538" s="148">
        <v>2415000</v>
      </c>
      <c r="H1538" s="45" t="s">
        <v>5331</v>
      </c>
      <c r="I1538" s="33" t="s">
        <v>660</v>
      </c>
      <c r="J1538" s="87" t="s">
        <v>99</v>
      </c>
      <c r="K1538" s="36">
        <v>1006507287</v>
      </c>
      <c r="L1538" s="47">
        <v>7</v>
      </c>
      <c r="M1538" s="74" t="s">
        <v>3220</v>
      </c>
      <c r="N1538" s="31" t="s">
        <v>49</v>
      </c>
      <c r="O1538" s="90">
        <v>45839</v>
      </c>
      <c r="P1538" s="334" t="s">
        <v>1153</v>
      </c>
      <c r="Q1538" s="41">
        <v>65709990</v>
      </c>
      <c r="R1538" s="40" t="s">
        <v>3216</v>
      </c>
      <c r="S1538" s="92" t="s">
        <v>52</v>
      </c>
      <c r="T1538" s="31">
        <v>90</v>
      </c>
      <c r="U1538" s="39">
        <v>45839</v>
      </c>
      <c r="V1538" s="39">
        <v>45930</v>
      </c>
      <c r="W1538" s="86" t="s">
        <v>103</v>
      </c>
      <c r="X1538" s="46" t="s">
        <v>54</v>
      </c>
      <c r="Y1538" s="50" t="s">
        <v>2500</v>
      </c>
      <c r="Z1538" s="50" t="s">
        <v>5978</v>
      </c>
      <c r="AA1538" s="50"/>
      <c r="AB1538" s="50"/>
      <c r="AC1538" s="56">
        <v>45926</v>
      </c>
      <c r="AD1538" s="31">
        <v>1035000</v>
      </c>
      <c r="AE1538" s="51"/>
      <c r="AF1538" s="31"/>
      <c r="AG1538" s="31"/>
      <c r="AH1538" s="31"/>
      <c r="AI1538" s="52"/>
      <c r="AJ1538" s="52"/>
      <c r="AK1538" s="31"/>
      <c r="AL1538" s="31"/>
      <c r="AM1538" s="31"/>
      <c r="AN1538" s="31"/>
      <c r="AO1538" s="31"/>
      <c r="AP1538" s="31"/>
      <c r="AQ1538" s="31"/>
      <c r="AR1538" s="31"/>
      <c r="AS1538" s="31"/>
      <c r="AT1538" s="31"/>
      <c r="AU1538" s="32">
        <f>SUM(F1538+AD1538+AH1538+AL1538)</f>
        <v>8280000</v>
      </c>
      <c r="AV1538" s="39">
        <v>45930</v>
      </c>
      <c r="AW1538" s="31" t="s">
        <v>81</v>
      </c>
    </row>
    <row r="1539" spans="1:49" s="57" customFormat="1" ht="14.25" customHeight="1">
      <c r="A1539" s="318" t="s">
        <v>5979</v>
      </c>
      <c r="B1539" s="65" t="s">
        <v>41</v>
      </c>
      <c r="C1539" s="65" t="s">
        <v>42</v>
      </c>
      <c r="D1539" s="87" t="s">
        <v>205</v>
      </c>
      <c r="E1539" s="31" t="s">
        <v>206</v>
      </c>
      <c r="F1539" s="148">
        <v>7245000</v>
      </c>
      <c r="G1539" s="148">
        <v>2415000</v>
      </c>
      <c r="H1539" s="45" t="s">
        <v>5331</v>
      </c>
      <c r="I1539" s="33" t="s">
        <v>660</v>
      </c>
      <c r="J1539" s="87" t="s">
        <v>99</v>
      </c>
      <c r="K1539" s="36">
        <v>1115945538</v>
      </c>
      <c r="L1539" s="47">
        <v>4</v>
      </c>
      <c r="M1539" s="61" t="s">
        <v>1484</v>
      </c>
      <c r="N1539" s="31" t="s">
        <v>49</v>
      </c>
      <c r="O1539" s="90">
        <v>45839</v>
      </c>
      <c r="P1539" s="334" t="s">
        <v>1153</v>
      </c>
      <c r="Q1539" s="41">
        <v>65709990</v>
      </c>
      <c r="R1539" s="40" t="s">
        <v>3216</v>
      </c>
      <c r="S1539" s="92" t="s">
        <v>52</v>
      </c>
      <c r="T1539" s="31">
        <v>90</v>
      </c>
      <c r="U1539" s="39">
        <v>45839</v>
      </c>
      <c r="V1539" s="39">
        <v>45930</v>
      </c>
      <c r="W1539" s="86" t="s">
        <v>103</v>
      </c>
      <c r="X1539" s="46" t="s">
        <v>54</v>
      </c>
      <c r="Y1539" s="50" t="s">
        <v>2500</v>
      </c>
      <c r="Z1539" s="50" t="s">
        <v>5980</v>
      </c>
      <c r="AA1539" s="50"/>
      <c r="AB1539" s="50"/>
      <c r="AC1539" s="31"/>
      <c r="AD1539" s="31"/>
      <c r="AE1539" s="51"/>
      <c r="AF1539" s="31"/>
      <c r="AG1539" s="31"/>
      <c r="AH1539" s="31"/>
      <c r="AI1539" s="52"/>
      <c r="AJ1539" s="52"/>
      <c r="AK1539" s="31"/>
      <c r="AL1539" s="31"/>
      <c r="AM1539" s="31"/>
      <c r="AN1539" s="31"/>
      <c r="AO1539" s="31"/>
      <c r="AP1539" s="31"/>
      <c r="AQ1539" s="31"/>
      <c r="AR1539" s="31"/>
      <c r="AS1539" s="31"/>
      <c r="AT1539" s="31"/>
      <c r="AU1539" s="32">
        <f>SUM(F1539+AD1539+AH1539+AL1539)</f>
        <v>7245000</v>
      </c>
      <c r="AV1539" s="39">
        <v>45930</v>
      </c>
      <c r="AW1539" s="31" t="s">
        <v>81</v>
      </c>
    </row>
    <row r="1540" spans="1:49" s="57" customFormat="1" ht="14.25" customHeight="1">
      <c r="A1540" s="318" t="s">
        <v>5981</v>
      </c>
      <c r="B1540" s="65" t="s">
        <v>41</v>
      </c>
      <c r="C1540" s="65" t="s">
        <v>42</v>
      </c>
      <c r="D1540" s="87" t="s">
        <v>205</v>
      </c>
      <c r="E1540" s="31" t="s">
        <v>206</v>
      </c>
      <c r="F1540" s="148">
        <v>7245000</v>
      </c>
      <c r="G1540" s="148">
        <v>2415000</v>
      </c>
      <c r="H1540" s="45" t="s">
        <v>5331</v>
      </c>
      <c r="I1540" s="33" t="s">
        <v>660</v>
      </c>
      <c r="J1540" s="87" t="s">
        <v>99</v>
      </c>
      <c r="K1540" s="36">
        <v>1117546888</v>
      </c>
      <c r="L1540" s="47">
        <v>2</v>
      </c>
      <c r="M1540" s="61" t="s">
        <v>1257</v>
      </c>
      <c r="N1540" s="31" t="s">
        <v>49</v>
      </c>
      <c r="O1540" s="90">
        <v>45839</v>
      </c>
      <c r="P1540" s="334" t="s">
        <v>1153</v>
      </c>
      <c r="Q1540" s="41">
        <v>65709990</v>
      </c>
      <c r="R1540" s="40" t="s">
        <v>3216</v>
      </c>
      <c r="S1540" s="92" t="s">
        <v>52</v>
      </c>
      <c r="T1540" s="31">
        <v>90</v>
      </c>
      <c r="U1540" s="39">
        <v>45839</v>
      </c>
      <c r="V1540" s="39">
        <v>45930</v>
      </c>
      <c r="W1540" s="86" t="s">
        <v>103</v>
      </c>
      <c r="X1540" s="46" t="s">
        <v>54</v>
      </c>
      <c r="Y1540" s="50" t="s">
        <v>2500</v>
      </c>
      <c r="Z1540" s="50" t="s">
        <v>5982</v>
      </c>
      <c r="AA1540" s="50"/>
      <c r="AB1540" s="50"/>
      <c r="AC1540" s="31"/>
      <c r="AD1540" s="31"/>
      <c r="AE1540" s="51"/>
      <c r="AF1540" s="31"/>
      <c r="AG1540" s="31"/>
      <c r="AH1540" s="31"/>
      <c r="AI1540" s="52"/>
      <c r="AJ1540" s="52"/>
      <c r="AK1540" s="31"/>
      <c r="AL1540" s="31"/>
      <c r="AM1540" s="31"/>
      <c r="AN1540" s="31"/>
      <c r="AO1540" s="31"/>
      <c r="AP1540" s="31"/>
      <c r="AQ1540" s="31"/>
      <c r="AR1540" s="31"/>
      <c r="AS1540" s="31"/>
      <c r="AT1540" s="31"/>
      <c r="AU1540" s="32">
        <f>SUM(F1540+AD1540+AH1540+AL1540)</f>
        <v>7245000</v>
      </c>
      <c r="AV1540" s="39">
        <v>45930</v>
      </c>
      <c r="AW1540" s="31" t="s">
        <v>81</v>
      </c>
    </row>
    <row r="1541" spans="1:49" s="57" customFormat="1" ht="14.25" customHeight="1">
      <c r="A1541" s="318" t="s">
        <v>5983</v>
      </c>
      <c r="B1541" s="65" t="s">
        <v>41</v>
      </c>
      <c r="C1541" s="65" t="s">
        <v>42</v>
      </c>
      <c r="D1541" s="87" t="s">
        <v>205</v>
      </c>
      <c r="E1541" s="31" t="s">
        <v>206</v>
      </c>
      <c r="F1541" s="148">
        <v>7245000</v>
      </c>
      <c r="G1541" s="148">
        <v>2415000</v>
      </c>
      <c r="H1541" s="45" t="s">
        <v>5331</v>
      </c>
      <c r="I1541" s="33" t="s">
        <v>660</v>
      </c>
      <c r="J1541" s="87" t="s">
        <v>99</v>
      </c>
      <c r="K1541" s="36">
        <v>1117548258</v>
      </c>
      <c r="L1541" s="47">
        <v>1</v>
      </c>
      <c r="M1541" s="61" t="s">
        <v>1411</v>
      </c>
      <c r="N1541" s="31" t="s">
        <v>49</v>
      </c>
      <c r="O1541" s="90">
        <v>45839</v>
      </c>
      <c r="P1541" s="334" t="s">
        <v>1153</v>
      </c>
      <c r="Q1541" s="41">
        <v>65709990</v>
      </c>
      <c r="R1541" s="40" t="s">
        <v>3216</v>
      </c>
      <c r="S1541" s="47" t="s">
        <v>52</v>
      </c>
      <c r="T1541" s="31">
        <v>90</v>
      </c>
      <c r="U1541" s="39">
        <v>45839</v>
      </c>
      <c r="V1541" s="39">
        <v>45930</v>
      </c>
      <c r="W1541" s="86" t="s">
        <v>103</v>
      </c>
      <c r="X1541" s="46" t="s">
        <v>54</v>
      </c>
      <c r="Y1541" s="50" t="s">
        <v>2500</v>
      </c>
      <c r="Z1541" s="50" t="s">
        <v>5984</v>
      </c>
      <c r="AA1541" s="50"/>
      <c r="AB1541" s="50"/>
      <c r="AC1541" s="31"/>
      <c r="AD1541" s="31"/>
      <c r="AE1541" s="51"/>
      <c r="AF1541" s="31"/>
      <c r="AG1541" s="31"/>
      <c r="AH1541" s="31"/>
      <c r="AI1541" s="52"/>
      <c r="AJ1541" s="52"/>
      <c r="AK1541" s="31"/>
      <c r="AL1541" s="31"/>
      <c r="AM1541" s="31"/>
      <c r="AN1541" s="31"/>
      <c r="AO1541" s="31"/>
      <c r="AP1541" s="31"/>
      <c r="AQ1541" s="31"/>
      <c r="AR1541" s="31"/>
      <c r="AS1541" s="31"/>
      <c r="AT1541" s="31"/>
      <c r="AU1541" s="32">
        <f>SUM(F1541+AD1541+AH1541+AL1541)</f>
        <v>7245000</v>
      </c>
      <c r="AV1541" s="39">
        <v>45930</v>
      </c>
      <c r="AW1541" s="31" t="s">
        <v>81</v>
      </c>
    </row>
    <row r="1542" spans="1:49" s="57" customFormat="1" ht="14.25" customHeight="1">
      <c r="A1542" s="318" t="s">
        <v>5985</v>
      </c>
      <c r="B1542" s="65" t="s">
        <v>41</v>
      </c>
      <c r="C1542" s="65" t="s">
        <v>42</v>
      </c>
      <c r="D1542" s="87" t="s">
        <v>205</v>
      </c>
      <c r="E1542" s="31" t="s">
        <v>206</v>
      </c>
      <c r="F1542" s="148">
        <v>7245000</v>
      </c>
      <c r="G1542" s="148">
        <v>2415000</v>
      </c>
      <c r="H1542" s="45" t="s">
        <v>5331</v>
      </c>
      <c r="I1542" s="33" t="s">
        <v>660</v>
      </c>
      <c r="J1542" s="87" t="s">
        <v>99</v>
      </c>
      <c r="K1542" s="36">
        <v>1117885791</v>
      </c>
      <c r="L1542" s="47">
        <v>0</v>
      </c>
      <c r="M1542" s="61" t="s">
        <v>1415</v>
      </c>
      <c r="N1542" s="31" t="s">
        <v>49</v>
      </c>
      <c r="O1542" s="90">
        <v>45839</v>
      </c>
      <c r="P1542" s="334" t="s">
        <v>1153</v>
      </c>
      <c r="Q1542" s="41">
        <v>65709990</v>
      </c>
      <c r="R1542" s="40" t="s">
        <v>3216</v>
      </c>
      <c r="S1542" s="47" t="s">
        <v>52</v>
      </c>
      <c r="T1542" s="31">
        <v>90</v>
      </c>
      <c r="U1542" s="39">
        <v>45839</v>
      </c>
      <c r="V1542" s="39">
        <v>45930</v>
      </c>
      <c r="W1542" s="86" t="s">
        <v>103</v>
      </c>
      <c r="X1542" s="46" t="s">
        <v>54</v>
      </c>
      <c r="Y1542" s="50" t="s">
        <v>2500</v>
      </c>
      <c r="Z1542" s="50" t="s">
        <v>5986</v>
      </c>
      <c r="AA1542" s="50"/>
      <c r="AB1542" s="50"/>
      <c r="AC1542" s="31"/>
      <c r="AD1542" s="31"/>
      <c r="AE1542" s="51"/>
      <c r="AF1542" s="31"/>
      <c r="AG1542" s="31"/>
      <c r="AH1542" s="31"/>
      <c r="AI1542" s="52"/>
      <c r="AJ1542" s="52"/>
      <c r="AK1542" s="31"/>
      <c r="AL1542" s="31"/>
      <c r="AM1542" s="31"/>
      <c r="AN1542" s="31"/>
      <c r="AO1542" s="31"/>
      <c r="AP1542" s="31"/>
      <c r="AQ1542" s="31"/>
      <c r="AR1542" s="31"/>
      <c r="AS1542" s="31"/>
      <c r="AT1542" s="31"/>
      <c r="AU1542" s="32">
        <f>SUM(F1542+AD1542+AH1542+AL1542)</f>
        <v>7245000</v>
      </c>
      <c r="AV1542" s="39">
        <v>45930</v>
      </c>
      <c r="AW1542" s="31" t="s">
        <v>81</v>
      </c>
    </row>
    <row r="1543" spans="1:49" s="57" customFormat="1" ht="14.25" customHeight="1">
      <c r="A1543" s="318" t="s">
        <v>5987</v>
      </c>
      <c r="B1543" s="65" t="s">
        <v>41</v>
      </c>
      <c r="C1543" s="65" t="s">
        <v>42</v>
      </c>
      <c r="D1543" s="87" t="s">
        <v>861</v>
      </c>
      <c r="E1543" s="31" t="s">
        <v>862</v>
      </c>
      <c r="F1543" s="148">
        <v>7590000</v>
      </c>
      <c r="G1543" s="148">
        <v>2530000</v>
      </c>
      <c r="H1543" s="45" t="s">
        <v>4858</v>
      </c>
      <c r="I1543" s="33" t="s">
        <v>342</v>
      </c>
      <c r="J1543" s="87" t="s">
        <v>99</v>
      </c>
      <c r="K1543" s="36">
        <v>6802804</v>
      </c>
      <c r="L1543" s="47">
        <v>9</v>
      </c>
      <c r="M1543" s="61" t="s">
        <v>2132</v>
      </c>
      <c r="N1543" s="31" t="s">
        <v>49</v>
      </c>
      <c r="O1543" s="90">
        <v>45839</v>
      </c>
      <c r="P1543" s="85" t="s">
        <v>999</v>
      </c>
      <c r="Q1543" s="41">
        <v>30400856</v>
      </c>
      <c r="R1543" s="31" t="s">
        <v>1000</v>
      </c>
      <c r="S1543" s="92" t="s">
        <v>52</v>
      </c>
      <c r="T1543" s="31">
        <v>90</v>
      </c>
      <c r="U1543" s="39">
        <v>45839</v>
      </c>
      <c r="V1543" s="39">
        <v>45930</v>
      </c>
      <c r="W1543" s="45" t="s">
        <v>4822</v>
      </c>
      <c r="X1543" s="91" t="s">
        <v>54</v>
      </c>
      <c r="Y1543" s="50" t="s">
        <v>2500</v>
      </c>
      <c r="Z1543" s="50" t="s">
        <v>5988</v>
      </c>
      <c r="AA1543" s="50"/>
      <c r="AB1543" s="50"/>
      <c r="AC1543" s="56">
        <v>45889</v>
      </c>
      <c r="AD1543" s="31">
        <v>437000</v>
      </c>
      <c r="AE1543" s="51"/>
      <c r="AF1543" s="31"/>
      <c r="AG1543" s="31"/>
      <c r="AH1543" s="31"/>
      <c r="AI1543" s="52"/>
      <c r="AJ1543" s="52"/>
      <c r="AK1543" s="31"/>
      <c r="AL1543" s="31"/>
      <c r="AM1543" s="31"/>
      <c r="AN1543" s="31"/>
      <c r="AO1543" s="31"/>
      <c r="AP1543" s="31"/>
      <c r="AQ1543" s="31"/>
      <c r="AR1543" s="31"/>
      <c r="AS1543" s="31"/>
      <c r="AT1543" s="31"/>
      <c r="AU1543" s="32">
        <f>SUM(F1543+AD1543+AH1543+AL1543)</f>
        <v>8027000</v>
      </c>
      <c r="AV1543" s="39">
        <v>45930</v>
      </c>
      <c r="AW1543" s="31" t="s">
        <v>81</v>
      </c>
    </row>
    <row r="1544" spans="1:49" s="57" customFormat="1" ht="14.25" customHeight="1">
      <c r="A1544" s="318" t="s">
        <v>5989</v>
      </c>
      <c r="B1544" s="65" t="s">
        <v>41</v>
      </c>
      <c r="C1544" s="65" t="s">
        <v>42</v>
      </c>
      <c r="D1544" s="87" t="s">
        <v>861</v>
      </c>
      <c r="E1544" s="31" t="s">
        <v>862</v>
      </c>
      <c r="F1544" s="148">
        <v>7590000</v>
      </c>
      <c r="G1544" s="148">
        <v>2530000</v>
      </c>
      <c r="H1544" s="45" t="s">
        <v>4858</v>
      </c>
      <c r="I1544" s="33" t="s">
        <v>342</v>
      </c>
      <c r="J1544" s="87" t="s">
        <v>99</v>
      </c>
      <c r="K1544" s="36">
        <v>16187434</v>
      </c>
      <c r="L1544" s="47">
        <v>4</v>
      </c>
      <c r="M1544" s="61" t="s">
        <v>5990</v>
      </c>
      <c r="N1544" s="31" t="s">
        <v>49</v>
      </c>
      <c r="O1544" s="90">
        <v>45839</v>
      </c>
      <c r="P1544" s="85" t="s">
        <v>999</v>
      </c>
      <c r="Q1544" s="41">
        <v>30400856</v>
      </c>
      <c r="R1544" s="31" t="s">
        <v>1000</v>
      </c>
      <c r="S1544" s="92" t="s">
        <v>52</v>
      </c>
      <c r="T1544" s="31">
        <v>90</v>
      </c>
      <c r="U1544" s="39">
        <v>45839</v>
      </c>
      <c r="V1544" s="39">
        <v>45930</v>
      </c>
      <c r="W1544" s="45" t="s">
        <v>4822</v>
      </c>
      <c r="X1544" s="91" t="s">
        <v>54</v>
      </c>
      <c r="Y1544" s="50" t="s">
        <v>2500</v>
      </c>
      <c r="Z1544" s="50" t="s">
        <v>5991</v>
      </c>
      <c r="AA1544" s="50"/>
      <c r="AB1544" s="50"/>
      <c r="AC1544" s="56">
        <v>45890</v>
      </c>
      <c r="AD1544" s="31">
        <v>437000</v>
      </c>
      <c r="AE1544" s="51"/>
      <c r="AF1544" s="31"/>
      <c r="AG1544" s="31"/>
      <c r="AH1544" s="31"/>
      <c r="AI1544" s="52"/>
      <c r="AJ1544" s="52"/>
      <c r="AK1544" s="31"/>
      <c r="AL1544" s="31"/>
      <c r="AM1544" s="31"/>
      <c r="AN1544" s="31"/>
      <c r="AO1544" s="31"/>
      <c r="AP1544" s="31"/>
      <c r="AQ1544" s="31"/>
      <c r="AR1544" s="31"/>
      <c r="AS1544" s="31"/>
      <c r="AT1544" s="31"/>
      <c r="AU1544" s="32">
        <f>SUM(F1544+AD1544+AH1544+AL1544)</f>
        <v>8027000</v>
      </c>
      <c r="AV1544" s="39">
        <v>45930</v>
      </c>
      <c r="AW1544" s="31" t="s">
        <v>81</v>
      </c>
    </row>
    <row r="1545" spans="1:49" s="57" customFormat="1" ht="14.25" customHeight="1">
      <c r="A1545" s="259" t="s">
        <v>5992</v>
      </c>
      <c r="B1545" s="31" t="s">
        <v>41</v>
      </c>
      <c r="C1545" s="31" t="s">
        <v>42</v>
      </c>
      <c r="D1545" s="87" t="s">
        <v>861</v>
      </c>
      <c r="E1545" s="31" t="s">
        <v>862</v>
      </c>
      <c r="F1545" s="148">
        <v>7590000</v>
      </c>
      <c r="G1545" s="148">
        <v>2530000</v>
      </c>
      <c r="H1545" s="45" t="s">
        <v>4858</v>
      </c>
      <c r="I1545" s="33" t="s">
        <v>342</v>
      </c>
      <c r="J1545" s="87" t="s">
        <v>99</v>
      </c>
      <c r="K1545" s="36">
        <v>27333428</v>
      </c>
      <c r="L1545" s="47">
        <v>6</v>
      </c>
      <c r="M1545" s="61" t="s">
        <v>2135</v>
      </c>
      <c r="N1545" s="31" t="s">
        <v>49</v>
      </c>
      <c r="O1545" s="90">
        <v>45839</v>
      </c>
      <c r="P1545" s="85" t="s">
        <v>999</v>
      </c>
      <c r="Q1545" s="41">
        <v>30400856</v>
      </c>
      <c r="R1545" s="31" t="s">
        <v>1000</v>
      </c>
      <c r="S1545" s="92" t="s">
        <v>52</v>
      </c>
      <c r="T1545" s="31">
        <v>90</v>
      </c>
      <c r="U1545" s="39">
        <v>45839</v>
      </c>
      <c r="V1545" s="39">
        <v>45930</v>
      </c>
      <c r="W1545" s="45" t="s">
        <v>4822</v>
      </c>
      <c r="X1545" s="46" t="s">
        <v>54</v>
      </c>
      <c r="Y1545" s="50" t="s">
        <v>2500</v>
      </c>
      <c r="Z1545" s="50" t="s">
        <v>5993</v>
      </c>
      <c r="AA1545" s="50"/>
      <c r="AB1545" s="50"/>
      <c r="AC1545" s="56">
        <v>45922</v>
      </c>
      <c r="AD1545" s="31">
        <v>290000</v>
      </c>
      <c r="AE1545" s="51"/>
      <c r="AF1545" s="31"/>
      <c r="AG1545" s="31"/>
      <c r="AH1545" s="31"/>
      <c r="AI1545" s="52"/>
      <c r="AJ1545" s="52"/>
      <c r="AK1545" s="31"/>
      <c r="AL1545" s="31"/>
      <c r="AM1545" s="31"/>
      <c r="AN1545" s="31"/>
      <c r="AO1545" s="31"/>
      <c r="AP1545" s="31"/>
      <c r="AQ1545" s="31"/>
      <c r="AR1545" s="31"/>
      <c r="AS1545" s="31"/>
      <c r="AT1545" s="31"/>
      <c r="AU1545" s="32">
        <f>SUM(F1545+AD1545+AH1545+AL1545)</f>
        <v>7880000</v>
      </c>
      <c r="AV1545" s="39">
        <v>45930</v>
      </c>
      <c r="AW1545" s="31" t="s">
        <v>81</v>
      </c>
    </row>
    <row r="1546" spans="1:49" s="57" customFormat="1" ht="14.25" customHeight="1">
      <c r="A1546" s="318" t="s">
        <v>5994</v>
      </c>
      <c r="B1546" s="65" t="s">
        <v>41</v>
      </c>
      <c r="C1546" s="65" t="s">
        <v>42</v>
      </c>
      <c r="D1546" s="87" t="s">
        <v>861</v>
      </c>
      <c r="E1546" s="31" t="s">
        <v>862</v>
      </c>
      <c r="F1546" s="148">
        <v>7590000</v>
      </c>
      <c r="G1546" s="148">
        <v>2530000</v>
      </c>
      <c r="H1546" s="45" t="s">
        <v>4858</v>
      </c>
      <c r="I1546" s="33" t="s">
        <v>342</v>
      </c>
      <c r="J1546" s="87" t="s">
        <v>99</v>
      </c>
      <c r="K1546" s="36">
        <v>40763610</v>
      </c>
      <c r="L1546" s="47">
        <v>2</v>
      </c>
      <c r="M1546" s="61" t="s">
        <v>1480</v>
      </c>
      <c r="N1546" s="31" t="s">
        <v>49</v>
      </c>
      <c r="O1546" s="90">
        <v>45839</v>
      </c>
      <c r="P1546" s="85" t="s">
        <v>999</v>
      </c>
      <c r="Q1546" s="41">
        <v>30400856</v>
      </c>
      <c r="R1546" s="31" t="s">
        <v>1000</v>
      </c>
      <c r="S1546" s="92" t="s">
        <v>52</v>
      </c>
      <c r="T1546" s="31">
        <v>90</v>
      </c>
      <c r="U1546" s="39">
        <v>45839</v>
      </c>
      <c r="V1546" s="39">
        <v>45930</v>
      </c>
      <c r="W1546" s="45" t="s">
        <v>4822</v>
      </c>
      <c r="X1546" s="91" t="s">
        <v>54</v>
      </c>
      <c r="Y1546" s="50" t="s">
        <v>2500</v>
      </c>
      <c r="Z1546" s="50" t="s">
        <v>5995</v>
      </c>
      <c r="AA1546" s="50"/>
      <c r="AB1546" s="50"/>
      <c r="AC1546" s="56">
        <v>45890</v>
      </c>
      <c r="AD1546" s="31">
        <v>437000</v>
      </c>
      <c r="AE1546" s="51"/>
      <c r="AF1546" s="31"/>
      <c r="AG1546" s="31"/>
      <c r="AH1546" s="31"/>
      <c r="AI1546" s="52"/>
      <c r="AJ1546" s="52"/>
      <c r="AK1546" s="31"/>
      <c r="AL1546" s="31"/>
      <c r="AM1546" s="31"/>
      <c r="AN1546" s="31"/>
      <c r="AO1546" s="31"/>
      <c r="AP1546" s="31"/>
      <c r="AQ1546" s="31"/>
      <c r="AR1546" s="31"/>
      <c r="AS1546" s="31"/>
      <c r="AT1546" s="31"/>
      <c r="AU1546" s="32">
        <f>SUM(F1546+AD1546+AH1546+AL1546)</f>
        <v>8027000</v>
      </c>
      <c r="AV1546" s="39">
        <v>45930</v>
      </c>
      <c r="AW1546" s="31" t="s">
        <v>81</v>
      </c>
    </row>
    <row r="1547" spans="1:49" s="57" customFormat="1" ht="14.25" customHeight="1">
      <c r="A1547" s="259" t="s">
        <v>5996</v>
      </c>
      <c r="B1547" s="31" t="s">
        <v>41</v>
      </c>
      <c r="C1547" s="31" t="s">
        <v>42</v>
      </c>
      <c r="D1547" s="87" t="s">
        <v>861</v>
      </c>
      <c r="E1547" s="31" t="s">
        <v>862</v>
      </c>
      <c r="F1547" s="148">
        <v>7590000</v>
      </c>
      <c r="G1547" s="148">
        <v>2530000</v>
      </c>
      <c r="H1547" s="45" t="s">
        <v>4858</v>
      </c>
      <c r="I1547" s="33" t="s">
        <v>342</v>
      </c>
      <c r="J1547" s="87" t="s">
        <v>99</v>
      </c>
      <c r="K1547" s="36">
        <v>1116784721</v>
      </c>
      <c r="L1547" s="47">
        <v>8</v>
      </c>
      <c r="M1547" s="61" t="s">
        <v>5997</v>
      </c>
      <c r="N1547" s="31" t="s">
        <v>49</v>
      </c>
      <c r="O1547" s="90">
        <v>45839</v>
      </c>
      <c r="P1547" s="85" t="s">
        <v>999</v>
      </c>
      <c r="Q1547" s="41">
        <v>30400856</v>
      </c>
      <c r="R1547" s="31" t="s">
        <v>1000</v>
      </c>
      <c r="S1547" s="92" t="s">
        <v>52</v>
      </c>
      <c r="T1547" s="31">
        <v>90</v>
      </c>
      <c r="U1547" s="39">
        <v>45839</v>
      </c>
      <c r="V1547" s="39">
        <v>45930</v>
      </c>
      <c r="W1547" s="45" t="s">
        <v>4822</v>
      </c>
      <c r="X1547" s="91" t="s">
        <v>54</v>
      </c>
      <c r="Y1547" s="50" t="s">
        <v>2500</v>
      </c>
      <c r="Z1547" s="50" t="s">
        <v>5998</v>
      </c>
      <c r="AA1547" s="50"/>
      <c r="AB1547" s="50"/>
      <c r="AC1547" s="56">
        <v>45890</v>
      </c>
      <c r="AD1547" s="31">
        <v>437000</v>
      </c>
      <c r="AE1547" s="51"/>
      <c r="AF1547" s="31"/>
      <c r="AG1547" s="31"/>
      <c r="AH1547" s="31"/>
      <c r="AI1547" s="52"/>
      <c r="AJ1547" s="52"/>
      <c r="AK1547" s="31"/>
      <c r="AL1547" s="31"/>
      <c r="AM1547" s="31"/>
      <c r="AN1547" s="31"/>
      <c r="AO1547" s="31"/>
      <c r="AP1547" s="31"/>
      <c r="AQ1547" s="31"/>
      <c r="AR1547" s="31"/>
      <c r="AS1547" s="31"/>
      <c r="AT1547" s="31"/>
      <c r="AU1547" s="32">
        <f>SUM(F1547+AD1547+AH1547+AL1547)</f>
        <v>8027000</v>
      </c>
      <c r="AV1547" s="39">
        <v>45930</v>
      </c>
      <c r="AW1547" s="31" t="s">
        <v>81</v>
      </c>
    </row>
    <row r="1548" spans="1:49" s="57" customFormat="1" ht="14.25" customHeight="1">
      <c r="A1548" s="318" t="s">
        <v>5999</v>
      </c>
      <c r="B1548" s="65" t="s">
        <v>41</v>
      </c>
      <c r="C1548" s="65" t="s">
        <v>42</v>
      </c>
      <c r="D1548" s="87" t="s">
        <v>861</v>
      </c>
      <c r="E1548" s="31" t="s">
        <v>862</v>
      </c>
      <c r="F1548" s="148">
        <v>7590000</v>
      </c>
      <c r="G1548" s="148">
        <v>2530000</v>
      </c>
      <c r="H1548" s="45" t="s">
        <v>4858</v>
      </c>
      <c r="I1548" s="33" t="s">
        <v>342</v>
      </c>
      <c r="J1548" s="87" t="s">
        <v>99</v>
      </c>
      <c r="K1548" s="36">
        <v>1117503749</v>
      </c>
      <c r="L1548" s="47">
        <v>2</v>
      </c>
      <c r="M1548" s="61" t="s">
        <v>998</v>
      </c>
      <c r="N1548" s="31" t="s">
        <v>49</v>
      </c>
      <c r="O1548" s="90">
        <v>45839</v>
      </c>
      <c r="P1548" s="85" t="s">
        <v>999</v>
      </c>
      <c r="Q1548" s="41">
        <v>30400856</v>
      </c>
      <c r="R1548" s="31" t="s">
        <v>1000</v>
      </c>
      <c r="S1548" s="92" t="s">
        <v>52</v>
      </c>
      <c r="T1548" s="31">
        <v>90</v>
      </c>
      <c r="U1548" s="39">
        <v>45839</v>
      </c>
      <c r="V1548" s="39">
        <v>45930</v>
      </c>
      <c r="W1548" s="45" t="s">
        <v>4822</v>
      </c>
      <c r="X1548" s="91" t="s">
        <v>54</v>
      </c>
      <c r="Y1548" s="50" t="s">
        <v>2500</v>
      </c>
      <c r="Z1548" s="50" t="s">
        <v>6000</v>
      </c>
      <c r="AA1548" s="50"/>
      <c r="AB1548" s="50"/>
      <c r="AC1548" s="56">
        <v>45889</v>
      </c>
      <c r="AD1548" s="31">
        <v>437000</v>
      </c>
      <c r="AE1548" s="51"/>
      <c r="AF1548" s="31"/>
      <c r="AG1548" s="31"/>
      <c r="AH1548" s="31"/>
      <c r="AI1548" s="52"/>
      <c r="AJ1548" s="52"/>
      <c r="AK1548" s="31"/>
      <c r="AL1548" s="31"/>
      <c r="AM1548" s="31"/>
      <c r="AN1548" s="31"/>
      <c r="AO1548" s="31"/>
      <c r="AP1548" s="31"/>
      <c r="AQ1548" s="31"/>
      <c r="AR1548" s="31"/>
      <c r="AS1548" s="31"/>
      <c r="AT1548" s="31"/>
      <c r="AU1548" s="32">
        <f>SUM(F1548+AD1548+AH1548+AL1548)</f>
        <v>8027000</v>
      </c>
      <c r="AV1548" s="39">
        <v>45930</v>
      </c>
      <c r="AW1548" s="31" t="s">
        <v>81</v>
      </c>
    </row>
    <row r="1549" spans="1:49" s="57" customFormat="1" ht="14.25" customHeight="1">
      <c r="A1549" s="318" t="s">
        <v>6001</v>
      </c>
      <c r="B1549" s="65" t="s">
        <v>41</v>
      </c>
      <c r="C1549" s="65" t="s">
        <v>42</v>
      </c>
      <c r="D1549" s="87" t="s">
        <v>861</v>
      </c>
      <c r="E1549" s="31" t="s">
        <v>862</v>
      </c>
      <c r="F1549" s="148">
        <v>7590000</v>
      </c>
      <c r="G1549" s="148">
        <v>2530000</v>
      </c>
      <c r="H1549" s="45" t="s">
        <v>4858</v>
      </c>
      <c r="I1549" s="33" t="s">
        <v>342</v>
      </c>
      <c r="J1549" s="87" t="s">
        <v>99</v>
      </c>
      <c r="K1549" s="36">
        <v>1117532733</v>
      </c>
      <c r="L1549" s="47">
        <v>9</v>
      </c>
      <c r="M1549" s="61" t="s">
        <v>2105</v>
      </c>
      <c r="N1549" s="31" t="s">
        <v>49</v>
      </c>
      <c r="O1549" s="39">
        <v>45839</v>
      </c>
      <c r="P1549" s="85" t="s">
        <v>999</v>
      </c>
      <c r="Q1549" s="41">
        <v>30400856</v>
      </c>
      <c r="R1549" s="31" t="s">
        <v>1000</v>
      </c>
      <c r="S1549" s="47" t="s">
        <v>52</v>
      </c>
      <c r="T1549" s="31">
        <v>90</v>
      </c>
      <c r="U1549" s="39">
        <v>45839</v>
      </c>
      <c r="V1549" s="39">
        <v>45930</v>
      </c>
      <c r="W1549" s="45" t="s">
        <v>4822</v>
      </c>
      <c r="X1549" s="91" t="s">
        <v>54</v>
      </c>
      <c r="Y1549" s="50" t="s">
        <v>2500</v>
      </c>
      <c r="Z1549" s="50" t="s">
        <v>6002</v>
      </c>
      <c r="AA1549" s="50"/>
      <c r="AB1549" s="50"/>
      <c r="AC1549" s="56">
        <v>45890</v>
      </c>
      <c r="AD1549" s="31">
        <v>437000</v>
      </c>
      <c r="AE1549" s="51"/>
      <c r="AF1549" s="31"/>
      <c r="AG1549" s="31"/>
      <c r="AH1549" s="31"/>
      <c r="AI1549" s="52"/>
      <c r="AJ1549" s="52"/>
      <c r="AK1549" s="31"/>
      <c r="AL1549" s="31"/>
      <c r="AM1549" s="31"/>
      <c r="AN1549" s="31"/>
      <c r="AO1549" s="31"/>
      <c r="AP1549" s="31"/>
      <c r="AQ1549" s="31"/>
      <c r="AR1549" s="31"/>
      <c r="AS1549" s="31"/>
      <c r="AT1549" s="31"/>
      <c r="AU1549" s="32">
        <f>SUM(F1549+AD1549+AH1549+AL1549)</f>
        <v>8027000</v>
      </c>
      <c r="AV1549" s="39">
        <v>45930</v>
      </c>
      <c r="AW1549" s="31" t="s">
        <v>81</v>
      </c>
    </row>
    <row r="1550" spans="1:49" s="57" customFormat="1" ht="14.25" customHeight="1">
      <c r="A1550" s="318" t="s">
        <v>6003</v>
      </c>
      <c r="B1550" s="65" t="s">
        <v>41</v>
      </c>
      <c r="C1550" s="65" t="s">
        <v>42</v>
      </c>
      <c r="D1550" s="87" t="s">
        <v>861</v>
      </c>
      <c r="E1550" s="31" t="s">
        <v>862</v>
      </c>
      <c r="F1550" s="148">
        <v>7590000</v>
      </c>
      <c r="G1550" s="148">
        <v>2530000</v>
      </c>
      <c r="H1550" s="45" t="s">
        <v>4858</v>
      </c>
      <c r="I1550" s="33" t="s">
        <v>342</v>
      </c>
      <c r="J1550" s="87" t="s">
        <v>99</v>
      </c>
      <c r="K1550" s="36">
        <v>1117552481</v>
      </c>
      <c r="L1550" s="47">
        <v>3</v>
      </c>
      <c r="M1550" s="61" t="s">
        <v>1488</v>
      </c>
      <c r="N1550" s="31" t="s">
        <v>49</v>
      </c>
      <c r="O1550" s="39">
        <v>45839</v>
      </c>
      <c r="P1550" s="85" t="s">
        <v>999</v>
      </c>
      <c r="Q1550" s="41">
        <v>30400856</v>
      </c>
      <c r="R1550" s="31" t="s">
        <v>1000</v>
      </c>
      <c r="S1550" s="47" t="s">
        <v>52</v>
      </c>
      <c r="T1550" s="31">
        <v>90</v>
      </c>
      <c r="U1550" s="39">
        <v>45839</v>
      </c>
      <c r="V1550" s="39">
        <v>45930</v>
      </c>
      <c r="W1550" s="45" t="s">
        <v>4822</v>
      </c>
      <c r="X1550" s="46" t="s">
        <v>54</v>
      </c>
      <c r="Y1550" s="50" t="s">
        <v>2500</v>
      </c>
      <c r="Z1550" s="50" t="s">
        <v>6004</v>
      </c>
      <c r="AA1550" s="50"/>
      <c r="AB1550" s="50"/>
      <c r="AC1550" s="56">
        <v>45890</v>
      </c>
      <c r="AD1550" s="31">
        <v>437000</v>
      </c>
      <c r="AE1550" s="51"/>
      <c r="AF1550" s="31"/>
      <c r="AG1550" s="31"/>
      <c r="AH1550" s="31"/>
      <c r="AI1550" s="52"/>
      <c r="AJ1550" s="52"/>
      <c r="AK1550" s="31"/>
      <c r="AL1550" s="31"/>
      <c r="AM1550" s="31"/>
      <c r="AN1550" s="31"/>
      <c r="AO1550" s="31"/>
      <c r="AP1550" s="31"/>
      <c r="AQ1550" s="31"/>
      <c r="AR1550" s="31"/>
      <c r="AS1550" s="31"/>
      <c r="AT1550" s="31"/>
      <c r="AU1550" s="32">
        <f>SUM(F1550+AD1550+AH1550+AL1550)</f>
        <v>8027000</v>
      </c>
      <c r="AV1550" s="39">
        <v>45930</v>
      </c>
      <c r="AW1550" s="31" t="s">
        <v>81</v>
      </c>
    </row>
    <row r="1551" spans="1:49" s="57" customFormat="1" ht="14.25" customHeight="1">
      <c r="A1551" s="318" t="s">
        <v>6005</v>
      </c>
      <c r="B1551" s="65" t="s">
        <v>41</v>
      </c>
      <c r="C1551" s="65" t="s">
        <v>42</v>
      </c>
      <c r="D1551" s="87" t="s">
        <v>258</v>
      </c>
      <c r="E1551" s="31" t="s">
        <v>259</v>
      </c>
      <c r="F1551" s="148">
        <v>6336000</v>
      </c>
      <c r="G1551" s="148">
        <v>2112000</v>
      </c>
      <c r="H1551" s="45" t="s">
        <v>1348</v>
      </c>
      <c r="I1551" s="33" t="s">
        <v>261</v>
      </c>
      <c r="J1551" s="87" t="s">
        <v>262</v>
      </c>
      <c r="K1551" s="36">
        <v>40614845</v>
      </c>
      <c r="L1551" s="47">
        <v>8</v>
      </c>
      <c r="M1551" s="61" t="s">
        <v>6006</v>
      </c>
      <c r="N1551" s="31" t="s">
        <v>49</v>
      </c>
      <c r="O1551" s="90">
        <v>45839</v>
      </c>
      <c r="P1551" s="62" t="s">
        <v>264</v>
      </c>
      <c r="Q1551" s="41">
        <v>1090450884</v>
      </c>
      <c r="R1551" s="31" t="s">
        <v>265</v>
      </c>
      <c r="S1551" s="92" t="s">
        <v>52</v>
      </c>
      <c r="T1551" s="31">
        <v>90</v>
      </c>
      <c r="U1551" s="39">
        <v>45839</v>
      </c>
      <c r="V1551" s="39">
        <v>45930</v>
      </c>
      <c r="W1551" s="34" t="s">
        <v>103</v>
      </c>
      <c r="X1551" s="91" t="s">
        <v>54</v>
      </c>
      <c r="Y1551" s="50" t="s">
        <v>2500</v>
      </c>
      <c r="Z1551" s="50" t="s">
        <v>6007</v>
      </c>
      <c r="AA1551" s="50"/>
      <c r="AB1551" s="50"/>
      <c r="AC1551" s="56">
        <v>45930</v>
      </c>
      <c r="AD1551" s="31">
        <v>6336000</v>
      </c>
      <c r="AE1551" s="51" t="s">
        <v>5422</v>
      </c>
      <c r="AF1551" s="31"/>
      <c r="AG1551" s="31"/>
      <c r="AH1551" s="31"/>
      <c r="AI1551" s="52"/>
      <c r="AJ1551" s="52"/>
      <c r="AK1551" s="31"/>
      <c r="AL1551" s="31"/>
      <c r="AM1551" s="31"/>
      <c r="AN1551" s="31"/>
      <c r="AO1551" s="31"/>
      <c r="AP1551" s="31"/>
      <c r="AQ1551" s="31"/>
      <c r="AR1551" s="31"/>
      <c r="AS1551" s="31"/>
      <c r="AT1551" s="31"/>
      <c r="AU1551" s="32">
        <f>SUM(F1551+AD1551+AH1551+AL1551)</f>
        <v>12672000</v>
      </c>
      <c r="AV1551" s="39">
        <v>46022</v>
      </c>
      <c r="AW1551" s="136" t="s">
        <v>65</v>
      </c>
    </row>
    <row r="1552" spans="1:49" s="57" customFormat="1" ht="14.25" customHeight="1">
      <c r="A1552" s="318" t="s">
        <v>6008</v>
      </c>
      <c r="B1552" s="65" t="s">
        <v>41</v>
      </c>
      <c r="C1552" s="65" t="s">
        <v>42</v>
      </c>
      <c r="D1552" s="87" t="s">
        <v>258</v>
      </c>
      <c r="E1552" s="31" t="s">
        <v>259</v>
      </c>
      <c r="F1552" s="148">
        <v>7920000</v>
      </c>
      <c r="G1552" s="148">
        <v>2640000</v>
      </c>
      <c r="H1552" s="87" t="s">
        <v>4145</v>
      </c>
      <c r="I1552" s="33" t="s">
        <v>261</v>
      </c>
      <c r="J1552" s="87" t="s">
        <v>262</v>
      </c>
      <c r="K1552" s="36">
        <v>1147955134</v>
      </c>
      <c r="L1552" s="47">
        <v>1</v>
      </c>
      <c r="M1552" s="61" t="s">
        <v>3772</v>
      </c>
      <c r="N1552" s="31" t="s">
        <v>49</v>
      </c>
      <c r="O1552" s="90">
        <v>45839</v>
      </c>
      <c r="P1552" s="62" t="s">
        <v>264</v>
      </c>
      <c r="Q1552" s="41">
        <v>1090450884</v>
      </c>
      <c r="R1552" s="31" t="s">
        <v>265</v>
      </c>
      <c r="S1552" s="92" t="s">
        <v>52</v>
      </c>
      <c r="T1552" s="31">
        <v>90</v>
      </c>
      <c r="U1552" s="39">
        <v>45839</v>
      </c>
      <c r="V1552" s="39">
        <v>45930</v>
      </c>
      <c r="W1552" s="34" t="s">
        <v>103</v>
      </c>
      <c r="X1552" s="91" t="s">
        <v>54</v>
      </c>
      <c r="Y1552" s="50" t="s">
        <v>2500</v>
      </c>
      <c r="Z1552" s="50" t="s">
        <v>6009</v>
      </c>
      <c r="AA1552" s="50"/>
      <c r="AB1552" s="50"/>
      <c r="AC1552" s="56">
        <v>45912</v>
      </c>
      <c r="AD1552" s="31">
        <v>2046000</v>
      </c>
      <c r="AE1552" s="51"/>
      <c r="AF1552" s="31"/>
      <c r="AG1552" s="31"/>
      <c r="AH1552" s="31"/>
      <c r="AI1552" s="52"/>
      <c r="AJ1552" s="52"/>
      <c r="AK1552" s="31"/>
      <c r="AL1552" s="31"/>
      <c r="AM1552" s="31"/>
      <c r="AN1552" s="31"/>
      <c r="AO1552" s="31"/>
      <c r="AP1552" s="31"/>
      <c r="AQ1552" s="31"/>
      <c r="AR1552" s="31"/>
      <c r="AS1552" s="31"/>
      <c r="AT1552" s="31"/>
      <c r="AU1552" s="32">
        <f>SUM(F1552+AD1552+AH1552+AL1552)</f>
        <v>9966000</v>
      </c>
      <c r="AV1552" s="39">
        <v>45930</v>
      </c>
      <c r="AW1552" s="31" t="s">
        <v>81</v>
      </c>
    </row>
    <row r="1553" spans="1:49" s="57" customFormat="1" ht="14.25" customHeight="1">
      <c r="A1553" s="318" t="s">
        <v>6010</v>
      </c>
      <c r="B1553" s="65" t="s">
        <v>41</v>
      </c>
      <c r="C1553" s="65" t="s">
        <v>42</v>
      </c>
      <c r="D1553" s="87" t="s">
        <v>258</v>
      </c>
      <c r="E1553" s="31" t="s">
        <v>259</v>
      </c>
      <c r="F1553" s="148">
        <v>12672000</v>
      </c>
      <c r="G1553" s="148">
        <v>4224000</v>
      </c>
      <c r="H1553" s="45" t="s">
        <v>5387</v>
      </c>
      <c r="I1553" s="33" t="s">
        <v>261</v>
      </c>
      <c r="J1553" s="33" t="s">
        <v>274</v>
      </c>
      <c r="K1553" s="36">
        <v>30331199</v>
      </c>
      <c r="L1553" s="47">
        <v>6</v>
      </c>
      <c r="M1553" s="61" t="s">
        <v>275</v>
      </c>
      <c r="N1553" s="31" t="s">
        <v>49</v>
      </c>
      <c r="O1553" s="90">
        <v>45839</v>
      </c>
      <c r="P1553" s="62" t="s">
        <v>264</v>
      </c>
      <c r="Q1553" s="41">
        <v>1090450884</v>
      </c>
      <c r="R1553" s="31" t="s">
        <v>265</v>
      </c>
      <c r="S1553" s="92" t="s">
        <v>52</v>
      </c>
      <c r="T1553" s="31">
        <v>90</v>
      </c>
      <c r="U1553" s="39">
        <v>45839</v>
      </c>
      <c r="V1553" s="39">
        <v>45930</v>
      </c>
      <c r="W1553" s="45" t="s">
        <v>5389</v>
      </c>
      <c r="X1553" s="91" t="s">
        <v>54</v>
      </c>
      <c r="Y1553" s="50" t="s">
        <v>2500</v>
      </c>
      <c r="Z1553" s="50" t="s">
        <v>6011</v>
      </c>
      <c r="AA1553" s="50"/>
      <c r="AB1553" s="50"/>
      <c r="AC1553" s="56">
        <v>45912</v>
      </c>
      <c r="AD1553" s="31">
        <v>924000</v>
      </c>
      <c r="AE1553" s="51"/>
      <c r="AF1553" s="31"/>
      <c r="AG1553" s="31"/>
      <c r="AH1553" s="31"/>
      <c r="AI1553" s="52"/>
      <c r="AJ1553" s="52"/>
      <c r="AK1553" s="31"/>
      <c r="AL1553" s="31"/>
      <c r="AM1553" s="31"/>
      <c r="AN1553" s="31"/>
      <c r="AO1553" s="31"/>
      <c r="AP1553" s="31"/>
      <c r="AQ1553" s="31"/>
      <c r="AR1553" s="31"/>
      <c r="AS1553" s="31"/>
      <c r="AT1553" s="31"/>
      <c r="AU1553" s="32">
        <f>SUM(F1553+AD1553+AH1553+AL1553)</f>
        <v>13596000</v>
      </c>
      <c r="AV1553" s="39">
        <v>45930</v>
      </c>
      <c r="AW1553" s="31" t="s">
        <v>81</v>
      </c>
    </row>
    <row r="1554" spans="1:49" s="57" customFormat="1" ht="14.25" customHeight="1">
      <c r="A1554" s="318" t="s">
        <v>6012</v>
      </c>
      <c r="B1554" s="65" t="s">
        <v>41</v>
      </c>
      <c r="C1554" s="65" t="s">
        <v>42</v>
      </c>
      <c r="D1554" s="87" t="s">
        <v>258</v>
      </c>
      <c r="E1554" s="31" t="s">
        <v>259</v>
      </c>
      <c r="F1554" s="148">
        <v>7920000</v>
      </c>
      <c r="G1554" s="148">
        <v>2640000</v>
      </c>
      <c r="H1554" s="45" t="s">
        <v>5387</v>
      </c>
      <c r="I1554" s="33" t="s">
        <v>261</v>
      </c>
      <c r="J1554" s="87" t="s">
        <v>274</v>
      </c>
      <c r="K1554" s="36">
        <v>1053840606</v>
      </c>
      <c r="L1554" s="47">
        <v>0</v>
      </c>
      <c r="M1554" s="74" t="s">
        <v>4149</v>
      </c>
      <c r="N1554" s="31" t="s">
        <v>49</v>
      </c>
      <c r="O1554" s="90">
        <v>45839</v>
      </c>
      <c r="P1554" s="62" t="s">
        <v>264</v>
      </c>
      <c r="Q1554" s="41">
        <v>1090450884</v>
      </c>
      <c r="R1554" s="31" t="s">
        <v>265</v>
      </c>
      <c r="S1554" s="92" t="s">
        <v>52</v>
      </c>
      <c r="T1554" s="31">
        <v>90</v>
      </c>
      <c r="U1554" s="39">
        <v>45839</v>
      </c>
      <c r="V1554" s="39">
        <v>45930</v>
      </c>
      <c r="W1554" s="45" t="s">
        <v>5389</v>
      </c>
      <c r="X1554" s="91" t="s">
        <v>54</v>
      </c>
      <c r="Y1554" s="50" t="s">
        <v>2500</v>
      </c>
      <c r="Z1554" s="50" t="s">
        <v>6013</v>
      </c>
      <c r="AA1554" s="50"/>
      <c r="AB1554" s="50"/>
      <c r="AC1554" s="56">
        <v>45930</v>
      </c>
      <c r="AD1554" s="31">
        <v>7920000</v>
      </c>
      <c r="AE1554" s="51" t="s">
        <v>5422</v>
      </c>
      <c r="AF1554" s="31"/>
      <c r="AG1554" s="31"/>
      <c r="AH1554" s="31"/>
      <c r="AI1554" s="52"/>
      <c r="AJ1554" s="52"/>
      <c r="AK1554" s="31"/>
      <c r="AL1554" s="31"/>
      <c r="AM1554" s="31"/>
      <c r="AN1554" s="31"/>
      <c r="AO1554" s="31"/>
      <c r="AP1554" s="31"/>
      <c r="AQ1554" s="31"/>
      <c r="AR1554" s="31"/>
      <c r="AS1554" s="31"/>
      <c r="AT1554" s="31"/>
      <c r="AU1554" s="32">
        <f>SUM(F1554+AD1554+AH1554+AL1554)</f>
        <v>15840000</v>
      </c>
      <c r="AV1554" s="39">
        <v>46022</v>
      </c>
      <c r="AW1554" s="136" t="s">
        <v>65</v>
      </c>
    </row>
    <row r="1555" spans="1:49" s="57" customFormat="1" ht="14.25" customHeight="1">
      <c r="A1555" s="318" t="s">
        <v>6014</v>
      </c>
      <c r="B1555" s="65" t="s">
        <v>41</v>
      </c>
      <c r="C1555" s="65" t="s">
        <v>42</v>
      </c>
      <c r="D1555" s="87" t="s">
        <v>258</v>
      </c>
      <c r="E1555" s="31" t="s">
        <v>259</v>
      </c>
      <c r="F1555" s="148">
        <v>15840000</v>
      </c>
      <c r="G1555" s="148">
        <v>5280000</v>
      </c>
      <c r="H1555" s="45" t="s">
        <v>5387</v>
      </c>
      <c r="I1555" s="33" t="s">
        <v>261</v>
      </c>
      <c r="J1555" s="33" t="s">
        <v>274</v>
      </c>
      <c r="K1555" s="36">
        <v>1054997956</v>
      </c>
      <c r="L1555" s="47">
        <v>1</v>
      </c>
      <c r="M1555" s="61" t="s">
        <v>279</v>
      </c>
      <c r="N1555" s="31" t="s">
        <v>49</v>
      </c>
      <c r="O1555" s="90">
        <v>45839</v>
      </c>
      <c r="P1555" s="62" t="s">
        <v>264</v>
      </c>
      <c r="Q1555" s="41">
        <v>1090450884</v>
      </c>
      <c r="R1555" s="31" t="s">
        <v>265</v>
      </c>
      <c r="S1555" s="92" t="s">
        <v>52</v>
      </c>
      <c r="T1555" s="31">
        <v>90</v>
      </c>
      <c r="U1555" s="39">
        <v>45839</v>
      </c>
      <c r="V1555" s="39">
        <v>45930</v>
      </c>
      <c r="W1555" s="45" t="s">
        <v>5389</v>
      </c>
      <c r="X1555" s="91" t="s">
        <v>54</v>
      </c>
      <c r="Y1555" s="50" t="s">
        <v>2500</v>
      </c>
      <c r="Z1555" s="50" t="s">
        <v>6015</v>
      </c>
      <c r="AA1555" s="50"/>
      <c r="AB1555" s="50"/>
      <c r="AC1555" s="31"/>
      <c r="AD1555" s="31"/>
      <c r="AE1555" s="51"/>
      <c r="AF1555" s="31"/>
      <c r="AG1555" s="31"/>
      <c r="AH1555" s="31"/>
      <c r="AI1555" s="52"/>
      <c r="AJ1555" s="52"/>
      <c r="AK1555" s="31"/>
      <c r="AL1555" s="31"/>
      <c r="AM1555" s="31"/>
      <c r="AN1555" s="31"/>
      <c r="AO1555" s="31"/>
      <c r="AP1555" s="31"/>
      <c r="AQ1555" s="31"/>
      <c r="AR1555" s="31"/>
      <c r="AS1555" s="31"/>
      <c r="AT1555" s="31"/>
      <c r="AU1555" s="32">
        <f>SUM(F1555+AD1555+AH1555+AL1555)</f>
        <v>15840000</v>
      </c>
      <c r="AV1555" s="39">
        <v>45930</v>
      </c>
      <c r="AW1555" s="31" t="s">
        <v>81</v>
      </c>
    </row>
    <row r="1556" spans="1:49" s="57" customFormat="1" ht="14.25" customHeight="1">
      <c r="A1556" s="259" t="s">
        <v>6016</v>
      </c>
      <c r="B1556" s="31" t="s">
        <v>41</v>
      </c>
      <c r="C1556" s="31" t="s">
        <v>42</v>
      </c>
      <c r="D1556" s="87" t="s">
        <v>258</v>
      </c>
      <c r="E1556" s="31" t="s">
        <v>259</v>
      </c>
      <c r="F1556" s="148">
        <v>12672000</v>
      </c>
      <c r="G1556" s="148">
        <v>4224000</v>
      </c>
      <c r="H1556" s="45" t="s">
        <v>5387</v>
      </c>
      <c r="I1556" s="33" t="s">
        <v>261</v>
      </c>
      <c r="J1556" s="33" t="s">
        <v>274</v>
      </c>
      <c r="K1556" s="36">
        <v>1117553608</v>
      </c>
      <c r="L1556" s="47">
        <v>6</v>
      </c>
      <c r="M1556" s="61" t="s">
        <v>287</v>
      </c>
      <c r="N1556" s="31" t="s">
        <v>49</v>
      </c>
      <c r="O1556" s="90">
        <v>45839</v>
      </c>
      <c r="P1556" s="62" t="s">
        <v>264</v>
      </c>
      <c r="Q1556" s="41">
        <v>1090450884</v>
      </c>
      <c r="R1556" s="31" t="s">
        <v>265</v>
      </c>
      <c r="S1556" s="92" t="s">
        <v>52</v>
      </c>
      <c r="T1556" s="31">
        <v>90</v>
      </c>
      <c r="U1556" s="39">
        <v>45839</v>
      </c>
      <c r="V1556" s="39">
        <v>45930</v>
      </c>
      <c r="W1556" s="45" t="s">
        <v>5389</v>
      </c>
      <c r="X1556" s="91" t="s">
        <v>54</v>
      </c>
      <c r="Y1556" s="50" t="s">
        <v>2500</v>
      </c>
      <c r="Z1556" s="50" t="s">
        <v>6017</v>
      </c>
      <c r="AA1556" s="50"/>
      <c r="AB1556" s="50"/>
      <c r="AC1556" s="56">
        <v>45911</v>
      </c>
      <c r="AD1556" s="31">
        <v>2640000</v>
      </c>
      <c r="AE1556" s="51"/>
      <c r="AF1556" s="31"/>
      <c r="AG1556" s="31"/>
      <c r="AH1556" s="31"/>
      <c r="AI1556" s="52"/>
      <c r="AJ1556" s="52"/>
      <c r="AK1556" s="31"/>
      <c r="AL1556" s="31"/>
      <c r="AM1556" s="31"/>
      <c r="AN1556" s="31"/>
      <c r="AO1556" s="31"/>
      <c r="AP1556" s="31"/>
      <c r="AQ1556" s="31"/>
      <c r="AR1556" s="31"/>
      <c r="AS1556" s="31"/>
      <c r="AT1556" s="31"/>
      <c r="AU1556" s="32">
        <f>SUM(F1556+AD1556+AH1556+AL1556)</f>
        <v>15312000</v>
      </c>
      <c r="AV1556" s="39">
        <v>45930</v>
      </c>
      <c r="AW1556" s="31" t="s">
        <v>81</v>
      </c>
    </row>
    <row r="1557" spans="1:49" s="57" customFormat="1" ht="14.25" customHeight="1">
      <c r="A1557" s="259" t="s">
        <v>6018</v>
      </c>
      <c r="B1557" s="31" t="s">
        <v>41</v>
      </c>
      <c r="C1557" s="31" t="s">
        <v>42</v>
      </c>
      <c r="D1557" s="87" t="s">
        <v>258</v>
      </c>
      <c r="E1557" s="31" t="s">
        <v>259</v>
      </c>
      <c r="F1557" s="148">
        <v>13200000</v>
      </c>
      <c r="G1557" s="148">
        <v>4400000</v>
      </c>
      <c r="H1557" s="87" t="s">
        <v>4152</v>
      </c>
      <c r="I1557" s="33" t="s">
        <v>261</v>
      </c>
      <c r="J1557" s="33" t="s">
        <v>4153</v>
      </c>
      <c r="K1557" s="36">
        <v>1018403084</v>
      </c>
      <c r="L1557" s="47">
        <v>5</v>
      </c>
      <c r="M1557" s="61" t="s">
        <v>2995</v>
      </c>
      <c r="N1557" s="31" t="s">
        <v>49</v>
      </c>
      <c r="O1557" s="39">
        <v>45839</v>
      </c>
      <c r="P1557" s="62" t="s">
        <v>264</v>
      </c>
      <c r="Q1557" s="41">
        <v>1090450884</v>
      </c>
      <c r="R1557" s="31" t="s">
        <v>265</v>
      </c>
      <c r="S1557" s="47" t="s">
        <v>52</v>
      </c>
      <c r="T1557" s="31">
        <v>90</v>
      </c>
      <c r="U1557" s="39">
        <v>45839</v>
      </c>
      <c r="V1557" s="39">
        <v>45930</v>
      </c>
      <c r="W1557" s="86" t="s">
        <v>4154</v>
      </c>
      <c r="X1557" s="46" t="s">
        <v>54</v>
      </c>
      <c r="Y1557" s="50" t="s">
        <v>2500</v>
      </c>
      <c r="Z1557" s="50" t="s">
        <v>6019</v>
      </c>
      <c r="AA1557" s="50"/>
      <c r="AB1557" s="50"/>
      <c r="AC1557" s="56">
        <v>45930</v>
      </c>
      <c r="AD1557" s="31">
        <v>13200000</v>
      </c>
      <c r="AE1557" s="51" t="s">
        <v>5422</v>
      </c>
      <c r="AF1557" s="31"/>
      <c r="AG1557" s="31"/>
      <c r="AH1557" s="31"/>
      <c r="AI1557" s="52"/>
      <c r="AJ1557" s="52"/>
      <c r="AK1557" s="31"/>
      <c r="AL1557" s="31"/>
      <c r="AM1557" s="31"/>
      <c r="AN1557" s="31"/>
      <c r="AO1557" s="31"/>
      <c r="AP1557" s="31"/>
      <c r="AQ1557" s="31"/>
      <c r="AR1557" s="31"/>
      <c r="AS1557" s="31"/>
      <c r="AT1557" s="31"/>
      <c r="AU1557" s="32">
        <f>SUM(F1557+AD1557+AH1557+AL1557)</f>
        <v>26400000</v>
      </c>
      <c r="AV1557" s="39">
        <v>46022</v>
      </c>
      <c r="AW1557" s="136" t="s">
        <v>65</v>
      </c>
    </row>
    <row r="1558" spans="1:49" s="57" customFormat="1" ht="14.25" customHeight="1">
      <c r="A1558" s="318" t="s">
        <v>6020</v>
      </c>
      <c r="B1558" s="65" t="s">
        <v>41</v>
      </c>
      <c r="C1558" s="65" t="s">
        <v>42</v>
      </c>
      <c r="D1558" s="87" t="s">
        <v>95</v>
      </c>
      <c r="E1558" s="31" t="s">
        <v>96</v>
      </c>
      <c r="F1558" s="148">
        <v>8280000</v>
      </c>
      <c r="G1558" s="148">
        <v>2760000</v>
      </c>
      <c r="H1558" s="136" t="s">
        <v>922</v>
      </c>
      <c r="I1558" s="33" t="s">
        <v>98</v>
      </c>
      <c r="J1558" s="87" t="s">
        <v>99</v>
      </c>
      <c r="K1558" s="36">
        <v>52789202</v>
      </c>
      <c r="L1558" s="47">
        <v>7</v>
      </c>
      <c r="M1558" s="61" t="s">
        <v>6021</v>
      </c>
      <c r="N1558" s="31" t="s">
        <v>49</v>
      </c>
      <c r="O1558" s="90">
        <v>45839</v>
      </c>
      <c r="P1558" s="62" t="s">
        <v>101</v>
      </c>
      <c r="Q1558" s="41">
        <v>1117485997</v>
      </c>
      <c r="R1558" s="62" t="s">
        <v>102</v>
      </c>
      <c r="S1558" s="92" t="s">
        <v>52</v>
      </c>
      <c r="T1558" s="31">
        <v>90</v>
      </c>
      <c r="U1558" s="39">
        <v>45839</v>
      </c>
      <c r="V1558" s="39">
        <v>45930</v>
      </c>
      <c r="W1558" s="34" t="s">
        <v>4822</v>
      </c>
      <c r="X1558" s="91" t="s">
        <v>54</v>
      </c>
      <c r="Y1558" s="50" t="s">
        <v>2500</v>
      </c>
      <c r="Z1558" s="50" t="s">
        <v>6022</v>
      </c>
      <c r="AA1558" s="50"/>
      <c r="AB1558" s="50"/>
      <c r="AC1558" s="31"/>
      <c r="AD1558" s="31"/>
      <c r="AE1558" s="51"/>
      <c r="AF1558" s="31"/>
      <c r="AG1558" s="31"/>
      <c r="AH1558" s="31"/>
      <c r="AI1558" s="52"/>
      <c r="AJ1558" s="52"/>
      <c r="AK1558" s="31"/>
      <c r="AL1558" s="31"/>
      <c r="AM1558" s="31"/>
      <c r="AN1558" s="31"/>
      <c r="AO1558" s="31"/>
      <c r="AP1558" s="31"/>
      <c r="AQ1558" s="31"/>
      <c r="AR1558" s="31"/>
      <c r="AS1558" s="31"/>
      <c r="AT1558" s="31"/>
      <c r="AU1558" s="32">
        <f>SUM(F1558+AD1558+AH1558+AL1558)</f>
        <v>8280000</v>
      </c>
      <c r="AV1558" s="39">
        <v>45930</v>
      </c>
      <c r="AW1558" s="31" t="s">
        <v>81</v>
      </c>
    </row>
    <row r="1559" spans="1:49" s="57" customFormat="1" ht="14.25" customHeight="1">
      <c r="A1559" s="318" t="s">
        <v>6023</v>
      </c>
      <c r="B1559" s="65" t="s">
        <v>41</v>
      </c>
      <c r="C1559" s="65" t="s">
        <v>42</v>
      </c>
      <c r="D1559" s="87" t="s">
        <v>95</v>
      </c>
      <c r="E1559" s="31" t="s">
        <v>96</v>
      </c>
      <c r="F1559" s="148">
        <v>8280000</v>
      </c>
      <c r="G1559" s="148">
        <v>2760000</v>
      </c>
      <c r="H1559" s="136" t="s">
        <v>922</v>
      </c>
      <c r="I1559" s="33" t="s">
        <v>98</v>
      </c>
      <c r="J1559" s="87" t="s">
        <v>99</v>
      </c>
      <c r="K1559" s="36">
        <v>1007300818</v>
      </c>
      <c r="L1559" s="47">
        <v>1</v>
      </c>
      <c r="M1559" s="61" t="s">
        <v>116</v>
      </c>
      <c r="N1559" s="31" t="s">
        <v>49</v>
      </c>
      <c r="O1559" s="39">
        <v>45839</v>
      </c>
      <c r="P1559" s="62" t="s">
        <v>101</v>
      </c>
      <c r="Q1559" s="41">
        <v>1117485997</v>
      </c>
      <c r="R1559" s="62" t="s">
        <v>102</v>
      </c>
      <c r="S1559" s="47" t="s">
        <v>52</v>
      </c>
      <c r="T1559" s="31">
        <v>90</v>
      </c>
      <c r="U1559" s="39">
        <v>45839</v>
      </c>
      <c r="V1559" s="39">
        <v>45930</v>
      </c>
      <c r="W1559" s="34" t="s">
        <v>4822</v>
      </c>
      <c r="X1559" s="46" t="s">
        <v>54</v>
      </c>
      <c r="Y1559" s="50" t="s">
        <v>2500</v>
      </c>
      <c r="Z1559" s="50" t="s">
        <v>6024</v>
      </c>
      <c r="AA1559" s="50"/>
      <c r="AB1559" s="50"/>
      <c r="AC1559" s="31"/>
      <c r="AD1559" s="31"/>
      <c r="AE1559" s="51"/>
      <c r="AF1559" s="31"/>
      <c r="AG1559" s="31"/>
      <c r="AH1559" s="31"/>
      <c r="AI1559" s="52"/>
      <c r="AJ1559" s="52"/>
      <c r="AK1559" s="31"/>
      <c r="AL1559" s="31"/>
      <c r="AM1559" s="31"/>
      <c r="AN1559" s="31"/>
      <c r="AO1559" s="31"/>
      <c r="AP1559" s="31"/>
      <c r="AQ1559" s="31"/>
      <c r="AR1559" s="31"/>
      <c r="AS1559" s="31"/>
      <c r="AT1559" s="31"/>
      <c r="AU1559" s="32">
        <f>SUM(F1559+AD1559+AH1559+AL1559)</f>
        <v>8280000</v>
      </c>
      <c r="AV1559" s="39">
        <v>45930</v>
      </c>
      <c r="AW1559" s="31" t="s">
        <v>81</v>
      </c>
    </row>
    <row r="1560" spans="1:49" s="57" customFormat="1" ht="14.25" customHeight="1">
      <c r="A1560" s="318" t="s">
        <v>6025</v>
      </c>
      <c r="B1560" s="65" t="s">
        <v>41</v>
      </c>
      <c r="C1560" s="65" t="s">
        <v>42</v>
      </c>
      <c r="D1560" s="87" t="s">
        <v>95</v>
      </c>
      <c r="E1560" s="31" t="s">
        <v>96</v>
      </c>
      <c r="F1560" s="148">
        <v>8280000</v>
      </c>
      <c r="G1560" s="148">
        <v>2760000</v>
      </c>
      <c r="H1560" s="136" t="s">
        <v>922</v>
      </c>
      <c r="I1560" s="33" t="s">
        <v>98</v>
      </c>
      <c r="J1560" s="87" t="s">
        <v>99</v>
      </c>
      <c r="K1560" s="36">
        <v>1075232224</v>
      </c>
      <c r="L1560" s="47">
        <v>2</v>
      </c>
      <c r="M1560" s="61" t="s">
        <v>121</v>
      </c>
      <c r="N1560" s="31" t="s">
        <v>49</v>
      </c>
      <c r="O1560" s="39">
        <v>45839</v>
      </c>
      <c r="P1560" s="62" t="s">
        <v>101</v>
      </c>
      <c r="Q1560" s="41">
        <v>1117485997</v>
      </c>
      <c r="R1560" s="62" t="s">
        <v>102</v>
      </c>
      <c r="S1560" s="47" t="s">
        <v>52</v>
      </c>
      <c r="T1560" s="31">
        <v>90</v>
      </c>
      <c r="U1560" s="39">
        <v>45839</v>
      </c>
      <c r="V1560" s="39">
        <v>45930</v>
      </c>
      <c r="W1560" s="34" t="s">
        <v>4822</v>
      </c>
      <c r="X1560" s="46" t="s">
        <v>54</v>
      </c>
      <c r="Y1560" s="50" t="s">
        <v>2500</v>
      </c>
      <c r="Z1560" s="50" t="s">
        <v>6026</v>
      </c>
      <c r="AA1560" s="50"/>
      <c r="AB1560" s="50"/>
      <c r="AC1560" s="31"/>
      <c r="AD1560" s="31"/>
      <c r="AE1560" s="51"/>
      <c r="AF1560" s="31"/>
      <c r="AG1560" s="31"/>
      <c r="AH1560" s="31"/>
      <c r="AI1560" s="52"/>
      <c r="AJ1560" s="52"/>
      <c r="AK1560" s="31"/>
      <c r="AL1560" s="31"/>
      <c r="AM1560" s="31"/>
      <c r="AN1560" s="31"/>
      <c r="AO1560" s="31"/>
      <c r="AP1560" s="31"/>
      <c r="AQ1560" s="31"/>
      <c r="AR1560" s="31"/>
      <c r="AS1560" s="31"/>
      <c r="AT1560" s="31"/>
      <c r="AU1560" s="32">
        <f>SUM(F1560+AD1560+AH1560+AL1560)</f>
        <v>8280000</v>
      </c>
      <c r="AV1560" s="39">
        <v>45930</v>
      </c>
      <c r="AW1560" s="31" t="s">
        <v>81</v>
      </c>
    </row>
    <row r="1561" spans="1:49" s="57" customFormat="1" ht="14.25" customHeight="1">
      <c r="A1561" s="318" t="s">
        <v>6027</v>
      </c>
      <c r="B1561" s="65" t="s">
        <v>41</v>
      </c>
      <c r="C1561" s="65" t="s">
        <v>42</v>
      </c>
      <c r="D1561" s="87" t="s">
        <v>95</v>
      </c>
      <c r="E1561" s="31" t="s">
        <v>96</v>
      </c>
      <c r="F1561" s="148">
        <v>8280000</v>
      </c>
      <c r="G1561" s="148">
        <v>2760000</v>
      </c>
      <c r="H1561" s="136" t="s">
        <v>922</v>
      </c>
      <c r="I1561" s="33" t="s">
        <v>98</v>
      </c>
      <c r="J1561" s="87" t="s">
        <v>99</v>
      </c>
      <c r="K1561" s="36">
        <v>1075295880</v>
      </c>
      <c r="L1561" s="47">
        <v>4</v>
      </c>
      <c r="M1561" s="61" t="s">
        <v>6028</v>
      </c>
      <c r="N1561" s="31" t="s">
        <v>49</v>
      </c>
      <c r="O1561" s="39">
        <v>45839</v>
      </c>
      <c r="P1561" s="62" t="s">
        <v>101</v>
      </c>
      <c r="Q1561" s="41">
        <v>1117485997</v>
      </c>
      <c r="R1561" s="62" t="s">
        <v>102</v>
      </c>
      <c r="S1561" s="47" t="s">
        <v>52</v>
      </c>
      <c r="T1561" s="31">
        <v>90</v>
      </c>
      <c r="U1561" s="39">
        <v>45839</v>
      </c>
      <c r="V1561" s="39">
        <v>45930</v>
      </c>
      <c r="W1561" s="34" t="s">
        <v>4822</v>
      </c>
      <c r="X1561" s="46" t="s">
        <v>54</v>
      </c>
      <c r="Y1561" s="50" t="s">
        <v>2500</v>
      </c>
      <c r="Z1561" s="50" t="s">
        <v>6029</v>
      </c>
      <c r="AA1561" s="50"/>
      <c r="AB1561" s="50"/>
      <c r="AC1561" s="31"/>
      <c r="AD1561" s="31"/>
      <c r="AE1561" s="51"/>
      <c r="AF1561" s="31"/>
      <c r="AG1561" s="31"/>
      <c r="AH1561" s="31"/>
      <c r="AI1561" s="52"/>
      <c r="AJ1561" s="52"/>
      <c r="AK1561" s="31"/>
      <c r="AL1561" s="31"/>
      <c r="AM1561" s="31"/>
      <c r="AN1561" s="31"/>
      <c r="AO1561" s="31"/>
      <c r="AP1561" s="31"/>
      <c r="AQ1561" s="31"/>
      <c r="AR1561" s="31"/>
      <c r="AS1561" s="31"/>
      <c r="AT1561" s="31"/>
      <c r="AU1561" s="32">
        <f>SUM(F1561+AD1561+AH1561+AL1561)</f>
        <v>8280000</v>
      </c>
      <c r="AV1561" s="39">
        <v>45930</v>
      </c>
      <c r="AW1561" s="31" t="s">
        <v>81</v>
      </c>
    </row>
    <row r="1562" spans="1:49" s="57" customFormat="1" ht="14.25" customHeight="1">
      <c r="A1562" s="318" t="s">
        <v>6030</v>
      </c>
      <c r="B1562" s="65" t="s">
        <v>41</v>
      </c>
      <c r="C1562" s="65" t="s">
        <v>42</v>
      </c>
      <c r="D1562" s="87" t="s">
        <v>95</v>
      </c>
      <c r="E1562" s="31" t="s">
        <v>96</v>
      </c>
      <c r="F1562" s="148">
        <v>8280000</v>
      </c>
      <c r="G1562" s="148">
        <v>2760000</v>
      </c>
      <c r="H1562" s="136" t="s">
        <v>922</v>
      </c>
      <c r="I1562" s="33" t="s">
        <v>98</v>
      </c>
      <c r="J1562" s="87" t="s">
        <v>99</v>
      </c>
      <c r="K1562" s="36">
        <v>1117520009</v>
      </c>
      <c r="L1562" s="95">
        <v>2</v>
      </c>
      <c r="M1562" s="61" t="s">
        <v>130</v>
      </c>
      <c r="N1562" s="31" t="s">
        <v>49</v>
      </c>
      <c r="O1562" s="39">
        <v>45839</v>
      </c>
      <c r="P1562" s="62" t="s">
        <v>101</v>
      </c>
      <c r="Q1562" s="41">
        <v>1117485997</v>
      </c>
      <c r="R1562" s="62" t="s">
        <v>102</v>
      </c>
      <c r="S1562" s="47" t="s">
        <v>52</v>
      </c>
      <c r="T1562" s="31">
        <v>90</v>
      </c>
      <c r="U1562" s="39">
        <v>45839</v>
      </c>
      <c r="V1562" s="39">
        <v>45930</v>
      </c>
      <c r="W1562" s="34" t="s">
        <v>4822</v>
      </c>
      <c r="X1562" s="46" t="s">
        <v>54</v>
      </c>
      <c r="Y1562" s="50" t="s">
        <v>2500</v>
      </c>
      <c r="Z1562" s="50" t="s">
        <v>6031</v>
      </c>
      <c r="AA1562" s="50"/>
      <c r="AB1562" s="50"/>
      <c r="AC1562" s="31"/>
      <c r="AD1562" s="31"/>
      <c r="AE1562" s="51"/>
      <c r="AF1562" s="31"/>
      <c r="AG1562" s="31"/>
      <c r="AH1562" s="31"/>
      <c r="AI1562" s="52"/>
      <c r="AJ1562" s="52"/>
      <c r="AK1562" s="31"/>
      <c r="AL1562" s="31"/>
      <c r="AM1562" s="31"/>
      <c r="AN1562" s="31"/>
      <c r="AO1562" s="31"/>
      <c r="AP1562" s="31"/>
      <c r="AQ1562" s="31"/>
      <c r="AR1562" s="31"/>
      <c r="AS1562" s="31"/>
      <c r="AT1562" s="31"/>
      <c r="AU1562" s="32">
        <f>SUM(F1562+AD1562+AH1562+AL1562)</f>
        <v>8280000</v>
      </c>
      <c r="AV1562" s="39">
        <v>45930</v>
      </c>
      <c r="AW1562" s="31" t="s">
        <v>81</v>
      </c>
    </row>
    <row r="1563" spans="1:49" s="57" customFormat="1" ht="14.25" customHeight="1">
      <c r="A1563" s="318" t="s">
        <v>6032</v>
      </c>
      <c r="B1563" s="65" t="s">
        <v>41</v>
      </c>
      <c r="C1563" s="65" t="s">
        <v>42</v>
      </c>
      <c r="D1563" s="87" t="s">
        <v>95</v>
      </c>
      <c r="E1563" s="31" t="s">
        <v>96</v>
      </c>
      <c r="F1563" s="148">
        <v>8280000</v>
      </c>
      <c r="G1563" s="148">
        <v>2760000</v>
      </c>
      <c r="H1563" s="136" t="s">
        <v>922</v>
      </c>
      <c r="I1563" s="33" t="s">
        <v>98</v>
      </c>
      <c r="J1563" s="87" t="s">
        <v>99</v>
      </c>
      <c r="K1563" s="36">
        <v>1117549149</v>
      </c>
      <c r="L1563" s="47">
        <v>1</v>
      </c>
      <c r="M1563" s="61" t="s">
        <v>709</v>
      </c>
      <c r="N1563" s="31" t="s">
        <v>49</v>
      </c>
      <c r="O1563" s="39">
        <v>45839</v>
      </c>
      <c r="P1563" s="62" t="s">
        <v>101</v>
      </c>
      <c r="Q1563" s="41">
        <v>1117485997</v>
      </c>
      <c r="R1563" s="62" t="s">
        <v>102</v>
      </c>
      <c r="S1563" s="47" t="s">
        <v>52</v>
      </c>
      <c r="T1563" s="31">
        <v>90</v>
      </c>
      <c r="U1563" s="39">
        <v>45839</v>
      </c>
      <c r="V1563" s="39">
        <v>45930</v>
      </c>
      <c r="W1563" s="34" t="s">
        <v>4822</v>
      </c>
      <c r="X1563" s="46" t="s">
        <v>54</v>
      </c>
      <c r="Y1563" s="50" t="s">
        <v>2500</v>
      </c>
      <c r="Z1563" s="50" t="s">
        <v>6033</v>
      </c>
      <c r="AA1563" s="50"/>
      <c r="AB1563" s="50"/>
      <c r="AC1563" s="31"/>
      <c r="AD1563" s="31"/>
      <c r="AE1563" s="51"/>
      <c r="AF1563" s="31"/>
      <c r="AG1563" s="31"/>
      <c r="AH1563" s="31"/>
      <c r="AI1563" s="52"/>
      <c r="AJ1563" s="52"/>
      <c r="AK1563" s="31"/>
      <c r="AL1563" s="31"/>
      <c r="AM1563" s="31"/>
      <c r="AN1563" s="31"/>
      <c r="AO1563" s="31"/>
      <c r="AP1563" s="31"/>
      <c r="AQ1563" s="31"/>
      <c r="AR1563" s="31"/>
      <c r="AS1563" s="31"/>
      <c r="AT1563" s="31"/>
      <c r="AU1563" s="32">
        <f>SUM(F1563+AD1563+AH1563+AL1563)</f>
        <v>8280000</v>
      </c>
      <c r="AV1563" s="39">
        <v>45930</v>
      </c>
      <c r="AW1563" s="31" t="s">
        <v>81</v>
      </c>
    </row>
    <row r="1564" spans="1:49" s="57" customFormat="1" ht="14.25" customHeight="1">
      <c r="A1564" s="318" t="s">
        <v>6034</v>
      </c>
      <c r="B1564" s="65" t="s">
        <v>41</v>
      </c>
      <c r="C1564" s="65" t="s">
        <v>42</v>
      </c>
      <c r="D1564" s="87" t="s">
        <v>95</v>
      </c>
      <c r="E1564" s="31" t="s">
        <v>96</v>
      </c>
      <c r="F1564" s="148">
        <v>8280000</v>
      </c>
      <c r="G1564" s="148">
        <v>2760000</v>
      </c>
      <c r="H1564" s="136" t="s">
        <v>922</v>
      </c>
      <c r="I1564" s="33" t="s">
        <v>98</v>
      </c>
      <c r="J1564" s="87" t="s">
        <v>99</v>
      </c>
      <c r="K1564" s="36">
        <v>1117552223</v>
      </c>
      <c r="L1564" s="47">
        <v>1</v>
      </c>
      <c r="M1564" s="61" t="s">
        <v>134</v>
      </c>
      <c r="N1564" s="31" t="s">
        <v>49</v>
      </c>
      <c r="O1564" s="39">
        <v>45839</v>
      </c>
      <c r="P1564" s="62" t="s">
        <v>101</v>
      </c>
      <c r="Q1564" s="41">
        <v>1117485997</v>
      </c>
      <c r="R1564" s="62" t="s">
        <v>102</v>
      </c>
      <c r="S1564" s="47" t="s">
        <v>52</v>
      </c>
      <c r="T1564" s="31">
        <v>90</v>
      </c>
      <c r="U1564" s="39">
        <v>45839</v>
      </c>
      <c r="V1564" s="39">
        <v>45930</v>
      </c>
      <c r="W1564" s="34" t="s">
        <v>4822</v>
      </c>
      <c r="X1564" s="46" t="s">
        <v>54</v>
      </c>
      <c r="Y1564" s="50" t="s">
        <v>2500</v>
      </c>
      <c r="Z1564" s="50" t="s">
        <v>6035</v>
      </c>
      <c r="AA1564" s="50"/>
      <c r="AB1564" s="50"/>
      <c r="AC1564" s="31"/>
      <c r="AD1564" s="31"/>
      <c r="AE1564" s="51"/>
      <c r="AF1564" s="31"/>
      <c r="AG1564" s="31"/>
      <c r="AH1564" s="31"/>
      <c r="AI1564" s="52"/>
      <c r="AJ1564" s="52"/>
      <c r="AK1564" s="31"/>
      <c r="AL1564" s="31"/>
      <c r="AM1564" s="31"/>
      <c r="AN1564" s="31"/>
      <c r="AO1564" s="31"/>
      <c r="AP1564" s="31"/>
      <c r="AQ1564" s="31"/>
      <c r="AR1564" s="31"/>
      <c r="AS1564" s="31"/>
      <c r="AT1564" s="31"/>
      <c r="AU1564" s="32">
        <f>SUM(F1564+AD1564+AH1564+AL1564)</f>
        <v>8280000</v>
      </c>
      <c r="AV1564" s="39">
        <v>45930</v>
      </c>
      <c r="AW1564" s="31" t="s">
        <v>81</v>
      </c>
    </row>
    <row r="1565" spans="1:49" s="57" customFormat="1" ht="14.25" customHeight="1">
      <c r="A1565" s="318" t="s">
        <v>6036</v>
      </c>
      <c r="B1565" s="65" t="s">
        <v>41</v>
      </c>
      <c r="C1565" s="65" t="s">
        <v>42</v>
      </c>
      <c r="D1565" s="87" t="s">
        <v>95</v>
      </c>
      <c r="E1565" s="31" t="s">
        <v>96</v>
      </c>
      <c r="F1565" s="148">
        <v>8280000</v>
      </c>
      <c r="G1565" s="148">
        <v>2760000</v>
      </c>
      <c r="H1565" s="136" t="s">
        <v>922</v>
      </c>
      <c r="I1565" s="33" t="s">
        <v>98</v>
      </c>
      <c r="J1565" s="87" t="s">
        <v>99</v>
      </c>
      <c r="K1565" s="36">
        <v>1117884002</v>
      </c>
      <c r="L1565" s="47">
        <v>3</v>
      </c>
      <c r="M1565" s="61" t="s">
        <v>6037</v>
      </c>
      <c r="N1565" s="31" t="s">
        <v>49</v>
      </c>
      <c r="O1565" s="39">
        <v>45839</v>
      </c>
      <c r="P1565" s="62" t="s">
        <v>101</v>
      </c>
      <c r="Q1565" s="41">
        <v>1117485997</v>
      </c>
      <c r="R1565" s="62" t="s">
        <v>102</v>
      </c>
      <c r="S1565" s="47" t="s">
        <v>52</v>
      </c>
      <c r="T1565" s="31">
        <v>90</v>
      </c>
      <c r="U1565" s="39">
        <v>45839</v>
      </c>
      <c r="V1565" s="39">
        <v>45930</v>
      </c>
      <c r="W1565" s="34" t="s">
        <v>4822</v>
      </c>
      <c r="X1565" s="46" t="s">
        <v>54</v>
      </c>
      <c r="Y1565" s="50" t="s">
        <v>2500</v>
      </c>
      <c r="Z1565" s="50" t="s">
        <v>6038</v>
      </c>
      <c r="AA1565" s="50"/>
      <c r="AB1565" s="50"/>
      <c r="AC1565" s="31"/>
      <c r="AD1565" s="31"/>
      <c r="AE1565" s="51"/>
      <c r="AF1565" s="31"/>
      <c r="AG1565" s="31"/>
      <c r="AH1565" s="31"/>
      <c r="AI1565" s="52"/>
      <c r="AJ1565" s="52"/>
      <c r="AK1565" s="31"/>
      <c r="AL1565" s="31"/>
      <c r="AM1565" s="31"/>
      <c r="AN1565" s="31"/>
      <c r="AO1565" s="31"/>
      <c r="AP1565" s="31"/>
      <c r="AQ1565" s="31"/>
      <c r="AR1565" s="31"/>
      <c r="AS1565" s="31"/>
      <c r="AT1565" s="31"/>
      <c r="AU1565" s="32">
        <f>SUM(F1565+AD1565+AH1565+AL1565)</f>
        <v>8280000</v>
      </c>
      <c r="AV1565" s="39">
        <v>45930</v>
      </c>
      <c r="AW1565" s="31" t="s">
        <v>81</v>
      </c>
    </row>
    <row r="1566" spans="1:49" s="57" customFormat="1" ht="14.25" customHeight="1">
      <c r="A1566" s="318" t="s">
        <v>6039</v>
      </c>
      <c r="B1566" s="65" t="s">
        <v>41</v>
      </c>
      <c r="C1566" s="65" t="s">
        <v>42</v>
      </c>
      <c r="D1566" s="87" t="s">
        <v>95</v>
      </c>
      <c r="E1566" s="31" t="s">
        <v>96</v>
      </c>
      <c r="F1566" s="148">
        <v>8280000</v>
      </c>
      <c r="G1566" s="148">
        <v>2760000</v>
      </c>
      <c r="H1566" s="136" t="s">
        <v>922</v>
      </c>
      <c r="I1566" s="33" t="s">
        <v>98</v>
      </c>
      <c r="J1566" s="87" t="s">
        <v>99</v>
      </c>
      <c r="K1566" s="36">
        <v>1122723715</v>
      </c>
      <c r="L1566" s="47">
        <v>4</v>
      </c>
      <c r="M1566" s="61" t="s">
        <v>142</v>
      </c>
      <c r="N1566" s="31" t="s">
        <v>49</v>
      </c>
      <c r="O1566" s="39">
        <v>45839</v>
      </c>
      <c r="P1566" s="62" t="s">
        <v>101</v>
      </c>
      <c r="Q1566" s="41">
        <v>1117485997</v>
      </c>
      <c r="R1566" s="62" t="s">
        <v>102</v>
      </c>
      <c r="S1566" s="47" t="s">
        <v>52</v>
      </c>
      <c r="T1566" s="31">
        <v>90</v>
      </c>
      <c r="U1566" s="39">
        <v>45839</v>
      </c>
      <c r="V1566" s="39">
        <v>45930</v>
      </c>
      <c r="W1566" s="34" t="s">
        <v>4822</v>
      </c>
      <c r="X1566" s="46" t="s">
        <v>54</v>
      </c>
      <c r="Y1566" s="50" t="s">
        <v>2500</v>
      </c>
      <c r="Z1566" s="50" t="s">
        <v>6040</v>
      </c>
      <c r="AA1566" s="50"/>
      <c r="AB1566" s="50"/>
      <c r="AC1566" s="31"/>
      <c r="AD1566" s="31"/>
      <c r="AE1566" s="51"/>
      <c r="AF1566" s="31"/>
      <c r="AG1566" s="31"/>
      <c r="AH1566" s="31"/>
      <c r="AI1566" s="52"/>
      <c r="AJ1566" s="52"/>
      <c r="AK1566" s="31"/>
      <c r="AL1566" s="31"/>
      <c r="AM1566" s="31"/>
      <c r="AN1566" s="31"/>
      <c r="AO1566" s="31"/>
      <c r="AP1566" s="31"/>
      <c r="AQ1566" s="31"/>
      <c r="AR1566" s="31"/>
      <c r="AS1566" s="31"/>
      <c r="AT1566" s="31"/>
      <c r="AU1566" s="32">
        <f>SUM(F1566+AD1566+AH1566+AL1566)</f>
        <v>8280000</v>
      </c>
      <c r="AV1566" s="39">
        <v>45930</v>
      </c>
      <c r="AW1566" s="31" t="s">
        <v>81</v>
      </c>
    </row>
    <row r="1567" spans="1:49" s="57" customFormat="1" ht="14.25" customHeight="1">
      <c r="A1567" s="318" t="s">
        <v>6041</v>
      </c>
      <c r="B1567" s="65" t="s">
        <v>41</v>
      </c>
      <c r="C1567" s="65" t="s">
        <v>42</v>
      </c>
      <c r="D1567" s="87" t="s">
        <v>205</v>
      </c>
      <c r="E1567" s="31" t="s">
        <v>206</v>
      </c>
      <c r="F1567" s="148">
        <v>7920000</v>
      </c>
      <c r="G1567" s="148">
        <v>2640000</v>
      </c>
      <c r="H1567" s="136" t="s">
        <v>207</v>
      </c>
      <c r="I1567" s="87" t="s">
        <v>208</v>
      </c>
      <c r="J1567" s="87" t="s">
        <v>99</v>
      </c>
      <c r="K1567" s="36">
        <v>40076332</v>
      </c>
      <c r="L1567" s="47">
        <v>2</v>
      </c>
      <c r="M1567" s="61" t="s">
        <v>5180</v>
      </c>
      <c r="N1567" s="31" t="s">
        <v>49</v>
      </c>
      <c r="O1567" s="39">
        <v>45839</v>
      </c>
      <c r="P1567" s="62" t="s">
        <v>210</v>
      </c>
      <c r="Q1567" s="72">
        <v>1022332259</v>
      </c>
      <c r="R1567" s="62" t="s">
        <v>211</v>
      </c>
      <c r="S1567" s="47" t="s">
        <v>52</v>
      </c>
      <c r="T1567" s="31">
        <v>90</v>
      </c>
      <c r="U1567" s="39">
        <v>45839</v>
      </c>
      <c r="V1567" s="39">
        <v>45930</v>
      </c>
      <c r="W1567" s="45" t="s">
        <v>4822</v>
      </c>
      <c r="X1567" s="46" t="s">
        <v>54</v>
      </c>
      <c r="Y1567" s="50" t="s">
        <v>2500</v>
      </c>
      <c r="Z1567" s="50" t="s">
        <v>6042</v>
      </c>
      <c r="AA1567" s="50"/>
      <c r="AB1567" s="50"/>
      <c r="AC1567" s="31"/>
      <c r="AD1567" s="31"/>
      <c r="AE1567" s="51"/>
      <c r="AF1567" s="31"/>
      <c r="AG1567" s="31"/>
      <c r="AH1567" s="31"/>
      <c r="AI1567" s="52"/>
      <c r="AJ1567" s="52"/>
      <c r="AK1567" s="31"/>
      <c r="AL1567" s="31"/>
      <c r="AM1567" s="31"/>
      <c r="AN1567" s="31"/>
      <c r="AO1567" s="31"/>
      <c r="AP1567" s="31"/>
      <c r="AQ1567" s="31"/>
      <c r="AR1567" s="31"/>
      <c r="AS1567" s="31"/>
      <c r="AT1567" s="31"/>
      <c r="AU1567" s="32">
        <f>SUM(F1567+AD1567+AH1567+AL1567)</f>
        <v>7920000</v>
      </c>
      <c r="AV1567" s="39">
        <v>45930</v>
      </c>
      <c r="AW1567" s="31" t="s">
        <v>81</v>
      </c>
    </row>
    <row r="1568" spans="1:49" s="57" customFormat="1" ht="14.25" customHeight="1">
      <c r="A1568" s="318" t="s">
        <v>6043</v>
      </c>
      <c r="B1568" s="65" t="s">
        <v>41</v>
      </c>
      <c r="C1568" s="65" t="s">
        <v>42</v>
      </c>
      <c r="D1568" s="87" t="s">
        <v>205</v>
      </c>
      <c r="E1568" s="31" t="s">
        <v>206</v>
      </c>
      <c r="F1568" s="148">
        <v>7920000</v>
      </c>
      <c r="G1568" s="148">
        <v>2640000</v>
      </c>
      <c r="H1568" s="136" t="s">
        <v>207</v>
      </c>
      <c r="I1568" s="87" t="s">
        <v>208</v>
      </c>
      <c r="J1568" s="87" t="s">
        <v>99</v>
      </c>
      <c r="K1568" s="36">
        <v>40092075</v>
      </c>
      <c r="L1568" s="47">
        <v>1</v>
      </c>
      <c r="M1568" s="61" t="s">
        <v>209</v>
      </c>
      <c r="N1568" s="31" t="s">
        <v>49</v>
      </c>
      <c r="O1568" s="39">
        <v>45839</v>
      </c>
      <c r="P1568" s="62" t="s">
        <v>210</v>
      </c>
      <c r="Q1568" s="72">
        <v>1022332259</v>
      </c>
      <c r="R1568" s="62" t="s">
        <v>211</v>
      </c>
      <c r="S1568" s="47" t="s">
        <v>52</v>
      </c>
      <c r="T1568" s="31">
        <v>90</v>
      </c>
      <c r="U1568" s="39">
        <v>45839</v>
      </c>
      <c r="V1568" s="39">
        <v>45930</v>
      </c>
      <c r="W1568" s="45" t="s">
        <v>4822</v>
      </c>
      <c r="X1568" s="46" t="s">
        <v>54</v>
      </c>
      <c r="Y1568" s="50" t="s">
        <v>2500</v>
      </c>
      <c r="Z1568" s="50" t="s">
        <v>6044</v>
      </c>
      <c r="AA1568" s="50"/>
      <c r="AB1568" s="50"/>
      <c r="AC1568" s="31"/>
      <c r="AD1568" s="31"/>
      <c r="AE1568" s="51"/>
      <c r="AF1568" s="31"/>
      <c r="AG1568" s="31"/>
      <c r="AH1568" s="31"/>
      <c r="AI1568" s="52"/>
      <c r="AJ1568" s="52"/>
      <c r="AK1568" s="31"/>
      <c r="AL1568" s="31"/>
      <c r="AM1568" s="31"/>
      <c r="AN1568" s="31"/>
      <c r="AO1568" s="31"/>
      <c r="AP1568" s="31"/>
      <c r="AQ1568" s="31"/>
      <c r="AR1568" s="31"/>
      <c r="AS1568" s="31"/>
      <c r="AT1568" s="31"/>
      <c r="AU1568" s="32">
        <f>SUM(F1568+AD1568+AH1568+AL1568)</f>
        <v>7920000</v>
      </c>
      <c r="AV1568" s="39">
        <v>45930</v>
      </c>
      <c r="AW1568" s="31" t="s">
        <v>81</v>
      </c>
    </row>
    <row r="1569" spans="1:49" s="57" customFormat="1" ht="14.25" customHeight="1">
      <c r="A1569" s="259" t="s">
        <v>6045</v>
      </c>
      <c r="B1569" s="31" t="s">
        <v>41</v>
      </c>
      <c r="C1569" s="31" t="s">
        <v>42</v>
      </c>
      <c r="D1569" s="87" t="s">
        <v>205</v>
      </c>
      <c r="E1569" s="31" t="s">
        <v>206</v>
      </c>
      <c r="F1569" s="148">
        <v>7920000</v>
      </c>
      <c r="G1569" s="148">
        <v>2640000</v>
      </c>
      <c r="H1569" s="136" t="s">
        <v>207</v>
      </c>
      <c r="I1569" s="87" t="s">
        <v>208</v>
      </c>
      <c r="J1569" s="87" t="s">
        <v>99</v>
      </c>
      <c r="K1569" s="36">
        <v>1006419764</v>
      </c>
      <c r="L1569" s="47">
        <v>1</v>
      </c>
      <c r="M1569" s="61" t="s">
        <v>219</v>
      </c>
      <c r="N1569" s="31" t="s">
        <v>49</v>
      </c>
      <c r="O1569" s="39">
        <v>45839</v>
      </c>
      <c r="P1569" s="62" t="s">
        <v>210</v>
      </c>
      <c r="Q1569" s="72">
        <v>1022332259</v>
      </c>
      <c r="R1569" s="62" t="s">
        <v>211</v>
      </c>
      <c r="S1569" s="47" t="s">
        <v>52</v>
      </c>
      <c r="T1569" s="31">
        <v>90</v>
      </c>
      <c r="U1569" s="39">
        <v>45839</v>
      </c>
      <c r="V1569" s="39">
        <v>45930</v>
      </c>
      <c r="W1569" s="45" t="s">
        <v>4822</v>
      </c>
      <c r="X1569" s="46" t="s">
        <v>54</v>
      </c>
      <c r="Y1569" s="50" t="s">
        <v>2500</v>
      </c>
      <c r="Z1569" s="50" t="s">
        <v>6046</v>
      </c>
      <c r="AA1569" s="50"/>
      <c r="AB1569" s="50"/>
      <c r="AC1569" s="56">
        <v>45922</v>
      </c>
      <c r="AD1569" s="31">
        <v>576000</v>
      </c>
      <c r="AE1569" s="51"/>
      <c r="AF1569" s="31"/>
      <c r="AG1569" s="31"/>
      <c r="AH1569" s="31"/>
      <c r="AI1569" s="52"/>
      <c r="AJ1569" s="52"/>
      <c r="AK1569" s="31"/>
      <c r="AL1569" s="31"/>
      <c r="AM1569" s="31"/>
      <c r="AN1569" s="31"/>
      <c r="AO1569" s="31"/>
      <c r="AP1569" s="31"/>
      <c r="AQ1569" s="31"/>
      <c r="AR1569" s="31"/>
      <c r="AS1569" s="31"/>
      <c r="AT1569" s="31"/>
      <c r="AU1569" s="32">
        <f>SUM(F1569+AD1569+AH1569+AL1569)</f>
        <v>8496000</v>
      </c>
      <c r="AV1569" s="39">
        <v>45930</v>
      </c>
      <c r="AW1569" s="31" t="s">
        <v>81</v>
      </c>
    </row>
    <row r="1570" spans="1:49" s="57" customFormat="1" ht="14.25" customHeight="1">
      <c r="A1570" s="318" t="s">
        <v>6047</v>
      </c>
      <c r="B1570" s="65" t="s">
        <v>41</v>
      </c>
      <c r="C1570" s="65" t="s">
        <v>42</v>
      </c>
      <c r="D1570" s="87" t="s">
        <v>205</v>
      </c>
      <c r="E1570" s="31" t="s">
        <v>206</v>
      </c>
      <c r="F1570" s="148">
        <v>7920000</v>
      </c>
      <c r="G1570" s="148">
        <v>2640000</v>
      </c>
      <c r="H1570" s="136" t="s">
        <v>207</v>
      </c>
      <c r="I1570" s="87" t="s">
        <v>208</v>
      </c>
      <c r="J1570" s="87" t="s">
        <v>99</v>
      </c>
      <c r="K1570" s="36">
        <v>1006507516</v>
      </c>
      <c r="L1570" s="47">
        <v>9</v>
      </c>
      <c r="M1570" s="61" t="s">
        <v>6048</v>
      </c>
      <c r="N1570" s="31" t="s">
        <v>49</v>
      </c>
      <c r="O1570" s="39">
        <v>45839</v>
      </c>
      <c r="P1570" s="62" t="s">
        <v>210</v>
      </c>
      <c r="Q1570" s="72">
        <v>1022332259</v>
      </c>
      <c r="R1570" s="62" t="s">
        <v>211</v>
      </c>
      <c r="S1570" s="47" t="s">
        <v>52</v>
      </c>
      <c r="T1570" s="31">
        <v>90</v>
      </c>
      <c r="U1570" s="39">
        <v>45839</v>
      </c>
      <c r="V1570" s="39">
        <v>45930</v>
      </c>
      <c r="W1570" s="45" t="s">
        <v>4822</v>
      </c>
      <c r="X1570" s="46" t="s">
        <v>54</v>
      </c>
      <c r="Y1570" s="50" t="s">
        <v>2500</v>
      </c>
      <c r="Z1570" s="50" t="s">
        <v>6049</v>
      </c>
      <c r="AA1570" s="50"/>
      <c r="AB1570" s="50"/>
      <c r="AC1570" s="31"/>
      <c r="AD1570" s="31"/>
      <c r="AE1570" s="51"/>
      <c r="AF1570" s="31"/>
      <c r="AG1570" s="31"/>
      <c r="AH1570" s="31"/>
      <c r="AI1570" s="52"/>
      <c r="AJ1570" s="52"/>
      <c r="AK1570" s="31"/>
      <c r="AL1570" s="31"/>
      <c r="AM1570" s="31"/>
      <c r="AN1570" s="31"/>
      <c r="AO1570" s="31"/>
      <c r="AP1570" s="31"/>
      <c r="AQ1570" s="31"/>
      <c r="AR1570" s="31"/>
      <c r="AS1570" s="31"/>
      <c r="AT1570" s="31"/>
      <c r="AU1570" s="32">
        <f>SUM(F1570+AD1570+AH1570+AL1570)</f>
        <v>7920000</v>
      </c>
      <c r="AV1570" s="39">
        <v>45930</v>
      </c>
      <c r="AW1570" s="31" t="s">
        <v>81</v>
      </c>
    </row>
    <row r="1571" spans="1:49" s="57" customFormat="1" ht="14.25" customHeight="1">
      <c r="A1571" s="318" t="s">
        <v>6050</v>
      </c>
      <c r="B1571" s="65" t="s">
        <v>41</v>
      </c>
      <c r="C1571" s="65" t="s">
        <v>42</v>
      </c>
      <c r="D1571" s="87" t="s">
        <v>205</v>
      </c>
      <c r="E1571" s="31" t="s">
        <v>206</v>
      </c>
      <c r="F1571" s="148">
        <v>7920000</v>
      </c>
      <c r="G1571" s="148">
        <v>2640000</v>
      </c>
      <c r="H1571" s="136" t="s">
        <v>207</v>
      </c>
      <c r="I1571" s="87" t="s">
        <v>208</v>
      </c>
      <c r="J1571" s="87" t="s">
        <v>99</v>
      </c>
      <c r="K1571" s="36">
        <v>1006508212</v>
      </c>
      <c r="L1571" s="47">
        <v>1</v>
      </c>
      <c r="M1571" s="61" t="s">
        <v>108</v>
      </c>
      <c r="N1571" s="31" t="s">
        <v>49</v>
      </c>
      <c r="O1571" s="39">
        <v>45839</v>
      </c>
      <c r="P1571" s="62" t="s">
        <v>210</v>
      </c>
      <c r="Q1571" s="72">
        <v>1022332259</v>
      </c>
      <c r="R1571" s="62" t="s">
        <v>211</v>
      </c>
      <c r="S1571" s="47" t="s">
        <v>52</v>
      </c>
      <c r="T1571" s="31">
        <v>90</v>
      </c>
      <c r="U1571" s="39">
        <v>45839</v>
      </c>
      <c r="V1571" s="39">
        <v>45930</v>
      </c>
      <c r="W1571" s="45" t="s">
        <v>4822</v>
      </c>
      <c r="X1571" s="46" t="s">
        <v>54</v>
      </c>
      <c r="Y1571" s="50" t="s">
        <v>2500</v>
      </c>
      <c r="Z1571" s="50" t="s">
        <v>6051</v>
      </c>
      <c r="AA1571" s="50"/>
      <c r="AB1571" s="50"/>
      <c r="AC1571" s="31"/>
      <c r="AD1571" s="31"/>
      <c r="AE1571" s="51"/>
      <c r="AF1571" s="31"/>
      <c r="AG1571" s="31"/>
      <c r="AH1571" s="31"/>
      <c r="AI1571" s="52"/>
      <c r="AJ1571" s="52"/>
      <c r="AK1571" s="31"/>
      <c r="AL1571" s="31"/>
      <c r="AM1571" s="31"/>
      <c r="AN1571" s="31"/>
      <c r="AO1571" s="31"/>
      <c r="AP1571" s="31"/>
      <c r="AQ1571" s="31"/>
      <c r="AR1571" s="31"/>
      <c r="AS1571" s="31"/>
      <c r="AT1571" s="31"/>
      <c r="AU1571" s="32">
        <f>SUM(F1571+AD1571+AH1571+AL1571)</f>
        <v>7920000</v>
      </c>
      <c r="AV1571" s="39">
        <v>45930</v>
      </c>
      <c r="AW1571" s="31" t="s">
        <v>81</v>
      </c>
    </row>
    <row r="1572" spans="1:49" s="57" customFormat="1" ht="14.25" customHeight="1">
      <c r="A1572" s="318" t="s">
        <v>6052</v>
      </c>
      <c r="B1572" s="65" t="s">
        <v>41</v>
      </c>
      <c r="C1572" s="65" t="s">
        <v>42</v>
      </c>
      <c r="D1572" s="87" t="s">
        <v>205</v>
      </c>
      <c r="E1572" s="31" t="s">
        <v>206</v>
      </c>
      <c r="F1572" s="148">
        <v>7920000</v>
      </c>
      <c r="G1572" s="148">
        <v>2640000</v>
      </c>
      <c r="H1572" s="136" t="s">
        <v>207</v>
      </c>
      <c r="I1572" s="87" t="s">
        <v>208</v>
      </c>
      <c r="J1572" s="87" t="s">
        <v>99</v>
      </c>
      <c r="K1572" s="36">
        <v>1006530547</v>
      </c>
      <c r="L1572" s="47">
        <v>3</v>
      </c>
      <c r="M1572" s="74" t="s">
        <v>223</v>
      </c>
      <c r="N1572" s="31" t="s">
        <v>49</v>
      </c>
      <c r="O1572" s="39">
        <v>45839</v>
      </c>
      <c r="P1572" s="62" t="s">
        <v>210</v>
      </c>
      <c r="Q1572" s="72">
        <v>1022332259</v>
      </c>
      <c r="R1572" s="62" t="s">
        <v>211</v>
      </c>
      <c r="S1572" s="47" t="s">
        <v>52</v>
      </c>
      <c r="T1572" s="31">
        <v>90</v>
      </c>
      <c r="U1572" s="39">
        <v>45839</v>
      </c>
      <c r="V1572" s="39">
        <v>45930</v>
      </c>
      <c r="W1572" s="45" t="s">
        <v>4822</v>
      </c>
      <c r="X1572" s="46" t="s">
        <v>54</v>
      </c>
      <c r="Y1572" s="50" t="s">
        <v>2500</v>
      </c>
      <c r="Z1572" s="50" t="s">
        <v>6053</v>
      </c>
      <c r="AA1572" s="50"/>
      <c r="AB1572" s="50"/>
      <c r="AC1572" s="31"/>
      <c r="AD1572" s="31"/>
      <c r="AE1572" s="51"/>
      <c r="AF1572" s="31"/>
      <c r="AG1572" s="31"/>
      <c r="AH1572" s="31"/>
      <c r="AI1572" s="52"/>
      <c r="AJ1572" s="52"/>
      <c r="AK1572" s="31"/>
      <c r="AL1572" s="31"/>
      <c r="AM1572" s="31"/>
      <c r="AN1572" s="31"/>
      <c r="AO1572" s="31"/>
      <c r="AP1572" s="31"/>
      <c r="AQ1572" s="31"/>
      <c r="AR1572" s="31"/>
      <c r="AS1572" s="31"/>
      <c r="AT1572" s="31"/>
      <c r="AU1572" s="32">
        <f>SUM(F1572+AD1572+AH1572+AL1572)</f>
        <v>7920000</v>
      </c>
      <c r="AV1572" s="39">
        <v>45930</v>
      </c>
      <c r="AW1572" s="31" t="s">
        <v>81</v>
      </c>
    </row>
    <row r="1573" spans="1:49" s="57" customFormat="1" ht="14.25" customHeight="1">
      <c r="A1573" s="318" t="s">
        <v>6054</v>
      </c>
      <c r="B1573" s="65" t="s">
        <v>41</v>
      </c>
      <c r="C1573" s="65" t="s">
        <v>42</v>
      </c>
      <c r="D1573" s="87" t="s">
        <v>205</v>
      </c>
      <c r="E1573" s="31" t="s">
        <v>206</v>
      </c>
      <c r="F1573" s="148">
        <v>7920000</v>
      </c>
      <c r="G1573" s="148">
        <v>2640000</v>
      </c>
      <c r="H1573" s="136" t="s">
        <v>207</v>
      </c>
      <c r="I1573" s="87" t="s">
        <v>208</v>
      </c>
      <c r="J1573" s="87" t="s">
        <v>99</v>
      </c>
      <c r="K1573" s="36">
        <v>1079388566</v>
      </c>
      <c r="L1573" s="47">
        <v>0</v>
      </c>
      <c r="M1573" s="74" t="s">
        <v>231</v>
      </c>
      <c r="N1573" s="31" t="s">
        <v>49</v>
      </c>
      <c r="O1573" s="39">
        <v>45839</v>
      </c>
      <c r="P1573" s="62" t="s">
        <v>210</v>
      </c>
      <c r="Q1573" s="72">
        <v>1022332259</v>
      </c>
      <c r="R1573" s="62" t="s">
        <v>211</v>
      </c>
      <c r="S1573" s="47" t="s">
        <v>52</v>
      </c>
      <c r="T1573" s="31">
        <v>90</v>
      </c>
      <c r="U1573" s="39">
        <v>45839</v>
      </c>
      <c r="V1573" s="39">
        <v>45930</v>
      </c>
      <c r="W1573" s="45" t="s">
        <v>4822</v>
      </c>
      <c r="X1573" s="46" t="s">
        <v>54</v>
      </c>
      <c r="Y1573" s="50" t="s">
        <v>2500</v>
      </c>
      <c r="Z1573" s="50" t="s">
        <v>6055</v>
      </c>
      <c r="AA1573" s="50"/>
      <c r="AB1573" s="50"/>
      <c r="AC1573" s="31"/>
      <c r="AD1573" s="31"/>
      <c r="AE1573" s="51"/>
      <c r="AF1573" s="31"/>
      <c r="AG1573" s="31"/>
      <c r="AH1573" s="31"/>
      <c r="AI1573" s="52"/>
      <c r="AJ1573" s="52"/>
      <c r="AK1573" s="31"/>
      <c r="AL1573" s="31"/>
      <c r="AM1573" s="31"/>
      <c r="AN1573" s="31"/>
      <c r="AO1573" s="31"/>
      <c r="AP1573" s="31"/>
      <c r="AQ1573" s="31"/>
      <c r="AR1573" s="31"/>
      <c r="AS1573" s="31"/>
      <c r="AT1573" s="31"/>
      <c r="AU1573" s="32">
        <f>SUM(F1573+AD1573+AH1573+AL1573)</f>
        <v>7920000</v>
      </c>
      <c r="AV1573" s="39">
        <v>45930</v>
      </c>
      <c r="AW1573" s="31" t="s">
        <v>81</v>
      </c>
    </row>
    <row r="1574" spans="1:49" s="57" customFormat="1" ht="14.25" customHeight="1">
      <c r="A1574" s="318" t="s">
        <v>6056</v>
      </c>
      <c r="B1574" s="65" t="s">
        <v>41</v>
      </c>
      <c r="C1574" s="65" t="s">
        <v>42</v>
      </c>
      <c r="D1574" s="87" t="s">
        <v>205</v>
      </c>
      <c r="E1574" s="31" t="s">
        <v>206</v>
      </c>
      <c r="F1574" s="148">
        <v>7920000</v>
      </c>
      <c r="G1574" s="148">
        <v>2640000</v>
      </c>
      <c r="H1574" s="136" t="s">
        <v>207</v>
      </c>
      <c r="I1574" s="87" t="s">
        <v>208</v>
      </c>
      <c r="J1574" s="87" t="s">
        <v>99</v>
      </c>
      <c r="K1574" s="36">
        <v>1083874935</v>
      </c>
      <c r="L1574" s="47">
        <v>4</v>
      </c>
      <c r="M1574" s="61" t="s">
        <v>4939</v>
      </c>
      <c r="N1574" s="31" t="s">
        <v>49</v>
      </c>
      <c r="O1574" s="39">
        <v>45839</v>
      </c>
      <c r="P1574" s="62" t="s">
        <v>210</v>
      </c>
      <c r="Q1574" s="72">
        <v>1022332259</v>
      </c>
      <c r="R1574" s="62" t="s">
        <v>211</v>
      </c>
      <c r="S1574" s="47" t="s">
        <v>52</v>
      </c>
      <c r="T1574" s="31">
        <v>90</v>
      </c>
      <c r="U1574" s="39">
        <v>45839</v>
      </c>
      <c r="V1574" s="39">
        <v>45930</v>
      </c>
      <c r="W1574" s="45" t="s">
        <v>4822</v>
      </c>
      <c r="X1574" s="46" t="s">
        <v>54</v>
      </c>
      <c r="Y1574" s="50" t="s">
        <v>2500</v>
      </c>
      <c r="Z1574" s="50" t="s">
        <v>6057</v>
      </c>
      <c r="AA1574" s="50"/>
      <c r="AB1574" s="50"/>
      <c r="AC1574" s="56">
        <v>45922</v>
      </c>
      <c r="AD1574" s="31">
        <v>72000</v>
      </c>
      <c r="AE1574" s="51"/>
      <c r="AF1574" s="31"/>
      <c r="AG1574" s="31"/>
      <c r="AH1574" s="31"/>
      <c r="AI1574" s="52"/>
      <c r="AJ1574" s="52"/>
      <c r="AK1574" s="31"/>
      <c r="AL1574" s="31"/>
      <c r="AM1574" s="31"/>
      <c r="AN1574" s="31"/>
      <c r="AO1574" s="31"/>
      <c r="AP1574" s="31"/>
      <c r="AQ1574" s="31"/>
      <c r="AR1574" s="31"/>
      <c r="AS1574" s="31"/>
      <c r="AT1574" s="31"/>
      <c r="AU1574" s="32">
        <f>SUM(F1574+AD1574+AH1574+AL1574)</f>
        <v>7992000</v>
      </c>
      <c r="AV1574" s="39">
        <v>45930</v>
      </c>
      <c r="AW1574" s="31" t="s">
        <v>81</v>
      </c>
    </row>
    <row r="1575" spans="1:49" s="57" customFormat="1" ht="14.25" customHeight="1">
      <c r="A1575" s="259" t="s">
        <v>6058</v>
      </c>
      <c r="B1575" s="31" t="s">
        <v>41</v>
      </c>
      <c r="C1575" s="31" t="s">
        <v>42</v>
      </c>
      <c r="D1575" s="87" t="s">
        <v>205</v>
      </c>
      <c r="E1575" s="31" t="s">
        <v>206</v>
      </c>
      <c r="F1575" s="148">
        <v>7920000</v>
      </c>
      <c r="G1575" s="148">
        <v>2640000</v>
      </c>
      <c r="H1575" s="136" t="s">
        <v>207</v>
      </c>
      <c r="I1575" s="87" t="s">
        <v>208</v>
      </c>
      <c r="J1575" s="87" t="s">
        <v>99</v>
      </c>
      <c r="K1575" s="36">
        <v>1083916074</v>
      </c>
      <c r="L1575" s="47">
        <v>1</v>
      </c>
      <c r="M1575" s="74" t="s">
        <v>3586</v>
      </c>
      <c r="N1575" s="31" t="s">
        <v>49</v>
      </c>
      <c r="O1575" s="39">
        <v>45839</v>
      </c>
      <c r="P1575" s="62" t="s">
        <v>210</v>
      </c>
      <c r="Q1575" s="72">
        <v>1022332259</v>
      </c>
      <c r="R1575" s="62" t="s">
        <v>211</v>
      </c>
      <c r="S1575" s="47" t="s">
        <v>52</v>
      </c>
      <c r="T1575" s="31">
        <v>90</v>
      </c>
      <c r="U1575" s="39">
        <v>45839</v>
      </c>
      <c r="V1575" s="39">
        <v>45930</v>
      </c>
      <c r="W1575" s="45" t="s">
        <v>4822</v>
      </c>
      <c r="X1575" s="46" t="s">
        <v>54</v>
      </c>
      <c r="Y1575" s="50" t="s">
        <v>2500</v>
      </c>
      <c r="Z1575" s="50" t="s">
        <v>6059</v>
      </c>
      <c r="AA1575" s="50"/>
      <c r="AB1575" s="50"/>
      <c r="AC1575" s="56">
        <v>45922</v>
      </c>
      <c r="AD1575" s="31">
        <v>72000</v>
      </c>
      <c r="AE1575" s="51"/>
      <c r="AF1575" s="31"/>
      <c r="AG1575" s="31"/>
      <c r="AH1575" s="31"/>
      <c r="AI1575" s="52"/>
      <c r="AJ1575" s="52"/>
      <c r="AK1575" s="31"/>
      <c r="AL1575" s="31"/>
      <c r="AM1575" s="31"/>
      <c r="AN1575" s="31"/>
      <c r="AO1575" s="31"/>
      <c r="AP1575" s="31"/>
      <c r="AQ1575" s="31"/>
      <c r="AR1575" s="31"/>
      <c r="AS1575" s="31"/>
      <c r="AT1575" s="31"/>
      <c r="AU1575" s="32">
        <f>SUM(F1575+AD1575+AH1575+AL1575)</f>
        <v>7992000</v>
      </c>
      <c r="AV1575" s="39">
        <v>45930</v>
      </c>
      <c r="AW1575" s="31" t="s">
        <v>81</v>
      </c>
    </row>
    <row r="1576" spans="1:49" s="57" customFormat="1" ht="14.25" customHeight="1">
      <c r="A1576" s="318" t="s">
        <v>6060</v>
      </c>
      <c r="B1576" s="65" t="s">
        <v>41</v>
      </c>
      <c r="C1576" s="65" t="s">
        <v>42</v>
      </c>
      <c r="D1576" s="87" t="s">
        <v>205</v>
      </c>
      <c r="E1576" s="31" t="s">
        <v>206</v>
      </c>
      <c r="F1576" s="148">
        <v>7920000</v>
      </c>
      <c r="G1576" s="148">
        <v>2640000</v>
      </c>
      <c r="H1576" s="136" t="s">
        <v>207</v>
      </c>
      <c r="I1576" s="87" t="s">
        <v>208</v>
      </c>
      <c r="J1576" s="87" t="s">
        <v>99</v>
      </c>
      <c r="K1576" s="36">
        <v>1115942328</v>
      </c>
      <c r="L1576" s="47">
        <v>0</v>
      </c>
      <c r="M1576" s="61" t="s">
        <v>238</v>
      </c>
      <c r="N1576" s="31" t="s">
        <v>49</v>
      </c>
      <c r="O1576" s="39">
        <v>45839</v>
      </c>
      <c r="P1576" s="62" t="s">
        <v>210</v>
      </c>
      <c r="Q1576" s="72">
        <v>1022332259</v>
      </c>
      <c r="R1576" s="62" t="s">
        <v>211</v>
      </c>
      <c r="S1576" s="47" t="s">
        <v>52</v>
      </c>
      <c r="T1576" s="31">
        <v>90</v>
      </c>
      <c r="U1576" s="39">
        <v>45839</v>
      </c>
      <c r="V1576" s="39">
        <v>45930</v>
      </c>
      <c r="W1576" s="45" t="s">
        <v>4822</v>
      </c>
      <c r="X1576" s="46" t="s">
        <v>54</v>
      </c>
      <c r="Y1576" s="50" t="s">
        <v>2500</v>
      </c>
      <c r="Z1576" s="50" t="s">
        <v>6061</v>
      </c>
      <c r="AA1576" s="50"/>
      <c r="AB1576" s="50"/>
      <c r="AC1576" s="31"/>
      <c r="AD1576" s="31"/>
      <c r="AE1576" s="51"/>
      <c r="AF1576" s="31"/>
      <c r="AG1576" s="31"/>
      <c r="AH1576" s="31"/>
      <c r="AI1576" s="52"/>
      <c r="AJ1576" s="52"/>
      <c r="AK1576" s="31"/>
      <c r="AL1576" s="31"/>
      <c r="AM1576" s="31"/>
      <c r="AN1576" s="31"/>
      <c r="AO1576" s="31"/>
      <c r="AP1576" s="31"/>
      <c r="AQ1576" s="31"/>
      <c r="AR1576" s="31"/>
      <c r="AS1576" s="31"/>
      <c r="AT1576" s="31"/>
      <c r="AU1576" s="32">
        <f>SUM(F1576+AD1576+AH1576+AL1576)</f>
        <v>7920000</v>
      </c>
      <c r="AV1576" s="39">
        <v>45930</v>
      </c>
      <c r="AW1576" s="31" t="s">
        <v>81</v>
      </c>
    </row>
    <row r="1577" spans="1:49" s="57" customFormat="1" ht="14.25" customHeight="1">
      <c r="A1577" s="318" t="s">
        <v>6062</v>
      </c>
      <c r="B1577" s="65" t="s">
        <v>41</v>
      </c>
      <c r="C1577" s="65" t="s">
        <v>42</v>
      </c>
      <c r="D1577" s="87" t="s">
        <v>205</v>
      </c>
      <c r="E1577" s="31" t="s">
        <v>206</v>
      </c>
      <c r="F1577" s="148">
        <v>7920000</v>
      </c>
      <c r="G1577" s="148">
        <v>2640000</v>
      </c>
      <c r="H1577" s="136" t="s">
        <v>207</v>
      </c>
      <c r="I1577" s="87" t="s">
        <v>208</v>
      </c>
      <c r="J1577" s="87" t="s">
        <v>99</v>
      </c>
      <c r="K1577" s="36">
        <v>1117490795</v>
      </c>
      <c r="L1577" s="47">
        <v>3</v>
      </c>
      <c r="M1577" s="61" t="s">
        <v>948</v>
      </c>
      <c r="N1577" s="31" t="s">
        <v>49</v>
      </c>
      <c r="O1577" s="39">
        <v>45839</v>
      </c>
      <c r="P1577" s="62" t="s">
        <v>210</v>
      </c>
      <c r="Q1577" s="72">
        <v>1022332259</v>
      </c>
      <c r="R1577" s="62" t="s">
        <v>211</v>
      </c>
      <c r="S1577" s="47" t="s">
        <v>52</v>
      </c>
      <c r="T1577" s="31">
        <v>90</v>
      </c>
      <c r="U1577" s="39">
        <v>45839</v>
      </c>
      <c r="V1577" s="39">
        <v>45930</v>
      </c>
      <c r="W1577" s="45" t="s">
        <v>4822</v>
      </c>
      <c r="X1577" s="46" t="s">
        <v>54</v>
      </c>
      <c r="Y1577" s="50" t="s">
        <v>2500</v>
      </c>
      <c r="Z1577" s="50" t="s">
        <v>6063</v>
      </c>
      <c r="AA1577" s="50"/>
      <c r="AB1577" s="50"/>
      <c r="AC1577" s="31"/>
      <c r="AD1577" s="31"/>
      <c r="AE1577" s="51"/>
      <c r="AF1577" s="31"/>
      <c r="AG1577" s="31"/>
      <c r="AH1577" s="31"/>
      <c r="AI1577" s="52"/>
      <c r="AJ1577" s="52"/>
      <c r="AK1577" s="31"/>
      <c r="AL1577" s="31"/>
      <c r="AM1577" s="31"/>
      <c r="AN1577" s="31"/>
      <c r="AO1577" s="31"/>
      <c r="AP1577" s="31"/>
      <c r="AQ1577" s="31"/>
      <c r="AR1577" s="31"/>
      <c r="AS1577" s="31"/>
      <c r="AT1577" s="31"/>
      <c r="AU1577" s="32">
        <f>SUM(F1577+AD1577+AH1577+AL1577)</f>
        <v>7920000</v>
      </c>
      <c r="AV1577" s="39">
        <v>45930</v>
      </c>
      <c r="AW1577" s="31" t="s">
        <v>81</v>
      </c>
    </row>
    <row r="1578" spans="1:49" s="57" customFormat="1" ht="14.25" customHeight="1">
      <c r="A1578" s="318" t="s">
        <v>6064</v>
      </c>
      <c r="B1578" s="65" t="s">
        <v>41</v>
      </c>
      <c r="C1578" s="65" t="s">
        <v>42</v>
      </c>
      <c r="D1578" s="87" t="s">
        <v>205</v>
      </c>
      <c r="E1578" s="31" t="s">
        <v>206</v>
      </c>
      <c r="F1578" s="148">
        <v>7920000</v>
      </c>
      <c r="G1578" s="148">
        <v>2640000</v>
      </c>
      <c r="H1578" s="136" t="s">
        <v>207</v>
      </c>
      <c r="I1578" s="87" t="s">
        <v>208</v>
      </c>
      <c r="J1578" s="87" t="s">
        <v>99</v>
      </c>
      <c r="K1578" s="36">
        <v>1117511396</v>
      </c>
      <c r="L1578" s="47">
        <v>1</v>
      </c>
      <c r="M1578" s="74" t="s">
        <v>2820</v>
      </c>
      <c r="N1578" s="31" t="s">
        <v>49</v>
      </c>
      <c r="O1578" s="39">
        <v>45839</v>
      </c>
      <c r="P1578" s="62" t="s">
        <v>210</v>
      </c>
      <c r="Q1578" s="72">
        <v>1022332259</v>
      </c>
      <c r="R1578" s="62" t="s">
        <v>211</v>
      </c>
      <c r="S1578" s="47" t="s">
        <v>52</v>
      </c>
      <c r="T1578" s="31">
        <v>90</v>
      </c>
      <c r="U1578" s="39">
        <v>45839</v>
      </c>
      <c r="V1578" s="39">
        <v>45930</v>
      </c>
      <c r="W1578" s="45" t="s">
        <v>4822</v>
      </c>
      <c r="X1578" s="46" t="s">
        <v>54</v>
      </c>
      <c r="Y1578" s="50" t="s">
        <v>2500</v>
      </c>
      <c r="Z1578" s="50" t="s">
        <v>6065</v>
      </c>
      <c r="AA1578" s="50"/>
      <c r="AB1578" s="50"/>
      <c r="AC1578" s="31"/>
      <c r="AD1578" s="31"/>
      <c r="AE1578" s="51"/>
      <c r="AF1578" s="31"/>
      <c r="AG1578" s="31"/>
      <c r="AH1578" s="31"/>
      <c r="AI1578" s="52"/>
      <c r="AJ1578" s="52"/>
      <c r="AK1578" s="31"/>
      <c r="AL1578" s="31"/>
      <c r="AM1578" s="31"/>
      <c r="AN1578" s="31"/>
      <c r="AO1578" s="31"/>
      <c r="AP1578" s="31"/>
      <c r="AQ1578" s="31"/>
      <c r="AR1578" s="31"/>
      <c r="AS1578" s="31"/>
      <c r="AT1578" s="31"/>
      <c r="AU1578" s="32">
        <f>SUM(F1578+AD1578+AH1578+AL1578)</f>
        <v>7920000</v>
      </c>
      <c r="AV1578" s="39">
        <v>45930</v>
      </c>
      <c r="AW1578" s="31" t="s">
        <v>81</v>
      </c>
    </row>
    <row r="1579" spans="1:49" s="57" customFormat="1" ht="14.25" customHeight="1">
      <c r="A1579" s="318" t="s">
        <v>6066</v>
      </c>
      <c r="B1579" s="65" t="s">
        <v>41</v>
      </c>
      <c r="C1579" s="65" t="s">
        <v>42</v>
      </c>
      <c r="D1579" s="87" t="s">
        <v>205</v>
      </c>
      <c r="E1579" s="31" t="s">
        <v>206</v>
      </c>
      <c r="F1579" s="148">
        <v>7920000</v>
      </c>
      <c r="G1579" s="148">
        <v>2640000</v>
      </c>
      <c r="H1579" s="136" t="s">
        <v>207</v>
      </c>
      <c r="I1579" s="87" t="s">
        <v>208</v>
      </c>
      <c r="J1579" s="87" t="s">
        <v>99</v>
      </c>
      <c r="K1579" s="36">
        <v>1117549461</v>
      </c>
      <c r="L1579" s="47">
        <v>5</v>
      </c>
      <c r="M1579" s="74" t="s">
        <v>6067</v>
      </c>
      <c r="N1579" s="31" t="s">
        <v>49</v>
      </c>
      <c r="O1579" s="39">
        <v>45839</v>
      </c>
      <c r="P1579" s="62" t="s">
        <v>210</v>
      </c>
      <c r="Q1579" s="72">
        <v>1022332259</v>
      </c>
      <c r="R1579" s="62" t="s">
        <v>211</v>
      </c>
      <c r="S1579" s="47" t="s">
        <v>52</v>
      </c>
      <c r="T1579" s="31">
        <v>90</v>
      </c>
      <c r="U1579" s="39">
        <v>45839</v>
      </c>
      <c r="V1579" s="39">
        <v>45930</v>
      </c>
      <c r="W1579" s="45" t="s">
        <v>4822</v>
      </c>
      <c r="X1579" s="46" t="s">
        <v>54</v>
      </c>
      <c r="Y1579" s="50" t="s">
        <v>2500</v>
      </c>
      <c r="Z1579" s="50" t="s">
        <v>6068</v>
      </c>
      <c r="AA1579" s="50"/>
      <c r="AB1579" s="50"/>
      <c r="AC1579" s="31"/>
      <c r="AD1579" s="31"/>
      <c r="AE1579" s="51"/>
      <c r="AF1579" s="31"/>
      <c r="AG1579" s="31"/>
      <c r="AH1579" s="31"/>
      <c r="AI1579" s="52"/>
      <c r="AJ1579" s="52"/>
      <c r="AK1579" s="31"/>
      <c r="AL1579" s="31"/>
      <c r="AM1579" s="31"/>
      <c r="AN1579" s="31"/>
      <c r="AO1579" s="31"/>
      <c r="AP1579" s="31"/>
      <c r="AQ1579" s="31"/>
      <c r="AR1579" s="31"/>
      <c r="AS1579" s="31"/>
      <c r="AT1579" s="31"/>
      <c r="AU1579" s="32">
        <f>SUM(F1579+AD1579+AH1579+AL1579)</f>
        <v>7920000</v>
      </c>
      <c r="AV1579" s="39">
        <v>45930</v>
      </c>
      <c r="AW1579" s="31" t="s">
        <v>81</v>
      </c>
    </row>
    <row r="1580" spans="1:49" s="57" customFormat="1" ht="14.25" customHeight="1">
      <c r="A1580" s="318" t="s">
        <v>6069</v>
      </c>
      <c r="B1580" s="65" t="s">
        <v>41</v>
      </c>
      <c r="C1580" s="65" t="s">
        <v>42</v>
      </c>
      <c r="D1580" s="87" t="s">
        <v>205</v>
      </c>
      <c r="E1580" s="31" t="s">
        <v>206</v>
      </c>
      <c r="F1580" s="148">
        <v>7920000</v>
      </c>
      <c r="G1580" s="148">
        <v>2640000</v>
      </c>
      <c r="H1580" s="136" t="s">
        <v>207</v>
      </c>
      <c r="I1580" s="87" t="s">
        <v>208</v>
      </c>
      <c r="J1580" s="87" t="s">
        <v>99</v>
      </c>
      <c r="K1580" s="36">
        <v>1118029124</v>
      </c>
      <c r="L1580" s="47">
        <v>0</v>
      </c>
      <c r="M1580" s="61" t="s">
        <v>412</v>
      </c>
      <c r="N1580" s="31" t="s">
        <v>49</v>
      </c>
      <c r="O1580" s="39">
        <v>45839</v>
      </c>
      <c r="P1580" s="62" t="s">
        <v>210</v>
      </c>
      <c r="Q1580" s="72">
        <v>1022332259</v>
      </c>
      <c r="R1580" s="62" t="s">
        <v>211</v>
      </c>
      <c r="S1580" s="47" t="s">
        <v>52</v>
      </c>
      <c r="T1580" s="31">
        <v>90</v>
      </c>
      <c r="U1580" s="39">
        <v>45839</v>
      </c>
      <c r="V1580" s="39">
        <v>45930</v>
      </c>
      <c r="W1580" s="45" t="s">
        <v>4822</v>
      </c>
      <c r="X1580" s="46" t="s">
        <v>54</v>
      </c>
      <c r="Y1580" s="50" t="s">
        <v>2500</v>
      </c>
      <c r="Z1580" s="63" t="s">
        <v>6070</v>
      </c>
      <c r="AA1580" s="50"/>
      <c r="AB1580" s="50"/>
      <c r="AC1580" s="31"/>
      <c r="AD1580" s="31"/>
      <c r="AE1580" s="51"/>
      <c r="AF1580" s="31"/>
      <c r="AG1580" s="31"/>
      <c r="AH1580" s="31"/>
      <c r="AI1580" s="52"/>
      <c r="AJ1580" s="52"/>
      <c r="AK1580" s="31"/>
      <c r="AL1580" s="31"/>
      <c r="AM1580" s="31"/>
      <c r="AN1580" s="31"/>
      <c r="AO1580" s="31"/>
      <c r="AP1580" s="31"/>
      <c r="AQ1580" s="31"/>
      <c r="AR1580" s="31"/>
      <c r="AS1580" s="31"/>
      <c r="AT1580" s="31"/>
      <c r="AU1580" s="32">
        <f>SUM(F1580+AD1580+AH1580+AL1580)</f>
        <v>7920000</v>
      </c>
      <c r="AV1580" s="39">
        <v>45930</v>
      </c>
      <c r="AW1580" s="31" t="s">
        <v>81</v>
      </c>
    </row>
    <row r="1581" spans="1:49" s="57" customFormat="1" ht="14.25" customHeight="1">
      <c r="A1581" s="318" t="s">
        <v>6071</v>
      </c>
      <c r="B1581" s="65" t="s">
        <v>41</v>
      </c>
      <c r="C1581" s="65" t="s">
        <v>42</v>
      </c>
      <c r="D1581" s="87" t="s">
        <v>205</v>
      </c>
      <c r="E1581" s="31" t="s">
        <v>206</v>
      </c>
      <c r="F1581" s="148">
        <v>7920000</v>
      </c>
      <c r="G1581" s="148">
        <v>2640000</v>
      </c>
      <c r="H1581" s="136" t="s">
        <v>4230</v>
      </c>
      <c r="I1581" s="87" t="s">
        <v>376</v>
      </c>
      <c r="J1581" s="87" t="s">
        <v>99</v>
      </c>
      <c r="K1581" s="36">
        <v>1006505060</v>
      </c>
      <c r="L1581" s="47">
        <v>3</v>
      </c>
      <c r="M1581" s="61" t="s">
        <v>6072</v>
      </c>
      <c r="N1581" s="31" t="s">
        <v>49</v>
      </c>
      <c r="O1581" s="39">
        <v>45839</v>
      </c>
      <c r="P1581" s="299" t="s">
        <v>495</v>
      </c>
      <c r="Q1581" s="36">
        <v>1007349711</v>
      </c>
      <c r="R1581" s="62" t="s">
        <v>682</v>
      </c>
      <c r="S1581" s="47" t="s">
        <v>52</v>
      </c>
      <c r="T1581" s="31">
        <v>90</v>
      </c>
      <c r="U1581" s="39">
        <v>45839</v>
      </c>
      <c r="V1581" s="39">
        <v>45930</v>
      </c>
      <c r="W1581" s="45" t="s">
        <v>4881</v>
      </c>
      <c r="X1581" s="46" t="s">
        <v>54</v>
      </c>
      <c r="Y1581" s="50" t="s">
        <v>2500</v>
      </c>
      <c r="Z1581" s="63" t="s">
        <v>6073</v>
      </c>
      <c r="AA1581" s="50"/>
      <c r="AB1581" s="50"/>
      <c r="AC1581" s="31"/>
      <c r="AD1581" s="31"/>
      <c r="AE1581" s="51"/>
      <c r="AF1581" s="31"/>
      <c r="AG1581" s="31"/>
      <c r="AH1581" s="31"/>
      <c r="AI1581" s="52"/>
      <c r="AJ1581" s="52"/>
      <c r="AK1581" s="31"/>
      <c r="AL1581" s="31"/>
      <c r="AM1581" s="31"/>
      <c r="AN1581" s="31"/>
      <c r="AO1581" s="31"/>
      <c r="AP1581" s="31"/>
      <c r="AQ1581" s="31"/>
      <c r="AR1581" s="31"/>
      <c r="AS1581" s="31"/>
      <c r="AT1581" s="31"/>
      <c r="AU1581" s="32">
        <f>SUM(F1581+AD1581+AH1581+AL1581)</f>
        <v>7920000</v>
      </c>
      <c r="AV1581" s="39">
        <v>45930</v>
      </c>
      <c r="AW1581" s="31" t="s">
        <v>81</v>
      </c>
    </row>
    <row r="1582" spans="1:49" s="57" customFormat="1" ht="14.25" customHeight="1">
      <c r="A1582" s="318" t="s">
        <v>6074</v>
      </c>
      <c r="B1582" s="65" t="s">
        <v>41</v>
      </c>
      <c r="C1582" s="65" t="s">
        <v>42</v>
      </c>
      <c r="D1582" s="87" t="s">
        <v>205</v>
      </c>
      <c r="E1582" s="31" t="s">
        <v>206</v>
      </c>
      <c r="F1582" s="148">
        <v>7920000</v>
      </c>
      <c r="G1582" s="148">
        <v>2640000</v>
      </c>
      <c r="H1582" s="136" t="s">
        <v>4230</v>
      </c>
      <c r="I1582" s="87" t="s">
        <v>376</v>
      </c>
      <c r="J1582" s="87" t="s">
        <v>99</v>
      </c>
      <c r="K1582" s="36">
        <v>1006505748</v>
      </c>
      <c r="L1582" s="47">
        <v>1</v>
      </c>
      <c r="M1582" s="61" t="s">
        <v>1032</v>
      </c>
      <c r="N1582" s="31" t="s">
        <v>49</v>
      </c>
      <c r="O1582" s="39">
        <v>45839</v>
      </c>
      <c r="P1582" s="299" t="s">
        <v>495</v>
      </c>
      <c r="Q1582" s="36">
        <v>1007349711</v>
      </c>
      <c r="R1582" s="62" t="s">
        <v>682</v>
      </c>
      <c r="S1582" s="47" t="s">
        <v>52</v>
      </c>
      <c r="T1582" s="31">
        <v>90</v>
      </c>
      <c r="U1582" s="39">
        <v>45839</v>
      </c>
      <c r="V1582" s="39">
        <v>45930</v>
      </c>
      <c r="W1582" s="45" t="s">
        <v>4881</v>
      </c>
      <c r="X1582" s="46" t="s">
        <v>54</v>
      </c>
      <c r="Y1582" s="50" t="s">
        <v>2500</v>
      </c>
      <c r="Z1582" s="63" t="s">
        <v>6075</v>
      </c>
      <c r="AA1582" s="50"/>
      <c r="AB1582" s="50"/>
      <c r="AC1582" s="31"/>
      <c r="AD1582" s="31"/>
      <c r="AE1582" s="51"/>
      <c r="AF1582" s="31"/>
      <c r="AG1582" s="31"/>
      <c r="AH1582" s="31"/>
      <c r="AI1582" s="52"/>
      <c r="AJ1582" s="52"/>
      <c r="AK1582" s="31"/>
      <c r="AL1582" s="31"/>
      <c r="AM1582" s="31"/>
      <c r="AN1582" s="31"/>
      <c r="AO1582" s="31"/>
      <c r="AP1582" s="31"/>
      <c r="AQ1582" s="31"/>
      <c r="AR1582" s="31"/>
      <c r="AS1582" s="31"/>
      <c r="AT1582" s="31"/>
      <c r="AU1582" s="32">
        <f>SUM(F1582+AD1582+AH1582+AL1582)</f>
        <v>7920000</v>
      </c>
      <c r="AV1582" s="39">
        <v>45930</v>
      </c>
      <c r="AW1582" s="31" t="s">
        <v>81</v>
      </c>
    </row>
    <row r="1583" spans="1:49" s="57" customFormat="1" ht="14.25" customHeight="1">
      <c r="A1583" s="318" t="s">
        <v>6076</v>
      </c>
      <c r="B1583" s="65" t="s">
        <v>41</v>
      </c>
      <c r="C1583" s="65" t="s">
        <v>42</v>
      </c>
      <c r="D1583" s="87" t="s">
        <v>205</v>
      </c>
      <c r="E1583" s="31" t="s">
        <v>206</v>
      </c>
      <c r="F1583" s="148">
        <v>7920000</v>
      </c>
      <c r="G1583" s="148">
        <v>2640000</v>
      </c>
      <c r="H1583" s="136" t="s">
        <v>4230</v>
      </c>
      <c r="I1583" s="87" t="s">
        <v>376</v>
      </c>
      <c r="J1583" s="87" t="s">
        <v>99</v>
      </c>
      <c r="K1583" s="36">
        <v>1007751037</v>
      </c>
      <c r="L1583" s="47">
        <v>0</v>
      </c>
      <c r="M1583" s="61" t="s">
        <v>5125</v>
      </c>
      <c r="N1583" s="31" t="s">
        <v>49</v>
      </c>
      <c r="O1583" s="39">
        <v>45839</v>
      </c>
      <c r="P1583" s="299" t="s">
        <v>495</v>
      </c>
      <c r="Q1583" s="36">
        <v>1007349711</v>
      </c>
      <c r="R1583" s="62" t="s">
        <v>682</v>
      </c>
      <c r="S1583" s="47" t="s">
        <v>52</v>
      </c>
      <c r="T1583" s="31">
        <v>90</v>
      </c>
      <c r="U1583" s="39">
        <v>45839</v>
      </c>
      <c r="V1583" s="39">
        <v>45930</v>
      </c>
      <c r="W1583" s="45" t="s">
        <v>4881</v>
      </c>
      <c r="X1583" s="46" t="s">
        <v>54</v>
      </c>
      <c r="Y1583" s="50" t="s">
        <v>2500</v>
      </c>
      <c r="Z1583" s="63" t="s">
        <v>6077</v>
      </c>
      <c r="AA1583" s="50"/>
      <c r="AB1583" s="50"/>
      <c r="AC1583" s="31"/>
      <c r="AD1583" s="31"/>
      <c r="AE1583" s="51"/>
      <c r="AF1583" s="31"/>
      <c r="AG1583" s="31"/>
      <c r="AH1583" s="31"/>
      <c r="AI1583" s="52"/>
      <c r="AJ1583" s="52"/>
      <c r="AK1583" s="31"/>
      <c r="AL1583" s="31"/>
      <c r="AM1583" s="31"/>
      <c r="AN1583" s="31"/>
      <c r="AO1583" s="31"/>
      <c r="AP1583" s="31"/>
      <c r="AQ1583" s="31"/>
      <c r="AR1583" s="31"/>
      <c r="AS1583" s="31"/>
      <c r="AT1583" s="31"/>
      <c r="AU1583" s="32">
        <f>SUM(F1583+AD1583+AH1583+AL1583)</f>
        <v>7920000</v>
      </c>
      <c r="AV1583" s="39">
        <v>45930</v>
      </c>
      <c r="AW1583" s="31" t="s">
        <v>81</v>
      </c>
    </row>
    <row r="1584" spans="1:49" s="57" customFormat="1" ht="14.25" customHeight="1">
      <c r="A1584" s="259" t="s">
        <v>6078</v>
      </c>
      <c r="B1584" s="31" t="s">
        <v>41</v>
      </c>
      <c r="C1584" s="31" t="s">
        <v>42</v>
      </c>
      <c r="D1584" s="87" t="s">
        <v>205</v>
      </c>
      <c r="E1584" s="31" t="s">
        <v>206</v>
      </c>
      <c r="F1584" s="148">
        <v>7920000</v>
      </c>
      <c r="G1584" s="148">
        <v>2640000</v>
      </c>
      <c r="H1584" s="136" t="s">
        <v>4230</v>
      </c>
      <c r="I1584" s="87" t="s">
        <v>376</v>
      </c>
      <c r="J1584" s="87" t="s">
        <v>99</v>
      </c>
      <c r="K1584" s="36">
        <v>1007761348</v>
      </c>
      <c r="L1584" s="47">
        <v>9</v>
      </c>
      <c r="M1584" s="61" t="s">
        <v>494</v>
      </c>
      <c r="N1584" s="31" t="s">
        <v>49</v>
      </c>
      <c r="O1584" s="39">
        <v>45839</v>
      </c>
      <c r="P1584" s="299" t="s">
        <v>495</v>
      </c>
      <c r="Q1584" s="36">
        <v>1007349711</v>
      </c>
      <c r="R1584" s="62" t="s">
        <v>682</v>
      </c>
      <c r="S1584" s="47" t="s">
        <v>52</v>
      </c>
      <c r="T1584" s="31">
        <v>90</v>
      </c>
      <c r="U1584" s="39">
        <v>45839</v>
      </c>
      <c r="V1584" s="39">
        <v>45930</v>
      </c>
      <c r="W1584" s="45" t="s">
        <v>4881</v>
      </c>
      <c r="X1584" s="46" t="s">
        <v>54</v>
      </c>
      <c r="Y1584" s="50" t="s">
        <v>2500</v>
      </c>
      <c r="Z1584" s="63" t="s">
        <v>6079</v>
      </c>
      <c r="AA1584" s="50"/>
      <c r="AB1584" s="50"/>
      <c r="AC1584" s="31"/>
      <c r="AD1584" s="31"/>
      <c r="AE1584" s="51"/>
      <c r="AF1584" s="31"/>
      <c r="AG1584" s="31"/>
      <c r="AH1584" s="31"/>
      <c r="AI1584" s="52"/>
      <c r="AJ1584" s="52"/>
      <c r="AK1584" s="31"/>
      <c r="AL1584" s="31"/>
      <c r="AM1584" s="31"/>
      <c r="AN1584" s="31"/>
      <c r="AO1584" s="31"/>
      <c r="AP1584" s="31"/>
      <c r="AQ1584" s="31"/>
      <c r="AR1584" s="31"/>
      <c r="AS1584" s="31"/>
      <c r="AT1584" s="31"/>
      <c r="AU1584" s="32">
        <f>SUM(F1584+AD1584+AH1584+AL1584)</f>
        <v>7920000</v>
      </c>
      <c r="AV1584" s="39">
        <v>45930</v>
      </c>
      <c r="AW1584" s="31" t="s">
        <v>81</v>
      </c>
    </row>
    <row r="1585" spans="1:49" s="57" customFormat="1" ht="14.25" customHeight="1">
      <c r="A1585" s="318" t="s">
        <v>6080</v>
      </c>
      <c r="B1585" s="65" t="s">
        <v>41</v>
      </c>
      <c r="C1585" s="65" t="s">
        <v>42</v>
      </c>
      <c r="D1585" s="87" t="s">
        <v>205</v>
      </c>
      <c r="E1585" s="31" t="s">
        <v>206</v>
      </c>
      <c r="F1585" s="148">
        <v>7920000</v>
      </c>
      <c r="G1585" s="148">
        <v>2640000</v>
      </c>
      <c r="H1585" s="136" t="s">
        <v>4230</v>
      </c>
      <c r="I1585" s="87" t="s">
        <v>376</v>
      </c>
      <c r="J1585" s="87" t="s">
        <v>99</v>
      </c>
      <c r="K1585" s="36">
        <v>1117232223</v>
      </c>
      <c r="L1585" s="47">
        <v>7</v>
      </c>
      <c r="M1585" s="61" t="s">
        <v>500</v>
      </c>
      <c r="N1585" s="31" t="s">
        <v>49</v>
      </c>
      <c r="O1585" s="39">
        <v>45839</v>
      </c>
      <c r="P1585" s="299" t="s">
        <v>495</v>
      </c>
      <c r="Q1585" s="36">
        <v>1007349711</v>
      </c>
      <c r="R1585" s="62" t="s">
        <v>682</v>
      </c>
      <c r="S1585" s="47" t="s">
        <v>52</v>
      </c>
      <c r="T1585" s="31">
        <v>90</v>
      </c>
      <c r="U1585" s="39">
        <v>45839</v>
      </c>
      <c r="V1585" s="39">
        <v>45930</v>
      </c>
      <c r="W1585" s="45" t="s">
        <v>4881</v>
      </c>
      <c r="X1585" s="46" t="s">
        <v>54</v>
      </c>
      <c r="Y1585" s="50" t="s">
        <v>2500</v>
      </c>
      <c r="Z1585" s="63" t="s">
        <v>6081</v>
      </c>
      <c r="AA1585" s="50"/>
      <c r="AB1585" s="50"/>
      <c r="AC1585" s="31"/>
      <c r="AD1585" s="31"/>
      <c r="AE1585" s="51"/>
      <c r="AF1585" s="31"/>
      <c r="AG1585" s="31"/>
      <c r="AH1585" s="31"/>
      <c r="AI1585" s="52"/>
      <c r="AJ1585" s="52"/>
      <c r="AK1585" s="31"/>
      <c r="AL1585" s="31"/>
      <c r="AM1585" s="31"/>
      <c r="AN1585" s="31"/>
      <c r="AO1585" s="31"/>
      <c r="AP1585" s="31"/>
      <c r="AQ1585" s="31"/>
      <c r="AR1585" s="31"/>
      <c r="AS1585" s="31"/>
      <c r="AT1585" s="31"/>
      <c r="AU1585" s="32">
        <f>SUM(F1585+AD1585+AH1585+AL1585)</f>
        <v>7920000</v>
      </c>
      <c r="AV1585" s="39">
        <v>45930</v>
      </c>
      <c r="AW1585" s="31" t="s">
        <v>81</v>
      </c>
    </row>
    <row r="1586" spans="1:49" s="57" customFormat="1" ht="14.25" customHeight="1">
      <c r="A1586" s="318" t="s">
        <v>6082</v>
      </c>
      <c r="B1586" s="65" t="s">
        <v>41</v>
      </c>
      <c r="C1586" s="65" t="s">
        <v>42</v>
      </c>
      <c r="D1586" s="87" t="s">
        <v>205</v>
      </c>
      <c r="E1586" s="31" t="s">
        <v>206</v>
      </c>
      <c r="F1586" s="148">
        <v>7920000</v>
      </c>
      <c r="G1586" s="148">
        <v>2640000</v>
      </c>
      <c r="H1586" s="136" t="s">
        <v>4230</v>
      </c>
      <c r="I1586" s="87" t="s">
        <v>376</v>
      </c>
      <c r="J1586" s="87" t="s">
        <v>99</v>
      </c>
      <c r="K1586" s="36">
        <v>1117484375</v>
      </c>
      <c r="L1586" s="47">
        <v>9</v>
      </c>
      <c r="M1586" s="61" t="s">
        <v>845</v>
      </c>
      <c r="N1586" s="31" t="s">
        <v>49</v>
      </c>
      <c r="O1586" s="39">
        <v>45839</v>
      </c>
      <c r="P1586" s="299" t="s">
        <v>495</v>
      </c>
      <c r="Q1586" s="36">
        <v>1007349711</v>
      </c>
      <c r="R1586" s="62" t="s">
        <v>682</v>
      </c>
      <c r="S1586" s="47" t="s">
        <v>52</v>
      </c>
      <c r="T1586" s="31">
        <v>90</v>
      </c>
      <c r="U1586" s="39">
        <v>45839</v>
      </c>
      <c r="V1586" s="39">
        <v>45930</v>
      </c>
      <c r="W1586" s="45" t="s">
        <v>4881</v>
      </c>
      <c r="X1586" s="46" t="s">
        <v>54</v>
      </c>
      <c r="Y1586" s="50" t="s">
        <v>2500</v>
      </c>
      <c r="Z1586" s="63" t="s">
        <v>6083</v>
      </c>
      <c r="AA1586" s="50"/>
      <c r="AB1586" s="50"/>
      <c r="AC1586" s="31"/>
      <c r="AD1586" s="31"/>
      <c r="AE1586" s="51"/>
      <c r="AF1586" s="31"/>
      <c r="AG1586" s="31"/>
      <c r="AH1586" s="31"/>
      <c r="AI1586" s="52"/>
      <c r="AJ1586" s="52"/>
      <c r="AK1586" s="31"/>
      <c r="AL1586" s="31"/>
      <c r="AM1586" s="31"/>
      <c r="AN1586" s="31"/>
      <c r="AO1586" s="31"/>
      <c r="AP1586" s="31"/>
      <c r="AQ1586" s="31"/>
      <c r="AR1586" s="31"/>
      <c r="AS1586" s="31"/>
      <c r="AT1586" s="31"/>
      <c r="AU1586" s="32">
        <f>SUM(F1586+AD1586+AH1586+AL1586)</f>
        <v>7920000</v>
      </c>
      <c r="AV1586" s="39">
        <v>45930</v>
      </c>
      <c r="AW1586" s="31" t="s">
        <v>81</v>
      </c>
    </row>
    <row r="1587" spans="1:49" s="57" customFormat="1" ht="14.25" customHeight="1">
      <c r="A1587" s="259" t="s">
        <v>6084</v>
      </c>
      <c r="B1587" s="31" t="s">
        <v>41</v>
      </c>
      <c r="C1587" s="31" t="s">
        <v>42</v>
      </c>
      <c r="D1587" s="87" t="s">
        <v>2028</v>
      </c>
      <c r="E1587" s="136" t="s">
        <v>2029</v>
      </c>
      <c r="F1587" s="310">
        <v>29739875</v>
      </c>
      <c r="G1587" s="310">
        <v>5407250</v>
      </c>
      <c r="H1587" s="45" t="s">
        <v>6085</v>
      </c>
      <c r="I1587" s="136" t="s">
        <v>6086</v>
      </c>
      <c r="J1587" s="58" t="s">
        <v>5870</v>
      </c>
      <c r="K1587" s="36">
        <v>1069721201</v>
      </c>
      <c r="L1587" s="95">
        <v>1</v>
      </c>
      <c r="M1587" s="61" t="s">
        <v>5055</v>
      </c>
      <c r="N1587" s="31" t="s">
        <v>49</v>
      </c>
      <c r="O1587" s="39">
        <v>45839</v>
      </c>
      <c r="P1587" s="233" t="s">
        <v>511</v>
      </c>
      <c r="Q1587" s="41">
        <v>52032255</v>
      </c>
      <c r="R1587" s="85" t="s">
        <v>512</v>
      </c>
      <c r="S1587" s="47" t="s">
        <v>52</v>
      </c>
      <c r="T1587" s="31">
        <v>165</v>
      </c>
      <c r="U1587" s="39">
        <v>45839</v>
      </c>
      <c r="V1587" s="39">
        <v>46006</v>
      </c>
      <c r="W1587" s="365" t="s">
        <v>72</v>
      </c>
      <c r="X1587" s="46" t="s">
        <v>54</v>
      </c>
      <c r="Y1587" s="50" t="s">
        <v>2565</v>
      </c>
      <c r="Z1587" s="63" t="s">
        <v>6087</v>
      </c>
      <c r="AA1587" s="50"/>
      <c r="AB1587" s="50"/>
      <c r="AC1587" s="31"/>
      <c r="AD1587" s="31"/>
      <c r="AE1587" s="51"/>
      <c r="AF1587" s="31"/>
      <c r="AG1587" s="31"/>
      <c r="AH1587" s="31"/>
      <c r="AI1587" s="52"/>
      <c r="AJ1587" s="52"/>
      <c r="AK1587" s="31"/>
      <c r="AL1587" s="31"/>
      <c r="AM1587" s="31"/>
      <c r="AN1587" s="31"/>
      <c r="AO1587" s="31"/>
      <c r="AP1587" s="31"/>
      <c r="AQ1587" s="31"/>
      <c r="AR1587" s="31"/>
      <c r="AS1587" s="31"/>
      <c r="AT1587" s="31"/>
      <c r="AU1587" s="32">
        <f>SUM(F1587+AD1587+AH1587+AL1587)</f>
        <v>29739875</v>
      </c>
      <c r="AV1587" s="39">
        <v>46006</v>
      </c>
      <c r="AW1587" s="136" t="s">
        <v>65</v>
      </c>
    </row>
    <row r="1588" spans="1:49" s="57" customFormat="1" ht="14.25" customHeight="1">
      <c r="A1588" s="318" t="s">
        <v>6088</v>
      </c>
      <c r="B1588" s="65" t="s">
        <v>41</v>
      </c>
      <c r="C1588" s="65" t="s">
        <v>42</v>
      </c>
      <c r="D1588" s="87" t="s">
        <v>205</v>
      </c>
      <c r="E1588" s="31" t="s">
        <v>206</v>
      </c>
      <c r="F1588" s="148">
        <v>7920000</v>
      </c>
      <c r="G1588" s="148">
        <v>2640000</v>
      </c>
      <c r="H1588" s="136" t="s">
        <v>4230</v>
      </c>
      <c r="I1588" s="87" t="s">
        <v>376</v>
      </c>
      <c r="J1588" s="87" t="s">
        <v>99</v>
      </c>
      <c r="K1588" s="36">
        <v>1117505144</v>
      </c>
      <c r="L1588" s="47">
        <v>6</v>
      </c>
      <c r="M1588" s="61" t="s">
        <v>1777</v>
      </c>
      <c r="N1588" s="31" t="s">
        <v>49</v>
      </c>
      <c r="O1588" s="39">
        <v>45839</v>
      </c>
      <c r="P1588" s="299" t="s">
        <v>495</v>
      </c>
      <c r="Q1588" s="36">
        <v>1007349711</v>
      </c>
      <c r="R1588" s="62" t="s">
        <v>682</v>
      </c>
      <c r="S1588" s="47" t="s">
        <v>52</v>
      </c>
      <c r="T1588" s="31">
        <v>90</v>
      </c>
      <c r="U1588" s="39">
        <v>45839</v>
      </c>
      <c r="V1588" s="39">
        <v>45930</v>
      </c>
      <c r="W1588" s="45" t="s">
        <v>4881</v>
      </c>
      <c r="X1588" s="46" t="s">
        <v>54</v>
      </c>
      <c r="Y1588" s="50" t="s">
        <v>2500</v>
      </c>
      <c r="Z1588" s="63" t="s">
        <v>6089</v>
      </c>
      <c r="AA1588" s="50"/>
      <c r="AB1588" s="50"/>
      <c r="AC1588" s="31"/>
      <c r="AD1588" s="31"/>
      <c r="AE1588" s="51"/>
      <c r="AF1588" s="31"/>
      <c r="AG1588" s="31"/>
      <c r="AH1588" s="31"/>
      <c r="AI1588" s="52"/>
      <c r="AJ1588" s="52"/>
      <c r="AK1588" s="31"/>
      <c r="AL1588" s="31"/>
      <c r="AM1588" s="31"/>
      <c r="AN1588" s="31"/>
      <c r="AO1588" s="31"/>
      <c r="AP1588" s="31"/>
      <c r="AQ1588" s="31"/>
      <c r="AR1588" s="31"/>
      <c r="AS1588" s="31"/>
      <c r="AT1588" s="31"/>
      <c r="AU1588" s="32">
        <f>SUM(F1588+AD1588+AH1588+AL1588)</f>
        <v>7920000</v>
      </c>
      <c r="AV1588" s="39">
        <v>45930</v>
      </c>
      <c r="AW1588" s="31" t="s">
        <v>81</v>
      </c>
    </row>
    <row r="1589" spans="1:49" s="57" customFormat="1" ht="14.25" customHeight="1">
      <c r="A1589" s="318" t="s">
        <v>6090</v>
      </c>
      <c r="B1589" s="65" t="s">
        <v>41</v>
      </c>
      <c r="C1589" s="65" t="s">
        <v>42</v>
      </c>
      <c r="D1589" s="87" t="s">
        <v>205</v>
      </c>
      <c r="E1589" s="31" t="s">
        <v>206</v>
      </c>
      <c r="F1589" s="148">
        <v>7920000</v>
      </c>
      <c r="G1589" s="148">
        <v>2640000</v>
      </c>
      <c r="H1589" s="136" t="s">
        <v>4230</v>
      </c>
      <c r="I1589" s="87" t="s">
        <v>376</v>
      </c>
      <c r="J1589" s="87" t="s">
        <v>99</v>
      </c>
      <c r="K1589" s="36">
        <v>1117530840</v>
      </c>
      <c r="L1589" s="47">
        <v>1</v>
      </c>
      <c r="M1589" s="61" t="s">
        <v>586</v>
      </c>
      <c r="N1589" s="31" t="s">
        <v>49</v>
      </c>
      <c r="O1589" s="39">
        <v>45839</v>
      </c>
      <c r="P1589" s="299" t="s">
        <v>495</v>
      </c>
      <c r="Q1589" s="36">
        <v>1007349711</v>
      </c>
      <c r="R1589" s="62" t="s">
        <v>682</v>
      </c>
      <c r="S1589" s="47" t="s">
        <v>52</v>
      </c>
      <c r="T1589" s="31">
        <v>90</v>
      </c>
      <c r="U1589" s="39">
        <v>45839</v>
      </c>
      <c r="V1589" s="39">
        <v>45930</v>
      </c>
      <c r="W1589" s="45" t="s">
        <v>4881</v>
      </c>
      <c r="X1589" s="46" t="s">
        <v>54</v>
      </c>
      <c r="Y1589" s="50" t="s">
        <v>2500</v>
      </c>
      <c r="Z1589" s="63" t="s">
        <v>6091</v>
      </c>
      <c r="AA1589" s="50"/>
      <c r="AB1589" s="50"/>
      <c r="AC1589" s="31"/>
      <c r="AD1589" s="31"/>
      <c r="AE1589" s="51"/>
      <c r="AF1589" s="31"/>
      <c r="AG1589" s="31"/>
      <c r="AH1589" s="31"/>
      <c r="AI1589" s="52"/>
      <c r="AJ1589" s="52"/>
      <c r="AK1589" s="31"/>
      <c r="AL1589" s="31"/>
      <c r="AM1589" s="31"/>
      <c r="AN1589" s="31"/>
      <c r="AO1589" s="31"/>
      <c r="AP1589" s="31"/>
      <c r="AQ1589" s="31"/>
      <c r="AR1589" s="31"/>
      <c r="AS1589" s="31"/>
      <c r="AT1589" s="31"/>
      <c r="AU1589" s="32">
        <f>SUM(F1589+AD1589+AH1589+AL1589)</f>
        <v>7920000</v>
      </c>
      <c r="AV1589" s="39">
        <v>45930</v>
      </c>
      <c r="AW1589" s="31" t="s">
        <v>81</v>
      </c>
    </row>
    <row r="1590" spans="1:49" s="57" customFormat="1" ht="14.25" customHeight="1">
      <c r="A1590" s="318" t="s">
        <v>6092</v>
      </c>
      <c r="B1590" s="65" t="s">
        <v>41</v>
      </c>
      <c r="C1590" s="65" t="s">
        <v>42</v>
      </c>
      <c r="D1590" s="87" t="s">
        <v>205</v>
      </c>
      <c r="E1590" s="31" t="s">
        <v>206</v>
      </c>
      <c r="F1590" s="148">
        <v>7920000</v>
      </c>
      <c r="G1590" s="148">
        <v>2640000</v>
      </c>
      <c r="H1590" s="136" t="s">
        <v>4230</v>
      </c>
      <c r="I1590" s="87" t="s">
        <v>376</v>
      </c>
      <c r="J1590" s="87" t="s">
        <v>99</v>
      </c>
      <c r="K1590" s="36">
        <v>1117541977</v>
      </c>
      <c r="L1590" s="47">
        <v>7</v>
      </c>
      <c r="M1590" s="61" t="s">
        <v>6093</v>
      </c>
      <c r="N1590" s="31" t="s">
        <v>49</v>
      </c>
      <c r="O1590" s="39">
        <v>45839</v>
      </c>
      <c r="P1590" s="299" t="s">
        <v>495</v>
      </c>
      <c r="Q1590" s="36">
        <v>1007349711</v>
      </c>
      <c r="R1590" s="62" t="s">
        <v>682</v>
      </c>
      <c r="S1590" s="47" t="s">
        <v>52</v>
      </c>
      <c r="T1590" s="31">
        <v>90</v>
      </c>
      <c r="U1590" s="39">
        <v>45839</v>
      </c>
      <c r="V1590" s="39">
        <v>45930</v>
      </c>
      <c r="W1590" s="45" t="s">
        <v>4881</v>
      </c>
      <c r="X1590" s="46" t="s">
        <v>54</v>
      </c>
      <c r="Y1590" s="50" t="s">
        <v>2500</v>
      </c>
      <c r="Z1590" s="63" t="s">
        <v>6094</v>
      </c>
      <c r="AA1590" s="50"/>
      <c r="AB1590" s="50"/>
      <c r="AC1590" s="31"/>
      <c r="AD1590" s="31"/>
      <c r="AE1590" s="51"/>
      <c r="AF1590" s="31"/>
      <c r="AG1590" s="31"/>
      <c r="AH1590" s="31"/>
      <c r="AI1590" s="52"/>
      <c r="AJ1590" s="52"/>
      <c r="AK1590" s="31"/>
      <c r="AL1590" s="31"/>
      <c r="AM1590" s="31"/>
      <c r="AN1590" s="31"/>
      <c r="AO1590" s="31"/>
      <c r="AP1590" s="31"/>
      <c r="AQ1590" s="31"/>
      <c r="AR1590" s="31"/>
      <c r="AS1590" s="31"/>
      <c r="AT1590" s="31"/>
      <c r="AU1590" s="32">
        <f>SUM(F1590+AD1590+AH1590+AL1590)</f>
        <v>7920000</v>
      </c>
      <c r="AV1590" s="39">
        <v>45930</v>
      </c>
      <c r="AW1590" s="31" t="s">
        <v>81</v>
      </c>
    </row>
    <row r="1591" spans="1:49" s="57" customFormat="1" ht="14.25" customHeight="1">
      <c r="A1591" s="318" t="s">
        <v>6095</v>
      </c>
      <c r="B1591" s="65" t="s">
        <v>41</v>
      </c>
      <c r="C1591" s="65" t="s">
        <v>42</v>
      </c>
      <c r="D1591" s="87" t="s">
        <v>205</v>
      </c>
      <c r="E1591" s="31" t="s">
        <v>206</v>
      </c>
      <c r="F1591" s="148">
        <v>7920000</v>
      </c>
      <c r="G1591" s="148">
        <v>2640000</v>
      </c>
      <c r="H1591" s="136" t="s">
        <v>4230</v>
      </c>
      <c r="I1591" s="87" t="s">
        <v>376</v>
      </c>
      <c r="J1591" s="87" t="s">
        <v>99</v>
      </c>
      <c r="K1591" s="36">
        <v>1118022536</v>
      </c>
      <c r="L1591" s="47">
        <v>1</v>
      </c>
      <c r="M1591" s="74" t="s">
        <v>6096</v>
      </c>
      <c r="N1591" s="31" t="s">
        <v>49</v>
      </c>
      <c r="O1591" s="39">
        <v>45839</v>
      </c>
      <c r="P1591" s="299" t="s">
        <v>495</v>
      </c>
      <c r="Q1591" s="36">
        <v>1007349711</v>
      </c>
      <c r="R1591" s="62" t="s">
        <v>682</v>
      </c>
      <c r="S1591" s="47" t="s">
        <v>52</v>
      </c>
      <c r="T1591" s="31">
        <v>90</v>
      </c>
      <c r="U1591" s="39">
        <v>45839</v>
      </c>
      <c r="V1591" s="39">
        <v>45930</v>
      </c>
      <c r="W1591" s="45" t="s">
        <v>4881</v>
      </c>
      <c r="X1591" s="46" t="s">
        <v>54</v>
      </c>
      <c r="Y1591" s="50" t="s">
        <v>2500</v>
      </c>
      <c r="Z1591" s="63" t="s">
        <v>6097</v>
      </c>
      <c r="AA1591" s="50"/>
      <c r="AB1591" s="50"/>
      <c r="AC1591" s="31"/>
      <c r="AD1591" s="31"/>
      <c r="AE1591" s="51"/>
      <c r="AF1591" s="31"/>
      <c r="AG1591" s="31"/>
      <c r="AH1591" s="31"/>
      <c r="AI1591" s="52"/>
      <c r="AJ1591" s="52"/>
      <c r="AK1591" s="31"/>
      <c r="AL1591" s="31"/>
      <c r="AM1591" s="31"/>
      <c r="AN1591" s="31"/>
      <c r="AO1591" s="31"/>
      <c r="AP1591" s="31"/>
      <c r="AQ1591" s="31"/>
      <c r="AR1591" s="31"/>
      <c r="AS1591" s="31"/>
      <c r="AT1591" s="31"/>
      <c r="AU1591" s="32">
        <f>SUM(F1591+AD1591+AH1591+AL1591)</f>
        <v>7920000</v>
      </c>
      <c r="AV1591" s="39">
        <v>45930</v>
      </c>
      <c r="AW1591" s="31" t="s">
        <v>81</v>
      </c>
    </row>
    <row r="1592" spans="1:49" s="57" customFormat="1" ht="14.25" customHeight="1">
      <c r="A1592" s="318" t="s">
        <v>6098</v>
      </c>
      <c r="B1592" s="65" t="s">
        <v>41</v>
      </c>
      <c r="C1592" s="65" t="s">
        <v>42</v>
      </c>
      <c r="D1592" s="87" t="s">
        <v>383</v>
      </c>
      <c r="E1592" s="31" t="s">
        <v>2985</v>
      </c>
      <c r="F1592" s="148">
        <v>8280000</v>
      </c>
      <c r="G1592" s="148">
        <v>2760000</v>
      </c>
      <c r="H1592" s="136" t="s">
        <v>207</v>
      </c>
      <c r="I1592" s="87" t="s">
        <v>386</v>
      </c>
      <c r="J1592" s="87" t="s">
        <v>99</v>
      </c>
      <c r="K1592" s="36">
        <v>30507429</v>
      </c>
      <c r="L1592" s="47">
        <v>2</v>
      </c>
      <c r="M1592" s="61" t="s">
        <v>1083</v>
      </c>
      <c r="N1592" s="31" t="s">
        <v>49</v>
      </c>
      <c r="O1592" s="39">
        <v>45839</v>
      </c>
      <c r="P1592" s="85" t="s">
        <v>851</v>
      </c>
      <c r="Q1592" s="72">
        <v>55155135</v>
      </c>
      <c r="R1592" s="31" t="s">
        <v>852</v>
      </c>
      <c r="S1592" s="47" t="s">
        <v>52</v>
      </c>
      <c r="T1592" s="31">
        <v>90</v>
      </c>
      <c r="U1592" s="39">
        <v>45839</v>
      </c>
      <c r="V1592" s="39">
        <v>45930</v>
      </c>
      <c r="W1592" s="45" t="s">
        <v>4822</v>
      </c>
      <c r="X1592" s="46" t="s">
        <v>54</v>
      </c>
      <c r="Y1592" s="50" t="s">
        <v>2500</v>
      </c>
      <c r="Z1592" s="50" t="s">
        <v>6099</v>
      </c>
      <c r="AA1592" s="50"/>
      <c r="AB1592" s="50"/>
      <c r="AC1592" s="31"/>
      <c r="AD1592" s="31"/>
      <c r="AE1592" s="51"/>
      <c r="AF1592" s="31"/>
      <c r="AG1592" s="31"/>
      <c r="AH1592" s="31"/>
      <c r="AI1592" s="52"/>
      <c r="AJ1592" s="52"/>
      <c r="AK1592" s="31"/>
      <c r="AL1592" s="31"/>
      <c r="AM1592" s="31"/>
      <c r="AN1592" s="31"/>
      <c r="AO1592" s="31"/>
      <c r="AP1592" s="31"/>
      <c r="AQ1592" s="31"/>
      <c r="AR1592" s="31"/>
      <c r="AS1592" s="31"/>
      <c r="AT1592" s="31"/>
      <c r="AU1592" s="32">
        <f>SUM(F1592+AD1592+AH1592+AL1592)</f>
        <v>8280000</v>
      </c>
      <c r="AV1592" s="39">
        <v>45930</v>
      </c>
      <c r="AW1592" s="31" t="s">
        <v>81</v>
      </c>
    </row>
    <row r="1593" spans="1:49" s="57" customFormat="1" ht="14.25" customHeight="1">
      <c r="A1593" s="318" t="s">
        <v>6100</v>
      </c>
      <c r="B1593" s="65" t="s">
        <v>41</v>
      </c>
      <c r="C1593" s="65" t="s">
        <v>42</v>
      </c>
      <c r="D1593" s="87" t="s">
        <v>383</v>
      </c>
      <c r="E1593" s="31" t="s">
        <v>2985</v>
      </c>
      <c r="F1593" s="148">
        <v>8280000</v>
      </c>
      <c r="G1593" s="148">
        <v>2760000</v>
      </c>
      <c r="H1593" s="136" t="s">
        <v>207</v>
      </c>
      <c r="I1593" s="87" t="s">
        <v>386</v>
      </c>
      <c r="J1593" s="87" t="s">
        <v>99</v>
      </c>
      <c r="K1593" s="36">
        <v>40614701</v>
      </c>
      <c r="L1593" s="47">
        <v>6</v>
      </c>
      <c r="M1593" s="61" t="s">
        <v>170</v>
      </c>
      <c r="N1593" s="31" t="s">
        <v>49</v>
      </c>
      <c r="O1593" s="39">
        <v>45839</v>
      </c>
      <c r="P1593" s="85" t="s">
        <v>851</v>
      </c>
      <c r="Q1593" s="72">
        <v>55155135</v>
      </c>
      <c r="R1593" s="31" t="s">
        <v>852</v>
      </c>
      <c r="S1593" s="47" t="s">
        <v>52</v>
      </c>
      <c r="T1593" s="31">
        <v>90</v>
      </c>
      <c r="U1593" s="39">
        <v>45839</v>
      </c>
      <c r="V1593" s="39">
        <v>45930</v>
      </c>
      <c r="W1593" s="45" t="s">
        <v>4822</v>
      </c>
      <c r="X1593" s="46" t="s">
        <v>54</v>
      </c>
      <c r="Y1593" s="50" t="s">
        <v>2500</v>
      </c>
      <c r="Z1593" s="50" t="s">
        <v>6101</v>
      </c>
      <c r="AA1593" s="50"/>
      <c r="AB1593" s="50"/>
      <c r="AC1593" s="31"/>
      <c r="AD1593" s="31"/>
      <c r="AE1593" s="51"/>
      <c r="AF1593" s="31"/>
      <c r="AG1593" s="31"/>
      <c r="AH1593" s="31"/>
      <c r="AI1593" s="52"/>
      <c r="AJ1593" s="52"/>
      <c r="AK1593" s="31"/>
      <c r="AL1593" s="31"/>
      <c r="AM1593" s="31"/>
      <c r="AN1593" s="31"/>
      <c r="AO1593" s="31"/>
      <c r="AP1593" s="31"/>
      <c r="AQ1593" s="31"/>
      <c r="AR1593" s="31"/>
      <c r="AS1593" s="31"/>
      <c r="AT1593" s="31"/>
      <c r="AU1593" s="32">
        <f>SUM(F1593+AD1593+AH1593+AL1593)</f>
        <v>8280000</v>
      </c>
      <c r="AV1593" s="39">
        <v>45930</v>
      </c>
      <c r="AW1593" s="31" t="s">
        <v>81</v>
      </c>
    </row>
    <row r="1594" spans="1:49" s="57" customFormat="1" ht="14.25" customHeight="1">
      <c r="A1594" s="318" t="s">
        <v>6102</v>
      </c>
      <c r="B1594" s="65" t="s">
        <v>41</v>
      </c>
      <c r="C1594" s="65" t="s">
        <v>42</v>
      </c>
      <c r="D1594" s="87" t="s">
        <v>383</v>
      </c>
      <c r="E1594" s="31" t="s">
        <v>2985</v>
      </c>
      <c r="F1594" s="148">
        <v>8280000</v>
      </c>
      <c r="G1594" s="148">
        <v>2760000</v>
      </c>
      <c r="H1594" s="136" t="s">
        <v>207</v>
      </c>
      <c r="I1594" s="87" t="s">
        <v>386</v>
      </c>
      <c r="J1594" s="87" t="s">
        <v>99</v>
      </c>
      <c r="K1594" s="36">
        <v>40778918</v>
      </c>
      <c r="L1594" s="47">
        <v>0</v>
      </c>
      <c r="M1594" s="61" t="s">
        <v>1578</v>
      </c>
      <c r="N1594" s="31" t="s">
        <v>49</v>
      </c>
      <c r="O1594" s="39">
        <v>45839</v>
      </c>
      <c r="P1594" s="85" t="s">
        <v>851</v>
      </c>
      <c r="Q1594" s="72">
        <v>55155135</v>
      </c>
      <c r="R1594" s="31" t="s">
        <v>852</v>
      </c>
      <c r="S1594" s="47" t="s">
        <v>52</v>
      </c>
      <c r="T1594" s="31">
        <v>90</v>
      </c>
      <c r="U1594" s="39">
        <v>45839</v>
      </c>
      <c r="V1594" s="39">
        <v>45930</v>
      </c>
      <c r="W1594" s="45" t="s">
        <v>4822</v>
      </c>
      <c r="X1594" s="46" t="s">
        <v>54</v>
      </c>
      <c r="Y1594" s="50" t="s">
        <v>2500</v>
      </c>
      <c r="Z1594" s="50" t="s">
        <v>6103</v>
      </c>
      <c r="AA1594" s="50"/>
      <c r="AB1594" s="50"/>
      <c r="AC1594" s="31"/>
      <c r="AD1594" s="31"/>
      <c r="AE1594" s="51"/>
      <c r="AF1594" s="31"/>
      <c r="AG1594" s="31"/>
      <c r="AH1594" s="31"/>
      <c r="AI1594" s="52"/>
      <c r="AJ1594" s="52"/>
      <c r="AK1594" s="31"/>
      <c r="AL1594" s="31"/>
      <c r="AM1594" s="31"/>
      <c r="AN1594" s="31"/>
      <c r="AO1594" s="31"/>
      <c r="AP1594" s="31"/>
      <c r="AQ1594" s="31"/>
      <c r="AR1594" s="31"/>
      <c r="AS1594" s="31"/>
      <c r="AT1594" s="31"/>
      <c r="AU1594" s="32">
        <f>SUM(F1594+AD1594+AH1594+AL1594)</f>
        <v>8280000</v>
      </c>
      <c r="AV1594" s="39">
        <v>45930</v>
      </c>
      <c r="AW1594" s="31" t="s">
        <v>81</v>
      </c>
    </row>
    <row r="1595" spans="1:49" s="57" customFormat="1" ht="14.25" customHeight="1">
      <c r="A1595" s="318" t="s">
        <v>6104</v>
      </c>
      <c r="B1595" s="65" t="s">
        <v>41</v>
      </c>
      <c r="C1595" s="65" t="s">
        <v>42</v>
      </c>
      <c r="D1595" s="87" t="s">
        <v>383</v>
      </c>
      <c r="E1595" s="31" t="s">
        <v>2985</v>
      </c>
      <c r="F1595" s="148">
        <v>8280000</v>
      </c>
      <c r="G1595" s="148">
        <v>2760000</v>
      </c>
      <c r="H1595" s="136" t="s">
        <v>207</v>
      </c>
      <c r="I1595" s="87" t="s">
        <v>386</v>
      </c>
      <c r="J1595" s="87" t="s">
        <v>99</v>
      </c>
      <c r="K1595" s="36">
        <v>1006505365</v>
      </c>
      <c r="L1595" s="47">
        <v>4</v>
      </c>
      <c r="M1595" s="61" t="s">
        <v>6105</v>
      </c>
      <c r="N1595" s="31" t="s">
        <v>49</v>
      </c>
      <c r="O1595" s="39">
        <v>45839</v>
      </c>
      <c r="P1595" s="85" t="s">
        <v>851</v>
      </c>
      <c r="Q1595" s="72">
        <v>55155135</v>
      </c>
      <c r="R1595" s="31" t="s">
        <v>852</v>
      </c>
      <c r="S1595" s="47" t="s">
        <v>52</v>
      </c>
      <c r="T1595" s="31">
        <v>90</v>
      </c>
      <c r="U1595" s="39">
        <v>45839</v>
      </c>
      <c r="V1595" s="39">
        <v>45930</v>
      </c>
      <c r="W1595" s="45" t="s">
        <v>4822</v>
      </c>
      <c r="X1595" s="46" t="s">
        <v>54</v>
      </c>
      <c r="Y1595" s="50" t="s">
        <v>2500</v>
      </c>
      <c r="Z1595" s="50" t="s">
        <v>6106</v>
      </c>
      <c r="AA1595" s="50"/>
      <c r="AB1595" s="50"/>
      <c r="AC1595" s="31"/>
      <c r="AD1595" s="31"/>
      <c r="AE1595" s="51"/>
      <c r="AF1595" s="31"/>
      <c r="AG1595" s="31"/>
      <c r="AH1595" s="31"/>
      <c r="AI1595" s="52"/>
      <c r="AJ1595" s="52"/>
      <c r="AK1595" s="31"/>
      <c r="AL1595" s="31"/>
      <c r="AM1595" s="31"/>
      <c r="AN1595" s="31"/>
      <c r="AO1595" s="31"/>
      <c r="AP1595" s="31"/>
      <c r="AQ1595" s="31"/>
      <c r="AR1595" s="31"/>
      <c r="AS1595" s="31"/>
      <c r="AT1595" s="31"/>
      <c r="AU1595" s="32">
        <f>SUM(F1595+AD1595+AH1595+AL1595)</f>
        <v>8280000</v>
      </c>
      <c r="AV1595" s="39">
        <v>45930</v>
      </c>
      <c r="AW1595" s="31" t="s">
        <v>81</v>
      </c>
    </row>
    <row r="1596" spans="1:49" s="57" customFormat="1" ht="14.25" customHeight="1">
      <c r="A1596" s="318" t="s">
        <v>6107</v>
      </c>
      <c r="B1596" s="65" t="s">
        <v>41</v>
      </c>
      <c r="C1596" s="65" t="s">
        <v>42</v>
      </c>
      <c r="D1596" s="87" t="s">
        <v>383</v>
      </c>
      <c r="E1596" s="31" t="s">
        <v>2985</v>
      </c>
      <c r="F1596" s="148">
        <v>8280000</v>
      </c>
      <c r="G1596" s="148">
        <v>2760000</v>
      </c>
      <c r="H1596" s="136" t="s">
        <v>207</v>
      </c>
      <c r="I1596" s="87" t="s">
        <v>386</v>
      </c>
      <c r="J1596" s="87" t="s">
        <v>99</v>
      </c>
      <c r="K1596" s="36">
        <v>1006512575</v>
      </c>
      <c r="L1596" s="47">
        <v>3</v>
      </c>
      <c r="M1596" s="61" t="s">
        <v>1582</v>
      </c>
      <c r="N1596" s="31" t="s">
        <v>49</v>
      </c>
      <c r="O1596" s="39">
        <v>45839</v>
      </c>
      <c r="P1596" s="85" t="s">
        <v>851</v>
      </c>
      <c r="Q1596" s="72">
        <v>55155135</v>
      </c>
      <c r="R1596" s="31" t="s">
        <v>852</v>
      </c>
      <c r="S1596" s="47" t="s">
        <v>52</v>
      </c>
      <c r="T1596" s="31">
        <v>90</v>
      </c>
      <c r="U1596" s="39">
        <v>45839</v>
      </c>
      <c r="V1596" s="39">
        <v>45930</v>
      </c>
      <c r="W1596" s="45" t="s">
        <v>4822</v>
      </c>
      <c r="X1596" s="46" t="s">
        <v>54</v>
      </c>
      <c r="Y1596" s="50" t="s">
        <v>2500</v>
      </c>
      <c r="Z1596" s="50" t="s">
        <v>6108</v>
      </c>
      <c r="AA1596" s="50"/>
      <c r="AB1596" s="50"/>
      <c r="AC1596" s="31"/>
      <c r="AD1596" s="31"/>
      <c r="AE1596" s="51"/>
      <c r="AF1596" s="31"/>
      <c r="AG1596" s="31"/>
      <c r="AH1596" s="31"/>
      <c r="AI1596" s="52"/>
      <c r="AJ1596" s="52"/>
      <c r="AK1596" s="31"/>
      <c r="AL1596" s="31"/>
      <c r="AM1596" s="31"/>
      <c r="AN1596" s="31"/>
      <c r="AO1596" s="31"/>
      <c r="AP1596" s="31"/>
      <c r="AQ1596" s="31"/>
      <c r="AR1596" s="31"/>
      <c r="AS1596" s="31"/>
      <c r="AT1596" s="31"/>
      <c r="AU1596" s="32">
        <f>SUM(F1596+AD1596+AH1596+AL1596)</f>
        <v>8280000</v>
      </c>
      <c r="AV1596" s="39">
        <v>45930</v>
      </c>
      <c r="AW1596" s="31" t="s">
        <v>81</v>
      </c>
    </row>
    <row r="1597" spans="1:49" s="57" customFormat="1" ht="14.25" customHeight="1">
      <c r="A1597" s="318" t="s">
        <v>6109</v>
      </c>
      <c r="B1597" s="65" t="s">
        <v>41</v>
      </c>
      <c r="C1597" s="65" t="s">
        <v>42</v>
      </c>
      <c r="D1597" s="87" t="s">
        <v>383</v>
      </c>
      <c r="E1597" s="31" t="s">
        <v>2985</v>
      </c>
      <c r="F1597" s="148">
        <v>8280000</v>
      </c>
      <c r="G1597" s="148">
        <v>2760000</v>
      </c>
      <c r="H1597" s="136" t="s">
        <v>207</v>
      </c>
      <c r="I1597" s="87" t="s">
        <v>386</v>
      </c>
      <c r="J1597" s="87" t="s">
        <v>99</v>
      </c>
      <c r="K1597" s="36">
        <v>1006513226</v>
      </c>
      <c r="L1597" s="47">
        <v>2</v>
      </c>
      <c r="M1597" s="61" t="s">
        <v>1845</v>
      </c>
      <c r="N1597" s="31" t="s">
        <v>49</v>
      </c>
      <c r="O1597" s="39">
        <v>45839</v>
      </c>
      <c r="P1597" s="85" t="s">
        <v>851</v>
      </c>
      <c r="Q1597" s="72">
        <v>55155135</v>
      </c>
      <c r="R1597" s="31" t="s">
        <v>852</v>
      </c>
      <c r="S1597" s="47" t="s">
        <v>52</v>
      </c>
      <c r="T1597" s="31">
        <v>90</v>
      </c>
      <c r="U1597" s="39">
        <v>45839</v>
      </c>
      <c r="V1597" s="39">
        <v>45930</v>
      </c>
      <c r="W1597" s="45" t="s">
        <v>4822</v>
      </c>
      <c r="X1597" s="46" t="s">
        <v>54</v>
      </c>
      <c r="Y1597" s="50" t="s">
        <v>2500</v>
      </c>
      <c r="Z1597" s="50" t="s">
        <v>6110</v>
      </c>
      <c r="AA1597" s="50"/>
      <c r="AB1597" s="50"/>
      <c r="AC1597" s="31"/>
      <c r="AD1597" s="31"/>
      <c r="AE1597" s="51"/>
      <c r="AF1597" s="31"/>
      <c r="AG1597" s="31"/>
      <c r="AH1597" s="31"/>
      <c r="AI1597" s="52"/>
      <c r="AJ1597" s="52"/>
      <c r="AK1597" s="31"/>
      <c r="AL1597" s="31"/>
      <c r="AM1597" s="31"/>
      <c r="AN1597" s="31"/>
      <c r="AO1597" s="31"/>
      <c r="AP1597" s="31"/>
      <c r="AQ1597" s="31"/>
      <c r="AR1597" s="31"/>
      <c r="AS1597" s="31"/>
      <c r="AT1597" s="31"/>
      <c r="AU1597" s="32">
        <f>SUM(F1597+AD1597+AH1597+AL1597)</f>
        <v>8280000</v>
      </c>
      <c r="AV1597" s="39">
        <v>45930</v>
      </c>
      <c r="AW1597" s="31" t="s">
        <v>81</v>
      </c>
    </row>
    <row r="1598" spans="1:49" s="57" customFormat="1" ht="14.25" customHeight="1">
      <c r="A1598" s="318" t="s">
        <v>6111</v>
      </c>
      <c r="B1598" s="65" t="s">
        <v>41</v>
      </c>
      <c r="C1598" s="65" t="s">
        <v>42</v>
      </c>
      <c r="D1598" s="87" t="s">
        <v>383</v>
      </c>
      <c r="E1598" s="31" t="s">
        <v>2985</v>
      </c>
      <c r="F1598" s="148">
        <v>8280000</v>
      </c>
      <c r="G1598" s="148">
        <v>2760000</v>
      </c>
      <c r="H1598" s="136" t="s">
        <v>207</v>
      </c>
      <c r="I1598" s="87" t="s">
        <v>386</v>
      </c>
      <c r="J1598" s="87" t="s">
        <v>99</v>
      </c>
      <c r="K1598" s="36">
        <v>1006521504</v>
      </c>
      <c r="L1598" s="47">
        <v>9</v>
      </c>
      <c r="M1598" s="61" t="s">
        <v>850</v>
      </c>
      <c r="N1598" s="31" t="s">
        <v>49</v>
      </c>
      <c r="O1598" s="39">
        <v>45839</v>
      </c>
      <c r="P1598" s="85" t="s">
        <v>851</v>
      </c>
      <c r="Q1598" s="72">
        <v>55155135</v>
      </c>
      <c r="R1598" s="31" t="s">
        <v>852</v>
      </c>
      <c r="S1598" s="47" t="s">
        <v>52</v>
      </c>
      <c r="T1598" s="31">
        <v>90</v>
      </c>
      <c r="U1598" s="39">
        <v>45839</v>
      </c>
      <c r="V1598" s="39">
        <v>45930</v>
      </c>
      <c r="W1598" s="45" t="s">
        <v>4822</v>
      </c>
      <c r="X1598" s="46" t="s">
        <v>54</v>
      </c>
      <c r="Y1598" s="50" t="s">
        <v>2500</v>
      </c>
      <c r="Z1598" s="50" t="s">
        <v>6112</v>
      </c>
      <c r="AA1598" s="50"/>
      <c r="AB1598" s="50"/>
      <c r="AC1598" s="31"/>
      <c r="AD1598" s="31"/>
      <c r="AE1598" s="51"/>
      <c r="AF1598" s="31"/>
      <c r="AG1598" s="31"/>
      <c r="AH1598" s="31"/>
      <c r="AI1598" s="52"/>
      <c r="AJ1598" s="52"/>
      <c r="AK1598" s="31"/>
      <c r="AL1598" s="31"/>
      <c r="AM1598" s="31"/>
      <c r="AN1598" s="31"/>
      <c r="AO1598" s="31"/>
      <c r="AP1598" s="31"/>
      <c r="AQ1598" s="31"/>
      <c r="AR1598" s="31"/>
      <c r="AS1598" s="31"/>
      <c r="AT1598" s="31"/>
      <c r="AU1598" s="32">
        <f>SUM(F1598+AD1598+AH1598+AL1598)</f>
        <v>8280000</v>
      </c>
      <c r="AV1598" s="39">
        <v>45930</v>
      </c>
      <c r="AW1598" s="31" t="s">
        <v>81</v>
      </c>
    </row>
    <row r="1599" spans="1:49" s="57" customFormat="1" ht="14.25" customHeight="1">
      <c r="A1599" s="318" t="s">
        <v>6113</v>
      </c>
      <c r="B1599" s="65" t="s">
        <v>41</v>
      </c>
      <c r="C1599" s="65" t="s">
        <v>42</v>
      </c>
      <c r="D1599" s="87" t="s">
        <v>383</v>
      </c>
      <c r="E1599" s="31" t="s">
        <v>2985</v>
      </c>
      <c r="F1599" s="148">
        <v>8280000</v>
      </c>
      <c r="G1599" s="148">
        <v>2760000</v>
      </c>
      <c r="H1599" s="136" t="s">
        <v>207</v>
      </c>
      <c r="I1599" s="87" t="s">
        <v>386</v>
      </c>
      <c r="J1599" s="87" t="s">
        <v>99</v>
      </c>
      <c r="K1599" s="36">
        <v>1024534644</v>
      </c>
      <c r="L1599" s="47">
        <v>3</v>
      </c>
      <c r="M1599" s="61" t="s">
        <v>1590</v>
      </c>
      <c r="N1599" s="31" t="s">
        <v>49</v>
      </c>
      <c r="O1599" s="39">
        <v>45839</v>
      </c>
      <c r="P1599" s="85" t="s">
        <v>851</v>
      </c>
      <c r="Q1599" s="72">
        <v>55155135</v>
      </c>
      <c r="R1599" s="31" t="s">
        <v>852</v>
      </c>
      <c r="S1599" s="47" t="s">
        <v>52</v>
      </c>
      <c r="T1599" s="31">
        <v>90</v>
      </c>
      <c r="U1599" s="39">
        <v>45839</v>
      </c>
      <c r="V1599" s="39">
        <v>45930</v>
      </c>
      <c r="W1599" s="45" t="s">
        <v>4822</v>
      </c>
      <c r="X1599" s="46" t="s">
        <v>54</v>
      </c>
      <c r="Y1599" s="50" t="s">
        <v>2500</v>
      </c>
      <c r="Z1599" s="50" t="s">
        <v>6114</v>
      </c>
      <c r="AA1599" s="50"/>
      <c r="AB1599" s="50"/>
      <c r="AC1599" s="31"/>
      <c r="AD1599" s="31"/>
      <c r="AE1599" s="51"/>
      <c r="AF1599" s="31"/>
      <c r="AG1599" s="31"/>
      <c r="AH1599" s="31"/>
      <c r="AI1599" s="52"/>
      <c r="AJ1599" s="52"/>
      <c r="AK1599" s="31"/>
      <c r="AL1599" s="31"/>
      <c r="AM1599" s="31"/>
      <c r="AN1599" s="31"/>
      <c r="AO1599" s="31"/>
      <c r="AP1599" s="31"/>
      <c r="AQ1599" s="31"/>
      <c r="AR1599" s="31"/>
      <c r="AS1599" s="31"/>
      <c r="AT1599" s="31"/>
      <c r="AU1599" s="32">
        <f>SUM(F1599+AD1599+AH1599+AL1599)</f>
        <v>8280000</v>
      </c>
      <c r="AV1599" s="39">
        <v>45930</v>
      </c>
      <c r="AW1599" s="31" t="s">
        <v>81</v>
      </c>
    </row>
    <row r="1600" spans="1:49" s="57" customFormat="1" ht="14.25" customHeight="1">
      <c r="A1600" s="318" t="s">
        <v>6115</v>
      </c>
      <c r="B1600" s="65" t="s">
        <v>41</v>
      </c>
      <c r="C1600" s="65" t="s">
        <v>42</v>
      </c>
      <c r="D1600" s="87" t="s">
        <v>383</v>
      </c>
      <c r="E1600" s="31" t="s">
        <v>2985</v>
      </c>
      <c r="F1600" s="148">
        <v>8280000</v>
      </c>
      <c r="G1600" s="148">
        <v>2760000</v>
      </c>
      <c r="H1600" s="136" t="s">
        <v>207</v>
      </c>
      <c r="I1600" s="87" t="s">
        <v>386</v>
      </c>
      <c r="J1600" s="87" t="s">
        <v>99</v>
      </c>
      <c r="K1600" s="36">
        <v>1080362073</v>
      </c>
      <c r="L1600" s="47">
        <v>2</v>
      </c>
      <c r="M1600" s="61" t="s">
        <v>1594</v>
      </c>
      <c r="N1600" s="31" t="s">
        <v>49</v>
      </c>
      <c r="O1600" s="39">
        <v>45839</v>
      </c>
      <c r="P1600" s="85" t="s">
        <v>851</v>
      </c>
      <c r="Q1600" s="72">
        <v>55155135</v>
      </c>
      <c r="R1600" s="31" t="s">
        <v>852</v>
      </c>
      <c r="S1600" s="47" t="s">
        <v>52</v>
      </c>
      <c r="T1600" s="31">
        <v>90</v>
      </c>
      <c r="U1600" s="39">
        <v>45839</v>
      </c>
      <c r="V1600" s="39">
        <v>45930</v>
      </c>
      <c r="W1600" s="45" t="s">
        <v>4822</v>
      </c>
      <c r="X1600" s="46" t="s">
        <v>54</v>
      </c>
      <c r="Y1600" s="50" t="s">
        <v>2500</v>
      </c>
      <c r="Z1600" s="50" t="s">
        <v>6116</v>
      </c>
      <c r="AA1600" s="50"/>
      <c r="AB1600" s="50"/>
      <c r="AC1600" s="31"/>
      <c r="AD1600" s="31"/>
      <c r="AE1600" s="51"/>
      <c r="AF1600" s="31"/>
      <c r="AG1600" s="31"/>
      <c r="AH1600" s="31"/>
      <c r="AI1600" s="52"/>
      <c r="AJ1600" s="52"/>
      <c r="AK1600" s="31"/>
      <c r="AL1600" s="31"/>
      <c r="AM1600" s="31"/>
      <c r="AN1600" s="31"/>
      <c r="AO1600" s="31"/>
      <c r="AP1600" s="31"/>
      <c r="AQ1600" s="31"/>
      <c r="AR1600" s="31"/>
      <c r="AS1600" s="31"/>
      <c r="AT1600" s="31"/>
      <c r="AU1600" s="32">
        <f>SUM(F1600+AD1600+AH1600+AL1600)</f>
        <v>8280000</v>
      </c>
      <c r="AV1600" s="39">
        <v>45930</v>
      </c>
      <c r="AW1600" s="31" t="s">
        <v>81</v>
      </c>
    </row>
    <row r="1601" spans="1:49" s="57" customFormat="1" ht="14.25" customHeight="1">
      <c r="A1601" s="318" t="s">
        <v>6117</v>
      </c>
      <c r="B1601" s="65" t="s">
        <v>41</v>
      </c>
      <c r="C1601" s="65" t="s">
        <v>42</v>
      </c>
      <c r="D1601" s="87" t="s">
        <v>383</v>
      </c>
      <c r="E1601" s="31" t="s">
        <v>2985</v>
      </c>
      <c r="F1601" s="148">
        <v>8280000</v>
      </c>
      <c r="G1601" s="148">
        <v>2760000</v>
      </c>
      <c r="H1601" s="136" t="s">
        <v>207</v>
      </c>
      <c r="I1601" s="87" t="s">
        <v>386</v>
      </c>
      <c r="J1601" s="87" t="s">
        <v>99</v>
      </c>
      <c r="K1601" s="36">
        <v>1115942162</v>
      </c>
      <c r="L1601" s="47">
        <v>5</v>
      </c>
      <c r="M1601" s="61" t="s">
        <v>1598</v>
      </c>
      <c r="N1601" s="31" t="s">
        <v>49</v>
      </c>
      <c r="O1601" s="39">
        <v>45839</v>
      </c>
      <c r="P1601" s="85" t="s">
        <v>851</v>
      </c>
      <c r="Q1601" s="72">
        <v>55155135</v>
      </c>
      <c r="R1601" s="31" t="s">
        <v>852</v>
      </c>
      <c r="S1601" s="47" t="s">
        <v>52</v>
      </c>
      <c r="T1601" s="31">
        <v>90</v>
      </c>
      <c r="U1601" s="39">
        <v>45839</v>
      </c>
      <c r="V1601" s="39">
        <v>45930</v>
      </c>
      <c r="W1601" s="45" t="s">
        <v>4822</v>
      </c>
      <c r="X1601" s="46" t="s">
        <v>54</v>
      </c>
      <c r="Y1601" s="50" t="s">
        <v>2500</v>
      </c>
      <c r="Z1601" s="50" t="s">
        <v>6118</v>
      </c>
      <c r="AA1601" s="50"/>
      <c r="AB1601" s="50"/>
      <c r="AC1601" s="31"/>
      <c r="AD1601" s="31"/>
      <c r="AE1601" s="51"/>
      <c r="AF1601" s="31"/>
      <c r="AG1601" s="31"/>
      <c r="AH1601" s="31"/>
      <c r="AI1601" s="52"/>
      <c r="AJ1601" s="52"/>
      <c r="AK1601" s="31"/>
      <c r="AL1601" s="31"/>
      <c r="AM1601" s="31"/>
      <c r="AN1601" s="31"/>
      <c r="AO1601" s="31"/>
      <c r="AP1601" s="31"/>
      <c r="AQ1601" s="31"/>
      <c r="AR1601" s="31"/>
      <c r="AS1601" s="31"/>
      <c r="AT1601" s="31"/>
      <c r="AU1601" s="32">
        <f>SUM(F1601+AD1601+AH1601+AL1601)</f>
        <v>8280000</v>
      </c>
      <c r="AV1601" s="39">
        <v>45930</v>
      </c>
      <c r="AW1601" s="31" t="s">
        <v>81</v>
      </c>
    </row>
    <row r="1602" spans="1:49" s="57" customFormat="1" ht="14.25" customHeight="1">
      <c r="A1602" s="318" t="s">
        <v>6119</v>
      </c>
      <c r="B1602" s="65" t="s">
        <v>41</v>
      </c>
      <c r="C1602" s="65" t="s">
        <v>42</v>
      </c>
      <c r="D1602" s="87" t="s">
        <v>383</v>
      </c>
      <c r="E1602" s="31" t="s">
        <v>2985</v>
      </c>
      <c r="F1602" s="148">
        <v>8280000</v>
      </c>
      <c r="G1602" s="148">
        <v>2760000</v>
      </c>
      <c r="H1602" s="136" t="s">
        <v>207</v>
      </c>
      <c r="I1602" s="87" t="s">
        <v>386</v>
      </c>
      <c r="J1602" s="87" t="s">
        <v>99</v>
      </c>
      <c r="K1602" s="36">
        <v>1117522017</v>
      </c>
      <c r="L1602" s="47">
        <v>0</v>
      </c>
      <c r="M1602" s="61" t="s">
        <v>1610</v>
      </c>
      <c r="N1602" s="31" t="s">
        <v>49</v>
      </c>
      <c r="O1602" s="39">
        <v>45839</v>
      </c>
      <c r="P1602" s="85" t="s">
        <v>851</v>
      </c>
      <c r="Q1602" s="72">
        <v>55155135</v>
      </c>
      <c r="R1602" s="31" t="s">
        <v>852</v>
      </c>
      <c r="S1602" s="47" t="s">
        <v>52</v>
      </c>
      <c r="T1602" s="31">
        <v>90</v>
      </c>
      <c r="U1602" s="39">
        <v>45839</v>
      </c>
      <c r="V1602" s="39">
        <v>45930</v>
      </c>
      <c r="W1602" s="45" t="s">
        <v>4822</v>
      </c>
      <c r="X1602" s="46" t="s">
        <v>54</v>
      </c>
      <c r="Y1602" s="50" t="s">
        <v>2500</v>
      </c>
      <c r="Z1602" s="50" t="s">
        <v>6120</v>
      </c>
      <c r="AA1602" s="50"/>
      <c r="AB1602" s="50"/>
      <c r="AC1602" s="31"/>
      <c r="AD1602" s="31"/>
      <c r="AE1602" s="51"/>
      <c r="AF1602" s="31"/>
      <c r="AG1602" s="31"/>
      <c r="AH1602" s="31"/>
      <c r="AI1602" s="52"/>
      <c r="AJ1602" s="52"/>
      <c r="AK1602" s="31"/>
      <c r="AL1602" s="31"/>
      <c r="AM1602" s="31"/>
      <c r="AN1602" s="31"/>
      <c r="AO1602" s="31"/>
      <c r="AP1602" s="31"/>
      <c r="AQ1602" s="31"/>
      <c r="AR1602" s="31"/>
      <c r="AS1602" s="31"/>
      <c r="AT1602" s="31"/>
      <c r="AU1602" s="32">
        <f>SUM(F1602+AD1602+AH1602+AL1602)</f>
        <v>8280000</v>
      </c>
      <c r="AV1602" s="39">
        <v>45930</v>
      </c>
      <c r="AW1602" s="31" t="s">
        <v>81</v>
      </c>
    </row>
    <row r="1603" spans="1:49" s="57" customFormat="1" ht="14.25" customHeight="1">
      <c r="A1603" s="318" t="s">
        <v>6121</v>
      </c>
      <c r="B1603" s="65" t="s">
        <v>41</v>
      </c>
      <c r="C1603" s="65" t="s">
        <v>42</v>
      </c>
      <c r="D1603" s="87" t="s">
        <v>205</v>
      </c>
      <c r="E1603" s="31" t="s">
        <v>206</v>
      </c>
      <c r="F1603" s="148">
        <v>8640000</v>
      </c>
      <c r="G1603" s="148">
        <v>2880000</v>
      </c>
      <c r="H1603" s="45" t="s">
        <v>922</v>
      </c>
      <c r="I1603" s="33" t="s">
        <v>454</v>
      </c>
      <c r="J1603" s="87" t="s">
        <v>99</v>
      </c>
      <c r="K1603" s="36">
        <v>30506901</v>
      </c>
      <c r="L1603" s="47">
        <v>3</v>
      </c>
      <c r="M1603" s="61" t="s">
        <v>923</v>
      </c>
      <c r="N1603" s="31" t="s">
        <v>49</v>
      </c>
      <c r="O1603" s="39">
        <v>45839</v>
      </c>
      <c r="P1603" s="135" t="s">
        <v>924</v>
      </c>
      <c r="Q1603" s="72">
        <v>1117541948</v>
      </c>
      <c r="R1603" s="136" t="s">
        <v>704</v>
      </c>
      <c r="S1603" s="47" t="s">
        <v>52</v>
      </c>
      <c r="T1603" s="31">
        <v>90</v>
      </c>
      <c r="U1603" s="39">
        <v>45839</v>
      </c>
      <c r="V1603" s="39">
        <v>45930</v>
      </c>
      <c r="W1603" s="45" t="s">
        <v>103</v>
      </c>
      <c r="X1603" s="46" t="s">
        <v>54</v>
      </c>
      <c r="Y1603" s="50" t="s">
        <v>2500</v>
      </c>
      <c r="Z1603" s="50" t="s">
        <v>6122</v>
      </c>
      <c r="AA1603" s="50"/>
      <c r="AB1603" s="50"/>
      <c r="AC1603" s="56">
        <v>45911</v>
      </c>
      <c r="AD1603" s="31">
        <v>456000</v>
      </c>
      <c r="AE1603" s="51"/>
      <c r="AF1603" s="31"/>
      <c r="AG1603" s="31"/>
      <c r="AH1603" s="31"/>
      <c r="AI1603" s="52"/>
      <c r="AJ1603" s="52"/>
      <c r="AK1603" s="31"/>
      <c r="AL1603" s="31"/>
      <c r="AM1603" s="31"/>
      <c r="AN1603" s="31"/>
      <c r="AO1603" s="31"/>
      <c r="AP1603" s="31"/>
      <c r="AQ1603" s="31"/>
      <c r="AR1603" s="31"/>
      <c r="AS1603" s="31"/>
      <c r="AT1603" s="31"/>
      <c r="AU1603" s="32">
        <f>SUM(F1603+AD1603+AH1603+AL1603)</f>
        <v>9096000</v>
      </c>
      <c r="AV1603" s="39">
        <v>45930</v>
      </c>
      <c r="AW1603" s="31" t="s">
        <v>81</v>
      </c>
    </row>
    <row r="1604" spans="1:49" s="57" customFormat="1" ht="14.25" customHeight="1">
      <c r="A1604" s="318" t="s">
        <v>6123</v>
      </c>
      <c r="B1604" s="65" t="s">
        <v>41</v>
      </c>
      <c r="C1604" s="65" t="s">
        <v>42</v>
      </c>
      <c r="D1604" s="87" t="s">
        <v>205</v>
      </c>
      <c r="E1604" s="31" t="s">
        <v>206</v>
      </c>
      <c r="F1604" s="148">
        <v>8640000</v>
      </c>
      <c r="G1604" s="148">
        <v>2880000</v>
      </c>
      <c r="H1604" s="45" t="s">
        <v>922</v>
      </c>
      <c r="I1604" s="33" t="s">
        <v>454</v>
      </c>
      <c r="J1604" s="87" t="s">
        <v>99</v>
      </c>
      <c r="K1604" s="36">
        <v>40612500</v>
      </c>
      <c r="L1604" s="47">
        <v>3</v>
      </c>
      <c r="M1604" s="61" t="s">
        <v>1056</v>
      </c>
      <c r="N1604" s="31" t="s">
        <v>49</v>
      </c>
      <c r="O1604" s="39">
        <v>45839</v>
      </c>
      <c r="P1604" s="135" t="s">
        <v>924</v>
      </c>
      <c r="Q1604" s="72">
        <v>1117541948</v>
      </c>
      <c r="R1604" s="136" t="s">
        <v>704</v>
      </c>
      <c r="S1604" s="47" t="s">
        <v>52</v>
      </c>
      <c r="T1604" s="31">
        <v>90</v>
      </c>
      <c r="U1604" s="39">
        <v>45839</v>
      </c>
      <c r="V1604" s="39">
        <v>45930</v>
      </c>
      <c r="W1604" s="45" t="s">
        <v>103</v>
      </c>
      <c r="X1604" s="46" t="s">
        <v>54</v>
      </c>
      <c r="Y1604" s="50" t="s">
        <v>2500</v>
      </c>
      <c r="Z1604" s="50" t="s">
        <v>6124</v>
      </c>
      <c r="AA1604" s="50"/>
      <c r="AB1604" s="50"/>
      <c r="AC1604" s="56">
        <v>45911</v>
      </c>
      <c r="AD1604" s="31">
        <v>456000</v>
      </c>
      <c r="AE1604" s="51"/>
      <c r="AF1604" s="31"/>
      <c r="AG1604" s="31"/>
      <c r="AH1604" s="31"/>
      <c r="AI1604" s="52"/>
      <c r="AJ1604" s="52"/>
      <c r="AK1604" s="31"/>
      <c r="AL1604" s="31"/>
      <c r="AM1604" s="31"/>
      <c r="AN1604" s="31"/>
      <c r="AO1604" s="31"/>
      <c r="AP1604" s="31"/>
      <c r="AQ1604" s="31"/>
      <c r="AR1604" s="31"/>
      <c r="AS1604" s="31"/>
      <c r="AT1604" s="31"/>
      <c r="AU1604" s="32">
        <f>SUM(F1604+AD1604+AH1604+AL1604)</f>
        <v>9096000</v>
      </c>
      <c r="AV1604" s="39">
        <v>45930</v>
      </c>
      <c r="AW1604" s="31" t="s">
        <v>81</v>
      </c>
    </row>
    <row r="1605" spans="1:49" s="57" customFormat="1" ht="14.25" customHeight="1">
      <c r="A1605" s="318" t="s">
        <v>6125</v>
      </c>
      <c r="B1605" s="65" t="s">
        <v>41</v>
      </c>
      <c r="C1605" s="65" t="s">
        <v>42</v>
      </c>
      <c r="D1605" s="87" t="s">
        <v>205</v>
      </c>
      <c r="E1605" s="31" t="s">
        <v>206</v>
      </c>
      <c r="F1605" s="148">
        <v>8640000</v>
      </c>
      <c r="G1605" s="148">
        <v>2880000</v>
      </c>
      <c r="H1605" s="45" t="s">
        <v>922</v>
      </c>
      <c r="I1605" s="33" t="s">
        <v>454</v>
      </c>
      <c r="J1605" s="87" t="s">
        <v>99</v>
      </c>
      <c r="K1605" s="36">
        <v>40613303</v>
      </c>
      <c r="L1605" s="47">
        <v>3</v>
      </c>
      <c r="M1605" s="61" t="s">
        <v>1106</v>
      </c>
      <c r="N1605" s="31" t="s">
        <v>49</v>
      </c>
      <c r="O1605" s="39">
        <v>45839</v>
      </c>
      <c r="P1605" s="135" t="s">
        <v>924</v>
      </c>
      <c r="Q1605" s="72">
        <v>1117541948</v>
      </c>
      <c r="R1605" s="136" t="s">
        <v>704</v>
      </c>
      <c r="S1605" s="47" t="s">
        <v>52</v>
      </c>
      <c r="T1605" s="31">
        <v>90</v>
      </c>
      <c r="U1605" s="39">
        <v>45839</v>
      </c>
      <c r="V1605" s="39">
        <v>45930</v>
      </c>
      <c r="W1605" s="45" t="s">
        <v>103</v>
      </c>
      <c r="X1605" s="46" t="s">
        <v>54</v>
      </c>
      <c r="Y1605" s="50" t="s">
        <v>2500</v>
      </c>
      <c r="Z1605" s="50" t="s">
        <v>6126</v>
      </c>
      <c r="AA1605" s="50"/>
      <c r="AB1605" s="50"/>
      <c r="AC1605" s="56">
        <v>45911</v>
      </c>
      <c r="AD1605" s="31">
        <v>384000</v>
      </c>
      <c r="AE1605" s="51"/>
      <c r="AF1605" s="31"/>
      <c r="AG1605" s="31"/>
      <c r="AH1605" s="31"/>
      <c r="AI1605" s="52"/>
      <c r="AJ1605" s="52"/>
      <c r="AK1605" s="31"/>
      <c r="AL1605" s="31"/>
      <c r="AM1605" s="31"/>
      <c r="AN1605" s="31"/>
      <c r="AO1605" s="31"/>
      <c r="AP1605" s="31"/>
      <c r="AQ1605" s="31"/>
      <c r="AR1605" s="31"/>
      <c r="AS1605" s="31"/>
      <c r="AT1605" s="31"/>
      <c r="AU1605" s="32">
        <f>SUM(F1605+AD1605+AH1605+AL1605)</f>
        <v>9024000</v>
      </c>
      <c r="AV1605" s="39">
        <v>45930</v>
      </c>
      <c r="AW1605" s="31" t="s">
        <v>81</v>
      </c>
    </row>
    <row r="1606" spans="1:49" s="57" customFormat="1" ht="14.25" customHeight="1">
      <c r="A1606" s="318" t="s">
        <v>6127</v>
      </c>
      <c r="B1606" s="65" t="s">
        <v>41</v>
      </c>
      <c r="C1606" s="65" t="s">
        <v>42</v>
      </c>
      <c r="D1606" s="87" t="s">
        <v>205</v>
      </c>
      <c r="E1606" s="31" t="s">
        <v>206</v>
      </c>
      <c r="F1606" s="148">
        <v>8640000</v>
      </c>
      <c r="G1606" s="148">
        <v>2880000</v>
      </c>
      <c r="H1606" s="45" t="s">
        <v>922</v>
      </c>
      <c r="I1606" s="33" t="s">
        <v>454</v>
      </c>
      <c r="J1606" s="87" t="s">
        <v>99</v>
      </c>
      <c r="K1606" s="36">
        <v>1006322069</v>
      </c>
      <c r="L1606" s="47">
        <v>2</v>
      </c>
      <c r="M1606" s="61" t="s">
        <v>1110</v>
      </c>
      <c r="N1606" s="31" t="s">
        <v>49</v>
      </c>
      <c r="O1606" s="39">
        <v>45839</v>
      </c>
      <c r="P1606" s="135" t="s">
        <v>924</v>
      </c>
      <c r="Q1606" s="72">
        <v>1117541948</v>
      </c>
      <c r="R1606" s="136" t="s">
        <v>704</v>
      </c>
      <c r="S1606" s="47" t="s">
        <v>52</v>
      </c>
      <c r="T1606" s="31">
        <v>90</v>
      </c>
      <c r="U1606" s="39">
        <v>45839</v>
      </c>
      <c r="V1606" s="39">
        <v>45930</v>
      </c>
      <c r="W1606" s="45" t="s">
        <v>103</v>
      </c>
      <c r="X1606" s="46" t="s">
        <v>54</v>
      </c>
      <c r="Y1606" s="50" t="s">
        <v>2500</v>
      </c>
      <c r="Z1606" s="50" t="s">
        <v>6128</v>
      </c>
      <c r="AA1606" s="50"/>
      <c r="AB1606" s="50"/>
      <c r="AC1606" s="56">
        <v>45911</v>
      </c>
      <c r="AD1606" s="31">
        <v>600000</v>
      </c>
      <c r="AE1606" s="51"/>
      <c r="AF1606" s="31"/>
      <c r="AG1606" s="31"/>
      <c r="AH1606" s="31"/>
      <c r="AI1606" s="52"/>
      <c r="AJ1606" s="52"/>
      <c r="AK1606" s="31"/>
      <c r="AL1606" s="31"/>
      <c r="AM1606" s="31"/>
      <c r="AN1606" s="31"/>
      <c r="AO1606" s="31"/>
      <c r="AP1606" s="31"/>
      <c r="AQ1606" s="31"/>
      <c r="AR1606" s="31"/>
      <c r="AS1606" s="31"/>
      <c r="AT1606" s="31"/>
      <c r="AU1606" s="32">
        <f>SUM(F1606+AD1606+AH1606+AL1606)</f>
        <v>9240000</v>
      </c>
      <c r="AV1606" s="39">
        <v>45930</v>
      </c>
      <c r="AW1606" s="31" t="s">
        <v>81</v>
      </c>
    </row>
    <row r="1607" spans="1:49" s="57" customFormat="1" ht="14.25" customHeight="1">
      <c r="A1607" s="318" t="s">
        <v>6129</v>
      </c>
      <c r="B1607" s="65" t="s">
        <v>41</v>
      </c>
      <c r="C1607" s="65" t="s">
        <v>42</v>
      </c>
      <c r="D1607" s="87" t="s">
        <v>205</v>
      </c>
      <c r="E1607" s="31" t="s">
        <v>206</v>
      </c>
      <c r="F1607" s="148">
        <v>8640000</v>
      </c>
      <c r="G1607" s="148">
        <v>2880000</v>
      </c>
      <c r="H1607" s="45" t="s">
        <v>922</v>
      </c>
      <c r="I1607" s="33" t="s">
        <v>454</v>
      </c>
      <c r="J1607" s="87" t="s">
        <v>99</v>
      </c>
      <c r="K1607" s="36">
        <v>1006419691</v>
      </c>
      <c r="L1607" s="47">
        <v>2</v>
      </c>
      <c r="M1607" s="61" t="s">
        <v>1509</v>
      </c>
      <c r="N1607" s="31" t="s">
        <v>49</v>
      </c>
      <c r="O1607" s="39">
        <v>45839</v>
      </c>
      <c r="P1607" s="135" t="s">
        <v>924</v>
      </c>
      <c r="Q1607" s="72">
        <v>1117541948</v>
      </c>
      <c r="R1607" s="136" t="s">
        <v>704</v>
      </c>
      <c r="S1607" s="47" t="s">
        <v>52</v>
      </c>
      <c r="T1607" s="31">
        <v>90</v>
      </c>
      <c r="U1607" s="39">
        <v>45839</v>
      </c>
      <c r="V1607" s="39">
        <v>45930</v>
      </c>
      <c r="W1607" s="45" t="s">
        <v>103</v>
      </c>
      <c r="X1607" s="46" t="s">
        <v>54</v>
      </c>
      <c r="Y1607" s="50" t="s">
        <v>2500</v>
      </c>
      <c r="Z1607" s="50" t="s">
        <v>6130</v>
      </c>
      <c r="AA1607" s="50"/>
      <c r="AB1607" s="50"/>
      <c r="AC1607" s="31"/>
      <c r="AD1607" s="31"/>
      <c r="AE1607" s="51"/>
      <c r="AF1607" s="31"/>
      <c r="AG1607" s="31"/>
      <c r="AH1607" s="31"/>
      <c r="AI1607" s="52"/>
      <c r="AJ1607" s="52"/>
      <c r="AK1607" s="31"/>
      <c r="AL1607" s="31"/>
      <c r="AM1607" s="31"/>
      <c r="AN1607" s="31"/>
      <c r="AO1607" s="31"/>
      <c r="AP1607" s="31"/>
      <c r="AQ1607" s="31"/>
      <c r="AR1607" s="31"/>
      <c r="AS1607" s="31"/>
      <c r="AT1607" s="31"/>
      <c r="AU1607" s="32">
        <f>SUM(F1607+AD1607+AH1607+AL1607)</f>
        <v>8640000</v>
      </c>
      <c r="AV1607" s="39">
        <v>45930</v>
      </c>
      <c r="AW1607" s="31" t="s">
        <v>81</v>
      </c>
    </row>
    <row r="1608" spans="1:49" s="57" customFormat="1" ht="14.25" customHeight="1">
      <c r="A1608" s="259" t="s">
        <v>6131</v>
      </c>
      <c r="B1608" s="31" t="s">
        <v>41</v>
      </c>
      <c r="C1608" s="31" t="s">
        <v>42</v>
      </c>
      <c r="D1608" s="87" t="s">
        <v>205</v>
      </c>
      <c r="E1608" s="31" t="s">
        <v>206</v>
      </c>
      <c r="F1608" s="148">
        <v>8640000</v>
      </c>
      <c r="G1608" s="148">
        <v>2880000</v>
      </c>
      <c r="H1608" s="45" t="s">
        <v>922</v>
      </c>
      <c r="I1608" s="33" t="s">
        <v>454</v>
      </c>
      <c r="J1608" s="87" t="s">
        <v>99</v>
      </c>
      <c r="K1608" s="36">
        <v>1006501001</v>
      </c>
      <c r="L1608" s="47">
        <v>0</v>
      </c>
      <c r="M1608" s="61" t="s">
        <v>1277</v>
      </c>
      <c r="N1608" s="31" t="s">
        <v>49</v>
      </c>
      <c r="O1608" s="39">
        <v>45839</v>
      </c>
      <c r="P1608" s="135" t="s">
        <v>924</v>
      </c>
      <c r="Q1608" s="72">
        <v>1117541948</v>
      </c>
      <c r="R1608" s="136" t="s">
        <v>704</v>
      </c>
      <c r="S1608" s="47" t="s">
        <v>52</v>
      </c>
      <c r="T1608" s="31">
        <v>90</v>
      </c>
      <c r="U1608" s="39">
        <v>45839</v>
      </c>
      <c r="V1608" s="39">
        <v>45930</v>
      </c>
      <c r="W1608" s="45" t="s">
        <v>103</v>
      </c>
      <c r="X1608" s="46" t="s">
        <v>54</v>
      </c>
      <c r="Y1608" s="50" t="s">
        <v>2500</v>
      </c>
      <c r="Z1608" s="50" t="s">
        <v>6132</v>
      </c>
      <c r="AA1608" s="50"/>
      <c r="AB1608" s="50"/>
      <c r="AC1608" s="56"/>
      <c r="AD1608" s="31"/>
      <c r="AE1608" s="51"/>
      <c r="AF1608" s="31"/>
      <c r="AG1608" s="31"/>
      <c r="AH1608" s="31"/>
      <c r="AI1608" s="52"/>
      <c r="AJ1608" s="52"/>
      <c r="AK1608" s="31"/>
      <c r="AL1608" s="31"/>
      <c r="AM1608" s="31"/>
      <c r="AN1608" s="31"/>
      <c r="AO1608" s="31"/>
      <c r="AP1608" s="31"/>
      <c r="AQ1608" s="31"/>
      <c r="AR1608" s="31"/>
      <c r="AS1608" s="31"/>
      <c r="AT1608" s="31"/>
      <c r="AU1608" s="32">
        <f>SUM(F1608+AD1608+AH1608+AL1608)</f>
        <v>8640000</v>
      </c>
      <c r="AV1608" s="39">
        <v>45930</v>
      </c>
      <c r="AW1608" s="31" t="s">
        <v>81</v>
      </c>
    </row>
    <row r="1609" spans="1:49" s="57" customFormat="1" ht="14.25" customHeight="1">
      <c r="A1609" s="318" t="s">
        <v>6133</v>
      </c>
      <c r="B1609" s="65" t="s">
        <v>41</v>
      </c>
      <c r="C1609" s="65" t="s">
        <v>42</v>
      </c>
      <c r="D1609" s="87" t="s">
        <v>205</v>
      </c>
      <c r="E1609" s="31" t="s">
        <v>206</v>
      </c>
      <c r="F1609" s="148">
        <v>8640000</v>
      </c>
      <c r="G1609" s="148">
        <v>2880000</v>
      </c>
      <c r="H1609" s="45" t="s">
        <v>922</v>
      </c>
      <c r="I1609" s="33" t="s">
        <v>454</v>
      </c>
      <c r="J1609" s="87" t="s">
        <v>99</v>
      </c>
      <c r="K1609" s="36">
        <v>1006512722</v>
      </c>
      <c r="L1609" s="47">
        <v>1</v>
      </c>
      <c r="M1609" s="61" t="s">
        <v>932</v>
      </c>
      <c r="N1609" s="31" t="s">
        <v>49</v>
      </c>
      <c r="O1609" s="39">
        <v>45839</v>
      </c>
      <c r="P1609" s="135" t="s">
        <v>924</v>
      </c>
      <c r="Q1609" s="72">
        <v>1117541948</v>
      </c>
      <c r="R1609" s="136" t="s">
        <v>704</v>
      </c>
      <c r="S1609" s="47" t="s">
        <v>52</v>
      </c>
      <c r="T1609" s="31">
        <v>90</v>
      </c>
      <c r="U1609" s="39">
        <v>45839</v>
      </c>
      <c r="V1609" s="39">
        <v>45930</v>
      </c>
      <c r="W1609" s="45" t="s">
        <v>103</v>
      </c>
      <c r="X1609" s="46" t="s">
        <v>54</v>
      </c>
      <c r="Y1609" s="50" t="s">
        <v>2500</v>
      </c>
      <c r="Z1609" s="50" t="s">
        <v>6134</v>
      </c>
      <c r="AA1609" s="50"/>
      <c r="AB1609" s="50"/>
      <c r="AC1609" s="56">
        <v>45910</v>
      </c>
      <c r="AD1609" s="31">
        <v>1032000</v>
      </c>
      <c r="AE1609" s="51"/>
      <c r="AF1609" s="31"/>
      <c r="AG1609" s="31"/>
      <c r="AH1609" s="31"/>
      <c r="AI1609" s="52"/>
      <c r="AJ1609" s="52"/>
      <c r="AK1609" s="31"/>
      <c r="AL1609" s="31"/>
      <c r="AM1609" s="31"/>
      <c r="AN1609" s="31"/>
      <c r="AO1609" s="31"/>
      <c r="AP1609" s="31"/>
      <c r="AQ1609" s="31"/>
      <c r="AR1609" s="31"/>
      <c r="AS1609" s="31"/>
      <c r="AT1609" s="31"/>
      <c r="AU1609" s="32">
        <f>SUM(F1609+AD1609+AH1609+AL1609)</f>
        <v>9672000</v>
      </c>
      <c r="AV1609" s="39">
        <v>45930</v>
      </c>
      <c r="AW1609" s="31" t="s">
        <v>81</v>
      </c>
    </row>
    <row r="1610" spans="1:49" s="57" customFormat="1" ht="14.25" customHeight="1">
      <c r="A1610" s="318" t="s">
        <v>6135</v>
      </c>
      <c r="B1610" s="65" t="s">
        <v>41</v>
      </c>
      <c r="C1610" s="65" t="s">
        <v>42</v>
      </c>
      <c r="D1610" s="87" t="s">
        <v>205</v>
      </c>
      <c r="E1610" s="31" t="s">
        <v>206</v>
      </c>
      <c r="F1610" s="148">
        <v>8640000</v>
      </c>
      <c r="G1610" s="148">
        <v>2880000</v>
      </c>
      <c r="H1610" s="45" t="s">
        <v>922</v>
      </c>
      <c r="I1610" s="33" t="s">
        <v>454</v>
      </c>
      <c r="J1610" s="87" t="s">
        <v>99</v>
      </c>
      <c r="K1610" s="36">
        <v>1006526661</v>
      </c>
      <c r="L1610" s="47">
        <v>1</v>
      </c>
      <c r="M1610" s="61" t="s">
        <v>1281</v>
      </c>
      <c r="N1610" s="31" t="s">
        <v>49</v>
      </c>
      <c r="O1610" s="39">
        <v>45839</v>
      </c>
      <c r="P1610" s="135" t="s">
        <v>924</v>
      </c>
      <c r="Q1610" s="72">
        <v>1117541948</v>
      </c>
      <c r="R1610" s="136" t="s">
        <v>704</v>
      </c>
      <c r="S1610" s="47" t="s">
        <v>52</v>
      </c>
      <c r="T1610" s="31">
        <v>90</v>
      </c>
      <c r="U1610" s="39">
        <v>45839</v>
      </c>
      <c r="V1610" s="39">
        <v>45930</v>
      </c>
      <c r="W1610" s="45" t="s">
        <v>103</v>
      </c>
      <c r="X1610" s="46" t="s">
        <v>54</v>
      </c>
      <c r="Y1610" s="50" t="s">
        <v>2500</v>
      </c>
      <c r="Z1610" s="50" t="s">
        <v>6136</v>
      </c>
      <c r="AA1610" s="50"/>
      <c r="AB1610" s="50"/>
      <c r="AC1610" s="31"/>
      <c r="AD1610" s="31"/>
      <c r="AE1610" s="51"/>
      <c r="AF1610" s="31"/>
      <c r="AG1610" s="31"/>
      <c r="AH1610" s="31"/>
      <c r="AI1610" s="52"/>
      <c r="AJ1610" s="52"/>
      <c r="AK1610" s="31"/>
      <c r="AL1610" s="31"/>
      <c r="AM1610" s="31"/>
      <c r="AN1610" s="31"/>
      <c r="AO1610" s="31"/>
      <c r="AP1610" s="31"/>
      <c r="AQ1610" s="31"/>
      <c r="AR1610" s="31"/>
      <c r="AS1610" s="31"/>
      <c r="AT1610" s="31"/>
      <c r="AU1610" s="32">
        <f>SUM(F1610+AD1610+AH1610+AL1610)</f>
        <v>8640000</v>
      </c>
      <c r="AV1610" s="39">
        <v>45930</v>
      </c>
      <c r="AW1610" s="31" t="s">
        <v>81</v>
      </c>
    </row>
    <row r="1611" spans="1:49" s="57" customFormat="1" ht="14.25" customHeight="1">
      <c r="A1611" s="318" t="s">
        <v>6137</v>
      </c>
      <c r="B1611" s="65" t="s">
        <v>41</v>
      </c>
      <c r="C1611" s="65" t="s">
        <v>42</v>
      </c>
      <c r="D1611" s="87" t="s">
        <v>205</v>
      </c>
      <c r="E1611" s="31" t="s">
        <v>206</v>
      </c>
      <c r="F1611" s="148">
        <v>8640000</v>
      </c>
      <c r="G1611" s="148">
        <v>2880000</v>
      </c>
      <c r="H1611" s="45" t="s">
        <v>922</v>
      </c>
      <c r="I1611" s="33" t="s">
        <v>454</v>
      </c>
      <c r="J1611" s="87" t="s">
        <v>99</v>
      </c>
      <c r="K1611" s="36">
        <v>1006531056</v>
      </c>
      <c r="L1611" s="47">
        <v>3</v>
      </c>
      <c r="M1611" s="61" t="s">
        <v>1285</v>
      </c>
      <c r="N1611" s="31" t="s">
        <v>49</v>
      </c>
      <c r="O1611" s="39">
        <v>45839</v>
      </c>
      <c r="P1611" s="135" t="s">
        <v>924</v>
      </c>
      <c r="Q1611" s="72">
        <v>1117541948</v>
      </c>
      <c r="R1611" s="136" t="s">
        <v>704</v>
      </c>
      <c r="S1611" s="47" t="s">
        <v>52</v>
      </c>
      <c r="T1611" s="31">
        <v>90</v>
      </c>
      <c r="U1611" s="39">
        <v>45839</v>
      </c>
      <c r="V1611" s="39">
        <v>45930</v>
      </c>
      <c r="W1611" s="45" t="s">
        <v>103</v>
      </c>
      <c r="X1611" s="46" t="s">
        <v>54</v>
      </c>
      <c r="Y1611" s="50" t="s">
        <v>2500</v>
      </c>
      <c r="Z1611" s="50" t="s">
        <v>6138</v>
      </c>
      <c r="AA1611" s="50"/>
      <c r="AB1611" s="50"/>
      <c r="AC1611" s="56">
        <v>45911</v>
      </c>
      <c r="AD1611" s="31">
        <v>816000</v>
      </c>
      <c r="AE1611" s="51"/>
      <c r="AF1611" s="31"/>
      <c r="AG1611" s="31"/>
      <c r="AH1611" s="31"/>
      <c r="AI1611" s="52"/>
      <c r="AJ1611" s="52"/>
      <c r="AK1611" s="31"/>
      <c r="AL1611" s="31"/>
      <c r="AM1611" s="31"/>
      <c r="AN1611" s="31"/>
      <c r="AO1611" s="31"/>
      <c r="AP1611" s="31"/>
      <c r="AQ1611" s="31"/>
      <c r="AR1611" s="31"/>
      <c r="AS1611" s="31"/>
      <c r="AT1611" s="31"/>
      <c r="AU1611" s="32">
        <f>SUM(F1611+AD1611+AH1611+AL1611)</f>
        <v>9456000</v>
      </c>
      <c r="AV1611" s="39">
        <v>45930</v>
      </c>
      <c r="AW1611" s="31" t="s">
        <v>81</v>
      </c>
    </row>
    <row r="1612" spans="1:49" s="57" customFormat="1" ht="14.25" customHeight="1">
      <c r="A1612" s="318" t="s">
        <v>6139</v>
      </c>
      <c r="B1612" s="65" t="s">
        <v>41</v>
      </c>
      <c r="C1612" s="65" t="s">
        <v>42</v>
      </c>
      <c r="D1612" s="87" t="s">
        <v>205</v>
      </c>
      <c r="E1612" s="31" t="s">
        <v>206</v>
      </c>
      <c r="F1612" s="148">
        <v>8640000</v>
      </c>
      <c r="G1612" s="148">
        <v>2880000</v>
      </c>
      <c r="H1612" s="45" t="s">
        <v>922</v>
      </c>
      <c r="I1612" s="33" t="s">
        <v>454</v>
      </c>
      <c r="J1612" s="87" t="s">
        <v>99</v>
      </c>
      <c r="K1612" s="36">
        <v>1077858847</v>
      </c>
      <c r="L1612" s="47">
        <v>5</v>
      </c>
      <c r="M1612" s="61" t="s">
        <v>1122</v>
      </c>
      <c r="N1612" s="31" t="s">
        <v>49</v>
      </c>
      <c r="O1612" s="39">
        <v>45839</v>
      </c>
      <c r="P1612" s="135" t="s">
        <v>924</v>
      </c>
      <c r="Q1612" s="72">
        <v>1117541948</v>
      </c>
      <c r="R1612" s="136" t="s">
        <v>704</v>
      </c>
      <c r="S1612" s="47" t="s">
        <v>52</v>
      </c>
      <c r="T1612" s="31">
        <v>90</v>
      </c>
      <c r="U1612" s="39">
        <v>45839</v>
      </c>
      <c r="V1612" s="39">
        <v>45930</v>
      </c>
      <c r="W1612" s="45" t="s">
        <v>103</v>
      </c>
      <c r="X1612" s="46" t="s">
        <v>54</v>
      </c>
      <c r="Y1612" s="50" t="s">
        <v>2500</v>
      </c>
      <c r="Z1612" s="63" t="s">
        <v>6140</v>
      </c>
      <c r="AA1612" s="50"/>
      <c r="AB1612" s="50"/>
      <c r="AC1612" s="56">
        <v>45910</v>
      </c>
      <c r="AD1612" s="31">
        <v>600000</v>
      </c>
      <c r="AE1612" s="51"/>
      <c r="AF1612" s="31"/>
      <c r="AG1612" s="31"/>
      <c r="AH1612" s="31"/>
      <c r="AI1612" s="52"/>
      <c r="AJ1612" s="52"/>
      <c r="AK1612" s="31"/>
      <c r="AL1612" s="31"/>
      <c r="AM1612" s="31"/>
      <c r="AN1612" s="31"/>
      <c r="AO1612" s="31"/>
      <c r="AP1612" s="31"/>
      <c r="AQ1612" s="31"/>
      <c r="AR1612" s="31"/>
      <c r="AS1612" s="31"/>
      <c r="AT1612" s="31"/>
      <c r="AU1612" s="32">
        <f>SUM(F1612+AD1612+AH1612+AL1612)</f>
        <v>9240000</v>
      </c>
      <c r="AV1612" s="39">
        <v>45930</v>
      </c>
      <c r="AW1612" s="31" t="s">
        <v>81</v>
      </c>
    </row>
    <row r="1613" spans="1:49" s="57" customFormat="1" ht="14.25" customHeight="1">
      <c r="A1613" s="318" t="s">
        <v>6141</v>
      </c>
      <c r="B1613" s="65" t="s">
        <v>41</v>
      </c>
      <c r="C1613" s="65" t="s">
        <v>42</v>
      </c>
      <c r="D1613" s="87" t="s">
        <v>205</v>
      </c>
      <c r="E1613" s="31" t="s">
        <v>206</v>
      </c>
      <c r="F1613" s="148">
        <v>8640000</v>
      </c>
      <c r="G1613" s="148">
        <v>2880000</v>
      </c>
      <c r="H1613" s="45" t="s">
        <v>922</v>
      </c>
      <c r="I1613" s="33" t="s">
        <v>454</v>
      </c>
      <c r="J1613" s="87" t="s">
        <v>99</v>
      </c>
      <c r="K1613" s="36">
        <v>1110287443</v>
      </c>
      <c r="L1613" s="47">
        <v>1</v>
      </c>
      <c r="M1613" s="61" t="s">
        <v>6142</v>
      </c>
      <c r="N1613" s="31" t="s">
        <v>49</v>
      </c>
      <c r="O1613" s="39">
        <v>45839</v>
      </c>
      <c r="P1613" s="135" t="s">
        <v>924</v>
      </c>
      <c r="Q1613" s="72">
        <v>1117541948</v>
      </c>
      <c r="R1613" s="136" t="s">
        <v>704</v>
      </c>
      <c r="S1613" s="47" t="s">
        <v>52</v>
      </c>
      <c r="T1613" s="31">
        <v>90</v>
      </c>
      <c r="U1613" s="39">
        <v>45839</v>
      </c>
      <c r="V1613" s="39">
        <v>45930</v>
      </c>
      <c r="W1613" s="45" t="s">
        <v>103</v>
      </c>
      <c r="X1613" s="46" t="s">
        <v>54</v>
      </c>
      <c r="Y1613" s="50" t="s">
        <v>2500</v>
      </c>
      <c r="Z1613" s="50" t="s">
        <v>6143</v>
      </c>
      <c r="AA1613" s="50"/>
      <c r="AB1613" s="50"/>
      <c r="AC1613" s="56">
        <v>45910</v>
      </c>
      <c r="AD1613" s="31">
        <v>816000</v>
      </c>
      <c r="AE1613" s="51"/>
      <c r="AF1613" s="31"/>
      <c r="AG1613" s="31"/>
      <c r="AH1613" s="31"/>
      <c r="AI1613" s="52"/>
      <c r="AJ1613" s="52"/>
      <c r="AK1613" s="31"/>
      <c r="AL1613" s="31"/>
      <c r="AM1613" s="31"/>
      <c r="AN1613" s="31"/>
      <c r="AO1613" s="31"/>
      <c r="AP1613" s="31"/>
      <c r="AQ1613" s="31"/>
      <c r="AR1613" s="31"/>
      <c r="AS1613" s="31"/>
      <c r="AT1613" s="31"/>
      <c r="AU1613" s="32">
        <f>SUM(F1613+AD1613+AH1613+AL1613)</f>
        <v>9456000</v>
      </c>
      <c r="AV1613" s="39">
        <v>45930</v>
      </c>
      <c r="AW1613" s="31" t="s">
        <v>81</v>
      </c>
    </row>
    <row r="1614" spans="1:49" s="57" customFormat="1" ht="14.25" customHeight="1">
      <c r="A1614" s="318" t="s">
        <v>6144</v>
      </c>
      <c r="B1614" s="65" t="s">
        <v>41</v>
      </c>
      <c r="C1614" s="65" t="s">
        <v>42</v>
      </c>
      <c r="D1614" s="87" t="s">
        <v>205</v>
      </c>
      <c r="E1614" s="31" t="s">
        <v>206</v>
      </c>
      <c r="F1614" s="148">
        <v>8640000</v>
      </c>
      <c r="G1614" s="148">
        <v>2880000</v>
      </c>
      <c r="H1614" s="45" t="s">
        <v>922</v>
      </c>
      <c r="I1614" s="87" t="s">
        <v>454</v>
      </c>
      <c r="J1614" s="87" t="s">
        <v>99</v>
      </c>
      <c r="K1614" s="36">
        <v>1113624045</v>
      </c>
      <c r="L1614" s="47">
        <v>0</v>
      </c>
      <c r="M1614" s="61" t="s">
        <v>4597</v>
      </c>
      <c r="N1614" s="31" t="s">
        <v>49</v>
      </c>
      <c r="O1614" s="39">
        <v>45839</v>
      </c>
      <c r="P1614" s="135" t="s">
        <v>924</v>
      </c>
      <c r="Q1614" s="72">
        <v>1117541948</v>
      </c>
      <c r="R1614" s="136" t="s">
        <v>704</v>
      </c>
      <c r="S1614" s="47" t="s">
        <v>52</v>
      </c>
      <c r="T1614" s="31">
        <v>90</v>
      </c>
      <c r="U1614" s="39">
        <v>45839</v>
      </c>
      <c r="V1614" s="39">
        <v>45930</v>
      </c>
      <c r="W1614" s="45" t="s">
        <v>103</v>
      </c>
      <c r="X1614" s="46" t="s">
        <v>54</v>
      </c>
      <c r="Y1614" s="50" t="s">
        <v>2500</v>
      </c>
      <c r="Z1614" s="50" t="s">
        <v>6145</v>
      </c>
      <c r="AA1614" s="50"/>
      <c r="AB1614" s="50"/>
      <c r="AC1614" s="31"/>
      <c r="AD1614" s="31"/>
      <c r="AE1614" s="51"/>
      <c r="AF1614" s="31"/>
      <c r="AG1614" s="31"/>
      <c r="AH1614" s="31"/>
      <c r="AI1614" s="52"/>
      <c r="AJ1614" s="52"/>
      <c r="AK1614" s="31"/>
      <c r="AL1614" s="31"/>
      <c r="AM1614" s="31"/>
      <c r="AN1614" s="31"/>
      <c r="AO1614" s="31"/>
      <c r="AP1614" s="31"/>
      <c r="AQ1614" s="31"/>
      <c r="AR1614" s="31"/>
      <c r="AS1614" s="31"/>
      <c r="AT1614" s="31"/>
      <c r="AU1614" s="32">
        <f>SUM(F1614+AD1614+AH1614+AL1614)</f>
        <v>8640000</v>
      </c>
      <c r="AV1614" s="39">
        <v>45930</v>
      </c>
      <c r="AW1614" s="31" t="s">
        <v>81</v>
      </c>
    </row>
    <row r="1615" spans="1:49" s="57" customFormat="1" ht="14.25" customHeight="1">
      <c r="A1615" s="318" t="s">
        <v>6146</v>
      </c>
      <c r="B1615" s="65" t="s">
        <v>41</v>
      </c>
      <c r="C1615" s="65" t="s">
        <v>42</v>
      </c>
      <c r="D1615" s="87" t="s">
        <v>205</v>
      </c>
      <c r="E1615" s="31" t="s">
        <v>206</v>
      </c>
      <c r="F1615" s="148">
        <v>8640000</v>
      </c>
      <c r="G1615" s="148">
        <v>2880000</v>
      </c>
      <c r="H1615" s="45" t="s">
        <v>922</v>
      </c>
      <c r="I1615" s="33" t="s">
        <v>454</v>
      </c>
      <c r="J1615" s="87" t="s">
        <v>99</v>
      </c>
      <c r="K1615" s="36">
        <v>1115795169</v>
      </c>
      <c r="L1615" s="47">
        <v>5</v>
      </c>
      <c r="M1615" s="61" t="s">
        <v>3606</v>
      </c>
      <c r="N1615" s="31" t="s">
        <v>49</v>
      </c>
      <c r="O1615" s="39">
        <v>45839</v>
      </c>
      <c r="P1615" s="135" t="s">
        <v>924</v>
      </c>
      <c r="Q1615" s="72">
        <v>1117541948</v>
      </c>
      <c r="R1615" s="136" t="s">
        <v>704</v>
      </c>
      <c r="S1615" s="47" t="s">
        <v>52</v>
      </c>
      <c r="T1615" s="31">
        <v>90</v>
      </c>
      <c r="U1615" s="39">
        <v>45839</v>
      </c>
      <c r="V1615" s="39">
        <v>45930</v>
      </c>
      <c r="W1615" s="45" t="s">
        <v>103</v>
      </c>
      <c r="X1615" s="46" t="s">
        <v>54</v>
      </c>
      <c r="Y1615" s="50" t="s">
        <v>2500</v>
      </c>
      <c r="Z1615" s="50" t="s">
        <v>6147</v>
      </c>
      <c r="AA1615" s="50"/>
      <c r="AB1615" s="50"/>
      <c r="AC1615" s="31"/>
      <c r="AD1615" s="31"/>
      <c r="AE1615" s="51"/>
      <c r="AF1615" s="31"/>
      <c r="AG1615" s="31"/>
      <c r="AH1615" s="31"/>
      <c r="AI1615" s="52"/>
      <c r="AJ1615" s="52"/>
      <c r="AK1615" s="31"/>
      <c r="AL1615" s="31"/>
      <c r="AM1615" s="31"/>
      <c r="AN1615" s="31"/>
      <c r="AO1615" s="31"/>
      <c r="AP1615" s="31"/>
      <c r="AQ1615" s="31"/>
      <c r="AR1615" s="31"/>
      <c r="AS1615" s="31"/>
      <c r="AT1615" s="31"/>
      <c r="AU1615" s="32">
        <f>SUM(F1615+AD1615+AH1615+AL1615)</f>
        <v>8640000</v>
      </c>
      <c r="AV1615" s="39">
        <v>45930</v>
      </c>
      <c r="AW1615" s="31" t="s">
        <v>81</v>
      </c>
    </row>
    <row r="1616" spans="1:49" s="57" customFormat="1" ht="14.25" customHeight="1">
      <c r="A1616" s="318" t="s">
        <v>6148</v>
      </c>
      <c r="B1616" s="65" t="s">
        <v>41</v>
      </c>
      <c r="C1616" s="65" t="s">
        <v>42</v>
      </c>
      <c r="D1616" s="87" t="s">
        <v>205</v>
      </c>
      <c r="E1616" s="31" t="s">
        <v>206</v>
      </c>
      <c r="F1616" s="148">
        <v>8640000</v>
      </c>
      <c r="G1616" s="148">
        <v>2880000</v>
      </c>
      <c r="H1616" s="45" t="s">
        <v>922</v>
      </c>
      <c r="I1616" s="33" t="s">
        <v>454</v>
      </c>
      <c r="J1616" s="87" t="s">
        <v>99</v>
      </c>
      <c r="K1616" s="36">
        <v>1116202326</v>
      </c>
      <c r="L1616" s="47">
        <v>5</v>
      </c>
      <c r="M1616" s="61" t="s">
        <v>1293</v>
      </c>
      <c r="N1616" s="31" t="s">
        <v>49</v>
      </c>
      <c r="O1616" s="39">
        <v>45839</v>
      </c>
      <c r="P1616" s="135" t="s">
        <v>924</v>
      </c>
      <c r="Q1616" s="72">
        <v>1117541948</v>
      </c>
      <c r="R1616" s="136" t="s">
        <v>704</v>
      </c>
      <c r="S1616" s="47" t="s">
        <v>52</v>
      </c>
      <c r="T1616" s="31">
        <v>90</v>
      </c>
      <c r="U1616" s="39">
        <v>45839</v>
      </c>
      <c r="V1616" s="39">
        <v>45930</v>
      </c>
      <c r="W1616" s="45" t="s">
        <v>103</v>
      </c>
      <c r="X1616" s="46" t="s">
        <v>54</v>
      </c>
      <c r="Y1616" s="50" t="s">
        <v>2500</v>
      </c>
      <c r="Z1616" s="50" t="s">
        <v>6149</v>
      </c>
      <c r="AA1616" s="50"/>
      <c r="AB1616" s="50"/>
      <c r="AC1616" s="56">
        <v>45911</v>
      </c>
      <c r="AD1616" s="31">
        <v>528000</v>
      </c>
      <c r="AE1616" s="51"/>
      <c r="AF1616" s="31"/>
      <c r="AG1616" s="31"/>
      <c r="AH1616" s="31"/>
      <c r="AI1616" s="52"/>
      <c r="AJ1616" s="52"/>
      <c r="AK1616" s="31"/>
      <c r="AL1616" s="31"/>
      <c r="AM1616" s="31"/>
      <c r="AN1616" s="31"/>
      <c r="AO1616" s="31"/>
      <c r="AP1616" s="31"/>
      <c r="AQ1616" s="31"/>
      <c r="AR1616" s="31"/>
      <c r="AS1616" s="31"/>
      <c r="AT1616" s="31"/>
      <c r="AU1616" s="32">
        <f>SUM(F1616+AD1616+AH1616+AL1616)</f>
        <v>9168000</v>
      </c>
      <c r="AV1616" s="39">
        <v>45930</v>
      </c>
      <c r="AW1616" s="31" t="s">
        <v>81</v>
      </c>
    </row>
    <row r="1617" spans="1:49" s="57" customFormat="1" ht="14.25" customHeight="1">
      <c r="A1617" s="318" t="s">
        <v>6150</v>
      </c>
      <c r="B1617" s="65" t="s">
        <v>41</v>
      </c>
      <c r="C1617" s="65" t="s">
        <v>42</v>
      </c>
      <c r="D1617" s="87" t="s">
        <v>205</v>
      </c>
      <c r="E1617" s="31" t="s">
        <v>206</v>
      </c>
      <c r="F1617" s="148">
        <v>8640000</v>
      </c>
      <c r="G1617" s="148">
        <v>2880000</v>
      </c>
      <c r="H1617" s="45" t="s">
        <v>922</v>
      </c>
      <c r="I1617" s="33" t="s">
        <v>454</v>
      </c>
      <c r="J1617" s="87" t="s">
        <v>99</v>
      </c>
      <c r="K1617" s="36">
        <v>1116206888</v>
      </c>
      <c r="L1617" s="47">
        <v>0</v>
      </c>
      <c r="M1617" s="61" t="s">
        <v>6151</v>
      </c>
      <c r="N1617" s="31" t="s">
        <v>49</v>
      </c>
      <c r="O1617" s="39">
        <v>45839</v>
      </c>
      <c r="P1617" s="135" t="s">
        <v>924</v>
      </c>
      <c r="Q1617" s="72">
        <v>1117541948</v>
      </c>
      <c r="R1617" s="136" t="s">
        <v>704</v>
      </c>
      <c r="S1617" s="47" t="s">
        <v>52</v>
      </c>
      <c r="T1617" s="31">
        <v>90</v>
      </c>
      <c r="U1617" s="39">
        <v>45839</v>
      </c>
      <c r="V1617" s="39">
        <v>45930</v>
      </c>
      <c r="W1617" s="45" t="s">
        <v>103</v>
      </c>
      <c r="X1617" s="46" t="s">
        <v>54</v>
      </c>
      <c r="Y1617" s="50" t="s">
        <v>2500</v>
      </c>
      <c r="Z1617" s="50" t="s">
        <v>6152</v>
      </c>
      <c r="AA1617" s="50"/>
      <c r="AB1617" s="50"/>
      <c r="AC1617" s="56">
        <v>45911</v>
      </c>
      <c r="AD1617" s="31">
        <v>384000</v>
      </c>
      <c r="AE1617" s="51"/>
      <c r="AF1617" s="31"/>
      <c r="AG1617" s="31"/>
      <c r="AH1617" s="31"/>
      <c r="AI1617" s="52"/>
      <c r="AJ1617" s="52"/>
      <c r="AK1617" s="31"/>
      <c r="AL1617" s="31"/>
      <c r="AM1617" s="31"/>
      <c r="AN1617" s="31"/>
      <c r="AO1617" s="31"/>
      <c r="AP1617" s="31"/>
      <c r="AQ1617" s="31"/>
      <c r="AR1617" s="31"/>
      <c r="AS1617" s="31"/>
      <c r="AT1617" s="31"/>
      <c r="AU1617" s="32">
        <f>SUM(F1617+AD1617+AH1617+AL1617)</f>
        <v>9024000</v>
      </c>
      <c r="AV1617" s="39">
        <v>45930</v>
      </c>
      <c r="AW1617" s="31" t="s">
        <v>81</v>
      </c>
    </row>
    <row r="1618" spans="1:49" s="57" customFormat="1" ht="14.25" customHeight="1">
      <c r="A1618" s="318" t="s">
        <v>6153</v>
      </c>
      <c r="B1618" s="65" t="s">
        <v>41</v>
      </c>
      <c r="C1618" s="65" t="s">
        <v>42</v>
      </c>
      <c r="D1618" s="87" t="s">
        <v>205</v>
      </c>
      <c r="E1618" s="31" t="s">
        <v>206</v>
      </c>
      <c r="F1618" s="148">
        <v>8640000</v>
      </c>
      <c r="G1618" s="148">
        <v>2880000</v>
      </c>
      <c r="H1618" s="45" t="s">
        <v>922</v>
      </c>
      <c r="I1618" s="33" t="s">
        <v>454</v>
      </c>
      <c r="J1618" s="87" t="s">
        <v>99</v>
      </c>
      <c r="K1618" s="36">
        <v>1116918451</v>
      </c>
      <c r="L1618" s="47">
        <v>1</v>
      </c>
      <c r="M1618" s="61" t="s">
        <v>1789</v>
      </c>
      <c r="N1618" s="31" t="s">
        <v>49</v>
      </c>
      <c r="O1618" s="39">
        <v>45839</v>
      </c>
      <c r="P1618" s="135" t="s">
        <v>924</v>
      </c>
      <c r="Q1618" s="72">
        <v>1117541948</v>
      </c>
      <c r="R1618" s="136" t="s">
        <v>704</v>
      </c>
      <c r="S1618" s="47" t="s">
        <v>52</v>
      </c>
      <c r="T1618" s="31">
        <v>90</v>
      </c>
      <c r="U1618" s="39">
        <v>45839</v>
      </c>
      <c r="V1618" s="39">
        <v>45930</v>
      </c>
      <c r="W1618" s="45" t="s">
        <v>103</v>
      </c>
      <c r="X1618" s="46" t="s">
        <v>54</v>
      </c>
      <c r="Y1618" s="50" t="s">
        <v>2500</v>
      </c>
      <c r="Z1618" s="50" t="s">
        <v>6154</v>
      </c>
      <c r="AA1618" s="50"/>
      <c r="AB1618" s="50"/>
      <c r="AC1618" s="31"/>
      <c r="AD1618" s="31"/>
      <c r="AE1618" s="51"/>
      <c r="AF1618" s="31"/>
      <c r="AG1618" s="31"/>
      <c r="AH1618" s="31"/>
      <c r="AI1618" s="52"/>
      <c r="AJ1618" s="52"/>
      <c r="AK1618" s="31"/>
      <c r="AL1618" s="31"/>
      <c r="AM1618" s="31"/>
      <c r="AN1618" s="31"/>
      <c r="AO1618" s="31"/>
      <c r="AP1618" s="31"/>
      <c r="AQ1618" s="31"/>
      <c r="AR1618" s="31"/>
      <c r="AS1618" s="31"/>
      <c r="AT1618" s="31"/>
      <c r="AU1618" s="32">
        <f>SUM(F1618+AD1618+AH1618+AL1618)</f>
        <v>8640000</v>
      </c>
      <c r="AV1618" s="39">
        <v>45930</v>
      </c>
      <c r="AW1618" s="31" t="s">
        <v>81</v>
      </c>
    </row>
    <row r="1619" spans="1:49" s="57" customFormat="1" ht="14.25" customHeight="1">
      <c r="A1619" s="318" t="s">
        <v>6155</v>
      </c>
      <c r="B1619" s="65" t="s">
        <v>41</v>
      </c>
      <c r="C1619" s="65" t="s">
        <v>42</v>
      </c>
      <c r="D1619" s="87" t="s">
        <v>205</v>
      </c>
      <c r="E1619" s="31" t="s">
        <v>206</v>
      </c>
      <c r="F1619" s="148">
        <v>8640000</v>
      </c>
      <c r="G1619" s="148">
        <v>2880000</v>
      </c>
      <c r="H1619" s="45" t="s">
        <v>922</v>
      </c>
      <c r="I1619" s="33" t="s">
        <v>454</v>
      </c>
      <c r="J1619" s="87" t="s">
        <v>99</v>
      </c>
      <c r="K1619" s="36">
        <v>1116922807</v>
      </c>
      <c r="L1619" s="47">
        <v>5</v>
      </c>
      <c r="M1619" s="61" t="s">
        <v>1130</v>
      </c>
      <c r="N1619" s="31" t="s">
        <v>49</v>
      </c>
      <c r="O1619" s="39">
        <v>45839</v>
      </c>
      <c r="P1619" s="135" t="s">
        <v>924</v>
      </c>
      <c r="Q1619" s="72">
        <v>1117541948</v>
      </c>
      <c r="R1619" s="136" t="s">
        <v>704</v>
      </c>
      <c r="S1619" s="47" t="s">
        <v>52</v>
      </c>
      <c r="T1619" s="31">
        <v>90</v>
      </c>
      <c r="U1619" s="39">
        <v>45839</v>
      </c>
      <c r="V1619" s="39">
        <v>45930</v>
      </c>
      <c r="W1619" s="45" t="s">
        <v>103</v>
      </c>
      <c r="X1619" s="46" t="s">
        <v>54</v>
      </c>
      <c r="Y1619" s="50" t="s">
        <v>2500</v>
      </c>
      <c r="Z1619" s="50" t="s">
        <v>6156</v>
      </c>
      <c r="AA1619" s="50"/>
      <c r="AB1619" s="50"/>
      <c r="AC1619" s="56">
        <v>45910</v>
      </c>
      <c r="AD1619" s="31">
        <v>960000</v>
      </c>
      <c r="AE1619" s="51"/>
      <c r="AF1619" s="31"/>
      <c r="AG1619" s="31"/>
      <c r="AH1619" s="31"/>
      <c r="AI1619" s="52"/>
      <c r="AJ1619" s="52"/>
      <c r="AK1619" s="31"/>
      <c r="AL1619" s="31"/>
      <c r="AM1619" s="31"/>
      <c r="AN1619" s="31"/>
      <c r="AO1619" s="31"/>
      <c r="AP1619" s="31"/>
      <c r="AQ1619" s="31"/>
      <c r="AR1619" s="31"/>
      <c r="AS1619" s="31"/>
      <c r="AT1619" s="31"/>
      <c r="AU1619" s="32">
        <f>SUM(F1619+AD1619+AH1619+AL1619)</f>
        <v>9600000</v>
      </c>
      <c r="AV1619" s="39">
        <v>45930</v>
      </c>
      <c r="AW1619" s="31" t="s">
        <v>81</v>
      </c>
    </row>
    <row r="1620" spans="1:49" s="57" customFormat="1" ht="14.25" customHeight="1">
      <c r="A1620" s="318" t="s">
        <v>6157</v>
      </c>
      <c r="B1620" s="65" t="s">
        <v>41</v>
      </c>
      <c r="C1620" s="65" t="s">
        <v>42</v>
      </c>
      <c r="D1620" s="87" t="s">
        <v>205</v>
      </c>
      <c r="E1620" s="31" t="s">
        <v>206</v>
      </c>
      <c r="F1620" s="148">
        <v>8640000</v>
      </c>
      <c r="G1620" s="148">
        <v>2880000</v>
      </c>
      <c r="H1620" s="45" t="s">
        <v>922</v>
      </c>
      <c r="I1620" s="33" t="s">
        <v>454</v>
      </c>
      <c r="J1620" s="87" t="s">
        <v>99</v>
      </c>
      <c r="K1620" s="36">
        <v>1117485891</v>
      </c>
      <c r="L1620" s="47">
        <v>2</v>
      </c>
      <c r="M1620" s="61" t="s">
        <v>1793</v>
      </c>
      <c r="N1620" s="31" t="s">
        <v>49</v>
      </c>
      <c r="O1620" s="39">
        <v>45839</v>
      </c>
      <c r="P1620" s="135" t="s">
        <v>924</v>
      </c>
      <c r="Q1620" s="72">
        <v>1117541948</v>
      </c>
      <c r="R1620" s="136" t="s">
        <v>704</v>
      </c>
      <c r="S1620" s="47" t="s">
        <v>52</v>
      </c>
      <c r="T1620" s="31">
        <v>90</v>
      </c>
      <c r="U1620" s="39">
        <v>45839</v>
      </c>
      <c r="V1620" s="39">
        <v>45930</v>
      </c>
      <c r="W1620" s="45" t="s">
        <v>103</v>
      </c>
      <c r="X1620" s="46" t="s">
        <v>54</v>
      </c>
      <c r="Y1620" s="50" t="s">
        <v>2500</v>
      </c>
      <c r="Z1620" s="50" t="s">
        <v>6158</v>
      </c>
      <c r="AA1620" s="50"/>
      <c r="AB1620" s="50"/>
      <c r="AC1620" s="56">
        <v>45911</v>
      </c>
      <c r="AD1620" s="31">
        <v>816000</v>
      </c>
      <c r="AE1620" s="51"/>
      <c r="AF1620" s="31"/>
      <c r="AG1620" s="31"/>
      <c r="AH1620" s="31"/>
      <c r="AI1620" s="52"/>
      <c r="AJ1620" s="52"/>
      <c r="AK1620" s="31"/>
      <c r="AL1620" s="31"/>
      <c r="AM1620" s="31"/>
      <c r="AN1620" s="31"/>
      <c r="AO1620" s="31"/>
      <c r="AP1620" s="31"/>
      <c r="AQ1620" s="31"/>
      <c r="AR1620" s="31"/>
      <c r="AS1620" s="31"/>
      <c r="AT1620" s="31"/>
      <c r="AU1620" s="32">
        <f>SUM(F1620+AD1620+AH1620+AL1620)</f>
        <v>9456000</v>
      </c>
      <c r="AV1620" s="39">
        <v>45930</v>
      </c>
      <c r="AW1620" s="31" t="s">
        <v>81</v>
      </c>
    </row>
    <row r="1621" spans="1:49" s="57" customFormat="1" ht="14.25" customHeight="1">
      <c r="A1621" s="318" t="s">
        <v>6159</v>
      </c>
      <c r="B1621" s="65" t="s">
        <v>41</v>
      </c>
      <c r="C1621" s="65" t="s">
        <v>42</v>
      </c>
      <c r="D1621" s="87" t="s">
        <v>205</v>
      </c>
      <c r="E1621" s="31" t="s">
        <v>206</v>
      </c>
      <c r="F1621" s="148">
        <v>8640000</v>
      </c>
      <c r="G1621" s="148">
        <v>2880000</v>
      </c>
      <c r="H1621" s="45" t="s">
        <v>922</v>
      </c>
      <c r="I1621" s="33" t="s">
        <v>454</v>
      </c>
      <c r="J1621" s="87" t="s">
        <v>99</v>
      </c>
      <c r="K1621" s="36">
        <v>1117488084</v>
      </c>
      <c r="L1621" s="47">
        <v>9</v>
      </c>
      <c r="M1621" s="61" t="s">
        <v>1134</v>
      </c>
      <c r="N1621" s="31" t="s">
        <v>49</v>
      </c>
      <c r="O1621" s="39">
        <v>45839</v>
      </c>
      <c r="P1621" s="135" t="s">
        <v>924</v>
      </c>
      <c r="Q1621" s="72">
        <v>1117541948</v>
      </c>
      <c r="R1621" s="136" t="s">
        <v>704</v>
      </c>
      <c r="S1621" s="47" t="s">
        <v>52</v>
      </c>
      <c r="T1621" s="31">
        <v>90</v>
      </c>
      <c r="U1621" s="39">
        <v>45839</v>
      </c>
      <c r="V1621" s="39">
        <v>45930</v>
      </c>
      <c r="W1621" s="45" t="s">
        <v>103</v>
      </c>
      <c r="X1621" s="46" t="s">
        <v>54</v>
      </c>
      <c r="Y1621" s="50" t="s">
        <v>2500</v>
      </c>
      <c r="Z1621" s="50" t="s">
        <v>6160</v>
      </c>
      <c r="AA1621" s="50"/>
      <c r="AB1621" s="50"/>
      <c r="AC1621" s="56">
        <v>45911</v>
      </c>
      <c r="AD1621" s="31">
        <v>816000</v>
      </c>
      <c r="AE1621" s="51"/>
      <c r="AF1621" s="31"/>
      <c r="AG1621" s="31"/>
      <c r="AH1621" s="31"/>
      <c r="AI1621" s="52"/>
      <c r="AJ1621" s="52"/>
      <c r="AK1621" s="31"/>
      <c r="AL1621" s="31"/>
      <c r="AM1621" s="31"/>
      <c r="AN1621" s="31"/>
      <c r="AO1621" s="31"/>
      <c r="AP1621" s="31"/>
      <c r="AQ1621" s="31"/>
      <c r="AR1621" s="31"/>
      <c r="AS1621" s="31"/>
      <c r="AT1621" s="31"/>
      <c r="AU1621" s="32">
        <f>SUM(F1621+AD1621+AH1621+AL1621)</f>
        <v>9456000</v>
      </c>
      <c r="AV1621" s="39">
        <v>45930</v>
      </c>
      <c r="AW1621" s="31" t="s">
        <v>81</v>
      </c>
    </row>
    <row r="1622" spans="1:49" s="57" customFormat="1" ht="14.25" customHeight="1">
      <c r="A1622" s="318" t="s">
        <v>6161</v>
      </c>
      <c r="B1622" s="65" t="s">
        <v>41</v>
      </c>
      <c r="C1622" s="65" t="s">
        <v>42</v>
      </c>
      <c r="D1622" s="87" t="s">
        <v>205</v>
      </c>
      <c r="E1622" s="31" t="s">
        <v>206</v>
      </c>
      <c r="F1622" s="148">
        <v>8640000</v>
      </c>
      <c r="G1622" s="148">
        <v>2880000</v>
      </c>
      <c r="H1622" s="45" t="s">
        <v>922</v>
      </c>
      <c r="I1622" s="33" t="s">
        <v>454</v>
      </c>
      <c r="J1622" s="87" t="s">
        <v>99</v>
      </c>
      <c r="K1622" s="36">
        <v>1117493953</v>
      </c>
      <c r="L1622" s="47">
        <v>4</v>
      </c>
      <c r="M1622" s="61" t="s">
        <v>2705</v>
      </c>
      <c r="N1622" s="31" t="s">
        <v>49</v>
      </c>
      <c r="O1622" s="39">
        <v>45839</v>
      </c>
      <c r="P1622" s="135" t="s">
        <v>924</v>
      </c>
      <c r="Q1622" s="72">
        <v>1117541948</v>
      </c>
      <c r="R1622" s="136" t="s">
        <v>704</v>
      </c>
      <c r="S1622" s="47" t="s">
        <v>52</v>
      </c>
      <c r="T1622" s="31">
        <v>90</v>
      </c>
      <c r="U1622" s="39">
        <v>45839</v>
      </c>
      <c r="V1622" s="39">
        <v>45930</v>
      </c>
      <c r="W1622" s="45" t="s">
        <v>103</v>
      </c>
      <c r="X1622" s="46" t="s">
        <v>54</v>
      </c>
      <c r="Y1622" s="50" t="s">
        <v>2500</v>
      </c>
      <c r="Z1622" s="50" t="s">
        <v>6162</v>
      </c>
      <c r="AA1622" s="50"/>
      <c r="AB1622" s="50"/>
      <c r="AC1622" s="56">
        <v>45910</v>
      </c>
      <c r="AD1622" s="31">
        <v>456000</v>
      </c>
      <c r="AE1622" s="51"/>
      <c r="AF1622" s="31"/>
      <c r="AG1622" s="31"/>
      <c r="AH1622" s="31"/>
      <c r="AI1622" s="52"/>
      <c r="AJ1622" s="52"/>
      <c r="AK1622" s="31"/>
      <c r="AL1622" s="31"/>
      <c r="AM1622" s="31"/>
      <c r="AN1622" s="31"/>
      <c r="AO1622" s="31"/>
      <c r="AP1622" s="31"/>
      <c r="AQ1622" s="31"/>
      <c r="AR1622" s="31"/>
      <c r="AS1622" s="31"/>
      <c r="AT1622" s="31"/>
      <c r="AU1622" s="32">
        <f>SUM(F1622+AD1622+AH1622+AL1622)</f>
        <v>9096000</v>
      </c>
      <c r="AV1622" s="39">
        <v>45930</v>
      </c>
      <c r="AW1622" s="31" t="s">
        <v>81</v>
      </c>
    </row>
    <row r="1623" spans="1:49" s="57" customFormat="1" ht="14.25" customHeight="1">
      <c r="A1623" s="318" t="s">
        <v>6163</v>
      </c>
      <c r="B1623" s="65" t="s">
        <v>41</v>
      </c>
      <c r="C1623" s="65" t="s">
        <v>42</v>
      </c>
      <c r="D1623" s="87" t="s">
        <v>205</v>
      </c>
      <c r="E1623" s="31" t="s">
        <v>206</v>
      </c>
      <c r="F1623" s="148">
        <v>8640000</v>
      </c>
      <c r="G1623" s="148">
        <v>2880000</v>
      </c>
      <c r="H1623" s="45" t="s">
        <v>922</v>
      </c>
      <c r="I1623" s="33" t="s">
        <v>454</v>
      </c>
      <c r="J1623" s="87" t="s">
        <v>99</v>
      </c>
      <c r="K1623" s="36">
        <v>1117516403</v>
      </c>
      <c r="L1623" s="47">
        <v>6</v>
      </c>
      <c r="M1623" s="61" t="s">
        <v>4264</v>
      </c>
      <c r="N1623" s="31" t="s">
        <v>49</v>
      </c>
      <c r="O1623" s="39">
        <v>45839</v>
      </c>
      <c r="P1623" s="135" t="s">
        <v>924</v>
      </c>
      <c r="Q1623" s="72">
        <v>1117541948</v>
      </c>
      <c r="R1623" s="136" t="s">
        <v>704</v>
      </c>
      <c r="S1623" s="47" t="s">
        <v>52</v>
      </c>
      <c r="T1623" s="31">
        <v>90</v>
      </c>
      <c r="U1623" s="39">
        <v>45839</v>
      </c>
      <c r="V1623" s="39">
        <v>45930</v>
      </c>
      <c r="W1623" s="45" t="s">
        <v>103</v>
      </c>
      <c r="X1623" s="46" t="s">
        <v>54</v>
      </c>
      <c r="Y1623" s="50" t="s">
        <v>2500</v>
      </c>
      <c r="Z1623" s="50" t="s">
        <v>6164</v>
      </c>
      <c r="AA1623" s="50"/>
      <c r="AB1623" s="50"/>
      <c r="AC1623" s="31"/>
      <c r="AD1623" s="31"/>
      <c r="AE1623" s="51"/>
      <c r="AF1623" s="31"/>
      <c r="AG1623" s="31"/>
      <c r="AH1623" s="31"/>
      <c r="AI1623" s="52"/>
      <c r="AJ1623" s="52"/>
      <c r="AK1623" s="31"/>
      <c r="AL1623" s="31"/>
      <c r="AM1623" s="31"/>
      <c r="AN1623" s="31"/>
      <c r="AO1623" s="31"/>
      <c r="AP1623" s="31"/>
      <c r="AQ1623" s="31"/>
      <c r="AR1623" s="31"/>
      <c r="AS1623" s="31"/>
      <c r="AT1623" s="31"/>
      <c r="AU1623" s="32">
        <f>SUM(F1623+AD1623+AH1623+AL1623)</f>
        <v>8640000</v>
      </c>
      <c r="AV1623" s="39">
        <v>45930</v>
      </c>
      <c r="AW1623" s="31" t="s">
        <v>81</v>
      </c>
    </row>
    <row r="1624" spans="1:49" s="57" customFormat="1" ht="14.25" customHeight="1">
      <c r="A1624" s="318" t="s">
        <v>6165</v>
      </c>
      <c r="B1624" s="65" t="s">
        <v>41</v>
      </c>
      <c r="C1624" s="65" t="s">
        <v>42</v>
      </c>
      <c r="D1624" s="87" t="s">
        <v>205</v>
      </c>
      <c r="E1624" s="31" t="s">
        <v>206</v>
      </c>
      <c r="F1624" s="148">
        <v>8640000</v>
      </c>
      <c r="G1624" s="148">
        <v>2880000</v>
      </c>
      <c r="H1624" s="45" t="s">
        <v>922</v>
      </c>
      <c r="I1624" s="33" t="s">
        <v>454</v>
      </c>
      <c r="J1624" s="87" t="s">
        <v>99</v>
      </c>
      <c r="K1624" s="36">
        <v>1117533949</v>
      </c>
      <c r="L1624" s="47">
        <v>7</v>
      </c>
      <c r="M1624" s="79" t="s">
        <v>1464</v>
      </c>
      <c r="N1624" s="31" t="s">
        <v>49</v>
      </c>
      <c r="O1624" s="39">
        <v>45839</v>
      </c>
      <c r="P1624" s="135" t="s">
        <v>924</v>
      </c>
      <c r="Q1624" s="72">
        <v>1117541948</v>
      </c>
      <c r="R1624" s="136" t="s">
        <v>704</v>
      </c>
      <c r="S1624" s="47" t="s">
        <v>52</v>
      </c>
      <c r="T1624" s="31">
        <v>90</v>
      </c>
      <c r="U1624" s="39">
        <v>45839</v>
      </c>
      <c r="V1624" s="39">
        <v>45930</v>
      </c>
      <c r="W1624" s="45" t="s">
        <v>103</v>
      </c>
      <c r="X1624" s="46" t="s">
        <v>54</v>
      </c>
      <c r="Y1624" s="50" t="s">
        <v>2500</v>
      </c>
      <c r="Z1624" s="50" t="s">
        <v>6166</v>
      </c>
      <c r="AA1624" s="50"/>
      <c r="AB1624" s="50"/>
      <c r="AC1624" s="56">
        <v>45910</v>
      </c>
      <c r="AD1624" s="31">
        <v>600000</v>
      </c>
      <c r="AE1624" s="51"/>
      <c r="AF1624" s="31"/>
      <c r="AG1624" s="31"/>
      <c r="AH1624" s="31"/>
      <c r="AI1624" s="52"/>
      <c r="AJ1624" s="52"/>
      <c r="AK1624" s="31"/>
      <c r="AL1624" s="31"/>
      <c r="AM1624" s="31"/>
      <c r="AN1624" s="31"/>
      <c r="AO1624" s="31"/>
      <c r="AP1624" s="31"/>
      <c r="AQ1624" s="31"/>
      <c r="AR1624" s="31"/>
      <c r="AS1624" s="31"/>
      <c r="AT1624" s="31"/>
      <c r="AU1624" s="32">
        <f>SUM(F1624+AD1624+AH1624+AL1624)</f>
        <v>9240000</v>
      </c>
      <c r="AV1624" s="39">
        <v>45930</v>
      </c>
      <c r="AW1624" s="31" t="s">
        <v>81</v>
      </c>
    </row>
    <row r="1625" spans="1:49" s="57" customFormat="1" ht="14.25" customHeight="1">
      <c r="A1625" s="318" t="s">
        <v>6167</v>
      </c>
      <c r="B1625" s="65" t="s">
        <v>41</v>
      </c>
      <c r="C1625" s="65" t="s">
        <v>42</v>
      </c>
      <c r="D1625" s="87" t="s">
        <v>205</v>
      </c>
      <c r="E1625" s="31" t="s">
        <v>206</v>
      </c>
      <c r="F1625" s="148">
        <v>8640000</v>
      </c>
      <c r="G1625" s="148">
        <v>2880000</v>
      </c>
      <c r="H1625" s="45" t="s">
        <v>922</v>
      </c>
      <c r="I1625" s="33" t="s">
        <v>454</v>
      </c>
      <c r="J1625" s="87" t="s">
        <v>99</v>
      </c>
      <c r="K1625" s="36">
        <v>1117544742</v>
      </c>
      <c r="L1625" s="47">
        <v>7</v>
      </c>
      <c r="M1625" s="79" t="s">
        <v>1305</v>
      </c>
      <c r="N1625" s="31" t="s">
        <v>49</v>
      </c>
      <c r="O1625" s="39">
        <v>45839</v>
      </c>
      <c r="P1625" s="135" t="s">
        <v>924</v>
      </c>
      <c r="Q1625" s="72">
        <v>1117541948</v>
      </c>
      <c r="R1625" s="136" t="s">
        <v>704</v>
      </c>
      <c r="S1625" s="47" t="s">
        <v>52</v>
      </c>
      <c r="T1625" s="31">
        <v>90</v>
      </c>
      <c r="U1625" s="39">
        <v>45839</v>
      </c>
      <c r="V1625" s="39">
        <v>45930</v>
      </c>
      <c r="W1625" s="45" t="s">
        <v>103</v>
      </c>
      <c r="X1625" s="46" t="s">
        <v>54</v>
      </c>
      <c r="Y1625" s="50" t="s">
        <v>2500</v>
      </c>
      <c r="Z1625" s="50" t="s">
        <v>6168</v>
      </c>
      <c r="AA1625" s="50"/>
      <c r="AB1625" s="50"/>
      <c r="AC1625" s="31"/>
      <c r="AD1625" s="31"/>
      <c r="AE1625" s="51"/>
      <c r="AF1625" s="31"/>
      <c r="AG1625" s="31"/>
      <c r="AH1625" s="31"/>
      <c r="AI1625" s="52"/>
      <c r="AJ1625" s="52"/>
      <c r="AK1625" s="31"/>
      <c r="AL1625" s="31"/>
      <c r="AM1625" s="31"/>
      <c r="AN1625" s="31"/>
      <c r="AO1625" s="31"/>
      <c r="AP1625" s="31"/>
      <c r="AQ1625" s="31"/>
      <c r="AR1625" s="31"/>
      <c r="AS1625" s="31"/>
      <c r="AT1625" s="31"/>
      <c r="AU1625" s="32">
        <f>SUM(F1625+AD1625+AH1625+AL1625)</f>
        <v>8640000</v>
      </c>
      <c r="AV1625" s="39">
        <v>45930</v>
      </c>
      <c r="AW1625" s="31" t="s">
        <v>81</v>
      </c>
    </row>
    <row r="1626" spans="1:49" s="57" customFormat="1" ht="14.25" customHeight="1">
      <c r="A1626" s="318" t="s">
        <v>6169</v>
      </c>
      <c r="B1626" s="65" t="s">
        <v>41</v>
      </c>
      <c r="C1626" s="65" t="s">
        <v>42</v>
      </c>
      <c r="D1626" s="87" t="s">
        <v>205</v>
      </c>
      <c r="E1626" s="31" t="s">
        <v>206</v>
      </c>
      <c r="F1626" s="148">
        <v>8640000</v>
      </c>
      <c r="G1626" s="148">
        <v>2880000</v>
      </c>
      <c r="H1626" s="45" t="s">
        <v>922</v>
      </c>
      <c r="I1626" s="33" t="s">
        <v>454</v>
      </c>
      <c r="J1626" s="87" t="s">
        <v>99</v>
      </c>
      <c r="K1626" s="36">
        <v>1117545917</v>
      </c>
      <c r="L1626" s="47">
        <v>3</v>
      </c>
      <c r="M1626" s="79" t="s">
        <v>1837</v>
      </c>
      <c r="N1626" s="31" t="s">
        <v>49</v>
      </c>
      <c r="O1626" s="39">
        <v>45839</v>
      </c>
      <c r="P1626" s="135" t="s">
        <v>924</v>
      </c>
      <c r="Q1626" s="72">
        <v>1117541948</v>
      </c>
      <c r="R1626" s="136" t="s">
        <v>704</v>
      </c>
      <c r="S1626" s="47" t="s">
        <v>52</v>
      </c>
      <c r="T1626" s="31">
        <v>90</v>
      </c>
      <c r="U1626" s="39">
        <v>45839</v>
      </c>
      <c r="V1626" s="39">
        <v>45930</v>
      </c>
      <c r="W1626" s="45" t="s">
        <v>103</v>
      </c>
      <c r="X1626" s="46" t="s">
        <v>54</v>
      </c>
      <c r="Y1626" s="50" t="s">
        <v>2500</v>
      </c>
      <c r="Z1626" s="50" t="s">
        <v>6170</v>
      </c>
      <c r="AA1626" s="50"/>
      <c r="AB1626" s="50"/>
      <c r="AC1626" s="56">
        <v>45910</v>
      </c>
      <c r="AD1626" s="31">
        <v>1800000</v>
      </c>
      <c r="AE1626" s="51"/>
      <c r="AF1626" s="31"/>
      <c r="AG1626" s="31"/>
      <c r="AH1626" s="31"/>
      <c r="AI1626" s="52"/>
      <c r="AJ1626" s="52"/>
      <c r="AK1626" s="31"/>
      <c r="AL1626" s="31"/>
      <c r="AM1626" s="31"/>
      <c r="AN1626" s="31"/>
      <c r="AO1626" s="31"/>
      <c r="AP1626" s="31"/>
      <c r="AQ1626" s="31"/>
      <c r="AR1626" s="31"/>
      <c r="AS1626" s="31"/>
      <c r="AT1626" s="31"/>
      <c r="AU1626" s="32">
        <f>SUM(F1626+AD1626+AH1626+AL1626)</f>
        <v>10440000</v>
      </c>
      <c r="AV1626" s="39">
        <v>45930</v>
      </c>
      <c r="AW1626" s="31" t="s">
        <v>81</v>
      </c>
    </row>
    <row r="1627" spans="1:49" s="57" customFormat="1" ht="14.25" customHeight="1">
      <c r="A1627" s="318" t="s">
        <v>6171</v>
      </c>
      <c r="B1627" s="31" t="s">
        <v>41</v>
      </c>
      <c r="C1627" s="31" t="s">
        <v>42</v>
      </c>
      <c r="D1627" s="87" t="s">
        <v>205</v>
      </c>
      <c r="E1627" s="31" t="s">
        <v>206</v>
      </c>
      <c r="F1627" s="148">
        <v>8640000</v>
      </c>
      <c r="G1627" s="148">
        <v>2880000</v>
      </c>
      <c r="H1627" s="45" t="s">
        <v>922</v>
      </c>
      <c r="I1627" s="33" t="s">
        <v>454</v>
      </c>
      <c r="J1627" s="87" t="s">
        <v>99</v>
      </c>
      <c r="K1627" s="36">
        <v>1117930428</v>
      </c>
      <c r="L1627" s="47">
        <v>4</v>
      </c>
      <c r="M1627" s="79" t="s">
        <v>1668</v>
      </c>
      <c r="N1627" s="31" t="s">
        <v>49</v>
      </c>
      <c r="O1627" s="39">
        <v>45839</v>
      </c>
      <c r="P1627" s="135" t="s">
        <v>924</v>
      </c>
      <c r="Q1627" s="72">
        <v>1117541948</v>
      </c>
      <c r="R1627" s="136" t="s">
        <v>704</v>
      </c>
      <c r="S1627" s="47" t="s">
        <v>52</v>
      </c>
      <c r="T1627" s="31">
        <v>90</v>
      </c>
      <c r="U1627" s="39">
        <v>45839</v>
      </c>
      <c r="V1627" s="39">
        <v>45930</v>
      </c>
      <c r="W1627" s="45" t="s">
        <v>103</v>
      </c>
      <c r="X1627" s="46" t="s">
        <v>54</v>
      </c>
      <c r="Y1627" s="50" t="s">
        <v>2500</v>
      </c>
      <c r="Z1627" s="63" t="s">
        <v>6172</v>
      </c>
      <c r="AA1627" s="50"/>
      <c r="AB1627" s="50"/>
      <c r="AC1627" s="56">
        <v>45910</v>
      </c>
      <c r="AD1627" s="31">
        <v>1536000</v>
      </c>
      <c r="AE1627" s="51"/>
      <c r="AF1627" s="31"/>
      <c r="AG1627" s="31"/>
      <c r="AH1627" s="31"/>
      <c r="AI1627" s="52"/>
      <c r="AJ1627" s="52"/>
      <c r="AK1627" s="31"/>
      <c r="AL1627" s="31"/>
      <c r="AM1627" s="31"/>
      <c r="AN1627" s="31"/>
      <c r="AO1627" s="31"/>
      <c r="AP1627" s="31"/>
      <c r="AQ1627" s="31"/>
      <c r="AR1627" s="31"/>
      <c r="AS1627" s="31"/>
      <c r="AT1627" s="31"/>
      <c r="AU1627" s="32">
        <f>SUM(F1627+AD1627+AH1627+AL1627)</f>
        <v>10176000</v>
      </c>
      <c r="AV1627" s="39">
        <v>45930</v>
      </c>
      <c r="AW1627" s="31" t="s">
        <v>81</v>
      </c>
    </row>
    <row r="1628" spans="1:49" s="57" customFormat="1" ht="14.25" customHeight="1">
      <c r="A1628" s="318" t="s">
        <v>6173</v>
      </c>
      <c r="B1628" s="31" t="s">
        <v>41</v>
      </c>
      <c r="C1628" s="31" t="s">
        <v>42</v>
      </c>
      <c r="D1628" s="87" t="s">
        <v>205</v>
      </c>
      <c r="E1628" s="31" t="s">
        <v>206</v>
      </c>
      <c r="F1628" s="148">
        <v>8640000</v>
      </c>
      <c r="G1628" s="148">
        <v>2880000</v>
      </c>
      <c r="H1628" s="45" t="s">
        <v>922</v>
      </c>
      <c r="I1628" s="33" t="s">
        <v>454</v>
      </c>
      <c r="J1628" s="87" t="s">
        <v>99</v>
      </c>
      <c r="K1628" s="36">
        <v>1118072473</v>
      </c>
      <c r="L1628" s="47">
        <v>8</v>
      </c>
      <c r="M1628" s="79" t="s">
        <v>936</v>
      </c>
      <c r="N1628" s="31" t="s">
        <v>49</v>
      </c>
      <c r="O1628" s="39">
        <v>45839</v>
      </c>
      <c r="P1628" s="135" t="s">
        <v>924</v>
      </c>
      <c r="Q1628" s="72">
        <v>1117541948</v>
      </c>
      <c r="R1628" s="136" t="s">
        <v>704</v>
      </c>
      <c r="S1628" s="47" t="s">
        <v>52</v>
      </c>
      <c r="T1628" s="31">
        <v>90</v>
      </c>
      <c r="U1628" s="39">
        <v>45839</v>
      </c>
      <c r="V1628" s="39">
        <v>45930</v>
      </c>
      <c r="W1628" s="45" t="s">
        <v>103</v>
      </c>
      <c r="X1628" s="46" t="s">
        <v>54</v>
      </c>
      <c r="Y1628" s="50" t="s">
        <v>2500</v>
      </c>
      <c r="Z1628" s="50" t="s">
        <v>6174</v>
      </c>
      <c r="AA1628" s="50"/>
      <c r="AB1628" s="50"/>
      <c r="AC1628" s="56">
        <v>45910</v>
      </c>
      <c r="AD1628" s="31">
        <v>816000</v>
      </c>
      <c r="AE1628" s="51"/>
      <c r="AF1628" s="31"/>
      <c r="AG1628" s="31"/>
      <c r="AH1628" s="31"/>
      <c r="AI1628" s="52"/>
      <c r="AJ1628" s="52"/>
      <c r="AK1628" s="31"/>
      <c r="AL1628" s="31"/>
      <c r="AM1628" s="31"/>
      <c r="AN1628" s="31"/>
      <c r="AO1628" s="31"/>
      <c r="AP1628" s="31"/>
      <c r="AQ1628" s="31"/>
      <c r="AR1628" s="31"/>
      <c r="AS1628" s="31"/>
      <c r="AT1628" s="31"/>
      <c r="AU1628" s="32">
        <f>SUM(F1628+AD1628+AH1628+AL1628)</f>
        <v>9456000</v>
      </c>
      <c r="AV1628" s="39">
        <v>45930</v>
      </c>
      <c r="AW1628" s="31" t="s">
        <v>81</v>
      </c>
    </row>
    <row r="1629" spans="1:49" s="57" customFormat="1" ht="14.25" customHeight="1">
      <c r="A1629" s="318" t="s">
        <v>6175</v>
      </c>
      <c r="B1629" s="31" t="s">
        <v>41</v>
      </c>
      <c r="C1629" s="31" t="s">
        <v>42</v>
      </c>
      <c r="D1629" s="87" t="s">
        <v>205</v>
      </c>
      <c r="E1629" s="31" t="s">
        <v>206</v>
      </c>
      <c r="F1629" s="148">
        <v>8640000</v>
      </c>
      <c r="G1629" s="148">
        <v>2880000</v>
      </c>
      <c r="H1629" s="45" t="s">
        <v>922</v>
      </c>
      <c r="I1629" s="87" t="s">
        <v>454</v>
      </c>
      <c r="J1629" s="87" t="s">
        <v>99</v>
      </c>
      <c r="K1629" s="36">
        <v>1118474159</v>
      </c>
      <c r="L1629" s="47">
        <v>5</v>
      </c>
      <c r="M1629" s="79" t="s">
        <v>1321</v>
      </c>
      <c r="N1629" s="31" t="s">
        <v>49</v>
      </c>
      <c r="O1629" s="39">
        <v>45839</v>
      </c>
      <c r="P1629" s="135" t="s">
        <v>924</v>
      </c>
      <c r="Q1629" s="72">
        <v>1117541948</v>
      </c>
      <c r="R1629" s="136" t="s">
        <v>704</v>
      </c>
      <c r="S1629" s="47" t="s">
        <v>52</v>
      </c>
      <c r="T1629" s="31">
        <v>90</v>
      </c>
      <c r="U1629" s="39">
        <v>45839</v>
      </c>
      <c r="V1629" s="39">
        <v>45930</v>
      </c>
      <c r="W1629" s="45" t="s">
        <v>103</v>
      </c>
      <c r="X1629" s="46" t="s">
        <v>54</v>
      </c>
      <c r="Y1629" s="50" t="s">
        <v>2500</v>
      </c>
      <c r="Z1629" s="63" t="s">
        <v>6176</v>
      </c>
      <c r="AA1629" s="50"/>
      <c r="AB1629" s="50"/>
      <c r="AC1629" s="56">
        <v>45911</v>
      </c>
      <c r="AD1629" s="31">
        <v>816000</v>
      </c>
      <c r="AE1629" s="51"/>
      <c r="AF1629" s="31"/>
      <c r="AG1629" s="31"/>
      <c r="AH1629" s="31"/>
      <c r="AI1629" s="52"/>
      <c r="AJ1629" s="52"/>
      <c r="AK1629" s="31"/>
      <c r="AL1629" s="31"/>
      <c r="AM1629" s="31"/>
      <c r="AN1629" s="31"/>
      <c r="AO1629" s="31"/>
      <c r="AP1629" s="31"/>
      <c r="AQ1629" s="31"/>
      <c r="AR1629" s="31"/>
      <c r="AS1629" s="31"/>
      <c r="AT1629" s="31"/>
      <c r="AU1629" s="32">
        <f>SUM(F1629+AD1629+AH1629+AL1629)</f>
        <v>9456000</v>
      </c>
      <c r="AV1629" s="39">
        <v>45930</v>
      </c>
      <c r="AW1629" s="31" t="s">
        <v>81</v>
      </c>
    </row>
    <row r="1630" spans="1:49" s="57" customFormat="1" ht="14.25" customHeight="1">
      <c r="A1630" s="318" t="s">
        <v>6177</v>
      </c>
      <c r="B1630" s="31" t="s">
        <v>41</v>
      </c>
      <c r="C1630" s="31" t="s">
        <v>42</v>
      </c>
      <c r="D1630" s="87" t="s">
        <v>205</v>
      </c>
      <c r="E1630" s="31" t="s">
        <v>206</v>
      </c>
      <c r="F1630" s="148">
        <v>8640000</v>
      </c>
      <c r="G1630" s="148">
        <v>2880000</v>
      </c>
      <c r="H1630" s="45" t="s">
        <v>922</v>
      </c>
      <c r="I1630" s="87" t="s">
        <v>454</v>
      </c>
      <c r="J1630" s="87" t="s">
        <v>99</v>
      </c>
      <c r="K1630" s="36">
        <v>1119211194</v>
      </c>
      <c r="L1630" s="47">
        <v>9</v>
      </c>
      <c r="M1630" s="79" t="s">
        <v>1325</v>
      </c>
      <c r="N1630" s="31" t="s">
        <v>49</v>
      </c>
      <c r="O1630" s="39">
        <v>45839</v>
      </c>
      <c r="P1630" s="135" t="s">
        <v>924</v>
      </c>
      <c r="Q1630" s="72">
        <v>1117541948</v>
      </c>
      <c r="R1630" s="136" t="s">
        <v>704</v>
      </c>
      <c r="S1630" s="47" t="s">
        <v>52</v>
      </c>
      <c r="T1630" s="31">
        <v>90</v>
      </c>
      <c r="U1630" s="39">
        <v>45839</v>
      </c>
      <c r="V1630" s="39">
        <v>45930</v>
      </c>
      <c r="W1630" s="45" t="s">
        <v>103</v>
      </c>
      <c r="X1630" s="46" t="s">
        <v>54</v>
      </c>
      <c r="Y1630" s="50" t="s">
        <v>2500</v>
      </c>
      <c r="Z1630" s="50" t="s">
        <v>6178</v>
      </c>
      <c r="AA1630" s="50"/>
      <c r="AB1630" s="50"/>
      <c r="AC1630" s="56">
        <v>45911</v>
      </c>
      <c r="AD1630" s="31">
        <v>600000</v>
      </c>
      <c r="AE1630" s="51"/>
      <c r="AF1630" s="31"/>
      <c r="AG1630" s="31"/>
      <c r="AH1630" s="31"/>
      <c r="AI1630" s="52"/>
      <c r="AJ1630" s="52"/>
      <c r="AK1630" s="31"/>
      <c r="AL1630" s="31"/>
      <c r="AM1630" s="31"/>
      <c r="AN1630" s="31"/>
      <c r="AO1630" s="31"/>
      <c r="AP1630" s="31"/>
      <c r="AQ1630" s="31"/>
      <c r="AR1630" s="31"/>
      <c r="AS1630" s="31"/>
      <c r="AT1630" s="31"/>
      <c r="AU1630" s="32">
        <f>SUM(F1630+AD1630+AH1630+AL1630)</f>
        <v>9240000</v>
      </c>
      <c r="AV1630" s="39">
        <v>45930</v>
      </c>
      <c r="AW1630" s="31" t="s">
        <v>81</v>
      </c>
    </row>
    <row r="1631" spans="1:49" s="57" customFormat="1" ht="14.25" customHeight="1">
      <c r="A1631" s="318" t="s">
        <v>6179</v>
      </c>
      <c r="B1631" s="31" t="s">
        <v>41</v>
      </c>
      <c r="C1631" s="31" t="s">
        <v>42</v>
      </c>
      <c r="D1631" s="87" t="s">
        <v>205</v>
      </c>
      <c r="E1631" s="31" t="s">
        <v>206</v>
      </c>
      <c r="F1631" s="148">
        <v>8640000</v>
      </c>
      <c r="G1631" s="148">
        <v>2880000</v>
      </c>
      <c r="H1631" s="45" t="s">
        <v>922</v>
      </c>
      <c r="I1631" s="87" t="s">
        <v>454</v>
      </c>
      <c r="J1631" s="87" t="s">
        <v>99</v>
      </c>
      <c r="K1631" s="36">
        <v>1124026566</v>
      </c>
      <c r="L1631" s="47">
        <v>0</v>
      </c>
      <c r="M1631" s="79" t="s">
        <v>3618</v>
      </c>
      <c r="N1631" s="31" t="s">
        <v>49</v>
      </c>
      <c r="O1631" s="39">
        <v>45839</v>
      </c>
      <c r="P1631" s="135" t="s">
        <v>924</v>
      </c>
      <c r="Q1631" s="72">
        <v>1117541948</v>
      </c>
      <c r="R1631" s="136" t="s">
        <v>704</v>
      </c>
      <c r="S1631" s="47" t="s">
        <v>52</v>
      </c>
      <c r="T1631" s="31">
        <v>90</v>
      </c>
      <c r="U1631" s="39">
        <v>45839</v>
      </c>
      <c r="V1631" s="39">
        <v>45930</v>
      </c>
      <c r="W1631" s="45" t="s">
        <v>103</v>
      </c>
      <c r="X1631" s="46" t="s">
        <v>54</v>
      </c>
      <c r="Y1631" s="50" t="s">
        <v>2500</v>
      </c>
      <c r="Z1631" s="50" t="s">
        <v>6180</v>
      </c>
      <c r="AA1631" s="50"/>
      <c r="AB1631" s="50"/>
      <c r="AC1631" s="56">
        <v>45911</v>
      </c>
      <c r="AD1631" s="31">
        <v>384000</v>
      </c>
      <c r="AE1631" s="51"/>
      <c r="AF1631" s="31"/>
      <c r="AG1631" s="31"/>
      <c r="AH1631" s="31"/>
      <c r="AI1631" s="52"/>
      <c r="AJ1631" s="52"/>
      <c r="AK1631" s="31"/>
      <c r="AL1631" s="31"/>
      <c r="AM1631" s="31"/>
      <c r="AN1631" s="31"/>
      <c r="AO1631" s="31"/>
      <c r="AP1631" s="31"/>
      <c r="AQ1631" s="31"/>
      <c r="AR1631" s="31"/>
      <c r="AS1631" s="31"/>
      <c r="AT1631" s="31"/>
      <c r="AU1631" s="32">
        <f>SUM(F1631+AD1631+AH1631+AL1631)</f>
        <v>9024000</v>
      </c>
      <c r="AV1631" s="39">
        <v>45930</v>
      </c>
      <c r="AW1631" s="31" t="s">
        <v>81</v>
      </c>
    </row>
    <row r="1632" spans="1:49" s="57" customFormat="1" ht="14.25" customHeight="1">
      <c r="A1632" s="318" t="s">
        <v>6181</v>
      </c>
      <c r="B1632" s="31" t="s">
        <v>41</v>
      </c>
      <c r="C1632" s="31" t="s">
        <v>42</v>
      </c>
      <c r="D1632" s="87" t="s">
        <v>205</v>
      </c>
      <c r="E1632" s="31" t="s">
        <v>206</v>
      </c>
      <c r="F1632" s="148">
        <v>8640000</v>
      </c>
      <c r="G1632" s="148">
        <v>2880000</v>
      </c>
      <c r="H1632" s="45" t="s">
        <v>922</v>
      </c>
      <c r="I1632" s="87" t="s">
        <v>454</v>
      </c>
      <c r="J1632" s="87" t="s">
        <v>99</v>
      </c>
      <c r="K1632" s="36">
        <v>1151453233</v>
      </c>
      <c r="L1632" s="47">
        <v>2</v>
      </c>
      <c r="M1632" s="79" t="s">
        <v>1333</v>
      </c>
      <c r="N1632" s="31" t="s">
        <v>49</v>
      </c>
      <c r="O1632" s="39">
        <v>45839</v>
      </c>
      <c r="P1632" s="135" t="s">
        <v>924</v>
      </c>
      <c r="Q1632" s="72">
        <v>1117541948</v>
      </c>
      <c r="R1632" s="136" t="s">
        <v>704</v>
      </c>
      <c r="S1632" s="47" t="s">
        <v>52</v>
      </c>
      <c r="T1632" s="31">
        <v>90</v>
      </c>
      <c r="U1632" s="39">
        <v>45839</v>
      </c>
      <c r="V1632" s="39">
        <v>45930</v>
      </c>
      <c r="W1632" s="45" t="s">
        <v>103</v>
      </c>
      <c r="X1632" s="46" t="s">
        <v>54</v>
      </c>
      <c r="Y1632" s="50" t="s">
        <v>2500</v>
      </c>
      <c r="Z1632" s="50" t="s">
        <v>6182</v>
      </c>
      <c r="AA1632" s="50"/>
      <c r="AB1632" s="50"/>
      <c r="AC1632" s="31"/>
      <c r="AD1632" s="31"/>
      <c r="AE1632" s="51"/>
      <c r="AF1632" s="31"/>
      <c r="AG1632" s="31"/>
      <c r="AH1632" s="31"/>
      <c r="AI1632" s="52"/>
      <c r="AJ1632" s="52"/>
      <c r="AK1632" s="31"/>
      <c r="AL1632" s="31"/>
      <c r="AM1632" s="31"/>
      <c r="AN1632" s="31"/>
      <c r="AO1632" s="31"/>
      <c r="AP1632" s="31"/>
      <c r="AQ1632" s="31"/>
      <c r="AR1632" s="31"/>
      <c r="AS1632" s="31"/>
      <c r="AT1632" s="31"/>
      <c r="AU1632" s="32">
        <f>SUM(F1632+AD1632+AH1632+AL1632)</f>
        <v>8640000</v>
      </c>
      <c r="AV1632" s="39">
        <v>45930</v>
      </c>
      <c r="AW1632" s="31" t="s">
        <v>81</v>
      </c>
    </row>
    <row r="1633" spans="1:49" s="57" customFormat="1" ht="14.25" customHeight="1">
      <c r="A1633" s="318" t="s">
        <v>6183</v>
      </c>
      <c r="B1633" s="31" t="s">
        <v>41</v>
      </c>
      <c r="C1633" s="31" t="s">
        <v>42</v>
      </c>
      <c r="D1633" s="87" t="s">
        <v>205</v>
      </c>
      <c r="E1633" s="31" t="s">
        <v>206</v>
      </c>
      <c r="F1633" s="148">
        <v>8640000</v>
      </c>
      <c r="G1633" s="148">
        <v>2880000</v>
      </c>
      <c r="H1633" s="45" t="s">
        <v>922</v>
      </c>
      <c r="I1633" s="87" t="s">
        <v>454</v>
      </c>
      <c r="J1633" s="87" t="s">
        <v>99</v>
      </c>
      <c r="K1633" s="36">
        <v>1192806906</v>
      </c>
      <c r="L1633" s="47">
        <v>6</v>
      </c>
      <c r="M1633" s="93" t="s">
        <v>940</v>
      </c>
      <c r="N1633" s="31" t="s">
        <v>49</v>
      </c>
      <c r="O1633" s="39">
        <v>45839</v>
      </c>
      <c r="P1633" s="135" t="s">
        <v>924</v>
      </c>
      <c r="Q1633" s="72">
        <v>1117541948</v>
      </c>
      <c r="R1633" s="136" t="s">
        <v>704</v>
      </c>
      <c r="S1633" s="47" t="s">
        <v>52</v>
      </c>
      <c r="T1633" s="31">
        <v>90</v>
      </c>
      <c r="U1633" s="39">
        <v>45839</v>
      </c>
      <c r="V1633" s="39">
        <v>45930</v>
      </c>
      <c r="W1633" s="45" t="s">
        <v>103</v>
      </c>
      <c r="X1633" s="46" t="s">
        <v>54</v>
      </c>
      <c r="Y1633" s="50" t="s">
        <v>2500</v>
      </c>
      <c r="Z1633" s="50" t="s">
        <v>6184</v>
      </c>
      <c r="AA1633" s="50"/>
      <c r="AB1633" s="50"/>
      <c r="AC1633" s="31"/>
      <c r="AD1633" s="31"/>
      <c r="AE1633" s="51"/>
      <c r="AF1633" s="31"/>
      <c r="AG1633" s="31"/>
      <c r="AH1633" s="31"/>
      <c r="AI1633" s="52"/>
      <c r="AJ1633" s="52"/>
      <c r="AK1633" s="31"/>
      <c r="AL1633" s="31"/>
      <c r="AM1633" s="31"/>
      <c r="AN1633" s="31"/>
      <c r="AO1633" s="31"/>
      <c r="AP1633" s="31"/>
      <c r="AQ1633" s="31"/>
      <c r="AR1633" s="31"/>
      <c r="AS1633" s="31"/>
      <c r="AT1633" s="31"/>
      <c r="AU1633" s="32">
        <f>SUM(F1633+AD1633+AH1633+AL1633)</f>
        <v>8640000</v>
      </c>
      <c r="AV1633" s="39">
        <v>45930</v>
      </c>
      <c r="AW1633" s="31" t="s">
        <v>81</v>
      </c>
    </row>
    <row r="1634" spans="1:49" s="57" customFormat="1" ht="14.25" customHeight="1">
      <c r="A1634" s="318" t="s">
        <v>6185</v>
      </c>
      <c r="B1634" s="31" t="s">
        <v>41</v>
      </c>
      <c r="C1634" s="31" t="s">
        <v>42</v>
      </c>
      <c r="D1634" s="87" t="s">
        <v>95</v>
      </c>
      <c r="E1634" s="31" t="s">
        <v>96</v>
      </c>
      <c r="F1634" s="148">
        <v>15840000</v>
      </c>
      <c r="G1634" s="148">
        <v>5280000</v>
      </c>
      <c r="H1634" s="34" t="s">
        <v>403</v>
      </c>
      <c r="I1634" s="87" t="s">
        <v>404</v>
      </c>
      <c r="J1634" s="87" t="s">
        <v>405</v>
      </c>
      <c r="K1634" s="36">
        <v>1032480974</v>
      </c>
      <c r="L1634" s="47">
        <v>4</v>
      </c>
      <c r="M1634" s="79" t="s">
        <v>406</v>
      </c>
      <c r="N1634" s="31" t="s">
        <v>49</v>
      </c>
      <c r="O1634" s="134">
        <v>45839</v>
      </c>
      <c r="P1634" s="40" t="s">
        <v>407</v>
      </c>
      <c r="Q1634" s="41">
        <v>42013236</v>
      </c>
      <c r="R1634" s="31" t="s">
        <v>408</v>
      </c>
      <c r="S1634" s="47" t="s">
        <v>52</v>
      </c>
      <c r="T1634" s="31">
        <v>90</v>
      </c>
      <c r="U1634" s="39">
        <v>45839</v>
      </c>
      <c r="V1634" s="39">
        <v>45930</v>
      </c>
      <c r="W1634" s="33" t="s">
        <v>72</v>
      </c>
      <c r="X1634" s="46" t="s">
        <v>54</v>
      </c>
      <c r="Y1634" s="50" t="s">
        <v>2500</v>
      </c>
      <c r="Z1634" s="50" t="s">
        <v>6186</v>
      </c>
      <c r="AA1634" s="50"/>
      <c r="AB1634" s="50"/>
      <c r="AC1634" s="56">
        <v>45930</v>
      </c>
      <c r="AD1634" s="31">
        <v>15840000</v>
      </c>
      <c r="AE1634" s="51" t="s">
        <v>5422</v>
      </c>
      <c r="AF1634" s="31"/>
      <c r="AG1634" s="31"/>
      <c r="AH1634" s="31"/>
      <c r="AI1634" s="52"/>
      <c r="AJ1634" s="52"/>
      <c r="AK1634" s="31"/>
      <c r="AL1634" s="31"/>
      <c r="AM1634" s="31"/>
      <c r="AN1634" s="31"/>
      <c r="AO1634" s="31"/>
      <c r="AP1634" s="31"/>
      <c r="AQ1634" s="31"/>
      <c r="AR1634" s="31"/>
      <c r="AS1634" s="31"/>
      <c r="AT1634" s="31"/>
      <c r="AU1634" s="32">
        <f>SUM(F1634+AD1634+AH1634+AL1634)</f>
        <v>31680000</v>
      </c>
      <c r="AV1634" s="39">
        <v>46022</v>
      </c>
      <c r="AW1634" s="136" t="s">
        <v>65</v>
      </c>
    </row>
    <row r="1635" spans="1:49" s="57" customFormat="1" ht="14.25" customHeight="1">
      <c r="A1635" s="318" t="s">
        <v>6187</v>
      </c>
      <c r="B1635" s="31" t="s">
        <v>41</v>
      </c>
      <c r="C1635" s="31" t="s">
        <v>42</v>
      </c>
      <c r="D1635" s="87" t="s">
        <v>146</v>
      </c>
      <c r="E1635" s="31" t="s">
        <v>147</v>
      </c>
      <c r="F1635" s="148">
        <v>15840000</v>
      </c>
      <c r="G1635" s="148">
        <v>5280000</v>
      </c>
      <c r="H1635" s="136" t="s">
        <v>669</v>
      </c>
      <c r="I1635" s="87" t="s">
        <v>466</v>
      </c>
      <c r="J1635" s="87" t="s">
        <v>405</v>
      </c>
      <c r="K1635" s="36">
        <v>1075244573</v>
      </c>
      <c r="L1635" s="47">
        <v>1</v>
      </c>
      <c r="M1635" s="79" t="s">
        <v>467</v>
      </c>
      <c r="N1635" s="31" t="s">
        <v>49</v>
      </c>
      <c r="O1635" s="90">
        <v>45839</v>
      </c>
      <c r="P1635" s="85" t="s">
        <v>318</v>
      </c>
      <c r="Q1635" s="41">
        <v>13497213</v>
      </c>
      <c r="R1635" s="62" t="s">
        <v>319</v>
      </c>
      <c r="S1635" s="47" t="s">
        <v>52</v>
      </c>
      <c r="T1635" s="31">
        <v>90</v>
      </c>
      <c r="U1635" s="39">
        <v>45839</v>
      </c>
      <c r="V1635" s="39">
        <v>45930</v>
      </c>
      <c r="W1635" s="86" t="s">
        <v>103</v>
      </c>
      <c r="X1635" s="46" t="s">
        <v>54</v>
      </c>
      <c r="Y1635" s="50" t="s">
        <v>2500</v>
      </c>
      <c r="Z1635" s="50" t="s">
        <v>6188</v>
      </c>
      <c r="AA1635" s="50"/>
      <c r="AB1635" s="50"/>
      <c r="AC1635" s="56">
        <v>45882</v>
      </c>
      <c r="AD1635" s="31"/>
      <c r="AE1635" s="51"/>
      <c r="AF1635" s="31" t="s">
        <v>14</v>
      </c>
      <c r="AG1635" s="31"/>
      <c r="AH1635" s="31"/>
      <c r="AI1635" s="52"/>
      <c r="AJ1635" s="52"/>
      <c r="AK1635" s="31"/>
      <c r="AL1635" s="31"/>
      <c r="AM1635" s="31"/>
      <c r="AN1635" s="31"/>
      <c r="AO1635" s="31"/>
      <c r="AP1635" s="31"/>
      <c r="AQ1635" s="31"/>
      <c r="AR1635" s="31"/>
      <c r="AS1635" s="31"/>
      <c r="AT1635" s="31"/>
      <c r="AU1635" s="32">
        <f>SUM(F1635+AD1635+AH1635+AL1635)</f>
        <v>15840000</v>
      </c>
      <c r="AV1635" s="39">
        <v>45930</v>
      </c>
      <c r="AW1635" s="31" t="s">
        <v>81</v>
      </c>
    </row>
    <row r="1636" spans="1:49" s="57" customFormat="1" ht="14.25" customHeight="1">
      <c r="A1636" s="318" t="s">
        <v>6189</v>
      </c>
      <c r="B1636" s="31" t="s">
        <v>41</v>
      </c>
      <c r="C1636" s="31" t="s">
        <v>42</v>
      </c>
      <c r="D1636" s="87" t="s">
        <v>146</v>
      </c>
      <c r="E1636" s="31" t="s">
        <v>147</v>
      </c>
      <c r="F1636" s="148">
        <v>15840000</v>
      </c>
      <c r="G1636" s="148">
        <v>5280000</v>
      </c>
      <c r="H1636" s="136" t="s">
        <v>669</v>
      </c>
      <c r="I1636" s="87" t="s">
        <v>466</v>
      </c>
      <c r="J1636" s="87" t="s">
        <v>405</v>
      </c>
      <c r="K1636" s="36">
        <v>1088325871</v>
      </c>
      <c r="L1636" s="47">
        <v>5</v>
      </c>
      <c r="M1636" s="79" t="s">
        <v>471</v>
      </c>
      <c r="N1636" s="31" t="s">
        <v>49</v>
      </c>
      <c r="O1636" s="90">
        <v>45839</v>
      </c>
      <c r="P1636" s="85" t="s">
        <v>318</v>
      </c>
      <c r="Q1636" s="41">
        <v>13497213</v>
      </c>
      <c r="R1636" s="62" t="s">
        <v>319</v>
      </c>
      <c r="S1636" s="47" t="s">
        <v>52</v>
      </c>
      <c r="T1636" s="31">
        <v>90</v>
      </c>
      <c r="U1636" s="39">
        <v>45839</v>
      </c>
      <c r="V1636" s="39">
        <v>45930</v>
      </c>
      <c r="W1636" s="86" t="s">
        <v>103</v>
      </c>
      <c r="X1636" s="46" t="s">
        <v>54</v>
      </c>
      <c r="Y1636" s="50" t="s">
        <v>2500</v>
      </c>
      <c r="Z1636" s="50" t="s">
        <v>6190</v>
      </c>
      <c r="AA1636" s="50"/>
      <c r="AB1636" s="50"/>
      <c r="AC1636" s="56">
        <v>45882</v>
      </c>
      <c r="AD1636" s="31"/>
      <c r="AE1636" s="51"/>
      <c r="AF1636" s="31" t="s">
        <v>14</v>
      </c>
      <c r="AG1636" s="56">
        <v>45909</v>
      </c>
      <c r="AH1636" s="31">
        <v>1760000</v>
      </c>
      <c r="AI1636" s="52"/>
      <c r="AJ1636" s="52"/>
      <c r="AK1636" s="31"/>
      <c r="AL1636" s="31"/>
      <c r="AM1636" s="31"/>
      <c r="AN1636" s="31"/>
      <c r="AO1636" s="31"/>
      <c r="AP1636" s="31"/>
      <c r="AQ1636" s="31"/>
      <c r="AR1636" s="31"/>
      <c r="AS1636" s="31"/>
      <c r="AT1636" s="31"/>
      <c r="AU1636" s="32">
        <f>SUM(F1636+AD1636+AH1636+AL1636)</f>
        <v>17600000</v>
      </c>
      <c r="AV1636" s="39">
        <v>45930</v>
      </c>
      <c r="AW1636" s="31" t="s">
        <v>81</v>
      </c>
    </row>
    <row r="1637" spans="1:49" s="57" customFormat="1" ht="14.25" customHeight="1">
      <c r="A1637" s="367" t="s">
        <v>6191</v>
      </c>
      <c r="B1637" s="119" t="s">
        <v>41</v>
      </c>
      <c r="C1637" s="119" t="s">
        <v>42</v>
      </c>
      <c r="D1637" s="138" t="s">
        <v>146</v>
      </c>
      <c r="E1637" s="119" t="s">
        <v>147</v>
      </c>
      <c r="F1637" s="313">
        <v>15840000</v>
      </c>
      <c r="G1637" s="313">
        <v>5280000</v>
      </c>
      <c r="H1637" s="119" t="s">
        <v>669</v>
      </c>
      <c r="I1637" s="138" t="s">
        <v>466</v>
      </c>
      <c r="J1637" s="138" t="s">
        <v>405</v>
      </c>
      <c r="K1637" s="151">
        <v>1088349121</v>
      </c>
      <c r="L1637" s="124">
        <v>3</v>
      </c>
      <c r="M1637" s="271" t="s">
        <v>2129</v>
      </c>
      <c r="N1637" s="119" t="s">
        <v>49</v>
      </c>
      <c r="O1637" s="181">
        <v>45839</v>
      </c>
      <c r="P1637" s="139" t="s">
        <v>318</v>
      </c>
      <c r="Q1637" s="140">
        <v>13497213</v>
      </c>
      <c r="R1637" s="126" t="s">
        <v>319</v>
      </c>
      <c r="S1637" s="124" t="s">
        <v>52</v>
      </c>
      <c r="T1637" s="119">
        <v>90</v>
      </c>
      <c r="U1637" s="125">
        <v>45839</v>
      </c>
      <c r="V1637" s="125">
        <v>45930</v>
      </c>
      <c r="W1637" s="315" t="s">
        <v>103</v>
      </c>
      <c r="X1637" s="128" t="s">
        <v>54</v>
      </c>
      <c r="Y1637" s="129" t="s">
        <v>2500</v>
      </c>
      <c r="Z1637" s="129"/>
      <c r="AA1637" s="129" t="s">
        <v>830</v>
      </c>
      <c r="AB1637" s="129"/>
      <c r="AC1637" s="119"/>
      <c r="AD1637" s="119"/>
      <c r="AE1637" s="131"/>
      <c r="AF1637" s="119"/>
      <c r="AG1637" s="119"/>
      <c r="AH1637" s="119"/>
      <c r="AI1637" s="132"/>
      <c r="AJ1637" s="132"/>
      <c r="AK1637" s="119"/>
      <c r="AL1637" s="119"/>
      <c r="AM1637" s="119"/>
      <c r="AN1637" s="119"/>
      <c r="AO1637" s="119"/>
      <c r="AP1637" s="119"/>
      <c r="AQ1637" s="119"/>
      <c r="AR1637" s="119"/>
      <c r="AS1637" s="119"/>
      <c r="AT1637" s="119"/>
      <c r="AU1637" s="130">
        <f>SUM(F1637+AD1637+AH1637+AL1637)</f>
        <v>15840000</v>
      </c>
      <c r="AV1637" s="125">
        <v>45930</v>
      </c>
      <c r="AW1637" s="119" t="s">
        <v>831</v>
      </c>
    </row>
    <row r="1638" spans="1:49" s="57" customFormat="1" ht="14.25" customHeight="1">
      <c r="A1638" s="318" t="s">
        <v>6192</v>
      </c>
      <c r="B1638" s="31" t="s">
        <v>41</v>
      </c>
      <c r="C1638" s="31" t="s">
        <v>42</v>
      </c>
      <c r="D1638" s="87" t="s">
        <v>146</v>
      </c>
      <c r="E1638" s="31" t="s">
        <v>147</v>
      </c>
      <c r="F1638" s="148">
        <v>13860000</v>
      </c>
      <c r="G1638" s="148">
        <v>4620000</v>
      </c>
      <c r="H1638" s="136" t="s">
        <v>669</v>
      </c>
      <c r="I1638" s="87" t="s">
        <v>466</v>
      </c>
      <c r="J1638" s="87" t="s">
        <v>405</v>
      </c>
      <c r="K1638" s="36">
        <v>1097405264</v>
      </c>
      <c r="L1638" s="47">
        <v>0</v>
      </c>
      <c r="M1638" s="93" t="s">
        <v>1261</v>
      </c>
      <c r="N1638" s="31" t="s">
        <v>49</v>
      </c>
      <c r="O1638" s="90">
        <v>45839</v>
      </c>
      <c r="P1638" s="85" t="s">
        <v>318</v>
      </c>
      <c r="Q1638" s="41">
        <v>13497213</v>
      </c>
      <c r="R1638" s="62" t="s">
        <v>319</v>
      </c>
      <c r="S1638" s="47" t="s">
        <v>52</v>
      </c>
      <c r="T1638" s="31">
        <v>90</v>
      </c>
      <c r="U1638" s="39">
        <v>45839</v>
      </c>
      <c r="V1638" s="39">
        <v>45930</v>
      </c>
      <c r="W1638" s="86" t="s">
        <v>103</v>
      </c>
      <c r="X1638" s="46" t="s">
        <v>54</v>
      </c>
      <c r="Y1638" s="50" t="s">
        <v>2500</v>
      </c>
      <c r="Z1638" s="50" t="s">
        <v>6193</v>
      </c>
      <c r="AA1638" s="50"/>
      <c r="AB1638" s="50"/>
      <c r="AC1638" s="56">
        <v>45890</v>
      </c>
      <c r="AD1638" s="31"/>
      <c r="AE1638" s="51"/>
      <c r="AF1638" s="31" t="s">
        <v>14</v>
      </c>
      <c r="AG1638" s="31"/>
      <c r="AH1638" s="31"/>
      <c r="AI1638" s="52"/>
      <c r="AJ1638" s="52"/>
      <c r="AK1638" s="31"/>
      <c r="AL1638" s="31"/>
      <c r="AM1638" s="31"/>
      <c r="AN1638" s="31"/>
      <c r="AO1638" s="31"/>
      <c r="AP1638" s="31"/>
      <c r="AQ1638" s="31"/>
      <c r="AR1638" s="31"/>
      <c r="AS1638" s="31"/>
      <c r="AT1638" s="31"/>
      <c r="AU1638" s="32">
        <f>SUM(F1638+AD1638+AH1638+AL1638)</f>
        <v>13860000</v>
      </c>
      <c r="AV1638" s="39">
        <v>45930</v>
      </c>
      <c r="AW1638" s="31" t="s">
        <v>81</v>
      </c>
    </row>
    <row r="1639" spans="1:49" s="57" customFormat="1" ht="14.25" customHeight="1">
      <c r="A1639" s="318" t="s">
        <v>6194</v>
      </c>
      <c r="B1639" s="31" t="s">
        <v>41</v>
      </c>
      <c r="C1639" s="31" t="s">
        <v>42</v>
      </c>
      <c r="D1639" s="87" t="s">
        <v>146</v>
      </c>
      <c r="E1639" s="31" t="s">
        <v>147</v>
      </c>
      <c r="F1639" s="148">
        <v>15840000</v>
      </c>
      <c r="G1639" s="148">
        <v>5280000</v>
      </c>
      <c r="H1639" s="136" t="s">
        <v>669</v>
      </c>
      <c r="I1639" s="87" t="s">
        <v>466</v>
      </c>
      <c r="J1639" s="87" t="s">
        <v>405</v>
      </c>
      <c r="K1639" s="36">
        <v>1117516176</v>
      </c>
      <c r="L1639" s="47">
        <v>9</v>
      </c>
      <c r="M1639" s="79" t="s">
        <v>1048</v>
      </c>
      <c r="N1639" s="31" t="s">
        <v>49</v>
      </c>
      <c r="O1639" s="90">
        <v>45839</v>
      </c>
      <c r="P1639" s="85" t="s">
        <v>318</v>
      </c>
      <c r="Q1639" s="41">
        <v>13497213</v>
      </c>
      <c r="R1639" s="62" t="s">
        <v>319</v>
      </c>
      <c r="S1639" s="47" t="s">
        <v>52</v>
      </c>
      <c r="T1639" s="31">
        <v>90</v>
      </c>
      <c r="U1639" s="39">
        <v>45839</v>
      </c>
      <c r="V1639" s="39">
        <v>45930</v>
      </c>
      <c r="W1639" s="86" t="s">
        <v>103</v>
      </c>
      <c r="X1639" s="46" t="s">
        <v>54</v>
      </c>
      <c r="Y1639" s="50" t="s">
        <v>2500</v>
      </c>
      <c r="Z1639" s="50" t="s">
        <v>6195</v>
      </c>
      <c r="AA1639" s="50"/>
      <c r="AB1639" s="50"/>
      <c r="AC1639" s="56">
        <v>45882</v>
      </c>
      <c r="AD1639" s="31"/>
      <c r="AE1639" s="51"/>
      <c r="AF1639" s="31" t="s">
        <v>14</v>
      </c>
      <c r="AG1639" s="31"/>
      <c r="AH1639" s="31"/>
      <c r="AI1639" s="52"/>
      <c r="AJ1639" s="52"/>
      <c r="AK1639" s="31"/>
      <c r="AL1639" s="31"/>
      <c r="AM1639" s="31"/>
      <c r="AN1639" s="31"/>
      <c r="AO1639" s="31"/>
      <c r="AP1639" s="31"/>
      <c r="AQ1639" s="31"/>
      <c r="AR1639" s="31"/>
      <c r="AS1639" s="31"/>
      <c r="AT1639" s="31"/>
      <c r="AU1639" s="32">
        <f>SUM(F1639+AD1639+AH1639+AL1639)</f>
        <v>15840000</v>
      </c>
      <c r="AV1639" s="39">
        <v>45930</v>
      </c>
      <c r="AW1639" s="31" t="s">
        <v>81</v>
      </c>
    </row>
    <row r="1640" spans="1:49" s="57" customFormat="1" ht="14.25" customHeight="1">
      <c r="A1640" s="318" t="s">
        <v>6196</v>
      </c>
      <c r="B1640" s="31" t="s">
        <v>41</v>
      </c>
      <c r="C1640" s="31" t="s">
        <v>42</v>
      </c>
      <c r="D1640" s="87" t="s">
        <v>166</v>
      </c>
      <c r="E1640" s="31" t="s">
        <v>167</v>
      </c>
      <c r="F1640" s="148">
        <v>14520000</v>
      </c>
      <c r="G1640" s="148">
        <v>4840000</v>
      </c>
      <c r="H1640" s="136" t="s">
        <v>669</v>
      </c>
      <c r="I1640" s="87" t="s">
        <v>169</v>
      </c>
      <c r="J1640" s="87" t="s">
        <v>405</v>
      </c>
      <c r="K1640" s="36">
        <v>36697752</v>
      </c>
      <c r="L1640" s="47">
        <v>2</v>
      </c>
      <c r="M1640" s="79" t="s">
        <v>2648</v>
      </c>
      <c r="N1640" s="31" t="s">
        <v>49</v>
      </c>
      <c r="O1640" s="39">
        <v>45839</v>
      </c>
      <c r="P1640" s="85" t="s">
        <v>318</v>
      </c>
      <c r="Q1640" s="41">
        <v>13497213</v>
      </c>
      <c r="R1640" s="62" t="s">
        <v>319</v>
      </c>
      <c r="S1640" s="47" t="s">
        <v>52</v>
      </c>
      <c r="T1640" s="31">
        <v>90</v>
      </c>
      <c r="U1640" s="39">
        <v>45839</v>
      </c>
      <c r="V1640" s="39">
        <v>45930</v>
      </c>
      <c r="W1640" s="86" t="s">
        <v>103</v>
      </c>
      <c r="X1640" s="46" t="s">
        <v>54</v>
      </c>
      <c r="Y1640" s="50" t="s">
        <v>2500</v>
      </c>
      <c r="Z1640" s="50" t="s">
        <v>6197</v>
      </c>
      <c r="AA1640" s="50"/>
      <c r="AB1640" s="50"/>
      <c r="AC1640" s="56">
        <v>45890</v>
      </c>
      <c r="AD1640" s="31"/>
      <c r="AE1640" s="51"/>
      <c r="AF1640" s="31" t="s">
        <v>14</v>
      </c>
      <c r="AG1640" s="31"/>
      <c r="AH1640" s="31"/>
      <c r="AI1640" s="52"/>
      <c r="AJ1640" s="52"/>
      <c r="AK1640" s="31"/>
      <c r="AL1640" s="31"/>
      <c r="AM1640" s="31"/>
      <c r="AN1640" s="31"/>
      <c r="AO1640" s="31"/>
      <c r="AP1640" s="31"/>
      <c r="AQ1640" s="31"/>
      <c r="AR1640" s="31"/>
      <c r="AS1640" s="31"/>
      <c r="AT1640" s="31"/>
      <c r="AU1640" s="32">
        <f>SUM(F1640+AD1640+AH1640+AL1640)</f>
        <v>14520000</v>
      </c>
      <c r="AV1640" s="39">
        <v>45930</v>
      </c>
      <c r="AW1640" s="31" t="s">
        <v>81</v>
      </c>
    </row>
    <row r="1641" spans="1:49" s="57" customFormat="1" ht="14.25" customHeight="1">
      <c r="A1641" s="318" t="s">
        <v>6198</v>
      </c>
      <c r="B1641" s="31" t="s">
        <v>41</v>
      </c>
      <c r="C1641" s="31" t="s">
        <v>42</v>
      </c>
      <c r="D1641" s="87" t="s">
        <v>166</v>
      </c>
      <c r="E1641" s="31" t="s">
        <v>167</v>
      </c>
      <c r="F1641" s="148">
        <v>14520000</v>
      </c>
      <c r="G1641" s="148">
        <v>4840000</v>
      </c>
      <c r="H1641" s="136" t="s">
        <v>669</v>
      </c>
      <c r="I1641" s="33" t="s">
        <v>169</v>
      </c>
      <c r="J1641" s="87" t="s">
        <v>405</v>
      </c>
      <c r="K1641" s="36">
        <v>1042439781</v>
      </c>
      <c r="L1641" s="47">
        <v>3</v>
      </c>
      <c r="M1641" s="79" t="s">
        <v>475</v>
      </c>
      <c r="N1641" s="31" t="s">
        <v>49</v>
      </c>
      <c r="O1641" s="90">
        <v>45839</v>
      </c>
      <c r="P1641" s="85" t="s">
        <v>318</v>
      </c>
      <c r="Q1641" s="41">
        <v>13497213</v>
      </c>
      <c r="R1641" s="62" t="s">
        <v>319</v>
      </c>
      <c r="S1641" s="47" t="s">
        <v>52</v>
      </c>
      <c r="T1641" s="31">
        <v>90</v>
      </c>
      <c r="U1641" s="39">
        <v>45839</v>
      </c>
      <c r="V1641" s="39">
        <v>45930</v>
      </c>
      <c r="W1641" s="86" t="s">
        <v>103</v>
      </c>
      <c r="X1641" s="46" t="s">
        <v>54</v>
      </c>
      <c r="Y1641" s="50" t="s">
        <v>2500</v>
      </c>
      <c r="Z1641" s="50" t="s">
        <v>6199</v>
      </c>
      <c r="AA1641" s="50"/>
      <c r="AB1641" s="50"/>
      <c r="AC1641" s="56">
        <v>45882</v>
      </c>
      <c r="AD1641" s="31"/>
      <c r="AE1641" s="51"/>
      <c r="AF1641" s="31" t="s">
        <v>14</v>
      </c>
      <c r="AG1641" s="56">
        <v>45905</v>
      </c>
      <c r="AH1641" s="31">
        <v>660000</v>
      </c>
      <c r="AI1641" s="52"/>
      <c r="AJ1641" s="52"/>
      <c r="AK1641" s="31"/>
      <c r="AL1641" s="31"/>
      <c r="AM1641" s="31"/>
      <c r="AN1641" s="31"/>
      <c r="AO1641" s="31"/>
      <c r="AP1641" s="31"/>
      <c r="AQ1641" s="31"/>
      <c r="AR1641" s="31"/>
      <c r="AS1641" s="31"/>
      <c r="AT1641" s="31"/>
      <c r="AU1641" s="32">
        <f>SUM(F1641+AD1641+AH1641+AL1641)</f>
        <v>15180000</v>
      </c>
      <c r="AV1641" s="39">
        <v>45930</v>
      </c>
      <c r="AW1641" s="31" t="s">
        <v>81</v>
      </c>
    </row>
    <row r="1642" spans="1:49" s="57" customFormat="1" ht="14.25" customHeight="1">
      <c r="A1642" s="259" t="s">
        <v>6200</v>
      </c>
      <c r="B1642" s="31" t="s">
        <v>41</v>
      </c>
      <c r="C1642" s="31" t="s">
        <v>42</v>
      </c>
      <c r="D1642" s="87" t="s">
        <v>166</v>
      </c>
      <c r="E1642" s="31" t="s">
        <v>167</v>
      </c>
      <c r="F1642" s="148">
        <v>14520000</v>
      </c>
      <c r="G1642" s="148">
        <v>4840000</v>
      </c>
      <c r="H1642" s="136" t="s">
        <v>669</v>
      </c>
      <c r="I1642" s="87" t="s">
        <v>169</v>
      </c>
      <c r="J1642" s="87" t="s">
        <v>405</v>
      </c>
      <c r="K1642" s="36">
        <v>1117516509</v>
      </c>
      <c r="L1642" s="47">
        <v>8</v>
      </c>
      <c r="M1642" s="79" t="s">
        <v>655</v>
      </c>
      <c r="N1642" s="31" t="s">
        <v>49</v>
      </c>
      <c r="O1642" s="90">
        <v>45839</v>
      </c>
      <c r="P1642" s="85" t="s">
        <v>318</v>
      </c>
      <c r="Q1642" s="41">
        <v>13497213</v>
      </c>
      <c r="R1642" s="62" t="s">
        <v>319</v>
      </c>
      <c r="S1642" s="47" t="s">
        <v>52</v>
      </c>
      <c r="T1642" s="31">
        <v>90</v>
      </c>
      <c r="U1642" s="39">
        <v>45839</v>
      </c>
      <c r="V1642" s="39">
        <v>45930</v>
      </c>
      <c r="W1642" s="86" t="s">
        <v>103</v>
      </c>
      <c r="X1642" s="46" t="s">
        <v>54</v>
      </c>
      <c r="Y1642" s="50" t="s">
        <v>2500</v>
      </c>
      <c r="Z1642" s="50" t="s">
        <v>6201</v>
      </c>
      <c r="AA1642" s="50"/>
      <c r="AB1642" s="50"/>
      <c r="AC1642" s="56">
        <v>45882</v>
      </c>
      <c r="AD1642" s="31"/>
      <c r="AE1642" s="51"/>
      <c r="AF1642" s="31" t="s">
        <v>14</v>
      </c>
      <c r="AG1642" s="31"/>
      <c r="AH1642" s="31"/>
      <c r="AI1642" s="52"/>
      <c r="AJ1642" s="52"/>
      <c r="AK1642" s="31"/>
      <c r="AL1642" s="31"/>
      <c r="AM1642" s="31"/>
      <c r="AN1642" s="31"/>
      <c r="AO1642" s="31"/>
      <c r="AP1642" s="31"/>
      <c r="AQ1642" s="31"/>
      <c r="AR1642" s="31"/>
      <c r="AS1642" s="31"/>
      <c r="AT1642" s="31"/>
      <c r="AU1642" s="32">
        <f>SUM(F1642+AD1642+AH1642+AL1642)</f>
        <v>14520000</v>
      </c>
      <c r="AV1642" s="39">
        <v>45930</v>
      </c>
      <c r="AW1642" s="31" t="s">
        <v>81</v>
      </c>
    </row>
    <row r="1643" spans="1:49" s="57" customFormat="1" ht="14.25" customHeight="1">
      <c r="A1643" s="318" t="s">
        <v>6202</v>
      </c>
      <c r="B1643" s="31" t="s">
        <v>41</v>
      </c>
      <c r="C1643" s="31" t="s">
        <v>42</v>
      </c>
      <c r="D1643" s="87" t="s">
        <v>205</v>
      </c>
      <c r="E1643" s="31" t="s">
        <v>206</v>
      </c>
      <c r="F1643" s="148">
        <v>17160000</v>
      </c>
      <c r="G1643" s="148">
        <v>5720000</v>
      </c>
      <c r="H1643" s="136" t="s">
        <v>669</v>
      </c>
      <c r="I1643" s="87" t="s">
        <v>334</v>
      </c>
      <c r="J1643" s="87" t="s">
        <v>405</v>
      </c>
      <c r="K1643" s="36">
        <v>1006504800</v>
      </c>
      <c r="L1643" s="47">
        <v>2</v>
      </c>
      <c r="M1643" s="93" t="s">
        <v>910</v>
      </c>
      <c r="N1643" s="31" t="s">
        <v>49</v>
      </c>
      <c r="O1643" s="90">
        <v>45839</v>
      </c>
      <c r="P1643" s="85" t="s">
        <v>318</v>
      </c>
      <c r="Q1643" s="41">
        <v>13497213</v>
      </c>
      <c r="R1643" s="62" t="s">
        <v>319</v>
      </c>
      <c r="S1643" s="47" t="s">
        <v>52</v>
      </c>
      <c r="T1643" s="31">
        <v>90</v>
      </c>
      <c r="U1643" s="39">
        <v>45839</v>
      </c>
      <c r="V1643" s="39">
        <v>45930</v>
      </c>
      <c r="W1643" s="86" t="s">
        <v>103</v>
      </c>
      <c r="X1643" s="46" t="s">
        <v>54</v>
      </c>
      <c r="Y1643" s="50" t="s">
        <v>2500</v>
      </c>
      <c r="Z1643" s="50" t="s">
        <v>6203</v>
      </c>
      <c r="AA1643" s="50"/>
      <c r="AB1643" s="50"/>
      <c r="AC1643" s="56">
        <v>45882</v>
      </c>
      <c r="AD1643" s="31"/>
      <c r="AE1643" s="51"/>
      <c r="AF1643" s="31" t="s">
        <v>14</v>
      </c>
      <c r="AG1643" s="31"/>
      <c r="AH1643" s="31"/>
      <c r="AI1643" s="52"/>
      <c r="AJ1643" s="52"/>
      <c r="AK1643" s="31"/>
      <c r="AL1643" s="31"/>
      <c r="AM1643" s="31"/>
      <c r="AN1643" s="31"/>
      <c r="AO1643" s="31"/>
      <c r="AP1643" s="31"/>
      <c r="AQ1643" s="31"/>
      <c r="AR1643" s="31"/>
      <c r="AS1643" s="31"/>
      <c r="AT1643" s="31"/>
      <c r="AU1643" s="32">
        <f>SUM(F1643+AD1643+AH1643+AL1643)</f>
        <v>17160000</v>
      </c>
      <c r="AV1643" s="39">
        <v>45930</v>
      </c>
      <c r="AW1643" s="31" t="s">
        <v>81</v>
      </c>
    </row>
    <row r="1644" spans="1:49" s="57" customFormat="1" ht="14.25" customHeight="1">
      <c r="A1644" s="318" t="s">
        <v>6204</v>
      </c>
      <c r="B1644" s="31" t="s">
        <v>41</v>
      </c>
      <c r="C1644" s="31" t="s">
        <v>42</v>
      </c>
      <c r="D1644" s="87" t="s">
        <v>205</v>
      </c>
      <c r="E1644" s="31" t="s">
        <v>206</v>
      </c>
      <c r="F1644" s="148">
        <v>17160000</v>
      </c>
      <c r="G1644" s="148">
        <v>5720000</v>
      </c>
      <c r="H1644" s="136" t="s">
        <v>669</v>
      </c>
      <c r="I1644" s="87" t="s">
        <v>334</v>
      </c>
      <c r="J1644" s="87" t="s">
        <v>405</v>
      </c>
      <c r="K1644" s="36">
        <v>1096645285</v>
      </c>
      <c r="L1644" s="47">
        <v>0</v>
      </c>
      <c r="M1644" s="79" t="s">
        <v>6205</v>
      </c>
      <c r="N1644" s="31" t="s">
        <v>49</v>
      </c>
      <c r="O1644" s="90">
        <v>45839</v>
      </c>
      <c r="P1644" s="85" t="s">
        <v>318</v>
      </c>
      <c r="Q1644" s="41">
        <v>13497213</v>
      </c>
      <c r="R1644" s="62" t="s">
        <v>319</v>
      </c>
      <c r="S1644" s="47" t="s">
        <v>52</v>
      </c>
      <c r="T1644" s="31">
        <v>90</v>
      </c>
      <c r="U1644" s="39">
        <v>45839</v>
      </c>
      <c r="V1644" s="39">
        <v>45930</v>
      </c>
      <c r="W1644" s="86" t="s">
        <v>103</v>
      </c>
      <c r="X1644" s="46" t="s">
        <v>54</v>
      </c>
      <c r="Y1644" s="50" t="s">
        <v>2500</v>
      </c>
      <c r="Z1644" s="50" t="s">
        <v>6206</v>
      </c>
      <c r="AA1644" s="50"/>
      <c r="AB1644" s="50"/>
      <c r="AC1644" s="56">
        <v>45882</v>
      </c>
      <c r="AD1644" s="31"/>
      <c r="AE1644" s="51"/>
      <c r="AF1644" s="31" t="s">
        <v>14</v>
      </c>
      <c r="AG1644" s="31"/>
      <c r="AH1644" s="31"/>
      <c r="AI1644" s="52"/>
      <c r="AJ1644" s="52"/>
      <c r="AK1644" s="31"/>
      <c r="AL1644" s="31"/>
      <c r="AM1644" s="31"/>
      <c r="AN1644" s="31"/>
      <c r="AO1644" s="31"/>
      <c r="AP1644" s="31"/>
      <c r="AQ1644" s="31"/>
      <c r="AR1644" s="31"/>
      <c r="AS1644" s="31"/>
      <c r="AT1644" s="31"/>
      <c r="AU1644" s="32">
        <f>SUM(F1644+AD1644+AH1644+AL1644)</f>
        <v>17160000</v>
      </c>
      <c r="AV1644" s="39">
        <v>45930</v>
      </c>
      <c r="AW1644" s="31" t="s">
        <v>81</v>
      </c>
    </row>
    <row r="1645" spans="1:49" s="57" customFormat="1" ht="14.25" customHeight="1">
      <c r="A1645" s="318" t="s">
        <v>6207</v>
      </c>
      <c r="B1645" s="31" t="s">
        <v>41</v>
      </c>
      <c r="C1645" s="31" t="s">
        <v>42</v>
      </c>
      <c r="D1645" s="87" t="s">
        <v>205</v>
      </c>
      <c r="E1645" s="31" t="s">
        <v>206</v>
      </c>
      <c r="F1645" s="148">
        <v>14520000</v>
      </c>
      <c r="G1645" s="148">
        <v>4840000</v>
      </c>
      <c r="H1645" s="136" t="s">
        <v>669</v>
      </c>
      <c r="I1645" s="87" t="s">
        <v>660</v>
      </c>
      <c r="J1645" s="87" t="s">
        <v>405</v>
      </c>
      <c r="K1645" s="36">
        <v>1000194294</v>
      </c>
      <c r="L1645" s="47">
        <v>1</v>
      </c>
      <c r="M1645" s="79" t="s">
        <v>661</v>
      </c>
      <c r="N1645" s="31" t="s">
        <v>49</v>
      </c>
      <c r="O1645" s="90">
        <v>45839</v>
      </c>
      <c r="P1645" s="85" t="s">
        <v>318</v>
      </c>
      <c r="Q1645" s="41">
        <v>13497213</v>
      </c>
      <c r="R1645" s="62" t="s">
        <v>319</v>
      </c>
      <c r="S1645" s="47" t="s">
        <v>52</v>
      </c>
      <c r="T1645" s="31">
        <v>90</v>
      </c>
      <c r="U1645" s="39">
        <v>45839</v>
      </c>
      <c r="V1645" s="39">
        <v>45930</v>
      </c>
      <c r="W1645" s="86" t="s">
        <v>103</v>
      </c>
      <c r="X1645" s="46" t="s">
        <v>54</v>
      </c>
      <c r="Y1645" s="50" t="s">
        <v>2500</v>
      </c>
      <c r="Z1645" s="50" t="s">
        <v>6208</v>
      </c>
      <c r="AA1645" s="50"/>
      <c r="AB1645" s="50"/>
      <c r="AC1645" s="56">
        <v>45882</v>
      </c>
      <c r="AD1645" s="31"/>
      <c r="AE1645" s="51"/>
      <c r="AF1645" s="31" t="s">
        <v>14</v>
      </c>
      <c r="AG1645" s="56">
        <v>45908</v>
      </c>
      <c r="AH1645" s="31">
        <v>792000</v>
      </c>
      <c r="AI1645" s="52"/>
      <c r="AJ1645" s="52"/>
      <c r="AK1645" s="31"/>
      <c r="AL1645" s="31"/>
      <c r="AM1645" s="31"/>
      <c r="AN1645" s="31"/>
      <c r="AO1645" s="31"/>
      <c r="AP1645" s="31"/>
      <c r="AQ1645" s="31"/>
      <c r="AR1645" s="31"/>
      <c r="AS1645" s="31"/>
      <c r="AT1645" s="31"/>
      <c r="AU1645" s="32">
        <f>SUM(F1645+AD1645+AH1645+AL1645)</f>
        <v>15312000</v>
      </c>
      <c r="AV1645" s="39">
        <v>45930</v>
      </c>
      <c r="AW1645" s="31" t="s">
        <v>81</v>
      </c>
    </row>
    <row r="1646" spans="1:49" s="57" customFormat="1" ht="14.25" customHeight="1">
      <c r="A1646" s="318" t="s">
        <v>6209</v>
      </c>
      <c r="B1646" s="31" t="s">
        <v>41</v>
      </c>
      <c r="C1646" s="31" t="s">
        <v>42</v>
      </c>
      <c r="D1646" s="87" t="s">
        <v>205</v>
      </c>
      <c r="E1646" s="31" t="s">
        <v>206</v>
      </c>
      <c r="F1646" s="148">
        <v>11880000</v>
      </c>
      <c r="G1646" s="148">
        <v>3960000</v>
      </c>
      <c r="H1646" s="136" t="s">
        <v>669</v>
      </c>
      <c r="I1646" s="87" t="s">
        <v>660</v>
      </c>
      <c r="J1646" s="87" t="s">
        <v>405</v>
      </c>
      <c r="K1646" s="36">
        <v>1117535189</v>
      </c>
      <c r="L1646" s="47">
        <v>5</v>
      </c>
      <c r="M1646" s="79" t="s">
        <v>665</v>
      </c>
      <c r="N1646" s="31" t="s">
        <v>49</v>
      </c>
      <c r="O1646" s="90">
        <v>45839</v>
      </c>
      <c r="P1646" s="85" t="s">
        <v>318</v>
      </c>
      <c r="Q1646" s="41">
        <v>13497213</v>
      </c>
      <c r="R1646" s="62" t="s">
        <v>319</v>
      </c>
      <c r="S1646" s="47" t="s">
        <v>52</v>
      </c>
      <c r="T1646" s="31">
        <v>90</v>
      </c>
      <c r="U1646" s="39">
        <v>45839</v>
      </c>
      <c r="V1646" s="39">
        <v>45930</v>
      </c>
      <c r="W1646" s="86" t="s">
        <v>103</v>
      </c>
      <c r="X1646" s="46" t="s">
        <v>54</v>
      </c>
      <c r="Y1646" s="50" t="s">
        <v>2500</v>
      </c>
      <c r="Z1646" s="50" t="s">
        <v>6210</v>
      </c>
      <c r="AA1646" s="50"/>
      <c r="AB1646" s="50"/>
      <c r="AC1646" s="56">
        <v>45882</v>
      </c>
      <c r="AD1646" s="31"/>
      <c r="AE1646" s="51"/>
      <c r="AF1646" s="31" t="s">
        <v>14</v>
      </c>
      <c r="AG1646" s="56">
        <v>45905</v>
      </c>
      <c r="AH1646" s="31">
        <v>1500000</v>
      </c>
      <c r="AI1646" s="52"/>
      <c r="AJ1646" s="52"/>
      <c r="AK1646" s="31"/>
      <c r="AL1646" s="31"/>
      <c r="AM1646" s="31"/>
      <c r="AN1646" s="31"/>
      <c r="AO1646" s="31"/>
      <c r="AP1646" s="31"/>
      <c r="AQ1646" s="31"/>
      <c r="AR1646" s="31"/>
      <c r="AS1646" s="31"/>
      <c r="AT1646" s="31"/>
      <c r="AU1646" s="32">
        <f>SUM(F1646+AD1646+AH1646+AL1646)</f>
        <v>13380000</v>
      </c>
      <c r="AV1646" s="39">
        <v>45930</v>
      </c>
      <c r="AW1646" s="31" t="s">
        <v>81</v>
      </c>
    </row>
    <row r="1647" spans="1:49" s="57" customFormat="1" ht="14.25" customHeight="1">
      <c r="A1647" s="318" t="s">
        <v>6211</v>
      </c>
      <c r="B1647" s="31" t="s">
        <v>41</v>
      </c>
      <c r="C1647" s="31" t="s">
        <v>42</v>
      </c>
      <c r="D1647" s="87" t="s">
        <v>861</v>
      </c>
      <c r="E1647" s="31" t="s">
        <v>862</v>
      </c>
      <c r="F1647" s="148">
        <v>16500000</v>
      </c>
      <c r="G1647" s="148">
        <v>5500000</v>
      </c>
      <c r="H1647" s="136" t="s">
        <v>669</v>
      </c>
      <c r="I1647" s="87" t="s">
        <v>342</v>
      </c>
      <c r="J1647" s="87" t="s">
        <v>405</v>
      </c>
      <c r="K1647" s="36">
        <v>1088344720</v>
      </c>
      <c r="L1647" s="47">
        <v>2</v>
      </c>
      <c r="M1647" s="79" t="s">
        <v>884</v>
      </c>
      <c r="N1647" s="31" t="s">
        <v>49</v>
      </c>
      <c r="O1647" s="90">
        <v>45839</v>
      </c>
      <c r="P1647" s="85" t="s">
        <v>318</v>
      </c>
      <c r="Q1647" s="41">
        <v>13497213</v>
      </c>
      <c r="R1647" s="62" t="s">
        <v>319</v>
      </c>
      <c r="S1647" s="47" t="s">
        <v>52</v>
      </c>
      <c r="T1647" s="31">
        <v>90</v>
      </c>
      <c r="U1647" s="39">
        <v>45839</v>
      </c>
      <c r="V1647" s="39">
        <v>45930</v>
      </c>
      <c r="W1647" s="86" t="s">
        <v>103</v>
      </c>
      <c r="X1647" s="46" t="s">
        <v>54</v>
      </c>
      <c r="Y1647" s="50" t="s">
        <v>2500</v>
      </c>
      <c r="Z1647" s="50" t="s">
        <v>6212</v>
      </c>
      <c r="AA1647" s="50"/>
      <c r="AB1647" s="50"/>
      <c r="AC1647" s="56">
        <v>45882</v>
      </c>
      <c r="AD1647" s="31"/>
      <c r="AE1647" s="51"/>
      <c r="AF1647" s="31" t="s">
        <v>14</v>
      </c>
      <c r="AG1647" s="31"/>
      <c r="AH1647" s="31"/>
      <c r="AI1647" s="52"/>
      <c r="AJ1647" s="52"/>
      <c r="AK1647" s="31"/>
      <c r="AL1647" s="31"/>
      <c r="AM1647" s="31"/>
      <c r="AN1647" s="31"/>
      <c r="AO1647" s="31"/>
      <c r="AP1647" s="31"/>
      <c r="AQ1647" s="31"/>
      <c r="AR1647" s="31"/>
      <c r="AS1647" s="31"/>
      <c r="AT1647" s="31"/>
      <c r="AU1647" s="32">
        <f>SUM(F1647+AD1647+AH1647+AL1647)</f>
        <v>16500000</v>
      </c>
      <c r="AV1647" s="39">
        <v>45930</v>
      </c>
      <c r="AW1647" s="31" t="s">
        <v>81</v>
      </c>
    </row>
    <row r="1648" spans="1:49" s="57" customFormat="1" ht="14.25" customHeight="1">
      <c r="A1648" s="318" t="s">
        <v>6213</v>
      </c>
      <c r="B1648" s="31" t="s">
        <v>41</v>
      </c>
      <c r="C1648" s="31" t="s">
        <v>42</v>
      </c>
      <c r="D1648" s="87" t="s">
        <v>861</v>
      </c>
      <c r="E1648" s="31" t="s">
        <v>862</v>
      </c>
      <c r="F1648" s="148">
        <v>16500000</v>
      </c>
      <c r="G1648" s="148">
        <v>5500000</v>
      </c>
      <c r="H1648" s="136" t="s">
        <v>669</v>
      </c>
      <c r="I1648" s="87" t="s">
        <v>342</v>
      </c>
      <c r="J1648" s="87" t="s">
        <v>405</v>
      </c>
      <c r="K1648" s="36">
        <v>1119218191</v>
      </c>
      <c r="L1648" s="47">
        <v>9</v>
      </c>
      <c r="M1648" s="79" t="s">
        <v>888</v>
      </c>
      <c r="N1648" s="31" t="s">
        <v>49</v>
      </c>
      <c r="O1648" s="90">
        <v>45839</v>
      </c>
      <c r="P1648" s="85" t="s">
        <v>318</v>
      </c>
      <c r="Q1648" s="41">
        <v>13497213</v>
      </c>
      <c r="R1648" s="62" t="s">
        <v>319</v>
      </c>
      <c r="S1648" s="47" t="s">
        <v>52</v>
      </c>
      <c r="T1648" s="31">
        <v>90</v>
      </c>
      <c r="U1648" s="39">
        <v>45839</v>
      </c>
      <c r="V1648" s="39">
        <v>45930</v>
      </c>
      <c r="W1648" s="86" t="s">
        <v>103</v>
      </c>
      <c r="X1648" s="46" t="s">
        <v>54</v>
      </c>
      <c r="Y1648" s="50" t="s">
        <v>2500</v>
      </c>
      <c r="Z1648" s="50" t="s">
        <v>6214</v>
      </c>
      <c r="AA1648" s="50"/>
      <c r="AB1648" s="50"/>
      <c r="AC1648" s="56">
        <v>45890</v>
      </c>
      <c r="AD1648" s="31"/>
      <c r="AE1648" s="51"/>
      <c r="AF1648" s="31" t="s">
        <v>14</v>
      </c>
      <c r="AG1648" s="31"/>
      <c r="AH1648" s="31"/>
      <c r="AI1648" s="52"/>
      <c r="AJ1648" s="52"/>
      <c r="AK1648" s="31"/>
      <c r="AL1648" s="31"/>
      <c r="AM1648" s="31"/>
      <c r="AN1648" s="31"/>
      <c r="AO1648" s="31"/>
      <c r="AP1648" s="31"/>
      <c r="AQ1648" s="31"/>
      <c r="AR1648" s="31"/>
      <c r="AS1648" s="31"/>
      <c r="AT1648" s="31"/>
      <c r="AU1648" s="32">
        <f>SUM(F1648+AD1648+AH1648+AL1648)</f>
        <v>16500000</v>
      </c>
      <c r="AV1648" s="39">
        <v>45930</v>
      </c>
      <c r="AW1648" s="31" t="s">
        <v>81</v>
      </c>
    </row>
    <row r="1649" spans="1:49" s="57" customFormat="1" ht="14.25" customHeight="1">
      <c r="A1649" s="318" t="s">
        <v>6215</v>
      </c>
      <c r="B1649" s="31" t="s">
        <v>41</v>
      </c>
      <c r="C1649" s="31" t="s">
        <v>42</v>
      </c>
      <c r="D1649" s="87" t="s">
        <v>95</v>
      </c>
      <c r="E1649" s="31" t="s">
        <v>96</v>
      </c>
      <c r="F1649" s="148">
        <v>15840000</v>
      </c>
      <c r="G1649" s="148">
        <v>5280000</v>
      </c>
      <c r="H1649" s="136" t="s">
        <v>669</v>
      </c>
      <c r="I1649" s="33" t="s">
        <v>98</v>
      </c>
      <c r="J1649" s="87" t="s">
        <v>405</v>
      </c>
      <c r="K1649" s="36">
        <v>1042432115</v>
      </c>
      <c r="L1649" s="47">
        <v>6</v>
      </c>
      <c r="M1649" s="79" t="s">
        <v>6216</v>
      </c>
      <c r="N1649" s="31" t="s">
        <v>49</v>
      </c>
      <c r="O1649" s="90">
        <v>45839</v>
      </c>
      <c r="P1649" s="85" t="s">
        <v>318</v>
      </c>
      <c r="Q1649" s="41">
        <v>13497213</v>
      </c>
      <c r="R1649" s="62" t="s">
        <v>319</v>
      </c>
      <c r="S1649" s="47" t="s">
        <v>52</v>
      </c>
      <c r="T1649" s="31">
        <v>90</v>
      </c>
      <c r="U1649" s="39">
        <v>45839</v>
      </c>
      <c r="V1649" s="39">
        <v>45930</v>
      </c>
      <c r="W1649" s="86" t="s">
        <v>103</v>
      </c>
      <c r="X1649" s="46" t="s">
        <v>54</v>
      </c>
      <c r="Y1649" s="50" t="s">
        <v>2500</v>
      </c>
      <c r="Z1649" s="50" t="s">
        <v>6217</v>
      </c>
      <c r="AA1649" s="50"/>
      <c r="AB1649" s="50"/>
      <c r="AC1649" s="56">
        <v>45882</v>
      </c>
      <c r="AD1649" s="31"/>
      <c r="AE1649" s="51"/>
      <c r="AF1649" s="31" t="s">
        <v>14</v>
      </c>
      <c r="AG1649" s="31"/>
      <c r="AH1649" s="31"/>
      <c r="AI1649" s="52"/>
      <c r="AJ1649" s="52"/>
      <c r="AK1649" s="31"/>
      <c r="AL1649" s="31"/>
      <c r="AM1649" s="31"/>
      <c r="AN1649" s="31"/>
      <c r="AO1649" s="31"/>
      <c r="AP1649" s="31"/>
      <c r="AQ1649" s="31"/>
      <c r="AR1649" s="31"/>
      <c r="AS1649" s="31"/>
      <c r="AT1649" s="31"/>
      <c r="AU1649" s="32">
        <f>SUM(F1649+AD1649+AH1649+AL1649)</f>
        <v>15840000</v>
      </c>
      <c r="AV1649" s="39">
        <v>45930</v>
      </c>
      <c r="AW1649" s="31" t="s">
        <v>81</v>
      </c>
    </row>
    <row r="1650" spans="1:49" s="57" customFormat="1" ht="14.25" customHeight="1">
      <c r="A1650" s="318" t="s">
        <v>6218</v>
      </c>
      <c r="B1650" s="31" t="s">
        <v>41</v>
      </c>
      <c r="C1650" s="31" t="s">
        <v>42</v>
      </c>
      <c r="D1650" s="87" t="s">
        <v>95</v>
      </c>
      <c r="E1650" s="31" t="s">
        <v>96</v>
      </c>
      <c r="F1650" s="148">
        <v>15840000</v>
      </c>
      <c r="G1650" s="148">
        <v>5280000</v>
      </c>
      <c r="H1650" s="136" t="s">
        <v>669</v>
      </c>
      <c r="I1650" s="33" t="s">
        <v>98</v>
      </c>
      <c r="J1650" s="87" t="s">
        <v>405</v>
      </c>
      <c r="K1650" s="36">
        <v>1075276203</v>
      </c>
      <c r="L1650" s="47">
        <v>7</v>
      </c>
      <c r="M1650" s="79" t="s">
        <v>1013</v>
      </c>
      <c r="N1650" s="31" t="s">
        <v>49</v>
      </c>
      <c r="O1650" s="90">
        <v>45839</v>
      </c>
      <c r="P1650" s="85" t="s">
        <v>318</v>
      </c>
      <c r="Q1650" s="41">
        <v>13497213</v>
      </c>
      <c r="R1650" s="62" t="s">
        <v>319</v>
      </c>
      <c r="S1650" s="47" t="s">
        <v>52</v>
      </c>
      <c r="T1650" s="31">
        <v>90</v>
      </c>
      <c r="U1650" s="39">
        <v>45839</v>
      </c>
      <c r="V1650" s="39">
        <v>45930</v>
      </c>
      <c r="W1650" s="86" t="s">
        <v>103</v>
      </c>
      <c r="X1650" s="46" t="s">
        <v>54</v>
      </c>
      <c r="Y1650" s="50" t="s">
        <v>2500</v>
      </c>
      <c r="Z1650" s="50" t="s">
        <v>6219</v>
      </c>
      <c r="AA1650" s="50"/>
      <c r="AB1650" s="50"/>
      <c r="AC1650" s="56">
        <v>45882</v>
      </c>
      <c r="AD1650" s="31"/>
      <c r="AE1650" s="51"/>
      <c r="AF1650" s="31" t="s">
        <v>14</v>
      </c>
      <c r="AG1650" s="31"/>
      <c r="AH1650" s="31"/>
      <c r="AI1650" s="52"/>
      <c r="AJ1650" s="52"/>
      <c r="AK1650" s="31"/>
      <c r="AL1650" s="31"/>
      <c r="AM1650" s="31"/>
      <c r="AN1650" s="31"/>
      <c r="AO1650" s="31"/>
      <c r="AP1650" s="31"/>
      <c r="AQ1650" s="31"/>
      <c r="AR1650" s="31"/>
      <c r="AS1650" s="31"/>
      <c r="AT1650" s="31"/>
      <c r="AU1650" s="32">
        <f>SUM(F1650+AD1650+AH1650+AL1650)</f>
        <v>15840000</v>
      </c>
      <c r="AV1650" s="39">
        <v>45930</v>
      </c>
      <c r="AW1650" s="31" t="s">
        <v>81</v>
      </c>
    </row>
    <row r="1651" spans="1:49" s="57" customFormat="1" ht="14.25" customHeight="1">
      <c r="A1651" s="318" t="s">
        <v>6220</v>
      </c>
      <c r="B1651" s="31" t="s">
        <v>41</v>
      </c>
      <c r="C1651" s="31" t="s">
        <v>42</v>
      </c>
      <c r="D1651" s="87" t="s">
        <v>95</v>
      </c>
      <c r="E1651" s="31" t="s">
        <v>96</v>
      </c>
      <c r="F1651" s="148">
        <v>21600000</v>
      </c>
      <c r="G1651" s="148">
        <v>7200000</v>
      </c>
      <c r="H1651" s="136" t="s">
        <v>669</v>
      </c>
      <c r="I1651" s="87" t="s">
        <v>98</v>
      </c>
      <c r="J1651" s="87" t="s">
        <v>405</v>
      </c>
      <c r="K1651" s="36">
        <v>1143228110</v>
      </c>
      <c r="L1651" s="47">
        <v>2</v>
      </c>
      <c r="M1651" s="79" t="s">
        <v>2841</v>
      </c>
      <c r="N1651" s="31" t="s">
        <v>49</v>
      </c>
      <c r="O1651" s="90">
        <v>45839</v>
      </c>
      <c r="P1651" s="85" t="s">
        <v>318</v>
      </c>
      <c r="Q1651" s="41">
        <v>13497213</v>
      </c>
      <c r="R1651" s="62" t="s">
        <v>319</v>
      </c>
      <c r="S1651" s="47" t="s">
        <v>52</v>
      </c>
      <c r="T1651" s="31">
        <v>90</v>
      </c>
      <c r="U1651" s="39">
        <v>45839</v>
      </c>
      <c r="V1651" s="39">
        <v>45930</v>
      </c>
      <c r="W1651" s="86" t="s">
        <v>103</v>
      </c>
      <c r="X1651" s="46" t="s">
        <v>54</v>
      </c>
      <c r="Y1651" s="50" t="s">
        <v>2500</v>
      </c>
      <c r="Z1651" s="50" t="s">
        <v>6221</v>
      </c>
      <c r="AA1651" s="50"/>
      <c r="AB1651" s="50"/>
      <c r="AC1651" s="56">
        <v>45881</v>
      </c>
      <c r="AD1651" s="31"/>
      <c r="AE1651" s="51"/>
      <c r="AF1651" s="31" t="s">
        <v>6222</v>
      </c>
      <c r="AG1651" s="31"/>
      <c r="AH1651" s="31"/>
      <c r="AI1651" s="52"/>
      <c r="AJ1651" s="52"/>
      <c r="AK1651" s="31"/>
      <c r="AL1651" s="31"/>
      <c r="AM1651" s="31"/>
      <c r="AN1651" s="31"/>
      <c r="AO1651" s="31"/>
      <c r="AP1651" s="31"/>
      <c r="AQ1651" s="31"/>
      <c r="AR1651" s="31"/>
      <c r="AS1651" s="31"/>
      <c r="AT1651" s="31"/>
      <c r="AU1651" s="32">
        <f>SUM(F1651+AD1651+AH1651+AL1651)</f>
        <v>21600000</v>
      </c>
      <c r="AV1651" s="39">
        <v>45930</v>
      </c>
      <c r="AW1651" s="31" t="s">
        <v>81</v>
      </c>
    </row>
    <row r="1652" spans="1:49" s="57" customFormat="1" ht="14.25" customHeight="1">
      <c r="A1652" s="318" t="s">
        <v>6223</v>
      </c>
      <c r="B1652" s="31" t="s">
        <v>41</v>
      </c>
      <c r="C1652" s="31" t="s">
        <v>42</v>
      </c>
      <c r="D1652" s="87" t="s">
        <v>205</v>
      </c>
      <c r="E1652" s="31" t="s">
        <v>206</v>
      </c>
      <c r="F1652" s="148">
        <v>17424000</v>
      </c>
      <c r="G1652" s="148">
        <v>5808000</v>
      </c>
      <c r="H1652" s="136" t="s">
        <v>669</v>
      </c>
      <c r="I1652" s="87" t="s">
        <v>208</v>
      </c>
      <c r="J1652" s="87" t="s">
        <v>405</v>
      </c>
      <c r="K1652" s="36">
        <v>1117266068</v>
      </c>
      <c r="L1652" s="47">
        <v>8</v>
      </c>
      <c r="M1652" s="79" t="s">
        <v>1423</v>
      </c>
      <c r="N1652" s="31" t="s">
        <v>49</v>
      </c>
      <c r="O1652" s="90">
        <v>45839</v>
      </c>
      <c r="P1652" s="85" t="s">
        <v>318</v>
      </c>
      <c r="Q1652" s="41">
        <v>13497213</v>
      </c>
      <c r="R1652" s="62" t="s">
        <v>319</v>
      </c>
      <c r="S1652" s="47" t="s">
        <v>52</v>
      </c>
      <c r="T1652" s="31">
        <v>90</v>
      </c>
      <c r="U1652" s="39">
        <v>45839</v>
      </c>
      <c r="V1652" s="39">
        <v>45930</v>
      </c>
      <c r="W1652" s="86" t="s">
        <v>103</v>
      </c>
      <c r="X1652" s="46" t="s">
        <v>54</v>
      </c>
      <c r="Y1652" s="50" t="s">
        <v>2500</v>
      </c>
      <c r="Z1652" s="50" t="s">
        <v>6224</v>
      </c>
      <c r="AA1652" s="50"/>
      <c r="AB1652" s="50"/>
      <c r="AC1652" s="56">
        <v>45890</v>
      </c>
      <c r="AD1652" s="31"/>
      <c r="AE1652" s="51"/>
      <c r="AF1652" s="31" t="s">
        <v>14</v>
      </c>
      <c r="AG1652" s="31"/>
      <c r="AH1652" s="31"/>
      <c r="AI1652" s="52"/>
      <c r="AJ1652" s="52"/>
      <c r="AK1652" s="31"/>
      <c r="AL1652" s="31"/>
      <c r="AM1652" s="31"/>
      <c r="AN1652" s="31"/>
      <c r="AO1652" s="31"/>
      <c r="AP1652" s="31"/>
      <c r="AQ1652" s="31"/>
      <c r="AR1652" s="31"/>
      <c r="AS1652" s="31"/>
      <c r="AT1652" s="31"/>
      <c r="AU1652" s="32">
        <f>SUM(F1652+AD1652+AH1652+AL1652)</f>
        <v>17424000</v>
      </c>
      <c r="AV1652" s="39">
        <v>45930</v>
      </c>
      <c r="AW1652" s="31" t="s">
        <v>81</v>
      </c>
    </row>
    <row r="1653" spans="1:49" s="57" customFormat="1" ht="14.25" customHeight="1">
      <c r="A1653" s="318" t="s">
        <v>6225</v>
      </c>
      <c r="B1653" s="31" t="s">
        <v>41</v>
      </c>
      <c r="C1653" s="31" t="s">
        <v>42</v>
      </c>
      <c r="D1653" s="87" t="s">
        <v>205</v>
      </c>
      <c r="E1653" s="31" t="s">
        <v>206</v>
      </c>
      <c r="F1653" s="148">
        <v>17424000</v>
      </c>
      <c r="G1653" s="148">
        <v>5808000</v>
      </c>
      <c r="H1653" s="136" t="s">
        <v>669</v>
      </c>
      <c r="I1653" s="87" t="s">
        <v>208</v>
      </c>
      <c r="J1653" s="87" t="s">
        <v>405</v>
      </c>
      <c r="K1653" s="36">
        <v>1117511305</v>
      </c>
      <c r="L1653" s="47">
        <v>1</v>
      </c>
      <c r="M1653" s="79" t="s">
        <v>674</v>
      </c>
      <c r="N1653" s="31" t="s">
        <v>49</v>
      </c>
      <c r="O1653" s="90">
        <v>45839</v>
      </c>
      <c r="P1653" s="85" t="s">
        <v>318</v>
      </c>
      <c r="Q1653" s="41">
        <v>13497213</v>
      </c>
      <c r="R1653" s="62" t="s">
        <v>319</v>
      </c>
      <c r="S1653" s="47" t="s">
        <v>52</v>
      </c>
      <c r="T1653" s="31">
        <v>90</v>
      </c>
      <c r="U1653" s="39">
        <v>45839</v>
      </c>
      <c r="V1653" s="39">
        <v>45930</v>
      </c>
      <c r="W1653" s="86" t="s">
        <v>103</v>
      </c>
      <c r="X1653" s="46" t="s">
        <v>54</v>
      </c>
      <c r="Y1653" s="50" t="s">
        <v>2500</v>
      </c>
      <c r="Z1653" s="50" t="s">
        <v>6226</v>
      </c>
      <c r="AA1653" s="50"/>
      <c r="AB1653" s="50"/>
      <c r="AC1653" s="56">
        <v>45890</v>
      </c>
      <c r="AD1653" s="31"/>
      <c r="AE1653" s="51"/>
      <c r="AF1653" s="31" t="s">
        <v>14</v>
      </c>
      <c r="AG1653" s="31"/>
      <c r="AH1653" s="31"/>
      <c r="AI1653" s="52"/>
      <c r="AJ1653" s="52"/>
      <c r="AK1653" s="31"/>
      <c r="AL1653" s="31"/>
      <c r="AM1653" s="31"/>
      <c r="AN1653" s="31"/>
      <c r="AO1653" s="31"/>
      <c r="AP1653" s="31"/>
      <c r="AQ1653" s="31"/>
      <c r="AR1653" s="31"/>
      <c r="AS1653" s="31"/>
      <c r="AT1653" s="31"/>
      <c r="AU1653" s="32">
        <f>SUM(F1653+AD1653+AH1653+AL1653)</f>
        <v>17424000</v>
      </c>
      <c r="AV1653" s="39">
        <v>45930</v>
      </c>
      <c r="AW1653" s="31" t="s">
        <v>81</v>
      </c>
    </row>
    <row r="1654" spans="1:49" s="57" customFormat="1" ht="14.25" customHeight="1">
      <c r="A1654" s="318" t="s">
        <v>6227</v>
      </c>
      <c r="B1654" s="31" t="s">
        <v>41</v>
      </c>
      <c r="C1654" s="31" t="s">
        <v>42</v>
      </c>
      <c r="D1654" s="87" t="s">
        <v>205</v>
      </c>
      <c r="E1654" s="31" t="s">
        <v>206</v>
      </c>
      <c r="F1654" s="148">
        <v>17424000</v>
      </c>
      <c r="G1654" s="148">
        <v>5808000</v>
      </c>
      <c r="H1654" s="136" t="s">
        <v>669</v>
      </c>
      <c r="I1654" s="87" t="s">
        <v>208</v>
      </c>
      <c r="J1654" s="87" t="s">
        <v>405</v>
      </c>
      <c r="K1654" s="36">
        <v>1117549409</v>
      </c>
      <c r="L1654" s="47">
        <v>1</v>
      </c>
      <c r="M1654" s="79" t="s">
        <v>5157</v>
      </c>
      <c r="N1654" s="31" t="s">
        <v>49</v>
      </c>
      <c r="O1654" s="90">
        <v>45839</v>
      </c>
      <c r="P1654" s="85" t="s">
        <v>318</v>
      </c>
      <c r="Q1654" s="41">
        <v>13497213</v>
      </c>
      <c r="R1654" s="62" t="s">
        <v>319</v>
      </c>
      <c r="S1654" s="47" t="s">
        <v>52</v>
      </c>
      <c r="T1654" s="31">
        <v>90</v>
      </c>
      <c r="U1654" s="39">
        <v>45839</v>
      </c>
      <c r="V1654" s="39">
        <v>45930</v>
      </c>
      <c r="W1654" s="86" t="s">
        <v>103</v>
      </c>
      <c r="X1654" s="46" t="s">
        <v>54</v>
      </c>
      <c r="Y1654" s="50" t="s">
        <v>2500</v>
      </c>
      <c r="Z1654" s="50" t="s">
        <v>6228</v>
      </c>
      <c r="AA1654" s="50"/>
      <c r="AB1654" s="50"/>
      <c r="AC1654" s="56">
        <v>45882</v>
      </c>
      <c r="AD1654" s="31"/>
      <c r="AE1654" s="51"/>
      <c r="AF1654" s="31" t="s">
        <v>14</v>
      </c>
      <c r="AG1654" s="31"/>
      <c r="AH1654" s="31"/>
      <c r="AI1654" s="52"/>
      <c r="AJ1654" s="52"/>
      <c r="AK1654" s="31"/>
      <c r="AL1654" s="31"/>
      <c r="AM1654" s="31"/>
      <c r="AN1654" s="31"/>
      <c r="AO1654" s="31"/>
      <c r="AP1654" s="31"/>
      <c r="AQ1654" s="31"/>
      <c r="AR1654" s="31"/>
      <c r="AS1654" s="31"/>
      <c r="AT1654" s="31"/>
      <c r="AU1654" s="32">
        <f>SUM(F1654+AD1654+AH1654+AL1654)</f>
        <v>17424000</v>
      </c>
      <c r="AV1654" s="39">
        <v>45930</v>
      </c>
      <c r="AW1654" s="31" t="s">
        <v>81</v>
      </c>
    </row>
    <row r="1655" spans="1:49" s="57" customFormat="1" ht="14.25" customHeight="1">
      <c r="A1655" s="318" t="s">
        <v>6229</v>
      </c>
      <c r="B1655" s="31" t="s">
        <v>41</v>
      </c>
      <c r="C1655" s="31" t="s">
        <v>42</v>
      </c>
      <c r="D1655" s="87" t="s">
        <v>205</v>
      </c>
      <c r="E1655" s="31" t="s">
        <v>206</v>
      </c>
      <c r="F1655" s="148">
        <v>17424000</v>
      </c>
      <c r="G1655" s="148">
        <v>5808000</v>
      </c>
      <c r="H1655" s="136" t="s">
        <v>669</v>
      </c>
      <c r="I1655" s="87" t="s">
        <v>208</v>
      </c>
      <c r="J1655" s="87" t="s">
        <v>405</v>
      </c>
      <c r="K1655" s="36">
        <v>1117884845</v>
      </c>
      <c r="L1655" s="47">
        <v>5</v>
      </c>
      <c r="M1655" s="79" t="s">
        <v>4206</v>
      </c>
      <c r="N1655" s="31" t="s">
        <v>49</v>
      </c>
      <c r="O1655" s="90">
        <v>45839</v>
      </c>
      <c r="P1655" s="85" t="s">
        <v>318</v>
      </c>
      <c r="Q1655" s="41">
        <v>13497213</v>
      </c>
      <c r="R1655" s="62" t="s">
        <v>319</v>
      </c>
      <c r="S1655" s="47" t="s">
        <v>52</v>
      </c>
      <c r="T1655" s="31">
        <v>90</v>
      </c>
      <c r="U1655" s="39">
        <v>45839</v>
      </c>
      <c r="V1655" s="39">
        <v>45930</v>
      </c>
      <c r="W1655" s="86" t="s">
        <v>103</v>
      </c>
      <c r="X1655" s="46" t="s">
        <v>54</v>
      </c>
      <c r="Y1655" s="50" t="s">
        <v>2500</v>
      </c>
      <c r="Z1655" s="50" t="s">
        <v>6230</v>
      </c>
      <c r="AA1655" s="50"/>
      <c r="AB1655" s="50"/>
      <c r="AC1655" s="56">
        <v>45882</v>
      </c>
      <c r="AD1655" s="31"/>
      <c r="AE1655" s="51"/>
      <c r="AF1655" s="31" t="s">
        <v>14</v>
      </c>
      <c r="AG1655" s="31"/>
      <c r="AH1655" s="31"/>
      <c r="AI1655" s="52"/>
      <c r="AJ1655" s="52"/>
      <c r="AK1655" s="31"/>
      <c r="AL1655" s="31"/>
      <c r="AM1655" s="31"/>
      <c r="AN1655" s="31"/>
      <c r="AO1655" s="31"/>
      <c r="AP1655" s="31"/>
      <c r="AQ1655" s="31"/>
      <c r="AR1655" s="31"/>
      <c r="AS1655" s="31"/>
      <c r="AT1655" s="31"/>
      <c r="AU1655" s="32">
        <f>SUM(F1655+AD1655+AH1655+AL1655)</f>
        <v>17424000</v>
      </c>
      <c r="AV1655" s="39">
        <v>45930</v>
      </c>
      <c r="AW1655" s="31" t="s">
        <v>81</v>
      </c>
    </row>
    <row r="1656" spans="1:49" s="57" customFormat="1" ht="14.25" customHeight="1">
      <c r="A1656" s="318" t="s">
        <v>6231</v>
      </c>
      <c r="B1656" s="31" t="s">
        <v>41</v>
      </c>
      <c r="C1656" s="31" t="s">
        <v>42</v>
      </c>
      <c r="D1656" s="87" t="s">
        <v>205</v>
      </c>
      <c r="E1656" s="31" t="s">
        <v>206</v>
      </c>
      <c r="F1656" s="148">
        <v>17424000</v>
      </c>
      <c r="G1656" s="148">
        <v>5808000</v>
      </c>
      <c r="H1656" s="136" t="s">
        <v>669</v>
      </c>
      <c r="I1656" s="87" t="s">
        <v>208</v>
      </c>
      <c r="J1656" s="87" t="s">
        <v>405</v>
      </c>
      <c r="K1656" s="36">
        <v>1121958414</v>
      </c>
      <c r="L1656" s="47">
        <v>8</v>
      </c>
      <c r="M1656" s="79" t="s">
        <v>2499</v>
      </c>
      <c r="N1656" s="31" t="s">
        <v>49</v>
      </c>
      <c r="O1656" s="90">
        <v>45839</v>
      </c>
      <c r="P1656" s="85" t="s">
        <v>318</v>
      </c>
      <c r="Q1656" s="41">
        <v>13497213</v>
      </c>
      <c r="R1656" s="62" t="s">
        <v>319</v>
      </c>
      <c r="S1656" s="47" t="s">
        <v>52</v>
      </c>
      <c r="T1656" s="31">
        <v>90</v>
      </c>
      <c r="U1656" s="39">
        <v>45839</v>
      </c>
      <c r="V1656" s="39">
        <v>45930</v>
      </c>
      <c r="W1656" s="86" t="s">
        <v>103</v>
      </c>
      <c r="X1656" s="46" t="s">
        <v>54</v>
      </c>
      <c r="Y1656" s="50" t="s">
        <v>2500</v>
      </c>
      <c r="Z1656" s="50" t="s">
        <v>6232</v>
      </c>
      <c r="AA1656" s="50"/>
      <c r="AB1656" s="50"/>
      <c r="AC1656" s="56">
        <v>45882</v>
      </c>
      <c r="AD1656" s="31"/>
      <c r="AE1656" s="51"/>
      <c r="AF1656" s="31" t="s">
        <v>14</v>
      </c>
      <c r="AG1656" s="31"/>
      <c r="AH1656" s="31"/>
      <c r="AI1656" s="52"/>
      <c r="AJ1656" s="52"/>
      <c r="AK1656" s="31"/>
      <c r="AL1656" s="31"/>
      <c r="AM1656" s="31"/>
      <c r="AN1656" s="31"/>
      <c r="AO1656" s="31"/>
      <c r="AP1656" s="31"/>
      <c r="AQ1656" s="31"/>
      <c r="AR1656" s="31"/>
      <c r="AS1656" s="31"/>
      <c r="AT1656" s="31"/>
      <c r="AU1656" s="32">
        <f>SUM(F1656+AD1656+AH1656+AL1656)</f>
        <v>17424000</v>
      </c>
      <c r="AV1656" s="39">
        <v>45930</v>
      </c>
      <c r="AW1656" s="31" t="s">
        <v>81</v>
      </c>
    </row>
    <row r="1657" spans="1:49" s="57" customFormat="1" ht="14.25" customHeight="1">
      <c r="A1657" s="318" t="s">
        <v>6233</v>
      </c>
      <c r="B1657" s="31" t="s">
        <v>41</v>
      </c>
      <c r="C1657" s="31" t="s">
        <v>42</v>
      </c>
      <c r="D1657" s="87" t="s">
        <v>205</v>
      </c>
      <c r="E1657" s="31" t="s">
        <v>206</v>
      </c>
      <c r="F1657" s="148">
        <v>23400000</v>
      </c>
      <c r="G1657" s="148">
        <v>7800000</v>
      </c>
      <c r="H1657" s="136" t="s">
        <v>669</v>
      </c>
      <c r="I1657" s="87" t="s">
        <v>376</v>
      </c>
      <c r="J1657" s="87" t="s">
        <v>405</v>
      </c>
      <c r="K1657" s="36">
        <v>1007349711</v>
      </c>
      <c r="L1657" s="47">
        <v>4</v>
      </c>
      <c r="M1657" s="79" t="s">
        <v>682</v>
      </c>
      <c r="N1657" s="31" t="s">
        <v>49</v>
      </c>
      <c r="O1657" s="90">
        <v>45839</v>
      </c>
      <c r="P1657" s="85" t="s">
        <v>318</v>
      </c>
      <c r="Q1657" s="41">
        <v>13497213</v>
      </c>
      <c r="R1657" s="62" t="s">
        <v>319</v>
      </c>
      <c r="S1657" s="47" t="s">
        <v>52</v>
      </c>
      <c r="T1657" s="31">
        <v>90</v>
      </c>
      <c r="U1657" s="39">
        <v>45839</v>
      </c>
      <c r="V1657" s="39">
        <v>45930</v>
      </c>
      <c r="W1657" s="86" t="s">
        <v>103</v>
      </c>
      <c r="X1657" s="46" t="s">
        <v>54</v>
      </c>
      <c r="Y1657" s="50" t="s">
        <v>2500</v>
      </c>
      <c r="Z1657" s="50" t="s">
        <v>6234</v>
      </c>
      <c r="AA1657" s="50"/>
      <c r="AB1657" s="50"/>
      <c r="AC1657" s="56">
        <v>45882</v>
      </c>
      <c r="AD1657" s="31"/>
      <c r="AE1657" s="51"/>
      <c r="AF1657" s="31" t="s">
        <v>14</v>
      </c>
      <c r="AG1657" s="31"/>
      <c r="AH1657" s="31"/>
      <c r="AI1657" s="52"/>
      <c r="AJ1657" s="52"/>
      <c r="AK1657" s="31"/>
      <c r="AL1657" s="31"/>
      <c r="AM1657" s="31"/>
      <c r="AN1657" s="31"/>
      <c r="AO1657" s="31"/>
      <c r="AP1657" s="31"/>
      <c r="AQ1657" s="31"/>
      <c r="AR1657" s="31"/>
      <c r="AS1657" s="31"/>
      <c r="AT1657" s="31"/>
      <c r="AU1657" s="32">
        <f>SUM(F1657+AD1657+AH1657+AL1657)</f>
        <v>23400000</v>
      </c>
      <c r="AV1657" s="39">
        <v>45930</v>
      </c>
      <c r="AW1657" s="31" t="s">
        <v>81</v>
      </c>
    </row>
    <row r="1658" spans="1:49" s="57" customFormat="1" ht="14.25" customHeight="1">
      <c r="A1658" s="318" t="s">
        <v>6235</v>
      </c>
      <c r="B1658" s="31" t="s">
        <v>41</v>
      </c>
      <c r="C1658" s="31" t="s">
        <v>42</v>
      </c>
      <c r="D1658" s="87" t="s">
        <v>205</v>
      </c>
      <c r="E1658" s="31" t="s">
        <v>206</v>
      </c>
      <c r="F1658" s="148">
        <v>23400000</v>
      </c>
      <c r="G1658" s="148">
        <v>7800000</v>
      </c>
      <c r="H1658" s="136" t="s">
        <v>669</v>
      </c>
      <c r="I1658" s="87" t="s">
        <v>376</v>
      </c>
      <c r="J1658" s="87" t="s">
        <v>405</v>
      </c>
      <c r="K1658" s="36">
        <v>1047474479</v>
      </c>
      <c r="L1658" s="47">
        <v>1</v>
      </c>
      <c r="M1658" s="79" t="s">
        <v>4233</v>
      </c>
      <c r="N1658" s="31" t="s">
        <v>49</v>
      </c>
      <c r="O1658" s="90">
        <v>45839</v>
      </c>
      <c r="P1658" s="85" t="s">
        <v>318</v>
      </c>
      <c r="Q1658" s="41">
        <v>13497213</v>
      </c>
      <c r="R1658" s="62" t="s">
        <v>319</v>
      </c>
      <c r="S1658" s="47" t="s">
        <v>52</v>
      </c>
      <c r="T1658" s="31">
        <v>90</v>
      </c>
      <c r="U1658" s="39">
        <v>45839</v>
      </c>
      <c r="V1658" s="39">
        <v>45930</v>
      </c>
      <c r="W1658" s="86" t="s">
        <v>103</v>
      </c>
      <c r="X1658" s="46" t="s">
        <v>54</v>
      </c>
      <c r="Y1658" s="50" t="s">
        <v>2500</v>
      </c>
      <c r="Z1658" s="50" t="s">
        <v>6236</v>
      </c>
      <c r="AA1658" s="50"/>
      <c r="AB1658" s="50"/>
      <c r="AC1658" s="56">
        <v>45882</v>
      </c>
      <c r="AD1658" s="31"/>
      <c r="AE1658" s="51"/>
      <c r="AF1658" s="31" t="s">
        <v>14</v>
      </c>
      <c r="AG1658" s="31"/>
      <c r="AH1658" s="31"/>
      <c r="AI1658" s="52"/>
      <c r="AJ1658" s="52"/>
      <c r="AK1658" s="31"/>
      <c r="AL1658" s="31"/>
      <c r="AM1658" s="31"/>
      <c r="AN1658" s="31"/>
      <c r="AO1658" s="31"/>
      <c r="AP1658" s="31"/>
      <c r="AQ1658" s="31"/>
      <c r="AR1658" s="31"/>
      <c r="AS1658" s="31"/>
      <c r="AT1658" s="31"/>
      <c r="AU1658" s="32">
        <f>SUM(F1658+AD1658+AH1658+AL1658)</f>
        <v>23400000</v>
      </c>
      <c r="AV1658" s="39">
        <v>45930</v>
      </c>
      <c r="AW1658" s="31" t="s">
        <v>81</v>
      </c>
    </row>
    <row r="1659" spans="1:49" s="57" customFormat="1" ht="14.25" customHeight="1">
      <c r="A1659" s="318" t="s">
        <v>6237</v>
      </c>
      <c r="B1659" s="31" t="s">
        <v>41</v>
      </c>
      <c r="C1659" s="31" t="s">
        <v>42</v>
      </c>
      <c r="D1659" s="87" t="s">
        <v>383</v>
      </c>
      <c r="E1659" s="31" t="s">
        <v>2985</v>
      </c>
      <c r="F1659" s="148">
        <v>17160000</v>
      </c>
      <c r="G1659" s="148">
        <v>5720000</v>
      </c>
      <c r="H1659" s="136" t="s">
        <v>669</v>
      </c>
      <c r="I1659" s="87" t="s">
        <v>386</v>
      </c>
      <c r="J1659" s="87" t="s">
        <v>405</v>
      </c>
      <c r="K1659" s="36">
        <v>45531534</v>
      </c>
      <c r="L1659" s="47">
        <v>3</v>
      </c>
      <c r="M1659" s="79" t="s">
        <v>879</v>
      </c>
      <c r="N1659" s="31" t="s">
        <v>49</v>
      </c>
      <c r="O1659" s="90">
        <v>45839</v>
      </c>
      <c r="P1659" s="85" t="s">
        <v>318</v>
      </c>
      <c r="Q1659" s="41">
        <v>13497213</v>
      </c>
      <c r="R1659" s="62" t="s">
        <v>319</v>
      </c>
      <c r="S1659" s="47" t="s">
        <v>52</v>
      </c>
      <c r="T1659" s="31">
        <v>90</v>
      </c>
      <c r="U1659" s="39">
        <v>45839</v>
      </c>
      <c r="V1659" s="39">
        <v>45930</v>
      </c>
      <c r="W1659" s="86" t="s">
        <v>103</v>
      </c>
      <c r="X1659" s="46" t="s">
        <v>54</v>
      </c>
      <c r="Y1659" s="50" t="s">
        <v>2500</v>
      </c>
      <c r="Z1659" s="50" t="s">
        <v>6238</v>
      </c>
      <c r="AA1659" s="50"/>
      <c r="AB1659" s="50"/>
      <c r="AC1659" s="31"/>
      <c r="AD1659" s="31"/>
      <c r="AE1659" s="51"/>
      <c r="AF1659" s="31"/>
      <c r="AG1659" s="31"/>
      <c r="AH1659" s="31"/>
      <c r="AI1659" s="52"/>
      <c r="AJ1659" s="52"/>
      <c r="AK1659" s="31"/>
      <c r="AL1659" s="31"/>
      <c r="AM1659" s="31"/>
      <c r="AN1659" s="31"/>
      <c r="AO1659" s="31"/>
      <c r="AP1659" s="31"/>
      <c r="AQ1659" s="31"/>
      <c r="AR1659" s="31"/>
      <c r="AS1659" s="31"/>
      <c r="AT1659" s="31"/>
      <c r="AU1659" s="32">
        <f>SUM(F1659+AD1659+AH1659+AL1659)</f>
        <v>17160000</v>
      </c>
      <c r="AV1659" s="39">
        <v>45930</v>
      </c>
      <c r="AW1659" s="31" t="s">
        <v>81</v>
      </c>
    </row>
    <row r="1660" spans="1:49" s="57" customFormat="1" ht="14.25" customHeight="1">
      <c r="A1660" s="318" t="s">
        <v>6239</v>
      </c>
      <c r="B1660" s="31" t="s">
        <v>41</v>
      </c>
      <c r="C1660" s="31" t="s">
        <v>42</v>
      </c>
      <c r="D1660" s="87" t="s">
        <v>383</v>
      </c>
      <c r="E1660" s="31" t="s">
        <v>2985</v>
      </c>
      <c r="F1660" s="148">
        <v>17160000</v>
      </c>
      <c r="G1660" s="148">
        <v>5720000</v>
      </c>
      <c r="H1660" s="136" t="s">
        <v>669</v>
      </c>
      <c r="I1660" s="87" t="s">
        <v>386</v>
      </c>
      <c r="J1660" s="87" t="s">
        <v>405</v>
      </c>
      <c r="K1660" s="36">
        <v>1004672079</v>
      </c>
      <c r="L1660" s="47">
        <v>1</v>
      </c>
      <c r="M1660" s="79" t="s">
        <v>898</v>
      </c>
      <c r="N1660" s="31" t="s">
        <v>49</v>
      </c>
      <c r="O1660" s="90">
        <v>45839</v>
      </c>
      <c r="P1660" s="85" t="s">
        <v>318</v>
      </c>
      <c r="Q1660" s="41">
        <v>13497213</v>
      </c>
      <c r="R1660" s="62" t="s">
        <v>319</v>
      </c>
      <c r="S1660" s="47" t="s">
        <v>52</v>
      </c>
      <c r="T1660" s="31">
        <v>90</v>
      </c>
      <c r="U1660" s="39">
        <v>45839</v>
      </c>
      <c r="V1660" s="39">
        <v>45930</v>
      </c>
      <c r="W1660" s="86" t="s">
        <v>103</v>
      </c>
      <c r="X1660" s="46" t="s">
        <v>54</v>
      </c>
      <c r="Y1660" s="50" t="s">
        <v>2500</v>
      </c>
      <c r="Z1660" s="50" t="s">
        <v>6240</v>
      </c>
      <c r="AA1660" s="50"/>
      <c r="AB1660" s="50"/>
      <c r="AC1660" s="56">
        <v>45882</v>
      </c>
      <c r="AD1660" s="31"/>
      <c r="AE1660" s="51"/>
      <c r="AF1660" s="31" t="s">
        <v>14</v>
      </c>
      <c r="AG1660" s="31"/>
      <c r="AH1660" s="31"/>
      <c r="AI1660" s="52"/>
      <c r="AJ1660" s="52"/>
      <c r="AK1660" s="31"/>
      <c r="AL1660" s="31"/>
      <c r="AM1660" s="31"/>
      <c r="AN1660" s="31"/>
      <c r="AO1660" s="31"/>
      <c r="AP1660" s="31"/>
      <c r="AQ1660" s="31"/>
      <c r="AR1660" s="31"/>
      <c r="AS1660" s="31"/>
      <c r="AT1660" s="31"/>
      <c r="AU1660" s="32">
        <f>SUM(F1660+AD1660+AH1660+AL1660)</f>
        <v>17160000</v>
      </c>
      <c r="AV1660" s="39">
        <v>45930</v>
      </c>
      <c r="AW1660" s="31" t="s">
        <v>81</v>
      </c>
    </row>
    <row r="1661" spans="1:49" s="57" customFormat="1" ht="14.25" customHeight="1">
      <c r="A1661" s="318" t="s">
        <v>6241</v>
      </c>
      <c r="B1661" s="31" t="s">
        <v>41</v>
      </c>
      <c r="C1661" s="31" t="s">
        <v>42</v>
      </c>
      <c r="D1661" s="87" t="s">
        <v>383</v>
      </c>
      <c r="E1661" s="31" t="s">
        <v>2985</v>
      </c>
      <c r="F1661" s="148">
        <v>17160000</v>
      </c>
      <c r="G1661" s="148">
        <v>5720000</v>
      </c>
      <c r="H1661" s="136" t="s">
        <v>669</v>
      </c>
      <c r="I1661" s="87" t="s">
        <v>386</v>
      </c>
      <c r="J1661" s="87" t="s">
        <v>405</v>
      </c>
      <c r="K1661" s="36">
        <v>1006550253</v>
      </c>
      <c r="L1661" s="47">
        <v>9</v>
      </c>
      <c r="M1661" s="79" t="s">
        <v>6242</v>
      </c>
      <c r="N1661" s="31" t="s">
        <v>49</v>
      </c>
      <c r="O1661" s="90">
        <v>45839</v>
      </c>
      <c r="P1661" s="85" t="s">
        <v>318</v>
      </c>
      <c r="Q1661" s="41">
        <v>13497213</v>
      </c>
      <c r="R1661" s="62" t="s">
        <v>319</v>
      </c>
      <c r="S1661" s="47" t="s">
        <v>52</v>
      </c>
      <c r="T1661" s="31">
        <v>90</v>
      </c>
      <c r="U1661" s="39">
        <v>45839</v>
      </c>
      <c r="V1661" s="39">
        <v>45930</v>
      </c>
      <c r="W1661" s="86" t="s">
        <v>103</v>
      </c>
      <c r="X1661" s="46" t="s">
        <v>54</v>
      </c>
      <c r="Y1661" s="50" t="s">
        <v>2500</v>
      </c>
      <c r="Z1661" s="50" t="s">
        <v>6243</v>
      </c>
      <c r="AA1661" s="50"/>
      <c r="AB1661" s="50"/>
      <c r="AC1661" s="56">
        <v>45882</v>
      </c>
      <c r="AD1661" s="31"/>
      <c r="AE1661" s="51"/>
      <c r="AF1661" s="31" t="s">
        <v>14</v>
      </c>
      <c r="AG1661" s="31"/>
      <c r="AH1661" s="31"/>
      <c r="AI1661" s="52"/>
      <c r="AJ1661" s="52"/>
      <c r="AK1661" s="31"/>
      <c r="AL1661" s="31"/>
      <c r="AM1661" s="31"/>
      <c r="AN1661" s="31"/>
      <c r="AO1661" s="31"/>
      <c r="AP1661" s="31"/>
      <c r="AQ1661" s="31"/>
      <c r="AR1661" s="31"/>
      <c r="AS1661" s="31"/>
      <c r="AT1661" s="31"/>
      <c r="AU1661" s="32">
        <f>SUM(F1661+AD1661+AH1661+AL1661)</f>
        <v>17160000</v>
      </c>
      <c r="AV1661" s="39">
        <v>45930</v>
      </c>
      <c r="AW1661" s="31" t="s">
        <v>81</v>
      </c>
    </row>
    <row r="1662" spans="1:49" s="57" customFormat="1" ht="14.25" customHeight="1">
      <c r="A1662" s="318" t="s">
        <v>6244</v>
      </c>
      <c r="B1662" s="31" t="s">
        <v>41</v>
      </c>
      <c r="C1662" s="31" t="s">
        <v>42</v>
      </c>
      <c r="D1662" s="87" t="s">
        <v>383</v>
      </c>
      <c r="E1662" s="31" t="s">
        <v>2985</v>
      </c>
      <c r="F1662" s="148">
        <v>17160000</v>
      </c>
      <c r="G1662" s="148">
        <v>5720000</v>
      </c>
      <c r="H1662" s="136" t="s">
        <v>669</v>
      </c>
      <c r="I1662" s="87" t="s">
        <v>386</v>
      </c>
      <c r="J1662" s="87" t="s">
        <v>405</v>
      </c>
      <c r="K1662" s="36">
        <v>1082159032</v>
      </c>
      <c r="L1662" s="47">
        <v>9</v>
      </c>
      <c r="M1662" s="79" t="s">
        <v>686</v>
      </c>
      <c r="N1662" s="31" t="s">
        <v>49</v>
      </c>
      <c r="O1662" s="90">
        <v>45839</v>
      </c>
      <c r="P1662" s="85" t="s">
        <v>318</v>
      </c>
      <c r="Q1662" s="41">
        <v>13497213</v>
      </c>
      <c r="R1662" s="62" t="s">
        <v>319</v>
      </c>
      <c r="S1662" s="47" t="s">
        <v>52</v>
      </c>
      <c r="T1662" s="31">
        <v>90</v>
      </c>
      <c r="U1662" s="39">
        <v>45839</v>
      </c>
      <c r="V1662" s="39">
        <v>45930</v>
      </c>
      <c r="W1662" s="86" t="s">
        <v>103</v>
      </c>
      <c r="X1662" s="46" t="s">
        <v>54</v>
      </c>
      <c r="Y1662" s="50" t="s">
        <v>2500</v>
      </c>
      <c r="Z1662" s="50" t="s">
        <v>6245</v>
      </c>
      <c r="AA1662" s="50"/>
      <c r="AB1662" s="50"/>
      <c r="AC1662" s="56">
        <v>45882</v>
      </c>
      <c r="AD1662" s="31"/>
      <c r="AE1662" s="51"/>
      <c r="AF1662" s="31" t="s">
        <v>14</v>
      </c>
      <c r="AG1662" s="31"/>
      <c r="AH1662" s="31"/>
      <c r="AI1662" s="52"/>
      <c r="AJ1662" s="52"/>
      <c r="AK1662" s="31"/>
      <c r="AL1662" s="31"/>
      <c r="AM1662" s="31"/>
      <c r="AN1662" s="31"/>
      <c r="AO1662" s="31"/>
      <c r="AP1662" s="31"/>
      <c r="AQ1662" s="31"/>
      <c r="AR1662" s="31"/>
      <c r="AS1662" s="31"/>
      <c r="AT1662" s="31"/>
      <c r="AU1662" s="32">
        <f>SUM(F1662+AD1662+AH1662+AL1662)</f>
        <v>17160000</v>
      </c>
      <c r="AV1662" s="39">
        <v>45930</v>
      </c>
      <c r="AW1662" s="31" t="s">
        <v>81</v>
      </c>
    </row>
    <row r="1663" spans="1:49" s="57" customFormat="1" ht="14.25" customHeight="1">
      <c r="A1663" s="318" t="s">
        <v>6246</v>
      </c>
      <c r="B1663" s="31" t="s">
        <v>41</v>
      </c>
      <c r="C1663" s="31" t="s">
        <v>42</v>
      </c>
      <c r="D1663" s="87" t="s">
        <v>383</v>
      </c>
      <c r="E1663" s="31" t="s">
        <v>2985</v>
      </c>
      <c r="F1663" s="148">
        <v>17160000</v>
      </c>
      <c r="G1663" s="148">
        <v>5720000</v>
      </c>
      <c r="H1663" s="136" t="s">
        <v>669</v>
      </c>
      <c r="I1663" s="87" t="s">
        <v>386</v>
      </c>
      <c r="J1663" s="87" t="s">
        <v>405</v>
      </c>
      <c r="K1663" s="36">
        <v>1117550138</v>
      </c>
      <c r="L1663" s="47">
        <v>2</v>
      </c>
      <c r="M1663" s="79" t="s">
        <v>3263</v>
      </c>
      <c r="N1663" s="31" t="s">
        <v>49</v>
      </c>
      <c r="O1663" s="90">
        <v>45839</v>
      </c>
      <c r="P1663" s="85" t="s">
        <v>318</v>
      </c>
      <c r="Q1663" s="41">
        <v>13497213</v>
      </c>
      <c r="R1663" s="62" t="s">
        <v>319</v>
      </c>
      <c r="S1663" s="47" t="s">
        <v>52</v>
      </c>
      <c r="T1663" s="31">
        <v>90</v>
      </c>
      <c r="U1663" s="39">
        <v>45839</v>
      </c>
      <c r="V1663" s="39">
        <v>45930</v>
      </c>
      <c r="W1663" s="86" t="s">
        <v>103</v>
      </c>
      <c r="X1663" s="46" t="s">
        <v>54</v>
      </c>
      <c r="Y1663" s="50" t="s">
        <v>2500</v>
      </c>
      <c r="Z1663" s="50" t="s">
        <v>6247</v>
      </c>
      <c r="AA1663" s="50"/>
      <c r="AB1663" s="50"/>
      <c r="AC1663" s="56">
        <v>45882</v>
      </c>
      <c r="AD1663" s="31"/>
      <c r="AE1663" s="51"/>
      <c r="AF1663" s="31" t="s">
        <v>14</v>
      </c>
      <c r="AG1663" s="31"/>
      <c r="AH1663" s="31"/>
      <c r="AI1663" s="52"/>
      <c r="AJ1663" s="52"/>
      <c r="AK1663" s="31"/>
      <c r="AL1663" s="31"/>
      <c r="AM1663" s="31"/>
      <c r="AN1663" s="31"/>
      <c r="AO1663" s="31"/>
      <c r="AP1663" s="31"/>
      <c r="AQ1663" s="31"/>
      <c r="AR1663" s="31"/>
      <c r="AS1663" s="31"/>
      <c r="AT1663" s="31"/>
      <c r="AU1663" s="32">
        <f>SUM(F1663+AD1663+AH1663+AL1663)</f>
        <v>17160000</v>
      </c>
      <c r="AV1663" s="39">
        <v>45930</v>
      </c>
      <c r="AW1663" s="31" t="s">
        <v>81</v>
      </c>
    </row>
    <row r="1664" spans="1:49" s="57" customFormat="1" ht="14.25" customHeight="1">
      <c r="A1664" s="318" t="s">
        <v>6248</v>
      </c>
      <c r="B1664" s="31" t="s">
        <v>41</v>
      </c>
      <c r="C1664" s="31" t="s">
        <v>42</v>
      </c>
      <c r="D1664" s="87" t="s">
        <v>205</v>
      </c>
      <c r="E1664" s="31" t="s">
        <v>206</v>
      </c>
      <c r="F1664" s="148">
        <v>17160000</v>
      </c>
      <c r="G1664" s="148">
        <v>5720000</v>
      </c>
      <c r="H1664" s="136" t="s">
        <v>669</v>
      </c>
      <c r="I1664" s="87" t="s">
        <v>454</v>
      </c>
      <c r="J1664" s="87" t="s">
        <v>405</v>
      </c>
      <c r="K1664" s="36">
        <v>17655313</v>
      </c>
      <c r="L1664" s="47">
        <v>3</v>
      </c>
      <c r="M1664" s="79" t="s">
        <v>690</v>
      </c>
      <c r="N1664" s="31" t="s">
        <v>49</v>
      </c>
      <c r="O1664" s="90">
        <v>45839</v>
      </c>
      <c r="P1664" s="85" t="s">
        <v>318</v>
      </c>
      <c r="Q1664" s="41">
        <v>13497213</v>
      </c>
      <c r="R1664" s="62" t="s">
        <v>319</v>
      </c>
      <c r="S1664" s="47" t="s">
        <v>52</v>
      </c>
      <c r="T1664" s="31">
        <v>90</v>
      </c>
      <c r="U1664" s="39">
        <v>45839</v>
      </c>
      <c r="V1664" s="39">
        <v>45930</v>
      </c>
      <c r="W1664" s="86" t="s">
        <v>103</v>
      </c>
      <c r="X1664" s="46" t="s">
        <v>54</v>
      </c>
      <c r="Y1664" s="50" t="s">
        <v>2500</v>
      </c>
      <c r="Z1664" s="50" t="s">
        <v>6249</v>
      </c>
      <c r="AA1664" s="50"/>
      <c r="AB1664" s="50"/>
      <c r="AC1664" s="56">
        <v>45882</v>
      </c>
      <c r="AD1664" s="31"/>
      <c r="AE1664" s="51"/>
      <c r="AF1664" s="31" t="s">
        <v>14</v>
      </c>
      <c r="AG1664" s="31"/>
      <c r="AH1664" s="31"/>
      <c r="AI1664" s="52"/>
      <c r="AJ1664" s="52"/>
      <c r="AK1664" s="31"/>
      <c r="AL1664" s="31"/>
      <c r="AM1664" s="31"/>
      <c r="AN1664" s="31"/>
      <c r="AO1664" s="31"/>
      <c r="AP1664" s="31"/>
      <c r="AQ1664" s="31"/>
      <c r="AR1664" s="31"/>
      <c r="AS1664" s="31"/>
      <c r="AT1664" s="31"/>
      <c r="AU1664" s="32">
        <f>SUM(F1664+AD1664+AH1664+AL1664)</f>
        <v>17160000</v>
      </c>
      <c r="AV1664" s="39">
        <v>45930</v>
      </c>
      <c r="AW1664" s="31" t="s">
        <v>81</v>
      </c>
    </row>
    <row r="1665" spans="1:49" s="57" customFormat="1" ht="14.25" customHeight="1">
      <c r="A1665" s="318" t="s">
        <v>6250</v>
      </c>
      <c r="B1665" s="31" t="s">
        <v>41</v>
      </c>
      <c r="C1665" s="31" t="s">
        <v>42</v>
      </c>
      <c r="D1665" s="87" t="s">
        <v>205</v>
      </c>
      <c r="E1665" s="31" t="s">
        <v>206</v>
      </c>
      <c r="F1665" s="148">
        <v>14520000</v>
      </c>
      <c r="G1665" s="148">
        <v>4840000</v>
      </c>
      <c r="H1665" s="136" t="s">
        <v>669</v>
      </c>
      <c r="I1665" s="87" t="s">
        <v>454</v>
      </c>
      <c r="J1665" s="87" t="s">
        <v>405</v>
      </c>
      <c r="K1665" s="36">
        <v>1003802421</v>
      </c>
      <c r="L1665" s="47">
        <v>1</v>
      </c>
      <c r="M1665" s="79" t="s">
        <v>906</v>
      </c>
      <c r="N1665" s="31" t="s">
        <v>49</v>
      </c>
      <c r="O1665" s="90">
        <v>45839</v>
      </c>
      <c r="P1665" s="85" t="s">
        <v>318</v>
      </c>
      <c r="Q1665" s="41">
        <v>13497213</v>
      </c>
      <c r="R1665" s="62" t="s">
        <v>319</v>
      </c>
      <c r="S1665" s="47" t="s">
        <v>52</v>
      </c>
      <c r="T1665" s="31">
        <v>90</v>
      </c>
      <c r="U1665" s="39">
        <v>45839</v>
      </c>
      <c r="V1665" s="39">
        <v>45930</v>
      </c>
      <c r="W1665" s="86" t="s">
        <v>103</v>
      </c>
      <c r="X1665" s="46" t="s">
        <v>54</v>
      </c>
      <c r="Y1665" s="50" t="s">
        <v>2500</v>
      </c>
      <c r="Z1665" s="50" t="s">
        <v>6251</v>
      </c>
      <c r="AA1665" s="50"/>
      <c r="AB1665" s="50"/>
      <c r="AC1665" s="56">
        <v>45890</v>
      </c>
      <c r="AD1665" s="31"/>
      <c r="AE1665" s="51"/>
      <c r="AF1665" s="31" t="s">
        <v>14</v>
      </c>
      <c r="AG1665" s="31"/>
      <c r="AH1665" s="31"/>
      <c r="AI1665" s="52"/>
      <c r="AJ1665" s="52"/>
      <c r="AK1665" s="31"/>
      <c r="AL1665" s="31"/>
      <c r="AM1665" s="31"/>
      <c r="AN1665" s="31"/>
      <c r="AO1665" s="31"/>
      <c r="AP1665" s="31"/>
      <c r="AQ1665" s="31"/>
      <c r="AR1665" s="31"/>
      <c r="AS1665" s="31"/>
      <c r="AT1665" s="31"/>
      <c r="AU1665" s="32">
        <f>SUM(F1665+AD1665+AH1665+AL1665)</f>
        <v>14520000</v>
      </c>
      <c r="AV1665" s="39">
        <v>45930</v>
      </c>
      <c r="AW1665" s="31" t="s">
        <v>81</v>
      </c>
    </row>
    <row r="1666" spans="1:49" s="57" customFormat="1" ht="14.25" customHeight="1">
      <c r="A1666" s="318" t="s">
        <v>6252</v>
      </c>
      <c r="B1666" s="31" t="s">
        <v>41</v>
      </c>
      <c r="C1666" s="31" t="s">
        <v>42</v>
      </c>
      <c r="D1666" s="87" t="s">
        <v>205</v>
      </c>
      <c r="E1666" s="31" t="s">
        <v>206</v>
      </c>
      <c r="F1666" s="148">
        <v>14520000</v>
      </c>
      <c r="G1666" s="148">
        <v>4840000</v>
      </c>
      <c r="H1666" s="136" t="s">
        <v>669</v>
      </c>
      <c r="I1666" s="87" t="s">
        <v>454</v>
      </c>
      <c r="J1666" s="87" t="s">
        <v>405</v>
      </c>
      <c r="K1666" s="36">
        <v>1004304904</v>
      </c>
      <c r="L1666" s="47">
        <v>4</v>
      </c>
      <c r="M1666" s="79" t="s">
        <v>721</v>
      </c>
      <c r="N1666" s="31" t="s">
        <v>49</v>
      </c>
      <c r="O1666" s="90">
        <v>45839</v>
      </c>
      <c r="P1666" s="85" t="s">
        <v>318</v>
      </c>
      <c r="Q1666" s="41">
        <v>13497213</v>
      </c>
      <c r="R1666" s="62" t="s">
        <v>319</v>
      </c>
      <c r="S1666" s="47" t="s">
        <v>52</v>
      </c>
      <c r="T1666" s="31">
        <v>90</v>
      </c>
      <c r="U1666" s="39">
        <v>45839</v>
      </c>
      <c r="V1666" s="39">
        <v>45930</v>
      </c>
      <c r="W1666" s="86" t="s">
        <v>103</v>
      </c>
      <c r="X1666" s="46" t="s">
        <v>54</v>
      </c>
      <c r="Y1666" s="50" t="s">
        <v>2500</v>
      </c>
      <c r="Z1666" s="50" t="s">
        <v>6253</v>
      </c>
      <c r="AA1666" s="50"/>
      <c r="AB1666" s="50"/>
      <c r="AC1666" s="56">
        <v>45882</v>
      </c>
      <c r="AD1666" s="31"/>
      <c r="AE1666" s="51"/>
      <c r="AF1666" s="31" t="s">
        <v>14</v>
      </c>
      <c r="AG1666" s="31"/>
      <c r="AH1666" s="31"/>
      <c r="AI1666" s="52"/>
      <c r="AJ1666" s="52"/>
      <c r="AK1666" s="31"/>
      <c r="AL1666" s="31"/>
      <c r="AM1666" s="31"/>
      <c r="AN1666" s="31"/>
      <c r="AO1666" s="31"/>
      <c r="AP1666" s="31"/>
      <c r="AQ1666" s="31"/>
      <c r="AR1666" s="31"/>
      <c r="AS1666" s="31"/>
      <c r="AT1666" s="31"/>
      <c r="AU1666" s="32">
        <f>SUM(F1666+AD1666+AH1666+AL1666)</f>
        <v>14520000</v>
      </c>
      <c r="AV1666" s="39">
        <v>45930</v>
      </c>
      <c r="AW1666" s="31" t="s">
        <v>81</v>
      </c>
    </row>
    <row r="1667" spans="1:49" s="57" customFormat="1" ht="14.25" customHeight="1">
      <c r="A1667" s="318" t="s">
        <v>6254</v>
      </c>
      <c r="B1667" s="31" t="s">
        <v>41</v>
      </c>
      <c r="C1667" s="31" t="s">
        <v>42</v>
      </c>
      <c r="D1667" s="87" t="s">
        <v>205</v>
      </c>
      <c r="E1667" s="31" t="s">
        <v>206</v>
      </c>
      <c r="F1667" s="148">
        <v>14520000</v>
      </c>
      <c r="G1667" s="148">
        <v>4840000</v>
      </c>
      <c r="H1667" s="136" t="s">
        <v>669</v>
      </c>
      <c r="I1667" s="87" t="s">
        <v>454</v>
      </c>
      <c r="J1667" s="87" t="s">
        <v>405</v>
      </c>
      <c r="K1667" s="36">
        <v>1006410351</v>
      </c>
      <c r="L1667" s="47">
        <v>2</v>
      </c>
      <c r="M1667" s="79" t="s">
        <v>4267</v>
      </c>
      <c r="N1667" s="31" t="s">
        <v>49</v>
      </c>
      <c r="O1667" s="90">
        <v>45839</v>
      </c>
      <c r="P1667" s="85" t="s">
        <v>318</v>
      </c>
      <c r="Q1667" s="41">
        <v>13497213</v>
      </c>
      <c r="R1667" s="62" t="s">
        <v>319</v>
      </c>
      <c r="S1667" s="47" t="s">
        <v>52</v>
      </c>
      <c r="T1667" s="31">
        <v>90</v>
      </c>
      <c r="U1667" s="39">
        <v>45839</v>
      </c>
      <c r="V1667" s="39">
        <v>45930</v>
      </c>
      <c r="W1667" s="86" t="s">
        <v>103</v>
      </c>
      <c r="X1667" s="46" t="s">
        <v>54</v>
      </c>
      <c r="Y1667" s="50" t="s">
        <v>2500</v>
      </c>
      <c r="Z1667" s="50" t="s">
        <v>6255</v>
      </c>
      <c r="AA1667" s="50"/>
      <c r="AB1667" s="50"/>
      <c r="AC1667" s="56">
        <v>45890</v>
      </c>
      <c r="AD1667" s="31"/>
      <c r="AE1667" s="51"/>
      <c r="AF1667" s="31" t="s">
        <v>14</v>
      </c>
      <c r="AG1667" s="31"/>
      <c r="AH1667" s="31"/>
      <c r="AI1667" s="52"/>
      <c r="AJ1667" s="52"/>
      <c r="AK1667" s="31"/>
      <c r="AL1667" s="31"/>
      <c r="AM1667" s="31"/>
      <c r="AN1667" s="31"/>
      <c r="AO1667" s="31"/>
      <c r="AP1667" s="31"/>
      <c r="AQ1667" s="31"/>
      <c r="AR1667" s="31"/>
      <c r="AS1667" s="31"/>
      <c r="AT1667" s="31"/>
      <c r="AU1667" s="32">
        <f>SUM(F1667+AD1667+AH1667+AL1667)</f>
        <v>14520000</v>
      </c>
      <c r="AV1667" s="39">
        <v>45930</v>
      </c>
      <c r="AW1667" s="31" t="s">
        <v>81</v>
      </c>
    </row>
    <row r="1668" spans="1:49" s="57" customFormat="1" ht="14.25" customHeight="1">
      <c r="A1668" s="318" t="s">
        <v>6256</v>
      </c>
      <c r="B1668" s="31" t="s">
        <v>41</v>
      </c>
      <c r="C1668" s="31" t="s">
        <v>42</v>
      </c>
      <c r="D1668" s="87" t="s">
        <v>205</v>
      </c>
      <c r="E1668" s="31" t="s">
        <v>206</v>
      </c>
      <c r="F1668" s="148">
        <v>14520000</v>
      </c>
      <c r="G1668" s="148">
        <v>4840000</v>
      </c>
      <c r="H1668" s="136" t="s">
        <v>669</v>
      </c>
      <c r="I1668" s="87" t="s">
        <v>454</v>
      </c>
      <c r="J1668" s="87" t="s">
        <v>405</v>
      </c>
      <c r="K1668" s="36">
        <v>1006503810</v>
      </c>
      <c r="L1668" s="47">
        <v>1</v>
      </c>
      <c r="M1668" s="79" t="s">
        <v>717</v>
      </c>
      <c r="N1668" s="31" t="s">
        <v>49</v>
      </c>
      <c r="O1668" s="90">
        <v>45839</v>
      </c>
      <c r="P1668" s="85" t="s">
        <v>318</v>
      </c>
      <c r="Q1668" s="41">
        <v>13497213</v>
      </c>
      <c r="R1668" s="62" t="s">
        <v>319</v>
      </c>
      <c r="S1668" s="47" t="s">
        <v>52</v>
      </c>
      <c r="T1668" s="31">
        <v>90</v>
      </c>
      <c r="U1668" s="39">
        <v>45839</v>
      </c>
      <c r="V1668" s="39">
        <v>45930</v>
      </c>
      <c r="W1668" s="86" t="s">
        <v>103</v>
      </c>
      <c r="X1668" s="46" t="s">
        <v>54</v>
      </c>
      <c r="Y1668" s="50" t="s">
        <v>2500</v>
      </c>
      <c r="Z1668" s="50" t="s">
        <v>6257</v>
      </c>
      <c r="AA1668" s="50"/>
      <c r="AB1668" s="50"/>
      <c r="AC1668" s="56">
        <v>45890</v>
      </c>
      <c r="AD1668" s="31"/>
      <c r="AE1668" s="51"/>
      <c r="AF1668" s="31" t="s">
        <v>14</v>
      </c>
      <c r="AG1668" s="31"/>
      <c r="AH1668" s="31"/>
      <c r="AI1668" s="52"/>
      <c r="AJ1668" s="52"/>
      <c r="AK1668" s="31"/>
      <c r="AL1668" s="31"/>
      <c r="AM1668" s="31"/>
      <c r="AN1668" s="31"/>
      <c r="AO1668" s="31"/>
      <c r="AP1668" s="31"/>
      <c r="AQ1668" s="31"/>
      <c r="AR1668" s="31"/>
      <c r="AS1668" s="31"/>
      <c r="AT1668" s="31"/>
      <c r="AU1668" s="32">
        <f>SUM(F1668+AD1668+AH1668+AL1668)</f>
        <v>14520000</v>
      </c>
      <c r="AV1668" s="39">
        <v>45930</v>
      </c>
      <c r="AW1668" s="31" t="s">
        <v>81</v>
      </c>
    </row>
    <row r="1669" spans="1:49" s="57" customFormat="1" ht="14.25" customHeight="1">
      <c r="A1669" s="318" t="s">
        <v>6258</v>
      </c>
      <c r="B1669" s="31" t="s">
        <v>41</v>
      </c>
      <c r="C1669" s="31" t="s">
        <v>42</v>
      </c>
      <c r="D1669" s="87" t="s">
        <v>205</v>
      </c>
      <c r="E1669" s="31" t="s">
        <v>206</v>
      </c>
      <c r="F1669" s="148">
        <v>14520000</v>
      </c>
      <c r="G1669" s="148">
        <v>4840000</v>
      </c>
      <c r="H1669" s="136" t="s">
        <v>669</v>
      </c>
      <c r="I1669" s="87" t="s">
        <v>454</v>
      </c>
      <c r="J1669" s="87" t="s">
        <v>405</v>
      </c>
      <c r="K1669" s="36">
        <v>1006512649</v>
      </c>
      <c r="L1669" s="47">
        <v>1</v>
      </c>
      <c r="M1669" s="79" t="s">
        <v>3630</v>
      </c>
      <c r="N1669" s="31" t="s">
        <v>49</v>
      </c>
      <c r="O1669" s="90">
        <v>45839</v>
      </c>
      <c r="P1669" s="85" t="s">
        <v>318</v>
      </c>
      <c r="Q1669" s="41">
        <v>13497213</v>
      </c>
      <c r="R1669" s="62" t="s">
        <v>319</v>
      </c>
      <c r="S1669" s="47" t="s">
        <v>52</v>
      </c>
      <c r="T1669" s="31">
        <v>90</v>
      </c>
      <c r="U1669" s="39">
        <v>45839</v>
      </c>
      <c r="V1669" s="39">
        <v>45930</v>
      </c>
      <c r="W1669" s="86" t="s">
        <v>103</v>
      </c>
      <c r="X1669" s="46" t="s">
        <v>54</v>
      </c>
      <c r="Y1669" s="50" t="s">
        <v>2500</v>
      </c>
      <c r="Z1669" s="50" t="s">
        <v>6259</v>
      </c>
      <c r="AA1669" s="50"/>
      <c r="AB1669" s="50"/>
      <c r="AC1669" s="56">
        <v>45882</v>
      </c>
      <c r="AD1669" s="31"/>
      <c r="AE1669" s="51"/>
      <c r="AF1669" s="31" t="s">
        <v>14</v>
      </c>
      <c r="AG1669" s="56">
        <v>45904</v>
      </c>
      <c r="AH1669" s="31">
        <v>1500000</v>
      </c>
      <c r="AI1669" s="52"/>
      <c r="AJ1669" s="52"/>
      <c r="AK1669" s="31"/>
      <c r="AL1669" s="31"/>
      <c r="AM1669" s="31"/>
      <c r="AN1669" s="31"/>
      <c r="AO1669" s="31"/>
      <c r="AP1669" s="31"/>
      <c r="AQ1669" s="31"/>
      <c r="AR1669" s="31"/>
      <c r="AS1669" s="31"/>
      <c r="AT1669" s="31"/>
      <c r="AU1669" s="32">
        <f>SUM(F1669+AD1669+AH1669+AL1669)</f>
        <v>16020000</v>
      </c>
      <c r="AV1669" s="39">
        <v>45930</v>
      </c>
      <c r="AW1669" s="31" t="s">
        <v>81</v>
      </c>
    </row>
    <row r="1670" spans="1:49" s="57" customFormat="1" ht="14.25" customHeight="1">
      <c r="A1670" s="318" t="s">
        <v>6260</v>
      </c>
      <c r="B1670" s="31" t="s">
        <v>41</v>
      </c>
      <c r="C1670" s="31" t="s">
        <v>42</v>
      </c>
      <c r="D1670" s="87" t="s">
        <v>205</v>
      </c>
      <c r="E1670" s="31" t="s">
        <v>206</v>
      </c>
      <c r="F1670" s="148">
        <v>14520000</v>
      </c>
      <c r="G1670" s="148">
        <v>4840000</v>
      </c>
      <c r="H1670" s="136" t="s">
        <v>669</v>
      </c>
      <c r="I1670" s="87" t="s">
        <v>454</v>
      </c>
      <c r="J1670" s="87" t="s">
        <v>405</v>
      </c>
      <c r="K1670" s="36">
        <v>1006515936</v>
      </c>
      <c r="L1670" s="47">
        <v>2</v>
      </c>
      <c r="M1670" s="79" t="s">
        <v>1269</v>
      </c>
      <c r="N1670" s="31" t="s">
        <v>49</v>
      </c>
      <c r="O1670" s="90">
        <v>45839</v>
      </c>
      <c r="P1670" s="85" t="s">
        <v>318</v>
      </c>
      <c r="Q1670" s="41">
        <v>13497213</v>
      </c>
      <c r="R1670" s="62" t="s">
        <v>319</v>
      </c>
      <c r="S1670" s="47" t="s">
        <v>52</v>
      </c>
      <c r="T1670" s="31">
        <v>90</v>
      </c>
      <c r="U1670" s="39">
        <v>45839</v>
      </c>
      <c r="V1670" s="39">
        <v>45930</v>
      </c>
      <c r="W1670" s="86" t="s">
        <v>103</v>
      </c>
      <c r="X1670" s="46" t="s">
        <v>54</v>
      </c>
      <c r="Y1670" s="50" t="s">
        <v>2500</v>
      </c>
      <c r="Z1670" s="50" t="s">
        <v>6261</v>
      </c>
      <c r="AA1670" s="50"/>
      <c r="AB1670" s="50"/>
      <c r="AC1670" s="56">
        <v>45882</v>
      </c>
      <c r="AD1670" s="31"/>
      <c r="AE1670" s="51"/>
      <c r="AF1670" s="31" t="s">
        <v>14</v>
      </c>
      <c r="AG1670" s="31"/>
      <c r="AH1670" s="31"/>
      <c r="AI1670" s="52"/>
      <c r="AJ1670" s="52"/>
      <c r="AK1670" s="31"/>
      <c r="AL1670" s="31"/>
      <c r="AM1670" s="31"/>
      <c r="AN1670" s="31"/>
      <c r="AO1670" s="31"/>
      <c r="AP1670" s="31"/>
      <c r="AQ1670" s="31"/>
      <c r="AR1670" s="31"/>
      <c r="AS1670" s="31"/>
      <c r="AT1670" s="31"/>
      <c r="AU1670" s="32">
        <f>SUM(F1670+AD1670+AH1670+AL1670)</f>
        <v>14520000</v>
      </c>
      <c r="AV1670" s="39">
        <v>45930</v>
      </c>
      <c r="AW1670" s="31" t="s">
        <v>81</v>
      </c>
    </row>
    <row r="1671" spans="1:49" s="57" customFormat="1" ht="14.25" customHeight="1">
      <c r="A1671" s="318" t="s">
        <v>6262</v>
      </c>
      <c r="B1671" s="31" t="s">
        <v>41</v>
      </c>
      <c r="C1671" s="31" t="s">
        <v>42</v>
      </c>
      <c r="D1671" s="87" t="s">
        <v>205</v>
      </c>
      <c r="E1671" s="31" t="s">
        <v>206</v>
      </c>
      <c r="F1671" s="148">
        <v>14520000</v>
      </c>
      <c r="G1671" s="148">
        <v>4840000</v>
      </c>
      <c r="H1671" s="136" t="s">
        <v>669</v>
      </c>
      <c r="I1671" s="87" t="s">
        <v>454</v>
      </c>
      <c r="J1671" s="87" t="s">
        <v>405</v>
      </c>
      <c r="K1671" s="36">
        <v>1006596101</v>
      </c>
      <c r="L1671" s="47">
        <v>6</v>
      </c>
      <c r="M1671" s="79" t="s">
        <v>6263</v>
      </c>
      <c r="N1671" s="31" t="s">
        <v>49</v>
      </c>
      <c r="O1671" s="90">
        <v>45839</v>
      </c>
      <c r="P1671" s="85" t="s">
        <v>318</v>
      </c>
      <c r="Q1671" s="41">
        <v>13497213</v>
      </c>
      <c r="R1671" s="62" t="s">
        <v>319</v>
      </c>
      <c r="S1671" s="47" t="s">
        <v>52</v>
      </c>
      <c r="T1671" s="31">
        <v>90</v>
      </c>
      <c r="U1671" s="39">
        <v>45839</v>
      </c>
      <c r="V1671" s="39">
        <v>45930</v>
      </c>
      <c r="W1671" s="86" t="s">
        <v>103</v>
      </c>
      <c r="X1671" s="46" t="s">
        <v>54</v>
      </c>
      <c r="Y1671" s="50" t="s">
        <v>2500</v>
      </c>
      <c r="Z1671" s="50" t="s">
        <v>6264</v>
      </c>
      <c r="AA1671" s="50"/>
      <c r="AB1671" s="50"/>
      <c r="AC1671" s="56">
        <v>45882</v>
      </c>
      <c r="AD1671" s="31"/>
      <c r="AE1671" s="51"/>
      <c r="AF1671" s="31" t="s">
        <v>14</v>
      </c>
      <c r="AG1671" s="56">
        <v>45908</v>
      </c>
      <c r="AH1671" s="31">
        <v>620000</v>
      </c>
      <c r="AI1671" s="52"/>
      <c r="AJ1671" s="52"/>
      <c r="AK1671" s="31"/>
      <c r="AL1671" s="31"/>
      <c r="AM1671" s="31"/>
      <c r="AN1671" s="31"/>
      <c r="AO1671" s="31"/>
      <c r="AP1671" s="31"/>
      <c r="AQ1671" s="31"/>
      <c r="AR1671" s="31"/>
      <c r="AS1671" s="31"/>
      <c r="AT1671" s="31"/>
      <c r="AU1671" s="32">
        <f>SUM(F1671+AD1671+AH1671+AL1671)</f>
        <v>15140000</v>
      </c>
      <c r="AV1671" s="39">
        <v>45930</v>
      </c>
      <c r="AW1671" s="31" t="s">
        <v>81</v>
      </c>
    </row>
    <row r="1672" spans="1:49" s="57" customFormat="1" ht="14.25" customHeight="1">
      <c r="A1672" s="318" t="s">
        <v>6265</v>
      </c>
      <c r="B1672" s="31" t="s">
        <v>41</v>
      </c>
      <c r="C1672" s="31" t="s">
        <v>42</v>
      </c>
      <c r="D1672" s="87" t="s">
        <v>205</v>
      </c>
      <c r="E1672" s="31" t="s">
        <v>206</v>
      </c>
      <c r="F1672" s="148">
        <v>14520000</v>
      </c>
      <c r="G1672" s="148">
        <v>4840000</v>
      </c>
      <c r="H1672" s="136" t="s">
        <v>669</v>
      </c>
      <c r="I1672" s="87" t="s">
        <v>454</v>
      </c>
      <c r="J1672" s="87" t="s">
        <v>405</v>
      </c>
      <c r="K1672" s="36">
        <v>1032446430</v>
      </c>
      <c r="L1672" s="47">
        <v>6</v>
      </c>
      <c r="M1672" s="368" t="s">
        <v>1652</v>
      </c>
      <c r="N1672" s="31" t="s">
        <v>49</v>
      </c>
      <c r="O1672" s="90">
        <v>45839</v>
      </c>
      <c r="P1672" s="85" t="s">
        <v>318</v>
      </c>
      <c r="Q1672" s="41">
        <v>13497213</v>
      </c>
      <c r="R1672" s="62" t="s">
        <v>319</v>
      </c>
      <c r="S1672" s="47" t="s">
        <v>52</v>
      </c>
      <c r="T1672" s="31">
        <v>90</v>
      </c>
      <c r="U1672" s="39">
        <v>45839</v>
      </c>
      <c r="V1672" s="39">
        <v>45930</v>
      </c>
      <c r="W1672" s="86" t="s">
        <v>103</v>
      </c>
      <c r="X1672" s="46" t="s">
        <v>54</v>
      </c>
      <c r="Y1672" s="50" t="s">
        <v>2500</v>
      </c>
      <c r="Z1672" s="50" t="s">
        <v>6266</v>
      </c>
      <c r="AA1672" s="50"/>
      <c r="AB1672" s="50"/>
      <c r="AC1672" s="56">
        <v>45882</v>
      </c>
      <c r="AD1672" s="31"/>
      <c r="AE1672" s="51"/>
      <c r="AF1672" s="31" t="s">
        <v>14</v>
      </c>
      <c r="AG1672" s="56">
        <v>45909</v>
      </c>
      <c r="AH1672" s="31">
        <v>1848000</v>
      </c>
      <c r="AI1672" s="52"/>
      <c r="AJ1672" s="52"/>
      <c r="AK1672" s="31"/>
      <c r="AL1672" s="31"/>
      <c r="AM1672" s="31"/>
      <c r="AN1672" s="31"/>
      <c r="AO1672" s="31"/>
      <c r="AP1672" s="31"/>
      <c r="AQ1672" s="31"/>
      <c r="AR1672" s="31"/>
      <c r="AS1672" s="31"/>
      <c r="AT1672" s="31"/>
      <c r="AU1672" s="32">
        <f>SUM(F1672+AD1672+AH1672+AL1672)</f>
        <v>16368000</v>
      </c>
      <c r="AV1672" s="39">
        <v>45930</v>
      </c>
      <c r="AW1672" s="31" t="s">
        <v>81</v>
      </c>
    </row>
    <row r="1673" spans="1:49" s="57" customFormat="1" ht="14.25" customHeight="1">
      <c r="A1673" s="318" t="s">
        <v>6267</v>
      </c>
      <c r="B1673" s="31" t="s">
        <v>41</v>
      </c>
      <c r="C1673" s="31" t="s">
        <v>42</v>
      </c>
      <c r="D1673" s="87" t="s">
        <v>205</v>
      </c>
      <c r="E1673" s="31" t="s">
        <v>206</v>
      </c>
      <c r="F1673" s="148">
        <v>14520000</v>
      </c>
      <c r="G1673" s="148">
        <v>4840000</v>
      </c>
      <c r="H1673" s="136" t="s">
        <v>669</v>
      </c>
      <c r="I1673" s="87" t="s">
        <v>454</v>
      </c>
      <c r="J1673" s="87" t="s">
        <v>405</v>
      </c>
      <c r="K1673" s="36">
        <v>1117541470</v>
      </c>
      <c r="L1673" s="47">
        <v>5</v>
      </c>
      <c r="M1673" s="79" t="s">
        <v>733</v>
      </c>
      <c r="N1673" s="31" t="s">
        <v>49</v>
      </c>
      <c r="O1673" s="90">
        <v>45839</v>
      </c>
      <c r="P1673" s="85" t="s">
        <v>318</v>
      </c>
      <c r="Q1673" s="41">
        <v>13497213</v>
      </c>
      <c r="R1673" s="62" t="s">
        <v>319</v>
      </c>
      <c r="S1673" s="47" t="s">
        <v>52</v>
      </c>
      <c r="T1673" s="31">
        <v>90</v>
      </c>
      <c r="U1673" s="39">
        <v>45839</v>
      </c>
      <c r="V1673" s="39">
        <v>45930</v>
      </c>
      <c r="W1673" s="86" t="s">
        <v>103</v>
      </c>
      <c r="X1673" s="46" t="s">
        <v>54</v>
      </c>
      <c r="Y1673" s="50" t="s">
        <v>2500</v>
      </c>
      <c r="Z1673" s="50" t="s">
        <v>6268</v>
      </c>
      <c r="AA1673" s="50"/>
      <c r="AB1673" s="50"/>
      <c r="AC1673" s="56">
        <v>45882</v>
      </c>
      <c r="AD1673" s="31"/>
      <c r="AE1673" s="51"/>
      <c r="AF1673" s="31" t="s">
        <v>14</v>
      </c>
      <c r="AG1673" s="56">
        <v>45909</v>
      </c>
      <c r="AH1673" s="31">
        <v>88000</v>
      </c>
      <c r="AI1673" s="52"/>
      <c r="AJ1673" s="52"/>
      <c r="AK1673" s="31"/>
      <c r="AL1673" s="31"/>
      <c r="AM1673" s="31"/>
      <c r="AN1673" s="31"/>
      <c r="AO1673" s="31"/>
      <c r="AP1673" s="31"/>
      <c r="AQ1673" s="31"/>
      <c r="AR1673" s="31"/>
      <c r="AS1673" s="31"/>
      <c r="AT1673" s="31"/>
      <c r="AU1673" s="32">
        <f>SUM(F1673+AD1673+AH1673+AL1673)</f>
        <v>14608000</v>
      </c>
      <c r="AV1673" s="39">
        <v>45930</v>
      </c>
      <c r="AW1673" s="31" t="s">
        <v>81</v>
      </c>
    </row>
    <row r="1674" spans="1:49" s="57" customFormat="1" ht="14.25" customHeight="1">
      <c r="A1674" s="318" t="s">
        <v>6269</v>
      </c>
      <c r="B1674" s="31" t="s">
        <v>41</v>
      </c>
      <c r="C1674" s="31" t="s">
        <v>42</v>
      </c>
      <c r="D1674" s="87" t="s">
        <v>205</v>
      </c>
      <c r="E1674" s="31" t="s">
        <v>206</v>
      </c>
      <c r="F1674" s="148">
        <v>14520000</v>
      </c>
      <c r="G1674" s="148">
        <v>4840000</v>
      </c>
      <c r="H1674" s="136" t="s">
        <v>669</v>
      </c>
      <c r="I1674" s="87" t="s">
        <v>454</v>
      </c>
      <c r="J1674" s="87" t="s">
        <v>405</v>
      </c>
      <c r="K1674" s="36">
        <v>1193581255</v>
      </c>
      <c r="L1674" s="47">
        <v>5</v>
      </c>
      <c r="M1674" s="79" t="s">
        <v>902</v>
      </c>
      <c r="N1674" s="31" t="s">
        <v>49</v>
      </c>
      <c r="O1674" s="90">
        <v>45839</v>
      </c>
      <c r="P1674" s="85" t="s">
        <v>318</v>
      </c>
      <c r="Q1674" s="41">
        <v>13497213</v>
      </c>
      <c r="R1674" s="62" t="s">
        <v>319</v>
      </c>
      <c r="S1674" s="47" t="s">
        <v>52</v>
      </c>
      <c r="T1674" s="31">
        <v>90</v>
      </c>
      <c r="U1674" s="39">
        <v>45839</v>
      </c>
      <c r="V1674" s="39">
        <v>45930</v>
      </c>
      <c r="W1674" s="86" t="s">
        <v>103</v>
      </c>
      <c r="X1674" s="46" t="s">
        <v>54</v>
      </c>
      <c r="Y1674" s="50" t="s">
        <v>2500</v>
      </c>
      <c r="Z1674" s="50" t="s">
        <v>6270</v>
      </c>
      <c r="AA1674" s="50"/>
      <c r="AB1674" s="50"/>
      <c r="AC1674" s="56">
        <v>45882</v>
      </c>
      <c r="AD1674" s="31"/>
      <c r="AE1674" s="51"/>
      <c r="AF1674" s="31" t="s">
        <v>14</v>
      </c>
      <c r="AG1674" s="56">
        <v>45905</v>
      </c>
      <c r="AH1674" s="31">
        <v>3500000</v>
      </c>
      <c r="AI1674" s="52"/>
      <c r="AJ1674" s="52"/>
      <c r="AK1674" s="31"/>
      <c r="AL1674" s="31"/>
      <c r="AM1674" s="31"/>
      <c r="AN1674" s="31"/>
      <c r="AO1674" s="31"/>
      <c r="AP1674" s="31"/>
      <c r="AQ1674" s="31"/>
      <c r="AR1674" s="31"/>
      <c r="AS1674" s="31"/>
      <c r="AT1674" s="31"/>
      <c r="AU1674" s="32">
        <f>SUM(F1674+AD1674+AH1674+AL1674)</f>
        <v>18020000</v>
      </c>
      <c r="AV1674" s="39">
        <v>45930</v>
      </c>
      <c r="AW1674" s="31" t="s">
        <v>81</v>
      </c>
    </row>
    <row r="1675" spans="1:49" s="57" customFormat="1" ht="14.25" customHeight="1">
      <c r="A1675" s="318" t="s">
        <v>6271</v>
      </c>
      <c r="B1675" s="31" t="s">
        <v>41</v>
      </c>
      <c r="C1675" s="31" t="s">
        <v>42</v>
      </c>
      <c r="D1675" s="87" t="s">
        <v>205</v>
      </c>
      <c r="E1675" s="31" t="s">
        <v>206</v>
      </c>
      <c r="F1675" s="148">
        <v>9360000</v>
      </c>
      <c r="G1675" s="148">
        <v>3120000</v>
      </c>
      <c r="H1675" s="317" t="s">
        <v>207</v>
      </c>
      <c r="I1675" s="87" t="s">
        <v>4259</v>
      </c>
      <c r="J1675" s="87" t="s">
        <v>99</v>
      </c>
      <c r="K1675" s="36">
        <v>16192388</v>
      </c>
      <c r="L1675" s="47">
        <v>3</v>
      </c>
      <c r="M1675" s="79" t="s">
        <v>1660</v>
      </c>
      <c r="N1675" s="31" t="s">
        <v>49</v>
      </c>
      <c r="O1675" s="90">
        <v>45839</v>
      </c>
      <c r="P1675" s="40" t="s">
        <v>4298</v>
      </c>
      <c r="Q1675" s="36">
        <v>1006509118</v>
      </c>
      <c r="R1675" s="45" t="s">
        <v>914</v>
      </c>
      <c r="S1675" s="47" t="s">
        <v>52</v>
      </c>
      <c r="T1675" s="31">
        <v>90</v>
      </c>
      <c r="U1675" s="39">
        <v>45839</v>
      </c>
      <c r="V1675" s="39">
        <v>45930</v>
      </c>
      <c r="W1675" s="308" t="s">
        <v>103</v>
      </c>
      <c r="X1675" s="46" t="s">
        <v>54</v>
      </c>
      <c r="Y1675" s="50" t="s">
        <v>2500</v>
      </c>
      <c r="Z1675" s="50" t="s">
        <v>6272</v>
      </c>
      <c r="AA1675" s="50"/>
      <c r="AB1675" s="50"/>
      <c r="AC1675" s="31"/>
      <c r="AD1675" s="31"/>
      <c r="AE1675" s="51"/>
      <c r="AF1675" s="31"/>
      <c r="AG1675" s="31"/>
      <c r="AH1675" s="31"/>
      <c r="AI1675" s="52"/>
      <c r="AJ1675" s="52"/>
      <c r="AK1675" s="31"/>
      <c r="AL1675" s="31"/>
      <c r="AM1675" s="31"/>
      <c r="AN1675" s="31"/>
      <c r="AO1675" s="31"/>
      <c r="AP1675" s="31"/>
      <c r="AQ1675" s="31"/>
      <c r="AR1675" s="31"/>
      <c r="AS1675" s="31"/>
      <c r="AT1675" s="31"/>
      <c r="AU1675" s="32">
        <f>SUM(F1675+AD1675+AH1675+AL1675)</f>
        <v>9360000</v>
      </c>
      <c r="AV1675" s="39">
        <v>45930</v>
      </c>
      <c r="AW1675" s="31" t="s">
        <v>81</v>
      </c>
    </row>
    <row r="1676" spans="1:49" s="57" customFormat="1" ht="14.25" customHeight="1">
      <c r="A1676" s="318" t="s">
        <v>6273</v>
      </c>
      <c r="B1676" s="31" t="s">
        <v>41</v>
      </c>
      <c r="C1676" s="31" t="s">
        <v>42</v>
      </c>
      <c r="D1676" s="87" t="s">
        <v>205</v>
      </c>
      <c r="E1676" s="31" t="s">
        <v>206</v>
      </c>
      <c r="F1676" s="148">
        <v>9360000</v>
      </c>
      <c r="G1676" s="148">
        <v>3120000</v>
      </c>
      <c r="H1676" s="317" t="s">
        <v>207</v>
      </c>
      <c r="I1676" s="87" t="s">
        <v>4259</v>
      </c>
      <c r="J1676" s="87" t="s">
        <v>99</v>
      </c>
      <c r="K1676" s="36">
        <v>26422690</v>
      </c>
      <c r="L1676" s="47">
        <v>8</v>
      </c>
      <c r="M1676" s="79" t="s">
        <v>1102</v>
      </c>
      <c r="N1676" s="31" t="s">
        <v>49</v>
      </c>
      <c r="O1676" s="90">
        <v>45839</v>
      </c>
      <c r="P1676" s="40" t="s">
        <v>4298</v>
      </c>
      <c r="Q1676" s="36">
        <v>1006509118</v>
      </c>
      <c r="R1676" s="45" t="s">
        <v>914</v>
      </c>
      <c r="S1676" s="47" t="s">
        <v>52</v>
      </c>
      <c r="T1676" s="31">
        <v>90</v>
      </c>
      <c r="U1676" s="39">
        <v>45839</v>
      </c>
      <c r="V1676" s="39">
        <v>45930</v>
      </c>
      <c r="W1676" s="308" t="s">
        <v>103</v>
      </c>
      <c r="X1676" s="46" t="s">
        <v>54</v>
      </c>
      <c r="Y1676" s="50" t="s">
        <v>2500</v>
      </c>
      <c r="Z1676" s="50" t="s">
        <v>6274</v>
      </c>
      <c r="AA1676" s="50"/>
      <c r="AB1676" s="50"/>
      <c r="AC1676" s="31"/>
      <c r="AD1676" s="31"/>
      <c r="AE1676" s="51"/>
      <c r="AF1676" s="31"/>
      <c r="AG1676" s="31"/>
      <c r="AH1676" s="31"/>
      <c r="AI1676" s="52"/>
      <c r="AJ1676" s="52"/>
      <c r="AK1676" s="31"/>
      <c r="AL1676" s="31"/>
      <c r="AM1676" s="31"/>
      <c r="AN1676" s="31"/>
      <c r="AO1676" s="31"/>
      <c r="AP1676" s="31"/>
      <c r="AQ1676" s="31"/>
      <c r="AR1676" s="31"/>
      <c r="AS1676" s="31"/>
      <c r="AT1676" s="31"/>
      <c r="AU1676" s="32">
        <f>SUM(F1676+AD1676+AH1676+AL1676)</f>
        <v>9360000</v>
      </c>
      <c r="AV1676" s="39">
        <v>45930</v>
      </c>
      <c r="AW1676" s="31" t="s">
        <v>81</v>
      </c>
    </row>
    <row r="1677" spans="1:49" s="57" customFormat="1" ht="14.25" customHeight="1">
      <c r="A1677" s="318" t="s">
        <v>6275</v>
      </c>
      <c r="B1677" s="31" t="s">
        <v>41</v>
      </c>
      <c r="C1677" s="31" t="s">
        <v>42</v>
      </c>
      <c r="D1677" s="87" t="s">
        <v>205</v>
      </c>
      <c r="E1677" s="31" t="s">
        <v>206</v>
      </c>
      <c r="F1677" s="148">
        <v>9360000</v>
      </c>
      <c r="G1677" s="148">
        <v>3120000</v>
      </c>
      <c r="H1677" s="317" t="s">
        <v>207</v>
      </c>
      <c r="I1677" s="87" t="s">
        <v>4259</v>
      </c>
      <c r="J1677" s="87" t="s">
        <v>99</v>
      </c>
      <c r="K1677" s="36">
        <v>1004153213</v>
      </c>
      <c r="L1677" s="47">
        <v>4</v>
      </c>
      <c r="M1677" s="79" t="s">
        <v>1664</v>
      </c>
      <c r="N1677" s="31" t="s">
        <v>49</v>
      </c>
      <c r="O1677" s="90">
        <v>45839</v>
      </c>
      <c r="P1677" s="40" t="s">
        <v>4298</v>
      </c>
      <c r="Q1677" s="36">
        <v>1006509118</v>
      </c>
      <c r="R1677" s="45" t="s">
        <v>914</v>
      </c>
      <c r="S1677" s="47" t="s">
        <v>52</v>
      </c>
      <c r="T1677" s="31">
        <v>90</v>
      </c>
      <c r="U1677" s="39">
        <v>45839</v>
      </c>
      <c r="V1677" s="39">
        <v>45930</v>
      </c>
      <c r="W1677" s="308" t="s">
        <v>103</v>
      </c>
      <c r="X1677" s="46" t="s">
        <v>54</v>
      </c>
      <c r="Y1677" s="50" t="s">
        <v>2500</v>
      </c>
      <c r="Z1677" s="50" t="s">
        <v>6276</v>
      </c>
      <c r="AA1677" s="50"/>
      <c r="AB1677" s="50"/>
      <c r="AC1677" s="31"/>
      <c r="AD1677" s="31"/>
      <c r="AE1677" s="51"/>
      <c r="AF1677" s="31"/>
      <c r="AG1677" s="31"/>
      <c r="AH1677" s="31"/>
      <c r="AI1677" s="52"/>
      <c r="AJ1677" s="52"/>
      <c r="AK1677" s="31"/>
      <c r="AL1677" s="31"/>
      <c r="AM1677" s="31"/>
      <c r="AN1677" s="31"/>
      <c r="AO1677" s="31"/>
      <c r="AP1677" s="31"/>
      <c r="AQ1677" s="31"/>
      <c r="AR1677" s="31"/>
      <c r="AS1677" s="31"/>
      <c r="AT1677" s="31"/>
      <c r="AU1677" s="32">
        <f>SUM(F1677+AD1677+AH1677+AL1677)</f>
        <v>9360000</v>
      </c>
      <c r="AV1677" s="39">
        <v>45930</v>
      </c>
      <c r="AW1677" s="31" t="s">
        <v>81</v>
      </c>
    </row>
    <row r="1678" spans="1:49" s="57" customFormat="1" ht="14.25" customHeight="1">
      <c r="A1678" s="318" t="s">
        <v>6277</v>
      </c>
      <c r="B1678" s="31" t="s">
        <v>41</v>
      </c>
      <c r="C1678" s="31" t="s">
        <v>42</v>
      </c>
      <c r="D1678" s="87" t="s">
        <v>205</v>
      </c>
      <c r="E1678" s="31" t="s">
        <v>206</v>
      </c>
      <c r="F1678" s="148">
        <v>9360000</v>
      </c>
      <c r="G1678" s="148">
        <v>3120000</v>
      </c>
      <c r="H1678" s="317" t="s">
        <v>207</v>
      </c>
      <c r="I1678" s="87" t="s">
        <v>4259</v>
      </c>
      <c r="J1678" s="87" t="s">
        <v>99</v>
      </c>
      <c r="K1678" s="36">
        <v>1004249292</v>
      </c>
      <c r="L1678" s="47">
        <v>1</v>
      </c>
      <c r="M1678" s="79" t="s">
        <v>2313</v>
      </c>
      <c r="N1678" s="31" t="s">
        <v>49</v>
      </c>
      <c r="O1678" s="90">
        <v>45839</v>
      </c>
      <c r="P1678" s="40" t="s">
        <v>4298</v>
      </c>
      <c r="Q1678" s="36">
        <v>1006509118</v>
      </c>
      <c r="R1678" s="45" t="s">
        <v>914</v>
      </c>
      <c r="S1678" s="47" t="s">
        <v>52</v>
      </c>
      <c r="T1678" s="31">
        <v>90</v>
      </c>
      <c r="U1678" s="39">
        <v>45839</v>
      </c>
      <c r="V1678" s="39">
        <v>45930</v>
      </c>
      <c r="W1678" s="308" t="s">
        <v>103</v>
      </c>
      <c r="X1678" s="46" t="s">
        <v>54</v>
      </c>
      <c r="Y1678" s="50" t="s">
        <v>2500</v>
      </c>
      <c r="Z1678" s="50" t="s">
        <v>6278</v>
      </c>
      <c r="AA1678" s="50"/>
      <c r="AB1678" s="50"/>
      <c r="AC1678" s="31"/>
      <c r="AD1678" s="31"/>
      <c r="AE1678" s="51"/>
      <c r="AF1678" s="31"/>
      <c r="AG1678" s="31"/>
      <c r="AH1678" s="31"/>
      <c r="AI1678" s="52"/>
      <c r="AJ1678" s="52"/>
      <c r="AK1678" s="31"/>
      <c r="AL1678" s="31"/>
      <c r="AM1678" s="31"/>
      <c r="AN1678" s="31"/>
      <c r="AO1678" s="31"/>
      <c r="AP1678" s="31"/>
      <c r="AQ1678" s="31"/>
      <c r="AR1678" s="31"/>
      <c r="AS1678" s="31"/>
      <c r="AT1678" s="31"/>
      <c r="AU1678" s="32">
        <f>SUM(F1678+AD1678+AH1678+AL1678)</f>
        <v>9360000</v>
      </c>
      <c r="AV1678" s="39">
        <v>45930</v>
      </c>
      <c r="AW1678" s="31" t="s">
        <v>81</v>
      </c>
    </row>
    <row r="1679" spans="1:49" s="57" customFormat="1" ht="14.25" customHeight="1">
      <c r="A1679" s="318" t="s">
        <v>6279</v>
      </c>
      <c r="B1679" s="31" t="s">
        <v>41</v>
      </c>
      <c r="C1679" s="31" t="s">
        <v>42</v>
      </c>
      <c r="D1679" s="87" t="s">
        <v>205</v>
      </c>
      <c r="E1679" s="31" t="s">
        <v>206</v>
      </c>
      <c r="F1679" s="148">
        <v>9360000</v>
      </c>
      <c r="G1679" s="148">
        <v>3120000</v>
      </c>
      <c r="H1679" s="317" t="s">
        <v>207</v>
      </c>
      <c r="I1679" s="87" t="s">
        <v>4259</v>
      </c>
      <c r="J1679" s="87" t="s">
        <v>99</v>
      </c>
      <c r="K1679" s="36">
        <v>1006501217</v>
      </c>
      <c r="L1679" s="47">
        <v>4</v>
      </c>
      <c r="M1679" s="79" t="s">
        <v>1114</v>
      </c>
      <c r="N1679" s="31" t="s">
        <v>49</v>
      </c>
      <c r="O1679" s="90">
        <v>45839</v>
      </c>
      <c r="P1679" s="40" t="s">
        <v>4298</v>
      </c>
      <c r="Q1679" s="36">
        <v>1006509118</v>
      </c>
      <c r="R1679" s="45" t="s">
        <v>914</v>
      </c>
      <c r="S1679" s="47" t="s">
        <v>52</v>
      </c>
      <c r="T1679" s="31">
        <v>90</v>
      </c>
      <c r="U1679" s="39">
        <v>45839</v>
      </c>
      <c r="V1679" s="39">
        <v>45930</v>
      </c>
      <c r="W1679" s="308" t="s">
        <v>103</v>
      </c>
      <c r="X1679" s="46" t="s">
        <v>54</v>
      </c>
      <c r="Y1679" s="50" t="s">
        <v>2500</v>
      </c>
      <c r="Z1679" s="50" t="s">
        <v>6280</v>
      </c>
      <c r="AA1679" s="50"/>
      <c r="AB1679" s="50"/>
      <c r="AC1679" s="31"/>
      <c r="AD1679" s="31"/>
      <c r="AE1679" s="51"/>
      <c r="AF1679" s="31"/>
      <c r="AG1679" s="31"/>
      <c r="AH1679" s="31"/>
      <c r="AI1679" s="52"/>
      <c r="AJ1679" s="52"/>
      <c r="AK1679" s="31"/>
      <c r="AL1679" s="31"/>
      <c r="AM1679" s="31"/>
      <c r="AN1679" s="31"/>
      <c r="AO1679" s="31"/>
      <c r="AP1679" s="31"/>
      <c r="AQ1679" s="31"/>
      <c r="AR1679" s="31"/>
      <c r="AS1679" s="31"/>
      <c r="AT1679" s="31"/>
      <c r="AU1679" s="32">
        <f>SUM(F1679+AD1679+AH1679+AL1679)</f>
        <v>9360000</v>
      </c>
      <c r="AV1679" s="39">
        <v>45930</v>
      </c>
      <c r="AW1679" s="31" t="s">
        <v>81</v>
      </c>
    </row>
    <row r="1680" spans="1:49" s="57" customFormat="1" ht="14.25" customHeight="1">
      <c r="A1680" s="318" t="s">
        <v>6281</v>
      </c>
      <c r="B1680" s="31" t="s">
        <v>41</v>
      </c>
      <c r="C1680" s="31" t="s">
        <v>42</v>
      </c>
      <c r="D1680" s="87" t="s">
        <v>205</v>
      </c>
      <c r="E1680" s="31" t="s">
        <v>206</v>
      </c>
      <c r="F1680" s="148">
        <v>9360000</v>
      </c>
      <c r="G1680" s="148">
        <v>3120000</v>
      </c>
      <c r="H1680" s="317" t="s">
        <v>207</v>
      </c>
      <c r="I1680" s="87" t="s">
        <v>4259</v>
      </c>
      <c r="J1680" s="87" t="s">
        <v>99</v>
      </c>
      <c r="K1680" s="36">
        <v>1006508429</v>
      </c>
      <c r="L1680" s="47">
        <v>0</v>
      </c>
      <c r="M1680" s="79" t="s">
        <v>4752</v>
      </c>
      <c r="N1680" s="31" t="s">
        <v>49</v>
      </c>
      <c r="O1680" s="90">
        <v>45839</v>
      </c>
      <c r="P1680" s="40" t="s">
        <v>4298</v>
      </c>
      <c r="Q1680" s="36">
        <v>1006509118</v>
      </c>
      <c r="R1680" s="45" t="s">
        <v>914</v>
      </c>
      <c r="S1680" s="47" t="s">
        <v>52</v>
      </c>
      <c r="T1680" s="31">
        <v>90</v>
      </c>
      <c r="U1680" s="39">
        <v>45839</v>
      </c>
      <c r="V1680" s="39">
        <v>45930</v>
      </c>
      <c r="W1680" s="308" t="s">
        <v>103</v>
      </c>
      <c r="X1680" s="46" t="s">
        <v>54</v>
      </c>
      <c r="Y1680" s="50" t="s">
        <v>2500</v>
      </c>
      <c r="Z1680" s="50" t="s">
        <v>6282</v>
      </c>
      <c r="AA1680" s="50"/>
      <c r="AB1680" s="50"/>
      <c r="AC1680" s="31"/>
      <c r="AD1680" s="31"/>
      <c r="AE1680" s="51"/>
      <c r="AF1680" s="31"/>
      <c r="AG1680" s="31"/>
      <c r="AH1680" s="31"/>
      <c r="AI1680" s="52"/>
      <c r="AJ1680" s="52"/>
      <c r="AK1680" s="31"/>
      <c r="AL1680" s="31"/>
      <c r="AM1680" s="31"/>
      <c r="AN1680" s="31"/>
      <c r="AO1680" s="31"/>
      <c r="AP1680" s="31"/>
      <c r="AQ1680" s="31"/>
      <c r="AR1680" s="31"/>
      <c r="AS1680" s="31"/>
      <c r="AT1680" s="31"/>
      <c r="AU1680" s="32">
        <f>SUM(F1680+AD1680+AH1680+AL1680)</f>
        <v>9360000</v>
      </c>
      <c r="AV1680" s="39">
        <v>45930</v>
      </c>
      <c r="AW1680" s="31" t="s">
        <v>81</v>
      </c>
    </row>
    <row r="1681" spans="1:49" s="57" customFormat="1" ht="14.25" customHeight="1">
      <c r="A1681" s="318" t="s">
        <v>6283</v>
      </c>
      <c r="B1681" s="31" t="s">
        <v>41</v>
      </c>
      <c r="C1681" s="31" t="s">
        <v>42</v>
      </c>
      <c r="D1681" s="87" t="s">
        <v>205</v>
      </c>
      <c r="E1681" s="31" t="s">
        <v>206</v>
      </c>
      <c r="F1681" s="148">
        <v>9360000</v>
      </c>
      <c r="G1681" s="148">
        <v>3120000</v>
      </c>
      <c r="H1681" s="317" t="s">
        <v>207</v>
      </c>
      <c r="I1681" s="87" t="s">
        <v>4259</v>
      </c>
      <c r="J1681" s="87" t="s">
        <v>99</v>
      </c>
      <c r="K1681" s="36">
        <v>1006512237</v>
      </c>
      <c r="L1681" s="47">
        <v>9</v>
      </c>
      <c r="M1681" s="79" t="s">
        <v>2493</v>
      </c>
      <c r="N1681" s="31" t="s">
        <v>49</v>
      </c>
      <c r="O1681" s="90">
        <v>45839</v>
      </c>
      <c r="P1681" s="40" t="s">
        <v>4298</v>
      </c>
      <c r="Q1681" s="36">
        <v>1006509118</v>
      </c>
      <c r="R1681" s="45" t="s">
        <v>914</v>
      </c>
      <c r="S1681" s="47" t="s">
        <v>52</v>
      </c>
      <c r="T1681" s="31">
        <v>90</v>
      </c>
      <c r="U1681" s="39">
        <v>45839</v>
      </c>
      <c r="V1681" s="39">
        <v>45930</v>
      </c>
      <c r="W1681" s="308" t="s">
        <v>103</v>
      </c>
      <c r="X1681" s="46" t="s">
        <v>54</v>
      </c>
      <c r="Y1681" s="50" t="s">
        <v>2500</v>
      </c>
      <c r="Z1681" s="50" t="s">
        <v>6284</v>
      </c>
      <c r="AA1681" s="50"/>
      <c r="AB1681" s="50"/>
      <c r="AC1681" s="31"/>
      <c r="AD1681" s="31"/>
      <c r="AE1681" s="51"/>
      <c r="AF1681" s="31"/>
      <c r="AG1681" s="31"/>
      <c r="AH1681" s="31"/>
      <c r="AI1681" s="52"/>
      <c r="AJ1681" s="52"/>
      <c r="AK1681" s="31"/>
      <c r="AL1681" s="31"/>
      <c r="AM1681" s="31"/>
      <c r="AN1681" s="31"/>
      <c r="AO1681" s="31"/>
      <c r="AP1681" s="31"/>
      <c r="AQ1681" s="31"/>
      <c r="AR1681" s="31"/>
      <c r="AS1681" s="31"/>
      <c r="AT1681" s="31"/>
      <c r="AU1681" s="32">
        <f>SUM(F1681+AD1681+AH1681+AL1681)</f>
        <v>9360000</v>
      </c>
      <c r="AV1681" s="39">
        <v>45930</v>
      </c>
      <c r="AW1681" s="31" t="s">
        <v>81</v>
      </c>
    </row>
    <row r="1682" spans="1:49" s="57" customFormat="1" ht="14.25" customHeight="1">
      <c r="A1682" s="318" t="s">
        <v>6285</v>
      </c>
      <c r="B1682" s="31" t="s">
        <v>41</v>
      </c>
      <c r="C1682" s="31" t="s">
        <v>42</v>
      </c>
      <c r="D1682" s="87" t="s">
        <v>205</v>
      </c>
      <c r="E1682" s="31" t="s">
        <v>206</v>
      </c>
      <c r="F1682" s="148">
        <v>9360000</v>
      </c>
      <c r="G1682" s="148">
        <v>3120000</v>
      </c>
      <c r="H1682" s="317" t="s">
        <v>207</v>
      </c>
      <c r="I1682" s="87" t="s">
        <v>4259</v>
      </c>
      <c r="J1682" s="87" t="s">
        <v>99</v>
      </c>
      <c r="K1682" s="36">
        <v>1006531024</v>
      </c>
      <c r="L1682" s="47">
        <v>8</v>
      </c>
      <c r="M1682" s="79" t="s">
        <v>1946</v>
      </c>
      <c r="N1682" s="31" t="s">
        <v>49</v>
      </c>
      <c r="O1682" s="90">
        <v>45839</v>
      </c>
      <c r="P1682" s="40" t="s">
        <v>4298</v>
      </c>
      <c r="Q1682" s="36">
        <v>1006509118</v>
      </c>
      <c r="R1682" s="45" t="s">
        <v>914</v>
      </c>
      <c r="S1682" s="47" t="s">
        <v>52</v>
      </c>
      <c r="T1682" s="31">
        <v>90</v>
      </c>
      <c r="U1682" s="39">
        <v>45839</v>
      </c>
      <c r="V1682" s="39">
        <v>45930</v>
      </c>
      <c r="W1682" s="308" t="s">
        <v>103</v>
      </c>
      <c r="X1682" s="46" t="s">
        <v>54</v>
      </c>
      <c r="Y1682" s="50" t="s">
        <v>2500</v>
      </c>
      <c r="Z1682" s="50" t="s">
        <v>6286</v>
      </c>
      <c r="AA1682" s="50"/>
      <c r="AB1682" s="50"/>
      <c r="AC1682" s="31"/>
      <c r="AD1682" s="31"/>
      <c r="AE1682" s="51"/>
      <c r="AF1682" s="31"/>
      <c r="AG1682" s="31"/>
      <c r="AH1682" s="31"/>
      <c r="AI1682" s="52"/>
      <c r="AJ1682" s="52"/>
      <c r="AK1682" s="31"/>
      <c r="AL1682" s="31"/>
      <c r="AM1682" s="31"/>
      <c r="AN1682" s="31"/>
      <c r="AO1682" s="31"/>
      <c r="AP1682" s="31"/>
      <c r="AQ1682" s="31"/>
      <c r="AR1682" s="31"/>
      <c r="AS1682" s="31"/>
      <c r="AT1682" s="31"/>
      <c r="AU1682" s="32">
        <f>SUM(F1682+AD1682+AH1682+AL1682)</f>
        <v>9360000</v>
      </c>
      <c r="AV1682" s="39">
        <v>45930</v>
      </c>
      <c r="AW1682" s="31" t="s">
        <v>81</v>
      </c>
    </row>
    <row r="1683" spans="1:49" s="57" customFormat="1" ht="14.25" customHeight="1">
      <c r="A1683" s="318" t="s">
        <v>6287</v>
      </c>
      <c r="B1683" s="31" t="s">
        <v>41</v>
      </c>
      <c r="C1683" s="31" t="s">
        <v>42</v>
      </c>
      <c r="D1683" s="87" t="s">
        <v>205</v>
      </c>
      <c r="E1683" s="31" t="s">
        <v>206</v>
      </c>
      <c r="F1683" s="148">
        <v>9360000</v>
      </c>
      <c r="G1683" s="148">
        <v>3120000</v>
      </c>
      <c r="H1683" s="317" t="s">
        <v>207</v>
      </c>
      <c r="I1683" s="87" t="s">
        <v>4259</v>
      </c>
      <c r="J1683" s="87" t="s">
        <v>99</v>
      </c>
      <c r="K1683" s="36">
        <v>1007394617</v>
      </c>
      <c r="L1683" s="47">
        <v>0</v>
      </c>
      <c r="M1683" s="79" t="s">
        <v>4318</v>
      </c>
      <c r="N1683" s="31" t="s">
        <v>49</v>
      </c>
      <c r="O1683" s="90">
        <v>45839</v>
      </c>
      <c r="P1683" s="40" t="s">
        <v>4298</v>
      </c>
      <c r="Q1683" s="36">
        <v>1006509118</v>
      </c>
      <c r="R1683" s="45" t="s">
        <v>914</v>
      </c>
      <c r="S1683" s="47" t="s">
        <v>52</v>
      </c>
      <c r="T1683" s="31">
        <v>90</v>
      </c>
      <c r="U1683" s="39">
        <v>45839</v>
      </c>
      <c r="V1683" s="39">
        <v>45930</v>
      </c>
      <c r="W1683" s="308" t="s">
        <v>103</v>
      </c>
      <c r="X1683" s="46" t="s">
        <v>54</v>
      </c>
      <c r="Y1683" s="50" t="s">
        <v>2500</v>
      </c>
      <c r="Z1683" s="50" t="s">
        <v>6288</v>
      </c>
      <c r="AA1683" s="50"/>
      <c r="AB1683" s="50"/>
      <c r="AC1683" s="31"/>
      <c r="AD1683" s="31"/>
      <c r="AE1683" s="51"/>
      <c r="AF1683" s="31"/>
      <c r="AG1683" s="31"/>
      <c r="AH1683" s="31"/>
      <c r="AI1683" s="52"/>
      <c r="AJ1683" s="52"/>
      <c r="AK1683" s="31"/>
      <c r="AL1683" s="31"/>
      <c r="AM1683" s="31"/>
      <c r="AN1683" s="31"/>
      <c r="AO1683" s="31"/>
      <c r="AP1683" s="31"/>
      <c r="AQ1683" s="31"/>
      <c r="AR1683" s="31"/>
      <c r="AS1683" s="31"/>
      <c r="AT1683" s="31"/>
      <c r="AU1683" s="32">
        <f>SUM(F1683+AD1683+AH1683+AL1683)</f>
        <v>9360000</v>
      </c>
      <c r="AV1683" s="39">
        <v>45930</v>
      </c>
      <c r="AW1683" s="31" t="s">
        <v>81</v>
      </c>
    </row>
    <row r="1684" spans="1:49" s="57" customFormat="1" ht="14.25" customHeight="1">
      <c r="A1684" s="318" t="s">
        <v>6289</v>
      </c>
      <c r="B1684" s="31" t="s">
        <v>41</v>
      </c>
      <c r="C1684" s="31" t="s">
        <v>42</v>
      </c>
      <c r="D1684" s="87" t="s">
        <v>205</v>
      </c>
      <c r="E1684" s="31" t="s">
        <v>206</v>
      </c>
      <c r="F1684" s="148">
        <v>9360000</v>
      </c>
      <c r="G1684" s="148">
        <v>3120000</v>
      </c>
      <c r="H1684" s="317" t="s">
        <v>207</v>
      </c>
      <c r="I1684" s="87" t="s">
        <v>4259</v>
      </c>
      <c r="J1684" s="87" t="s">
        <v>99</v>
      </c>
      <c r="K1684" s="36">
        <v>1070706063</v>
      </c>
      <c r="L1684" s="47">
        <v>0</v>
      </c>
      <c r="M1684" s="93" t="s">
        <v>2125</v>
      </c>
      <c r="N1684" s="31" t="s">
        <v>49</v>
      </c>
      <c r="O1684" s="90">
        <v>45839</v>
      </c>
      <c r="P1684" s="40" t="s">
        <v>4298</v>
      </c>
      <c r="Q1684" s="36">
        <v>1006509118</v>
      </c>
      <c r="R1684" s="45" t="s">
        <v>914</v>
      </c>
      <c r="S1684" s="47" t="s">
        <v>52</v>
      </c>
      <c r="T1684" s="31">
        <v>90</v>
      </c>
      <c r="U1684" s="39">
        <v>45839</v>
      </c>
      <c r="V1684" s="39">
        <v>45930</v>
      </c>
      <c r="W1684" s="308" t="s">
        <v>103</v>
      </c>
      <c r="X1684" s="46" t="s">
        <v>54</v>
      </c>
      <c r="Y1684" s="50" t="s">
        <v>2500</v>
      </c>
      <c r="Z1684" s="50" t="s">
        <v>6290</v>
      </c>
      <c r="AA1684" s="50"/>
      <c r="AB1684" s="50"/>
      <c r="AC1684" s="31"/>
      <c r="AD1684" s="31"/>
      <c r="AE1684" s="51"/>
      <c r="AF1684" s="31"/>
      <c r="AG1684" s="31"/>
      <c r="AH1684" s="31"/>
      <c r="AI1684" s="52"/>
      <c r="AJ1684" s="52"/>
      <c r="AK1684" s="31"/>
      <c r="AL1684" s="31"/>
      <c r="AM1684" s="31"/>
      <c r="AN1684" s="31"/>
      <c r="AO1684" s="31"/>
      <c r="AP1684" s="31"/>
      <c r="AQ1684" s="31"/>
      <c r="AR1684" s="31"/>
      <c r="AS1684" s="31"/>
      <c r="AT1684" s="31"/>
      <c r="AU1684" s="32">
        <f>SUM(F1684+AD1684+AH1684+AL1684)</f>
        <v>9360000</v>
      </c>
      <c r="AV1684" s="39">
        <v>45930</v>
      </c>
      <c r="AW1684" s="31" t="s">
        <v>81</v>
      </c>
    </row>
    <row r="1685" spans="1:49" s="57" customFormat="1" ht="14.25" customHeight="1">
      <c r="A1685" s="318" t="s">
        <v>6291</v>
      </c>
      <c r="B1685" s="31" t="s">
        <v>41</v>
      </c>
      <c r="C1685" s="31" t="s">
        <v>42</v>
      </c>
      <c r="D1685" s="87" t="s">
        <v>205</v>
      </c>
      <c r="E1685" s="31" t="s">
        <v>206</v>
      </c>
      <c r="F1685" s="148">
        <v>9360000</v>
      </c>
      <c r="G1685" s="148">
        <v>3120000</v>
      </c>
      <c r="H1685" s="317" t="s">
        <v>207</v>
      </c>
      <c r="I1685" s="87" t="s">
        <v>4259</v>
      </c>
      <c r="J1685" s="87" t="s">
        <v>99</v>
      </c>
      <c r="K1685" s="36">
        <v>1006506878</v>
      </c>
      <c r="L1685" s="47">
        <v>5</v>
      </c>
      <c r="M1685" s="79" t="s">
        <v>6292</v>
      </c>
      <c r="N1685" s="31" t="s">
        <v>49</v>
      </c>
      <c r="O1685" s="90">
        <v>45839</v>
      </c>
      <c r="P1685" s="40" t="s">
        <v>4298</v>
      </c>
      <c r="Q1685" s="36">
        <v>1006509118</v>
      </c>
      <c r="R1685" s="45" t="s">
        <v>914</v>
      </c>
      <c r="S1685" s="47" t="s">
        <v>52</v>
      </c>
      <c r="T1685" s="31">
        <v>90</v>
      </c>
      <c r="U1685" s="39">
        <v>45839</v>
      </c>
      <c r="V1685" s="39">
        <v>45930</v>
      </c>
      <c r="W1685" s="308" t="s">
        <v>103</v>
      </c>
      <c r="X1685" s="46" t="s">
        <v>54</v>
      </c>
      <c r="Y1685" s="50" t="s">
        <v>2500</v>
      </c>
      <c r="Z1685" s="50" t="s">
        <v>6293</v>
      </c>
      <c r="AA1685" s="50"/>
      <c r="AB1685" s="50"/>
      <c r="AC1685" s="31"/>
      <c r="AD1685" s="31"/>
      <c r="AE1685" s="51"/>
      <c r="AF1685" s="31"/>
      <c r="AG1685" s="31"/>
      <c r="AH1685" s="31"/>
      <c r="AI1685" s="52"/>
      <c r="AJ1685" s="52"/>
      <c r="AK1685" s="31"/>
      <c r="AL1685" s="31"/>
      <c r="AM1685" s="31"/>
      <c r="AN1685" s="31"/>
      <c r="AO1685" s="31"/>
      <c r="AP1685" s="31"/>
      <c r="AQ1685" s="31"/>
      <c r="AR1685" s="31"/>
      <c r="AS1685" s="31"/>
      <c r="AT1685" s="31"/>
      <c r="AU1685" s="32">
        <f>SUM(F1685+AD1685+AH1685+AL1685)</f>
        <v>9360000</v>
      </c>
      <c r="AV1685" s="39">
        <v>45930</v>
      </c>
      <c r="AW1685" s="31" t="s">
        <v>81</v>
      </c>
    </row>
    <row r="1686" spans="1:49" s="57" customFormat="1" ht="14.25" customHeight="1">
      <c r="A1686" s="318" t="s">
        <v>6294</v>
      </c>
      <c r="B1686" s="31" t="s">
        <v>41</v>
      </c>
      <c r="C1686" s="31" t="s">
        <v>42</v>
      </c>
      <c r="D1686" s="87" t="s">
        <v>205</v>
      </c>
      <c r="E1686" s="31" t="s">
        <v>206</v>
      </c>
      <c r="F1686" s="148">
        <v>9360000</v>
      </c>
      <c r="G1686" s="148">
        <v>3120000</v>
      </c>
      <c r="H1686" s="317" t="s">
        <v>207</v>
      </c>
      <c r="I1686" s="87" t="s">
        <v>4259</v>
      </c>
      <c r="J1686" s="87" t="s">
        <v>99</v>
      </c>
      <c r="K1686" s="36">
        <v>1117486325</v>
      </c>
      <c r="L1686" s="47">
        <v>1</v>
      </c>
      <c r="M1686" s="79" t="s">
        <v>3238</v>
      </c>
      <c r="N1686" s="31" t="s">
        <v>49</v>
      </c>
      <c r="O1686" s="90">
        <v>45839</v>
      </c>
      <c r="P1686" s="40" t="s">
        <v>4298</v>
      </c>
      <c r="Q1686" s="36">
        <v>1006509118</v>
      </c>
      <c r="R1686" s="45" t="s">
        <v>914</v>
      </c>
      <c r="S1686" s="47" t="s">
        <v>52</v>
      </c>
      <c r="T1686" s="31">
        <v>90</v>
      </c>
      <c r="U1686" s="39">
        <v>45839</v>
      </c>
      <c r="V1686" s="39">
        <v>45930</v>
      </c>
      <c r="W1686" s="308" t="s">
        <v>103</v>
      </c>
      <c r="X1686" s="46" t="s">
        <v>54</v>
      </c>
      <c r="Y1686" s="50" t="s">
        <v>2500</v>
      </c>
      <c r="Z1686" s="50" t="s">
        <v>6295</v>
      </c>
      <c r="AA1686" s="50"/>
      <c r="AB1686" s="50"/>
      <c r="AC1686" s="31"/>
      <c r="AD1686" s="31"/>
      <c r="AE1686" s="51"/>
      <c r="AF1686" s="31"/>
      <c r="AG1686" s="31"/>
      <c r="AH1686" s="31"/>
      <c r="AI1686" s="52"/>
      <c r="AJ1686" s="52"/>
      <c r="AK1686" s="31"/>
      <c r="AL1686" s="31"/>
      <c r="AM1686" s="31"/>
      <c r="AN1686" s="31"/>
      <c r="AO1686" s="31"/>
      <c r="AP1686" s="31"/>
      <c r="AQ1686" s="31"/>
      <c r="AR1686" s="31"/>
      <c r="AS1686" s="31"/>
      <c r="AT1686" s="31"/>
      <c r="AU1686" s="32">
        <f>SUM(F1686+AD1686+AH1686+AL1686)</f>
        <v>9360000</v>
      </c>
      <c r="AV1686" s="39">
        <v>45930</v>
      </c>
      <c r="AW1686" s="31" t="s">
        <v>81</v>
      </c>
    </row>
    <row r="1687" spans="1:49" s="57" customFormat="1" ht="14.25" customHeight="1">
      <c r="A1687" s="318" t="s">
        <v>6296</v>
      </c>
      <c r="B1687" s="31" t="s">
        <v>41</v>
      </c>
      <c r="C1687" s="31" t="s">
        <v>42</v>
      </c>
      <c r="D1687" s="87" t="s">
        <v>205</v>
      </c>
      <c r="E1687" s="31" t="s">
        <v>206</v>
      </c>
      <c r="F1687" s="148">
        <v>9360000</v>
      </c>
      <c r="G1687" s="148">
        <v>3120000</v>
      </c>
      <c r="H1687" s="317" t="s">
        <v>207</v>
      </c>
      <c r="I1687" s="87" t="s">
        <v>4259</v>
      </c>
      <c r="J1687" s="87" t="s">
        <v>99</v>
      </c>
      <c r="K1687" s="36">
        <v>1117486648</v>
      </c>
      <c r="L1687" s="47">
        <v>3</v>
      </c>
      <c r="M1687" s="79" t="s">
        <v>1797</v>
      </c>
      <c r="N1687" s="31" t="s">
        <v>49</v>
      </c>
      <c r="O1687" s="90">
        <v>45839</v>
      </c>
      <c r="P1687" s="40" t="s">
        <v>4298</v>
      </c>
      <c r="Q1687" s="36">
        <v>1006509118</v>
      </c>
      <c r="R1687" s="45" t="s">
        <v>914</v>
      </c>
      <c r="S1687" s="47" t="s">
        <v>52</v>
      </c>
      <c r="T1687" s="31">
        <v>90</v>
      </c>
      <c r="U1687" s="39">
        <v>45839</v>
      </c>
      <c r="V1687" s="39">
        <v>45930</v>
      </c>
      <c r="W1687" s="308" t="s">
        <v>103</v>
      </c>
      <c r="X1687" s="46" t="s">
        <v>54</v>
      </c>
      <c r="Y1687" s="50" t="s">
        <v>2500</v>
      </c>
      <c r="Z1687" s="50" t="s">
        <v>6297</v>
      </c>
      <c r="AA1687" s="50"/>
      <c r="AB1687" s="50"/>
      <c r="AC1687" s="31"/>
      <c r="AD1687" s="31"/>
      <c r="AE1687" s="51"/>
      <c r="AF1687" s="31"/>
      <c r="AG1687" s="31"/>
      <c r="AH1687" s="31"/>
      <c r="AI1687" s="52"/>
      <c r="AJ1687" s="52"/>
      <c r="AK1687" s="31"/>
      <c r="AL1687" s="31"/>
      <c r="AM1687" s="31"/>
      <c r="AN1687" s="31"/>
      <c r="AO1687" s="31"/>
      <c r="AP1687" s="31"/>
      <c r="AQ1687" s="31"/>
      <c r="AR1687" s="31"/>
      <c r="AS1687" s="31"/>
      <c r="AT1687" s="31"/>
      <c r="AU1687" s="32">
        <f>SUM(F1687+AD1687+AH1687+AL1687)</f>
        <v>9360000</v>
      </c>
      <c r="AV1687" s="39">
        <v>45930</v>
      </c>
      <c r="AW1687" s="31" t="s">
        <v>81</v>
      </c>
    </row>
    <row r="1688" spans="1:49" s="57" customFormat="1" ht="14.25" customHeight="1">
      <c r="A1688" s="318" t="s">
        <v>6298</v>
      </c>
      <c r="B1688" s="31" t="s">
        <v>41</v>
      </c>
      <c r="C1688" s="31" t="s">
        <v>42</v>
      </c>
      <c r="D1688" s="87" t="s">
        <v>205</v>
      </c>
      <c r="E1688" s="31" t="s">
        <v>206</v>
      </c>
      <c r="F1688" s="148">
        <v>9360000</v>
      </c>
      <c r="G1688" s="148">
        <v>3120000</v>
      </c>
      <c r="H1688" s="317" t="s">
        <v>207</v>
      </c>
      <c r="I1688" s="87" t="s">
        <v>4259</v>
      </c>
      <c r="J1688" s="87" t="s">
        <v>99</v>
      </c>
      <c r="K1688" s="36">
        <v>1117487295</v>
      </c>
      <c r="L1688" s="47">
        <v>1</v>
      </c>
      <c r="M1688" s="79" t="s">
        <v>990</v>
      </c>
      <c r="N1688" s="31" t="s">
        <v>49</v>
      </c>
      <c r="O1688" s="90">
        <v>45839</v>
      </c>
      <c r="P1688" s="40" t="s">
        <v>4298</v>
      </c>
      <c r="Q1688" s="36">
        <v>1006509118</v>
      </c>
      <c r="R1688" s="45" t="s">
        <v>914</v>
      </c>
      <c r="S1688" s="47" t="s">
        <v>52</v>
      </c>
      <c r="T1688" s="31">
        <v>90</v>
      </c>
      <c r="U1688" s="39">
        <v>45839</v>
      </c>
      <c r="V1688" s="39">
        <v>45930</v>
      </c>
      <c r="W1688" s="308" t="s">
        <v>103</v>
      </c>
      <c r="X1688" s="46" t="s">
        <v>54</v>
      </c>
      <c r="Y1688" s="50" t="s">
        <v>2500</v>
      </c>
      <c r="Z1688" s="50" t="s">
        <v>6299</v>
      </c>
      <c r="AA1688" s="50"/>
      <c r="AB1688" s="50"/>
      <c r="AC1688" s="31"/>
      <c r="AD1688" s="31"/>
      <c r="AE1688" s="51"/>
      <c r="AF1688" s="31"/>
      <c r="AG1688" s="31"/>
      <c r="AH1688" s="31"/>
      <c r="AI1688" s="52"/>
      <c r="AJ1688" s="52"/>
      <c r="AK1688" s="31"/>
      <c r="AL1688" s="31"/>
      <c r="AM1688" s="31"/>
      <c r="AN1688" s="31"/>
      <c r="AO1688" s="31"/>
      <c r="AP1688" s="31"/>
      <c r="AQ1688" s="31"/>
      <c r="AR1688" s="31"/>
      <c r="AS1688" s="31"/>
      <c r="AT1688" s="31"/>
      <c r="AU1688" s="32">
        <f>SUM(F1688+AD1688+AH1688+AL1688)</f>
        <v>9360000</v>
      </c>
      <c r="AV1688" s="39">
        <v>45930</v>
      </c>
      <c r="AW1688" s="31" t="s">
        <v>81</v>
      </c>
    </row>
    <row r="1689" spans="1:49" s="57" customFormat="1" ht="14.25" customHeight="1">
      <c r="A1689" s="318" t="s">
        <v>6300</v>
      </c>
      <c r="B1689" s="31" t="s">
        <v>41</v>
      </c>
      <c r="C1689" s="31" t="s">
        <v>42</v>
      </c>
      <c r="D1689" s="87" t="s">
        <v>205</v>
      </c>
      <c r="E1689" s="31" t="s">
        <v>206</v>
      </c>
      <c r="F1689" s="148">
        <v>9360000</v>
      </c>
      <c r="G1689" s="148">
        <v>3120000</v>
      </c>
      <c r="H1689" s="317" t="s">
        <v>207</v>
      </c>
      <c r="I1689" s="87" t="s">
        <v>4259</v>
      </c>
      <c r="J1689" s="87" t="s">
        <v>99</v>
      </c>
      <c r="K1689" s="36">
        <v>1117490571</v>
      </c>
      <c r="L1689" s="47">
        <v>0</v>
      </c>
      <c r="M1689" s="79" t="s">
        <v>1004</v>
      </c>
      <c r="N1689" s="31" t="s">
        <v>49</v>
      </c>
      <c r="O1689" s="90">
        <v>45839</v>
      </c>
      <c r="P1689" s="40" t="s">
        <v>4298</v>
      </c>
      <c r="Q1689" s="36">
        <v>1006509118</v>
      </c>
      <c r="R1689" s="45" t="s">
        <v>914</v>
      </c>
      <c r="S1689" s="47" t="s">
        <v>52</v>
      </c>
      <c r="T1689" s="31">
        <v>90</v>
      </c>
      <c r="U1689" s="39">
        <v>45839</v>
      </c>
      <c r="V1689" s="39">
        <v>45930</v>
      </c>
      <c r="W1689" s="308" t="s">
        <v>103</v>
      </c>
      <c r="X1689" s="46" t="s">
        <v>54</v>
      </c>
      <c r="Y1689" s="50" t="s">
        <v>2500</v>
      </c>
      <c r="Z1689" s="50" t="s">
        <v>6301</v>
      </c>
      <c r="AA1689" s="50"/>
      <c r="AB1689" s="50"/>
      <c r="AC1689" s="31"/>
      <c r="AD1689" s="31"/>
      <c r="AE1689" s="51"/>
      <c r="AF1689" s="31"/>
      <c r="AG1689" s="31"/>
      <c r="AH1689" s="31"/>
      <c r="AI1689" s="52"/>
      <c r="AJ1689" s="52"/>
      <c r="AK1689" s="31"/>
      <c r="AL1689" s="31"/>
      <c r="AM1689" s="31"/>
      <c r="AN1689" s="31"/>
      <c r="AO1689" s="31"/>
      <c r="AP1689" s="31"/>
      <c r="AQ1689" s="31"/>
      <c r="AR1689" s="31"/>
      <c r="AS1689" s="31"/>
      <c r="AT1689" s="31"/>
      <c r="AU1689" s="32">
        <f>SUM(F1689+AD1689+AH1689+AL1689)</f>
        <v>9360000</v>
      </c>
      <c r="AV1689" s="39">
        <v>45930</v>
      </c>
      <c r="AW1689" s="31" t="s">
        <v>81</v>
      </c>
    </row>
    <row r="1690" spans="1:49" s="57" customFormat="1" ht="14.25" customHeight="1">
      <c r="A1690" s="318" t="s">
        <v>6302</v>
      </c>
      <c r="B1690" s="31" t="s">
        <v>41</v>
      </c>
      <c r="C1690" s="31" t="s">
        <v>42</v>
      </c>
      <c r="D1690" s="87" t="s">
        <v>205</v>
      </c>
      <c r="E1690" s="31" t="s">
        <v>206</v>
      </c>
      <c r="F1690" s="148">
        <v>9360000</v>
      </c>
      <c r="G1690" s="148">
        <v>3120000</v>
      </c>
      <c r="H1690" s="317" t="s">
        <v>207</v>
      </c>
      <c r="I1690" s="87" t="s">
        <v>4259</v>
      </c>
      <c r="J1690" s="87" t="s">
        <v>99</v>
      </c>
      <c r="K1690" s="36">
        <v>1117492029</v>
      </c>
      <c r="L1690" s="47">
        <v>9</v>
      </c>
      <c r="M1690" s="79" t="s">
        <v>2322</v>
      </c>
      <c r="N1690" s="31" t="s">
        <v>49</v>
      </c>
      <c r="O1690" s="90">
        <v>45839</v>
      </c>
      <c r="P1690" s="40" t="s">
        <v>4298</v>
      </c>
      <c r="Q1690" s="36">
        <v>1006509118</v>
      </c>
      <c r="R1690" s="45" t="s">
        <v>914</v>
      </c>
      <c r="S1690" s="47" t="s">
        <v>52</v>
      </c>
      <c r="T1690" s="31">
        <v>90</v>
      </c>
      <c r="U1690" s="39">
        <v>45839</v>
      </c>
      <c r="V1690" s="39">
        <v>45930</v>
      </c>
      <c r="W1690" s="308" t="s">
        <v>103</v>
      </c>
      <c r="X1690" s="46" t="s">
        <v>54</v>
      </c>
      <c r="Y1690" s="50" t="s">
        <v>2500</v>
      </c>
      <c r="Z1690" s="50" t="s">
        <v>6303</v>
      </c>
      <c r="AA1690" s="50"/>
      <c r="AB1690" s="50"/>
      <c r="AC1690" s="31"/>
      <c r="AD1690" s="31"/>
      <c r="AE1690" s="51"/>
      <c r="AF1690" s="31"/>
      <c r="AG1690" s="31"/>
      <c r="AH1690" s="31"/>
      <c r="AI1690" s="52"/>
      <c r="AJ1690" s="52"/>
      <c r="AK1690" s="31"/>
      <c r="AL1690" s="31"/>
      <c r="AM1690" s="31"/>
      <c r="AN1690" s="31"/>
      <c r="AO1690" s="31"/>
      <c r="AP1690" s="31"/>
      <c r="AQ1690" s="31"/>
      <c r="AR1690" s="31"/>
      <c r="AS1690" s="31"/>
      <c r="AT1690" s="31"/>
      <c r="AU1690" s="32">
        <f>SUM(F1690+AD1690+AH1690+AL1690)</f>
        <v>9360000</v>
      </c>
      <c r="AV1690" s="39">
        <v>45930</v>
      </c>
      <c r="AW1690" s="31" t="s">
        <v>81</v>
      </c>
    </row>
    <row r="1691" spans="1:49" s="57" customFormat="1" ht="14.25" customHeight="1">
      <c r="A1691" s="318" t="s">
        <v>6304</v>
      </c>
      <c r="B1691" s="31" t="s">
        <v>41</v>
      </c>
      <c r="C1691" s="31" t="s">
        <v>42</v>
      </c>
      <c r="D1691" s="87" t="s">
        <v>205</v>
      </c>
      <c r="E1691" s="31" t="s">
        <v>206</v>
      </c>
      <c r="F1691" s="148">
        <v>9360000</v>
      </c>
      <c r="G1691" s="148">
        <v>3120000</v>
      </c>
      <c r="H1691" s="317" t="s">
        <v>207</v>
      </c>
      <c r="I1691" s="87" t="s">
        <v>4259</v>
      </c>
      <c r="J1691" s="87" t="s">
        <v>99</v>
      </c>
      <c r="K1691" s="36">
        <v>1117544778</v>
      </c>
      <c r="L1691" s="47">
        <v>1</v>
      </c>
      <c r="M1691" s="93" t="s">
        <v>1309</v>
      </c>
      <c r="N1691" s="31" t="s">
        <v>49</v>
      </c>
      <c r="O1691" s="90">
        <v>45839</v>
      </c>
      <c r="P1691" s="40" t="s">
        <v>4298</v>
      </c>
      <c r="Q1691" s="36">
        <v>1006509118</v>
      </c>
      <c r="R1691" s="45" t="s">
        <v>914</v>
      </c>
      <c r="S1691" s="47" t="s">
        <v>52</v>
      </c>
      <c r="T1691" s="31">
        <v>90</v>
      </c>
      <c r="U1691" s="39">
        <v>45839</v>
      </c>
      <c r="V1691" s="39">
        <v>45930</v>
      </c>
      <c r="W1691" s="308" t="s">
        <v>103</v>
      </c>
      <c r="X1691" s="46" t="s">
        <v>54</v>
      </c>
      <c r="Y1691" s="50" t="s">
        <v>2500</v>
      </c>
      <c r="Z1691" s="50" t="s">
        <v>6305</v>
      </c>
      <c r="AA1691" s="50"/>
      <c r="AB1691" s="50"/>
      <c r="AC1691" s="31"/>
      <c r="AD1691" s="31"/>
      <c r="AE1691" s="51"/>
      <c r="AF1691" s="31"/>
      <c r="AG1691" s="31"/>
      <c r="AH1691" s="31"/>
      <c r="AI1691" s="52"/>
      <c r="AJ1691" s="52"/>
      <c r="AK1691" s="31"/>
      <c r="AL1691" s="31"/>
      <c r="AM1691" s="31"/>
      <c r="AN1691" s="31"/>
      <c r="AO1691" s="31"/>
      <c r="AP1691" s="31"/>
      <c r="AQ1691" s="31"/>
      <c r="AR1691" s="31"/>
      <c r="AS1691" s="31"/>
      <c r="AT1691" s="31"/>
      <c r="AU1691" s="32">
        <f>SUM(F1691+AD1691+AH1691+AL1691)</f>
        <v>9360000</v>
      </c>
      <c r="AV1691" s="39">
        <v>45930</v>
      </c>
      <c r="AW1691" s="31" t="s">
        <v>81</v>
      </c>
    </row>
    <row r="1692" spans="1:49" s="57" customFormat="1" ht="14.25" customHeight="1">
      <c r="A1692" s="318" t="s">
        <v>6306</v>
      </c>
      <c r="B1692" s="31" t="s">
        <v>41</v>
      </c>
      <c r="C1692" s="31" t="s">
        <v>42</v>
      </c>
      <c r="D1692" s="87" t="s">
        <v>205</v>
      </c>
      <c r="E1692" s="31" t="s">
        <v>206</v>
      </c>
      <c r="F1692" s="148">
        <v>9360000</v>
      </c>
      <c r="G1692" s="148">
        <v>3120000</v>
      </c>
      <c r="H1692" s="317" t="s">
        <v>207</v>
      </c>
      <c r="I1692" s="87" t="s">
        <v>4259</v>
      </c>
      <c r="J1692" s="87" t="s">
        <v>99</v>
      </c>
      <c r="K1692" s="36">
        <v>1117545894</v>
      </c>
      <c r="L1692" s="47">
        <v>2</v>
      </c>
      <c r="M1692" s="79" t="s">
        <v>1468</v>
      </c>
      <c r="N1692" s="31" t="s">
        <v>49</v>
      </c>
      <c r="O1692" s="90">
        <v>45839</v>
      </c>
      <c r="P1692" s="40" t="s">
        <v>4298</v>
      </c>
      <c r="Q1692" s="36">
        <v>1006509118</v>
      </c>
      <c r="R1692" s="45" t="s">
        <v>914</v>
      </c>
      <c r="S1692" s="47" t="s">
        <v>52</v>
      </c>
      <c r="T1692" s="31">
        <v>90</v>
      </c>
      <c r="U1692" s="39">
        <v>45839</v>
      </c>
      <c r="V1692" s="39">
        <v>45930</v>
      </c>
      <c r="W1692" s="308" t="s">
        <v>103</v>
      </c>
      <c r="X1692" s="46" t="s">
        <v>54</v>
      </c>
      <c r="Y1692" s="50" t="s">
        <v>2500</v>
      </c>
      <c r="Z1692" s="50" t="s">
        <v>6307</v>
      </c>
      <c r="AA1692" s="50"/>
      <c r="AB1692" s="50"/>
      <c r="AC1692" s="31"/>
      <c r="AD1692" s="31"/>
      <c r="AE1692" s="51"/>
      <c r="AF1692" s="31"/>
      <c r="AG1692" s="31"/>
      <c r="AH1692" s="31"/>
      <c r="AI1692" s="52"/>
      <c r="AJ1692" s="52"/>
      <c r="AK1692" s="31"/>
      <c r="AL1692" s="31"/>
      <c r="AM1692" s="31"/>
      <c r="AN1692" s="31"/>
      <c r="AO1692" s="31"/>
      <c r="AP1692" s="31"/>
      <c r="AQ1692" s="31"/>
      <c r="AR1692" s="31"/>
      <c r="AS1692" s="31"/>
      <c r="AT1692" s="31"/>
      <c r="AU1692" s="32">
        <f>SUM(F1692+AD1692+AH1692+AL1692)</f>
        <v>9360000</v>
      </c>
      <c r="AV1692" s="39">
        <v>45930</v>
      </c>
      <c r="AW1692" s="31" t="s">
        <v>81</v>
      </c>
    </row>
    <row r="1693" spans="1:49" s="57" customFormat="1" ht="14.25" customHeight="1">
      <c r="A1693" s="259" t="s">
        <v>6308</v>
      </c>
      <c r="B1693" s="31" t="s">
        <v>41</v>
      </c>
      <c r="C1693" s="31" t="s">
        <v>42</v>
      </c>
      <c r="D1693" s="87" t="s">
        <v>205</v>
      </c>
      <c r="E1693" s="31" t="s">
        <v>206</v>
      </c>
      <c r="F1693" s="148">
        <v>9360000</v>
      </c>
      <c r="G1693" s="148">
        <v>3120000</v>
      </c>
      <c r="H1693" s="317" t="s">
        <v>207</v>
      </c>
      <c r="I1693" s="87" t="s">
        <v>4259</v>
      </c>
      <c r="J1693" s="87" t="s">
        <v>99</v>
      </c>
      <c r="K1693" s="36">
        <v>1117552211</v>
      </c>
      <c r="L1693" s="47">
        <v>1</v>
      </c>
      <c r="M1693" s="79" t="s">
        <v>1313</v>
      </c>
      <c r="N1693" s="31" t="s">
        <v>49</v>
      </c>
      <c r="O1693" s="90">
        <v>45839</v>
      </c>
      <c r="P1693" s="40" t="s">
        <v>4298</v>
      </c>
      <c r="Q1693" s="36">
        <v>1006509118</v>
      </c>
      <c r="R1693" s="45" t="s">
        <v>914</v>
      </c>
      <c r="S1693" s="47" t="s">
        <v>52</v>
      </c>
      <c r="T1693" s="31">
        <v>90</v>
      </c>
      <c r="U1693" s="39">
        <v>45839</v>
      </c>
      <c r="V1693" s="39">
        <v>45930</v>
      </c>
      <c r="W1693" s="308" t="s">
        <v>103</v>
      </c>
      <c r="X1693" s="46" t="s">
        <v>54</v>
      </c>
      <c r="Y1693" s="50" t="s">
        <v>2500</v>
      </c>
      <c r="Z1693" s="50" t="s">
        <v>6309</v>
      </c>
      <c r="AA1693" s="50"/>
      <c r="AB1693" s="50"/>
      <c r="AC1693" s="31"/>
      <c r="AD1693" s="31"/>
      <c r="AE1693" s="51"/>
      <c r="AF1693" s="31"/>
      <c r="AG1693" s="31"/>
      <c r="AH1693" s="31"/>
      <c r="AI1693" s="52"/>
      <c r="AJ1693" s="52"/>
      <c r="AK1693" s="31"/>
      <c r="AL1693" s="31"/>
      <c r="AM1693" s="31"/>
      <c r="AN1693" s="31"/>
      <c r="AO1693" s="31"/>
      <c r="AP1693" s="31"/>
      <c r="AQ1693" s="31"/>
      <c r="AR1693" s="31"/>
      <c r="AS1693" s="31"/>
      <c r="AT1693" s="31"/>
      <c r="AU1693" s="32">
        <f>SUM(F1693+AD1693+AH1693+AL1693)</f>
        <v>9360000</v>
      </c>
      <c r="AV1693" s="39">
        <v>45930</v>
      </c>
      <c r="AW1693" s="31" t="s">
        <v>81</v>
      </c>
    </row>
    <row r="1694" spans="1:49" s="57" customFormat="1" ht="14.25" customHeight="1">
      <c r="A1694" s="318" t="s">
        <v>6310</v>
      </c>
      <c r="B1694" s="31" t="s">
        <v>41</v>
      </c>
      <c r="C1694" s="31" t="s">
        <v>42</v>
      </c>
      <c r="D1694" s="87" t="s">
        <v>205</v>
      </c>
      <c r="E1694" s="31" t="s">
        <v>206</v>
      </c>
      <c r="F1694" s="148">
        <v>9360000</v>
      </c>
      <c r="G1694" s="148">
        <v>3120000</v>
      </c>
      <c r="H1694" s="317" t="s">
        <v>207</v>
      </c>
      <c r="I1694" s="87" t="s">
        <v>4259</v>
      </c>
      <c r="J1694" s="87" t="s">
        <v>99</v>
      </c>
      <c r="K1694" s="36">
        <v>1117552852</v>
      </c>
      <c r="L1694" s="47">
        <v>2</v>
      </c>
      <c r="M1694" s="79" t="s">
        <v>1472</v>
      </c>
      <c r="N1694" s="31" t="s">
        <v>49</v>
      </c>
      <c r="O1694" s="90">
        <v>45839</v>
      </c>
      <c r="P1694" s="40" t="s">
        <v>4298</v>
      </c>
      <c r="Q1694" s="36">
        <v>1006509118</v>
      </c>
      <c r="R1694" s="45" t="s">
        <v>914</v>
      </c>
      <c r="S1694" s="47" t="s">
        <v>52</v>
      </c>
      <c r="T1694" s="31">
        <v>90</v>
      </c>
      <c r="U1694" s="39">
        <v>45839</v>
      </c>
      <c r="V1694" s="39">
        <v>45930</v>
      </c>
      <c r="W1694" s="308" t="s">
        <v>103</v>
      </c>
      <c r="X1694" s="46" t="s">
        <v>54</v>
      </c>
      <c r="Y1694" s="50" t="s">
        <v>2500</v>
      </c>
      <c r="Z1694" s="50" t="s">
        <v>6311</v>
      </c>
      <c r="AA1694" s="50"/>
      <c r="AB1694" s="50"/>
      <c r="AC1694" s="31"/>
      <c r="AD1694" s="31"/>
      <c r="AE1694" s="51"/>
      <c r="AF1694" s="31"/>
      <c r="AG1694" s="31"/>
      <c r="AH1694" s="31"/>
      <c r="AI1694" s="52"/>
      <c r="AJ1694" s="52"/>
      <c r="AK1694" s="31"/>
      <c r="AL1694" s="31"/>
      <c r="AM1694" s="31"/>
      <c r="AN1694" s="31"/>
      <c r="AO1694" s="31"/>
      <c r="AP1694" s="31"/>
      <c r="AQ1694" s="31"/>
      <c r="AR1694" s="31"/>
      <c r="AS1694" s="31"/>
      <c r="AT1694" s="31"/>
      <c r="AU1694" s="32">
        <f>SUM(F1694+AD1694+AH1694+AL1694)</f>
        <v>9360000</v>
      </c>
      <c r="AV1694" s="39">
        <v>45930</v>
      </c>
      <c r="AW1694" s="31" t="s">
        <v>81</v>
      </c>
    </row>
    <row r="1695" spans="1:49" s="57" customFormat="1" ht="14.25" customHeight="1">
      <c r="A1695" s="318" t="s">
        <v>6312</v>
      </c>
      <c r="B1695" s="31" t="s">
        <v>41</v>
      </c>
      <c r="C1695" s="31" t="s">
        <v>42</v>
      </c>
      <c r="D1695" s="87" t="s">
        <v>205</v>
      </c>
      <c r="E1695" s="31" t="s">
        <v>206</v>
      </c>
      <c r="F1695" s="148">
        <v>9360000</v>
      </c>
      <c r="G1695" s="148">
        <v>3120000</v>
      </c>
      <c r="H1695" s="317" t="s">
        <v>207</v>
      </c>
      <c r="I1695" s="87" t="s">
        <v>4259</v>
      </c>
      <c r="J1695" s="87" t="s">
        <v>99</v>
      </c>
      <c r="K1695" s="36">
        <v>1117553524</v>
      </c>
      <c r="L1695" s="47">
        <v>6</v>
      </c>
      <c r="M1695" s="79" t="s">
        <v>1805</v>
      </c>
      <c r="N1695" s="31" t="s">
        <v>49</v>
      </c>
      <c r="O1695" s="90">
        <v>45839</v>
      </c>
      <c r="P1695" s="40" t="s">
        <v>4298</v>
      </c>
      <c r="Q1695" s="36">
        <v>1006509118</v>
      </c>
      <c r="R1695" s="45" t="s">
        <v>914</v>
      </c>
      <c r="S1695" s="47" t="s">
        <v>52</v>
      </c>
      <c r="T1695" s="31">
        <v>90</v>
      </c>
      <c r="U1695" s="39">
        <v>45839</v>
      </c>
      <c r="V1695" s="39">
        <v>45930</v>
      </c>
      <c r="W1695" s="308" t="s">
        <v>103</v>
      </c>
      <c r="X1695" s="46" t="s">
        <v>54</v>
      </c>
      <c r="Y1695" s="50" t="s">
        <v>2500</v>
      </c>
      <c r="Z1695" s="50" t="s">
        <v>6313</v>
      </c>
      <c r="AA1695" s="50"/>
      <c r="AB1695" s="50"/>
      <c r="AC1695" s="31"/>
      <c r="AD1695" s="31"/>
      <c r="AE1695" s="51"/>
      <c r="AF1695" s="31"/>
      <c r="AG1695" s="31"/>
      <c r="AH1695" s="31"/>
      <c r="AI1695" s="52"/>
      <c r="AJ1695" s="52"/>
      <c r="AK1695" s="31"/>
      <c r="AL1695" s="31"/>
      <c r="AM1695" s="31"/>
      <c r="AN1695" s="31"/>
      <c r="AO1695" s="31"/>
      <c r="AP1695" s="31"/>
      <c r="AQ1695" s="31"/>
      <c r="AR1695" s="31"/>
      <c r="AS1695" s="31"/>
      <c r="AT1695" s="31"/>
      <c r="AU1695" s="32">
        <f>SUM(F1695+AD1695+AH1695+AL1695)</f>
        <v>9360000</v>
      </c>
      <c r="AV1695" s="39">
        <v>45930</v>
      </c>
      <c r="AW1695" s="31" t="s">
        <v>81</v>
      </c>
    </row>
    <row r="1696" spans="1:49" s="57" customFormat="1" ht="14.25" customHeight="1">
      <c r="A1696" s="318" t="s">
        <v>6314</v>
      </c>
      <c r="B1696" s="31" t="s">
        <v>41</v>
      </c>
      <c r="C1696" s="31" t="s">
        <v>42</v>
      </c>
      <c r="D1696" s="87" t="s">
        <v>205</v>
      </c>
      <c r="E1696" s="31" t="s">
        <v>206</v>
      </c>
      <c r="F1696" s="148">
        <v>9360000</v>
      </c>
      <c r="G1696" s="148">
        <v>3120000</v>
      </c>
      <c r="H1696" s="317" t="s">
        <v>207</v>
      </c>
      <c r="I1696" s="87" t="s">
        <v>4259</v>
      </c>
      <c r="J1696" s="87" t="s">
        <v>99</v>
      </c>
      <c r="K1696" s="36">
        <v>1117804832</v>
      </c>
      <c r="L1696" s="47">
        <v>8</v>
      </c>
      <c r="M1696" s="79" t="s">
        <v>1040</v>
      </c>
      <c r="N1696" s="31" t="s">
        <v>49</v>
      </c>
      <c r="O1696" s="90">
        <v>45839</v>
      </c>
      <c r="P1696" s="40" t="s">
        <v>4298</v>
      </c>
      <c r="Q1696" s="36">
        <v>1006509118</v>
      </c>
      <c r="R1696" s="45" t="s">
        <v>914</v>
      </c>
      <c r="S1696" s="47" t="s">
        <v>52</v>
      </c>
      <c r="T1696" s="31">
        <v>90</v>
      </c>
      <c r="U1696" s="39">
        <v>45839</v>
      </c>
      <c r="V1696" s="39">
        <v>45930</v>
      </c>
      <c r="W1696" s="308" t="s">
        <v>103</v>
      </c>
      <c r="X1696" s="46" t="s">
        <v>54</v>
      </c>
      <c r="Y1696" s="50" t="s">
        <v>2500</v>
      </c>
      <c r="Z1696" s="50" t="s">
        <v>6315</v>
      </c>
      <c r="AA1696" s="50"/>
      <c r="AB1696" s="50"/>
      <c r="AC1696" s="31"/>
      <c r="AD1696" s="31"/>
      <c r="AE1696" s="51"/>
      <c r="AF1696" s="31"/>
      <c r="AG1696" s="31"/>
      <c r="AH1696" s="31"/>
      <c r="AI1696" s="52"/>
      <c r="AJ1696" s="52"/>
      <c r="AK1696" s="31"/>
      <c r="AL1696" s="31"/>
      <c r="AM1696" s="31"/>
      <c r="AN1696" s="31"/>
      <c r="AO1696" s="31"/>
      <c r="AP1696" s="31"/>
      <c r="AQ1696" s="31"/>
      <c r="AR1696" s="31"/>
      <c r="AS1696" s="31"/>
      <c r="AT1696" s="31"/>
      <c r="AU1696" s="32">
        <f>SUM(F1696+AD1696+AH1696+AL1696)</f>
        <v>9360000</v>
      </c>
      <c r="AV1696" s="39">
        <v>45930</v>
      </c>
      <c r="AW1696" s="31" t="s">
        <v>81</v>
      </c>
    </row>
    <row r="1697" spans="1:49" s="57" customFormat="1" ht="14.25" customHeight="1">
      <c r="A1697" s="318" t="s">
        <v>6316</v>
      </c>
      <c r="B1697" s="31" t="s">
        <v>41</v>
      </c>
      <c r="C1697" s="31" t="s">
        <v>42</v>
      </c>
      <c r="D1697" s="87" t="s">
        <v>205</v>
      </c>
      <c r="E1697" s="31" t="s">
        <v>206</v>
      </c>
      <c r="F1697" s="148">
        <v>9360000</v>
      </c>
      <c r="G1697" s="148">
        <v>3120000</v>
      </c>
      <c r="H1697" s="317" t="s">
        <v>207</v>
      </c>
      <c r="I1697" s="87" t="s">
        <v>4259</v>
      </c>
      <c r="J1697" s="87" t="s">
        <v>99</v>
      </c>
      <c r="K1697" s="36">
        <v>1117930644</v>
      </c>
      <c r="L1697" s="47">
        <v>9</v>
      </c>
      <c r="M1697" s="79" t="s">
        <v>1476</v>
      </c>
      <c r="N1697" s="31" t="s">
        <v>49</v>
      </c>
      <c r="O1697" s="90">
        <v>45839</v>
      </c>
      <c r="P1697" s="40" t="s">
        <v>4298</v>
      </c>
      <c r="Q1697" s="36">
        <v>1006509118</v>
      </c>
      <c r="R1697" s="45" t="s">
        <v>914</v>
      </c>
      <c r="S1697" s="47" t="s">
        <v>52</v>
      </c>
      <c r="T1697" s="31">
        <v>90</v>
      </c>
      <c r="U1697" s="39">
        <v>45839</v>
      </c>
      <c r="V1697" s="39">
        <v>45930</v>
      </c>
      <c r="W1697" s="308" t="s">
        <v>103</v>
      </c>
      <c r="X1697" s="46" t="s">
        <v>54</v>
      </c>
      <c r="Y1697" s="50" t="s">
        <v>2500</v>
      </c>
      <c r="Z1697" s="63" t="s">
        <v>6317</v>
      </c>
      <c r="AA1697" s="50"/>
      <c r="AB1697" s="50"/>
      <c r="AC1697" s="31"/>
      <c r="AD1697" s="31"/>
      <c r="AE1697" s="51"/>
      <c r="AF1697" s="31"/>
      <c r="AG1697" s="31"/>
      <c r="AH1697" s="31"/>
      <c r="AI1697" s="52"/>
      <c r="AJ1697" s="52"/>
      <c r="AK1697" s="31"/>
      <c r="AL1697" s="31"/>
      <c r="AM1697" s="31"/>
      <c r="AN1697" s="31"/>
      <c r="AO1697" s="31"/>
      <c r="AP1697" s="31"/>
      <c r="AQ1697" s="31"/>
      <c r="AR1697" s="31"/>
      <c r="AS1697" s="31"/>
      <c r="AT1697" s="31"/>
      <c r="AU1697" s="32">
        <f>SUM(F1697+AD1697+AH1697+AL1697)</f>
        <v>9360000</v>
      </c>
      <c r="AV1697" s="39">
        <v>45930</v>
      </c>
      <c r="AW1697" s="31" t="s">
        <v>81</v>
      </c>
    </row>
    <row r="1698" spans="1:49" s="57" customFormat="1" ht="14.25" customHeight="1">
      <c r="A1698" s="318" t="s">
        <v>6318</v>
      </c>
      <c r="B1698" s="31" t="s">
        <v>41</v>
      </c>
      <c r="C1698" s="31" t="s">
        <v>42</v>
      </c>
      <c r="D1698" s="87" t="s">
        <v>205</v>
      </c>
      <c r="E1698" s="31" t="s">
        <v>206</v>
      </c>
      <c r="F1698" s="148">
        <v>9360000</v>
      </c>
      <c r="G1698" s="148">
        <v>3120000</v>
      </c>
      <c r="H1698" s="317" t="s">
        <v>207</v>
      </c>
      <c r="I1698" s="87" t="s">
        <v>4259</v>
      </c>
      <c r="J1698" s="87" t="s">
        <v>99</v>
      </c>
      <c r="K1698" s="36">
        <v>1118362817</v>
      </c>
      <c r="L1698" s="47">
        <v>2</v>
      </c>
      <c r="M1698" s="93" t="s">
        <v>6319</v>
      </c>
      <c r="N1698" s="31" t="s">
        <v>49</v>
      </c>
      <c r="O1698" s="90">
        <v>45839</v>
      </c>
      <c r="P1698" s="40" t="s">
        <v>4298</v>
      </c>
      <c r="Q1698" s="36">
        <v>1006509118</v>
      </c>
      <c r="R1698" s="45" t="s">
        <v>914</v>
      </c>
      <c r="S1698" s="47" t="s">
        <v>52</v>
      </c>
      <c r="T1698" s="31">
        <v>90</v>
      </c>
      <c r="U1698" s="39">
        <v>45839</v>
      </c>
      <c r="V1698" s="39">
        <v>45930</v>
      </c>
      <c r="W1698" s="308" t="s">
        <v>103</v>
      </c>
      <c r="X1698" s="46" t="s">
        <v>54</v>
      </c>
      <c r="Y1698" s="50" t="s">
        <v>2500</v>
      </c>
      <c r="Z1698" s="50" t="s">
        <v>6320</v>
      </c>
      <c r="AA1698" s="50"/>
      <c r="AB1698" s="50"/>
      <c r="AC1698" s="31"/>
      <c r="AD1698" s="31"/>
      <c r="AE1698" s="51"/>
      <c r="AF1698" s="31"/>
      <c r="AG1698" s="31"/>
      <c r="AH1698" s="31"/>
      <c r="AI1698" s="52"/>
      <c r="AJ1698" s="52"/>
      <c r="AK1698" s="31"/>
      <c r="AL1698" s="31"/>
      <c r="AM1698" s="31"/>
      <c r="AN1698" s="31"/>
      <c r="AO1698" s="31"/>
      <c r="AP1698" s="31"/>
      <c r="AQ1698" s="31"/>
      <c r="AR1698" s="31"/>
      <c r="AS1698" s="31"/>
      <c r="AT1698" s="31"/>
      <c r="AU1698" s="32">
        <f>SUM(F1698+AD1698+AH1698+AL1698)</f>
        <v>9360000</v>
      </c>
      <c r="AV1698" s="39">
        <v>45930</v>
      </c>
      <c r="AW1698" s="31" t="s">
        <v>81</v>
      </c>
    </row>
    <row r="1699" spans="1:49" s="57" customFormat="1" ht="14.25" customHeight="1">
      <c r="A1699" s="318" t="s">
        <v>6321</v>
      </c>
      <c r="B1699" s="31" t="s">
        <v>41</v>
      </c>
      <c r="C1699" s="31" t="s">
        <v>42</v>
      </c>
      <c r="D1699" s="87" t="s">
        <v>205</v>
      </c>
      <c r="E1699" s="31" t="s">
        <v>206</v>
      </c>
      <c r="F1699" s="148">
        <v>9360000</v>
      </c>
      <c r="G1699" s="148">
        <v>3120000</v>
      </c>
      <c r="H1699" s="317" t="s">
        <v>207</v>
      </c>
      <c r="I1699" s="87" t="s">
        <v>4259</v>
      </c>
      <c r="J1699" s="87" t="s">
        <v>99</v>
      </c>
      <c r="K1699" s="36">
        <v>1118364998</v>
      </c>
      <c r="L1699" s="47">
        <v>6</v>
      </c>
      <c r="M1699" s="79" t="s">
        <v>1317</v>
      </c>
      <c r="N1699" s="31" t="s">
        <v>49</v>
      </c>
      <c r="O1699" s="90">
        <v>45839</v>
      </c>
      <c r="P1699" s="40" t="s">
        <v>4298</v>
      </c>
      <c r="Q1699" s="36">
        <v>1006509118</v>
      </c>
      <c r="R1699" s="45" t="s">
        <v>914</v>
      </c>
      <c r="S1699" s="47" t="s">
        <v>52</v>
      </c>
      <c r="T1699" s="31">
        <v>90</v>
      </c>
      <c r="U1699" s="39">
        <v>45839</v>
      </c>
      <c r="V1699" s="39">
        <v>45930</v>
      </c>
      <c r="W1699" s="308" t="s">
        <v>103</v>
      </c>
      <c r="X1699" s="46" t="s">
        <v>54</v>
      </c>
      <c r="Y1699" s="50" t="s">
        <v>2500</v>
      </c>
      <c r="Z1699" s="50" t="s">
        <v>6322</v>
      </c>
      <c r="AA1699" s="50"/>
      <c r="AB1699" s="50"/>
      <c r="AC1699" s="31"/>
      <c r="AD1699" s="31"/>
      <c r="AE1699" s="51"/>
      <c r="AF1699" s="31"/>
      <c r="AG1699" s="31"/>
      <c r="AH1699" s="31"/>
      <c r="AI1699" s="52"/>
      <c r="AJ1699" s="52"/>
      <c r="AK1699" s="31"/>
      <c r="AL1699" s="31"/>
      <c r="AM1699" s="31"/>
      <c r="AN1699" s="31"/>
      <c r="AO1699" s="31"/>
      <c r="AP1699" s="31"/>
      <c r="AQ1699" s="31"/>
      <c r="AR1699" s="31"/>
      <c r="AS1699" s="31"/>
      <c r="AT1699" s="31"/>
      <c r="AU1699" s="32">
        <f>SUM(F1699+AD1699+AH1699+AL1699)</f>
        <v>9360000</v>
      </c>
      <c r="AV1699" s="39">
        <v>45930</v>
      </c>
      <c r="AW1699" s="31" t="s">
        <v>81</v>
      </c>
    </row>
    <row r="1700" spans="1:49" s="57" customFormat="1" ht="14.25" customHeight="1">
      <c r="A1700" s="318" t="s">
        <v>6323</v>
      </c>
      <c r="B1700" s="31" t="s">
        <v>41</v>
      </c>
      <c r="C1700" s="31" t="s">
        <v>42</v>
      </c>
      <c r="D1700" s="87" t="s">
        <v>205</v>
      </c>
      <c r="E1700" s="31" t="s">
        <v>206</v>
      </c>
      <c r="F1700" s="148">
        <v>9360000</v>
      </c>
      <c r="G1700" s="148">
        <v>3120000</v>
      </c>
      <c r="H1700" s="317" t="s">
        <v>207</v>
      </c>
      <c r="I1700" s="87" t="s">
        <v>4259</v>
      </c>
      <c r="J1700" s="87" t="s">
        <v>99</v>
      </c>
      <c r="K1700" s="36">
        <v>1119210910</v>
      </c>
      <c r="L1700" s="47">
        <v>1</v>
      </c>
      <c r="M1700" s="79" t="s">
        <v>994</v>
      </c>
      <c r="N1700" s="31" t="s">
        <v>49</v>
      </c>
      <c r="O1700" s="90">
        <v>45839</v>
      </c>
      <c r="P1700" s="40" t="s">
        <v>4298</v>
      </c>
      <c r="Q1700" s="36">
        <v>1006509118</v>
      </c>
      <c r="R1700" s="45" t="s">
        <v>914</v>
      </c>
      <c r="S1700" s="47" t="s">
        <v>52</v>
      </c>
      <c r="T1700" s="31">
        <v>90</v>
      </c>
      <c r="U1700" s="39">
        <v>45839</v>
      </c>
      <c r="V1700" s="39">
        <v>45930</v>
      </c>
      <c r="W1700" s="308" t="s">
        <v>103</v>
      </c>
      <c r="X1700" s="46" t="s">
        <v>54</v>
      </c>
      <c r="Y1700" s="50" t="s">
        <v>2500</v>
      </c>
      <c r="Z1700" s="50" t="s">
        <v>6324</v>
      </c>
      <c r="AA1700" s="50"/>
      <c r="AB1700" s="50"/>
      <c r="AC1700" s="31"/>
      <c r="AD1700" s="31"/>
      <c r="AE1700" s="51"/>
      <c r="AF1700" s="31"/>
      <c r="AG1700" s="31"/>
      <c r="AH1700" s="31"/>
      <c r="AI1700" s="52"/>
      <c r="AJ1700" s="52"/>
      <c r="AK1700" s="31"/>
      <c r="AL1700" s="31"/>
      <c r="AM1700" s="31"/>
      <c r="AN1700" s="31"/>
      <c r="AO1700" s="31"/>
      <c r="AP1700" s="31"/>
      <c r="AQ1700" s="31"/>
      <c r="AR1700" s="31"/>
      <c r="AS1700" s="31"/>
      <c r="AT1700" s="31"/>
      <c r="AU1700" s="32">
        <f>SUM(F1700+AD1700+AH1700+AL1700)</f>
        <v>9360000</v>
      </c>
      <c r="AV1700" s="39">
        <v>45930</v>
      </c>
      <c r="AW1700" s="31" t="s">
        <v>81</v>
      </c>
    </row>
    <row r="1701" spans="1:49" s="57" customFormat="1" ht="14.25" customHeight="1">
      <c r="A1701" s="318" t="s">
        <v>6325</v>
      </c>
      <c r="B1701" s="31" t="s">
        <v>41</v>
      </c>
      <c r="C1701" s="31" t="s">
        <v>42</v>
      </c>
      <c r="D1701" s="87" t="s">
        <v>205</v>
      </c>
      <c r="E1701" s="31" t="s">
        <v>206</v>
      </c>
      <c r="F1701" s="148">
        <v>9360000</v>
      </c>
      <c r="G1701" s="148">
        <v>3120000</v>
      </c>
      <c r="H1701" s="317" t="s">
        <v>207</v>
      </c>
      <c r="I1701" s="87" t="s">
        <v>4259</v>
      </c>
      <c r="J1701" s="87" t="s">
        <v>99</v>
      </c>
      <c r="K1701" s="36">
        <v>1119211211</v>
      </c>
      <c r="L1701" s="47">
        <v>6</v>
      </c>
      <c r="M1701" s="79" t="s">
        <v>3622</v>
      </c>
      <c r="N1701" s="31" t="s">
        <v>49</v>
      </c>
      <c r="O1701" s="90">
        <v>45839</v>
      </c>
      <c r="P1701" s="40" t="s">
        <v>4298</v>
      </c>
      <c r="Q1701" s="36">
        <v>1006509118</v>
      </c>
      <c r="R1701" s="45" t="s">
        <v>914</v>
      </c>
      <c r="S1701" s="47" t="s">
        <v>52</v>
      </c>
      <c r="T1701" s="31">
        <v>90</v>
      </c>
      <c r="U1701" s="39">
        <v>45839</v>
      </c>
      <c r="V1701" s="39">
        <v>45930</v>
      </c>
      <c r="W1701" s="308" t="s">
        <v>103</v>
      </c>
      <c r="X1701" s="46" t="s">
        <v>54</v>
      </c>
      <c r="Y1701" s="50" t="s">
        <v>2500</v>
      </c>
      <c r="Z1701" s="50" t="s">
        <v>6326</v>
      </c>
      <c r="AA1701" s="50"/>
      <c r="AB1701" s="50"/>
      <c r="AC1701" s="31"/>
      <c r="AD1701" s="31"/>
      <c r="AE1701" s="51"/>
      <c r="AF1701" s="31"/>
      <c r="AG1701" s="31"/>
      <c r="AH1701" s="31"/>
      <c r="AI1701" s="52"/>
      <c r="AJ1701" s="52"/>
      <c r="AK1701" s="31"/>
      <c r="AL1701" s="31"/>
      <c r="AM1701" s="31"/>
      <c r="AN1701" s="31"/>
      <c r="AO1701" s="31"/>
      <c r="AP1701" s="31"/>
      <c r="AQ1701" s="31"/>
      <c r="AR1701" s="31"/>
      <c r="AS1701" s="31"/>
      <c r="AT1701" s="31"/>
      <c r="AU1701" s="32">
        <f>SUM(F1701+AD1701+AH1701+AL1701)</f>
        <v>9360000</v>
      </c>
      <c r="AV1701" s="39">
        <v>45930</v>
      </c>
      <c r="AW1701" s="31" t="s">
        <v>81</v>
      </c>
    </row>
    <row r="1702" spans="1:49" s="57" customFormat="1" ht="14.25" customHeight="1">
      <c r="A1702" s="259" t="s">
        <v>6327</v>
      </c>
      <c r="B1702" s="31" t="s">
        <v>41</v>
      </c>
      <c r="C1702" s="31" t="s">
        <v>42</v>
      </c>
      <c r="D1702" s="87" t="s">
        <v>205</v>
      </c>
      <c r="E1702" s="31" t="s">
        <v>206</v>
      </c>
      <c r="F1702" s="148">
        <v>9360000</v>
      </c>
      <c r="G1702" s="148">
        <v>3120000</v>
      </c>
      <c r="H1702" s="317" t="s">
        <v>207</v>
      </c>
      <c r="I1702" s="87" t="s">
        <v>4259</v>
      </c>
      <c r="J1702" s="87" t="s">
        <v>99</v>
      </c>
      <c r="K1702" s="36">
        <v>1119214310</v>
      </c>
      <c r="L1702" s="47">
        <v>0</v>
      </c>
      <c r="M1702" s="79" t="s">
        <v>1841</v>
      </c>
      <c r="N1702" s="31" t="s">
        <v>49</v>
      </c>
      <c r="O1702" s="90">
        <v>45839</v>
      </c>
      <c r="P1702" s="40" t="s">
        <v>4298</v>
      </c>
      <c r="Q1702" s="36">
        <v>1006509118</v>
      </c>
      <c r="R1702" s="45" t="s">
        <v>914</v>
      </c>
      <c r="S1702" s="47" t="s">
        <v>52</v>
      </c>
      <c r="T1702" s="31">
        <v>90</v>
      </c>
      <c r="U1702" s="39">
        <v>45839</v>
      </c>
      <c r="V1702" s="39">
        <v>45930</v>
      </c>
      <c r="W1702" s="308" t="s">
        <v>103</v>
      </c>
      <c r="X1702" s="46" t="s">
        <v>54</v>
      </c>
      <c r="Y1702" s="50" t="s">
        <v>2500</v>
      </c>
      <c r="Z1702" s="50" t="s">
        <v>6328</v>
      </c>
      <c r="AA1702" s="50"/>
      <c r="AB1702" s="50"/>
      <c r="AC1702" s="31"/>
      <c r="AD1702" s="31"/>
      <c r="AE1702" s="51"/>
      <c r="AF1702" s="31"/>
      <c r="AG1702" s="31"/>
      <c r="AH1702" s="31"/>
      <c r="AI1702" s="52"/>
      <c r="AJ1702" s="52"/>
      <c r="AK1702" s="31"/>
      <c r="AL1702" s="31"/>
      <c r="AM1702" s="31"/>
      <c r="AN1702" s="31"/>
      <c r="AO1702" s="31"/>
      <c r="AP1702" s="31"/>
      <c r="AQ1702" s="31"/>
      <c r="AR1702" s="31"/>
      <c r="AS1702" s="31"/>
      <c r="AT1702" s="31"/>
      <c r="AU1702" s="32">
        <f>SUM(F1702+AD1702+AH1702+AL1702)</f>
        <v>9360000</v>
      </c>
      <c r="AV1702" s="39">
        <v>45930</v>
      </c>
      <c r="AW1702" s="31" t="s">
        <v>81</v>
      </c>
    </row>
    <row r="1703" spans="1:49" s="57" customFormat="1" ht="14.25" customHeight="1">
      <c r="A1703" s="318" t="s">
        <v>6329</v>
      </c>
      <c r="B1703" s="31" t="s">
        <v>41</v>
      </c>
      <c r="C1703" s="31" t="s">
        <v>42</v>
      </c>
      <c r="D1703" s="87" t="s">
        <v>205</v>
      </c>
      <c r="E1703" s="31" t="s">
        <v>206</v>
      </c>
      <c r="F1703" s="148">
        <v>9360000</v>
      </c>
      <c r="G1703" s="148">
        <v>3120000</v>
      </c>
      <c r="H1703" s="317" t="s">
        <v>207</v>
      </c>
      <c r="I1703" s="87" t="s">
        <v>4259</v>
      </c>
      <c r="J1703" s="87" t="s">
        <v>99</v>
      </c>
      <c r="K1703" s="36">
        <v>1119217156</v>
      </c>
      <c r="L1703" s="47">
        <v>6</v>
      </c>
      <c r="M1703" s="93" t="s">
        <v>1329</v>
      </c>
      <c r="N1703" s="31" t="s">
        <v>49</v>
      </c>
      <c r="O1703" s="90">
        <v>45839</v>
      </c>
      <c r="P1703" s="40" t="s">
        <v>4298</v>
      </c>
      <c r="Q1703" s="36">
        <v>1006509118</v>
      </c>
      <c r="R1703" s="45" t="s">
        <v>914</v>
      </c>
      <c r="S1703" s="47" t="s">
        <v>52</v>
      </c>
      <c r="T1703" s="31">
        <v>90</v>
      </c>
      <c r="U1703" s="39">
        <v>45839</v>
      </c>
      <c r="V1703" s="39">
        <v>45930</v>
      </c>
      <c r="W1703" s="308" t="s">
        <v>103</v>
      </c>
      <c r="X1703" s="46" t="s">
        <v>54</v>
      </c>
      <c r="Y1703" s="50" t="s">
        <v>2500</v>
      </c>
      <c r="Z1703" s="50" t="s">
        <v>6330</v>
      </c>
      <c r="AA1703" s="50"/>
      <c r="AB1703" s="50"/>
      <c r="AC1703" s="31"/>
      <c r="AD1703" s="31"/>
      <c r="AE1703" s="51"/>
      <c r="AF1703" s="31"/>
      <c r="AG1703" s="31"/>
      <c r="AH1703" s="31"/>
      <c r="AI1703" s="52"/>
      <c r="AJ1703" s="52"/>
      <c r="AK1703" s="31"/>
      <c r="AL1703" s="31"/>
      <c r="AM1703" s="31"/>
      <c r="AN1703" s="31"/>
      <c r="AO1703" s="31"/>
      <c r="AP1703" s="31"/>
      <c r="AQ1703" s="31"/>
      <c r="AR1703" s="31"/>
      <c r="AS1703" s="31"/>
      <c r="AT1703" s="31"/>
      <c r="AU1703" s="32">
        <f>SUM(F1703+AD1703+AH1703+AL1703)</f>
        <v>9360000</v>
      </c>
      <c r="AV1703" s="39">
        <v>45930</v>
      </c>
      <c r="AW1703" s="31" t="s">
        <v>81</v>
      </c>
    </row>
    <row r="1704" spans="1:49" s="57" customFormat="1" ht="14.25" customHeight="1">
      <c r="A1704" s="318" t="s">
        <v>6331</v>
      </c>
      <c r="B1704" s="31" t="s">
        <v>41</v>
      </c>
      <c r="C1704" s="31" t="s">
        <v>42</v>
      </c>
      <c r="D1704" s="87" t="s">
        <v>205</v>
      </c>
      <c r="E1704" s="31" t="s">
        <v>206</v>
      </c>
      <c r="F1704" s="148">
        <v>9360000</v>
      </c>
      <c r="G1704" s="148">
        <v>3120000</v>
      </c>
      <c r="H1704" s="317" t="s">
        <v>207</v>
      </c>
      <c r="I1704" s="87" t="s">
        <v>4259</v>
      </c>
      <c r="J1704" s="87" t="s">
        <v>99</v>
      </c>
      <c r="K1704" s="36">
        <v>1119218500</v>
      </c>
      <c r="L1704" s="47">
        <v>1</v>
      </c>
      <c r="M1704" s="79" t="s">
        <v>4364</v>
      </c>
      <c r="N1704" s="31" t="s">
        <v>49</v>
      </c>
      <c r="O1704" s="90">
        <v>45839</v>
      </c>
      <c r="P1704" s="40" t="s">
        <v>4298</v>
      </c>
      <c r="Q1704" s="36">
        <v>1006509118</v>
      </c>
      <c r="R1704" s="45" t="s">
        <v>914</v>
      </c>
      <c r="S1704" s="47" t="s">
        <v>52</v>
      </c>
      <c r="T1704" s="31">
        <v>90</v>
      </c>
      <c r="U1704" s="39">
        <v>45839</v>
      </c>
      <c r="V1704" s="39">
        <v>45930</v>
      </c>
      <c r="W1704" s="308" t="s">
        <v>103</v>
      </c>
      <c r="X1704" s="46" t="s">
        <v>54</v>
      </c>
      <c r="Y1704" s="50" t="s">
        <v>2500</v>
      </c>
      <c r="Z1704" s="50" t="s">
        <v>6332</v>
      </c>
      <c r="AA1704" s="50"/>
      <c r="AB1704" s="50"/>
      <c r="AC1704" s="31"/>
      <c r="AD1704" s="31"/>
      <c r="AE1704" s="51"/>
      <c r="AF1704" s="31"/>
      <c r="AG1704" s="31"/>
      <c r="AH1704" s="31"/>
      <c r="AI1704" s="52"/>
      <c r="AJ1704" s="52"/>
      <c r="AK1704" s="31"/>
      <c r="AL1704" s="31"/>
      <c r="AM1704" s="31"/>
      <c r="AN1704" s="31"/>
      <c r="AO1704" s="31"/>
      <c r="AP1704" s="31"/>
      <c r="AQ1704" s="31"/>
      <c r="AR1704" s="31"/>
      <c r="AS1704" s="31"/>
      <c r="AT1704" s="31"/>
      <c r="AU1704" s="32">
        <f>SUM(F1704+AD1704+AH1704+AL1704)</f>
        <v>9360000</v>
      </c>
      <c r="AV1704" s="39">
        <v>45930</v>
      </c>
      <c r="AW1704" s="31" t="s">
        <v>81</v>
      </c>
    </row>
    <row r="1705" spans="1:49" s="57" customFormat="1" ht="14.25" customHeight="1">
      <c r="A1705" s="318" t="s">
        <v>6333</v>
      </c>
      <c r="B1705" s="31" t="s">
        <v>41</v>
      </c>
      <c r="C1705" s="31" t="s">
        <v>42</v>
      </c>
      <c r="D1705" s="87" t="s">
        <v>205</v>
      </c>
      <c r="E1705" s="31" t="s">
        <v>206</v>
      </c>
      <c r="F1705" s="148">
        <v>9360000</v>
      </c>
      <c r="G1705" s="148">
        <v>3120000</v>
      </c>
      <c r="H1705" s="317" t="s">
        <v>207</v>
      </c>
      <c r="I1705" s="87" t="s">
        <v>4259</v>
      </c>
      <c r="J1705" s="87" t="s">
        <v>99</v>
      </c>
      <c r="K1705" s="36">
        <v>1119540083</v>
      </c>
      <c r="L1705" s="47">
        <v>0</v>
      </c>
      <c r="M1705" s="79" t="s">
        <v>6334</v>
      </c>
      <c r="N1705" s="31" t="s">
        <v>49</v>
      </c>
      <c r="O1705" s="90">
        <v>45839</v>
      </c>
      <c r="P1705" s="40" t="s">
        <v>4298</v>
      </c>
      <c r="Q1705" s="36">
        <v>1006509118</v>
      </c>
      <c r="R1705" s="45" t="s">
        <v>914</v>
      </c>
      <c r="S1705" s="47" t="s">
        <v>52</v>
      </c>
      <c r="T1705" s="31">
        <v>90</v>
      </c>
      <c r="U1705" s="39">
        <v>45839</v>
      </c>
      <c r="V1705" s="39">
        <v>45930</v>
      </c>
      <c r="W1705" s="308" t="s">
        <v>103</v>
      </c>
      <c r="X1705" s="46" t="s">
        <v>54</v>
      </c>
      <c r="Y1705" s="50" t="s">
        <v>2500</v>
      </c>
      <c r="Z1705" s="50" t="s">
        <v>6335</v>
      </c>
      <c r="AA1705" s="50"/>
      <c r="AB1705" s="50"/>
      <c r="AC1705" s="31"/>
      <c r="AD1705" s="31"/>
      <c r="AE1705" s="51"/>
      <c r="AF1705" s="31"/>
      <c r="AG1705" s="31"/>
      <c r="AH1705" s="31"/>
      <c r="AI1705" s="52"/>
      <c r="AJ1705" s="52"/>
      <c r="AK1705" s="31"/>
      <c r="AL1705" s="31"/>
      <c r="AM1705" s="31"/>
      <c r="AN1705" s="31"/>
      <c r="AO1705" s="31"/>
      <c r="AP1705" s="31"/>
      <c r="AQ1705" s="31"/>
      <c r="AR1705" s="31"/>
      <c r="AS1705" s="31"/>
      <c r="AT1705" s="31"/>
      <c r="AU1705" s="32">
        <f>SUM(F1705+AD1705+AH1705+AL1705)</f>
        <v>9360000</v>
      </c>
      <c r="AV1705" s="39">
        <v>45930</v>
      </c>
      <c r="AW1705" s="31" t="s">
        <v>81</v>
      </c>
    </row>
    <row r="1706" spans="1:49" s="57" customFormat="1" ht="14.25" customHeight="1">
      <c r="A1706" s="318" t="s">
        <v>6336</v>
      </c>
      <c r="B1706" s="31" t="s">
        <v>41</v>
      </c>
      <c r="C1706" s="31" t="s">
        <v>42</v>
      </c>
      <c r="D1706" s="87" t="s">
        <v>205</v>
      </c>
      <c r="E1706" s="31" t="s">
        <v>206</v>
      </c>
      <c r="F1706" s="148">
        <v>9360000</v>
      </c>
      <c r="G1706" s="148">
        <v>3120000</v>
      </c>
      <c r="H1706" s="317" t="s">
        <v>207</v>
      </c>
      <c r="I1706" s="87" t="s">
        <v>4259</v>
      </c>
      <c r="J1706" s="87" t="s">
        <v>99</v>
      </c>
      <c r="K1706" s="36">
        <v>1193579939</v>
      </c>
      <c r="L1706" s="47">
        <v>8</v>
      </c>
      <c r="M1706" s="79" t="s">
        <v>1142</v>
      </c>
      <c r="N1706" s="31" t="s">
        <v>49</v>
      </c>
      <c r="O1706" s="90">
        <v>45839</v>
      </c>
      <c r="P1706" s="40" t="s">
        <v>4298</v>
      </c>
      <c r="Q1706" s="36">
        <v>1006509118</v>
      </c>
      <c r="R1706" s="45" t="s">
        <v>914</v>
      </c>
      <c r="S1706" s="47" t="s">
        <v>52</v>
      </c>
      <c r="T1706" s="31">
        <v>90</v>
      </c>
      <c r="U1706" s="39">
        <v>45839</v>
      </c>
      <c r="V1706" s="39">
        <v>45930</v>
      </c>
      <c r="W1706" s="308" t="s">
        <v>103</v>
      </c>
      <c r="X1706" s="46" t="s">
        <v>54</v>
      </c>
      <c r="Y1706" s="50" t="s">
        <v>2500</v>
      </c>
      <c r="Z1706" s="50" t="s">
        <v>6337</v>
      </c>
      <c r="AA1706" s="50"/>
      <c r="AB1706" s="50"/>
      <c r="AC1706" s="31"/>
      <c r="AD1706" s="31"/>
      <c r="AE1706" s="51"/>
      <c r="AF1706" s="31"/>
      <c r="AG1706" s="31"/>
      <c r="AH1706" s="31"/>
      <c r="AI1706" s="52"/>
      <c r="AJ1706" s="52"/>
      <c r="AK1706" s="31"/>
      <c r="AL1706" s="31"/>
      <c r="AM1706" s="31"/>
      <c r="AN1706" s="31"/>
      <c r="AO1706" s="31"/>
      <c r="AP1706" s="31"/>
      <c r="AQ1706" s="31"/>
      <c r="AR1706" s="31"/>
      <c r="AS1706" s="31"/>
      <c r="AT1706" s="31"/>
      <c r="AU1706" s="32">
        <f>SUM(F1706+AD1706+AH1706+AL1706)</f>
        <v>9360000</v>
      </c>
      <c r="AV1706" s="39">
        <v>45930</v>
      </c>
      <c r="AW1706" s="31" t="s">
        <v>81</v>
      </c>
    </row>
    <row r="1707" spans="1:49" s="57" customFormat="1" ht="14.25" customHeight="1">
      <c r="A1707" s="318" t="s">
        <v>6338</v>
      </c>
      <c r="B1707" s="31" t="s">
        <v>41</v>
      </c>
      <c r="C1707" s="31" t="s">
        <v>42</v>
      </c>
      <c r="D1707" s="87" t="s">
        <v>205</v>
      </c>
      <c r="E1707" s="31" t="s">
        <v>206</v>
      </c>
      <c r="F1707" s="148">
        <v>9360000</v>
      </c>
      <c r="G1707" s="148">
        <v>3120000</v>
      </c>
      <c r="H1707" s="317" t="s">
        <v>207</v>
      </c>
      <c r="I1707" s="87" t="s">
        <v>4259</v>
      </c>
      <c r="J1707" s="87" t="s">
        <v>99</v>
      </c>
      <c r="K1707" s="36">
        <v>1225092648</v>
      </c>
      <c r="L1707" s="47">
        <v>3</v>
      </c>
      <c r="M1707" s="79" t="s">
        <v>2328</v>
      </c>
      <c r="N1707" s="31" t="s">
        <v>49</v>
      </c>
      <c r="O1707" s="90">
        <v>45839</v>
      </c>
      <c r="P1707" s="40" t="s">
        <v>4298</v>
      </c>
      <c r="Q1707" s="36">
        <v>1006509118</v>
      </c>
      <c r="R1707" s="45" t="s">
        <v>914</v>
      </c>
      <c r="S1707" s="47" t="s">
        <v>52</v>
      </c>
      <c r="T1707" s="31">
        <v>90</v>
      </c>
      <c r="U1707" s="39">
        <v>45839</v>
      </c>
      <c r="V1707" s="39">
        <v>45930</v>
      </c>
      <c r="W1707" s="308" t="s">
        <v>103</v>
      </c>
      <c r="X1707" s="46" t="s">
        <v>54</v>
      </c>
      <c r="Y1707" s="50" t="s">
        <v>2500</v>
      </c>
      <c r="Z1707" s="50" t="s">
        <v>6339</v>
      </c>
      <c r="AA1707" s="50"/>
      <c r="AB1707" s="50"/>
      <c r="AC1707" s="31"/>
      <c r="AD1707" s="31"/>
      <c r="AE1707" s="51"/>
      <c r="AF1707" s="31"/>
      <c r="AG1707" s="31"/>
      <c r="AH1707" s="31"/>
      <c r="AI1707" s="52"/>
      <c r="AJ1707" s="52"/>
      <c r="AK1707" s="31"/>
      <c r="AL1707" s="31"/>
      <c r="AM1707" s="31"/>
      <c r="AN1707" s="31"/>
      <c r="AO1707" s="31"/>
      <c r="AP1707" s="31"/>
      <c r="AQ1707" s="31"/>
      <c r="AR1707" s="31"/>
      <c r="AS1707" s="31"/>
      <c r="AT1707" s="31"/>
      <c r="AU1707" s="32">
        <f>SUM(F1707+AD1707+AH1707+AL1707)</f>
        <v>9360000</v>
      </c>
      <c r="AV1707" s="39">
        <v>45930</v>
      </c>
      <c r="AW1707" s="31" t="s">
        <v>81</v>
      </c>
    </row>
    <row r="1708" spans="1:49" s="57" customFormat="1" ht="14.25" customHeight="1">
      <c r="A1708" s="318" t="s">
        <v>6340</v>
      </c>
      <c r="B1708" s="31" t="s">
        <v>41</v>
      </c>
      <c r="C1708" s="31" t="s">
        <v>42</v>
      </c>
      <c r="D1708" s="87" t="s">
        <v>205</v>
      </c>
      <c r="E1708" s="31" t="s">
        <v>206</v>
      </c>
      <c r="F1708" s="148">
        <v>7920000</v>
      </c>
      <c r="G1708" s="148">
        <v>2640000</v>
      </c>
      <c r="H1708" s="136" t="s">
        <v>669</v>
      </c>
      <c r="I1708" s="87" t="s">
        <v>4259</v>
      </c>
      <c r="J1708" s="87" t="s">
        <v>405</v>
      </c>
      <c r="K1708" s="36">
        <v>40740956</v>
      </c>
      <c r="L1708" s="47">
        <v>6</v>
      </c>
      <c r="M1708" s="79" t="s">
        <v>694</v>
      </c>
      <c r="N1708" s="31" t="s">
        <v>49</v>
      </c>
      <c r="O1708" s="90">
        <v>45839</v>
      </c>
      <c r="P1708" s="85" t="s">
        <v>318</v>
      </c>
      <c r="Q1708" s="41">
        <v>13497213</v>
      </c>
      <c r="R1708" s="62" t="s">
        <v>319</v>
      </c>
      <c r="S1708" s="47" t="s">
        <v>52</v>
      </c>
      <c r="T1708" s="31">
        <v>90</v>
      </c>
      <c r="U1708" s="39">
        <v>45839</v>
      </c>
      <c r="V1708" s="39">
        <v>45930</v>
      </c>
      <c r="W1708" s="86" t="s">
        <v>103</v>
      </c>
      <c r="X1708" s="46" t="s">
        <v>54</v>
      </c>
      <c r="Y1708" s="50" t="s">
        <v>2500</v>
      </c>
      <c r="Z1708" s="50" t="s">
        <v>6341</v>
      </c>
      <c r="AA1708" s="50"/>
      <c r="AB1708" s="50"/>
      <c r="AC1708" s="56">
        <v>45890</v>
      </c>
      <c r="AD1708" s="31"/>
      <c r="AE1708" s="51"/>
      <c r="AF1708" s="31" t="s">
        <v>14</v>
      </c>
      <c r="AG1708" s="31"/>
      <c r="AH1708" s="31"/>
      <c r="AI1708" s="52"/>
      <c r="AJ1708" s="52"/>
      <c r="AK1708" s="31"/>
      <c r="AL1708" s="31"/>
      <c r="AM1708" s="31"/>
      <c r="AN1708" s="31"/>
      <c r="AO1708" s="31"/>
      <c r="AP1708" s="31"/>
      <c r="AQ1708" s="31"/>
      <c r="AR1708" s="31"/>
      <c r="AS1708" s="31"/>
      <c r="AT1708" s="31"/>
      <c r="AU1708" s="32">
        <f>SUM(F1708+AD1708+AH1708+AL1708)</f>
        <v>7920000</v>
      </c>
      <c r="AV1708" s="39">
        <v>45930</v>
      </c>
      <c r="AW1708" s="31" t="s">
        <v>81</v>
      </c>
    </row>
    <row r="1709" spans="1:49" s="57" customFormat="1" ht="14.25" customHeight="1">
      <c r="A1709" s="318" t="s">
        <v>6342</v>
      </c>
      <c r="B1709" s="31" t="s">
        <v>41</v>
      </c>
      <c r="C1709" s="31" t="s">
        <v>42</v>
      </c>
      <c r="D1709" s="87" t="s">
        <v>205</v>
      </c>
      <c r="E1709" s="31" t="s">
        <v>206</v>
      </c>
      <c r="F1709" s="148">
        <v>17160000</v>
      </c>
      <c r="G1709" s="148">
        <v>5720000</v>
      </c>
      <c r="H1709" s="136" t="s">
        <v>669</v>
      </c>
      <c r="I1709" s="87" t="s">
        <v>4259</v>
      </c>
      <c r="J1709" s="87" t="s">
        <v>405</v>
      </c>
      <c r="K1709" s="36">
        <v>72338292</v>
      </c>
      <c r="L1709" s="47">
        <v>8</v>
      </c>
      <c r="M1709" s="79" t="s">
        <v>698</v>
      </c>
      <c r="N1709" s="31" t="s">
        <v>49</v>
      </c>
      <c r="O1709" s="90">
        <v>45839</v>
      </c>
      <c r="P1709" s="85" t="s">
        <v>318</v>
      </c>
      <c r="Q1709" s="41">
        <v>13497213</v>
      </c>
      <c r="R1709" s="62" t="s">
        <v>319</v>
      </c>
      <c r="S1709" s="47" t="s">
        <v>52</v>
      </c>
      <c r="T1709" s="31">
        <v>90</v>
      </c>
      <c r="U1709" s="39">
        <v>45839</v>
      </c>
      <c r="V1709" s="39">
        <v>45930</v>
      </c>
      <c r="W1709" s="86" t="s">
        <v>103</v>
      </c>
      <c r="X1709" s="46" t="s">
        <v>54</v>
      </c>
      <c r="Y1709" s="50" t="s">
        <v>2500</v>
      </c>
      <c r="Z1709" s="50" t="s">
        <v>6343</v>
      </c>
      <c r="AA1709" s="50"/>
      <c r="AB1709" s="50"/>
      <c r="AC1709" s="56">
        <v>45882</v>
      </c>
      <c r="AD1709" s="31"/>
      <c r="AE1709" s="51"/>
      <c r="AF1709" s="31" t="s">
        <v>14</v>
      </c>
      <c r="AG1709" s="31"/>
      <c r="AH1709" s="31"/>
      <c r="AI1709" s="52"/>
      <c r="AJ1709" s="52"/>
      <c r="AK1709" s="31"/>
      <c r="AL1709" s="31"/>
      <c r="AM1709" s="31"/>
      <c r="AN1709" s="31"/>
      <c r="AO1709" s="31"/>
      <c r="AP1709" s="31"/>
      <c r="AQ1709" s="31"/>
      <c r="AR1709" s="31"/>
      <c r="AS1709" s="31"/>
      <c r="AT1709" s="31"/>
      <c r="AU1709" s="32">
        <f>SUM(F1709+AD1709+AH1709+AL1709)</f>
        <v>17160000</v>
      </c>
      <c r="AV1709" s="39">
        <v>45930</v>
      </c>
      <c r="AW1709" s="31" t="s">
        <v>81</v>
      </c>
    </row>
    <row r="1710" spans="1:49" s="57" customFormat="1" ht="14.25" customHeight="1">
      <c r="A1710" s="318" t="s">
        <v>6344</v>
      </c>
      <c r="B1710" s="31" t="s">
        <v>41</v>
      </c>
      <c r="C1710" s="31" t="s">
        <v>42</v>
      </c>
      <c r="D1710" s="87" t="s">
        <v>205</v>
      </c>
      <c r="E1710" s="31" t="s">
        <v>206</v>
      </c>
      <c r="F1710" s="148">
        <v>17160000</v>
      </c>
      <c r="G1710" s="148">
        <v>5720000</v>
      </c>
      <c r="H1710" s="136" t="s">
        <v>669</v>
      </c>
      <c r="I1710" s="87" t="s">
        <v>4259</v>
      </c>
      <c r="J1710" s="87" t="s">
        <v>405</v>
      </c>
      <c r="K1710" s="36">
        <v>1004442599</v>
      </c>
      <c r="L1710" s="47">
        <v>1</v>
      </c>
      <c r="M1710" s="79" t="s">
        <v>1265</v>
      </c>
      <c r="N1710" s="31" t="s">
        <v>49</v>
      </c>
      <c r="O1710" s="90">
        <v>45839</v>
      </c>
      <c r="P1710" s="85" t="s">
        <v>318</v>
      </c>
      <c r="Q1710" s="41">
        <v>13497213</v>
      </c>
      <c r="R1710" s="62" t="s">
        <v>319</v>
      </c>
      <c r="S1710" s="47" t="s">
        <v>52</v>
      </c>
      <c r="T1710" s="31">
        <v>90</v>
      </c>
      <c r="U1710" s="39">
        <v>45839</v>
      </c>
      <c r="V1710" s="39">
        <v>45930</v>
      </c>
      <c r="W1710" s="86" t="s">
        <v>103</v>
      </c>
      <c r="X1710" s="46" t="s">
        <v>54</v>
      </c>
      <c r="Y1710" s="50" t="s">
        <v>2500</v>
      </c>
      <c r="Z1710" s="50" t="s">
        <v>6345</v>
      </c>
      <c r="AA1710" s="50"/>
      <c r="AB1710" s="50"/>
      <c r="AC1710" s="56">
        <v>45882</v>
      </c>
      <c r="AD1710" s="31"/>
      <c r="AE1710" s="51"/>
      <c r="AF1710" s="31" t="s">
        <v>14</v>
      </c>
      <c r="AG1710" s="31"/>
      <c r="AH1710" s="31"/>
      <c r="AI1710" s="52"/>
      <c r="AJ1710" s="52"/>
      <c r="AK1710" s="31"/>
      <c r="AL1710" s="31"/>
      <c r="AM1710" s="31"/>
      <c r="AN1710" s="31"/>
      <c r="AO1710" s="31"/>
      <c r="AP1710" s="31"/>
      <c r="AQ1710" s="31"/>
      <c r="AR1710" s="31"/>
      <c r="AS1710" s="31"/>
      <c r="AT1710" s="31"/>
      <c r="AU1710" s="32">
        <f>SUM(F1710+AD1710+AH1710+AL1710)</f>
        <v>17160000</v>
      </c>
      <c r="AV1710" s="39">
        <v>45930</v>
      </c>
      <c r="AW1710" s="31" t="s">
        <v>81</v>
      </c>
    </row>
    <row r="1711" spans="1:49" s="57" customFormat="1" ht="14.25" customHeight="1">
      <c r="A1711" s="259" t="s">
        <v>6346</v>
      </c>
      <c r="B1711" s="31" t="s">
        <v>41</v>
      </c>
      <c r="C1711" s="31" t="s">
        <v>42</v>
      </c>
      <c r="D1711" s="87" t="s">
        <v>205</v>
      </c>
      <c r="E1711" s="31" t="s">
        <v>206</v>
      </c>
      <c r="F1711" s="148">
        <v>23400000</v>
      </c>
      <c r="G1711" s="148">
        <v>7800000</v>
      </c>
      <c r="H1711" s="136" t="s">
        <v>669</v>
      </c>
      <c r="I1711" s="87" t="s">
        <v>4259</v>
      </c>
      <c r="J1711" s="87" t="s">
        <v>405</v>
      </c>
      <c r="K1711" s="36">
        <v>1006509118</v>
      </c>
      <c r="L1711" s="47">
        <v>1</v>
      </c>
      <c r="M1711" s="61" t="s">
        <v>914</v>
      </c>
      <c r="N1711" s="31" t="s">
        <v>49</v>
      </c>
      <c r="O1711" s="90">
        <v>45839</v>
      </c>
      <c r="P1711" s="85" t="s">
        <v>318</v>
      </c>
      <c r="Q1711" s="41">
        <v>13497213</v>
      </c>
      <c r="R1711" s="62" t="s">
        <v>319</v>
      </c>
      <c r="S1711" s="47" t="s">
        <v>52</v>
      </c>
      <c r="T1711" s="31">
        <v>90</v>
      </c>
      <c r="U1711" s="39">
        <v>45839</v>
      </c>
      <c r="V1711" s="39">
        <v>45930</v>
      </c>
      <c r="W1711" s="86" t="s">
        <v>103</v>
      </c>
      <c r="X1711" s="46" t="s">
        <v>54</v>
      </c>
      <c r="Y1711" s="50" t="s">
        <v>2500</v>
      </c>
      <c r="Z1711" s="50" t="s">
        <v>6347</v>
      </c>
      <c r="AA1711" s="50"/>
      <c r="AB1711" s="50"/>
      <c r="AC1711" s="56">
        <v>45882</v>
      </c>
      <c r="AD1711" s="31"/>
      <c r="AE1711" s="51"/>
      <c r="AF1711" s="31" t="s">
        <v>14</v>
      </c>
      <c r="AG1711" s="31"/>
      <c r="AH1711" s="31"/>
      <c r="AI1711" s="52"/>
      <c r="AJ1711" s="52"/>
      <c r="AK1711" s="31"/>
      <c r="AL1711" s="31"/>
      <c r="AM1711" s="31"/>
      <c r="AN1711" s="31"/>
      <c r="AO1711" s="31"/>
      <c r="AP1711" s="31"/>
      <c r="AQ1711" s="31"/>
      <c r="AR1711" s="31"/>
      <c r="AS1711" s="31"/>
      <c r="AT1711" s="31"/>
      <c r="AU1711" s="32">
        <f>SUM(F1711+AD1711+AH1711+AL1711)</f>
        <v>23400000</v>
      </c>
      <c r="AV1711" s="39">
        <v>45930</v>
      </c>
      <c r="AW1711" s="31" t="s">
        <v>81</v>
      </c>
    </row>
    <row r="1712" spans="1:49" s="57" customFormat="1" ht="14.25" customHeight="1">
      <c r="A1712" s="259" t="s">
        <v>6348</v>
      </c>
      <c r="B1712" s="31" t="s">
        <v>41</v>
      </c>
      <c r="C1712" s="31" t="s">
        <v>42</v>
      </c>
      <c r="D1712" s="87" t="s">
        <v>205</v>
      </c>
      <c r="E1712" s="31" t="s">
        <v>206</v>
      </c>
      <c r="F1712" s="148">
        <v>17160000</v>
      </c>
      <c r="G1712" s="148">
        <v>5720000</v>
      </c>
      <c r="H1712" s="136" t="s">
        <v>669</v>
      </c>
      <c r="I1712" s="87" t="s">
        <v>4259</v>
      </c>
      <c r="J1712" s="87" t="s">
        <v>405</v>
      </c>
      <c r="K1712" s="36">
        <v>1022349015</v>
      </c>
      <c r="L1712" s="47">
        <v>0</v>
      </c>
      <c r="M1712" s="61" t="s">
        <v>725</v>
      </c>
      <c r="N1712" s="31" t="s">
        <v>49</v>
      </c>
      <c r="O1712" s="90">
        <v>45839</v>
      </c>
      <c r="P1712" s="85" t="s">
        <v>318</v>
      </c>
      <c r="Q1712" s="41">
        <v>13497213</v>
      </c>
      <c r="R1712" s="62" t="s">
        <v>319</v>
      </c>
      <c r="S1712" s="47" t="s">
        <v>52</v>
      </c>
      <c r="T1712" s="31">
        <v>90</v>
      </c>
      <c r="U1712" s="39">
        <v>45839</v>
      </c>
      <c r="V1712" s="39">
        <v>45930</v>
      </c>
      <c r="W1712" s="86" t="s">
        <v>103</v>
      </c>
      <c r="X1712" s="46" t="s">
        <v>54</v>
      </c>
      <c r="Y1712" s="50" t="s">
        <v>2500</v>
      </c>
      <c r="Z1712" s="50" t="s">
        <v>6349</v>
      </c>
      <c r="AA1712" s="50"/>
      <c r="AB1712" s="50"/>
      <c r="AC1712" s="56">
        <v>45882</v>
      </c>
      <c r="AD1712" s="31"/>
      <c r="AE1712" s="51"/>
      <c r="AF1712" s="31" t="s">
        <v>14</v>
      </c>
      <c r="AG1712" s="31"/>
      <c r="AH1712" s="31"/>
      <c r="AI1712" s="52"/>
      <c r="AJ1712" s="52"/>
      <c r="AK1712" s="31"/>
      <c r="AL1712" s="31"/>
      <c r="AM1712" s="31"/>
      <c r="AN1712" s="31"/>
      <c r="AO1712" s="31"/>
      <c r="AP1712" s="31"/>
      <c r="AQ1712" s="31"/>
      <c r="AR1712" s="31"/>
      <c r="AS1712" s="31"/>
      <c r="AT1712" s="31"/>
      <c r="AU1712" s="32">
        <f>SUM(F1712+AD1712+AH1712+AL1712)</f>
        <v>17160000</v>
      </c>
      <c r="AV1712" s="39">
        <v>45930</v>
      </c>
      <c r="AW1712" s="31" t="s">
        <v>81</v>
      </c>
    </row>
    <row r="1713" spans="1:49" s="57" customFormat="1" ht="14.25" customHeight="1">
      <c r="A1713" s="259" t="s">
        <v>6350</v>
      </c>
      <c r="B1713" s="31" t="s">
        <v>41</v>
      </c>
      <c r="C1713" s="31" t="s">
        <v>42</v>
      </c>
      <c r="D1713" s="87" t="s">
        <v>205</v>
      </c>
      <c r="E1713" s="31" t="s">
        <v>206</v>
      </c>
      <c r="F1713" s="148">
        <v>17160000</v>
      </c>
      <c r="G1713" s="148">
        <v>5720000</v>
      </c>
      <c r="H1713" s="136" t="s">
        <v>669</v>
      </c>
      <c r="I1713" s="87" t="s">
        <v>4259</v>
      </c>
      <c r="J1713" s="87" t="s">
        <v>405</v>
      </c>
      <c r="K1713" s="36">
        <v>1045669209</v>
      </c>
      <c r="L1713" s="47">
        <v>9</v>
      </c>
      <c r="M1713" s="61" t="s">
        <v>729</v>
      </c>
      <c r="N1713" s="31" t="s">
        <v>49</v>
      </c>
      <c r="O1713" s="39">
        <v>45839</v>
      </c>
      <c r="P1713" s="85" t="s">
        <v>318</v>
      </c>
      <c r="Q1713" s="41">
        <v>13497213</v>
      </c>
      <c r="R1713" s="62" t="s">
        <v>319</v>
      </c>
      <c r="S1713" s="47" t="s">
        <v>52</v>
      </c>
      <c r="T1713" s="31">
        <v>90</v>
      </c>
      <c r="U1713" s="39">
        <v>45839</v>
      </c>
      <c r="V1713" s="39">
        <v>45930</v>
      </c>
      <c r="W1713" s="86" t="s">
        <v>103</v>
      </c>
      <c r="X1713" s="46" t="s">
        <v>54</v>
      </c>
      <c r="Y1713" s="50" t="s">
        <v>2500</v>
      </c>
      <c r="Z1713" s="50" t="s">
        <v>6351</v>
      </c>
      <c r="AA1713" s="50"/>
      <c r="AB1713" s="50"/>
      <c r="AC1713" s="56">
        <v>45882</v>
      </c>
      <c r="AD1713" s="31"/>
      <c r="AE1713" s="51"/>
      <c r="AF1713" s="31" t="s">
        <v>14</v>
      </c>
      <c r="AG1713" s="31"/>
      <c r="AH1713" s="31"/>
      <c r="AI1713" s="52"/>
      <c r="AJ1713" s="52"/>
      <c r="AK1713" s="31"/>
      <c r="AL1713" s="31"/>
      <c r="AM1713" s="31"/>
      <c r="AN1713" s="31"/>
      <c r="AO1713" s="31"/>
      <c r="AP1713" s="31"/>
      <c r="AQ1713" s="31"/>
      <c r="AR1713" s="31"/>
      <c r="AS1713" s="31"/>
      <c r="AT1713" s="31"/>
      <c r="AU1713" s="32">
        <f>SUM(F1713+AD1713+AH1713+AL1713)</f>
        <v>17160000</v>
      </c>
      <c r="AV1713" s="39">
        <v>45930</v>
      </c>
      <c r="AW1713" s="31" t="s">
        <v>81</v>
      </c>
    </row>
    <row r="1714" spans="1:49" s="57" customFormat="1" ht="14.25" customHeight="1">
      <c r="A1714" s="259" t="s">
        <v>6352</v>
      </c>
      <c r="B1714" s="31" t="s">
        <v>41</v>
      </c>
      <c r="C1714" s="31" t="s">
        <v>42</v>
      </c>
      <c r="D1714" s="87" t="s">
        <v>205</v>
      </c>
      <c r="E1714" s="31" t="s">
        <v>206</v>
      </c>
      <c r="F1714" s="148">
        <v>17160000</v>
      </c>
      <c r="G1714" s="148">
        <v>5720000</v>
      </c>
      <c r="H1714" s="136" t="s">
        <v>669</v>
      </c>
      <c r="I1714" s="87" t="s">
        <v>4259</v>
      </c>
      <c r="J1714" s="87" t="s">
        <v>405</v>
      </c>
      <c r="K1714" s="36">
        <v>1061733007</v>
      </c>
      <c r="L1714" s="47">
        <v>1</v>
      </c>
      <c r="M1714" s="61" t="s">
        <v>4772</v>
      </c>
      <c r="N1714" s="31" t="s">
        <v>49</v>
      </c>
      <c r="O1714" s="90">
        <v>45839</v>
      </c>
      <c r="P1714" s="85" t="s">
        <v>318</v>
      </c>
      <c r="Q1714" s="41">
        <v>13497213</v>
      </c>
      <c r="R1714" s="62" t="s">
        <v>319</v>
      </c>
      <c r="S1714" s="47" t="s">
        <v>52</v>
      </c>
      <c r="T1714" s="31">
        <v>90</v>
      </c>
      <c r="U1714" s="39">
        <v>45839</v>
      </c>
      <c r="V1714" s="39">
        <v>45930</v>
      </c>
      <c r="W1714" s="86" t="s">
        <v>103</v>
      </c>
      <c r="X1714" s="46" t="s">
        <v>54</v>
      </c>
      <c r="Y1714" s="50" t="s">
        <v>2500</v>
      </c>
      <c r="Z1714" s="50" t="s">
        <v>6353</v>
      </c>
      <c r="AA1714" s="50"/>
      <c r="AB1714" s="50"/>
      <c r="AC1714" s="56">
        <v>45882</v>
      </c>
      <c r="AD1714" s="31"/>
      <c r="AE1714" s="51"/>
      <c r="AF1714" s="31" t="s">
        <v>14</v>
      </c>
      <c r="AG1714" s="31"/>
      <c r="AH1714" s="31"/>
      <c r="AI1714" s="52"/>
      <c r="AJ1714" s="52"/>
      <c r="AK1714" s="31"/>
      <c r="AL1714" s="31"/>
      <c r="AM1714" s="31"/>
      <c r="AN1714" s="31"/>
      <c r="AO1714" s="31"/>
      <c r="AP1714" s="31"/>
      <c r="AQ1714" s="31"/>
      <c r="AR1714" s="31"/>
      <c r="AS1714" s="31"/>
      <c r="AT1714" s="31"/>
      <c r="AU1714" s="32">
        <f>SUM(F1714+AD1714+AH1714+AL1714)</f>
        <v>17160000</v>
      </c>
      <c r="AV1714" s="39">
        <v>45930</v>
      </c>
      <c r="AW1714" s="31" t="s">
        <v>81</v>
      </c>
    </row>
    <row r="1715" spans="1:49" s="57" customFormat="1" ht="14.25" customHeight="1">
      <c r="A1715" s="259" t="s">
        <v>6354</v>
      </c>
      <c r="B1715" s="31" t="s">
        <v>41</v>
      </c>
      <c r="C1715" s="31" t="s">
        <v>42</v>
      </c>
      <c r="D1715" s="87" t="s">
        <v>205</v>
      </c>
      <c r="E1715" s="31" t="s">
        <v>206</v>
      </c>
      <c r="F1715" s="148">
        <v>11880000</v>
      </c>
      <c r="G1715" s="148">
        <v>3960000</v>
      </c>
      <c r="H1715" s="136" t="s">
        <v>669</v>
      </c>
      <c r="I1715" s="87" t="s">
        <v>4259</v>
      </c>
      <c r="J1715" s="87" t="s">
        <v>405</v>
      </c>
      <c r="K1715" s="36">
        <v>1077876209</v>
      </c>
      <c r="L1715" s="47">
        <v>2</v>
      </c>
      <c r="M1715" s="61" t="s">
        <v>3242</v>
      </c>
      <c r="N1715" s="31" t="s">
        <v>49</v>
      </c>
      <c r="O1715" s="90">
        <v>45839</v>
      </c>
      <c r="P1715" s="85" t="s">
        <v>318</v>
      </c>
      <c r="Q1715" s="41">
        <v>13497213</v>
      </c>
      <c r="R1715" s="62" t="s">
        <v>319</v>
      </c>
      <c r="S1715" s="47" t="s">
        <v>52</v>
      </c>
      <c r="T1715" s="31">
        <v>90</v>
      </c>
      <c r="U1715" s="39">
        <v>45839</v>
      </c>
      <c r="V1715" s="39">
        <v>45930</v>
      </c>
      <c r="W1715" s="86" t="s">
        <v>103</v>
      </c>
      <c r="X1715" s="46" t="s">
        <v>54</v>
      </c>
      <c r="Y1715" s="50" t="s">
        <v>2500</v>
      </c>
      <c r="Z1715" s="50" t="s">
        <v>6355</v>
      </c>
      <c r="AA1715" s="50"/>
      <c r="AB1715" s="50"/>
      <c r="AC1715" s="56">
        <v>45882</v>
      </c>
      <c r="AD1715" s="31"/>
      <c r="AE1715" s="51"/>
      <c r="AF1715" s="31" t="s">
        <v>14</v>
      </c>
      <c r="AG1715" s="31"/>
      <c r="AH1715" s="31"/>
      <c r="AI1715" s="52"/>
      <c r="AJ1715" s="52"/>
      <c r="AK1715" s="31"/>
      <c r="AL1715" s="31"/>
      <c r="AM1715" s="31"/>
      <c r="AN1715" s="31"/>
      <c r="AO1715" s="31"/>
      <c r="AP1715" s="31"/>
      <c r="AQ1715" s="31"/>
      <c r="AR1715" s="31"/>
      <c r="AS1715" s="31"/>
      <c r="AT1715" s="31"/>
      <c r="AU1715" s="32">
        <f>SUM(F1715+AD1715+AH1715+AL1715)</f>
        <v>11880000</v>
      </c>
      <c r="AV1715" s="39">
        <v>45930</v>
      </c>
      <c r="AW1715" s="31" t="s">
        <v>81</v>
      </c>
    </row>
    <row r="1716" spans="1:49" s="57" customFormat="1" ht="14.25" customHeight="1">
      <c r="A1716" s="259" t="s">
        <v>6356</v>
      </c>
      <c r="B1716" s="31" t="s">
        <v>41</v>
      </c>
      <c r="C1716" s="31" t="s">
        <v>42</v>
      </c>
      <c r="D1716" s="87" t="s">
        <v>205</v>
      </c>
      <c r="E1716" s="31" t="s">
        <v>206</v>
      </c>
      <c r="F1716" s="148">
        <v>17160000</v>
      </c>
      <c r="G1716" s="148">
        <v>5720000</v>
      </c>
      <c r="H1716" s="136" t="s">
        <v>669</v>
      </c>
      <c r="I1716" s="87" t="s">
        <v>4259</v>
      </c>
      <c r="J1716" s="87" t="s">
        <v>405</v>
      </c>
      <c r="K1716" s="36">
        <v>1193116283</v>
      </c>
      <c r="L1716" s="95">
        <v>9</v>
      </c>
      <c r="M1716" s="61" t="s">
        <v>737</v>
      </c>
      <c r="N1716" s="31" t="s">
        <v>49</v>
      </c>
      <c r="O1716" s="39">
        <v>45839</v>
      </c>
      <c r="P1716" s="85" t="s">
        <v>318</v>
      </c>
      <c r="Q1716" s="41">
        <v>13497213</v>
      </c>
      <c r="R1716" s="62" t="s">
        <v>319</v>
      </c>
      <c r="S1716" s="47" t="s">
        <v>52</v>
      </c>
      <c r="T1716" s="31">
        <v>90</v>
      </c>
      <c r="U1716" s="39">
        <v>45839</v>
      </c>
      <c r="V1716" s="39">
        <v>45930</v>
      </c>
      <c r="W1716" s="86" t="s">
        <v>103</v>
      </c>
      <c r="X1716" s="46" t="s">
        <v>54</v>
      </c>
      <c r="Y1716" s="50" t="s">
        <v>2500</v>
      </c>
      <c r="Z1716" s="63" t="s">
        <v>6357</v>
      </c>
      <c r="AA1716" s="50"/>
      <c r="AB1716" s="50"/>
      <c r="AC1716" s="56">
        <v>45882</v>
      </c>
      <c r="AD1716" s="31"/>
      <c r="AE1716" s="51"/>
      <c r="AF1716" s="31" t="s">
        <v>14</v>
      </c>
      <c r="AG1716" s="31"/>
      <c r="AH1716" s="31"/>
      <c r="AI1716" s="52"/>
      <c r="AJ1716" s="52"/>
      <c r="AK1716" s="31"/>
      <c r="AL1716" s="31"/>
      <c r="AM1716" s="31"/>
      <c r="AN1716" s="31"/>
      <c r="AO1716" s="31"/>
      <c r="AP1716" s="31"/>
      <c r="AQ1716" s="31"/>
      <c r="AR1716" s="31"/>
      <c r="AS1716" s="31"/>
      <c r="AT1716" s="31"/>
      <c r="AU1716" s="32">
        <f>SUM(F1716+AD1716+AH1716+AL1716)</f>
        <v>17160000</v>
      </c>
      <c r="AV1716" s="39">
        <v>45930</v>
      </c>
      <c r="AW1716" s="31" t="s">
        <v>81</v>
      </c>
    </row>
    <row r="1717" spans="1:49" s="57" customFormat="1" ht="14.25" customHeight="1">
      <c r="A1717" s="259" t="s">
        <v>6358</v>
      </c>
      <c r="B1717" s="31" t="s">
        <v>41</v>
      </c>
      <c r="C1717" s="31" t="s">
        <v>42</v>
      </c>
      <c r="D1717" s="87" t="s">
        <v>205</v>
      </c>
      <c r="E1717" s="31" t="s">
        <v>206</v>
      </c>
      <c r="F1717" s="148">
        <v>17160000</v>
      </c>
      <c r="G1717" s="148">
        <v>5720000</v>
      </c>
      <c r="H1717" s="136" t="s">
        <v>669</v>
      </c>
      <c r="I1717" s="87" t="s">
        <v>4259</v>
      </c>
      <c r="J1717" s="87" t="s">
        <v>405</v>
      </c>
      <c r="K1717" s="36">
        <v>1225091558</v>
      </c>
      <c r="L1717" s="47">
        <v>4</v>
      </c>
      <c r="M1717" s="61" t="s">
        <v>6359</v>
      </c>
      <c r="N1717" s="31" t="s">
        <v>49</v>
      </c>
      <c r="O1717" s="39">
        <v>45839</v>
      </c>
      <c r="P1717" s="85" t="s">
        <v>318</v>
      </c>
      <c r="Q1717" s="41">
        <v>13497213</v>
      </c>
      <c r="R1717" s="62" t="s">
        <v>319</v>
      </c>
      <c r="S1717" s="47" t="s">
        <v>52</v>
      </c>
      <c r="T1717" s="31">
        <v>90</v>
      </c>
      <c r="U1717" s="39">
        <v>45839</v>
      </c>
      <c r="V1717" s="39">
        <v>45930</v>
      </c>
      <c r="W1717" s="86" t="s">
        <v>103</v>
      </c>
      <c r="X1717" s="46" t="s">
        <v>54</v>
      </c>
      <c r="Y1717" s="50" t="s">
        <v>2500</v>
      </c>
      <c r="Z1717" s="63" t="s">
        <v>6360</v>
      </c>
      <c r="AA1717" s="50"/>
      <c r="AB1717" s="50"/>
      <c r="AC1717" s="56">
        <v>45890</v>
      </c>
      <c r="AD1717" s="31"/>
      <c r="AE1717" s="51"/>
      <c r="AF1717" s="31" t="s">
        <v>14</v>
      </c>
      <c r="AG1717" s="31"/>
      <c r="AH1717" s="31"/>
      <c r="AI1717" s="52"/>
      <c r="AJ1717" s="52"/>
      <c r="AK1717" s="31"/>
      <c r="AL1717" s="31"/>
      <c r="AM1717" s="31"/>
      <c r="AN1717" s="31"/>
      <c r="AO1717" s="31"/>
      <c r="AP1717" s="31"/>
      <c r="AQ1717" s="31"/>
      <c r="AR1717" s="31"/>
      <c r="AS1717" s="31"/>
      <c r="AT1717" s="31"/>
      <c r="AU1717" s="32">
        <f>SUM(F1717+AD1717+AH1717+AL1717)</f>
        <v>17160000</v>
      </c>
      <c r="AV1717" s="39">
        <v>45930</v>
      </c>
      <c r="AW1717" s="31" t="s">
        <v>81</v>
      </c>
    </row>
    <row r="1718" spans="1:49" s="57" customFormat="1" ht="14.25" customHeight="1">
      <c r="A1718" s="259" t="s">
        <v>6361</v>
      </c>
      <c r="B1718" s="31" t="s">
        <v>41</v>
      </c>
      <c r="C1718" s="31" t="s">
        <v>42</v>
      </c>
      <c r="D1718" s="87" t="s">
        <v>331</v>
      </c>
      <c r="E1718" s="31" t="s">
        <v>332</v>
      </c>
      <c r="F1718" s="148">
        <v>34200000</v>
      </c>
      <c r="G1718" s="148">
        <v>11400000</v>
      </c>
      <c r="H1718" s="45" t="s">
        <v>1357</v>
      </c>
      <c r="I1718" s="33" t="s">
        <v>1358</v>
      </c>
      <c r="J1718" s="87" t="s">
        <v>387</v>
      </c>
      <c r="K1718" s="36">
        <v>52975631</v>
      </c>
      <c r="L1718" s="47">
        <v>0</v>
      </c>
      <c r="M1718" s="59" t="s">
        <v>1359</v>
      </c>
      <c r="N1718" s="31" t="s">
        <v>49</v>
      </c>
      <c r="O1718" s="39">
        <v>45839</v>
      </c>
      <c r="P1718" s="85" t="s">
        <v>318</v>
      </c>
      <c r="Q1718" s="41">
        <v>13497213</v>
      </c>
      <c r="R1718" s="62" t="s">
        <v>319</v>
      </c>
      <c r="S1718" s="47" t="s">
        <v>52</v>
      </c>
      <c r="T1718" s="31">
        <v>90</v>
      </c>
      <c r="U1718" s="39">
        <v>45839</v>
      </c>
      <c r="V1718" s="39">
        <v>45930</v>
      </c>
      <c r="W1718" s="73" t="s">
        <v>337</v>
      </c>
      <c r="X1718" s="46" t="s">
        <v>54</v>
      </c>
      <c r="Y1718" s="50" t="s">
        <v>2500</v>
      </c>
      <c r="Z1718" s="63" t="s">
        <v>6362</v>
      </c>
      <c r="AA1718" s="50"/>
      <c r="AB1718" s="50"/>
      <c r="AC1718" s="56">
        <v>45889</v>
      </c>
      <c r="AD1718" s="31">
        <v>5000000</v>
      </c>
      <c r="AE1718" s="51"/>
      <c r="AF1718" s="31"/>
      <c r="AG1718" s="31"/>
      <c r="AH1718" s="31"/>
      <c r="AI1718" s="52"/>
      <c r="AJ1718" s="52"/>
      <c r="AK1718" s="31"/>
      <c r="AL1718" s="31"/>
      <c r="AM1718" s="31"/>
      <c r="AN1718" s="31"/>
      <c r="AO1718" s="31"/>
      <c r="AP1718" s="31"/>
      <c r="AQ1718" s="31"/>
      <c r="AR1718" s="31"/>
      <c r="AS1718" s="31"/>
      <c r="AT1718" s="31"/>
      <c r="AU1718" s="32">
        <f>SUM(F1718+AD1718+AH1718+AL1718)</f>
        <v>39200000</v>
      </c>
      <c r="AV1718" s="39">
        <v>45930</v>
      </c>
      <c r="AW1718" s="31" t="s">
        <v>81</v>
      </c>
    </row>
    <row r="1719" spans="1:49" s="57" customFormat="1" ht="14.25" customHeight="1">
      <c r="A1719" s="259" t="s">
        <v>6363</v>
      </c>
      <c r="B1719" s="31" t="s">
        <v>41</v>
      </c>
      <c r="C1719" s="31" t="s">
        <v>42</v>
      </c>
      <c r="D1719" s="87" t="s">
        <v>331</v>
      </c>
      <c r="E1719" s="31" t="s">
        <v>332</v>
      </c>
      <c r="F1719" s="148">
        <v>30000000</v>
      </c>
      <c r="G1719" s="148">
        <v>10000000</v>
      </c>
      <c r="H1719" s="87" t="s">
        <v>2784</v>
      </c>
      <c r="I1719" s="33" t="s">
        <v>1358</v>
      </c>
      <c r="J1719" s="87" t="s">
        <v>2785</v>
      </c>
      <c r="K1719" s="36">
        <v>83232632</v>
      </c>
      <c r="L1719" s="47">
        <v>2</v>
      </c>
      <c r="M1719" s="61" t="s">
        <v>2786</v>
      </c>
      <c r="N1719" s="31" t="s">
        <v>49</v>
      </c>
      <c r="O1719" s="90">
        <v>45839</v>
      </c>
      <c r="P1719" s="85" t="s">
        <v>318</v>
      </c>
      <c r="Q1719" s="41">
        <v>13497213</v>
      </c>
      <c r="R1719" s="62" t="s">
        <v>319</v>
      </c>
      <c r="S1719" s="47" t="s">
        <v>52</v>
      </c>
      <c r="T1719" s="31">
        <v>90</v>
      </c>
      <c r="U1719" s="39">
        <v>45839</v>
      </c>
      <c r="V1719" s="39">
        <v>45930</v>
      </c>
      <c r="W1719" s="86" t="s">
        <v>337</v>
      </c>
      <c r="X1719" s="46" t="s">
        <v>54</v>
      </c>
      <c r="Y1719" s="50" t="s">
        <v>2500</v>
      </c>
      <c r="Z1719" s="63" t="s">
        <v>6364</v>
      </c>
      <c r="AA1719" s="50"/>
      <c r="AB1719" s="50"/>
      <c r="AC1719" s="56">
        <v>45888</v>
      </c>
      <c r="AD1719" s="31">
        <v>15000000</v>
      </c>
      <c r="AE1719" s="51"/>
      <c r="AF1719" s="31"/>
      <c r="AG1719" s="31"/>
      <c r="AH1719" s="31"/>
      <c r="AI1719" s="52"/>
      <c r="AJ1719" s="52"/>
      <c r="AK1719" s="31"/>
      <c r="AL1719" s="31"/>
      <c r="AM1719" s="31"/>
      <c r="AN1719" s="31"/>
      <c r="AO1719" s="31"/>
      <c r="AP1719" s="31"/>
      <c r="AQ1719" s="31"/>
      <c r="AR1719" s="31"/>
      <c r="AS1719" s="31"/>
      <c r="AT1719" s="31"/>
      <c r="AU1719" s="32">
        <f>SUM(F1719+AD1719+AH1719+AL1719)</f>
        <v>45000000</v>
      </c>
      <c r="AV1719" s="39">
        <v>45930</v>
      </c>
      <c r="AW1719" s="31" t="s">
        <v>81</v>
      </c>
    </row>
    <row r="1720" spans="1:49" s="57" customFormat="1" ht="14.25" customHeight="1">
      <c r="A1720" s="259" t="s">
        <v>6365</v>
      </c>
      <c r="B1720" s="31" t="s">
        <v>41</v>
      </c>
      <c r="C1720" s="31" t="s">
        <v>42</v>
      </c>
      <c r="D1720" s="87" t="s">
        <v>610</v>
      </c>
      <c r="E1720" s="31" t="s">
        <v>611</v>
      </c>
      <c r="F1720" s="148">
        <v>27456000</v>
      </c>
      <c r="G1720" s="148">
        <v>9152000</v>
      </c>
      <c r="H1720" s="45" t="s">
        <v>5381</v>
      </c>
      <c r="I1720" s="87" t="s">
        <v>315</v>
      </c>
      <c r="J1720" s="87" t="s">
        <v>537</v>
      </c>
      <c r="K1720" s="36">
        <v>10534672</v>
      </c>
      <c r="L1720" s="47">
        <v>8</v>
      </c>
      <c r="M1720" s="61" t="s">
        <v>1214</v>
      </c>
      <c r="N1720" s="31" t="s">
        <v>49</v>
      </c>
      <c r="O1720" s="90">
        <v>45839</v>
      </c>
      <c r="P1720" s="62" t="s">
        <v>484</v>
      </c>
      <c r="Q1720" s="41">
        <v>40774221</v>
      </c>
      <c r="R1720" s="40" t="s">
        <v>485</v>
      </c>
      <c r="S1720" s="47" t="s">
        <v>52</v>
      </c>
      <c r="T1720" s="31">
        <v>90</v>
      </c>
      <c r="U1720" s="39">
        <v>45839</v>
      </c>
      <c r="V1720" s="39">
        <v>45930</v>
      </c>
      <c r="W1720" s="45" t="s">
        <v>5383</v>
      </c>
      <c r="X1720" s="46" t="s">
        <v>54</v>
      </c>
      <c r="Y1720" s="50" t="s">
        <v>2500</v>
      </c>
      <c r="Z1720" s="63" t="s">
        <v>6366</v>
      </c>
      <c r="AA1720" s="50"/>
      <c r="AB1720" s="50"/>
      <c r="AC1720" s="56">
        <v>45930</v>
      </c>
      <c r="AD1720" s="31">
        <v>27456000</v>
      </c>
      <c r="AE1720" s="51" t="s">
        <v>5422</v>
      </c>
      <c r="AF1720" s="31"/>
      <c r="AG1720" s="31"/>
      <c r="AH1720" s="31"/>
      <c r="AI1720" s="52"/>
      <c r="AJ1720" s="52"/>
      <c r="AK1720" s="31"/>
      <c r="AL1720" s="31"/>
      <c r="AM1720" s="31"/>
      <c r="AN1720" s="31"/>
      <c r="AO1720" s="31"/>
      <c r="AP1720" s="31"/>
      <c r="AQ1720" s="31"/>
      <c r="AR1720" s="31"/>
      <c r="AS1720" s="31"/>
      <c r="AT1720" s="31"/>
      <c r="AU1720" s="32">
        <f>SUM(F1720+AD1720+AH1720+AL1720)</f>
        <v>54912000</v>
      </c>
      <c r="AV1720" s="39">
        <v>46022</v>
      </c>
      <c r="AW1720" s="136" t="s">
        <v>65</v>
      </c>
    </row>
    <row r="1721" spans="1:49" s="57" customFormat="1" ht="14.25" customHeight="1">
      <c r="A1721" s="259" t="s">
        <v>6367</v>
      </c>
      <c r="B1721" s="31" t="s">
        <v>41</v>
      </c>
      <c r="C1721" s="31" t="s">
        <v>42</v>
      </c>
      <c r="D1721" s="87" t="s">
        <v>610</v>
      </c>
      <c r="E1721" s="31" t="s">
        <v>611</v>
      </c>
      <c r="F1721" s="148">
        <v>9152000</v>
      </c>
      <c r="G1721" s="148">
        <v>9152000</v>
      </c>
      <c r="H1721" s="45" t="s">
        <v>5381</v>
      </c>
      <c r="I1721" s="87" t="s">
        <v>315</v>
      </c>
      <c r="J1721" s="33" t="s">
        <v>537</v>
      </c>
      <c r="K1721" s="36">
        <v>17691119</v>
      </c>
      <c r="L1721" s="47">
        <v>3</v>
      </c>
      <c r="M1721" s="61" t="s">
        <v>4817</v>
      </c>
      <c r="N1721" s="31" t="s">
        <v>49</v>
      </c>
      <c r="O1721" s="39">
        <v>45839</v>
      </c>
      <c r="P1721" s="62" t="s">
        <v>484</v>
      </c>
      <c r="Q1721" s="41">
        <v>40774221</v>
      </c>
      <c r="R1721" s="40" t="s">
        <v>485</v>
      </c>
      <c r="S1721" s="47" t="s">
        <v>52</v>
      </c>
      <c r="T1721" s="31">
        <v>30</v>
      </c>
      <c r="U1721" s="39">
        <v>45839</v>
      </c>
      <c r="V1721" s="39">
        <v>45869</v>
      </c>
      <c r="W1721" s="45" t="s">
        <v>5383</v>
      </c>
      <c r="X1721" s="46" t="s">
        <v>54</v>
      </c>
      <c r="Y1721" s="50" t="s">
        <v>2500</v>
      </c>
      <c r="Z1721" s="63" t="s">
        <v>6368</v>
      </c>
      <c r="AA1721" s="50"/>
      <c r="AB1721" s="50"/>
      <c r="AC1721" s="31"/>
      <c r="AD1721" s="31"/>
      <c r="AE1721" s="51"/>
      <c r="AF1721" s="31"/>
      <c r="AG1721" s="31"/>
      <c r="AH1721" s="31"/>
      <c r="AI1721" s="52"/>
      <c r="AJ1721" s="52"/>
      <c r="AK1721" s="31"/>
      <c r="AL1721" s="31"/>
      <c r="AM1721" s="31"/>
      <c r="AN1721" s="31"/>
      <c r="AO1721" s="31"/>
      <c r="AP1721" s="31"/>
      <c r="AQ1721" s="31"/>
      <c r="AR1721" s="31"/>
      <c r="AS1721" s="31"/>
      <c r="AT1721" s="31"/>
      <c r="AU1721" s="32">
        <f>SUM(F1721+AD1721+AH1721+AL1721)</f>
        <v>9152000</v>
      </c>
      <c r="AV1721" s="39">
        <v>45869</v>
      </c>
      <c r="AW1721" s="31" t="s">
        <v>124</v>
      </c>
    </row>
    <row r="1722" spans="1:49" s="57" customFormat="1" ht="14.25" customHeight="1">
      <c r="A1722" s="259" t="s">
        <v>6369</v>
      </c>
      <c r="B1722" s="31" t="s">
        <v>41</v>
      </c>
      <c r="C1722" s="31" t="s">
        <v>42</v>
      </c>
      <c r="D1722" s="87" t="s">
        <v>610</v>
      </c>
      <c r="E1722" s="31" t="s">
        <v>611</v>
      </c>
      <c r="F1722" s="148">
        <v>27456000</v>
      </c>
      <c r="G1722" s="148">
        <v>9152000</v>
      </c>
      <c r="H1722" s="45" t="s">
        <v>5381</v>
      </c>
      <c r="I1722" s="87" t="s">
        <v>315</v>
      </c>
      <c r="J1722" s="33" t="s">
        <v>537</v>
      </c>
      <c r="K1722" s="36">
        <v>36293057</v>
      </c>
      <c r="L1722" s="47">
        <v>7</v>
      </c>
      <c r="M1722" s="61" t="s">
        <v>1218</v>
      </c>
      <c r="N1722" s="31" t="s">
        <v>49</v>
      </c>
      <c r="O1722" s="90">
        <v>45839</v>
      </c>
      <c r="P1722" s="62" t="s">
        <v>484</v>
      </c>
      <c r="Q1722" s="41">
        <v>40774221</v>
      </c>
      <c r="R1722" s="40" t="s">
        <v>485</v>
      </c>
      <c r="S1722" s="47" t="s">
        <v>52</v>
      </c>
      <c r="T1722" s="31">
        <v>90</v>
      </c>
      <c r="U1722" s="39">
        <v>45839</v>
      </c>
      <c r="V1722" s="39">
        <v>45930</v>
      </c>
      <c r="W1722" s="45" t="s">
        <v>5383</v>
      </c>
      <c r="X1722" s="46" t="s">
        <v>54</v>
      </c>
      <c r="Y1722" s="50" t="s">
        <v>2500</v>
      </c>
      <c r="Z1722" s="63" t="s">
        <v>6370</v>
      </c>
      <c r="AA1722" s="50"/>
      <c r="AB1722" s="50"/>
      <c r="AC1722" s="56">
        <v>45930</v>
      </c>
      <c r="AD1722" s="31">
        <v>27456000</v>
      </c>
      <c r="AE1722" s="51" t="s">
        <v>5422</v>
      </c>
      <c r="AF1722" s="31"/>
      <c r="AG1722" s="31"/>
      <c r="AH1722" s="31"/>
      <c r="AI1722" s="52"/>
      <c r="AJ1722" s="52"/>
      <c r="AK1722" s="31"/>
      <c r="AL1722" s="31"/>
      <c r="AM1722" s="31"/>
      <c r="AN1722" s="31"/>
      <c r="AO1722" s="31"/>
      <c r="AP1722" s="31"/>
      <c r="AQ1722" s="31"/>
      <c r="AR1722" s="31"/>
      <c r="AS1722" s="31"/>
      <c r="AT1722" s="31"/>
      <c r="AU1722" s="32">
        <f>SUM(F1722+AD1722+AH1722+AL1722)</f>
        <v>54912000</v>
      </c>
      <c r="AV1722" s="39">
        <v>46022</v>
      </c>
      <c r="AW1722" s="136" t="s">
        <v>65</v>
      </c>
    </row>
    <row r="1723" spans="1:49" s="57" customFormat="1" ht="14.25" customHeight="1">
      <c r="A1723" s="259" t="s">
        <v>6371</v>
      </c>
      <c r="B1723" s="31" t="s">
        <v>41</v>
      </c>
      <c r="C1723" s="31" t="s">
        <v>42</v>
      </c>
      <c r="D1723" s="87" t="s">
        <v>205</v>
      </c>
      <c r="E1723" s="31" t="s">
        <v>206</v>
      </c>
      <c r="F1723" s="148">
        <v>15480000</v>
      </c>
      <c r="G1723" s="148">
        <v>5160000</v>
      </c>
      <c r="H1723" s="45" t="s">
        <v>416</v>
      </c>
      <c r="I1723" s="87" t="s">
        <v>315</v>
      </c>
      <c r="J1723" s="87" t="s">
        <v>417</v>
      </c>
      <c r="K1723" s="36">
        <v>1007705855</v>
      </c>
      <c r="L1723" s="47">
        <v>3</v>
      </c>
      <c r="M1723" s="74" t="s">
        <v>418</v>
      </c>
      <c r="N1723" s="31" t="s">
        <v>49</v>
      </c>
      <c r="O1723" s="90">
        <v>45839</v>
      </c>
      <c r="P1723" s="85" t="s">
        <v>318</v>
      </c>
      <c r="Q1723" s="41">
        <v>13497213</v>
      </c>
      <c r="R1723" s="62" t="s">
        <v>319</v>
      </c>
      <c r="S1723" s="47" t="s">
        <v>52</v>
      </c>
      <c r="T1723" s="31">
        <v>90</v>
      </c>
      <c r="U1723" s="39">
        <v>45839</v>
      </c>
      <c r="V1723" s="39">
        <v>45930</v>
      </c>
      <c r="W1723" s="80" t="s">
        <v>320</v>
      </c>
      <c r="X1723" s="46" t="s">
        <v>54</v>
      </c>
      <c r="Y1723" s="50" t="s">
        <v>2500</v>
      </c>
      <c r="Z1723" s="63" t="s">
        <v>6372</v>
      </c>
      <c r="AA1723" s="50"/>
      <c r="AB1723" s="50"/>
      <c r="AC1723" s="56">
        <v>45930</v>
      </c>
      <c r="AD1723" s="31">
        <v>15480000</v>
      </c>
      <c r="AE1723" s="155" t="s">
        <v>5549</v>
      </c>
      <c r="AF1723" s="31"/>
      <c r="AG1723" s="31"/>
      <c r="AH1723" s="31"/>
      <c r="AI1723" s="52"/>
      <c r="AJ1723" s="52"/>
      <c r="AK1723" s="31"/>
      <c r="AL1723" s="31"/>
      <c r="AM1723" s="31"/>
      <c r="AN1723" s="31"/>
      <c r="AO1723" s="31"/>
      <c r="AP1723" s="31"/>
      <c r="AQ1723" s="31"/>
      <c r="AR1723" s="31"/>
      <c r="AS1723" s="31"/>
      <c r="AT1723" s="31"/>
      <c r="AU1723" s="32">
        <f>SUM(F1723+AD1723+AH1723+AL1723)</f>
        <v>30960000</v>
      </c>
      <c r="AV1723" s="39">
        <v>46022</v>
      </c>
      <c r="AW1723" s="136" t="s">
        <v>65</v>
      </c>
    </row>
    <row r="1724" spans="1:49" s="57" customFormat="1" ht="14.25" customHeight="1">
      <c r="A1724" s="259" t="s">
        <v>6373</v>
      </c>
      <c r="B1724" s="31" t="s">
        <v>41</v>
      </c>
      <c r="C1724" s="31" t="s">
        <v>42</v>
      </c>
      <c r="D1724" s="87" t="s">
        <v>205</v>
      </c>
      <c r="E1724" s="31" t="s">
        <v>206</v>
      </c>
      <c r="F1724" s="148">
        <v>16200000</v>
      </c>
      <c r="G1724" s="148">
        <v>5400000</v>
      </c>
      <c r="H1724" s="34" t="s">
        <v>314</v>
      </c>
      <c r="I1724" s="87" t="s">
        <v>315</v>
      </c>
      <c r="J1724" s="87" t="s">
        <v>316</v>
      </c>
      <c r="K1724" s="36">
        <v>1075242511</v>
      </c>
      <c r="L1724" s="47">
        <v>4</v>
      </c>
      <c r="M1724" s="61" t="s">
        <v>317</v>
      </c>
      <c r="N1724" s="31" t="s">
        <v>49</v>
      </c>
      <c r="O1724" s="90">
        <v>45839</v>
      </c>
      <c r="P1724" s="85" t="s">
        <v>318</v>
      </c>
      <c r="Q1724" s="41">
        <v>13497213</v>
      </c>
      <c r="R1724" s="62" t="s">
        <v>319</v>
      </c>
      <c r="S1724" s="47" t="s">
        <v>52</v>
      </c>
      <c r="T1724" s="31">
        <v>90</v>
      </c>
      <c r="U1724" s="39">
        <v>45839</v>
      </c>
      <c r="V1724" s="39">
        <v>45930</v>
      </c>
      <c r="W1724" s="86" t="s">
        <v>320</v>
      </c>
      <c r="X1724" s="46" t="s">
        <v>54</v>
      </c>
      <c r="Y1724" s="50" t="s">
        <v>2500</v>
      </c>
      <c r="Z1724" s="50" t="s">
        <v>6374</v>
      </c>
      <c r="AA1724" s="50"/>
      <c r="AB1724" s="50"/>
      <c r="AC1724" s="56">
        <v>45930</v>
      </c>
      <c r="AD1724" s="31">
        <v>16200000</v>
      </c>
      <c r="AE1724" s="51" t="s">
        <v>5422</v>
      </c>
      <c r="AF1724" s="31"/>
      <c r="AG1724" s="31"/>
      <c r="AH1724" s="31"/>
      <c r="AI1724" s="52"/>
      <c r="AJ1724" s="52"/>
      <c r="AK1724" s="31"/>
      <c r="AL1724" s="31"/>
      <c r="AM1724" s="31"/>
      <c r="AN1724" s="31"/>
      <c r="AO1724" s="31"/>
      <c r="AP1724" s="31"/>
      <c r="AQ1724" s="31"/>
      <c r="AR1724" s="31"/>
      <c r="AS1724" s="31"/>
      <c r="AT1724" s="31"/>
      <c r="AU1724" s="32">
        <f>SUM(F1724+AD1724+AH1724+AL1724)</f>
        <v>32400000</v>
      </c>
      <c r="AV1724" s="39">
        <v>46022</v>
      </c>
      <c r="AW1724" s="136" t="s">
        <v>65</v>
      </c>
    </row>
    <row r="1725" spans="1:49" s="57" customFormat="1" ht="14.25" customHeight="1">
      <c r="A1725" s="259" t="s">
        <v>6375</v>
      </c>
      <c r="B1725" s="31" t="s">
        <v>41</v>
      </c>
      <c r="C1725" s="31" t="s">
        <v>42</v>
      </c>
      <c r="D1725" s="87" t="s">
        <v>205</v>
      </c>
      <c r="E1725" s="31" t="s">
        <v>206</v>
      </c>
      <c r="F1725" s="148">
        <v>12000000</v>
      </c>
      <c r="G1725" s="148">
        <v>4000000</v>
      </c>
      <c r="H1725" s="308" t="s">
        <v>4767</v>
      </c>
      <c r="I1725" s="87" t="s">
        <v>315</v>
      </c>
      <c r="J1725" s="87" t="s">
        <v>316</v>
      </c>
      <c r="K1725" s="36">
        <v>1152464657</v>
      </c>
      <c r="L1725" s="47">
        <v>2</v>
      </c>
      <c r="M1725" s="61" t="s">
        <v>4769</v>
      </c>
      <c r="N1725" s="31" t="s">
        <v>49</v>
      </c>
      <c r="O1725" s="90">
        <v>45839</v>
      </c>
      <c r="P1725" s="85" t="s">
        <v>318</v>
      </c>
      <c r="Q1725" s="41">
        <v>13497213</v>
      </c>
      <c r="R1725" s="62" t="s">
        <v>319</v>
      </c>
      <c r="S1725" s="47" t="s">
        <v>52</v>
      </c>
      <c r="T1725" s="31">
        <v>90</v>
      </c>
      <c r="U1725" s="39">
        <v>45839</v>
      </c>
      <c r="V1725" s="39">
        <v>45930</v>
      </c>
      <c r="W1725" s="308" t="s">
        <v>72</v>
      </c>
      <c r="X1725" s="46" t="s">
        <v>54</v>
      </c>
      <c r="Y1725" s="50" t="s">
        <v>2500</v>
      </c>
      <c r="Z1725" s="50" t="s">
        <v>6376</v>
      </c>
      <c r="AA1725" s="50"/>
      <c r="AB1725" s="50"/>
      <c r="AC1725" s="56">
        <v>45930</v>
      </c>
      <c r="AD1725" s="31">
        <v>12000000</v>
      </c>
      <c r="AE1725" s="51" t="s">
        <v>5422</v>
      </c>
      <c r="AF1725" s="31"/>
      <c r="AG1725" s="31"/>
      <c r="AH1725" s="31"/>
      <c r="AI1725" s="52"/>
      <c r="AJ1725" s="52"/>
      <c r="AK1725" s="31"/>
      <c r="AL1725" s="31"/>
      <c r="AM1725" s="31"/>
      <c r="AN1725" s="31"/>
      <c r="AO1725" s="31"/>
      <c r="AP1725" s="31"/>
      <c r="AQ1725" s="31"/>
      <c r="AR1725" s="31"/>
      <c r="AS1725" s="31"/>
      <c r="AT1725" s="31"/>
      <c r="AU1725" s="32">
        <f>SUM(F1725+AD1725+AH1725+AL1725)</f>
        <v>24000000</v>
      </c>
      <c r="AV1725" s="39">
        <v>46022</v>
      </c>
      <c r="AW1725" s="136" t="s">
        <v>65</v>
      </c>
    </row>
    <row r="1726" spans="1:49" s="57" customFormat="1" ht="14.25" customHeight="1">
      <c r="A1726" s="259" t="s">
        <v>6377</v>
      </c>
      <c r="B1726" s="31" t="s">
        <v>41</v>
      </c>
      <c r="C1726" s="31" t="s">
        <v>42</v>
      </c>
      <c r="D1726" s="87" t="s">
        <v>422</v>
      </c>
      <c r="E1726" s="31" t="s">
        <v>423</v>
      </c>
      <c r="F1726" s="148">
        <v>15840000</v>
      </c>
      <c r="G1726" s="148">
        <v>5280000</v>
      </c>
      <c r="H1726" s="34" t="s">
        <v>4213</v>
      </c>
      <c r="I1726" s="87" t="s">
        <v>315</v>
      </c>
      <c r="J1726" s="87" t="s">
        <v>1097</v>
      </c>
      <c r="K1726" s="36">
        <v>40778346</v>
      </c>
      <c r="L1726" s="47">
        <v>8</v>
      </c>
      <c r="M1726" s="61" t="s">
        <v>1222</v>
      </c>
      <c r="N1726" s="31" t="s">
        <v>49</v>
      </c>
      <c r="O1726" s="90">
        <v>45839</v>
      </c>
      <c r="P1726" s="62" t="s">
        <v>484</v>
      </c>
      <c r="Q1726" s="41">
        <v>40774221</v>
      </c>
      <c r="R1726" s="40" t="s">
        <v>485</v>
      </c>
      <c r="S1726" s="47" t="s">
        <v>52</v>
      </c>
      <c r="T1726" s="31">
        <v>90</v>
      </c>
      <c r="U1726" s="39">
        <v>45839</v>
      </c>
      <c r="V1726" s="39">
        <v>45930</v>
      </c>
      <c r="W1726" s="80" t="s">
        <v>103</v>
      </c>
      <c r="X1726" s="46" t="s">
        <v>54</v>
      </c>
      <c r="Y1726" s="50" t="s">
        <v>2500</v>
      </c>
      <c r="Z1726" s="50" t="s">
        <v>6378</v>
      </c>
      <c r="AA1726" s="50"/>
      <c r="AB1726" s="50"/>
      <c r="AC1726" s="56">
        <v>45930</v>
      </c>
      <c r="AD1726" s="31">
        <v>15840000</v>
      </c>
      <c r="AE1726" s="51" t="s">
        <v>5422</v>
      </c>
      <c r="AF1726" s="31"/>
      <c r="AG1726" s="31"/>
      <c r="AH1726" s="31"/>
      <c r="AI1726" s="52"/>
      <c r="AJ1726" s="52"/>
      <c r="AK1726" s="31"/>
      <c r="AL1726" s="31"/>
      <c r="AM1726" s="31"/>
      <c r="AN1726" s="31"/>
      <c r="AO1726" s="31"/>
      <c r="AP1726" s="31"/>
      <c r="AQ1726" s="31"/>
      <c r="AR1726" s="31"/>
      <c r="AS1726" s="31"/>
      <c r="AT1726" s="31"/>
      <c r="AU1726" s="32">
        <f>SUM(F1726+AD1726+AH1726+AL1726)</f>
        <v>31680000</v>
      </c>
      <c r="AV1726" s="39">
        <v>46022</v>
      </c>
      <c r="AW1726" s="136" t="s">
        <v>65</v>
      </c>
    </row>
    <row r="1727" spans="1:49" s="57" customFormat="1" ht="14.25" customHeight="1">
      <c r="A1727" s="259" t="s">
        <v>6379</v>
      </c>
      <c r="B1727" s="31" t="s">
        <v>41</v>
      </c>
      <c r="C1727" s="31" t="s">
        <v>42</v>
      </c>
      <c r="D1727" s="87" t="s">
        <v>422</v>
      </c>
      <c r="E1727" s="31" t="s">
        <v>423</v>
      </c>
      <c r="F1727" s="148">
        <v>10560000</v>
      </c>
      <c r="G1727" s="148">
        <v>3520000</v>
      </c>
      <c r="H1727" s="34" t="s">
        <v>4213</v>
      </c>
      <c r="I1727" s="87" t="s">
        <v>315</v>
      </c>
      <c r="J1727" s="87" t="s">
        <v>1097</v>
      </c>
      <c r="K1727" s="36">
        <v>52022876</v>
      </c>
      <c r="L1727" s="47">
        <v>9</v>
      </c>
      <c r="M1727" s="61" t="s">
        <v>2193</v>
      </c>
      <c r="N1727" s="31" t="s">
        <v>49</v>
      </c>
      <c r="O1727" s="90">
        <v>45839</v>
      </c>
      <c r="P1727" s="62" t="s">
        <v>484</v>
      </c>
      <c r="Q1727" s="41">
        <v>40774221</v>
      </c>
      <c r="R1727" s="40" t="s">
        <v>485</v>
      </c>
      <c r="S1727" s="47" t="s">
        <v>52</v>
      </c>
      <c r="T1727" s="31">
        <v>90</v>
      </c>
      <c r="U1727" s="39">
        <v>45839</v>
      </c>
      <c r="V1727" s="39">
        <v>45930</v>
      </c>
      <c r="W1727" s="80" t="s">
        <v>103</v>
      </c>
      <c r="X1727" s="46" t="s">
        <v>54</v>
      </c>
      <c r="Y1727" s="50" t="s">
        <v>2500</v>
      </c>
      <c r="Z1727" s="50" t="s">
        <v>6380</v>
      </c>
      <c r="AA1727" s="50"/>
      <c r="AB1727" s="50"/>
      <c r="AC1727" s="31"/>
      <c r="AD1727" s="31"/>
      <c r="AE1727" s="51"/>
      <c r="AF1727" s="31"/>
      <c r="AG1727" s="31"/>
      <c r="AH1727" s="31"/>
      <c r="AI1727" s="52"/>
      <c r="AJ1727" s="52"/>
      <c r="AK1727" s="31"/>
      <c r="AL1727" s="31"/>
      <c r="AM1727" s="31"/>
      <c r="AN1727" s="31"/>
      <c r="AO1727" s="31"/>
      <c r="AP1727" s="31"/>
      <c r="AQ1727" s="31"/>
      <c r="AR1727" s="31"/>
      <c r="AS1727" s="31"/>
      <c r="AT1727" s="31"/>
      <c r="AU1727" s="32">
        <f>SUM(F1727+AD1727+AH1727+AL1727)</f>
        <v>10560000</v>
      </c>
      <c r="AV1727" s="39">
        <v>45930</v>
      </c>
      <c r="AW1727" s="31" t="s">
        <v>81</v>
      </c>
    </row>
    <row r="1728" spans="1:49" s="57" customFormat="1" ht="14.25" customHeight="1">
      <c r="A1728" s="259" t="s">
        <v>6381</v>
      </c>
      <c r="B1728" s="31" t="s">
        <v>41</v>
      </c>
      <c r="C1728" s="31" t="s">
        <v>42</v>
      </c>
      <c r="D1728" s="87" t="s">
        <v>422</v>
      </c>
      <c r="E1728" s="31" t="s">
        <v>423</v>
      </c>
      <c r="F1728" s="148">
        <v>15840000</v>
      </c>
      <c r="G1728" s="148">
        <v>5280000</v>
      </c>
      <c r="H1728" s="34" t="s">
        <v>4213</v>
      </c>
      <c r="I1728" s="87" t="s">
        <v>315</v>
      </c>
      <c r="J1728" s="87" t="s">
        <v>1097</v>
      </c>
      <c r="K1728" s="36">
        <v>1006509228</v>
      </c>
      <c r="L1728" s="47">
        <v>1</v>
      </c>
      <c r="M1728" s="61" t="s">
        <v>1226</v>
      </c>
      <c r="N1728" s="31" t="s">
        <v>49</v>
      </c>
      <c r="O1728" s="90">
        <v>45839</v>
      </c>
      <c r="P1728" s="62" t="s">
        <v>484</v>
      </c>
      <c r="Q1728" s="41">
        <v>40774221</v>
      </c>
      <c r="R1728" s="40" t="s">
        <v>485</v>
      </c>
      <c r="S1728" s="47" t="s">
        <v>52</v>
      </c>
      <c r="T1728" s="31">
        <v>90</v>
      </c>
      <c r="U1728" s="39">
        <v>45839</v>
      </c>
      <c r="V1728" s="39">
        <v>45930</v>
      </c>
      <c r="W1728" s="80" t="s">
        <v>103</v>
      </c>
      <c r="X1728" s="46" t="s">
        <v>54</v>
      </c>
      <c r="Y1728" s="50" t="s">
        <v>2500</v>
      </c>
      <c r="Z1728" s="50" t="s">
        <v>6382</v>
      </c>
      <c r="AA1728" s="50"/>
      <c r="AB1728" s="50"/>
      <c r="AC1728" s="31"/>
      <c r="AD1728" s="31"/>
      <c r="AE1728" s="51"/>
      <c r="AF1728" s="31"/>
      <c r="AG1728" s="31"/>
      <c r="AH1728" s="31"/>
      <c r="AI1728" s="52"/>
      <c r="AJ1728" s="52"/>
      <c r="AK1728" s="31"/>
      <c r="AL1728" s="31"/>
      <c r="AM1728" s="31"/>
      <c r="AN1728" s="31"/>
      <c r="AO1728" s="31"/>
      <c r="AP1728" s="31"/>
      <c r="AQ1728" s="31"/>
      <c r="AR1728" s="31"/>
      <c r="AS1728" s="31"/>
      <c r="AT1728" s="31"/>
      <c r="AU1728" s="32">
        <f>SUM(F1728+AD1728+AH1728+AL1728)</f>
        <v>15840000</v>
      </c>
      <c r="AV1728" s="39">
        <v>45930</v>
      </c>
      <c r="AW1728" s="31" t="s">
        <v>81</v>
      </c>
    </row>
    <row r="1729" spans="1:49" s="57" customFormat="1" ht="14.25" customHeight="1">
      <c r="A1729" s="259" t="s">
        <v>6383</v>
      </c>
      <c r="B1729" s="31" t="s">
        <v>41</v>
      </c>
      <c r="C1729" s="31" t="s">
        <v>42</v>
      </c>
      <c r="D1729" s="87" t="s">
        <v>205</v>
      </c>
      <c r="E1729" s="31" t="s">
        <v>206</v>
      </c>
      <c r="F1729" s="148">
        <v>18000000</v>
      </c>
      <c r="G1729" s="148">
        <v>6000000</v>
      </c>
      <c r="H1729" s="87" t="s">
        <v>4091</v>
      </c>
      <c r="I1729" s="33" t="s">
        <v>315</v>
      </c>
      <c r="J1729" s="87" t="s">
        <v>325</v>
      </c>
      <c r="K1729" s="36">
        <v>1065579289</v>
      </c>
      <c r="L1729" s="47">
        <v>4</v>
      </c>
      <c r="M1729" s="61" t="s">
        <v>326</v>
      </c>
      <c r="N1729" s="31" t="s">
        <v>49</v>
      </c>
      <c r="O1729" s="39">
        <v>45839</v>
      </c>
      <c r="P1729" s="85" t="s">
        <v>318</v>
      </c>
      <c r="Q1729" s="41">
        <v>13497213</v>
      </c>
      <c r="R1729" s="62" t="s">
        <v>319</v>
      </c>
      <c r="S1729" s="47" t="s">
        <v>52</v>
      </c>
      <c r="T1729" s="31">
        <v>90</v>
      </c>
      <c r="U1729" s="39">
        <v>45839</v>
      </c>
      <c r="V1729" s="39">
        <v>45930</v>
      </c>
      <c r="W1729" s="86" t="s">
        <v>103</v>
      </c>
      <c r="X1729" s="46" t="s">
        <v>54</v>
      </c>
      <c r="Y1729" s="50" t="s">
        <v>2500</v>
      </c>
      <c r="Z1729" s="50" t="s">
        <v>6384</v>
      </c>
      <c r="AA1729" s="50"/>
      <c r="AB1729" s="50"/>
      <c r="AC1729" s="56">
        <v>45894</v>
      </c>
      <c r="AD1729" s="31"/>
      <c r="AE1729" s="51"/>
      <c r="AF1729" s="31" t="s">
        <v>373</v>
      </c>
      <c r="AG1729" s="56">
        <v>45930</v>
      </c>
      <c r="AH1729" s="31">
        <v>18000000</v>
      </c>
      <c r="AI1729" s="51" t="s">
        <v>5422</v>
      </c>
      <c r="AJ1729" s="52"/>
      <c r="AK1729" s="31"/>
      <c r="AL1729" s="31"/>
      <c r="AM1729" s="31"/>
      <c r="AN1729" s="31"/>
      <c r="AO1729" s="31"/>
      <c r="AP1729" s="31"/>
      <c r="AQ1729" s="31"/>
      <c r="AR1729" s="31"/>
      <c r="AS1729" s="31"/>
      <c r="AT1729" s="31"/>
      <c r="AU1729" s="32">
        <f>SUM(F1729+AD1729+AH1729+AL1729)</f>
        <v>36000000</v>
      </c>
      <c r="AV1729" s="39">
        <v>46022</v>
      </c>
      <c r="AW1729" s="136" t="s">
        <v>65</v>
      </c>
    </row>
    <row r="1730" spans="1:49" s="57" customFormat="1" ht="14.25" customHeight="1">
      <c r="A1730" s="259" t="s">
        <v>6385</v>
      </c>
      <c r="B1730" s="31" t="s">
        <v>41</v>
      </c>
      <c r="C1730" s="31" t="s">
        <v>42</v>
      </c>
      <c r="D1730" s="87" t="s">
        <v>331</v>
      </c>
      <c r="E1730" s="31" t="s">
        <v>332</v>
      </c>
      <c r="F1730" s="148">
        <v>99660000</v>
      </c>
      <c r="G1730" s="148">
        <v>33220000</v>
      </c>
      <c r="H1730" s="34" t="s">
        <v>333</v>
      </c>
      <c r="I1730" s="87" t="s">
        <v>334</v>
      </c>
      <c r="J1730" s="87" t="s">
        <v>335</v>
      </c>
      <c r="K1730" s="36">
        <v>1075213191</v>
      </c>
      <c r="L1730" s="47">
        <v>7</v>
      </c>
      <c r="M1730" s="74" t="s">
        <v>336</v>
      </c>
      <c r="N1730" s="31" t="s">
        <v>49</v>
      </c>
      <c r="O1730" s="90">
        <v>45839</v>
      </c>
      <c r="P1730" s="85" t="s">
        <v>318</v>
      </c>
      <c r="Q1730" s="41">
        <v>13497213</v>
      </c>
      <c r="R1730" s="62" t="s">
        <v>319</v>
      </c>
      <c r="S1730" s="47" t="s">
        <v>52</v>
      </c>
      <c r="T1730" s="31">
        <v>90</v>
      </c>
      <c r="U1730" s="39">
        <v>45839</v>
      </c>
      <c r="V1730" s="39">
        <v>45930</v>
      </c>
      <c r="W1730" s="80" t="s">
        <v>4008</v>
      </c>
      <c r="X1730" s="46" t="s">
        <v>54</v>
      </c>
      <c r="Y1730" s="50" t="s">
        <v>2500</v>
      </c>
      <c r="Z1730" s="50" t="s">
        <v>6386</v>
      </c>
      <c r="AA1730" s="50"/>
      <c r="AB1730" s="50"/>
      <c r="AC1730" s="56">
        <v>45930</v>
      </c>
      <c r="AD1730" s="31">
        <v>99660000</v>
      </c>
      <c r="AE1730" s="51" t="s">
        <v>5422</v>
      </c>
      <c r="AF1730" s="31"/>
      <c r="AG1730" s="31"/>
      <c r="AH1730" s="31"/>
      <c r="AI1730" s="52"/>
      <c r="AJ1730" s="52"/>
      <c r="AK1730" s="31"/>
      <c r="AL1730" s="31"/>
      <c r="AM1730" s="31"/>
      <c r="AN1730" s="31"/>
      <c r="AO1730" s="31"/>
      <c r="AP1730" s="31"/>
      <c r="AQ1730" s="31"/>
      <c r="AR1730" s="31"/>
      <c r="AS1730" s="31"/>
      <c r="AT1730" s="31"/>
      <c r="AU1730" s="32">
        <f>SUM(F1730+AD1730+AH1730+AL1730)</f>
        <v>199320000</v>
      </c>
      <c r="AV1730" s="39">
        <v>46022</v>
      </c>
      <c r="AW1730" s="136" t="s">
        <v>65</v>
      </c>
    </row>
    <row r="1731" spans="1:49" s="57" customFormat="1" ht="14.25" customHeight="1">
      <c r="A1731" s="259" t="s">
        <v>6387</v>
      </c>
      <c r="B1731" s="31" t="s">
        <v>41</v>
      </c>
      <c r="C1731" s="31" t="s">
        <v>42</v>
      </c>
      <c r="D1731" s="87" t="s">
        <v>331</v>
      </c>
      <c r="E1731" s="31" t="s">
        <v>332</v>
      </c>
      <c r="F1731" s="148">
        <v>82500000</v>
      </c>
      <c r="G1731" s="148">
        <v>27500000</v>
      </c>
      <c r="H1731" s="97" t="s">
        <v>1207</v>
      </c>
      <c r="I1731" s="87" t="s">
        <v>660</v>
      </c>
      <c r="J1731" s="87" t="s">
        <v>1208</v>
      </c>
      <c r="K1731" s="36">
        <v>80039617</v>
      </c>
      <c r="L1731" s="47">
        <v>4</v>
      </c>
      <c r="M1731" s="61" t="s">
        <v>1729</v>
      </c>
      <c r="N1731" s="31" t="s">
        <v>49</v>
      </c>
      <c r="O1731" s="90">
        <v>45839</v>
      </c>
      <c r="P1731" s="85" t="s">
        <v>318</v>
      </c>
      <c r="Q1731" s="41">
        <v>13497213</v>
      </c>
      <c r="R1731" s="62" t="s">
        <v>319</v>
      </c>
      <c r="S1731" s="47" t="s">
        <v>52</v>
      </c>
      <c r="T1731" s="31">
        <v>90</v>
      </c>
      <c r="U1731" s="39">
        <v>45839</v>
      </c>
      <c r="V1731" s="39">
        <v>45930</v>
      </c>
      <c r="W1731" s="73" t="s">
        <v>337</v>
      </c>
      <c r="X1731" s="46" t="s">
        <v>54</v>
      </c>
      <c r="Y1731" s="50" t="s">
        <v>2500</v>
      </c>
      <c r="Z1731" s="50" t="s">
        <v>6388</v>
      </c>
      <c r="AA1731" s="50"/>
      <c r="AB1731" s="50"/>
      <c r="AC1731" s="56">
        <v>45930</v>
      </c>
      <c r="AD1731" s="31">
        <v>82500000</v>
      </c>
      <c r="AE1731" s="51" t="s">
        <v>5422</v>
      </c>
      <c r="AF1731" s="31"/>
      <c r="AG1731" s="31"/>
      <c r="AH1731" s="31"/>
      <c r="AI1731" s="52"/>
      <c r="AJ1731" s="52"/>
      <c r="AK1731" s="31"/>
      <c r="AL1731" s="31"/>
      <c r="AM1731" s="31"/>
      <c r="AN1731" s="31"/>
      <c r="AO1731" s="31"/>
      <c r="AP1731" s="31"/>
      <c r="AQ1731" s="31"/>
      <c r="AR1731" s="31"/>
      <c r="AS1731" s="31"/>
      <c r="AT1731" s="31"/>
      <c r="AU1731" s="32">
        <f>SUM(F1731+AD1731+AH1731+AL1731)</f>
        <v>165000000</v>
      </c>
      <c r="AV1731" s="39">
        <v>46022</v>
      </c>
      <c r="AW1731" s="136" t="s">
        <v>65</v>
      </c>
    </row>
    <row r="1732" spans="1:49" s="57" customFormat="1" ht="14.25" customHeight="1">
      <c r="A1732" s="259" t="s">
        <v>6389</v>
      </c>
      <c r="B1732" s="31" t="s">
        <v>41</v>
      </c>
      <c r="C1732" s="31" t="s">
        <v>42</v>
      </c>
      <c r="D1732" s="87" t="s">
        <v>610</v>
      </c>
      <c r="E1732" s="31" t="s">
        <v>611</v>
      </c>
      <c r="F1732" s="148">
        <v>27456000</v>
      </c>
      <c r="G1732" s="148">
        <v>9152000</v>
      </c>
      <c r="H1732" s="45" t="s">
        <v>5381</v>
      </c>
      <c r="I1732" s="87" t="s">
        <v>342</v>
      </c>
      <c r="J1732" s="87" t="s">
        <v>537</v>
      </c>
      <c r="K1732" s="36">
        <v>1118072245</v>
      </c>
      <c r="L1732" s="47">
        <v>5</v>
      </c>
      <c r="M1732" s="61" t="s">
        <v>6390</v>
      </c>
      <c r="N1732" s="31" t="s">
        <v>49</v>
      </c>
      <c r="O1732" s="39">
        <v>45839</v>
      </c>
      <c r="P1732" s="62" t="s">
        <v>484</v>
      </c>
      <c r="Q1732" s="41">
        <v>40774221</v>
      </c>
      <c r="R1732" s="40" t="s">
        <v>485</v>
      </c>
      <c r="S1732" s="47" t="s">
        <v>52</v>
      </c>
      <c r="T1732" s="31">
        <v>90</v>
      </c>
      <c r="U1732" s="39">
        <v>45839</v>
      </c>
      <c r="V1732" s="39">
        <v>45930</v>
      </c>
      <c r="W1732" s="45" t="s">
        <v>5383</v>
      </c>
      <c r="X1732" s="46" t="s">
        <v>54</v>
      </c>
      <c r="Y1732" s="50" t="s">
        <v>2500</v>
      </c>
      <c r="Z1732" s="50" t="s">
        <v>6391</v>
      </c>
      <c r="AA1732" s="50"/>
      <c r="AB1732" s="50"/>
      <c r="AC1732" s="31"/>
      <c r="AD1732" s="31"/>
      <c r="AE1732" s="51"/>
      <c r="AF1732" s="31"/>
      <c r="AG1732" s="31"/>
      <c r="AH1732" s="31"/>
      <c r="AI1732" s="52"/>
      <c r="AJ1732" s="52"/>
      <c r="AK1732" s="31"/>
      <c r="AL1732" s="31"/>
      <c r="AM1732" s="31"/>
      <c r="AN1732" s="31"/>
      <c r="AO1732" s="31"/>
      <c r="AP1732" s="31"/>
      <c r="AQ1732" s="31"/>
      <c r="AR1732" s="31"/>
      <c r="AS1732" s="31"/>
      <c r="AT1732" s="31"/>
      <c r="AU1732" s="32">
        <f>SUM(F1732+AD1732+AH1732+AL1732)</f>
        <v>27456000</v>
      </c>
      <c r="AV1732" s="39">
        <v>45930</v>
      </c>
      <c r="AW1732" s="31" t="s">
        <v>81</v>
      </c>
    </row>
    <row r="1733" spans="1:49" s="57" customFormat="1" ht="14.25" customHeight="1">
      <c r="A1733" s="259" t="s">
        <v>6392</v>
      </c>
      <c r="B1733" s="31" t="s">
        <v>41</v>
      </c>
      <c r="C1733" s="31" t="s">
        <v>42</v>
      </c>
      <c r="D1733" s="87" t="s">
        <v>205</v>
      </c>
      <c r="E1733" s="31" t="s">
        <v>206</v>
      </c>
      <c r="F1733" s="148">
        <v>16200000</v>
      </c>
      <c r="G1733" s="148">
        <v>5400000</v>
      </c>
      <c r="H1733" s="34" t="s">
        <v>314</v>
      </c>
      <c r="I1733" s="33" t="s">
        <v>342</v>
      </c>
      <c r="J1733" s="87" t="s">
        <v>316</v>
      </c>
      <c r="K1733" s="36">
        <v>1117506714</v>
      </c>
      <c r="L1733" s="47">
        <v>9</v>
      </c>
      <c r="M1733" s="61" t="s">
        <v>343</v>
      </c>
      <c r="N1733" s="31" t="s">
        <v>49</v>
      </c>
      <c r="O1733" s="90">
        <v>45839</v>
      </c>
      <c r="P1733" s="85" t="s">
        <v>318</v>
      </c>
      <c r="Q1733" s="41">
        <v>13497213</v>
      </c>
      <c r="R1733" s="62" t="s">
        <v>319</v>
      </c>
      <c r="S1733" s="47" t="s">
        <v>52</v>
      </c>
      <c r="T1733" s="31">
        <v>90</v>
      </c>
      <c r="U1733" s="39">
        <v>45839</v>
      </c>
      <c r="V1733" s="39">
        <v>45930</v>
      </c>
      <c r="W1733" s="86" t="s">
        <v>320</v>
      </c>
      <c r="X1733" s="46" t="s">
        <v>54</v>
      </c>
      <c r="Y1733" s="50" t="s">
        <v>2500</v>
      </c>
      <c r="Z1733" s="50" t="s">
        <v>6393</v>
      </c>
      <c r="AA1733" s="50"/>
      <c r="AB1733" s="50"/>
      <c r="AC1733" s="56">
        <v>45930</v>
      </c>
      <c r="AD1733" s="31">
        <v>16200000</v>
      </c>
      <c r="AE1733" s="51" t="s">
        <v>5422</v>
      </c>
      <c r="AF1733" s="31"/>
      <c r="AG1733" s="31"/>
      <c r="AH1733" s="31"/>
      <c r="AI1733" s="52"/>
      <c r="AJ1733" s="52"/>
      <c r="AK1733" s="31"/>
      <c r="AL1733" s="31"/>
      <c r="AM1733" s="31"/>
      <c r="AN1733" s="31"/>
      <c r="AO1733" s="31"/>
      <c r="AP1733" s="31"/>
      <c r="AQ1733" s="31"/>
      <c r="AR1733" s="31"/>
      <c r="AS1733" s="31"/>
      <c r="AT1733" s="31"/>
      <c r="AU1733" s="32">
        <f>SUM(F1733+AD1733+AH1733+AL1733)</f>
        <v>32400000</v>
      </c>
      <c r="AV1733" s="39">
        <v>46022</v>
      </c>
      <c r="AW1733" s="136" t="s">
        <v>65</v>
      </c>
    </row>
    <row r="1734" spans="1:49" s="57" customFormat="1" ht="14.25" customHeight="1">
      <c r="A1734" s="259" t="s">
        <v>6394</v>
      </c>
      <c r="B1734" s="31" t="s">
        <v>41</v>
      </c>
      <c r="C1734" s="31" t="s">
        <v>42</v>
      </c>
      <c r="D1734" s="87" t="s">
        <v>2028</v>
      </c>
      <c r="E1734" s="31" t="s">
        <v>2029</v>
      </c>
      <c r="F1734" s="148">
        <v>3000000</v>
      </c>
      <c r="G1734" s="148">
        <v>1000000</v>
      </c>
      <c r="H1734" s="33" t="s">
        <v>424</v>
      </c>
      <c r="I1734" s="33" t="s">
        <v>347</v>
      </c>
      <c r="J1734" s="87" t="s">
        <v>425</v>
      </c>
      <c r="K1734" s="36">
        <v>52962727</v>
      </c>
      <c r="L1734" s="47">
        <v>2</v>
      </c>
      <c r="M1734" s="61" t="s">
        <v>426</v>
      </c>
      <c r="N1734" s="31" t="s">
        <v>49</v>
      </c>
      <c r="O1734" s="39">
        <v>45839</v>
      </c>
      <c r="P1734" s="85" t="s">
        <v>318</v>
      </c>
      <c r="Q1734" s="41">
        <v>13497213</v>
      </c>
      <c r="R1734" s="62" t="s">
        <v>319</v>
      </c>
      <c r="S1734" s="47" t="s">
        <v>52</v>
      </c>
      <c r="T1734" s="31">
        <v>90</v>
      </c>
      <c r="U1734" s="39">
        <v>45839</v>
      </c>
      <c r="V1734" s="39">
        <v>45930</v>
      </c>
      <c r="W1734" s="73" t="s">
        <v>103</v>
      </c>
      <c r="X1734" s="46" t="s">
        <v>54</v>
      </c>
      <c r="Y1734" s="50" t="s">
        <v>2500</v>
      </c>
      <c r="Z1734" s="50" t="s">
        <v>6395</v>
      </c>
      <c r="AA1734" s="50"/>
      <c r="AB1734" s="50"/>
      <c r="AC1734" s="31"/>
      <c r="AD1734" s="31"/>
      <c r="AE1734" s="51"/>
      <c r="AF1734" s="31"/>
      <c r="AG1734" s="31"/>
      <c r="AH1734" s="31"/>
      <c r="AI1734" s="52"/>
      <c r="AJ1734" s="52"/>
      <c r="AK1734" s="31"/>
      <c r="AL1734" s="31"/>
      <c r="AM1734" s="31"/>
      <c r="AN1734" s="31"/>
      <c r="AO1734" s="31"/>
      <c r="AP1734" s="31"/>
      <c r="AQ1734" s="31"/>
      <c r="AR1734" s="31"/>
      <c r="AS1734" s="31"/>
      <c r="AT1734" s="31"/>
      <c r="AU1734" s="32">
        <f>SUM(F1734+AD1734+AH1734+AL1734)</f>
        <v>3000000</v>
      </c>
      <c r="AV1734" s="39">
        <v>45930</v>
      </c>
      <c r="AW1734" s="31" t="s">
        <v>81</v>
      </c>
    </row>
    <row r="1735" spans="1:49" s="57" customFormat="1" ht="14.25" customHeight="1">
      <c r="A1735" s="259" t="s">
        <v>6396</v>
      </c>
      <c r="B1735" s="31" t="s">
        <v>41</v>
      </c>
      <c r="C1735" s="31" t="s">
        <v>42</v>
      </c>
      <c r="D1735" s="87" t="s">
        <v>2028</v>
      </c>
      <c r="E1735" s="31" t="s">
        <v>2029</v>
      </c>
      <c r="F1735" s="148">
        <v>7800000</v>
      </c>
      <c r="G1735" s="148">
        <v>2600000</v>
      </c>
      <c r="H1735" s="34" t="s">
        <v>324</v>
      </c>
      <c r="I1735" s="33" t="s">
        <v>347</v>
      </c>
      <c r="J1735" s="87" t="s">
        <v>325</v>
      </c>
      <c r="K1735" s="36">
        <v>1030696861</v>
      </c>
      <c r="L1735" s="47">
        <v>1</v>
      </c>
      <c r="M1735" s="61" t="s">
        <v>348</v>
      </c>
      <c r="N1735" s="31" t="s">
        <v>49</v>
      </c>
      <c r="O1735" s="39">
        <v>45839</v>
      </c>
      <c r="P1735" s="85" t="s">
        <v>318</v>
      </c>
      <c r="Q1735" s="41">
        <v>13497213</v>
      </c>
      <c r="R1735" s="62" t="s">
        <v>319</v>
      </c>
      <c r="S1735" s="47" t="s">
        <v>52</v>
      </c>
      <c r="T1735" s="31">
        <v>90</v>
      </c>
      <c r="U1735" s="39">
        <v>45839</v>
      </c>
      <c r="V1735" s="39">
        <v>45930</v>
      </c>
      <c r="W1735" s="73" t="s">
        <v>327</v>
      </c>
      <c r="X1735" s="46" t="s">
        <v>54</v>
      </c>
      <c r="Y1735" s="50" t="s">
        <v>2500</v>
      </c>
      <c r="Z1735" s="50" t="s">
        <v>6397</v>
      </c>
      <c r="AA1735" s="50"/>
      <c r="AB1735" s="50"/>
      <c r="AC1735" s="31"/>
      <c r="AD1735" s="31"/>
      <c r="AE1735" s="51"/>
      <c r="AF1735" s="31"/>
      <c r="AG1735" s="31"/>
      <c r="AH1735" s="31"/>
      <c r="AI1735" s="52"/>
      <c r="AJ1735" s="52"/>
      <c r="AK1735" s="31"/>
      <c r="AL1735" s="31"/>
      <c r="AM1735" s="31"/>
      <c r="AN1735" s="31"/>
      <c r="AO1735" s="31"/>
      <c r="AP1735" s="31"/>
      <c r="AQ1735" s="31"/>
      <c r="AR1735" s="31"/>
      <c r="AS1735" s="31"/>
      <c r="AT1735" s="31"/>
      <c r="AU1735" s="32">
        <f>SUM(F1735+AD1735+AH1735+AL1735)</f>
        <v>7800000</v>
      </c>
      <c r="AV1735" s="39">
        <v>45930</v>
      </c>
      <c r="AW1735" s="31" t="s">
        <v>81</v>
      </c>
    </row>
    <row r="1736" spans="1:49" s="57" customFormat="1" ht="14.25" customHeight="1">
      <c r="A1736" s="259" t="s">
        <v>6398</v>
      </c>
      <c r="B1736" s="31" t="s">
        <v>41</v>
      </c>
      <c r="C1736" s="31" t="s">
        <v>42</v>
      </c>
      <c r="D1736" s="87" t="s">
        <v>331</v>
      </c>
      <c r="E1736" s="31" t="s">
        <v>332</v>
      </c>
      <c r="F1736" s="148">
        <v>30000000</v>
      </c>
      <c r="G1736" s="148">
        <v>10000000</v>
      </c>
      <c r="H1736" s="87" t="s">
        <v>1363</v>
      </c>
      <c r="I1736" s="87" t="s">
        <v>98</v>
      </c>
      <c r="J1736" s="87" t="s">
        <v>1364</v>
      </c>
      <c r="K1736" s="36">
        <v>17644023</v>
      </c>
      <c r="L1736" s="47">
        <v>5</v>
      </c>
      <c r="M1736" s="61" t="s">
        <v>1365</v>
      </c>
      <c r="N1736" s="31" t="s">
        <v>49</v>
      </c>
      <c r="O1736" s="90">
        <v>45839</v>
      </c>
      <c r="P1736" s="85" t="s">
        <v>318</v>
      </c>
      <c r="Q1736" s="41">
        <v>13497213</v>
      </c>
      <c r="R1736" s="62" t="s">
        <v>319</v>
      </c>
      <c r="S1736" s="47" t="s">
        <v>52</v>
      </c>
      <c r="T1736" s="31">
        <v>90</v>
      </c>
      <c r="U1736" s="39">
        <v>45839</v>
      </c>
      <c r="V1736" s="39">
        <v>45930</v>
      </c>
      <c r="W1736" s="73" t="s">
        <v>1366</v>
      </c>
      <c r="X1736" s="46" t="s">
        <v>54</v>
      </c>
      <c r="Y1736" s="50" t="s">
        <v>2500</v>
      </c>
      <c r="Z1736" s="50" t="s">
        <v>6399</v>
      </c>
      <c r="AA1736" s="50"/>
      <c r="AB1736" s="50"/>
      <c r="AC1736" s="56">
        <v>45930</v>
      </c>
      <c r="AD1736" s="31">
        <v>30000000</v>
      </c>
      <c r="AE1736" s="51" t="s">
        <v>5422</v>
      </c>
      <c r="AF1736" s="31"/>
      <c r="AG1736" s="31"/>
      <c r="AH1736" s="31"/>
      <c r="AI1736" s="52"/>
      <c r="AJ1736" s="52"/>
      <c r="AK1736" s="31"/>
      <c r="AL1736" s="31"/>
      <c r="AM1736" s="31"/>
      <c r="AN1736" s="31"/>
      <c r="AO1736" s="31"/>
      <c r="AP1736" s="31"/>
      <c r="AQ1736" s="31"/>
      <c r="AR1736" s="31"/>
      <c r="AS1736" s="31"/>
      <c r="AT1736" s="31"/>
      <c r="AU1736" s="32">
        <f>SUM(F1736+AD1736+AH1736+AL1736)</f>
        <v>60000000</v>
      </c>
      <c r="AV1736" s="39">
        <v>46022</v>
      </c>
      <c r="AW1736" s="136" t="s">
        <v>65</v>
      </c>
    </row>
    <row r="1737" spans="1:49" s="57" customFormat="1" ht="14.25" customHeight="1">
      <c r="A1737" s="259" t="s">
        <v>6400</v>
      </c>
      <c r="B1737" s="31" t="s">
        <v>41</v>
      </c>
      <c r="C1737" s="31" t="s">
        <v>42</v>
      </c>
      <c r="D1737" s="87" t="s">
        <v>331</v>
      </c>
      <c r="E1737" s="31" t="s">
        <v>332</v>
      </c>
      <c r="F1737" s="148">
        <v>81000000</v>
      </c>
      <c r="G1737" s="148">
        <v>27000000</v>
      </c>
      <c r="H1737" s="45" t="s">
        <v>2768</v>
      </c>
      <c r="I1737" s="87" t="s">
        <v>98</v>
      </c>
      <c r="J1737" s="87" t="s">
        <v>353</v>
      </c>
      <c r="K1737" s="36">
        <v>10281537</v>
      </c>
      <c r="L1737" s="47">
        <v>4</v>
      </c>
      <c r="M1737" s="61" t="s">
        <v>2769</v>
      </c>
      <c r="N1737" s="31" t="s">
        <v>49</v>
      </c>
      <c r="O1737" s="90">
        <v>45839</v>
      </c>
      <c r="P1737" s="85" t="s">
        <v>318</v>
      </c>
      <c r="Q1737" s="41">
        <v>13497213</v>
      </c>
      <c r="R1737" s="62" t="s">
        <v>319</v>
      </c>
      <c r="S1737" s="47" t="s">
        <v>52</v>
      </c>
      <c r="T1737" s="31">
        <v>90</v>
      </c>
      <c r="U1737" s="39">
        <v>45839</v>
      </c>
      <c r="V1737" s="39">
        <v>45930</v>
      </c>
      <c r="W1737" s="73" t="s">
        <v>320</v>
      </c>
      <c r="X1737" s="46" t="s">
        <v>54</v>
      </c>
      <c r="Y1737" s="50" t="s">
        <v>2500</v>
      </c>
      <c r="Z1737" s="50" t="s">
        <v>6401</v>
      </c>
      <c r="AA1737" s="50"/>
      <c r="AB1737" s="50"/>
      <c r="AC1737" s="56">
        <v>45894</v>
      </c>
      <c r="AD1737" s="31"/>
      <c r="AE1737" s="51"/>
      <c r="AF1737" s="31" t="s">
        <v>340</v>
      </c>
      <c r="AG1737" s="56">
        <v>45930</v>
      </c>
      <c r="AH1737" s="31">
        <v>81000000</v>
      </c>
      <c r="AI1737" s="51" t="s">
        <v>5422</v>
      </c>
      <c r="AJ1737" s="52"/>
      <c r="AK1737" s="31"/>
      <c r="AL1737" s="31"/>
      <c r="AM1737" s="31"/>
      <c r="AN1737" s="31"/>
      <c r="AO1737" s="31"/>
      <c r="AP1737" s="31"/>
      <c r="AQ1737" s="31"/>
      <c r="AR1737" s="31"/>
      <c r="AS1737" s="31"/>
      <c r="AT1737" s="31"/>
      <c r="AU1737" s="32">
        <f>SUM(F1737+AD1737+AH1737+AL1737)</f>
        <v>162000000</v>
      </c>
      <c r="AV1737" s="39">
        <v>46022</v>
      </c>
      <c r="AW1737" s="136" t="s">
        <v>65</v>
      </c>
    </row>
    <row r="1738" spans="1:49" s="57" customFormat="1" ht="14.25" customHeight="1">
      <c r="A1738" s="259" t="s">
        <v>6402</v>
      </c>
      <c r="B1738" s="31" t="s">
        <v>41</v>
      </c>
      <c r="C1738" s="31" t="s">
        <v>42</v>
      </c>
      <c r="D1738" s="87" t="s">
        <v>331</v>
      </c>
      <c r="E1738" s="31" t="s">
        <v>332</v>
      </c>
      <c r="F1738" s="148">
        <v>81000000</v>
      </c>
      <c r="G1738" s="148">
        <v>27000000</v>
      </c>
      <c r="H1738" s="34" t="s">
        <v>352</v>
      </c>
      <c r="I1738" s="87" t="s">
        <v>98</v>
      </c>
      <c r="J1738" s="87" t="s">
        <v>353</v>
      </c>
      <c r="K1738" s="36">
        <v>51881004</v>
      </c>
      <c r="L1738" s="47">
        <v>4</v>
      </c>
      <c r="M1738" s="61" t="s">
        <v>590</v>
      </c>
      <c r="N1738" s="31" t="s">
        <v>49</v>
      </c>
      <c r="O1738" s="90">
        <v>45839</v>
      </c>
      <c r="P1738" s="85" t="s">
        <v>318</v>
      </c>
      <c r="Q1738" s="41">
        <v>13497213</v>
      </c>
      <c r="R1738" s="62" t="s">
        <v>319</v>
      </c>
      <c r="S1738" s="47" t="s">
        <v>52</v>
      </c>
      <c r="T1738" s="31">
        <v>90</v>
      </c>
      <c r="U1738" s="39">
        <v>45839</v>
      </c>
      <c r="V1738" s="39">
        <v>45930</v>
      </c>
      <c r="W1738" s="73" t="s">
        <v>320</v>
      </c>
      <c r="X1738" s="46" t="s">
        <v>54</v>
      </c>
      <c r="Y1738" s="50" t="s">
        <v>2500</v>
      </c>
      <c r="Z1738" s="50" t="s">
        <v>6403</v>
      </c>
      <c r="AA1738" s="50"/>
      <c r="AB1738" s="50"/>
      <c r="AC1738" s="56">
        <v>45894</v>
      </c>
      <c r="AD1738" s="31">
        <v>21890000</v>
      </c>
      <c r="AE1738" s="51"/>
      <c r="AF1738" s="31"/>
      <c r="AG1738" s="31"/>
      <c r="AH1738" s="31"/>
      <c r="AI1738" s="52"/>
      <c r="AJ1738" s="52"/>
      <c r="AK1738" s="31"/>
      <c r="AL1738" s="31"/>
      <c r="AM1738" s="31"/>
      <c r="AN1738" s="31"/>
      <c r="AO1738" s="31"/>
      <c r="AP1738" s="31"/>
      <c r="AQ1738" s="31"/>
      <c r="AR1738" s="31"/>
      <c r="AS1738" s="31"/>
      <c r="AT1738" s="31"/>
      <c r="AU1738" s="32">
        <f>SUM(F1738+AD1738+AH1738+AL1738)</f>
        <v>102890000</v>
      </c>
      <c r="AV1738" s="39">
        <v>45930</v>
      </c>
      <c r="AW1738" s="31" t="s">
        <v>81</v>
      </c>
    </row>
    <row r="1739" spans="1:49" s="57" customFormat="1" ht="14.25" customHeight="1">
      <c r="A1739" s="259" t="s">
        <v>6404</v>
      </c>
      <c r="B1739" s="31" t="s">
        <v>41</v>
      </c>
      <c r="C1739" s="31" t="s">
        <v>42</v>
      </c>
      <c r="D1739" s="87" t="s">
        <v>331</v>
      </c>
      <c r="E1739" s="31" t="s">
        <v>332</v>
      </c>
      <c r="F1739" s="148">
        <v>135000000</v>
      </c>
      <c r="G1739" s="148">
        <v>45000000</v>
      </c>
      <c r="H1739" s="34" t="s">
        <v>352</v>
      </c>
      <c r="I1739" s="87" t="s">
        <v>98</v>
      </c>
      <c r="J1739" s="87" t="s">
        <v>353</v>
      </c>
      <c r="K1739" s="36">
        <v>75069061</v>
      </c>
      <c r="L1739" s="47">
        <v>1</v>
      </c>
      <c r="M1739" s="61" t="s">
        <v>1618</v>
      </c>
      <c r="N1739" s="31" t="s">
        <v>49</v>
      </c>
      <c r="O1739" s="90">
        <v>45839</v>
      </c>
      <c r="P1739" s="85" t="s">
        <v>318</v>
      </c>
      <c r="Q1739" s="41">
        <v>13497213</v>
      </c>
      <c r="R1739" s="62" t="s">
        <v>319</v>
      </c>
      <c r="S1739" s="47" t="s">
        <v>52</v>
      </c>
      <c r="T1739" s="31">
        <v>90</v>
      </c>
      <c r="U1739" s="39">
        <v>45839</v>
      </c>
      <c r="V1739" s="39">
        <v>45930</v>
      </c>
      <c r="W1739" s="73" t="s">
        <v>320</v>
      </c>
      <c r="X1739" s="46" t="s">
        <v>54</v>
      </c>
      <c r="Y1739" s="50" t="s">
        <v>2500</v>
      </c>
      <c r="Z1739" s="50" t="s">
        <v>6405</v>
      </c>
      <c r="AA1739" s="50"/>
      <c r="AB1739" s="50"/>
      <c r="AC1739" s="56">
        <v>45891</v>
      </c>
      <c r="AD1739" s="31">
        <v>40000000</v>
      </c>
      <c r="AE1739" s="51"/>
      <c r="AF1739" s="31"/>
      <c r="AG1739" s="31"/>
      <c r="AH1739" s="31"/>
      <c r="AI1739" s="52"/>
      <c r="AJ1739" s="52"/>
      <c r="AK1739" s="31"/>
      <c r="AL1739" s="31"/>
      <c r="AM1739" s="31"/>
      <c r="AN1739" s="31"/>
      <c r="AO1739" s="31"/>
      <c r="AP1739" s="31"/>
      <c r="AQ1739" s="31"/>
      <c r="AR1739" s="31"/>
      <c r="AS1739" s="31"/>
      <c r="AT1739" s="31"/>
      <c r="AU1739" s="32">
        <f>SUM(F1739+AD1739+AH1739+AL1739)</f>
        <v>175000000</v>
      </c>
      <c r="AV1739" s="39">
        <v>45930</v>
      </c>
      <c r="AW1739" s="31" t="s">
        <v>81</v>
      </c>
    </row>
    <row r="1740" spans="1:49" s="57" customFormat="1" ht="14.25" customHeight="1">
      <c r="A1740" s="259" t="s">
        <v>6406</v>
      </c>
      <c r="B1740" s="31" t="s">
        <v>41</v>
      </c>
      <c r="C1740" s="31" t="s">
        <v>42</v>
      </c>
      <c r="D1740" s="87" t="s">
        <v>331</v>
      </c>
      <c r="E1740" s="31" t="s">
        <v>332</v>
      </c>
      <c r="F1740" s="148">
        <v>68040000</v>
      </c>
      <c r="G1740" s="148">
        <v>22680000</v>
      </c>
      <c r="H1740" s="34" t="s">
        <v>352</v>
      </c>
      <c r="I1740" s="87" t="s">
        <v>98</v>
      </c>
      <c r="J1740" s="87" t="s">
        <v>353</v>
      </c>
      <c r="K1740" s="36">
        <v>1085249643</v>
      </c>
      <c r="L1740" s="47">
        <v>6</v>
      </c>
      <c r="M1740" s="61" t="s">
        <v>354</v>
      </c>
      <c r="N1740" s="31" t="s">
        <v>49</v>
      </c>
      <c r="O1740" s="90">
        <v>45839</v>
      </c>
      <c r="P1740" s="85" t="s">
        <v>318</v>
      </c>
      <c r="Q1740" s="41">
        <v>13497213</v>
      </c>
      <c r="R1740" s="62" t="s">
        <v>319</v>
      </c>
      <c r="S1740" s="47" t="s">
        <v>52</v>
      </c>
      <c r="T1740" s="31">
        <v>90</v>
      </c>
      <c r="U1740" s="39">
        <v>45839</v>
      </c>
      <c r="V1740" s="39">
        <v>45930</v>
      </c>
      <c r="W1740" s="73" t="s">
        <v>320</v>
      </c>
      <c r="X1740" s="46" t="s">
        <v>54</v>
      </c>
      <c r="Y1740" s="50" t="s">
        <v>2500</v>
      </c>
      <c r="Z1740" s="50" t="s">
        <v>6407</v>
      </c>
      <c r="AA1740" s="50"/>
      <c r="AB1740" s="50"/>
      <c r="AC1740" s="56">
        <v>45894</v>
      </c>
      <c r="AD1740" s="31">
        <v>12780000</v>
      </c>
      <c r="AE1740" s="51"/>
      <c r="AF1740" s="31"/>
      <c r="AG1740" s="31"/>
      <c r="AH1740" s="31"/>
      <c r="AI1740" s="52"/>
      <c r="AJ1740" s="52"/>
      <c r="AK1740" s="31"/>
      <c r="AL1740" s="31"/>
      <c r="AM1740" s="31"/>
      <c r="AN1740" s="31"/>
      <c r="AO1740" s="31"/>
      <c r="AP1740" s="31"/>
      <c r="AQ1740" s="31"/>
      <c r="AR1740" s="31"/>
      <c r="AS1740" s="31"/>
      <c r="AT1740" s="31"/>
      <c r="AU1740" s="32">
        <f>SUM(F1740+AD1740+AH1740+AL1740)</f>
        <v>80820000</v>
      </c>
      <c r="AV1740" s="39">
        <v>45930</v>
      </c>
      <c r="AW1740" s="31" t="s">
        <v>81</v>
      </c>
    </row>
    <row r="1741" spans="1:49" s="57" customFormat="1" ht="14.25" customHeight="1">
      <c r="A1741" s="259" t="s">
        <v>6408</v>
      </c>
      <c r="B1741" s="31" t="s">
        <v>41</v>
      </c>
      <c r="C1741" s="31" t="s">
        <v>42</v>
      </c>
      <c r="D1741" s="87" t="s">
        <v>610</v>
      </c>
      <c r="E1741" s="31" t="s">
        <v>611</v>
      </c>
      <c r="F1741" s="148">
        <v>27456000</v>
      </c>
      <c r="G1741" s="148">
        <v>9152000</v>
      </c>
      <c r="H1741" s="45" t="s">
        <v>5381</v>
      </c>
      <c r="I1741" s="87" t="s">
        <v>98</v>
      </c>
      <c r="J1741" s="87" t="s">
        <v>537</v>
      </c>
      <c r="K1741" s="36">
        <v>1020826850</v>
      </c>
      <c r="L1741" s="47">
        <v>3</v>
      </c>
      <c r="M1741" s="61" t="s">
        <v>1737</v>
      </c>
      <c r="N1741" s="31" t="s">
        <v>49</v>
      </c>
      <c r="O1741" s="90">
        <v>45839</v>
      </c>
      <c r="P1741" s="62" t="s">
        <v>484</v>
      </c>
      <c r="Q1741" s="41">
        <v>40774221</v>
      </c>
      <c r="R1741" s="40" t="s">
        <v>485</v>
      </c>
      <c r="S1741" s="47" t="s">
        <v>52</v>
      </c>
      <c r="T1741" s="31">
        <v>90</v>
      </c>
      <c r="U1741" s="39">
        <v>45839</v>
      </c>
      <c r="V1741" s="39">
        <v>45930</v>
      </c>
      <c r="W1741" s="45" t="s">
        <v>5383</v>
      </c>
      <c r="X1741" s="46" t="s">
        <v>54</v>
      </c>
      <c r="Y1741" s="50" t="s">
        <v>2500</v>
      </c>
      <c r="Z1741" s="50" t="s">
        <v>6409</v>
      </c>
      <c r="AA1741" s="50"/>
      <c r="AB1741" s="50"/>
      <c r="AC1741" s="56">
        <v>45930</v>
      </c>
      <c r="AD1741" s="31">
        <v>27456000</v>
      </c>
      <c r="AE1741" s="51" t="s">
        <v>5422</v>
      </c>
      <c r="AF1741" s="31"/>
      <c r="AG1741" s="31"/>
      <c r="AH1741" s="31"/>
      <c r="AI1741" s="52"/>
      <c r="AJ1741" s="52"/>
      <c r="AK1741" s="31"/>
      <c r="AL1741" s="31"/>
      <c r="AM1741" s="31"/>
      <c r="AN1741" s="31"/>
      <c r="AO1741" s="31"/>
      <c r="AP1741" s="31"/>
      <c r="AQ1741" s="31"/>
      <c r="AR1741" s="31"/>
      <c r="AS1741" s="31"/>
      <c r="AT1741" s="31"/>
      <c r="AU1741" s="32">
        <f>SUM(F1741+AD1741+AH1741+AL1741)</f>
        <v>54912000</v>
      </c>
      <c r="AV1741" s="39">
        <v>46022</v>
      </c>
      <c r="AW1741" s="136" t="s">
        <v>65</v>
      </c>
    </row>
    <row r="1742" spans="1:49" s="57" customFormat="1" ht="14.25" customHeight="1">
      <c r="A1742" s="259" t="s">
        <v>6410</v>
      </c>
      <c r="B1742" s="31" t="s">
        <v>41</v>
      </c>
      <c r="C1742" s="31" t="s">
        <v>42</v>
      </c>
      <c r="D1742" s="87" t="s">
        <v>479</v>
      </c>
      <c r="E1742" s="31" t="s">
        <v>480</v>
      </c>
      <c r="F1742" s="148">
        <v>9660000</v>
      </c>
      <c r="G1742" s="148">
        <v>3220000</v>
      </c>
      <c r="H1742" s="34" t="s">
        <v>481</v>
      </c>
      <c r="I1742" s="87" t="s">
        <v>482</v>
      </c>
      <c r="J1742" s="87" t="s">
        <v>99</v>
      </c>
      <c r="K1742" s="36">
        <v>1007383772</v>
      </c>
      <c r="L1742" s="47">
        <v>7</v>
      </c>
      <c r="M1742" s="61" t="s">
        <v>1374</v>
      </c>
      <c r="N1742" s="31" t="s">
        <v>49</v>
      </c>
      <c r="O1742" s="90">
        <v>45839</v>
      </c>
      <c r="P1742" s="62" t="s">
        <v>484</v>
      </c>
      <c r="Q1742" s="41">
        <v>40774221</v>
      </c>
      <c r="R1742" s="40" t="s">
        <v>485</v>
      </c>
      <c r="S1742" s="47" t="s">
        <v>52</v>
      </c>
      <c r="T1742" s="31">
        <v>90</v>
      </c>
      <c r="U1742" s="39">
        <v>45839</v>
      </c>
      <c r="V1742" s="39">
        <v>45930</v>
      </c>
      <c r="W1742" s="33" t="s">
        <v>103</v>
      </c>
      <c r="X1742" s="46" t="s">
        <v>54</v>
      </c>
      <c r="Y1742" s="50" t="s">
        <v>2500</v>
      </c>
      <c r="Z1742" s="50" t="s">
        <v>6411</v>
      </c>
      <c r="AA1742" s="50"/>
      <c r="AB1742" s="50"/>
      <c r="AC1742" s="56">
        <v>45930</v>
      </c>
      <c r="AD1742" s="31">
        <v>9660000</v>
      </c>
      <c r="AE1742" s="51" t="s">
        <v>5422</v>
      </c>
      <c r="AF1742" s="31"/>
      <c r="AG1742" s="31"/>
      <c r="AH1742" s="31"/>
      <c r="AI1742" s="52"/>
      <c r="AJ1742" s="52"/>
      <c r="AK1742" s="31"/>
      <c r="AL1742" s="31"/>
      <c r="AM1742" s="31"/>
      <c r="AN1742" s="31"/>
      <c r="AO1742" s="31"/>
      <c r="AP1742" s="31"/>
      <c r="AQ1742" s="31"/>
      <c r="AR1742" s="31"/>
      <c r="AS1742" s="31"/>
      <c r="AT1742" s="31"/>
      <c r="AU1742" s="32">
        <f>SUM(F1742+AD1742+AH1742+AL1742)</f>
        <v>19320000</v>
      </c>
      <c r="AV1742" s="39">
        <v>46022</v>
      </c>
      <c r="AW1742" s="136" t="s">
        <v>65</v>
      </c>
    </row>
    <row r="1743" spans="1:49" s="57" customFormat="1" ht="14.25" customHeight="1">
      <c r="A1743" s="259" t="s">
        <v>6412</v>
      </c>
      <c r="B1743" s="31" t="s">
        <v>41</v>
      </c>
      <c r="C1743" s="31" t="s">
        <v>42</v>
      </c>
      <c r="D1743" s="87" t="s">
        <v>479</v>
      </c>
      <c r="E1743" s="31" t="s">
        <v>480</v>
      </c>
      <c r="F1743" s="148">
        <v>9660000</v>
      </c>
      <c r="G1743" s="148">
        <v>3220000</v>
      </c>
      <c r="H1743" s="34" t="s">
        <v>481</v>
      </c>
      <c r="I1743" s="87" t="s">
        <v>482</v>
      </c>
      <c r="J1743" s="87" t="s">
        <v>99</v>
      </c>
      <c r="K1743" s="36">
        <v>1082774608</v>
      </c>
      <c r="L1743" s="47">
        <v>8</v>
      </c>
      <c r="M1743" s="61" t="s">
        <v>532</v>
      </c>
      <c r="N1743" s="31" t="s">
        <v>49</v>
      </c>
      <c r="O1743" s="90">
        <v>45839</v>
      </c>
      <c r="P1743" s="62" t="s">
        <v>484</v>
      </c>
      <c r="Q1743" s="41">
        <v>40774221</v>
      </c>
      <c r="R1743" s="40" t="s">
        <v>485</v>
      </c>
      <c r="S1743" s="47" t="s">
        <v>52</v>
      </c>
      <c r="T1743" s="31">
        <v>90</v>
      </c>
      <c r="U1743" s="39">
        <v>45839</v>
      </c>
      <c r="V1743" s="39">
        <v>45930</v>
      </c>
      <c r="W1743" s="33" t="s">
        <v>103</v>
      </c>
      <c r="X1743" s="46" t="s">
        <v>54</v>
      </c>
      <c r="Y1743" s="50" t="s">
        <v>2500</v>
      </c>
      <c r="Z1743" s="50" t="s">
        <v>6413</v>
      </c>
      <c r="AA1743" s="50"/>
      <c r="AB1743" s="50"/>
      <c r="AC1743" s="31"/>
      <c r="AD1743" s="31"/>
      <c r="AE1743" s="51"/>
      <c r="AF1743" s="31"/>
      <c r="AG1743" s="31"/>
      <c r="AH1743" s="31"/>
      <c r="AI1743" s="52"/>
      <c r="AJ1743" s="52"/>
      <c r="AK1743" s="31"/>
      <c r="AL1743" s="31"/>
      <c r="AM1743" s="31"/>
      <c r="AN1743" s="31"/>
      <c r="AO1743" s="31"/>
      <c r="AP1743" s="31"/>
      <c r="AQ1743" s="31"/>
      <c r="AR1743" s="31"/>
      <c r="AS1743" s="31"/>
      <c r="AT1743" s="31"/>
      <c r="AU1743" s="32">
        <f>SUM(F1743+AD1743+AH1743+AL1743)</f>
        <v>9660000</v>
      </c>
      <c r="AV1743" s="39">
        <v>45900</v>
      </c>
      <c r="AW1743" s="136" t="s">
        <v>4293</v>
      </c>
    </row>
    <row r="1744" spans="1:49" s="57" customFormat="1" ht="14.25" customHeight="1">
      <c r="A1744" s="259" t="s">
        <v>6414</v>
      </c>
      <c r="B1744" s="31" t="s">
        <v>41</v>
      </c>
      <c r="C1744" s="31" t="s">
        <v>42</v>
      </c>
      <c r="D1744" s="87" t="s">
        <v>479</v>
      </c>
      <c r="E1744" s="31" t="s">
        <v>480</v>
      </c>
      <c r="F1744" s="148">
        <v>9660000</v>
      </c>
      <c r="G1744" s="148">
        <v>3220000</v>
      </c>
      <c r="H1744" s="34" t="s">
        <v>481</v>
      </c>
      <c r="I1744" s="87" t="s">
        <v>482</v>
      </c>
      <c r="J1744" s="87" t="s">
        <v>99</v>
      </c>
      <c r="K1744" s="36">
        <v>1117492476</v>
      </c>
      <c r="L1744" s="47">
        <v>8</v>
      </c>
      <c r="M1744" s="61" t="s">
        <v>483</v>
      </c>
      <c r="N1744" s="31" t="s">
        <v>49</v>
      </c>
      <c r="O1744" s="90">
        <v>45839</v>
      </c>
      <c r="P1744" s="62" t="s">
        <v>484</v>
      </c>
      <c r="Q1744" s="41">
        <v>40774221</v>
      </c>
      <c r="R1744" s="40" t="s">
        <v>485</v>
      </c>
      <c r="S1744" s="47" t="s">
        <v>52</v>
      </c>
      <c r="T1744" s="31">
        <v>90</v>
      </c>
      <c r="U1744" s="39">
        <v>45839</v>
      </c>
      <c r="V1744" s="39">
        <v>45930</v>
      </c>
      <c r="W1744" s="33" t="s">
        <v>103</v>
      </c>
      <c r="X1744" s="46" t="s">
        <v>54</v>
      </c>
      <c r="Y1744" s="50" t="s">
        <v>2500</v>
      </c>
      <c r="Z1744" s="50" t="s">
        <v>6415</v>
      </c>
      <c r="AA1744" s="50"/>
      <c r="AB1744" s="50"/>
      <c r="AC1744" s="56">
        <v>45911</v>
      </c>
      <c r="AD1744" s="31">
        <v>690000</v>
      </c>
      <c r="AE1744" s="51"/>
      <c r="AF1744" s="31"/>
      <c r="AG1744" s="31"/>
      <c r="AH1744" s="31"/>
      <c r="AI1744" s="52"/>
      <c r="AJ1744" s="52"/>
      <c r="AK1744" s="31"/>
      <c r="AL1744" s="31"/>
      <c r="AM1744" s="31"/>
      <c r="AN1744" s="31"/>
      <c r="AO1744" s="31"/>
      <c r="AP1744" s="31"/>
      <c r="AQ1744" s="31"/>
      <c r="AR1744" s="31"/>
      <c r="AS1744" s="31"/>
      <c r="AT1744" s="31"/>
      <c r="AU1744" s="32">
        <f>SUM(F1744+AD1744+AH1744+AL1744)</f>
        <v>10350000</v>
      </c>
      <c r="AV1744" s="39">
        <v>45930</v>
      </c>
      <c r="AW1744" s="31" t="s">
        <v>81</v>
      </c>
    </row>
    <row r="1745" spans="1:49" s="57" customFormat="1" ht="14.25" customHeight="1">
      <c r="A1745" s="259" t="s">
        <v>6416</v>
      </c>
      <c r="B1745" s="31" t="s">
        <v>41</v>
      </c>
      <c r="C1745" s="31" t="s">
        <v>42</v>
      </c>
      <c r="D1745" s="87" t="s">
        <v>479</v>
      </c>
      <c r="E1745" s="31" t="s">
        <v>480</v>
      </c>
      <c r="F1745" s="148">
        <v>9660000</v>
      </c>
      <c r="G1745" s="148">
        <v>3220000</v>
      </c>
      <c r="H1745" s="34" t="s">
        <v>481</v>
      </c>
      <c r="I1745" s="87" t="s">
        <v>482</v>
      </c>
      <c r="J1745" s="87" t="s">
        <v>99</v>
      </c>
      <c r="K1745" s="36">
        <v>1117785113</v>
      </c>
      <c r="L1745" s="47">
        <v>8</v>
      </c>
      <c r="M1745" s="61" t="s">
        <v>489</v>
      </c>
      <c r="N1745" s="31" t="s">
        <v>49</v>
      </c>
      <c r="O1745" s="90">
        <v>45839</v>
      </c>
      <c r="P1745" s="62" t="s">
        <v>484</v>
      </c>
      <c r="Q1745" s="41">
        <v>40774221</v>
      </c>
      <c r="R1745" s="40" t="s">
        <v>485</v>
      </c>
      <c r="S1745" s="47" t="s">
        <v>52</v>
      </c>
      <c r="T1745" s="31">
        <v>90</v>
      </c>
      <c r="U1745" s="39">
        <v>45839</v>
      </c>
      <c r="V1745" s="39">
        <v>45930</v>
      </c>
      <c r="W1745" s="33" t="s">
        <v>103</v>
      </c>
      <c r="X1745" s="46" t="s">
        <v>54</v>
      </c>
      <c r="Y1745" s="50" t="s">
        <v>2500</v>
      </c>
      <c r="Z1745" s="50" t="s">
        <v>6417</v>
      </c>
      <c r="AA1745" s="50"/>
      <c r="AB1745" s="50"/>
      <c r="AC1745" s="56">
        <v>45930</v>
      </c>
      <c r="AD1745" s="31">
        <v>9660000</v>
      </c>
      <c r="AE1745" s="51" t="s">
        <v>5422</v>
      </c>
      <c r="AF1745" s="31"/>
      <c r="AG1745" s="31"/>
      <c r="AH1745" s="31"/>
      <c r="AI1745" s="52"/>
      <c r="AJ1745" s="52"/>
      <c r="AK1745" s="31"/>
      <c r="AL1745" s="31"/>
      <c r="AM1745" s="31"/>
      <c r="AN1745" s="31"/>
      <c r="AO1745" s="31"/>
      <c r="AP1745" s="31"/>
      <c r="AQ1745" s="31"/>
      <c r="AR1745" s="31"/>
      <c r="AS1745" s="31"/>
      <c r="AT1745" s="31"/>
      <c r="AU1745" s="32">
        <f>SUM(F1745+AD1745+AH1745+AL1745)</f>
        <v>19320000</v>
      </c>
      <c r="AV1745" s="39">
        <v>46022</v>
      </c>
      <c r="AW1745" s="136" t="s">
        <v>65</v>
      </c>
    </row>
    <row r="1746" spans="1:49" s="57" customFormat="1" ht="14.25" customHeight="1">
      <c r="A1746" s="259" t="s">
        <v>6418</v>
      </c>
      <c r="B1746" s="31" t="s">
        <v>41</v>
      </c>
      <c r="C1746" s="31" t="s">
        <v>42</v>
      </c>
      <c r="D1746" s="87" t="s">
        <v>610</v>
      </c>
      <c r="E1746" s="31" t="s">
        <v>611</v>
      </c>
      <c r="F1746" s="148">
        <v>29568000</v>
      </c>
      <c r="G1746" s="148">
        <v>9856000</v>
      </c>
      <c r="H1746" s="45" t="s">
        <v>5381</v>
      </c>
      <c r="I1746" s="87" t="s">
        <v>482</v>
      </c>
      <c r="J1746" s="87" t="s">
        <v>537</v>
      </c>
      <c r="K1746" s="36">
        <v>1079180735</v>
      </c>
      <c r="L1746" s="47">
        <v>4</v>
      </c>
      <c r="M1746" s="61" t="s">
        <v>538</v>
      </c>
      <c r="N1746" s="31" t="s">
        <v>49</v>
      </c>
      <c r="O1746" s="90">
        <v>45839</v>
      </c>
      <c r="P1746" s="62" t="s">
        <v>484</v>
      </c>
      <c r="Q1746" s="41">
        <v>40774221</v>
      </c>
      <c r="R1746" s="40" t="s">
        <v>485</v>
      </c>
      <c r="S1746" s="47" t="s">
        <v>52</v>
      </c>
      <c r="T1746" s="31">
        <v>90</v>
      </c>
      <c r="U1746" s="39">
        <v>45839</v>
      </c>
      <c r="V1746" s="39">
        <v>45930</v>
      </c>
      <c r="W1746" s="45" t="s">
        <v>5383</v>
      </c>
      <c r="X1746" s="46" t="s">
        <v>54</v>
      </c>
      <c r="Y1746" s="50" t="s">
        <v>2500</v>
      </c>
      <c r="Z1746" s="50" t="s">
        <v>6419</v>
      </c>
      <c r="AA1746" s="50"/>
      <c r="AB1746" s="50"/>
      <c r="AC1746" s="56">
        <v>45930</v>
      </c>
      <c r="AD1746" s="31">
        <v>29568000</v>
      </c>
      <c r="AE1746" s="51" t="s">
        <v>5422</v>
      </c>
      <c r="AF1746" s="31"/>
      <c r="AG1746" s="31"/>
      <c r="AH1746" s="31"/>
      <c r="AI1746" s="52"/>
      <c r="AJ1746" s="52"/>
      <c r="AK1746" s="31"/>
      <c r="AL1746" s="31"/>
      <c r="AM1746" s="31"/>
      <c r="AN1746" s="31"/>
      <c r="AO1746" s="31"/>
      <c r="AP1746" s="31"/>
      <c r="AQ1746" s="31"/>
      <c r="AR1746" s="31"/>
      <c r="AS1746" s="31"/>
      <c r="AT1746" s="31"/>
      <c r="AU1746" s="32">
        <f>SUM(F1746+AD1746+AH1746+AL1746)</f>
        <v>59136000</v>
      </c>
      <c r="AV1746" s="39">
        <v>46022</v>
      </c>
      <c r="AW1746" s="136" t="s">
        <v>65</v>
      </c>
    </row>
    <row r="1747" spans="1:49" s="57" customFormat="1" ht="14.25" customHeight="1">
      <c r="A1747" s="259" t="s">
        <v>6420</v>
      </c>
      <c r="B1747" s="31" t="s">
        <v>41</v>
      </c>
      <c r="C1747" s="31" t="s">
        <v>42</v>
      </c>
      <c r="D1747" s="87" t="s">
        <v>610</v>
      </c>
      <c r="E1747" s="31" t="s">
        <v>611</v>
      </c>
      <c r="F1747" s="148">
        <v>29568000</v>
      </c>
      <c r="G1747" s="148">
        <v>9856000</v>
      </c>
      <c r="H1747" s="45" t="s">
        <v>5381</v>
      </c>
      <c r="I1747" s="87" t="s">
        <v>482</v>
      </c>
      <c r="J1747" s="87" t="s">
        <v>537</v>
      </c>
      <c r="K1747" s="36">
        <v>1098794053</v>
      </c>
      <c r="L1747" s="47">
        <v>4</v>
      </c>
      <c r="M1747" s="61" t="s">
        <v>1230</v>
      </c>
      <c r="N1747" s="31" t="s">
        <v>49</v>
      </c>
      <c r="O1747" s="90">
        <v>45839</v>
      </c>
      <c r="P1747" s="62" t="s">
        <v>484</v>
      </c>
      <c r="Q1747" s="41">
        <v>40774221</v>
      </c>
      <c r="R1747" s="40" t="s">
        <v>485</v>
      </c>
      <c r="S1747" s="47" t="s">
        <v>52</v>
      </c>
      <c r="T1747" s="31">
        <v>90</v>
      </c>
      <c r="U1747" s="39">
        <v>45839</v>
      </c>
      <c r="V1747" s="39">
        <v>45930</v>
      </c>
      <c r="W1747" s="45" t="s">
        <v>5383</v>
      </c>
      <c r="X1747" s="46" t="s">
        <v>54</v>
      </c>
      <c r="Y1747" s="50" t="s">
        <v>2500</v>
      </c>
      <c r="Z1747" s="50" t="s">
        <v>6421</v>
      </c>
      <c r="AA1747" s="50"/>
      <c r="AB1747" s="50"/>
      <c r="AC1747" s="56">
        <v>45911</v>
      </c>
      <c r="AD1747" s="31">
        <v>2112000</v>
      </c>
      <c r="AE1747" s="51"/>
      <c r="AF1747" s="31"/>
      <c r="AG1747" s="31"/>
      <c r="AH1747" s="31"/>
      <c r="AI1747" s="52"/>
      <c r="AJ1747" s="52"/>
      <c r="AK1747" s="31"/>
      <c r="AL1747" s="31"/>
      <c r="AM1747" s="31"/>
      <c r="AN1747" s="31"/>
      <c r="AO1747" s="31"/>
      <c r="AP1747" s="31"/>
      <c r="AQ1747" s="31"/>
      <c r="AR1747" s="31"/>
      <c r="AS1747" s="31"/>
      <c r="AT1747" s="31"/>
      <c r="AU1747" s="32">
        <f>SUM(F1747+AD1747+AH1747+AL1747)</f>
        <v>31680000</v>
      </c>
      <c r="AV1747" s="39">
        <v>45930</v>
      </c>
      <c r="AW1747" s="31" t="s">
        <v>81</v>
      </c>
    </row>
    <row r="1748" spans="1:49" s="57" customFormat="1" ht="14.25" customHeight="1">
      <c r="A1748" s="259" t="s">
        <v>6422</v>
      </c>
      <c r="B1748" s="31" t="s">
        <v>41</v>
      </c>
      <c r="C1748" s="31" t="s">
        <v>42</v>
      </c>
      <c r="D1748" s="87" t="s">
        <v>479</v>
      </c>
      <c r="E1748" s="31" t="s">
        <v>480</v>
      </c>
      <c r="F1748" s="148">
        <v>9660000</v>
      </c>
      <c r="G1748" s="148">
        <v>3220000</v>
      </c>
      <c r="H1748" s="34" t="s">
        <v>542</v>
      </c>
      <c r="I1748" s="87" t="s">
        <v>482</v>
      </c>
      <c r="J1748" s="87" t="s">
        <v>543</v>
      </c>
      <c r="K1748" s="36">
        <v>1117554805</v>
      </c>
      <c r="L1748" s="47">
        <v>5</v>
      </c>
      <c r="M1748" s="61" t="s">
        <v>544</v>
      </c>
      <c r="N1748" s="31" t="s">
        <v>49</v>
      </c>
      <c r="O1748" s="90">
        <v>45839</v>
      </c>
      <c r="P1748" s="62" t="s">
        <v>484</v>
      </c>
      <c r="Q1748" s="41">
        <v>40774221</v>
      </c>
      <c r="R1748" s="40" t="s">
        <v>485</v>
      </c>
      <c r="S1748" s="47" t="s">
        <v>52</v>
      </c>
      <c r="T1748" s="31">
        <v>90</v>
      </c>
      <c r="U1748" s="39">
        <v>45839</v>
      </c>
      <c r="V1748" s="39">
        <v>45930</v>
      </c>
      <c r="W1748" s="33" t="s">
        <v>103</v>
      </c>
      <c r="X1748" s="46" t="s">
        <v>54</v>
      </c>
      <c r="Y1748" s="50" t="s">
        <v>2500</v>
      </c>
      <c r="Z1748" s="50" t="s">
        <v>6423</v>
      </c>
      <c r="AA1748" s="50"/>
      <c r="AB1748" s="50"/>
      <c r="AC1748" s="56">
        <v>45930</v>
      </c>
      <c r="AD1748" s="31">
        <v>9660000</v>
      </c>
      <c r="AE1748" s="51" t="s">
        <v>5422</v>
      </c>
      <c r="AF1748" s="31"/>
      <c r="AG1748" s="31"/>
      <c r="AH1748" s="31"/>
      <c r="AI1748" s="52"/>
      <c r="AJ1748" s="52"/>
      <c r="AK1748" s="31"/>
      <c r="AL1748" s="31"/>
      <c r="AM1748" s="31"/>
      <c r="AN1748" s="31"/>
      <c r="AO1748" s="31"/>
      <c r="AP1748" s="31"/>
      <c r="AQ1748" s="31"/>
      <c r="AR1748" s="31"/>
      <c r="AS1748" s="31"/>
      <c r="AT1748" s="31"/>
      <c r="AU1748" s="32">
        <f>SUM(F1748+AD1748+AH1748+AL1748)</f>
        <v>19320000</v>
      </c>
      <c r="AV1748" s="39">
        <v>46022</v>
      </c>
      <c r="AW1748" s="136" t="s">
        <v>65</v>
      </c>
    </row>
    <row r="1749" spans="1:49" s="57" customFormat="1" ht="14.25" customHeight="1">
      <c r="A1749" s="259" t="s">
        <v>6424</v>
      </c>
      <c r="B1749" s="31" t="s">
        <v>41</v>
      </c>
      <c r="C1749" s="31" t="s">
        <v>42</v>
      </c>
      <c r="D1749" s="87" t="s">
        <v>205</v>
      </c>
      <c r="E1749" s="31" t="s">
        <v>206</v>
      </c>
      <c r="F1749" s="148">
        <v>9660000</v>
      </c>
      <c r="G1749" s="148">
        <v>3220000</v>
      </c>
      <c r="H1749" s="45" t="s">
        <v>849</v>
      </c>
      <c r="I1749" s="87" t="s">
        <v>856</v>
      </c>
      <c r="J1749" s="87" t="s">
        <v>99</v>
      </c>
      <c r="K1749" s="36">
        <v>1117554410</v>
      </c>
      <c r="L1749" s="47">
        <v>1</v>
      </c>
      <c r="M1749" s="61" t="s">
        <v>4197</v>
      </c>
      <c r="N1749" s="31" t="s">
        <v>49</v>
      </c>
      <c r="O1749" s="90">
        <v>45839</v>
      </c>
      <c r="P1749" s="62" t="s">
        <v>484</v>
      </c>
      <c r="Q1749" s="41">
        <v>40774221</v>
      </c>
      <c r="R1749" s="40" t="s">
        <v>485</v>
      </c>
      <c r="S1749" s="47" t="s">
        <v>52</v>
      </c>
      <c r="T1749" s="31">
        <v>90</v>
      </c>
      <c r="U1749" s="39">
        <v>45839</v>
      </c>
      <c r="V1749" s="39">
        <v>45930</v>
      </c>
      <c r="W1749" s="80" t="s">
        <v>103</v>
      </c>
      <c r="X1749" s="46" t="s">
        <v>54</v>
      </c>
      <c r="Y1749" s="50" t="s">
        <v>2500</v>
      </c>
      <c r="Z1749" s="50" t="s">
        <v>6425</v>
      </c>
      <c r="AA1749" s="50"/>
      <c r="AB1749" s="50"/>
      <c r="AC1749" s="56">
        <v>45930</v>
      </c>
      <c r="AD1749" s="31">
        <v>9660000</v>
      </c>
      <c r="AE1749" s="364" t="s">
        <v>5549</v>
      </c>
      <c r="AF1749" s="31"/>
      <c r="AG1749" s="31"/>
      <c r="AH1749" s="31"/>
      <c r="AI1749" s="52"/>
      <c r="AJ1749" s="52"/>
      <c r="AK1749" s="31"/>
      <c r="AL1749" s="31"/>
      <c r="AM1749" s="31"/>
      <c r="AN1749" s="31"/>
      <c r="AO1749" s="31"/>
      <c r="AP1749" s="31"/>
      <c r="AQ1749" s="31"/>
      <c r="AR1749" s="31"/>
      <c r="AS1749" s="31"/>
      <c r="AT1749" s="31"/>
      <c r="AU1749" s="32">
        <f>SUM(F1749+AD1749+AH1749+AL1749)</f>
        <v>19320000</v>
      </c>
      <c r="AV1749" s="39">
        <v>46022</v>
      </c>
      <c r="AW1749" s="136" t="s">
        <v>65</v>
      </c>
    </row>
    <row r="1750" spans="1:49" s="57" customFormat="1" ht="14.25" customHeight="1">
      <c r="A1750" s="259" t="s">
        <v>6426</v>
      </c>
      <c r="B1750" s="31" t="s">
        <v>41</v>
      </c>
      <c r="C1750" s="31" t="s">
        <v>42</v>
      </c>
      <c r="D1750" s="87" t="s">
        <v>146</v>
      </c>
      <c r="E1750" s="31" t="s">
        <v>147</v>
      </c>
      <c r="F1750" s="148">
        <v>9660000</v>
      </c>
      <c r="G1750" s="148">
        <v>3220000</v>
      </c>
      <c r="H1750" s="45" t="s">
        <v>849</v>
      </c>
      <c r="I1750" s="87" t="s">
        <v>856</v>
      </c>
      <c r="J1750" s="87" t="s">
        <v>99</v>
      </c>
      <c r="K1750" s="36">
        <v>1119218114</v>
      </c>
      <c r="L1750" s="47">
        <v>1</v>
      </c>
      <c r="M1750" s="61" t="s">
        <v>867</v>
      </c>
      <c r="N1750" s="31" t="s">
        <v>49</v>
      </c>
      <c r="O1750" s="90">
        <v>45839</v>
      </c>
      <c r="P1750" s="62" t="s">
        <v>484</v>
      </c>
      <c r="Q1750" s="41">
        <v>40774221</v>
      </c>
      <c r="R1750" s="40" t="s">
        <v>485</v>
      </c>
      <c r="S1750" s="47" t="s">
        <v>52</v>
      </c>
      <c r="T1750" s="31">
        <v>90</v>
      </c>
      <c r="U1750" s="39">
        <v>45839</v>
      </c>
      <c r="V1750" s="39">
        <v>45930</v>
      </c>
      <c r="W1750" s="80" t="s">
        <v>103</v>
      </c>
      <c r="X1750" s="46" t="s">
        <v>54</v>
      </c>
      <c r="Y1750" s="50" t="s">
        <v>2500</v>
      </c>
      <c r="Z1750" s="50" t="s">
        <v>6427</v>
      </c>
      <c r="AA1750" s="50"/>
      <c r="AB1750" s="50"/>
      <c r="AC1750" s="56">
        <v>45930</v>
      </c>
      <c r="AD1750" s="31">
        <v>9660000</v>
      </c>
      <c r="AE1750" s="51" t="s">
        <v>5422</v>
      </c>
      <c r="AF1750" s="31"/>
      <c r="AG1750" s="31"/>
      <c r="AH1750" s="31"/>
      <c r="AI1750" s="52"/>
      <c r="AJ1750" s="52"/>
      <c r="AK1750" s="31"/>
      <c r="AL1750" s="31"/>
      <c r="AM1750" s="31"/>
      <c r="AN1750" s="31"/>
      <c r="AO1750" s="31"/>
      <c r="AP1750" s="31"/>
      <c r="AQ1750" s="31"/>
      <c r="AR1750" s="31"/>
      <c r="AS1750" s="31"/>
      <c r="AT1750" s="31"/>
      <c r="AU1750" s="32">
        <f>SUM(F1750+AD1750+AH1750+AL1750)</f>
        <v>19320000</v>
      </c>
      <c r="AV1750" s="39">
        <v>46022</v>
      </c>
      <c r="AW1750" s="136" t="s">
        <v>65</v>
      </c>
    </row>
    <row r="1751" spans="1:49" s="57" customFormat="1" ht="14.25" customHeight="1">
      <c r="A1751" s="259" t="s">
        <v>6428</v>
      </c>
      <c r="B1751" s="31" t="s">
        <v>41</v>
      </c>
      <c r="C1751" s="31" t="s">
        <v>42</v>
      </c>
      <c r="D1751" s="87" t="s">
        <v>422</v>
      </c>
      <c r="E1751" s="31" t="s">
        <v>423</v>
      </c>
      <c r="F1751" s="148">
        <v>15840000</v>
      </c>
      <c r="G1751" s="148">
        <v>5280000</v>
      </c>
      <c r="H1751" s="45" t="s">
        <v>5372</v>
      </c>
      <c r="I1751" s="87" t="s">
        <v>208</v>
      </c>
      <c r="J1751" s="87" t="s">
        <v>599</v>
      </c>
      <c r="K1751" s="36">
        <v>1006504983</v>
      </c>
      <c r="L1751" s="47">
        <v>1</v>
      </c>
      <c r="M1751" s="61" t="s">
        <v>1382</v>
      </c>
      <c r="N1751" s="31" t="s">
        <v>49</v>
      </c>
      <c r="O1751" s="90">
        <v>45839</v>
      </c>
      <c r="P1751" s="62" t="s">
        <v>484</v>
      </c>
      <c r="Q1751" s="41">
        <v>40774221</v>
      </c>
      <c r="R1751" s="40" t="s">
        <v>485</v>
      </c>
      <c r="S1751" s="47" t="s">
        <v>52</v>
      </c>
      <c r="T1751" s="31">
        <v>90</v>
      </c>
      <c r="U1751" s="39">
        <v>45839</v>
      </c>
      <c r="V1751" s="39">
        <v>45930</v>
      </c>
      <c r="W1751" s="80" t="s">
        <v>4822</v>
      </c>
      <c r="X1751" s="46" t="s">
        <v>54</v>
      </c>
      <c r="Y1751" s="50" t="s">
        <v>2500</v>
      </c>
      <c r="Z1751" s="50" t="s">
        <v>6429</v>
      </c>
      <c r="AA1751" s="50"/>
      <c r="AB1751" s="50"/>
      <c r="AC1751" s="31"/>
      <c r="AD1751" s="31"/>
      <c r="AE1751" s="51"/>
      <c r="AF1751" s="31"/>
      <c r="AG1751" s="31"/>
      <c r="AH1751" s="31"/>
      <c r="AI1751" s="52"/>
      <c r="AJ1751" s="52"/>
      <c r="AK1751" s="31"/>
      <c r="AL1751" s="31"/>
      <c r="AM1751" s="31"/>
      <c r="AN1751" s="31"/>
      <c r="AO1751" s="31"/>
      <c r="AP1751" s="31"/>
      <c r="AQ1751" s="31"/>
      <c r="AR1751" s="31"/>
      <c r="AS1751" s="31"/>
      <c r="AT1751" s="31"/>
      <c r="AU1751" s="32">
        <f>SUM(F1751+AD1751+AH1751+AL1751)</f>
        <v>15840000</v>
      </c>
      <c r="AV1751" s="39">
        <v>45930</v>
      </c>
      <c r="AW1751" s="31" t="s">
        <v>81</v>
      </c>
    </row>
    <row r="1752" spans="1:49" s="57" customFormat="1" ht="14.25" customHeight="1">
      <c r="A1752" s="259" t="s">
        <v>6430</v>
      </c>
      <c r="B1752" s="31" t="s">
        <v>41</v>
      </c>
      <c r="C1752" s="31" t="s">
        <v>42</v>
      </c>
      <c r="D1752" s="87" t="s">
        <v>422</v>
      </c>
      <c r="E1752" s="31" t="s">
        <v>423</v>
      </c>
      <c r="F1752" s="148">
        <v>15840000</v>
      </c>
      <c r="G1752" s="148">
        <v>5280000</v>
      </c>
      <c r="H1752" s="45" t="s">
        <v>5372</v>
      </c>
      <c r="I1752" s="87" t="s">
        <v>208</v>
      </c>
      <c r="J1752" s="87" t="s">
        <v>599</v>
      </c>
      <c r="K1752" s="36">
        <v>1006515855</v>
      </c>
      <c r="L1752" s="47">
        <v>4</v>
      </c>
      <c r="M1752" s="61" t="s">
        <v>1386</v>
      </c>
      <c r="N1752" s="31" t="s">
        <v>49</v>
      </c>
      <c r="O1752" s="90">
        <v>45839</v>
      </c>
      <c r="P1752" s="62" t="s">
        <v>484</v>
      </c>
      <c r="Q1752" s="41">
        <v>40774221</v>
      </c>
      <c r="R1752" s="40" t="s">
        <v>485</v>
      </c>
      <c r="S1752" s="47" t="s">
        <v>52</v>
      </c>
      <c r="T1752" s="31">
        <v>90</v>
      </c>
      <c r="U1752" s="39">
        <v>45839</v>
      </c>
      <c r="V1752" s="39">
        <v>45930</v>
      </c>
      <c r="W1752" s="80" t="s">
        <v>4822</v>
      </c>
      <c r="X1752" s="46" t="s">
        <v>54</v>
      </c>
      <c r="Y1752" s="50" t="s">
        <v>2500</v>
      </c>
      <c r="Z1752" s="50" t="s">
        <v>6431</v>
      </c>
      <c r="AA1752" s="50"/>
      <c r="AB1752" s="50"/>
      <c r="AC1752" s="56">
        <v>45930</v>
      </c>
      <c r="AD1752" s="31">
        <v>15840000</v>
      </c>
      <c r="AE1752" s="364" t="s">
        <v>5549</v>
      </c>
      <c r="AF1752" s="31"/>
      <c r="AG1752" s="31"/>
      <c r="AH1752" s="31"/>
      <c r="AI1752" s="52"/>
      <c r="AJ1752" s="52"/>
      <c r="AK1752" s="31"/>
      <c r="AL1752" s="31"/>
      <c r="AM1752" s="31"/>
      <c r="AN1752" s="31"/>
      <c r="AO1752" s="31"/>
      <c r="AP1752" s="31"/>
      <c r="AQ1752" s="31"/>
      <c r="AR1752" s="31"/>
      <c r="AS1752" s="31"/>
      <c r="AT1752" s="31"/>
      <c r="AU1752" s="32">
        <f>SUM(F1752+AD1752+AH1752+AL1752)</f>
        <v>31680000</v>
      </c>
      <c r="AV1752" s="39">
        <v>46022</v>
      </c>
      <c r="AW1752" s="136" t="s">
        <v>65</v>
      </c>
    </row>
    <row r="1753" spans="1:49" s="57" customFormat="1" ht="14.25" customHeight="1">
      <c r="A1753" s="259" t="s">
        <v>6432</v>
      </c>
      <c r="B1753" s="31" t="s">
        <v>41</v>
      </c>
      <c r="C1753" s="31" t="s">
        <v>42</v>
      </c>
      <c r="D1753" s="87" t="s">
        <v>422</v>
      </c>
      <c r="E1753" s="31" t="s">
        <v>423</v>
      </c>
      <c r="F1753" s="148">
        <v>15840000</v>
      </c>
      <c r="G1753" s="148">
        <v>5280000</v>
      </c>
      <c r="H1753" s="45" t="s">
        <v>5372</v>
      </c>
      <c r="I1753" s="87" t="s">
        <v>208</v>
      </c>
      <c r="J1753" s="87" t="s">
        <v>599</v>
      </c>
      <c r="K1753" s="36">
        <v>1098803427</v>
      </c>
      <c r="L1753" s="47">
        <v>5</v>
      </c>
      <c r="M1753" s="61" t="s">
        <v>2310</v>
      </c>
      <c r="N1753" s="31" t="s">
        <v>49</v>
      </c>
      <c r="O1753" s="90">
        <v>45839</v>
      </c>
      <c r="P1753" s="62" t="s">
        <v>484</v>
      </c>
      <c r="Q1753" s="41">
        <v>40774221</v>
      </c>
      <c r="R1753" s="40" t="s">
        <v>485</v>
      </c>
      <c r="S1753" s="47" t="s">
        <v>52</v>
      </c>
      <c r="T1753" s="31">
        <v>90</v>
      </c>
      <c r="U1753" s="39">
        <v>45839</v>
      </c>
      <c r="V1753" s="39">
        <v>45930</v>
      </c>
      <c r="W1753" s="80" t="s">
        <v>4822</v>
      </c>
      <c r="X1753" s="46" t="s">
        <v>54</v>
      </c>
      <c r="Y1753" s="50" t="s">
        <v>2500</v>
      </c>
      <c r="Z1753" s="50" t="s">
        <v>6433</v>
      </c>
      <c r="AA1753" s="50"/>
      <c r="AB1753" s="50"/>
      <c r="AC1753" s="31"/>
      <c r="AD1753" s="31"/>
      <c r="AE1753" s="51"/>
      <c r="AF1753" s="31"/>
      <c r="AG1753" s="31"/>
      <c r="AH1753" s="31"/>
      <c r="AI1753" s="52"/>
      <c r="AJ1753" s="52"/>
      <c r="AK1753" s="31"/>
      <c r="AL1753" s="31"/>
      <c r="AM1753" s="31"/>
      <c r="AN1753" s="31"/>
      <c r="AO1753" s="31"/>
      <c r="AP1753" s="31"/>
      <c r="AQ1753" s="31"/>
      <c r="AR1753" s="31"/>
      <c r="AS1753" s="31"/>
      <c r="AT1753" s="31"/>
      <c r="AU1753" s="32">
        <f>SUM(F1753+AD1753+AH1753+AL1753)</f>
        <v>15840000</v>
      </c>
      <c r="AV1753" s="39">
        <v>45869</v>
      </c>
      <c r="AW1753" s="31" t="s">
        <v>4293</v>
      </c>
    </row>
    <row r="1754" spans="1:49" s="57" customFormat="1" ht="14.25" customHeight="1">
      <c r="A1754" s="259" t="s">
        <v>6434</v>
      </c>
      <c r="B1754" s="31" t="s">
        <v>41</v>
      </c>
      <c r="C1754" s="31" t="s">
        <v>42</v>
      </c>
      <c r="D1754" s="87" t="s">
        <v>422</v>
      </c>
      <c r="E1754" s="31" t="s">
        <v>423</v>
      </c>
      <c r="F1754" s="148">
        <v>15840000</v>
      </c>
      <c r="G1754" s="148">
        <v>5280000</v>
      </c>
      <c r="H1754" s="45" t="s">
        <v>5372</v>
      </c>
      <c r="I1754" s="87" t="s">
        <v>208</v>
      </c>
      <c r="J1754" s="87" t="s">
        <v>599</v>
      </c>
      <c r="K1754" s="36">
        <v>1117519753</v>
      </c>
      <c r="L1754" s="47">
        <v>2</v>
      </c>
      <c r="M1754" s="61" t="s">
        <v>2487</v>
      </c>
      <c r="N1754" s="31" t="s">
        <v>49</v>
      </c>
      <c r="O1754" s="90">
        <v>45839</v>
      </c>
      <c r="P1754" s="62" t="s">
        <v>484</v>
      </c>
      <c r="Q1754" s="41">
        <v>40774221</v>
      </c>
      <c r="R1754" s="40" t="s">
        <v>485</v>
      </c>
      <c r="S1754" s="47" t="s">
        <v>52</v>
      </c>
      <c r="T1754" s="31">
        <v>90</v>
      </c>
      <c r="U1754" s="39">
        <v>45839</v>
      </c>
      <c r="V1754" s="39">
        <v>45930</v>
      </c>
      <c r="W1754" s="80" t="s">
        <v>4822</v>
      </c>
      <c r="X1754" s="46" t="s">
        <v>54</v>
      </c>
      <c r="Y1754" s="50" t="s">
        <v>2500</v>
      </c>
      <c r="Z1754" s="50" t="s">
        <v>6435</v>
      </c>
      <c r="AA1754" s="50"/>
      <c r="AB1754" s="50"/>
      <c r="AC1754" s="56">
        <v>45930</v>
      </c>
      <c r="AD1754" s="31">
        <v>15840000</v>
      </c>
      <c r="AE1754" s="51" t="s">
        <v>5422</v>
      </c>
      <c r="AF1754" s="31"/>
      <c r="AG1754" s="31"/>
      <c r="AH1754" s="31"/>
      <c r="AI1754" s="52"/>
      <c r="AJ1754" s="52"/>
      <c r="AK1754" s="31"/>
      <c r="AL1754" s="31"/>
      <c r="AM1754" s="31"/>
      <c r="AN1754" s="31"/>
      <c r="AO1754" s="31"/>
      <c r="AP1754" s="31"/>
      <c r="AQ1754" s="31"/>
      <c r="AR1754" s="31"/>
      <c r="AS1754" s="31"/>
      <c r="AT1754" s="31"/>
      <c r="AU1754" s="32">
        <f>SUM(F1754+AD1754+AH1754+AL1754)</f>
        <v>31680000</v>
      </c>
      <c r="AV1754" s="39">
        <v>46022</v>
      </c>
      <c r="AW1754" s="136" t="s">
        <v>65</v>
      </c>
    </row>
    <row r="1755" spans="1:49" s="57" customFormat="1" ht="14.25" customHeight="1">
      <c r="A1755" s="259" t="s">
        <v>6436</v>
      </c>
      <c r="B1755" s="31" t="s">
        <v>41</v>
      </c>
      <c r="C1755" s="31" t="s">
        <v>42</v>
      </c>
      <c r="D1755" s="87" t="s">
        <v>422</v>
      </c>
      <c r="E1755" s="31" t="s">
        <v>423</v>
      </c>
      <c r="F1755" s="148">
        <v>17160000</v>
      </c>
      <c r="G1755" s="148">
        <v>5720000</v>
      </c>
      <c r="H1755" s="45" t="s">
        <v>5372</v>
      </c>
      <c r="I1755" s="87" t="s">
        <v>208</v>
      </c>
      <c r="J1755" s="87" t="s">
        <v>599</v>
      </c>
      <c r="K1755" s="36">
        <v>1118022045</v>
      </c>
      <c r="L1755" s="47">
        <v>5</v>
      </c>
      <c r="M1755" s="61" t="s">
        <v>1689</v>
      </c>
      <c r="N1755" s="31" t="s">
        <v>49</v>
      </c>
      <c r="O1755" s="90">
        <v>45839</v>
      </c>
      <c r="P1755" s="62" t="s">
        <v>484</v>
      </c>
      <c r="Q1755" s="41">
        <v>40774221</v>
      </c>
      <c r="R1755" s="40" t="s">
        <v>485</v>
      </c>
      <c r="S1755" s="47" t="s">
        <v>52</v>
      </c>
      <c r="T1755" s="31">
        <v>90</v>
      </c>
      <c r="U1755" s="39">
        <v>45839</v>
      </c>
      <c r="V1755" s="39">
        <v>45930</v>
      </c>
      <c r="W1755" s="80" t="s">
        <v>4822</v>
      </c>
      <c r="X1755" s="46" t="s">
        <v>54</v>
      </c>
      <c r="Y1755" s="50" t="s">
        <v>2500</v>
      </c>
      <c r="Z1755" s="50" t="s">
        <v>6437</v>
      </c>
      <c r="AA1755" s="50"/>
      <c r="AB1755" s="50"/>
      <c r="AC1755" s="56">
        <v>45930</v>
      </c>
      <c r="AD1755" s="31">
        <v>17160000</v>
      </c>
      <c r="AE1755" s="364" t="s">
        <v>5549</v>
      </c>
      <c r="AF1755" s="31"/>
      <c r="AG1755" s="31"/>
      <c r="AH1755" s="31"/>
      <c r="AI1755" s="52"/>
      <c r="AJ1755" s="52"/>
      <c r="AK1755" s="31"/>
      <c r="AL1755" s="31"/>
      <c r="AM1755" s="31"/>
      <c r="AN1755" s="31"/>
      <c r="AO1755" s="31"/>
      <c r="AP1755" s="31"/>
      <c r="AQ1755" s="31"/>
      <c r="AR1755" s="31"/>
      <c r="AS1755" s="31"/>
      <c r="AT1755" s="31"/>
      <c r="AU1755" s="32">
        <f>SUM(F1755+AD1755+AH1755+AL1755)</f>
        <v>34320000</v>
      </c>
      <c r="AV1755" s="39">
        <v>46022</v>
      </c>
      <c r="AW1755" s="136" t="s">
        <v>65</v>
      </c>
    </row>
    <row r="1756" spans="1:49" s="57" customFormat="1" ht="14.25" customHeight="1">
      <c r="A1756" s="259" t="s">
        <v>6438</v>
      </c>
      <c r="B1756" s="31" t="s">
        <v>41</v>
      </c>
      <c r="C1756" s="31" t="s">
        <v>42</v>
      </c>
      <c r="D1756" s="87" t="s">
        <v>422</v>
      </c>
      <c r="E1756" s="31" t="s">
        <v>423</v>
      </c>
      <c r="F1756" s="148">
        <v>11616000</v>
      </c>
      <c r="G1756" s="148">
        <v>3872000</v>
      </c>
      <c r="H1756" s="34" t="s">
        <v>604</v>
      </c>
      <c r="I1756" s="87" t="s">
        <v>208</v>
      </c>
      <c r="J1756" s="87" t="s">
        <v>605</v>
      </c>
      <c r="K1756" s="36">
        <v>1026568842</v>
      </c>
      <c r="L1756" s="47">
        <v>9</v>
      </c>
      <c r="M1756" s="61" t="s">
        <v>606</v>
      </c>
      <c r="N1756" s="31" t="s">
        <v>49</v>
      </c>
      <c r="O1756" s="90">
        <v>45839</v>
      </c>
      <c r="P1756" s="62" t="s">
        <v>484</v>
      </c>
      <c r="Q1756" s="41">
        <v>40774221</v>
      </c>
      <c r="R1756" s="40" t="s">
        <v>485</v>
      </c>
      <c r="S1756" s="47" t="s">
        <v>52</v>
      </c>
      <c r="T1756" s="31">
        <v>90</v>
      </c>
      <c r="U1756" s="39">
        <v>45839</v>
      </c>
      <c r="V1756" s="39">
        <v>45930</v>
      </c>
      <c r="W1756" s="80" t="s">
        <v>4822</v>
      </c>
      <c r="X1756" s="46" t="s">
        <v>54</v>
      </c>
      <c r="Y1756" s="50" t="s">
        <v>2500</v>
      </c>
      <c r="Z1756" s="50" t="s">
        <v>6439</v>
      </c>
      <c r="AA1756" s="50"/>
      <c r="AB1756" s="50"/>
      <c r="AC1756" s="31"/>
      <c r="AD1756" s="31"/>
      <c r="AE1756" s="51"/>
      <c r="AF1756" s="31"/>
      <c r="AG1756" s="31"/>
      <c r="AH1756" s="31"/>
      <c r="AI1756" s="52"/>
      <c r="AJ1756" s="52"/>
      <c r="AK1756" s="31"/>
      <c r="AL1756" s="31"/>
      <c r="AM1756" s="31"/>
      <c r="AN1756" s="31"/>
      <c r="AO1756" s="31"/>
      <c r="AP1756" s="31"/>
      <c r="AQ1756" s="31"/>
      <c r="AR1756" s="31"/>
      <c r="AS1756" s="31"/>
      <c r="AT1756" s="31"/>
      <c r="AU1756" s="32">
        <f>SUM(F1756+AD1756+AH1756+AL1756)</f>
        <v>11616000</v>
      </c>
      <c r="AV1756" s="39">
        <v>45869</v>
      </c>
      <c r="AW1756" s="31" t="s">
        <v>4293</v>
      </c>
    </row>
    <row r="1757" spans="1:49" s="57" customFormat="1" ht="14.25" customHeight="1">
      <c r="A1757" s="259" t="s">
        <v>6440</v>
      </c>
      <c r="B1757" s="31" t="s">
        <v>41</v>
      </c>
      <c r="C1757" s="31" t="s">
        <v>42</v>
      </c>
      <c r="D1757" s="87" t="s">
        <v>610</v>
      </c>
      <c r="E1757" s="31" t="s">
        <v>611</v>
      </c>
      <c r="F1757" s="148">
        <v>29568000</v>
      </c>
      <c r="G1757" s="148">
        <v>9856000</v>
      </c>
      <c r="H1757" s="45" t="s">
        <v>5381</v>
      </c>
      <c r="I1757" s="87" t="s">
        <v>208</v>
      </c>
      <c r="J1757" s="87" t="s">
        <v>537</v>
      </c>
      <c r="K1757" s="36">
        <v>1003814663</v>
      </c>
      <c r="L1757" s="47">
        <v>9</v>
      </c>
      <c r="M1757" s="74" t="s">
        <v>2113</v>
      </c>
      <c r="N1757" s="31" t="s">
        <v>49</v>
      </c>
      <c r="O1757" s="90">
        <v>45839</v>
      </c>
      <c r="P1757" s="62" t="s">
        <v>484</v>
      </c>
      <c r="Q1757" s="41">
        <v>40774221</v>
      </c>
      <c r="R1757" s="40" t="s">
        <v>485</v>
      </c>
      <c r="S1757" s="47" t="s">
        <v>52</v>
      </c>
      <c r="T1757" s="31">
        <v>90</v>
      </c>
      <c r="U1757" s="39">
        <v>45839</v>
      </c>
      <c r="V1757" s="39">
        <v>45930</v>
      </c>
      <c r="W1757" s="45" t="s">
        <v>5383</v>
      </c>
      <c r="X1757" s="46" t="s">
        <v>54</v>
      </c>
      <c r="Y1757" s="50" t="s">
        <v>2500</v>
      </c>
      <c r="Z1757" s="50" t="s">
        <v>6441</v>
      </c>
      <c r="AA1757" s="50"/>
      <c r="AB1757" s="50"/>
      <c r="AC1757" s="31"/>
      <c r="AD1757" s="31"/>
      <c r="AE1757" s="51"/>
      <c r="AF1757" s="31"/>
      <c r="AG1757" s="31"/>
      <c r="AH1757" s="31"/>
      <c r="AI1757" s="52"/>
      <c r="AJ1757" s="52"/>
      <c r="AK1757" s="31"/>
      <c r="AL1757" s="31"/>
      <c r="AM1757" s="31"/>
      <c r="AN1757" s="31"/>
      <c r="AO1757" s="31"/>
      <c r="AP1757" s="31"/>
      <c r="AQ1757" s="31"/>
      <c r="AR1757" s="31"/>
      <c r="AS1757" s="31"/>
      <c r="AT1757" s="31"/>
      <c r="AU1757" s="32">
        <f>SUM(F1757+AD1757+AH1757+AL1757)</f>
        <v>29568000</v>
      </c>
      <c r="AV1757" s="39">
        <v>45930</v>
      </c>
      <c r="AW1757" s="31" t="s">
        <v>81</v>
      </c>
    </row>
    <row r="1758" spans="1:49" s="57" customFormat="1" ht="14.25" customHeight="1">
      <c r="A1758" s="259" t="s">
        <v>6442</v>
      </c>
      <c r="B1758" s="31" t="s">
        <v>41</v>
      </c>
      <c r="C1758" s="31" t="s">
        <v>42</v>
      </c>
      <c r="D1758" s="87" t="s">
        <v>610</v>
      </c>
      <c r="E1758" s="31" t="s">
        <v>611</v>
      </c>
      <c r="F1758" s="148">
        <v>29568000</v>
      </c>
      <c r="G1758" s="148">
        <v>9856000</v>
      </c>
      <c r="H1758" s="45" t="s">
        <v>5381</v>
      </c>
      <c r="I1758" s="87" t="s">
        <v>208</v>
      </c>
      <c r="J1758" s="87" t="s">
        <v>537</v>
      </c>
      <c r="K1758" s="36">
        <v>1020831983</v>
      </c>
      <c r="L1758" s="47">
        <v>4</v>
      </c>
      <c r="M1758" s="61" t="s">
        <v>1234</v>
      </c>
      <c r="N1758" s="31" t="s">
        <v>49</v>
      </c>
      <c r="O1758" s="90">
        <v>45839</v>
      </c>
      <c r="P1758" s="62" t="s">
        <v>484</v>
      </c>
      <c r="Q1758" s="41">
        <v>40774221</v>
      </c>
      <c r="R1758" s="40" t="s">
        <v>485</v>
      </c>
      <c r="S1758" s="47" t="s">
        <v>52</v>
      </c>
      <c r="T1758" s="31">
        <v>90</v>
      </c>
      <c r="U1758" s="39">
        <v>45839</v>
      </c>
      <c r="V1758" s="39">
        <v>45930</v>
      </c>
      <c r="W1758" s="45" t="s">
        <v>5383</v>
      </c>
      <c r="X1758" s="46" t="s">
        <v>54</v>
      </c>
      <c r="Y1758" s="50" t="s">
        <v>2500</v>
      </c>
      <c r="Z1758" s="50" t="s">
        <v>6443</v>
      </c>
      <c r="AA1758" s="50"/>
      <c r="AB1758" s="50"/>
      <c r="AC1758" s="56">
        <v>45930</v>
      </c>
      <c r="AD1758" s="31">
        <v>29568000</v>
      </c>
      <c r="AE1758" s="51" t="s">
        <v>5422</v>
      </c>
      <c r="AF1758" s="31"/>
      <c r="AG1758" s="31"/>
      <c r="AH1758" s="31"/>
      <c r="AI1758" s="52"/>
      <c r="AJ1758" s="52"/>
      <c r="AK1758" s="31"/>
      <c r="AL1758" s="31"/>
      <c r="AM1758" s="31"/>
      <c r="AN1758" s="31"/>
      <c r="AO1758" s="31"/>
      <c r="AP1758" s="31"/>
      <c r="AQ1758" s="31"/>
      <c r="AR1758" s="31"/>
      <c r="AS1758" s="31"/>
      <c r="AT1758" s="31"/>
      <c r="AU1758" s="32">
        <f>SUM(F1758+AD1758+AH1758+AL1758)</f>
        <v>59136000</v>
      </c>
      <c r="AV1758" s="39">
        <v>46022</v>
      </c>
      <c r="AW1758" s="136" t="s">
        <v>65</v>
      </c>
    </row>
    <row r="1759" spans="1:49" s="57" customFormat="1" ht="14.25" customHeight="1">
      <c r="A1759" s="259" t="s">
        <v>6444</v>
      </c>
      <c r="B1759" s="31" t="s">
        <v>41</v>
      </c>
      <c r="C1759" s="31" t="s">
        <v>42</v>
      </c>
      <c r="D1759" s="87" t="s">
        <v>610</v>
      </c>
      <c r="E1759" s="31" t="s">
        <v>611</v>
      </c>
      <c r="F1759" s="148">
        <v>29568000</v>
      </c>
      <c r="G1759" s="148">
        <v>9856000</v>
      </c>
      <c r="H1759" s="45" t="s">
        <v>5381</v>
      </c>
      <c r="I1759" s="87" t="s">
        <v>208</v>
      </c>
      <c r="J1759" s="87" t="s">
        <v>537</v>
      </c>
      <c r="K1759" s="36">
        <v>1144074779</v>
      </c>
      <c r="L1759" s="47">
        <v>1</v>
      </c>
      <c r="M1759" s="61" t="s">
        <v>2416</v>
      </c>
      <c r="N1759" s="31" t="s">
        <v>49</v>
      </c>
      <c r="O1759" s="90">
        <v>45839</v>
      </c>
      <c r="P1759" s="62" t="s">
        <v>484</v>
      </c>
      <c r="Q1759" s="41">
        <v>40774221</v>
      </c>
      <c r="R1759" s="40" t="s">
        <v>485</v>
      </c>
      <c r="S1759" s="47" t="s">
        <v>52</v>
      </c>
      <c r="T1759" s="31">
        <v>90</v>
      </c>
      <c r="U1759" s="39">
        <v>45839</v>
      </c>
      <c r="V1759" s="39">
        <v>45930</v>
      </c>
      <c r="W1759" s="45" t="s">
        <v>5383</v>
      </c>
      <c r="X1759" s="46" t="s">
        <v>54</v>
      </c>
      <c r="Y1759" s="50" t="s">
        <v>2500</v>
      </c>
      <c r="Z1759" s="50" t="s">
        <v>6445</v>
      </c>
      <c r="AA1759" s="50"/>
      <c r="AB1759" s="50"/>
      <c r="AC1759" s="56">
        <v>45930</v>
      </c>
      <c r="AD1759" s="31">
        <v>29568000</v>
      </c>
      <c r="AE1759" s="364" t="s">
        <v>5549</v>
      </c>
      <c r="AF1759" s="31"/>
      <c r="AG1759" s="31"/>
      <c r="AH1759" s="31"/>
      <c r="AI1759" s="52"/>
      <c r="AJ1759" s="52"/>
      <c r="AK1759" s="31"/>
      <c r="AL1759" s="31"/>
      <c r="AM1759" s="31"/>
      <c r="AN1759" s="31"/>
      <c r="AO1759" s="31"/>
      <c r="AP1759" s="31"/>
      <c r="AQ1759" s="31"/>
      <c r="AR1759" s="31"/>
      <c r="AS1759" s="31"/>
      <c r="AT1759" s="31"/>
      <c r="AU1759" s="32">
        <f>SUM(F1759+AD1759+AH1759+AL1759)</f>
        <v>59136000</v>
      </c>
      <c r="AV1759" s="39">
        <v>46022</v>
      </c>
      <c r="AW1759" s="136" t="s">
        <v>65</v>
      </c>
    </row>
    <row r="1760" spans="1:49" s="57" customFormat="1" ht="14.25" customHeight="1">
      <c r="A1760" s="259" t="s">
        <v>6446</v>
      </c>
      <c r="B1760" s="31" t="s">
        <v>41</v>
      </c>
      <c r="C1760" s="31" t="s">
        <v>42</v>
      </c>
      <c r="D1760" s="87" t="s">
        <v>610</v>
      </c>
      <c r="E1760" s="31" t="s">
        <v>611</v>
      </c>
      <c r="F1760" s="148">
        <v>29568000</v>
      </c>
      <c r="G1760" s="148">
        <v>9856000</v>
      </c>
      <c r="H1760" s="45" t="s">
        <v>5381</v>
      </c>
      <c r="I1760" s="87" t="s">
        <v>208</v>
      </c>
      <c r="J1760" s="33" t="s">
        <v>537</v>
      </c>
      <c r="K1760" s="36">
        <v>1144095758</v>
      </c>
      <c r="L1760" s="47">
        <v>5</v>
      </c>
      <c r="M1760" s="61" t="s">
        <v>613</v>
      </c>
      <c r="N1760" s="31" t="s">
        <v>49</v>
      </c>
      <c r="O1760" s="90">
        <v>45839</v>
      </c>
      <c r="P1760" s="62" t="s">
        <v>484</v>
      </c>
      <c r="Q1760" s="41">
        <v>40774221</v>
      </c>
      <c r="R1760" s="40" t="s">
        <v>485</v>
      </c>
      <c r="S1760" s="47" t="s">
        <v>52</v>
      </c>
      <c r="T1760" s="31">
        <v>90</v>
      </c>
      <c r="U1760" s="39">
        <v>45839</v>
      </c>
      <c r="V1760" s="39">
        <v>45930</v>
      </c>
      <c r="W1760" s="45" t="s">
        <v>5383</v>
      </c>
      <c r="X1760" s="46" t="s">
        <v>54</v>
      </c>
      <c r="Y1760" s="50" t="s">
        <v>2500</v>
      </c>
      <c r="Z1760" s="50" t="s">
        <v>6447</v>
      </c>
      <c r="AA1760" s="50"/>
      <c r="AB1760" s="50"/>
      <c r="AC1760" s="56">
        <v>45930</v>
      </c>
      <c r="AD1760" s="31">
        <v>29568000</v>
      </c>
      <c r="AE1760" s="364" t="s">
        <v>5549</v>
      </c>
      <c r="AF1760" s="31"/>
      <c r="AG1760" s="31"/>
      <c r="AH1760" s="31"/>
      <c r="AI1760" s="52"/>
      <c r="AJ1760" s="52"/>
      <c r="AK1760" s="31"/>
      <c r="AL1760" s="31"/>
      <c r="AM1760" s="31"/>
      <c r="AN1760" s="31"/>
      <c r="AO1760" s="31"/>
      <c r="AP1760" s="31"/>
      <c r="AQ1760" s="31"/>
      <c r="AR1760" s="31"/>
      <c r="AS1760" s="31"/>
      <c r="AT1760" s="31"/>
      <c r="AU1760" s="32">
        <f>SUM(F1760+AD1760+AH1760+AL1760)</f>
        <v>59136000</v>
      </c>
      <c r="AV1760" s="39">
        <v>46022</v>
      </c>
      <c r="AW1760" s="136" t="s">
        <v>65</v>
      </c>
    </row>
    <row r="1761" spans="1:49" s="57" customFormat="1" ht="14.25" customHeight="1">
      <c r="A1761" s="259" t="s">
        <v>6448</v>
      </c>
      <c r="B1761" s="31" t="s">
        <v>41</v>
      </c>
      <c r="C1761" s="31" t="s">
        <v>42</v>
      </c>
      <c r="D1761" s="87" t="s">
        <v>422</v>
      </c>
      <c r="E1761" s="31" t="s">
        <v>423</v>
      </c>
      <c r="F1761" s="148">
        <v>13200000</v>
      </c>
      <c r="G1761" s="148">
        <v>4400000</v>
      </c>
      <c r="H1761" s="34" t="s">
        <v>4213</v>
      </c>
      <c r="I1761" s="87" t="s">
        <v>208</v>
      </c>
      <c r="J1761" s="87" t="s">
        <v>1097</v>
      </c>
      <c r="K1761" s="36">
        <v>1024578693</v>
      </c>
      <c r="L1761" s="47">
        <v>3</v>
      </c>
      <c r="M1761" s="74" t="s">
        <v>2420</v>
      </c>
      <c r="N1761" s="31" t="s">
        <v>49</v>
      </c>
      <c r="O1761" s="90">
        <v>45839</v>
      </c>
      <c r="P1761" s="62" t="s">
        <v>484</v>
      </c>
      <c r="Q1761" s="41">
        <v>40774221</v>
      </c>
      <c r="R1761" s="40" t="s">
        <v>485</v>
      </c>
      <c r="S1761" s="47" t="s">
        <v>52</v>
      </c>
      <c r="T1761" s="31">
        <v>90</v>
      </c>
      <c r="U1761" s="39">
        <v>45839</v>
      </c>
      <c r="V1761" s="39">
        <v>45930</v>
      </c>
      <c r="W1761" s="80" t="s">
        <v>103</v>
      </c>
      <c r="X1761" s="46" t="s">
        <v>54</v>
      </c>
      <c r="Y1761" s="50" t="s">
        <v>2500</v>
      </c>
      <c r="Z1761" s="50" t="s">
        <v>6449</v>
      </c>
      <c r="AA1761" s="50"/>
      <c r="AB1761" s="50"/>
      <c r="AC1761" s="56">
        <v>45911</v>
      </c>
      <c r="AD1761" s="31">
        <v>396000</v>
      </c>
      <c r="AE1761" s="51"/>
      <c r="AF1761" s="31"/>
      <c r="AG1761" s="31"/>
      <c r="AH1761" s="31"/>
      <c r="AI1761" s="52"/>
      <c r="AJ1761" s="52"/>
      <c r="AK1761" s="31"/>
      <c r="AL1761" s="31"/>
      <c r="AM1761" s="31"/>
      <c r="AN1761" s="31"/>
      <c r="AO1761" s="31"/>
      <c r="AP1761" s="31"/>
      <c r="AQ1761" s="31"/>
      <c r="AR1761" s="31"/>
      <c r="AS1761" s="31"/>
      <c r="AT1761" s="31"/>
      <c r="AU1761" s="32">
        <f>SUM(F1761+AD1761+AH1761+AL1761)</f>
        <v>13596000</v>
      </c>
      <c r="AV1761" s="39">
        <v>45930</v>
      </c>
      <c r="AW1761" s="31" t="s">
        <v>81</v>
      </c>
    </row>
    <row r="1762" spans="1:49" s="57" customFormat="1" ht="14.25" customHeight="1">
      <c r="A1762" s="259" t="s">
        <v>6450</v>
      </c>
      <c r="B1762" s="31" t="s">
        <v>41</v>
      </c>
      <c r="C1762" s="31" t="s">
        <v>42</v>
      </c>
      <c r="D1762" s="87" t="s">
        <v>422</v>
      </c>
      <c r="E1762" s="31" t="s">
        <v>423</v>
      </c>
      <c r="F1762" s="148">
        <v>10560000</v>
      </c>
      <c r="G1762" s="148">
        <v>3520000</v>
      </c>
      <c r="H1762" s="45" t="s">
        <v>5372</v>
      </c>
      <c r="I1762" s="87" t="s">
        <v>376</v>
      </c>
      <c r="J1762" s="33" t="s">
        <v>599</v>
      </c>
      <c r="K1762" s="36">
        <v>1117511253</v>
      </c>
      <c r="L1762" s="47">
        <v>5</v>
      </c>
      <c r="M1762" s="74" t="s">
        <v>2467</v>
      </c>
      <c r="N1762" s="31" t="s">
        <v>49</v>
      </c>
      <c r="O1762" s="39">
        <v>45839</v>
      </c>
      <c r="P1762" s="62" t="s">
        <v>484</v>
      </c>
      <c r="Q1762" s="41">
        <v>40774221</v>
      </c>
      <c r="R1762" s="40" t="s">
        <v>485</v>
      </c>
      <c r="S1762" s="47" t="s">
        <v>52</v>
      </c>
      <c r="T1762" s="31">
        <v>90</v>
      </c>
      <c r="U1762" s="39">
        <v>45839</v>
      </c>
      <c r="V1762" s="39">
        <v>45930</v>
      </c>
      <c r="W1762" s="80" t="s">
        <v>4822</v>
      </c>
      <c r="X1762" s="46" t="s">
        <v>54</v>
      </c>
      <c r="Y1762" s="50" t="s">
        <v>2500</v>
      </c>
      <c r="Z1762" s="50" t="s">
        <v>6451</v>
      </c>
      <c r="AA1762" s="50"/>
      <c r="AB1762" s="50"/>
      <c r="AC1762" s="56">
        <v>45930</v>
      </c>
      <c r="AD1762" s="31">
        <v>10560000</v>
      </c>
      <c r="AE1762" s="51" t="s">
        <v>5422</v>
      </c>
      <c r="AF1762" s="31"/>
      <c r="AG1762" s="31"/>
      <c r="AH1762" s="31"/>
      <c r="AI1762" s="52"/>
      <c r="AJ1762" s="52"/>
      <c r="AK1762" s="31"/>
      <c r="AL1762" s="31"/>
      <c r="AM1762" s="31"/>
      <c r="AN1762" s="31"/>
      <c r="AO1762" s="31"/>
      <c r="AP1762" s="31"/>
      <c r="AQ1762" s="31"/>
      <c r="AR1762" s="31"/>
      <c r="AS1762" s="31"/>
      <c r="AT1762" s="31"/>
      <c r="AU1762" s="32">
        <f>SUM(F1762+AD1762+AH1762+AL1762)</f>
        <v>21120000</v>
      </c>
      <c r="AV1762" s="39">
        <v>46022</v>
      </c>
      <c r="AW1762" s="136" t="s">
        <v>65</v>
      </c>
    </row>
    <row r="1763" spans="1:49" s="57" customFormat="1" ht="14.25" customHeight="1">
      <c r="A1763" s="259" t="s">
        <v>6452</v>
      </c>
      <c r="B1763" s="31" t="s">
        <v>41</v>
      </c>
      <c r="C1763" s="31" t="s">
        <v>42</v>
      </c>
      <c r="D1763" s="87" t="s">
        <v>610</v>
      </c>
      <c r="E1763" s="31" t="s">
        <v>611</v>
      </c>
      <c r="F1763" s="148">
        <v>25344000</v>
      </c>
      <c r="G1763" s="148">
        <v>8448000</v>
      </c>
      <c r="H1763" s="45" t="s">
        <v>5381</v>
      </c>
      <c r="I1763" s="87" t="s">
        <v>376</v>
      </c>
      <c r="J1763" s="33" t="s">
        <v>537</v>
      </c>
      <c r="K1763" s="36">
        <v>1006512537</v>
      </c>
      <c r="L1763" s="47">
        <v>3</v>
      </c>
      <c r="M1763" s="74" t="s">
        <v>6453</v>
      </c>
      <c r="N1763" s="31" t="s">
        <v>49</v>
      </c>
      <c r="O1763" s="90">
        <v>45839</v>
      </c>
      <c r="P1763" s="62" t="s">
        <v>484</v>
      </c>
      <c r="Q1763" s="41">
        <v>40774221</v>
      </c>
      <c r="R1763" s="40" t="s">
        <v>485</v>
      </c>
      <c r="S1763" s="47" t="s">
        <v>52</v>
      </c>
      <c r="T1763" s="31">
        <v>90</v>
      </c>
      <c r="U1763" s="39">
        <v>45839</v>
      </c>
      <c r="V1763" s="39">
        <v>45930</v>
      </c>
      <c r="W1763" s="45" t="s">
        <v>5383</v>
      </c>
      <c r="X1763" s="46" t="s">
        <v>54</v>
      </c>
      <c r="Y1763" s="50" t="s">
        <v>2500</v>
      </c>
      <c r="Z1763" s="50" t="s">
        <v>6454</v>
      </c>
      <c r="AA1763" s="50"/>
      <c r="AB1763" s="50"/>
      <c r="AC1763" s="56">
        <v>45930</v>
      </c>
      <c r="AD1763" s="31">
        <v>25344000</v>
      </c>
      <c r="AE1763" s="51" t="s">
        <v>5422</v>
      </c>
      <c r="AF1763" s="31"/>
      <c r="AG1763" s="31"/>
      <c r="AH1763" s="31"/>
      <c r="AI1763" s="52"/>
      <c r="AJ1763" s="52"/>
      <c r="AK1763" s="31"/>
      <c r="AL1763" s="31"/>
      <c r="AM1763" s="31"/>
      <c r="AN1763" s="31"/>
      <c r="AO1763" s="31"/>
      <c r="AP1763" s="31"/>
      <c r="AQ1763" s="31"/>
      <c r="AR1763" s="31"/>
      <c r="AS1763" s="31"/>
      <c r="AT1763" s="31"/>
      <c r="AU1763" s="32">
        <f>SUM(F1763+AD1763+AH1763+AL1763)</f>
        <v>50688000</v>
      </c>
      <c r="AV1763" s="39">
        <v>46022</v>
      </c>
      <c r="AW1763" s="136" t="s">
        <v>65</v>
      </c>
    </row>
    <row r="1764" spans="1:49" s="57" customFormat="1" ht="14.25" customHeight="1">
      <c r="A1764" s="259" t="s">
        <v>6455</v>
      </c>
      <c r="B1764" s="31" t="s">
        <v>41</v>
      </c>
      <c r="C1764" s="31" t="s">
        <v>42</v>
      </c>
      <c r="D1764" s="87" t="s">
        <v>610</v>
      </c>
      <c r="E1764" s="31" t="s">
        <v>611</v>
      </c>
      <c r="F1764" s="148">
        <v>25344000</v>
      </c>
      <c r="G1764" s="148">
        <v>8448000</v>
      </c>
      <c r="H1764" s="45" t="s">
        <v>5381</v>
      </c>
      <c r="I1764" s="87" t="s">
        <v>376</v>
      </c>
      <c r="J1764" s="87" t="s">
        <v>537</v>
      </c>
      <c r="K1764" s="36">
        <v>1065623088</v>
      </c>
      <c r="L1764" s="47">
        <v>9</v>
      </c>
      <c r="M1764" s="61" t="s">
        <v>2490</v>
      </c>
      <c r="N1764" s="31" t="s">
        <v>49</v>
      </c>
      <c r="O1764" s="39">
        <v>45839</v>
      </c>
      <c r="P1764" s="62" t="s">
        <v>484</v>
      </c>
      <c r="Q1764" s="41">
        <v>40774221</v>
      </c>
      <c r="R1764" s="40" t="s">
        <v>485</v>
      </c>
      <c r="S1764" s="47" t="s">
        <v>52</v>
      </c>
      <c r="T1764" s="31">
        <v>90</v>
      </c>
      <c r="U1764" s="39">
        <v>45839</v>
      </c>
      <c r="V1764" s="39">
        <v>45930</v>
      </c>
      <c r="W1764" s="45" t="s">
        <v>5383</v>
      </c>
      <c r="X1764" s="46" t="s">
        <v>54</v>
      </c>
      <c r="Y1764" s="50" t="s">
        <v>2500</v>
      </c>
      <c r="Z1764" s="50" t="s">
        <v>6456</v>
      </c>
      <c r="AA1764" s="50"/>
      <c r="AB1764" s="50"/>
      <c r="AC1764" s="56">
        <v>45930</v>
      </c>
      <c r="AD1764" s="31">
        <v>25344000</v>
      </c>
      <c r="AE1764" s="51" t="s">
        <v>5422</v>
      </c>
      <c r="AF1764" s="31"/>
      <c r="AG1764" s="31"/>
      <c r="AH1764" s="31"/>
      <c r="AI1764" s="52"/>
      <c r="AJ1764" s="52"/>
      <c r="AK1764" s="31"/>
      <c r="AL1764" s="31"/>
      <c r="AM1764" s="31"/>
      <c r="AN1764" s="31"/>
      <c r="AO1764" s="31"/>
      <c r="AP1764" s="31"/>
      <c r="AQ1764" s="31"/>
      <c r="AR1764" s="31"/>
      <c r="AS1764" s="31"/>
      <c r="AT1764" s="31"/>
      <c r="AU1764" s="32">
        <f>SUM(F1764+AD1764+AH1764+AL1764)</f>
        <v>50688000</v>
      </c>
      <c r="AV1764" s="39">
        <v>46022</v>
      </c>
      <c r="AW1764" s="136" t="s">
        <v>65</v>
      </c>
    </row>
    <row r="1765" spans="1:49" s="57" customFormat="1" ht="14.25" customHeight="1">
      <c r="A1765" s="259" t="s">
        <v>6457</v>
      </c>
      <c r="B1765" s="31" t="s">
        <v>41</v>
      </c>
      <c r="C1765" s="31" t="s">
        <v>42</v>
      </c>
      <c r="D1765" s="87" t="s">
        <v>610</v>
      </c>
      <c r="E1765" s="31" t="s">
        <v>611</v>
      </c>
      <c r="F1765" s="148">
        <v>21200000</v>
      </c>
      <c r="G1765" s="148">
        <v>7066667</v>
      </c>
      <c r="H1765" s="45" t="s">
        <v>5381</v>
      </c>
      <c r="I1765" s="87" t="s">
        <v>376</v>
      </c>
      <c r="J1765" s="33" t="s">
        <v>537</v>
      </c>
      <c r="K1765" s="36">
        <v>1083048898</v>
      </c>
      <c r="L1765" s="47">
        <v>7</v>
      </c>
      <c r="M1765" s="74" t="s">
        <v>1399</v>
      </c>
      <c r="N1765" s="31" t="s">
        <v>49</v>
      </c>
      <c r="O1765" s="90">
        <v>45839</v>
      </c>
      <c r="P1765" s="62" t="s">
        <v>484</v>
      </c>
      <c r="Q1765" s="41">
        <v>40774221</v>
      </c>
      <c r="R1765" s="40" t="s">
        <v>485</v>
      </c>
      <c r="S1765" s="47" t="s">
        <v>52</v>
      </c>
      <c r="T1765" s="31">
        <v>90</v>
      </c>
      <c r="U1765" s="39">
        <v>45839</v>
      </c>
      <c r="V1765" s="39">
        <v>45930</v>
      </c>
      <c r="W1765" s="45" t="s">
        <v>5383</v>
      </c>
      <c r="X1765" s="46" t="s">
        <v>54</v>
      </c>
      <c r="Y1765" s="50" t="s">
        <v>2500</v>
      </c>
      <c r="Z1765" s="63" t="s">
        <v>6458</v>
      </c>
      <c r="AA1765" s="50"/>
      <c r="AB1765" s="50"/>
      <c r="AC1765" s="56">
        <v>45930</v>
      </c>
      <c r="AD1765" s="31">
        <v>21200000</v>
      </c>
      <c r="AE1765" s="51" t="s">
        <v>5422</v>
      </c>
      <c r="AF1765" s="31"/>
      <c r="AG1765" s="31"/>
      <c r="AH1765" s="31"/>
      <c r="AI1765" s="52"/>
      <c r="AJ1765" s="52"/>
      <c r="AK1765" s="31"/>
      <c r="AL1765" s="31"/>
      <c r="AM1765" s="31"/>
      <c r="AN1765" s="31"/>
      <c r="AO1765" s="31"/>
      <c r="AP1765" s="31"/>
      <c r="AQ1765" s="31"/>
      <c r="AR1765" s="31"/>
      <c r="AS1765" s="31"/>
      <c r="AT1765" s="31"/>
      <c r="AU1765" s="32">
        <f>SUM(F1765+AD1765+AH1765+AL1765)</f>
        <v>42400000</v>
      </c>
      <c r="AV1765" s="39">
        <v>46022</v>
      </c>
      <c r="AW1765" s="136" t="s">
        <v>65</v>
      </c>
    </row>
    <row r="1766" spans="1:49" s="57" customFormat="1" ht="14.25" customHeight="1">
      <c r="A1766" s="259" t="s">
        <v>6459</v>
      </c>
      <c r="B1766" s="31" t="s">
        <v>41</v>
      </c>
      <c r="C1766" s="31" t="s">
        <v>42</v>
      </c>
      <c r="D1766" s="87" t="s">
        <v>422</v>
      </c>
      <c r="E1766" s="31" t="s">
        <v>423</v>
      </c>
      <c r="F1766" s="148">
        <v>10560000</v>
      </c>
      <c r="G1766" s="148">
        <v>3520000</v>
      </c>
      <c r="H1766" s="34" t="s">
        <v>4213</v>
      </c>
      <c r="I1766" s="87" t="s">
        <v>376</v>
      </c>
      <c r="J1766" s="87" t="s">
        <v>1097</v>
      </c>
      <c r="K1766" s="36">
        <v>52225593</v>
      </c>
      <c r="L1766" s="47">
        <v>1</v>
      </c>
      <c r="M1766" s="61" t="s">
        <v>1403</v>
      </c>
      <c r="N1766" s="31" t="s">
        <v>49</v>
      </c>
      <c r="O1766" s="90">
        <v>45839</v>
      </c>
      <c r="P1766" s="62" t="s">
        <v>484</v>
      </c>
      <c r="Q1766" s="41">
        <v>40774221</v>
      </c>
      <c r="R1766" s="40" t="s">
        <v>485</v>
      </c>
      <c r="S1766" s="47" t="s">
        <v>52</v>
      </c>
      <c r="T1766" s="31">
        <v>90</v>
      </c>
      <c r="U1766" s="39">
        <v>45839</v>
      </c>
      <c r="V1766" s="39">
        <v>45930</v>
      </c>
      <c r="W1766" s="80" t="s">
        <v>103</v>
      </c>
      <c r="X1766" s="46" t="s">
        <v>54</v>
      </c>
      <c r="Y1766" s="50" t="s">
        <v>2500</v>
      </c>
      <c r="Z1766" s="50" t="s">
        <v>6460</v>
      </c>
      <c r="AA1766" s="50"/>
      <c r="AB1766" s="50"/>
      <c r="AC1766" s="31"/>
      <c r="AD1766" s="31"/>
      <c r="AE1766" s="51"/>
      <c r="AF1766" s="31"/>
      <c r="AG1766" s="31"/>
      <c r="AH1766" s="31"/>
      <c r="AI1766" s="52"/>
      <c r="AJ1766" s="52"/>
      <c r="AK1766" s="31"/>
      <c r="AL1766" s="31"/>
      <c r="AM1766" s="31"/>
      <c r="AN1766" s="31"/>
      <c r="AO1766" s="31"/>
      <c r="AP1766" s="31"/>
      <c r="AQ1766" s="31"/>
      <c r="AR1766" s="31"/>
      <c r="AS1766" s="31"/>
      <c r="AT1766" s="31"/>
      <c r="AU1766" s="32">
        <f>SUM(F1766+AD1766+AH1766+AL1766)</f>
        <v>10560000</v>
      </c>
      <c r="AV1766" s="39">
        <v>45930</v>
      </c>
      <c r="AW1766" s="31" t="s">
        <v>81</v>
      </c>
    </row>
    <row r="1767" spans="1:49" s="57" customFormat="1" ht="14.25" customHeight="1">
      <c r="A1767" s="259" t="s">
        <v>6461</v>
      </c>
      <c r="B1767" s="31" t="s">
        <v>41</v>
      </c>
      <c r="C1767" s="31" t="s">
        <v>42</v>
      </c>
      <c r="D1767" s="87" t="s">
        <v>422</v>
      </c>
      <c r="E1767" s="31" t="s">
        <v>423</v>
      </c>
      <c r="F1767" s="148">
        <v>17424000</v>
      </c>
      <c r="G1767" s="148">
        <v>5808000</v>
      </c>
      <c r="H1767" s="34" t="s">
        <v>1622</v>
      </c>
      <c r="I1767" s="87" t="s">
        <v>376</v>
      </c>
      <c r="J1767" s="87" t="s">
        <v>1623</v>
      </c>
      <c r="K1767" s="36">
        <v>53076330</v>
      </c>
      <c r="L1767" s="47">
        <v>5</v>
      </c>
      <c r="M1767" s="61" t="s">
        <v>1624</v>
      </c>
      <c r="N1767" s="31" t="s">
        <v>49</v>
      </c>
      <c r="O1767" s="90">
        <v>45839</v>
      </c>
      <c r="P1767" s="62" t="s">
        <v>484</v>
      </c>
      <c r="Q1767" s="41">
        <v>40774221</v>
      </c>
      <c r="R1767" s="40" t="s">
        <v>485</v>
      </c>
      <c r="S1767" s="47" t="s">
        <v>52</v>
      </c>
      <c r="T1767" s="31">
        <v>90</v>
      </c>
      <c r="U1767" s="39">
        <v>45839</v>
      </c>
      <c r="V1767" s="39">
        <v>45930</v>
      </c>
      <c r="W1767" s="80" t="s">
        <v>103</v>
      </c>
      <c r="X1767" s="46" t="s">
        <v>54</v>
      </c>
      <c r="Y1767" s="50" t="s">
        <v>2500</v>
      </c>
      <c r="Z1767" s="50" t="s">
        <v>6462</v>
      </c>
      <c r="AA1767" s="50"/>
      <c r="AB1767" s="50"/>
      <c r="AC1767" s="56">
        <v>45930</v>
      </c>
      <c r="AD1767" s="31">
        <v>17424000</v>
      </c>
      <c r="AE1767" s="51" t="s">
        <v>5422</v>
      </c>
      <c r="AF1767" s="31"/>
      <c r="AG1767" s="31"/>
      <c r="AH1767" s="31"/>
      <c r="AI1767" s="52"/>
      <c r="AJ1767" s="52"/>
      <c r="AK1767" s="31"/>
      <c r="AL1767" s="31"/>
      <c r="AM1767" s="31"/>
      <c r="AN1767" s="31"/>
      <c r="AO1767" s="31"/>
      <c r="AP1767" s="31"/>
      <c r="AQ1767" s="31"/>
      <c r="AR1767" s="31"/>
      <c r="AS1767" s="31"/>
      <c r="AT1767" s="31"/>
      <c r="AU1767" s="32">
        <f>SUM(F1767+AD1767+AH1767+AL1767)</f>
        <v>34848000</v>
      </c>
      <c r="AV1767" s="39">
        <v>46022</v>
      </c>
      <c r="AW1767" s="136" t="s">
        <v>65</v>
      </c>
    </row>
    <row r="1768" spans="1:49" s="57" customFormat="1" ht="14.25" customHeight="1">
      <c r="A1768" s="259" t="s">
        <v>6463</v>
      </c>
      <c r="B1768" s="31" t="s">
        <v>41</v>
      </c>
      <c r="C1768" s="31" t="s">
        <v>42</v>
      </c>
      <c r="D1768" s="87" t="s">
        <v>383</v>
      </c>
      <c r="E1768" s="31" t="s">
        <v>2985</v>
      </c>
      <c r="F1768" s="148">
        <v>8280000</v>
      </c>
      <c r="G1768" s="148">
        <v>2760000</v>
      </c>
      <c r="H1768" s="136" t="s">
        <v>207</v>
      </c>
      <c r="I1768" s="87" t="s">
        <v>386</v>
      </c>
      <c r="J1768" s="87" t="s">
        <v>99</v>
      </c>
      <c r="K1768" s="36">
        <v>1117492174</v>
      </c>
      <c r="L1768" s="47">
        <v>9</v>
      </c>
      <c r="M1768" s="61" t="s">
        <v>1606</v>
      </c>
      <c r="N1768" s="31" t="s">
        <v>49</v>
      </c>
      <c r="O1768" s="39">
        <v>45839</v>
      </c>
      <c r="P1768" s="85" t="s">
        <v>851</v>
      </c>
      <c r="Q1768" s="72">
        <v>55155135</v>
      </c>
      <c r="R1768" s="31" t="s">
        <v>852</v>
      </c>
      <c r="S1768" s="47" t="s">
        <v>52</v>
      </c>
      <c r="T1768" s="31">
        <v>90</v>
      </c>
      <c r="U1768" s="39">
        <v>45839</v>
      </c>
      <c r="V1768" s="39">
        <v>45930</v>
      </c>
      <c r="W1768" s="45" t="s">
        <v>4822</v>
      </c>
      <c r="X1768" s="46" t="s">
        <v>54</v>
      </c>
      <c r="Y1768" s="50" t="s">
        <v>2500</v>
      </c>
      <c r="Z1768" s="50" t="s">
        <v>6464</v>
      </c>
      <c r="AA1768" s="50"/>
      <c r="AB1768" s="50"/>
      <c r="AC1768" s="31"/>
      <c r="AD1768" s="31"/>
      <c r="AE1768" s="51"/>
      <c r="AF1768" s="31"/>
      <c r="AG1768" s="31"/>
      <c r="AH1768" s="31"/>
      <c r="AI1768" s="52"/>
      <c r="AJ1768" s="52"/>
      <c r="AK1768" s="31"/>
      <c r="AL1768" s="31"/>
      <c r="AM1768" s="31"/>
      <c r="AN1768" s="31"/>
      <c r="AO1768" s="31"/>
      <c r="AP1768" s="31"/>
      <c r="AQ1768" s="31"/>
      <c r="AR1768" s="31"/>
      <c r="AS1768" s="31"/>
      <c r="AT1768" s="31"/>
      <c r="AU1768" s="32">
        <f>SUM(F1768+AD1768+AH1768+AL1768)</f>
        <v>8280000</v>
      </c>
      <c r="AV1768" s="39">
        <v>45930</v>
      </c>
      <c r="AW1768" s="31" t="s">
        <v>81</v>
      </c>
    </row>
    <row r="1769" spans="1:49" s="57" customFormat="1" ht="14.25" customHeight="1">
      <c r="A1769" s="259" t="s">
        <v>6465</v>
      </c>
      <c r="B1769" s="31" t="s">
        <v>41</v>
      </c>
      <c r="C1769" s="31" t="s">
        <v>42</v>
      </c>
      <c r="D1769" s="87" t="s">
        <v>610</v>
      </c>
      <c r="E1769" s="31" t="s">
        <v>611</v>
      </c>
      <c r="F1769" s="148">
        <v>25344000</v>
      </c>
      <c r="G1769" s="148">
        <v>8448000</v>
      </c>
      <c r="H1769" s="45" t="s">
        <v>5381</v>
      </c>
      <c r="I1769" s="87" t="s">
        <v>386</v>
      </c>
      <c r="J1769" s="33" t="s">
        <v>537</v>
      </c>
      <c r="K1769" s="36">
        <v>1019116530</v>
      </c>
      <c r="L1769" s="47">
        <v>1</v>
      </c>
      <c r="M1769" s="61" t="s">
        <v>871</v>
      </c>
      <c r="N1769" s="31" t="s">
        <v>49</v>
      </c>
      <c r="O1769" s="39">
        <v>45839</v>
      </c>
      <c r="P1769" s="62" t="s">
        <v>484</v>
      </c>
      <c r="Q1769" s="41">
        <v>40774221</v>
      </c>
      <c r="R1769" s="40" t="s">
        <v>485</v>
      </c>
      <c r="S1769" s="47" t="s">
        <v>52</v>
      </c>
      <c r="T1769" s="31">
        <v>90</v>
      </c>
      <c r="U1769" s="39">
        <v>45839</v>
      </c>
      <c r="V1769" s="39">
        <v>45930</v>
      </c>
      <c r="W1769" s="45" t="s">
        <v>5383</v>
      </c>
      <c r="X1769" s="46" t="s">
        <v>54</v>
      </c>
      <c r="Y1769" s="50" t="s">
        <v>2500</v>
      </c>
      <c r="Z1769" s="50" t="s">
        <v>6466</v>
      </c>
      <c r="AA1769" s="50"/>
      <c r="AB1769" s="50"/>
      <c r="AC1769" s="56">
        <v>45930</v>
      </c>
      <c r="AD1769" s="31">
        <v>25344000</v>
      </c>
      <c r="AE1769" s="51" t="s">
        <v>5422</v>
      </c>
      <c r="AF1769" s="31"/>
      <c r="AG1769" s="31"/>
      <c r="AH1769" s="31"/>
      <c r="AI1769" s="52"/>
      <c r="AJ1769" s="52"/>
      <c r="AK1769" s="31"/>
      <c r="AL1769" s="31"/>
      <c r="AM1769" s="31"/>
      <c r="AN1769" s="31"/>
      <c r="AO1769" s="31"/>
      <c r="AP1769" s="31"/>
      <c r="AQ1769" s="31"/>
      <c r="AR1769" s="31"/>
      <c r="AS1769" s="31"/>
      <c r="AT1769" s="31"/>
      <c r="AU1769" s="32">
        <f>SUM(F1769+AD1769+AH1769+AL1769)</f>
        <v>50688000</v>
      </c>
      <c r="AV1769" s="39">
        <v>46022</v>
      </c>
      <c r="AW1769" s="136" t="s">
        <v>65</v>
      </c>
    </row>
    <row r="1770" spans="1:49" s="57" customFormat="1" ht="14.25" customHeight="1">
      <c r="A1770" s="259" t="s">
        <v>6467</v>
      </c>
      <c r="B1770" s="31" t="s">
        <v>41</v>
      </c>
      <c r="C1770" s="31" t="s">
        <v>42</v>
      </c>
      <c r="D1770" s="87" t="s">
        <v>422</v>
      </c>
      <c r="E1770" s="31" t="s">
        <v>423</v>
      </c>
      <c r="F1770" s="148">
        <v>15840000</v>
      </c>
      <c r="G1770" s="148">
        <v>5280000</v>
      </c>
      <c r="H1770" s="45" t="s">
        <v>5372</v>
      </c>
      <c r="I1770" s="87" t="s">
        <v>454</v>
      </c>
      <c r="J1770" s="87" t="s">
        <v>599</v>
      </c>
      <c r="K1770" s="36">
        <v>1061809484</v>
      </c>
      <c r="L1770" s="47">
        <v>8</v>
      </c>
      <c r="M1770" s="61" t="s">
        <v>1238</v>
      </c>
      <c r="N1770" s="31" t="s">
        <v>49</v>
      </c>
      <c r="O1770" s="39">
        <v>45839</v>
      </c>
      <c r="P1770" s="62" t="s">
        <v>484</v>
      </c>
      <c r="Q1770" s="41">
        <v>40774221</v>
      </c>
      <c r="R1770" s="40" t="s">
        <v>485</v>
      </c>
      <c r="S1770" s="47" t="s">
        <v>52</v>
      </c>
      <c r="T1770" s="31">
        <v>90</v>
      </c>
      <c r="U1770" s="39">
        <v>45839</v>
      </c>
      <c r="V1770" s="39">
        <v>45930</v>
      </c>
      <c r="W1770" s="80" t="s">
        <v>4822</v>
      </c>
      <c r="X1770" s="46" t="s">
        <v>54</v>
      </c>
      <c r="Y1770" s="50" t="s">
        <v>2500</v>
      </c>
      <c r="Z1770" s="50" t="s">
        <v>6468</v>
      </c>
      <c r="AA1770" s="50"/>
      <c r="AB1770" s="50"/>
      <c r="AC1770" s="56">
        <v>45930</v>
      </c>
      <c r="AD1770" s="31">
        <v>15840000</v>
      </c>
      <c r="AE1770" s="295" t="s">
        <v>5549</v>
      </c>
      <c r="AF1770" s="31"/>
      <c r="AG1770" s="31"/>
      <c r="AH1770" s="31"/>
      <c r="AI1770" s="52"/>
      <c r="AJ1770" s="52"/>
      <c r="AK1770" s="31"/>
      <c r="AL1770" s="31"/>
      <c r="AM1770" s="31"/>
      <c r="AN1770" s="31"/>
      <c r="AO1770" s="31"/>
      <c r="AP1770" s="31"/>
      <c r="AQ1770" s="31"/>
      <c r="AR1770" s="31"/>
      <c r="AS1770" s="31"/>
      <c r="AT1770" s="31"/>
      <c r="AU1770" s="32">
        <f>SUM(F1770+AD1770+AH1770+AL1770)</f>
        <v>31680000</v>
      </c>
      <c r="AV1770" s="39">
        <v>46022</v>
      </c>
      <c r="AW1770" s="136" t="s">
        <v>65</v>
      </c>
    </row>
    <row r="1771" spans="1:49" s="57" customFormat="1" ht="14.25" customHeight="1">
      <c r="A1771" s="259" t="s">
        <v>6469</v>
      </c>
      <c r="B1771" s="31" t="s">
        <v>41</v>
      </c>
      <c r="C1771" s="31" t="s">
        <v>42</v>
      </c>
      <c r="D1771" s="87" t="s">
        <v>610</v>
      </c>
      <c r="E1771" s="31" t="s">
        <v>611</v>
      </c>
      <c r="F1771" s="148">
        <v>29568000</v>
      </c>
      <c r="G1771" s="148">
        <v>9856000</v>
      </c>
      <c r="H1771" s="45" t="s">
        <v>5381</v>
      </c>
      <c r="I1771" s="87" t="s">
        <v>454</v>
      </c>
      <c r="J1771" s="33" t="s">
        <v>537</v>
      </c>
      <c r="K1771" s="36">
        <v>7708663</v>
      </c>
      <c r="L1771" s="47">
        <v>9</v>
      </c>
      <c r="M1771" s="61" t="s">
        <v>1628</v>
      </c>
      <c r="N1771" s="31" t="s">
        <v>49</v>
      </c>
      <c r="O1771" s="90">
        <v>45839</v>
      </c>
      <c r="P1771" s="62" t="s">
        <v>484</v>
      </c>
      <c r="Q1771" s="41">
        <v>40774221</v>
      </c>
      <c r="R1771" s="40" t="s">
        <v>485</v>
      </c>
      <c r="S1771" s="47" t="s">
        <v>52</v>
      </c>
      <c r="T1771" s="31">
        <v>90</v>
      </c>
      <c r="U1771" s="39">
        <v>45839</v>
      </c>
      <c r="V1771" s="39">
        <v>45930</v>
      </c>
      <c r="W1771" s="45" t="s">
        <v>5383</v>
      </c>
      <c r="X1771" s="46" t="s">
        <v>54</v>
      </c>
      <c r="Y1771" s="50" t="s">
        <v>2500</v>
      </c>
      <c r="Z1771" s="50" t="s">
        <v>6470</v>
      </c>
      <c r="AA1771" s="50"/>
      <c r="AB1771" s="50"/>
      <c r="AC1771" s="56">
        <v>45930</v>
      </c>
      <c r="AD1771" s="31">
        <v>29568000</v>
      </c>
      <c r="AE1771" s="295" t="s">
        <v>5549</v>
      </c>
      <c r="AF1771" s="31"/>
      <c r="AG1771" s="31"/>
      <c r="AH1771" s="31"/>
      <c r="AI1771" s="52"/>
      <c r="AJ1771" s="52"/>
      <c r="AK1771" s="31"/>
      <c r="AL1771" s="31"/>
      <c r="AM1771" s="31"/>
      <c r="AN1771" s="31"/>
      <c r="AO1771" s="31"/>
      <c r="AP1771" s="31"/>
      <c r="AQ1771" s="31"/>
      <c r="AR1771" s="31"/>
      <c r="AS1771" s="31"/>
      <c r="AT1771" s="31"/>
      <c r="AU1771" s="32">
        <f>SUM(F1771+AD1771+AH1771+AL1771)</f>
        <v>59136000</v>
      </c>
      <c r="AV1771" s="39">
        <v>46022</v>
      </c>
      <c r="AW1771" s="136" t="s">
        <v>65</v>
      </c>
    </row>
    <row r="1772" spans="1:49" s="57" customFormat="1" ht="14.25" customHeight="1">
      <c r="A1772" s="259" t="s">
        <v>6471</v>
      </c>
      <c r="B1772" s="31" t="s">
        <v>41</v>
      </c>
      <c r="C1772" s="31" t="s">
        <v>42</v>
      </c>
      <c r="D1772" s="87" t="s">
        <v>610</v>
      </c>
      <c r="E1772" s="31" t="s">
        <v>611</v>
      </c>
      <c r="F1772" s="148">
        <v>29568000</v>
      </c>
      <c r="G1772" s="148">
        <v>9856000</v>
      </c>
      <c r="H1772" s="45" t="s">
        <v>5381</v>
      </c>
      <c r="I1772" s="87" t="s">
        <v>454</v>
      </c>
      <c r="J1772" s="33" t="s">
        <v>537</v>
      </c>
      <c r="K1772" s="36">
        <v>10290181</v>
      </c>
      <c r="L1772" s="47">
        <v>4</v>
      </c>
      <c r="M1772" s="61" t="s">
        <v>3254</v>
      </c>
      <c r="N1772" s="31" t="s">
        <v>49</v>
      </c>
      <c r="O1772" s="90">
        <v>45839</v>
      </c>
      <c r="P1772" s="62" t="s">
        <v>484</v>
      </c>
      <c r="Q1772" s="41">
        <v>40774221</v>
      </c>
      <c r="R1772" s="40" t="s">
        <v>485</v>
      </c>
      <c r="S1772" s="47" t="s">
        <v>52</v>
      </c>
      <c r="T1772" s="31">
        <v>90</v>
      </c>
      <c r="U1772" s="39">
        <v>45839</v>
      </c>
      <c r="V1772" s="39">
        <v>45930</v>
      </c>
      <c r="W1772" s="45" t="s">
        <v>5383</v>
      </c>
      <c r="X1772" s="46" t="s">
        <v>54</v>
      </c>
      <c r="Y1772" s="50" t="s">
        <v>2500</v>
      </c>
      <c r="Z1772" s="50" t="s">
        <v>6472</v>
      </c>
      <c r="AA1772" s="50"/>
      <c r="AB1772" s="50"/>
      <c r="AC1772" s="56">
        <v>45911</v>
      </c>
      <c r="AD1772" s="31">
        <v>4207000</v>
      </c>
      <c r="AE1772" s="51"/>
      <c r="AF1772" s="31"/>
      <c r="AG1772" s="31"/>
      <c r="AH1772" s="31"/>
      <c r="AI1772" s="52"/>
      <c r="AJ1772" s="52"/>
      <c r="AK1772" s="31"/>
      <c r="AL1772" s="31"/>
      <c r="AM1772" s="31"/>
      <c r="AN1772" s="31"/>
      <c r="AO1772" s="31"/>
      <c r="AP1772" s="31"/>
      <c r="AQ1772" s="31"/>
      <c r="AR1772" s="31"/>
      <c r="AS1772" s="31"/>
      <c r="AT1772" s="31"/>
      <c r="AU1772" s="32">
        <f>SUM(F1772+AD1772+AH1772+AL1772)</f>
        <v>33775000</v>
      </c>
      <c r="AV1772" s="39">
        <v>45930</v>
      </c>
      <c r="AW1772" s="31" t="s">
        <v>81</v>
      </c>
    </row>
    <row r="1773" spans="1:49" s="57" customFormat="1" ht="14.25" customHeight="1">
      <c r="A1773" s="259" t="s">
        <v>6473</v>
      </c>
      <c r="B1773" s="31" t="s">
        <v>41</v>
      </c>
      <c r="C1773" s="31" t="s">
        <v>42</v>
      </c>
      <c r="D1773" s="87" t="s">
        <v>610</v>
      </c>
      <c r="E1773" s="31" t="s">
        <v>611</v>
      </c>
      <c r="F1773" s="148">
        <v>25344000</v>
      </c>
      <c r="G1773" s="148">
        <v>8448000</v>
      </c>
      <c r="H1773" s="45" t="s">
        <v>5381</v>
      </c>
      <c r="I1773" s="87" t="s">
        <v>454</v>
      </c>
      <c r="J1773" s="33" t="s">
        <v>537</v>
      </c>
      <c r="K1773" s="36">
        <v>52836916</v>
      </c>
      <c r="L1773" s="47">
        <v>9</v>
      </c>
      <c r="M1773" s="61" t="s">
        <v>2331</v>
      </c>
      <c r="N1773" s="31" t="s">
        <v>49</v>
      </c>
      <c r="O1773" s="90">
        <v>45839</v>
      </c>
      <c r="P1773" s="62" t="s">
        <v>484</v>
      </c>
      <c r="Q1773" s="41">
        <v>40774221</v>
      </c>
      <c r="R1773" s="40" t="s">
        <v>485</v>
      </c>
      <c r="S1773" s="47" t="s">
        <v>52</v>
      </c>
      <c r="T1773" s="31">
        <v>90</v>
      </c>
      <c r="U1773" s="39">
        <v>45839</v>
      </c>
      <c r="V1773" s="39">
        <v>45930</v>
      </c>
      <c r="W1773" s="45" t="s">
        <v>5383</v>
      </c>
      <c r="X1773" s="46" t="s">
        <v>54</v>
      </c>
      <c r="Y1773" s="50" t="s">
        <v>2500</v>
      </c>
      <c r="Z1773" s="50" t="s">
        <v>6474</v>
      </c>
      <c r="AA1773" s="50"/>
      <c r="AB1773" s="50"/>
      <c r="AC1773" s="56">
        <v>45930</v>
      </c>
      <c r="AD1773" s="31">
        <v>25344000</v>
      </c>
      <c r="AE1773" s="51" t="s">
        <v>5676</v>
      </c>
      <c r="AF1773" s="31"/>
      <c r="AG1773" s="31"/>
      <c r="AH1773" s="31"/>
      <c r="AI1773" s="52"/>
      <c r="AJ1773" s="52"/>
      <c r="AK1773" s="31"/>
      <c r="AL1773" s="31"/>
      <c r="AM1773" s="31"/>
      <c r="AN1773" s="31"/>
      <c r="AO1773" s="31"/>
      <c r="AP1773" s="31"/>
      <c r="AQ1773" s="31"/>
      <c r="AR1773" s="31"/>
      <c r="AS1773" s="31"/>
      <c r="AT1773" s="31"/>
      <c r="AU1773" s="32">
        <f>SUM(F1773+AD1773+AH1773+AL1773)</f>
        <v>50688000</v>
      </c>
      <c r="AV1773" s="39">
        <v>46022</v>
      </c>
      <c r="AW1773" s="136" t="s">
        <v>65</v>
      </c>
    </row>
    <row r="1774" spans="1:49" s="57" customFormat="1" ht="14.25" customHeight="1">
      <c r="A1774" s="259" t="s">
        <v>6475</v>
      </c>
      <c r="B1774" s="31" t="s">
        <v>41</v>
      </c>
      <c r="C1774" s="31" t="s">
        <v>42</v>
      </c>
      <c r="D1774" s="87" t="s">
        <v>610</v>
      </c>
      <c r="E1774" s="31" t="s">
        <v>611</v>
      </c>
      <c r="F1774" s="148">
        <v>19008000</v>
      </c>
      <c r="G1774" s="148">
        <v>6336000</v>
      </c>
      <c r="H1774" s="45" t="s">
        <v>5381</v>
      </c>
      <c r="I1774" s="87" t="s">
        <v>454</v>
      </c>
      <c r="J1774" s="87" t="s">
        <v>537</v>
      </c>
      <c r="K1774" s="36">
        <v>53107854</v>
      </c>
      <c r="L1774" s="47">
        <v>7</v>
      </c>
      <c r="M1774" s="61" t="s">
        <v>2335</v>
      </c>
      <c r="N1774" s="31" t="s">
        <v>49</v>
      </c>
      <c r="O1774" s="39">
        <v>45839</v>
      </c>
      <c r="P1774" s="62" t="s">
        <v>484</v>
      </c>
      <c r="Q1774" s="41">
        <v>40774221</v>
      </c>
      <c r="R1774" s="40" t="s">
        <v>485</v>
      </c>
      <c r="S1774" s="47" t="s">
        <v>52</v>
      </c>
      <c r="T1774" s="31">
        <v>90</v>
      </c>
      <c r="U1774" s="39">
        <v>45839</v>
      </c>
      <c r="V1774" s="39">
        <v>45930</v>
      </c>
      <c r="W1774" s="45" t="s">
        <v>5383</v>
      </c>
      <c r="X1774" s="46" t="s">
        <v>54</v>
      </c>
      <c r="Y1774" s="50" t="s">
        <v>2500</v>
      </c>
      <c r="Z1774" s="50" t="s">
        <v>6476</v>
      </c>
      <c r="AA1774" s="50"/>
      <c r="AB1774" s="50"/>
      <c r="AC1774" s="31"/>
      <c r="AD1774" s="31"/>
      <c r="AE1774" s="51"/>
      <c r="AF1774" s="31"/>
      <c r="AG1774" s="31"/>
      <c r="AH1774" s="31"/>
      <c r="AI1774" s="52"/>
      <c r="AJ1774" s="52"/>
      <c r="AK1774" s="31"/>
      <c r="AL1774" s="31"/>
      <c r="AM1774" s="31"/>
      <c r="AN1774" s="31"/>
      <c r="AO1774" s="31"/>
      <c r="AP1774" s="31"/>
      <c r="AQ1774" s="31"/>
      <c r="AR1774" s="31"/>
      <c r="AS1774" s="31"/>
      <c r="AT1774" s="31"/>
      <c r="AU1774" s="32">
        <f>SUM(F1774+AD1774+AH1774+AL1774)</f>
        <v>19008000</v>
      </c>
      <c r="AV1774" s="39">
        <v>45930</v>
      </c>
      <c r="AW1774" s="31" t="s">
        <v>81</v>
      </c>
    </row>
    <row r="1775" spans="1:49" s="57" customFormat="1" ht="14.25" customHeight="1">
      <c r="A1775" s="259" t="s">
        <v>6477</v>
      </c>
      <c r="B1775" s="31" t="s">
        <v>41</v>
      </c>
      <c r="C1775" s="31" t="s">
        <v>42</v>
      </c>
      <c r="D1775" s="87" t="s">
        <v>610</v>
      </c>
      <c r="E1775" s="31" t="s">
        <v>611</v>
      </c>
      <c r="F1775" s="148">
        <v>29568000</v>
      </c>
      <c r="G1775" s="148">
        <v>9856000</v>
      </c>
      <c r="H1775" s="45" t="s">
        <v>5381</v>
      </c>
      <c r="I1775" s="87" t="s">
        <v>454</v>
      </c>
      <c r="J1775" s="87" t="s">
        <v>537</v>
      </c>
      <c r="K1775" s="36">
        <v>79977899</v>
      </c>
      <c r="L1775" s="47">
        <v>4</v>
      </c>
      <c r="M1775" s="61" t="s">
        <v>6478</v>
      </c>
      <c r="N1775" s="31" t="s">
        <v>49</v>
      </c>
      <c r="O1775" s="90">
        <v>45839</v>
      </c>
      <c r="P1775" s="62" t="s">
        <v>484</v>
      </c>
      <c r="Q1775" s="41">
        <v>40774221</v>
      </c>
      <c r="R1775" s="40" t="s">
        <v>485</v>
      </c>
      <c r="S1775" s="47" t="s">
        <v>52</v>
      </c>
      <c r="T1775" s="31">
        <v>90</v>
      </c>
      <c r="U1775" s="39">
        <v>45839</v>
      </c>
      <c r="V1775" s="39">
        <v>45930</v>
      </c>
      <c r="W1775" s="45" t="s">
        <v>5383</v>
      </c>
      <c r="X1775" s="46" t="s">
        <v>54</v>
      </c>
      <c r="Y1775" s="50" t="s">
        <v>2500</v>
      </c>
      <c r="Z1775" s="50" t="s">
        <v>6479</v>
      </c>
      <c r="AA1775" s="50"/>
      <c r="AB1775" s="50"/>
      <c r="AC1775" s="56">
        <v>45930</v>
      </c>
      <c r="AD1775" s="31">
        <v>29568000</v>
      </c>
      <c r="AE1775" s="364" t="s">
        <v>5549</v>
      </c>
      <c r="AF1775" s="31"/>
      <c r="AG1775" s="31"/>
      <c r="AH1775" s="31"/>
      <c r="AI1775" s="52"/>
      <c r="AJ1775" s="52"/>
      <c r="AK1775" s="31"/>
      <c r="AL1775" s="31"/>
      <c r="AM1775" s="31"/>
      <c r="AN1775" s="31"/>
      <c r="AO1775" s="31"/>
      <c r="AP1775" s="31"/>
      <c r="AQ1775" s="31"/>
      <c r="AR1775" s="31"/>
      <c r="AS1775" s="31"/>
      <c r="AT1775" s="31"/>
      <c r="AU1775" s="32">
        <f>SUM(F1775+AD1775+AH1775+AL1775)</f>
        <v>59136000</v>
      </c>
      <c r="AV1775" s="39">
        <v>46022</v>
      </c>
      <c r="AW1775" s="136" t="s">
        <v>65</v>
      </c>
    </row>
    <row r="1776" spans="1:49" s="57" customFormat="1" ht="14.25" customHeight="1">
      <c r="A1776" s="259" t="s">
        <v>6480</v>
      </c>
      <c r="B1776" s="31" t="s">
        <v>41</v>
      </c>
      <c r="C1776" s="31" t="s">
        <v>42</v>
      </c>
      <c r="D1776" s="87" t="s">
        <v>610</v>
      </c>
      <c r="E1776" s="31" t="s">
        <v>611</v>
      </c>
      <c r="F1776" s="148">
        <v>29568000</v>
      </c>
      <c r="G1776" s="148">
        <v>9856000</v>
      </c>
      <c r="H1776" s="45" t="s">
        <v>5381</v>
      </c>
      <c r="I1776" s="87" t="s">
        <v>454</v>
      </c>
      <c r="J1776" s="33" t="s">
        <v>537</v>
      </c>
      <c r="K1776" s="36">
        <v>93021863</v>
      </c>
      <c r="L1776" s="47">
        <v>8</v>
      </c>
      <c r="M1776" s="61" t="s">
        <v>621</v>
      </c>
      <c r="N1776" s="31" t="s">
        <v>49</v>
      </c>
      <c r="O1776" s="90">
        <v>45839</v>
      </c>
      <c r="P1776" s="62" t="s">
        <v>484</v>
      </c>
      <c r="Q1776" s="41">
        <v>40774221</v>
      </c>
      <c r="R1776" s="40" t="s">
        <v>485</v>
      </c>
      <c r="S1776" s="47" t="s">
        <v>52</v>
      </c>
      <c r="T1776" s="31">
        <v>90</v>
      </c>
      <c r="U1776" s="39">
        <v>45839</v>
      </c>
      <c r="V1776" s="39">
        <v>45930</v>
      </c>
      <c r="W1776" s="45" t="s">
        <v>5383</v>
      </c>
      <c r="X1776" s="46" t="s">
        <v>54</v>
      </c>
      <c r="Y1776" s="50" t="s">
        <v>2500</v>
      </c>
      <c r="Z1776" s="50" t="s">
        <v>6481</v>
      </c>
      <c r="AA1776" s="50"/>
      <c r="AB1776" s="50"/>
      <c r="AC1776" s="56">
        <v>45930</v>
      </c>
      <c r="AD1776" s="31">
        <v>29568000</v>
      </c>
      <c r="AE1776" s="364" t="s">
        <v>5549</v>
      </c>
      <c r="AF1776" s="31"/>
      <c r="AG1776" s="31"/>
      <c r="AH1776" s="31"/>
      <c r="AI1776" s="52"/>
      <c r="AJ1776" s="52"/>
      <c r="AK1776" s="31"/>
      <c r="AL1776" s="31"/>
      <c r="AM1776" s="31"/>
      <c r="AN1776" s="31"/>
      <c r="AO1776" s="31"/>
      <c r="AP1776" s="31"/>
      <c r="AQ1776" s="31"/>
      <c r="AR1776" s="31"/>
      <c r="AS1776" s="31"/>
      <c r="AT1776" s="31"/>
      <c r="AU1776" s="32">
        <f>SUM(F1776+AD1776+AH1776+AL1776)</f>
        <v>59136000</v>
      </c>
      <c r="AV1776" s="39">
        <v>46022</v>
      </c>
      <c r="AW1776" s="136" t="s">
        <v>65</v>
      </c>
    </row>
    <row r="1777" spans="1:49" s="57" customFormat="1" ht="14.25" customHeight="1">
      <c r="A1777" s="259" t="s">
        <v>6482</v>
      </c>
      <c r="B1777" s="31" t="s">
        <v>41</v>
      </c>
      <c r="C1777" s="31" t="s">
        <v>42</v>
      </c>
      <c r="D1777" s="87" t="s">
        <v>610</v>
      </c>
      <c r="E1777" s="31" t="s">
        <v>611</v>
      </c>
      <c r="F1777" s="148">
        <v>29568000</v>
      </c>
      <c r="G1777" s="148">
        <v>9856000</v>
      </c>
      <c r="H1777" s="45" t="s">
        <v>5381</v>
      </c>
      <c r="I1777" s="87" t="s">
        <v>454</v>
      </c>
      <c r="J1777" s="33" t="s">
        <v>537</v>
      </c>
      <c r="K1777" s="36">
        <v>1001946153</v>
      </c>
      <c r="L1777" s="47">
        <v>3</v>
      </c>
      <c r="M1777" s="61" t="s">
        <v>626</v>
      </c>
      <c r="N1777" s="31" t="s">
        <v>49</v>
      </c>
      <c r="O1777" s="90">
        <v>45839</v>
      </c>
      <c r="P1777" s="62" t="s">
        <v>484</v>
      </c>
      <c r="Q1777" s="41">
        <v>40774221</v>
      </c>
      <c r="R1777" s="40" t="s">
        <v>485</v>
      </c>
      <c r="S1777" s="47" t="s">
        <v>52</v>
      </c>
      <c r="T1777" s="31">
        <v>90</v>
      </c>
      <c r="U1777" s="39">
        <v>45839</v>
      </c>
      <c r="V1777" s="39">
        <v>45930</v>
      </c>
      <c r="W1777" s="45" t="s">
        <v>5383</v>
      </c>
      <c r="X1777" s="46" t="s">
        <v>54</v>
      </c>
      <c r="Y1777" s="50" t="s">
        <v>2500</v>
      </c>
      <c r="Z1777" s="50" t="s">
        <v>6483</v>
      </c>
      <c r="AA1777" s="50"/>
      <c r="AB1777" s="50"/>
      <c r="AC1777" s="56">
        <v>45930</v>
      </c>
      <c r="AD1777" s="31">
        <v>29568000</v>
      </c>
      <c r="AE1777" s="364" t="s">
        <v>5549</v>
      </c>
      <c r="AF1777" s="31"/>
      <c r="AG1777" s="31"/>
      <c r="AH1777" s="31"/>
      <c r="AI1777" s="52"/>
      <c r="AJ1777" s="52"/>
      <c r="AK1777" s="31"/>
      <c r="AL1777" s="31"/>
      <c r="AM1777" s="31"/>
      <c r="AN1777" s="31"/>
      <c r="AO1777" s="31"/>
      <c r="AP1777" s="31"/>
      <c r="AQ1777" s="31"/>
      <c r="AR1777" s="31"/>
      <c r="AS1777" s="31"/>
      <c r="AT1777" s="31"/>
      <c r="AU1777" s="32">
        <f>SUM(F1777+AD1777+AH1777+AL1777)</f>
        <v>59136000</v>
      </c>
      <c r="AV1777" s="39">
        <v>46022</v>
      </c>
      <c r="AW1777" s="136" t="s">
        <v>65</v>
      </c>
    </row>
    <row r="1778" spans="1:49" s="57" customFormat="1" ht="14.25" customHeight="1">
      <c r="A1778" s="259" t="s">
        <v>6484</v>
      </c>
      <c r="B1778" s="31" t="s">
        <v>41</v>
      </c>
      <c r="C1778" s="31" t="s">
        <v>42</v>
      </c>
      <c r="D1778" s="87" t="s">
        <v>610</v>
      </c>
      <c r="E1778" s="31" t="s">
        <v>611</v>
      </c>
      <c r="F1778" s="148">
        <v>29568000</v>
      </c>
      <c r="G1778" s="148">
        <v>9856000</v>
      </c>
      <c r="H1778" s="45" t="s">
        <v>5381</v>
      </c>
      <c r="I1778" s="87" t="s">
        <v>454</v>
      </c>
      <c r="J1778" s="87" t="s">
        <v>537</v>
      </c>
      <c r="K1778" s="36">
        <v>1004374351</v>
      </c>
      <c r="L1778" s="47">
        <v>0</v>
      </c>
      <c r="M1778" s="61" t="s">
        <v>630</v>
      </c>
      <c r="N1778" s="31" t="s">
        <v>49</v>
      </c>
      <c r="O1778" s="90">
        <v>45839</v>
      </c>
      <c r="P1778" s="62" t="s">
        <v>484</v>
      </c>
      <c r="Q1778" s="41">
        <v>40774221</v>
      </c>
      <c r="R1778" s="40" t="s">
        <v>485</v>
      </c>
      <c r="S1778" s="47" t="s">
        <v>52</v>
      </c>
      <c r="T1778" s="31">
        <v>90</v>
      </c>
      <c r="U1778" s="39">
        <v>45839</v>
      </c>
      <c r="V1778" s="39">
        <v>45930</v>
      </c>
      <c r="W1778" s="45" t="s">
        <v>5383</v>
      </c>
      <c r="X1778" s="46" t="s">
        <v>54</v>
      </c>
      <c r="Y1778" s="50" t="s">
        <v>2500</v>
      </c>
      <c r="Z1778" s="50" t="s">
        <v>6485</v>
      </c>
      <c r="AA1778" s="50"/>
      <c r="AB1778" s="50"/>
      <c r="AC1778" s="56">
        <v>45930</v>
      </c>
      <c r="AD1778" s="31">
        <v>29568000</v>
      </c>
      <c r="AE1778" s="51" t="s">
        <v>5422</v>
      </c>
      <c r="AF1778" s="31"/>
      <c r="AG1778" s="31"/>
      <c r="AH1778" s="31"/>
      <c r="AI1778" s="52"/>
      <c r="AJ1778" s="52"/>
      <c r="AK1778" s="31"/>
      <c r="AL1778" s="31"/>
      <c r="AM1778" s="31"/>
      <c r="AN1778" s="31"/>
      <c r="AO1778" s="31"/>
      <c r="AP1778" s="31"/>
      <c r="AQ1778" s="31"/>
      <c r="AR1778" s="31"/>
      <c r="AS1778" s="31"/>
      <c r="AT1778" s="31"/>
      <c r="AU1778" s="32">
        <f>SUM(F1778+AD1778+AH1778+AL1778)</f>
        <v>59136000</v>
      </c>
      <c r="AV1778" s="39">
        <v>46022</v>
      </c>
      <c r="AW1778" s="136" t="s">
        <v>65</v>
      </c>
    </row>
    <row r="1779" spans="1:49" s="57" customFormat="1" ht="14.25" customHeight="1">
      <c r="A1779" s="259" t="s">
        <v>6486</v>
      </c>
      <c r="B1779" s="31" t="s">
        <v>41</v>
      </c>
      <c r="C1779" s="31" t="s">
        <v>42</v>
      </c>
      <c r="D1779" s="87" t="s">
        <v>610</v>
      </c>
      <c r="E1779" s="31" t="s">
        <v>611</v>
      </c>
      <c r="F1779" s="148">
        <v>29568000</v>
      </c>
      <c r="G1779" s="148">
        <v>9856000</v>
      </c>
      <c r="H1779" s="45" t="s">
        <v>5381</v>
      </c>
      <c r="I1779" s="87" t="s">
        <v>454</v>
      </c>
      <c r="J1779" s="33" t="s">
        <v>537</v>
      </c>
      <c r="K1779" s="36">
        <v>1005754925</v>
      </c>
      <c r="L1779" s="47">
        <v>2</v>
      </c>
      <c r="M1779" s="61" t="s">
        <v>1632</v>
      </c>
      <c r="N1779" s="31" t="s">
        <v>49</v>
      </c>
      <c r="O1779" s="90">
        <v>45839</v>
      </c>
      <c r="P1779" s="62" t="s">
        <v>484</v>
      </c>
      <c r="Q1779" s="41">
        <v>40774221</v>
      </c>
      <c r="R1779" s="40" t="s">
        <v>485</v>
      </c>
      <c r="S1779" s="47" t="s">
        <v>52</v>
      </c>
      <c r="T1779" s="31">
        <v>90</v>
      </c>
      <c r="U1779" s="39">
        <v>45839</v>
      </c>
      <c r="V1779" s="39">
        <v>45930</v>
      </c>
      <c r="W1779" s="45" t="s">
        <v>5383</v>
      </c>
      <c r="X1779" s="46" t="s">
        <v>54</v>
      </c>
      <c r="Y1779" s="50" t="s">
        <v>2500</v>
      </c>
      <c r="Z1779" s="50" t="s">
        <v>6487</v>
      </c>
      <c r="AA1779" s="50"/>
      <c r="AB1779" s="50"/>
      <c r="AC1779" s="56">
        <v>45930</v>
      </c>
      <c r="AD1779" s="31">
        <v>29568000</v>
      </c>
      <c r="AE1779" s="364" t="s">
        <v>5549</v>
      </c>
      <c r="AF1779" s="31"/>
      <c r="AG1779" s="31"/>
      <c r="AH1779" s="31"/>
      <c r="AI1779" s="52"/>
      <c r="AJ1779" s="52"/>
      <c r="AK1779" s="31"/>
      <c r="AL1779" s="31"/>
      <c r="AM1779" s="31"/>
      <c r="AN1779" s="31"/>
      <c r="AO1779" s="31"/>
      <c r="AP1779" s="31"/>
      <c r="AQ1779" s="31"/>
      <c r="AR1779" s="31"/>
      <c r="AS1779" s="31"/>
      <c r="AT1779" s="31"/>
      <c r="AU1779" s="32">
        <f>SUM(F1779+AD1779+AH1779+AL1779)</f>
        <v>59136000</v>
      </c>
      <c r="AV1779" s="39">
        <v>46022</v>
      </c>
      <c r="AW1779" s="136" t="s">
        <v>65</v>
      </c>
    </row>
    <row r="1780" spans="1:49" s="57" customFormat="1" ht="14.25" customHeight="1">
      <c r="A1780" s="259" t="s">
        <v>6488</v>
      </c>
      <c r="B1780" s="31" t="s">
        <v>41</v>
      </c>
      <c r="C1780" s="31" t="s">
        <v>42</v>
      </c>
      <c r="D1780" s="87" t="s">
        <v>610</v>
      </c>
      <c r="E1780" s="31" t="s">
        <v>611</v>
      </c>
      <c r="F1780" s="148">
        <v>29568000</v>
      </c>
      <c r="G1780" s="148">
        <v>9856000</v>
      </c>
      <c r="H1780" s="45" t="s">
        <v>5381</v>
      </c>
      <c r="I1780" s="87" t="s">
        <v>454</v>
      </c>
      <c r="J1780" s="87" t="s">
        <v>537</v>
      </c>
      <c r="K1780" s="36">
        <v>1016097344</v>
      </c>
      <c r="L1780" s="47">
        <v>4</v>
      </c>
      <c r="M1780" s="74" t="s">
        <v>634</v>
      </c>
      <c r="N1780" s="31" t="s">
        <v>49</v>
      </c>
      <c r="O1780" s="90">
        <v>45839</v>
      </c>
      <c r="P1780" s="62" t="s">
        <v>484</v>
      </c>
      <c r="Q1780" s="41">
        <v>40774221</v>
      </c>
      <c r="R1780" s="40" t="s">
        <v>485</v>
      </c>
      <c r="S1780" s="47" t="s">
        <v>52</v>
      </c>
      <c r="T1780" s="31">
        <v>90</v>
      </c>
      <c r="U1780" s="39">
        <v>45839</v>
      </c>
      <c r="V1780" s="39">
        <v>45930</v>
      </c>
      <c r="W1780" s="45" t="s">
        <v>5383</v>
      </c>
      <c r="X1780" s="46" t="s">
        <v>54</v>
      </c>
      <c r="Y1780" s="50" t="s">
        <v>2500</v>
      </c>
      <c r="Z1780" s="50" t="s">
        <v>6489</v>
      </c>
      <c r="AA1780" s="50"/>
      <c r="AB1780" s="50"/>
      <c r="AC1780" s="56">
        <v>45930</v>
      </c>
      <c r="AD1780" s="31">
        <v>29568000</v>
      </c>
      <c r="AE1780" s="364" t="s">
        <v>5549</v>
      </c>
      <c r="AF1780" s="31"/>
      <c r="AG1780" s="31"/>
      <c r="AH1780" s="31"/>
      <c r="AI1780" s="52"/>
      <c r="AJ1780" s="52"/>
      <c r="AK1780" s="31"/>
      <c r="AL1780" s="31"/>
      <c r="AM1780" s="31"/>
      <c r="AN1780" s="31"/>
      <c r="AO1780" s="31"/>
      <c r="AP1780" s="31"/>
      <c r="AQ1780" s="31"/>
      <c r="AR1780" s="31"/>
      <c r="AS1780" s="31"/>
      <c r="AT1780" s="31"/>
      <c r="AU1780" s="32">
        <f>SUM(F1780+AD1780+AH1780+AL1780)</f>
        <v>59136000</v>
      </c>
      <c r="AV1780" s="39">
        <v>46022</v>
      </c>
      <c r="AW1780" s="136" t="s">
        <v>65</v>
      </c>
    </row>
    <row r="1781" spans="1:49" s="57" customFormat="1" ht="14.25" customHeight="1">
      <c r="A1781" s="259" t="s">
        <v>6490</v>
      </c>
      <c r="B1781" s="31" t="s">
        <v>41</v>
      </c>
      <c r="C1781" s="31" t="s">
        <v>42</v>
      </c>
      <c r="D1781" s="87" t="s">
        <v>610</v>
      </c>
      <c r="E1781" s="31" t="s">
        <v>611</v>
      </c>
      <c r="F1781" s="148">
        <v>29568000</v>
      </c>
      <c r="G1781" s="148">
        <v>9856000</v>
      </c>
      <c r="H1781" s="45" t="s">
        <v>5381</v>
      </c>
      <c r="I1781" s="87" t="s">
        <v>454</v>
      </c>
      <c r="J1781" s="87" t="s">
        <v>537</v>
      </c>
      <c r="K1781" s="36">
        <v>1018505721</v>
      </c>
      <c r="L1781" s="47">
        <v>7</v>
      </c>
      <c r="M1781" s="74" t="s">
        <v>6491</v>
      </c>
      <c r="N1781" s="31" t="s">
        <v>49</v>
      </c>
      <c r="O1781" s="90">
        <v>45839</v>
      </c>
      <c r="P1781" s="62" t="s">
        <v>484</v>
      </c>
      <c r="Q1781" s="41">
        <v>40774221</v>
      </c>
      <c r="R1781" s="40" t="s">
        <v>485</v>
      </c>
      <c r="S1781" s="47" t="s">
        <v>52</v>
      </c>
      <c r="T1781" s="31">
        <v>90</v>
      </c>
      <c r="U1781" s="39">
        <v>45839</v>
      </c>
      <c r="V1781" s="39">
        <v>45930</v>
      </c>
      <c r="W1781" s="45" t="s">
        <v>5383</v>
      </c>
      <c r="X1781" s="46" t="s">
        <v>54</v>
      </c>
      <c r="Y1781" s="50" t="s">
        <v>2500</v>
      </c>
      <c r="Z1781" s="50" t="s">
        <v>6492</v>
      </c>
      <c r="AA1781" s="50"/>
      <c r="AB1781" s="50"/>
      <c r="AC1781" s="56">
        <v>45930</v>
      </c>
      <c r="AD1781" s="31">
        <v>29568000</v>
      </c>
      <c r="AE1781" s="51" t="s">
        <v>5422</v>
      </c>
      <c r="AF1781" s="31"/>
      <c r="AG1781" s="31"/>
      <c r="AH1781" s="31"/>
      <c r="AI1781" s="52"/>
      <c r="AJ1781" s="52"/>
      <c r="AK1781" s="31"/>
      <c r="AL1781" s="31"/>
      <c r="AM1781" s="31"/>
      <c r="AN1781" s="31"/>
      <c r="AO1781" s="31"/>
      <c r="AP1781" s="31"/>
      <c r="AQ1781" s="31"/>
      <c r="AR1781" s="31"/>
      <c r="AS1781" s="31"/>
      <c r="AT1781" s="31"/>
      <c r="AU1781" s="32">
        <f>SUM(F1781+AD1781+AH1781+AL1781)</f>
        <v>59136000</v>
      </c>
      <c r="AV1781" s="39">
        <v>46022</v>
      </c>
      <c r="AW1781" s="136" t="s">
        <v>65</v>
      </c>
    </row>
    <row r="1782" spans="1:49" s="57" customFormat="1" ht="14.25" customHeight="1">
      <c r="A1782" s="259" t="s">
        <v>6493</v>
      </c>
      <c r="B1782" s="31" t="s">
        <v>41</v>
      </c>
      <c r="C1782" s="31" t="s">
        <v>42</v>
      </c>
      <c r="D1782" s="87" t="s">
        <v>610</v>
      </c>
      <c r="E1782" s="31" t="s">
        <v>611</v>
      </c>
      <c r="F1782" s="148">
        <v>29568000</v>
      </c>
      <c r="G1782" s="148">
        <v>9856000</v>
      </c>
      <c r="H1782" s="45" t="s">
        <v>5381</v>
      </c>
      <c r="I1782" s="87" t="s">
        <v>454</v>
      </c>
      <c r="J1782" s="33" t="s">
        <v>537</v>
      </c>
      <c r="K1782" s="36">
        <v>1018507317</v>
      </c>
      <c r="L1782" s="47">
        <v>3</v>
      </c>
      <c r="M1782" s="61" t="s">
        <v>1636</v>
      </c>
      <c r="N1782" s="31" t="s">
        <v>49</v>
      </c>
      <c r="O1782" s="90">
        <v>45839</v>
      </c>
      <c r="P1782" s="62" t="s">
        <v>484</v>
      </c>
      <c r="Q1782" s="41">
        <v>40774221</v>
      </c>
      <c r="R1782" s="40" t="s">
        <v>485</v>
      </c>
      <c r="S1782" s="47" t="s">
        <v>52</v>
      </c>
      <c r="T1782" s="31">
        <v>90</v>
      </c>
      <c r="U1782" s="39">
        <v>45839</v>
      </c>
      <c r="V1782" s="39">
        <v>45930</v>
      </c>
      <c r="W1782" s="45" t="s">
        <v>5383</v>
      </c>
      <c r="X1782" s="46" t="s">
        <v>54</v>
      </c>
      <c r="Y1782" s="50" t="s">
        <v>2500</v>
      </c>
      <c r="Z1782" s="50" t="s">
        <v>6494</v>
      </c>
      <c r="AA1782" s="50"/>
      <c r="AB1782" s="50"/>
      <c r="AC1782" s="56">
        <v>45930</v>
      </c>
      <c r="AD1782" s="31">
        <v>29568000</v>
      </c>
      <c r="AE1782" s="51" t="s">
        <v>5422</v>
      </c>
      <c r="AF1782" s="31"/>
      <c r="AG1782" s="31"/>
      <c r="AH1782" s="31"/>
      <c r="AI1782" s="52"/>
      <c r="AJ1782" s="52"/>
      <c r="AK1782" s="31"/>
      <c r="AL1782" s="31"/>
      <c r="AM1782" s="31"/>
      <c r="AN1782" s="31"/>
      <c r="AO1782" s="31"/>
      <c r="AP1782" s="31"/>
      <c r="AQ1782" s="31"/>
      <c r="AR1782" s="31"/>
      <c r="AS1782" s="31"/>
      <c r="AT1782" s="31"/>
      <c r="AU1782" s="32">
        <f>SUM(F1782+AD1782+AH1782+AL1782)</f>
        <v>59136000</v>
      </c>
      <c r="AV1782" s="39">
        <v>46022</v>
      </c>
      <c r="AW1782" s="136" t="s">
        <v>65</v>
      </c>
    </row>
    <row r="1783" spans="1:49" s="57" customFormat="1" ht="14.25" customHeight="1">
      <c r="A1783" s="259" t="s">
        <v>6495</v>
      </c>
      <c r="B1783" s="31" t="s">
        <v>41</v>
      </c>
      <c r="C1783" s="31" t="s">
        <v>42</v>
      </c>
      <c r="D1783" s="87" t="s">
        <v>610</v>
      </c>
      <c r="E1783" s="31" t="s">
        <v>611</v>
      </c>
      <c r="F1783" s="148">
        <v>29568000</v>
      </c>
      <c r="G1783" s="148">
        <v>9856000</v>
      </c>
      <c r="H1783" s="45" t="s">
        <v>5381</v>
      </c>
      <c r="I1783" s="87" t="s">
        <v>454</v>
      </c>
      <c r="J1783" s="87" t="s">
        <v>537</v>
      </c>
      <c r="K1783" s="36">
        <v>1019134312</v>
      </c>
      <c r="L1783" s="47">
        <v>9</v>
      </c>
      <c r="M1783" s="61" t="s">
        <v>6496</v>
      </c>
      <c r="N1783" s="31" t="s">
        <v>49</v>
      </c>
      <c r="O1783" s="90">
        <v>45839</v>
      </c>
      <c r="P1783" s="62" t="s">
        <v>484</v>
      </c>
      <c r="Q1783" s="41">
        <v>40774221</v>
      </c>
      <c r="R1783" s="40" t="s">
        <v>485</v>
      </c>
      <c r="S1783" s="47" t="s">
        <v>52</v>
      </c>
      <c r="T1783" s="31">
        <v>90</v>
      </c>
      <c r="U1783" s="39">
        <v>45839</v>
      </c>
      <c r="V1783" s="39">
        <v>45930</v>
      </c>
      <c r="W1783" s="45" t="s">
        <v>5383</v>
      </c>
      <c r="X1783" s="46" t="s">
        <v>54</v>
      </c>
      <c r="Y1783" s="50" t="s">
        <v>2500</v>
      </c>
      <c r="Z1783" s="50" t="s">
        <v>6497</v>
      </c>
      <c r="AA1783" s="50"/>
      <c r="AB1783" s="50"/>
      <c r="AC1783" s="56">
        <v>45930</v>
      </c>
      <c r="AD1783" s="31">
        <v>29568000</v>
      </c>
      <c r="AE1783" s="51" t="s">
        <v>5422</v>
      </c>
      <c r="AF1783" s="31"/>
      <c r="AG1783" s="31"/>
      <c r="AH1783" s="31"/>
      <c r="AI1783" s="52"/>
      <c r="AJ1783" s="52"/>
      <c r="AK1783" s="31"/>
      <c r="AL1783" s="31"/>
      <c r="AM1783" s="31"/>
      <c r="AN1783" s="31"/>
      <c r="AO1783" s="31"/>
      <c r="AP1783" s="31"/>
      <c r="AQ1783" s="31"/>
      <c r="AR1783" s="31"/>
      <c r="AS1783" s="31"/>
      <c r="AT1783" s="31"/>
      <c r="AU1783" s="32">
        <f>SUM(F1783+AD1783+AH1783+AL1783)</f>
        <v>59136000</v>
      </c>
      <c r="AV1783" s="39">
        <v>46022</v>
      </c>
      <c r="AW1783" s="136" t="s">
        <v>65</v>
      </c>
    </row>
    <row r="1784" spans="1:49" s="57" customFormat="1" ht="14.25" customHeight="1">
      <c r="A1784" s="259" t="s">
        <v>6498</v>
      </c>
      <c r="B1784" s="31" t="s">
        <v>41</v>
      </c>
      <c r="C1784" s="31" t="s">
        <v>42</v>
      </c>
      <c r="D1784" s="87" t="s">
        <v>610</v>
      </c>
      <c r="E1784" s="31" t="s">
        <v>611</v>
      </c>
      <c r="F1784" s="148">
        <v>21120000</v>
      </c>
      <c r="G1784" s="148">
        <v>7040000</v>
      </c>
      <c r="H1784" s="45" t="s">
        <v>5381</v>
      </c>
      <c r="I1784" s="87" t="s">
        <v>454</v>
      </c>
      <c r="J1784" s="87" t="s">
        <v>537</v>
      </c>
      <c r="K1784" s="36">
        <v>1020832435</v>
      </c>
      <c r="L1784" s="47">
        <v>4</v>
      </c>
      <c r="M1784" s="74" t="s">
        <v>638</v>
      </c>
      <c r="N1784" s="31" t="s">
        <v>49</v>
      </c>
      <c r="O1784" s="90">
        <v>45839</v>
      </c>
      <c r="P1784" s="62" t="s">
        <v>484</v>
      </c>
      <c r="Q1784" s="41">
        <v>40774221</v>
      </c>
      <c r="R1784" s="40" t="s">
        <v>485</v>
      </c>
      <c r="S1784" s="47" t="s">
        <v>52</v>
      </c>
      <c r="T1784" s="31">
        <v>90</v>
      </c>
      <c r="U1784" s="39">
        <v>45839</v>
      </c>
      <c r="V1784" s="39">
        <v>45930</v>
      </c>
      <c r="W1784" s="45" t="s">
        <v>5383</v>
      </c>
      <c r="X1784" s="46" t="s">
        <v>54</v>
      </c>
      <c r="Y1784" s="50" t="s">
        <v>2500</v>
      </c>
      <c r="Z1784" s="50" t="s">
        <v>6499</v>
      </c>
      <c r="AA1784" s="50"/>
      <c r="AB1784" s="50"/>
      <c r="AC1784" s="56">
        <v>45930</v>
      </c>
      <c r="AD1784" s="31">
        <v>21120000</v>
      </c>
      <c r="AE1784" s="364" t="s">
        <v>5549</v>
      </c>
      <c r="AF1784" s="31"/>
      <c r="AG1784" s="31"/>
      <c r="AH1784" s="31"/>
      <c r="AI1784" s="52"/>
      <c r="AJ1784" s="52"/>
      <c r="AK1784" s="31"/>
      <c r="AL1784" s="31"/>
      <c r="AM1784" s="31"/>
      <c r="AN1784" s="31"/>
      <c r="AO1784" s="31"/>
      <c r="AP1784" s="31"/>
      <c r="AQ1784" s="31"/>
      <c r="AR1784" s="31"/>
      <c r="AS1784" s="31"/>
      <c r="AT1784" s="31"/>
      <c r="AU1784" s="32">
        <f>SUM(F1784+AD1784+AH1784+AL1784)</f>
        <v>42240000</v>
      </c>
      <c r="AV1784" s="39">
        <v>46022</v>
      </c>
      <c r="AW1784" s="136" t="s">
        <v>65</v>
      </c>
    </row>
    <row r="1785" spans="1:49" s="57" customFormat="1" ht="14.25" customHeight="1">
      <c r="A1785" s="259" t="s">
        <v>6500</v>
      </c>
      <c r="B1785" s="31" t="s">
        <v>41</v>
      </c>
      <c r="C1785" s="31" t="s">
        <v>42</v>
      </c>
      <c r="D1785" s="87" t="s">
        <v>610</v>
      </c>
      <c r="E1785" s="31" t="s">
        <v>611</v>
      </c>
      <c r="F1785" s="148">
        <v>29568000</v>
      </c>
      <c r="G1785" s="148">
        <v>9856000</v>
      </c>
      <c r="H1785" s="45" t="s">
        <v>5381</v>
      </c>
      <c r="I1785" s="87" t="s">
        <v>454</v>
      </c>
      <c r="J1785" s="87" t="s">
        <v>537</v>
      </c>
      <c r="K1785" s="36">
        <v>1033793660</v>
      </c>
      <c r="L1785" s="47">
        <v>4</v>
      </c>
      <c r="M1785" s="61" t="s">
        <v>1092</v>
      </c>
      <c r="N1785" s="31" t="s">
        <v>49</v>
      </c>
      <c r="O1785" s="90">
        <v>45839</v>
      </c>
      <c r="P1785" s="62" t="s">
        <v>484</v>
      </c>
      <c r="Q1785" s="41">
        <v>40774221</v>
      </c>
      <c r="R1785" s="40" t="s">
        <v>485</v>
      </c>
      <c r="S1785" s="47" t="s">
        <v>52</v>
      </c>
      <c r="T1785" s="31">
        <v>90</v>
      </c>
      <c r="U1785" s="39">
        <v>45839</v>
      </c>
      <c r="V1785" s="39">
        <v>45930</v>
      </c>
      <c r="W1785" s="45" t="s">
        <v>5383</v>
      </c>
      <c r="X1785" s="46" t="s">
        <v>54</v>
      </c>
      <c r="Y1785" s="50" t="s">
        <v>2500</v>
      </c>
      <c r="Z1785" s="50" t="s">
        <v>6501</v>
      </c>
      <c r="AA1785" s="50"/>
      <c r="AB1785" s="50"/>
      <c r="AC1785" s="56">
        <v>45930</v>
      </c>
      <c r="AD1785" s="31">
        <v>29568000</v>
      </c>
      <c r="AE1785" s="51" t="s">
        <v>5422</v>
      </c>
      <c r="AF1785" s="31"/>
      <c r="AG1785" s="31"/>
      <c r="AH1785" s="31"/>
      <c r="AI1785" s="52"/>
      <c r="AJ1785" s="52"/>
      <c r="AK1785" s="31"/>
      <c r="AL1785" s="31"/>
      <c r="AM1785" s="31"/>
      <c r="AN1785" s="31"/>
      <c r="AO1785" s="31"/>
      <c r="AP1785" s="31"/>
      <c r="AQ1785" s="31"/>
      <c r="AR1785" s="31"/>
      <c r="AS1785" s="31"/>
      <c r="AT1785" s="31"/>
      <c r="AU1785" s="32">
        <f>SUM(F1785+AD1785+AH1785+AL1785)</f>
        <v>59136000</v>
      </c>
      <c r="AV1785" s="39">
        <v>46022</v>
      </c>
      <c r="AW1785" s="136" t="s">
        <v>65</v>
      </c>
    </row>
    <row r="1786" spans="1:49" s="57" customFormat="1" ht="14.25" customHeight="1">
      <c r="A1786" s="259" t="s">
        <v>6502</v>
      </c>
      <c r="B1786" s="31" t="s">
        <v>41</v>
      </c>
      <c r="C1786" s="31" t="s">
        <v>42</v>
      </c>
      <c r="D1786" s="87" t="s">
        <v>610</v>
      </c>
      <c r="E1786" s="31" t="s">
        <v>611</v>
      </c>
      <c r="F1786" s="148">
        <v>29568000</v>
      </c>
      <c r="G1786" s="148">
        <v>9856000</v>
      </c>
      <c r="H1786" s="45" t="s">
        <v>5381</v>
      </c>
      <c r="I1786" s="87" t="s">
        <v>454</v>
      </c>
      <c r="J1786" s="87" t="s">
        <v>537</v>
      </c>
      <c r="K1786" s="36">
        <v>1049641635</v>
      </c>
      <c r="L1786" s="47">
        <v>6</v>
      </c>
      <c r="M1786" s="61" t="s">
        <v>4855</v>
      </c>
      <c r="N1786" s="31" t="s">
        <v>49</v>
      </c>
      <c r="O1786" s="90">
        <v>45839</v>
      </c>
      <c r="P1786" s="62" t="s">
        <v>484</v>
      </c>
      <c r="Q1786" s="41">
        <v>40774221</v>
      </c>
      <c r="R1786" s="40" t="s">
        <v>485</v>
      </c>
      <c r="S1786" s="47" t="s">
        <v>52</v>
      </c>
      <c r="T1786" s="31">
        <v>90</v>
      </c>
      <c r="U1786" s="39">
        <v>45839</v>
      </c>
      <c r="V1786" s="39">
        <v>45930</v>
      </c>
      <c r="W1786" s="45" t="s">
        <v>5383</v>
      </c>
      <c r="X1786" s="46" t="s">
        <v>54</v>
      </c>
      <c r="Y1786" s="50" t="s">
        <v>2500</v>
      </c>
      <c r="Z1786" s="50" t="s">
        <v>6503</v>
      </c>
      <c r="AA1786" s="50"/>
      <c r="AB1786" s="50"/>
      <c r="AC1786" s="56">
        <v>45930</v>
      </c>
      <c r="AD1786" s="31">
        <v>29568000</v>
      </c>
      <c r="AE1786" s="51" t="s">
        <v>5422</v>
      </c>
      <c r="AF1786" s="31"/>
      <c r="AG1786" s="31"/>
      <c r="AH1786" s="31"/>
      <c r="AI1786" s="52"/>
      <c r="AJ1786" s="52"/>
      <c r="AK1786" s="31"/>
      <c r="AL1786" s="31"/>
      <c r="AM1786" s="31"/>
      <c r="AN1786" s="31"/>
      <c r="AO1786" s="31"/>
      <c r="AP1786" s="31"/>
      <c r="AQ1786" s="31"/>
      <c r="AR1786" s="31"/>
      <c r="AS1786" s="31"/>
      <c r="AT1786" s="31"/>
      <c r="AU1786" s="32">
        <f>SUM(F1786+AD1786+AH1786+AL1786)</f>
        <v>59136000</v>
      </c>
      <c r="AV1786" s="39">
        <v>46022</v>
      </c>
      <c r="AW1786" s="136" t="s">
        <v>65</v>
      </c>
    </row>
    <row r="1787" spans="1:49" s="57" customFormat="1" ht="14.25" customHeight="1">
      <c r="A1787" s="259" t="s">
        <v>6504</v>
      </c>
      <c r="B1787" s="31" t="s">
        <v>41</v>
      </c>
      <c r="C1787" s="31" t="s">
        <v>42</v>
      </c>
      <c r="D1787" s="87" t="s">
        <v>610</v>
      </c>
      <c r="E1787" s="31" t="s">
        <v>611</v>
      </c>
      <c r="F1787" s="148">
        <v>29568000</v>
      </c>
      <c r="G1787" s="148">
        <v>9856000</v>
      </c>
      <c r="H1787" s="45" t="s">
        <v>5381</v>
      </c>
      <c r="I1787" s="87" t="s">
        <v>454</v>
      </c>
      <c r="J1787" s="87" t="s">
        <v>537</v>
      </c>
      <c r="K1787" s="36">
        <v>1051823726</v>
      </c>
      <c r="L1787" s="47">
        <v>7</v>
      </c>
      <c r="M1787" s="61" t="s">
        <v>6505</v>
      </c>
      <c r="N1787" s="31" t="s">
        <v>49</v>
      </c>
      <c r="O1787" s="90">
        <v>45839</v>
      </c>
      <c r="P1787" s="62" t="s">
        <v>484</v>
      </c>
      <c r="Q1787" s="41">
        <v>40774221</v>
      </c>
      <c r="R1787" s="40" t="s">
        <v>485</v>
      </c>
      <c r="S1787" s="47" t="s">
        <v>52</v>
      </c>
      <c r="T1787" s="31">
        <v>90</v>
      </c>
      <c r="U1787" s="39">
        <v>45839</v>
      </c>
      <c r="V1787" s="39">
        <v>45930</v>
      </c>
      <c r="W1787" s="45" t="s">
        <v>5383</v>
      </c>
      <c r="X1787" s="46" t="s">
        <v>54</v>
      </c>
      <c r="Y1787" s="50" t="s">
        <v>2500</v>
      </c>
      <c r="Z1787" s="50" t="s">
        <v>6506</v>
      </c>
      <c r="AA1787" s="50"/>
      <c r="AB1787" s="50"/>
      <c r="AC1787" s="31"/>
      <c r="AD1787" s="31"/>
      <c r="AE1787" s="51"/>
      <c r="AF1787" s="31"/>
      <c r="AG1787" s="31"/>
      <c r="AH1787" s="31"/>
      <c r="AI1787" s="52"/>
      <c r="AJ1787" s="52"/>
      <c r="AK1787" s="31"/>
      <c r="AL1787" s="31"/>
      <c r="AM1787" s="31"/>
      <c r="AN1787" s="31"/>
      <c r="AO1787" s="31"/>
      <c r="AP1787" s="31"/>
      <c r="AQ1787" s="31"/>
      <c r="AR1787" s="31"/>
      <c r="AS1787" s="31"/>
      <c r="AT1787" s="31"/>
      <c r="AU1787" s="32">
        <f>SUM(F1787+AD1787+AH1787+AL1787)</f>
        <v>29568000</v>
      </c>
      <c r="AV1787" s="39">
        <v>45930</v>
      </c>
      <c r="AW1787" s="31" t="s">
        <v>81</v>
      </c>
    </row>
    <row r="1788" spans="1:49" s="57" customFormat="1" ht="14.25" customHeight="1">
      <c r="A1788" s="259" t="s">
        <v>6507</v>
      </c>
      <c r="B1788" s="31" t="s">
        <v>41</v>
      </c>
      <c r="C1788" s="31" t="s">
        <v>42</v>
      </c>
      <c r="D1788" s="87" t="s">
        <v>610</v>
      </c>
      <c r="E1788" s="31" t="s">
        <v>611</v>
      </c>
      <c r="F1788" s="148">
        <v>29568000</v>
      </c>
      <c r="G1788" s="148">
        <v>9856000</v>
      </c>
      <c r="H1788" s="45" t="s">
        <v>5381</v>
      </c>
      <c r="I1788" s="87" t="s">
        <v>454</v>
      </c>
      <c r="J1788" s="87" t="s">
        <v>537</v>
      </c>
      <c r="K1788" s="36">
        <v>1075304102</v>
      </c>
      <c r="L1788" s="47">
        <v>2</v>
      </c>
      <c r="M1788" s="74" t="s">
        <v>2738</v>
      </c>
      <c r="N1788" s="31" t="s">
        <v>49</v>
      </c>
      <c r="O1788" s="39">
        <v>45839</v>
      </c>
      <c r="P1788" s="62" t="s">
        <v>484</v>
      </c>
      <c r="Q1788" s="41">
        <v>40774221</v>
      </c>
      <c r="R1788" s="40" t="s">
        <v>485</v>
      </c>
      <c r="S1788" s="47" t="s">
        <v>52</v>
      </c>
      <c r="T1788" s="31">
        <v>90</v>
      </c>
      <c r="U1788" s="39">
        <v>45839</v>
      </c>
      <c r="V1788" s="39">
        <v>45930</v>
      </c>
      <c r="W1788" s="45" t="s">
        <v>5383</v>
      </c>
      <c r="X1788" s="46" t="s">
        <v>54</v>
      </c>
      <c r="Y1788" s="50" t="s">
        <v>2500</v>
      </c>
      <c r="Z1788" s="50" t="s">
        <v>6508</v>
      </c>
      <c r="AA1788" s="50"/>
      <c r="AB1788" s="50"/>
      <c r="AC1788" s="56">
        <v>45930</v>
      </c>
      <c r="AD1788" s="31">
        <v>29568000</v>
      </c>
      <c r="AE1788" s="364" t="s">
        <v>5549</v>
      </c>
      <c r="AF1788" s="31"/>
      <c r="AG1788" s="31"/>
      <c r="AH1788" s="31"/>
      <c r="AI1788" s="52"/>
      <c r="AJ1788" s="52"/>
      <c r="AK1788" s="31"/>
      <c r="AL1788" s="31"/>
      <c r="AM1788" s="31"/>
      <c r="AN1788" s="31"/>
      <c r="AO1788" s="31"/>
      <c r="AP1788" s="31"/>
      <c r="AQ1788" s="31"/>
      <c r="AR1788" s="31"/>
      <c r="AS1788" s="31"/>
      <c r="AT1788" s="31"/>
      <c r="AU1788" s="32">
        <f>SUM(F1788+AD1788+AH1788+AL1788)</f>
        <v>59136000</v>
      </c>
      <c r="AV1788" s="39">
        <v>46022</v>
      </c>
      <c r="AW1788" s="136" t="s">
        <v>65</v>
      </c>
    </row>
    <row r="1789" spans="1:49" s="57" customFormat="1" ht="14.25" customHeight="1">
      <c r="A1789" s="259" t="s">
        <v>6509</v>
      </c>
      <c r="B1789" s="31" t="s">
        <v>41</v>
      </c>
      <c r="C1789" s="31" t="s">
        <v>42</v>
      </c>
      <c r="D1789" s="87" t="s">
        <v>610</v>
      </c>
      <c r="E1789" s="31" t="s">
        <v>611</v>
      </c>
      <c r="F1789" s="148">
        <v>25344000</v>
      </c>
      <c r="G1789" s="148">
        <v>8448000</v>
      </c>
      <c r="H1789" s="45" t="s">
        <v>5381</v>
      </c>
      <c r="I1789" s="87" t="s">
        <v>454</v>
      </c>
      <c r="J1789" s="33" t="s">
        <v>537</v>
      </c>
      <c r="K1789" s="36">
        <v>1083865808</v>
      </c>
      <c r="L1789" s="47">
        <v>9</v>
      </c>
      <c r="M1789" s="61" t="s">
        <v>4286</v>
      </c>
      <c r="N1789" s="31" t="s">
        <v>49</v>
      </c>
      <c r="O1789" s="90">
        <v>45839</v>
      </c>
      <c r="P1789" s="62" t="s">
        <v>484</v>
      </c>
      <c r="Q1789" s="41">
        <v>40774221</v>
      </c>
      <c r="R1789" s="40" t="s">
        <v>485</v>
      </c>
      <c r="S1789" s="47" t="s">
        <v>52</v>
      </c>
      <c r="T1789" s="31">
        <v>90</v>
      </c>
      <c r="U1789" s="39">
        <v>45839</v>
      </c>
      <c r="V1789" s="39">
        <v>45930</v>
      </c>
      <c r="W1789" s="45" t="s">
        <v>5383</v>
      </c>
      <c r="X1789" s="46" t="s">
        <v>54</v>
      </c>
      <c r="Y1789" s="50" t="s">
        <v>2500</v>
      </c>
      <c r="Z1789" s="50" t="s">
        <v>6510</v>
      </c>
      <c r="AA1789" s="50"/>
      <c r="AB1789" s="50"/>
      <c r="AC1789" s="56">
        <v>45930</v>
      </c>
      <c r="AD1789" s="31">
        <v>25344000</v>
      </c>
      <c r="AE1789" s="51" t="s">
        <v>5422</v>
      </c>
      <c r="AF1789" s="31"/>
      <c r="AG1789" s="31"/>
      <c r="AH1789" s="31"/>
      <c r="AI1789" s="52"/>
      <c r="AJ1789" s="52"/>
      <c r="AK1789" s="31"/>
      <c r="AL1789" s="31"/>
      <c r="AM1789" s="31"/>
      <c r="AN1789" s="31"/>
      <c r="AO1789" s="31"/>
      <c r="AP1789" s="31"/>
      <c r="AQ1789" s="31"/>
      <c r="AR1789" s="31"/>
      <c r="AS1789" s="31"/>
      <c r="AT1789" s="31"/>
      <c r="AU1789" s="32">
        <f>SUM(F1789+AD1789+AH1789+AL1789)</f>
        <v>50688000</v>
      </c>
      <c r="AV1789" s="39">
        <v>46022</v>
      </c>
      <c r="AW1789" s="136" t="s">
        <v>65</v>
      </c>
    </row>
    <row r="1790" spans="1:49" s="57" customFormat="1" ht="14.25" customHeight="1">
      <c r="A1790" s="259" t="s">
        <v>6511</v>
      </c>
      <c r="B1790" s="31" t="s">
        <v>41</v>
      </c>
      <c r="C1790" s="31" t="s">
        <v>42</v>
      </c>
      <c r="D1790" s="87" t="s">
        <v>610</v>
      </c>
      <c r="E1790" s="31" t="s">
        <v>611</v>
      </c>
      <c r="F1790" s="148">
        <v>16896000</v>
      </c>
      <c r="G1790" s="148">
        <v>5632000</v>
      </c>
      <c r="H1790" s="45" t="s">
        <v>5381</v>
      </c>
      <c r="I1790" s="87" t="s">
        <v>454</v>
      </c>
      <c r="J1790" s="87" t="s">
        <v>537</v>
      </c>
      <c r="K1790" s="36">
        <v>1085313658</v>
      </c>
      <c r="L1790" s="47">
        <v>1</v>
      </c>
      <c r="M1790" s="61" t="s">
        <v>4289</v>
      </c>
      <c r="N1790" s="31" t="s">
        <v>49</v>
      </c>
      <c r="O1790" s="90">
        <v>45839</v>
      </c>
      <c r="P1790" s="62" t="s">
        <v>484</v>
      </c>
      <c r="Q1790" s="41">
        <v>40774221</v>
      </c>
      <c r="R1790" s="40" t="s">
        <v>485</v>
      </c>
      <c r="S1790" s="47" t="s">
        <v>52</v>
      </c>
      <c r="T1790" s="31">
        <v>90</v>
      </c>
      <c r="U1790" s="39">
        <v>45839</v>
      </c>
      <c r="V1790" s="39">
        <v>45930</v>
      </c>
      <c r="W1790" s="45" t="s">
        <v>5383</v>
      </c>
      <c r="X1790" s="46" t="s">
        <v>54</v>
      </c>
      <c r="Y1790" s="50" t="s">
        <v>2500</v>
      </c>
      <c r="Z1790" s="50" t="s">
        <v>6512</v>
      </c>
      <c r="AA1790" s="50"/>
      <c r="AB1790" s="50"/>
      <c r="AC1790" s="56">
        <v>45930</v>
      </c>
      <c r="AD1790" s="31">
        <v>16896000</v>
      </c>
      <c r="AE1790" s="51" t="s">
        <v>5422</v>
      </c>
      <c r="AF1790" s="31"/>
      <c r="AG1790" s="31"/>
      <c r="AH1790" s="31"/>
      <c r="AI1790" s="52"/>
      <c r="AJ1790" s="52"/>
      <c r="AK1790" s="31"/>
      <c r="AL1790" s="31"/>
      <c r="AM1790" s="31"/>
      <c r="AN1790" s="31"/>
      <c r="AO1790" s="31"/>
      <c r="AP1790" s="31"/>
      <c r="AQ1790" s="31"/>
      <c r="AR1790" s="31"/>
      <c r="AS1790" s="31"/>
      <c r="AT1790" s="31"/>
      <c r="AU1790" s="32">
        <f>SUM(F1790+AD1790+AH1790+AL1790)</f>
        <v>33792000</v>
      </c>
      <c r="AV1790" s="39">
        <v>46022</v>
      </c>
      <c r="AW1790" s="136" t="s">
        <v>65</v>
      </c>
    </row>
    <row r="1791" spans="1:49" s="57" customFormat="1" ht="14.25" customHeight="1">
      <c r="A1791" s="259" t="s">
        <v>6513</v>
      </c>
      <c r="B1791" s="31" t="s">
        <v>41</v>
      </c>
      <c r="C1791" s="31" t="s">
        <v>42</v>
      </c>
      <c r="D1791" s="87" t="s">
        <v>610</v>
      </c>
      <c r="E1791" s="31" t="s">
        <v>611</v>
      </c>
      <c r="F1791" s="148">
        <v>29568000</v>
      </c>
      <c r="G1791" s="148">
        <v>9856000</v>
      </c>
      <c r="H1791" s="45" t="s">
        <v>5381</v>
      </c>
      <c r="I1791" s="87" t="s">
        <v>454</v>
      </c>
      <c r="J1791" s="33" t="s">
        <v>537</v>
      </c>
      <c r="K1791" s="36">
        <v>1117535018</v>
      </c>
      <c r="L1791" s="47">
        <v>4</v>
      </c>
      <c r="M1791" s="61" t="s">
        <v>642</v>
      </c>
      <c r="N1791" s="31" t="s">
        <v>49</v>
      </c>
      <c r="O1791" s="90">
        <v>45839</v>
      </c>
      <c r="P1791" s="62" t="s">
        <v>484</v>
      </c>
      <c r="Q1791" s="41">
        <v>40774221</v>
      </c>
      <c r="R1791" s="40" t="s">
        <v>485</v>
      </c>
      <c r="S1791" s="47" t="s">
        <v>52</v>
      </c>
      <c r="T1791" s="31">
        <v>90</v>
      </c>
      <c r="U1791" s="39">
        <v>45839</v>
      </c>
      <c r="V1791" s="39">
        <v>45930</v>
      </c>
      <c r="W1791" s="45" t="s">
        <v>5383</v>
      </c>
      <c r="X1791" s="46" t="s">
        <v>54</v>
      </c>
      <c r="Y1791" s="50" t="s">
        <v>2500</v>
      </c>
      <c r="Z1791" s="50" t="s">
        <v>6514</v>
      </c>
      <c r="AA1791" s="50"/>
      <c r="AB1791" s="50"/>
      <c r="AC1791" s="56">
        <v>45930</v>
      </c>
      <c r="AD1791" s="31">
        <v>29568000</v>
      </c>
      <c r="AE1791" s="51" t="s">
        <v>5422</v>
      </c>
      <c r="AF1791" s="31"/>
      <c r="AG1791" s="31"/>
      <c r="AH1791" s="31"/>
      <c r="AI1791" s="52"/>
      <c r="AJ1791" s="52"/>
      <c r="AK1791" s="31"/>
      <c r="AL1791" s="31"/>
      <c r="AM1791" s="31"/>
      <c r="AN1791" s="31"/>
      <c r="AO1791" s="31"/>
      <c r="AP1791" s="31"/>
      <c r="AQ1791" s="31"/>
      <c r="AR1791" s="31"/>
      <c r="AS1791" s="31"/>
      <c r="AT1791" s="31"/>
      <c r="AU1791" s="32">
        <f>SUM(F1791+AD1791+AH1791+AL1791)</f>
        <v>59136000</v>
      </c>
      <c r="AV1791" s="39">
        <v>46022</v>
      </c>
      <c r="AW1791" s="136" t="s">
        <v>65</v>
      </c>
    </row>
    <row r="1792" spans="1:49" s="57" customFormat="1" ht="14.25" customHeight="1">
      <c r="A1792" s="259" t="s">
        <v>6515</v>
      </c>
      <c r="B1792" s="31" t="s">
        <v>41</v>
      </c>
      <c r="C1792" s="31" t="s">
        <v>42</v>
      </c>
      <c r="D1792" s="87" t="s">
        <v>610</v>
      </c>
      <c r="E1792" s="31" t="s">
        <v>611</v>
      </c>
      <c r="F1792" s="148">
        <v>29568000</v>
      </c>
      <c r="G1792" s="148">
        <v>9856000</v>
      </c>
      <c r="H1792" s="45" t="s">
        <v>5381</v>
      </c>
      <c r="I1792" s="87" t="s">
        <v>454</v>
      </c>
      <c r="J1792" s="33" t="s">
        <v>537</v>
      </c>
      <c r="K1792" s="36">
        <v>1136911904</v>
      </c>
      <c r="L1792" s="47">
        <v>7</v>
      </c>
      <c r="M1792" s="61" t="s">
        <v>6516</v>
      </c>
      <c r="N1792" s="31" t="s">
        <v>49</v>
      </c>
      <c r="O1792" s="90">
        <v>45839</v>
      </c>
      <c r="P1792" s="62" t="s">
        <v>484</v>
      </c>
      <c r="Q1792" s="41">
        <v>40774221</v>
      </c>
      <c r="R1792" s="40" t="s">
        <v>485</v>
      </c>
      <c r="S1792" s="47" t="s">
        <v>52</v>
      </c>
      <c r="T1792" s="31">
        <v>90</v>
      </c>
      <c r="U1792" s="39">
        <v>45839</v>
      </c>
      <c r="V1792" s="39">
        <v>45930</v>
      </c>
      <c r="W1792" s="45" t="s">
        <v>5383</v>
      </c>
      <c r="X1792" s="46" t="s">
        <v>54</v>
      </c>
      <c r="Y1792" s="50" t="s">
        <v>2500</v>
      </c>
      <c r="Z1792" s="50" t="s">
        <v>6517</v>
      </c>
      <c r="AA1792" s="50"/>
      <c r="AB1792" s="50"/>
      <c r="AC1792" s="56">
        <v>45930</v>
      </c>
      <c r="AD1792" s="31">
        <v>29568000</v>
      </c>
      <c r="AE1792" s="364" t="s">
        <v>5549</v>
      </c>
      <c r="AF1792" s="31"/>
      <c r="AG1792" s="31"/>
      <c r="AH1792" s="31"/>
      <c r="AI1792" s="52"/>
      <c r="AJ1792" s="52"/>
      <c r="AK1792" s="31"/>
      <c r="AL1792" s="31"/>
      <c r="AM1792" s="31"/>
      <c r="AN1792" s="31"/>
      <c r="AO1792" s="31"/>
      <c r="AP1792" s="31"/>
      <c r="AQ1792" s="31"/>
      <c r="AR1792" s="31"/>
      <c r="AS1792" s="31"/>
      <c r="AT1792" s="31"/>
      <c r="AU1792" s="32">
        <f>SUM(F1792+AD1792+AH1792+AL1792)</f>
        <v>59136000</v>
      </c>
      <c r="AV1792" s="39">
        <v>46022</v>
      </c>
      <c r="AW1792" s="136" t="s">
        <v>65</v>
      </c>
    </row>
    <row r="1793" spans="1:49" s="57" customFormat="1" ht="14.25" customHeight="1">
      <c r="A1793" s="259" t="s">
        <v>6518</v>
      </c>
      <c r="B1793" s="31" t="s">
        <v>41</v>
      </c>
      <c r="C1793" s="31" t="s">
        <v>42</v>
      </c>
      <c r="D1793" s="87" t="s">
        <v>610</v>
      </c>
      <c r="E1793" s="31" t="s">
        <v>611</v>
      </c>
      <c r="F1793" s="148">
        <v>29568000</v>
      </c>
      <c r="G1793" s="148">
        <v>9856000</v>
      </c>
      <c r="H1793" s="45" t="s">
        <v>5381</v>
      </c>
      <c r="I1793" s="87" t="s">
        <v>454</v>
      </c>
      <c r="J1793" s="33" t="s">
        <v>537</v>
      </c>
      <c r="K1793" s="36">
        <v>1192755070</v>
      </c>
      <c r="L1793" s="47">
        <v>4</v>
      </c>
      <c r="M1793" s="61" t="s">
        <v>651</v>
      </c>
      <c r="N1793" s="31" t="s">
        <v>49</v>
      </c>
      <c r="O1793" s="90">
        <v>45839</v>
      </c>
      <c r="P1793" s="62" t="s">
        <v>484</v>
      </c>
      <c r="Q1793" s="41">
        <v>40774221</v>
      </c>
      <c r="R1793" s="40" t="s">
        <v>485</v>
      </c>
      <c r="S1793" s="47" t="s">
        <v>52</v>
      </c>
      <c r="T1793" s="31">
        <v>90</v>
      </c>
      <c r="U1793" s="39">
        <v>45839</v>
      </c>
      <c r="V1793" s="39">
        <v>45930</v>
      </c>
      <c r="W1793" s="45" t="s">
        <v>5383</v>
      </c>
      <c r="X1793" s="46" t="s">
        <v>54</v>
      </c>
      <c r="Y1793" s="50" t="s">
        <v>2500</v>
      </c>
      <c r="Z1793" s="50" t="s">
        <v>6519</v>
      </c>
      <c r="AA1793" s="50"/>
      <c r="AB1793" s="50"/>
      <c r="AC1793" s="56">
        <v>45930</v>
      </c>
      <c r="AD1793" s="31">
        <v>29568000</v>
      </c>
      <c r="AE1793" s="51" t="s">
        <v>5422</v>
      </c>
      <c r="AF1793" s="31"/>
      <c r="AG1793" s="31"/>
      <c r="AH1793" s="31"/>
      <c r="AI1793" s="52"/>
      <c r="AJ1793" s="52"/>
      <c r="AK1793" s="31"/>
      <c r="AL1793" s="31"/>
      <c r="AM1793" s="31"/>
      <c r="AN1793" s="31"/>
      <c r="AO1793" s="31"/>
      <c r="AP1793" s="31"/>
      <c r="AQ1793" s="31"/>
      <c r="AR1793" s="31"/>
      <c r="AS1793" s="31"/>
      <c r="AT1793" s="31"/>
      <c r="AU1793" s="32">
        <f>SUM(F1793+AD1793+AH1793+AL1793)</f>
        <v>59136000</v>
      </c>
      <c r="AV1793" s="39">
        <v>46022</v>
      </c>
      <c r="AW1793" s="136" t="s">
        <v>65</v>
      </c>
    </row>
    <row r="1794" spans="1:49" s="57" customFormat="1" ht="14.25" customHeight="1">
      <c r="A1794" s="259" t="s">
        <v>6520</v>
      </c>
      <c r="B1794" s="31" t="s">
        <v>41</v>
      </c>
      <c r="C1794" s="31" t="s">
        <v>42</v>
      </c>
      <c r="D1794" s="87" t="s">
        <v>422</v>
      </c>
      <c r="E1794" s="31" t="s">
        <v>423</v>
      </c>
      <c r="F1794" s="148">
        <v>10560000</v>
      </c>
      <c r="G1794" s="148">
        <v>3520000</v>
      </c>
      <c r="H1794" s="34" t="s">
        <v>4213</v>
      </c>
      <c r="I1794" s="87" t="s">
        <v>454</v>
      </c>
      <c r="J1794" s="87" t="s">
        <v>1097</v>
      </c>
      <c r="K1794" s="36">
        <v>52078569</v>
      </c>
      <c r="L1794" s="47">
        <v>3</v>
      </c>
      <c r="M1794" s="61" t="s">
        <v>2423</v>
      </c>
      <c r="N1794" s="31" t="s">
        <v>49</v>
      </c>
      <c r="O1794" s="90">
        <v>45839</v>
      </c>
      <c r="P1794" s="62" t="s">
        <v>484</v>
      </c>
      <c r="Q1794" s="41">
        <v>40774221</v>
      </c>
      <c r="R1794" s="40" t="s">
        <v>485</v>
      </c>
      <c r="S1794" s="47" t="s">
        <v>52</v>
      </c>
      <c r="T1794" s="31">
        <v>90</v>
      </c>
      <c r="U1794" s="39">
        <v>45839</v>
      </c>
      <c r="V1794" s="39">
        <v>45930</v>
      </c>
      <c r="W1794" s="80" t="s">
        <v>103</v>
      </c>
      <c r="X1794" s="46" t="s">
        <v>54</v>
      </c>
      <c r="Y1794" s="50" t="s">
        <v>2500</v>
      </c>
      <c r="Z1794" s="50" t="s">
        <v>6521</v>
      </c>
      <c r="AA1794" s="50"/>
      <c r="AB1794" s="50"/>
      <c r="AC1794" s="56">
        <v>45930</v>
      </c>
      <c r="AD1794" s="31">
        <v>10560000</v>
      </c>
      <c r="AE1794" s="295" t="s">
        <v>5549</v>
      </c>
      <c r="AF1794" s="31"/>
      <c r="AG1794" s="31"/>
      <c r="AH1794" s="31"/>
      <c r="AI1794" s="52"/>
      <c r="AJ1794" s="52"/>
      <c r="AK1794" s="31"/>
      <c r="AL1794" s="31"/>
      <c r="AM1794" s="31"/>
      <c r="AN1794" s="31"/>
      <c r="AO1794" s="31"/>
      <c r="AP1794" s="31"/>
      <c r="AQ1794" s="31"/>
      <c r="AR1794" s="31"/>
      <c r="AS1794" s="31"/>
      <c r="AT1794" s="31"/>
      <c r="AU1794" s="32">
        <f>SUM(F1794+AD1794+AH1794+AL1794)</f>
        <v>21120000</v>
      </c>
      <c r="AV1794" s="39">
        <v>46022</v>
      </c>
      <c r="AW1794" s="136" t="s">
        <v>65</v>
      </c>
    </row>
    <row r="1795" spans="1:49" s="57" customFormat="1" ht="14.25" customHeight="1">
      <c r="A1795" s="259" t="s">
        <v>6522</v>
      </c>
      <c r="B1795" s="31" t="s">
        <v>41</v>
      </c>
      <c r="C1795" s="31" t="s">
        <v>42</v>
      </c>
      <c r="D1795" s="87" t="s">
        <v>422</v>
      </c>
      <c r="E1795" s="31" t="s">
        <v>423</v>
      </c>
      <c r="F1795" s="148">
        <v>10560000</v>
      </c>
      <c r="G1795" s="148">
        <v>3520000</v>
      </c>
      <c r="H1795" s="34" t="s">
        <v>4213</v>
      </c>
      <c r="I1795" s="87" t="s">
        <v>454</v>
      </c>
      <c r="J1795" s="87" t="s">
        <v>1097</v>
      </c>
      <c r="K1795" s="36">
        <v>1080362651</v>
      </c>
      <c r="L1795" s="47">
        <v>1</v>
      </c>
      <c r="M1795" s="61" t="s">
        <v>1821</v>
      </c>
      <c r="N1795" s="31" t="s">
        <v>49</v>
      </c>
      <c r="O1795" s="90">
        <v>45839</v>
      </c>
      <c r="P1795" s="62" t="s">
        <v>484</v>
      </c>
      <c r="Q1795" s="41">
        <v>40774221</v>
      </c>
      <c r="R1795" s="40" t="s">
        <v>485</v>
      </c>
      <c r="S1795" s="47" t="s">
        <v>52</v>
      </c>
      <c r="T1795" s="31">
        <v>90</v>
      </c>
      <c r="U1795" s="39">
        <v>45839</v>
      </c>
      <c r="V1795" s="39">
        <v>45930</v>
      </c>
      <c r="W1795" s="80" t="s">
        <v>103</v>
      </c>
      <c r="X1795" s="46" t="s">
        <v>54</v>
      </c>
      <c r="Y1795" s="50" t="s">
        <v>2500</v>
      </c>
      <c r="Z1795" s="63" t="s">
        <v>6523</v>
      </c>
      <c r="AA1795" s="50"/>
      <c r="AB1795" s="50"/>
      <c r="AC1795" s="31"/>
      <c r="AD1795" s="31"/>
      <c r="AE1795" s="51"/>
      <c r="AF1795" s="31"/>
      <c r="AG1795" s="31"/>
      <c r="AH1795" s="31"/>
      <c r="AI1795" s="52"/>
      <c r="AJ1795" s="52"/>
      <c r="AK1795" s="31"/>
      <c r="AL1795" s="31"/>
      <c r="AM1795" s="31"/>
      <c r="AN1795" s="31"/>
      <c r="AO1795" s="31"/>
      <c r="AP1795" s="31"/>
      <c r="AQ1795" s="31"/>
      <c r="AR1795" s="31"/>
      <c r="AS1795" s="31"/>
      <c r="AT1795" s="31"/>
      <c r="AU1795" s="32">
        <f>SUM(F1795+AD1795+AH1795+AL1795)</f>
        <v>10560000</v>
      </c>
      <c r="AV1795" s="39">
        <v>45930</v>
      </c>
      <c r="AW1795" s="31" t="s">
        <v>81</v>
      </c>
    </row>
    <row r="1796" spans="1:49" s="57" customFormat="1" ht="14.25" customHeight="1">
      <c r="A1796" s="259" t="s">
        <v>6524</v>
      </c>
      <c r="B1796" s="31" t="s">
        <v>41</v>
      </c>
      <c r="C1796" s="31" t="s">
        <v>42</v>
      </c>
      <c r="D1796" s="87" t="s">
        <v>422</v>
      </c>
      <c r="E1796" s="31" t="s">
        <v>423</v>
      </c>
      <c r="F1796" s="148">
        <v>17160000</v>
      </c>
      <c r="G1796" s="148">
        <v>5720000</v>
      </c>
      <c r="H1796" s="34" t="s">
        <v>4213</v>
      </c>
      <c r="I1796" s="87" t="s">
        <v>454</v>
      </c>
      <c r="J1796" s="87" t="s">
        <v>1097</v>
      </c>
      <c r="K1796" s="36">
        <v>1117492398</v>
      </c>
      <c r="L1796" s="47">
        <v>1</v>
      </c>
      <c r="M1796" s="61" t="s">
        <v>1098</v>
      </c>
      <c r="N1796" s="31" t="s">
        <v>49</v>
      </c>
      <c r="O1796" s="39">
        <v>45839</v>
      </c>
      <c r="P1796" s="62" t="s">
        <v>484</v>
      </c>
      <c r="Q1796" s="41">
        <v>40774221</v>
      </c>
      <c r="R1796" s="40" t="s">
        <v>485</v>
      </c>
      <c r="S1796" s="47" t="s">
        <v>52</v>
      </c>
      <c r="T1796" s="31">
        <v>90</v>
      </c>
      <c r="U1796" s="39">
        <v>45839</v>
      </c>
      <c r="V1796" s="39">
        <v>45930</v>
      </c>
      <c r="W1796" s="80" t="s">
        <v>103</v>
      </c>
      <c r="X1796" s="46" t="s">
        <v>54</v>
      </c>
      <c r="Y1796" s="50" t="s">
        <v>2500</v>
      </c>
      <c r="Z1796" s="63" t="s">
        <v>6525</v>
      </c>
      <c r="AA1796" s="50"/>
      <c r="AB1796" s="50"/>
      <c r="AC1796" s="31"/>
      <c r="AD1796" s="31"/>
      <c r="AE1796" s="51"/>
      <c r="AF1796" s="31"/>
      <c r="AG1796" s="31"/>
      <c r="AH1796" s="31"/>
      <c r="AI1796" s="52"/>
      <c r="AJ1796" s="52"/>
      <c r="AK1796" s="31"/>
      <c r="AL1796" s="31"/>
      <c r="AM1796" s="31"/>
      <c r="AN1796" s="31"/>
      <c r="AO1796" s="31"/>
      <c r="AP1796" s="31"/>
      <c r="AQ1796" s="31"/>
      <c r="AR1796" s="31"/>
      <c r="AS1796" s="31"/>
      <c r="AT1796" s="31"/>
      <c r="AU1796" s="32">
        <f>SUM(F1796+AD1796+AH1796+AL1796)</f>
        <v>17160000</v>
      </c>
      <c r="AV1796" s="39">
        <v>45930</v>
      </c>
      <c r="AW1796" s="136" t="s">
        <v>81</v>
      </c>
    </row>
    <row r="1797" spans="1:49" s="57" customFormat="1" ht="14.25" customHeight="1">
      <c r="A1797" s="259" t="s">
        <v>6526</v>
      </c>
      <c r="B1797" s="31" t="s">
        <v>41</v>
      </c>
      <c r="C1797" s="31" t="s">
        <v>42</v>
      </c>
      <c r="D1797" s="34" t="s">
        <v>95</v>
      </c>
      <c r="E1797" s="31" t="s">
        <v>96</v>
      </c>
      <c r="F1797" s="148">
        <v>8832000</v>
      </c>
      <c r="G1797" s="148">
        <v>2944000</v>
      </c>
      <c r="H1797" s="45" t="s">
        <v>4820</v>
      </c>
      <c r="I1797" s="34" t="s">
        <v>509</v>
      </c>
      <c r="J1797" s="34" t="s">
        <v>99</v>
      </c>
      <c r="K1797" s="369">
        <v>1006504629</v>
      </c>
      <c r="L1797" s="47">
        <v>9</v>
      </c>
      <c r="M1797" s="74" t="s">
        <v>548</v>
      </c>
      <c r="N1797" s="31" t="s">
        <v>49</v>
      </c>
      <c r="O1797" s="90">
        <v>45839</v>
      </c>
      <c r="P1797" s="233" t="s">
        <v>511</v>
      </c>
      <c r="Q1797" s="41">
        <v>52032255</v>
      </c>
      <c r="R1797" s="85" t="s">
        <v>512</v>
      </c>
      <c r="S1797" s="47" t="s">
        <v>52</v>
      </c>
      <c r="T1797" s="31">
        <v>90</v>
      </c>
      <c r="U1797" s="39">
        <v>45839</v>
      </c>
      <c r="V1797" s="39">
        <v>45930</v>
      </c>
      <c r="W1797" s="80" t="s">
        <v>4822</v>
      </c>
      <c r="X1797" s="46" t="s">
        <v>54</v>
      </c>
      <c r="Y1797" s="50" t="s">
        <v>2500</v>
      </c>
      <c r="Z1797" s="50" t="s">
        <v>6527</v>
      </c>
      <c r="AA1797" s="50"/>
      <c r="AB1797" s="50"/>
      <c r="AC1797" s="56">
        <v>45930</v>
      </c>
      <c r="AD1797" s="31">
        <v>8832000</v>
      </c>
      <c r="AE1797" s="51" t="s">
        <v>5422</v>
      </c>
      <c r="AF1797" s="31"/>
      <c r="AG1797" s="31"/>
      <c r="AH1797" s="31"/>
      <c r="AI1797" s="52"/>
      <c r="AJ1797" s="52"/>
      <c r="AK1797" s="31"/>
      <c r="AL1797" s="31"/>
      <c r="AM1797" s="31"/>
      <c r="AN1797" s="31"/>
      <c r="AO1797" s="31"/>
      <c r="AP1797" s="31"/>
      <c r="AQ1797" s="31"/>
      <c r="AR1797" s="31"/>
      <c r="AS1797" s="31"/>
      <c r="AT1797" s="31"/>
      <c r="AU1797" s="32">
        <f>SUM(F1797+AD1797+AH1797+AL1797)</f>
        <v>17664000</v>
      </c>
      <c r="AV1797" s="39">
        <v>46022</v>
      </c>
      <c r="AW1797" s="136" t="s">
        <v>65</v>
      </c>
    </row>
    <row r="1798" spans="1:49" s="57" customFormat="1" ht="14.25" customHeight="1">
      <c r="A1798" s="259" t="s">
        <v>6528</v>
      </c>
      <c r="B1798" s="31" t="s">
        <v>41</v>
      </c>
      <c r="C1798" s="31" t="s">
        <v>42</v>
      </c>
      <c r="D1798" s="34" t="s">
        <v>95</v>
      </c>
      <c r="E1798" s="31" t="s">
        <v>96</v>
      </c>
      <c r="F1798" s="148">
        <v>8832000</v>
      </c>
      <c r="G1798" s="148">
        <v>2944000</v>
      </c>
      <c r="H1798" s="45" t="s">
        <v>4820</v>
      </c>
      <c r="I1798" s="34" t="s">
        <v>509</v>
      </c>
      <c r="J1798" s="34" t="s">
        <v>99</v>
      </c>
      <c r="K1798" s="369">
        <v>1118020432</v>
      </c>
      <c r="L1798" s="47">
        <v>3</v>
      </c>
      <c r="M1798" s="74" t="s">
        <v>3434</v>
      </c>
      <c r="N1798" s="31" t="s">
        <v>49</v>
      </c>
      <c r="O1798" s="90">
        <v>45839</v>
      </c>
      <c r="P1798" s="233" t="s">
        <v>511</v>
      </c>
      <c r="Q1798" s="41">
        <v>52032255</v>
      </c>
      <c r="R1798" s="85" t="s">
        <v>512</v>
      </c>
      <c r="S1798" s="47" t="s">
        <v>52</v>
      </c>
      <c r="T1798" s="31">
        <v>90</v>
      </c>
      <c r="U1798" s="39">
        <v>45839</v>
      </c>
      <c r="V1798" s="39">
        <v>45930</v>
      </c>
      <c r="W1798" s="80" t="s">
        <v>4822</v>
      </c>
      <c r="X1798" s="46" t="s">
        <v>54</v>
      </c>
      <c r="Y1798" s="50" t="s">
        <v>2500</v>
      </c>
      <c r="Z1798" s="50" t="s">
        <v>6529</v>
      </c>
      <c r="AA1798" s="50"/>
      <c r="AB1798" s="50"/>
      <c r="AC1798" s="56">
        <v>45930</v>
      </c>
      <c r="AD1798" s="31">
        <v>8832000</v>
      </c>
      <c r="AE1798" s="51" t="s">
        <v>5422</v>
      </c>
      <c r="AF1798" s="31"/>
      <c r="AG1798" s="31"/>
      <c r="AH1798" s="31"/>
      <c r="AI1798" s="52"/>
      <c r="AJ1798" s="52"/>
      <c r="AK1798" s="31"/>
      <c r="AL1798" s="31"/>
      <c r="AM1798" s="31"/>
      <c r="AN1798" s="31"/>
      <c r="AO1798" s="31"/>
      <c r="AP1798" s="31"/>
      <c r="AQ1798" s="31"/>
      <c r="AR1798" s="31"/>
      <c r="AS1798" s="31"/>
      <c r="AT1798" s="31"/>
      <c r="AU1798" s="32">
        <f>SUM(F1798+AD1798+AH1798+AL1798)</f>
        <v>17664000</v>
      </c>
      <c r="AV1798" s="39">
        <v>46022</v>
      </c>
      <c r="AW1798" s="136" t="s">
        <v>65</v>
      </c>
    </row>
    <row r="1799" spans="1:49" s="57" customFormat="1" ht="14.25" customHeight="1">
      <c r="A1799" s="259" t="s">
        <v>6530</v>
      </c>
      <c r="B1799" s="31" t="s">
        <v>41</v>
      </c>
      <c r="C1799" s="31" t="s">
        <v>42</v>
      </c>
      <c r="D1799" s="34" t="s">
        <v>95</v>
      </c>
      <c r="E1799" s="31" t="s">
        <v>96</v>
      </c>
      <c r="F1799" s="148">
        <v>8832000</v>
      </c>
      <c r="G1799" s="148">
        <v>2944000</v>
      </c>
      <c r="H1799" s="45" t="s">
        <v>4820</v>
      </c>
      <c r="I1799" s="34" t="s">
        <v>509</v>
      </c>
      <c r="J1799" s="34" t="s">
        <v>99</v>
      </c>
      <c r="K1799" s="370">
        <v>1119210057</v>
      </c>
      <c r="L1799" s="47">
        <v>3</v>
      </c>
      <c r="M1799" s="183" t="s">
        <v>6531</v>
      </c>
      <c r="N1799" s="31" t="s">
        <v>49</v>
      </c>
      <c r="O1799" s="90">
        <v>45839</v>
      </c>
      <c r="P1799" s="233" t="s">
        <v>511</v>
      </c>
      <c r="Q1799" s="41">
        <v>52032255</v>
      </c>
      <c r="R1799" s="85" t="s">
        <v>512</v>
      </c>
      <c r="S1799" s="47" t="s">
        <v>52</v>
      </c>
      <c r="T1799" s="31">
        <v>90</v>
      </c>
      <c r="U1799" s="39">
        <v>45839</v>
      </c>
      <c r="V1799" s="39">
        <v>45930</v>
      </c>
      <c r="W1799" s="80" t="s">
        <v>4822</v>
      </c>
      <c r="X1799" s="46" t="s">
        <v>54</v>
      </c>
      <c r="Y1799" s="50" t="s">
        <v>2500</v>
      </c>
      <c r="Z1799" s="50" t="s">
        <v>6532</v>
      </c>
      <c r="AA1799" s="50"/>
      <c r="AB1799" s="50"/>
      <c r="AC1799" s="56">
        <v>45930</v>
      </c>
      <c r="AD1799" s="31">
        <v>8832000</v>
      </c>
      <c r="AE1799" s="51" t="s">
        <v>5422</v>
      </c>
      <c r="AF1799" s="31"/>
      <c r="AG1799" s="31"/>
      <c r="AH1799" s="31"/>
      <c r="AI1799" s="52"/>
      <c r="AJ1799" s="52"/>
      <c r="AK1799" s="31"/>
      <c r="AL1799" s="31"/>
      <c r="AM1799" s="31"/>
      <c r="AN1799" s="31"/>
      <c r="AO1799" s="31"/>
      <c r="AP1799" s="31"/>
      <c r="AQ1799" s="31"/>
      <c r="AR1799" s="31"/>
      <c r="AS1799" s="31"/>
      <c r="AT1799" s="31"/>
      <c r="AU1799" s="32">
        <f>SUM(F1799+AD1799+AH1799+AL1799)</f>
        <v>17664000</v>
      </c>
      <c r="AV1799" s="39">
        <v>46022</v>
      </c>
      <c r="AW1799" s="136" t="s">
        <v>65</v>
      </c>
    </row>
    <row r="1800" spans="1:49" s="57" customFormat="1" ht="14.25" customHeight="1">
      <c r="A1800" s="259" t="s">
        <v>6533</v>
      </c>
      <c r="B1800" s="31" t="s">
        <v>41</v>
      </c>
      <c r="C1800" s="31" t="s">
        <v>42</v>
      </c>
      <c r="D1800" s="34" t="s">
        <v>95</v>
      </c>
      <c r="E1800" s="31" t="s">
        <v>96</v>
      </c>
      <c r="F1800" s="148">
        <v>8832000</v>
      </c>
      <c r="G1800" s="148">
        <v>2944000</v>
      </c>
      <c r="H1800" s="45" t="s">
        <v>4820</v>
      </c>
      <c r="I1800" s="34" t="s">
        <v>509</v>
      </c>
      <c r="J1800" s="34" t="s">
        <v>99</v>
      </c>
      <c r="K1800" s="369">
        <v>1119215237</v>
      </c>
      <c r="L1800" s="47">
        <v>5</v>
      </c>
      <c r="M1800" s="74" t="s">
        <v>1189</v>
      </c>
      <c r="N1800" s="31" t="s">
        <v>49</v>
      </c>
      <c r="O1800" s="90">
        <v>45839</v>
      </c>
      <c r="P1800" s="233" t="s">
        <v>511</v>
      </c>
      <c r="Q1800" s="41">
        <v>52032255</v>
      </c>
      <c r="R1800" s="85" t="s">
        <v>512</v>
      </c>
      <c r="S1800" s="47" t="s">
        <v>52</v>
      </c>
      <c r="T1800" s="31">
        <v>90</v>
      </c>
      <c r="U1800" s="39">
        <v>45839</v>
      </c>
      <c r="V1800" s="39">
        <v>45930</v>
      </c>
      <c r="W1800" s="80" t="s">
        <v>4822</v>
      </c>
      <c r="X1800" s="46" t="s">
        <v>54</v>
      </c>
      <c r="Y1800" s="50" t="s">
        <v>2500</v>
      </c>
      <c r="Z1800" s="50" t="s">
        <v>6534</v>
      </c>
      <c r="AA1800" s="50"/>
      <c r="AB1800" s="50"/>
      <c r="AC1800" s="56">
        <v>45930</v>
      </c>
      <c r="AD1800" s="31">
        <v>8832000</v>
      </c>
      <c r="AE1800" s="51" t="s">
        <v>5422</v>
      </c>
      <c r="AF1800" s="31"/>
      <c r="AG1800" s="31"/>
      <c r="AH1800" s="31"/>
      <c r="AI1800" s="52"/>
      <c r="AJ1800" s="52"/>
      <c r="AK1800" s="31"/>
      <c r="AL1800" s="31"/>
      <c r="AM1800" s="31"/>
      <c r="AN1800" s="31"/>
      <c r="AO1800" s="31"/>
      <c r="AP1800" s="31"/>
      <c r="AQ1800" s="31"/>
      <c r="AR1800" s="31"/>
      <c r="AS1800" s="31"/>
      <c r="AT1800" s="31"/>
      <c r="AU1800" s="32">
        <f>SUM(F1800+AD1800+AH1800+AL1800)</f>
        <v>17664000</v>
      </c>
      <c r="AV1800" s="39">
        <v>46022</v>
      </c>
      <c r="AW1800" s="136" t="s">
        <v>65</v>
      </c>
    </row>
    <row r="1801" spans="1:49" s="57" customFormat="1" ht="14.25" customHeight="1">
      <c r="A1801" s="259" t="s">
        <v>6535</v>
      </c>
      <c r="B1801" s="31" t="s">
        <v>41</v>
      </c>
      <c r="C1801" s="31" t="s">
        <v>42</v>
      </c>
      <c r="D1801" s="34" t="s">
        <v>95</v>
      </c>
      <c r="E1801" s="31" t="s">
        <v>96</v>
      </c>
      <c r="F1801" s="148">
        <v>8832000</v>
      </c>
      <c r="G1801" s="148">
        <v>2944000</v>
      </c>
      <c r="H1801" s="45" t="s">
        <v>4820</v>
      </c>
      <c r="I1801" s="34" t="s">
        <v>509</v>
      </c>
      <c r="J1801" s="34" t="s">
        <v>99</v>
      </c>
      <c r="K1801" s="369">
        <v>1119216765</v>
      </c>
      <c r="L1801" s="47">
        <v>7</v>
      </c>
      <c r="M1801" s="61" t="s">
        <v>510</v>
      </c>
      <c r="N1801" s="31" t="s">
        <v>49</v>
      </c>
      <c r="O1801" s="39">
        <v>45839</v>
      </c>
      <c r="P1801" s="85" t="s">
        <v>511</v>
      </c>
      <c r="Q1801" s="41">
        <v>52032255</v>
      </c>
      <c r="R1801" s="85" t="s">
        <v>512</v>
      </c>
      <c r="S1801" s="47" t="s">
        <v>52</v>
      </c>
      <c r="T1801" s="31">
        <v>90</v>
      </c>
      <c r="U1801" s="39">
        <v>45839</v>
      </c>
      <c r="V1801" s="39">
        <v>45930</v>
      </c>
      <c r="W1801" s="80" t="s">
        <v>4822</v>
      </c>
      <c r="X1801" s="46" t="s">
        <v>54</v>
      </c>
      <c r="Y1801" s="50" t="s">
        <v>2500</v>
      </c>
      <c r="Z1801" s="50" t="s">
        <v>6536</v>
      </c>
      <c r="AA1801" s="50"/>
      <c r="AB1801" s="50"/>
      <c r="AC1801" s="56"/>
      <c r="AD1801" s="31"/>
      <c r="AE1801" s="51"/>
      <c r="AF1801" s="31"/>
      <c r="AG1801" s="31"/>
      <c r="AH1801" s="31"/>
      <c r="AI1801" s="52"/>
      <c r="AJ1801" s="52"/>
      <c r="AK1801" s="31"/>
      <c r="AL1801" s="31"/>
      <c r="AM1801" s="31"/>
      <c r="AN1801" s="31"/>
      <c r="AO1801" s="31"/>
      <c r="AP1801" s="31"/>
      <c r="AQ1801" s="31"/>
      <c r="AR1801" s="31"/>
      <c r="AS1801" s="31"/>
      <c r="AT1801" s="31"/>
      <c r="AU1801" s="32">
        <f>SUM(F1801+AD1801+AH1801+AL1801)</f>
        <v>8832000</v>
      </c>
      <c r="AV1801" s="39">
        <v>45930</v>
      </c>
      <c r="AW1801" s="136" t="s">
        <v>81</v>
      </c>
    </row>
    <row r="1802" spans="1:49" s="57" customFormat="1" ht="14.25" customHeight="1">
      <c r="A1802" s="259" t="s">
        <v>6537</v>
      </c>
      <c r="B1802" s="31" t="s">
        <v>41</v>
      </c>
      <c r="C1802" s="31" t="s">
        <v>42</v>
      </c>
      <c r="D1802" s="34" t="s">
        <v>95</v>
      </c>
      <c r="E1802" s="31" t="s">
        <v>96</v>
      </c>
      <c r="F1802" s="148">
        <v>8832000</v>
      </c>
      <c r="G1802" s="148">
        <v>2944000</v>
      </c>
      <c r="H1802" s="45" t="s">
        <v>4820</v>
      </c>
      <c r="I1802" s="34" t="s">
        <v>509</v>
      </c>
      <c r="J1802" s="34" t="s">
        <v>99</v>
      </c>
      <c r="K1802" s="369">
        <v>1119218353</v>
      </c>
      <c r="L1802" s="47">
        <v>5</v>
      </c>
      <c r="M1802" s="61" t="s">
        <v>552</v>
      </c>
      <c r="N1802" s="31" t="s">
        <v>49</v>
      </c>
      <c r="O1802" s="39">
        <v>45839</v>
      </c>
      <c r="P1802" s="85" t="s">
        <v>511</v>
      </c>
      <c r="Q1802" s="41">
        <v>52032255</v>
      </c>
      <c r="R1802" s="85" t="s">
        <v>512</v>
      </c>
      <c r="S1802" s="47" t="s">
        <v>52</v>
      </c>
      <c r="T1802" s="31">
        <v>90</v>
      </c>
      <c r="U1802" s="39">
        <v>45839</v>
      </c>
      <c r="V1802" s="39">
        <v>45930</v>
      </c>
      <c r="W1802" s="80" t="s">
        <v>4822</v>
      </c>
      <c r="X1802" s="46" t="s">
        <v>54</v>
      </c>
      <c r="Y1802" s="50" t="s">
        <v>2500</v>
      </c>
      <c r="Z1802" s="50" t="s">
        <v>6538</v>
      </c>
      <c r="AA1802" s="50"/>
      <c r="AB1802" s="50"/>
      <c r="AC1802" s="56">
        <v>45930</v>
      </c>
      <c r="AD1802" s="31">
        <v>8832000</v>
      </c>
      <c r="AE1802" s="51" t="s">
        <v>5422</v>
      </c>
      <c r="AF1802" s="31"/>
      <c r="AG1802" s="31"/>
      <c r="AH1802" s="31"/>
      <c r="AI1802" s="52"/>
      <c r="AJ1802" s="52"/>
      <c r="AK1802" s="31"/>
      <c r="AL1802" s="31"/>
      <c r="AM1802" s="31"/>
      <c r="AN1802" s="31"/>
      <c r="AO1802" s="31"/>
      <c r="AP1802" s="31"/>
      <c r="AQ1802" s="31"/>
      <c r="AR1802" s="31"/>
      <c r="AS1802" s="31"/>
      <c r="AT1802" s="31"/>
      <c r="AU1802" s="32">
        <f>SUM(F1802+AD1802+AH1802+AL1802)</f>
        <v>17664000</v>
      </c>
      <c r="AV1802" s="39">
        <v>46022</v>
      </c>
      <c r="AW1802" s="136" t="s">
        <v>65</v>
      </c>
    </row>
    <row r="1803" spans="1:49" s="57" customFormat="1" ht="14.25" customHeight="1">
      <c r="A1803" s="259" t="s">
        <v>6539</v>
      </c>
      <c r="B1803" s="31" t="s">
        <v>41</v>
      </c>
      <c r="C1803" s="31" t="s">
        <v>42</v>
      </c>
      <c r="D1803" s="34" t="s">
        <v>95</v>
      </c>
      <c r="E1803" s="31" t="s">
        <v>96</v>
      </c>
      <c r="F1803" s="148">
        <v>15840000</v>
      </c>
      <c r="G1803" s="148">
        <v>5280000</v>
      </c>
      <c r="H1803" s="136" t="s">
        <v>1146</v>
      </c>
      <c r="I1803" s="34" t="s">
        <v>509</v>
      </c>
      <c r="J1803" s="34" t="s">
        <v>405</v>
      </c>
      <c r="K1803" s="369">
        <v>1115946902</v>
      </c>
      <c r="L1803" s="47">
        <v>7</v>
      </c>
      <c r="M1803" s="61" t="s">
        <v>5245</v>
      </c>
      <c r="N1803" s="31" t="s">
        <v>49</v>
      </c>
      <c r="O1803" s="90">
        <v>45839</v>
      </c>
      <c r="P1803" s="233" t="s">
        <v>511</v>
      </c>
      <c r="Q1803" s="41">
        <v>52032255</v>
      </c>
      <c r="R1803" s="85" t="s">
        <v>512</v>
      </c>
      <c r="S1803" s="47" t="s">
        <v>52</v>
      </c>
      <c r="T1803" s="31">
        <v>90</v>
      </c>
      <c r="U1803" s="39">
        <v>45839</v>
      </c>
      <c r="V1803" s="39">
        <v>45930</v>
      </c>
      <c r="W1803" s="33" t="s">
        <v>103</v>
      </c>
      <c r="X1803" s="46" t="s">
        <v>54</v>
      </c>
      <c r="Y1803" s="50" t="s">
        <v>2500</v>
      </c>
      <c r="Z1803" s="63" t="s">
        <v>6540</v>
      </c>
      <c r="AA1803" s="50"/>
      <c r="AB1803" s="50"/>
      <c r="AC1803" s="56">
        <v>45930</v>
      </c>
      <c r="AD1803" s="31">
        <v>15840000</v>
      </c>
      <c r="AE1803" s="51" t="s">
        <v>5422</v>
      </c>
      <c r="AF1803" s="31"/>
      <c r="AG1803" s="31"/>
      <c r="AH1803" s="31"/>
      <c r="AI1803" s="52"/>
      <c r="AJ1803" s="52"/>
      <c r="AK1803" s="31"/>
      <c r="AL1803" s="31"/>
      <c r="AM1803" s="31"/>
      <c r="AN1803" s="31"/>
      <c r="AO1803" s="31"/>
      <c r="AP1803" s="31"/>
      <c r="AQ1803" s="31"/>
      <c r="AR1803" s="31"/>
      <c r="AS1803" s="31"/>
      <c r="AT1803" s="31"/>
      <c r="AU1803" s="32">
        <f>SUM(F1803+AD1803+AH1803+AL1803)</f>
        <v>31680000</v>
      </c>
      <c r="AV1803" s="39">
        <v>46022</v>
      </c>
      <c r="AW1803" s="136" t="s">
        <v>65</v>
      </c>
    </row>
    <row r="1804" spans="1:49" s="57" customFormat="1" ht="14.25" customHeight="1">
      <c r="A1804" s="259" t="s">
        <v>6541</v>
      </c>
      <c r="B1804" s="31" t="s">
        <v>41</v>
      </c>
      <c r="C1804" s="31" t="s">
        <v>42</v>
      </c>
      <c r="D1804" s="34" t="s">
        <v>422</v>
      </c>
      <c r="E1804" s="31" t="s">
        <v>423</v>
      </c>
      <c r="F1804" s="148">
        <v>12672000</v>
      </c>
      <c r="G1804" s="148">
        <v>4224000</v>
      </c>
      <c r="H1804" s="87" t="s">
        <v>3820</v>
      </c>
      <c r="I1804" s="34" t="s">
        <v>509</v>
      </c>
      <c r="J1804" s="34" t="s">
        <v>599</v>
      </c>
      <c r="K1804" s="369">
        <v>1053846552</v>
      </c>
      <c r="L1804" s="95">
        <v>9</v>
      </c>
      <c r="M1804" s="61" t="s">
        <v>6542</v>
      </c>
      <c r="N1804" s="31" t="s">
        <v>49</v>
      </c>
      <c r="O1804" s="90">
        <v>45839</v>
      </c>
      <c r="P1804" s="233" t="s">
        <v>511</v>
      </c>
      <c r="Q1804" s="41">
        <v>52032255</v>
      </c>
      <c r="R1804" s="85" t="s">
        <v>512</v>
      </c>
      <c r="S1804" s="47" t="s">
        <v>52</v>
      </c>
      <c r="T1804" s="31">
        <v>90</v>
      </c>
      <c r="U1804" s="39">
        <v>45839</v>
      </c>
      <c r="V1804" s="39">
        <v>45930</v>
      </c>
      <c r="W1804" s="86" t="s">
        <v>103</v>
      </c>
      <c r="X1804" s="46" t="s">
        <v>54</v>
      </c>
      <c r="Y1804" s="50" t="s">
        <v>2500</v>
      </c>
      <c r="Z1804" s="50" t="s">
        <v>6543</v>
      </c>
      <c r="AA1804" s="50"/>
      <c r="AB1804" s="50"/>
      <c r="AC1804" s="56">
        <v>45930</v>
      </c>
      <c r="AD1804" s="31">
        <v>12672000</v>
      </c>
      <c r="AE1804" s="51" t="s">
        <v>5422</v>
      </c>
      <c r="AF1804" s="31"/>
      <c r="AG1804" s="31"/>
      <c r="AH1804" s="31"/>
      <c r="AI1804" s="52"/>
      <c r="AJ1804" s="52"/>
      <c r="AK1804" s="31"/>
      <c r="AL1804" s="31"/>
      <c r="AM1804" s="31"/>
      <c r="AN1804" s="31"/>
      <c r="AO1804" s="31"/>
      <c r="AP1804" s="31"/>
      <c r="AQ1804" s="31"/>
      <c r="AR1804" s="31"/>
      <c r="AS1804" s="31"/>
      <c r="AT1804" s="31"/>
      <c r="AU1804" s="32">
        <f>SUM(F1804+AD1804+AH1804+AL1804)</f>
        <v>25344000</v>
      </c>
      <c r="AV1804" s="39">
        <v>46022</v>
      </c>
      <c r="AW1804" s="136" t="s">
        <v>65</v>
      </c>
    </row>
    <row r="1805" spans="1:49" s="57" customFormat="1" ht="14.25" customHeight="1">
      <c r="A1805" s="259" t="s">
        <v>6544</v>
      </c>
      <c r="B1805" s="31" t="s">
        <v>41</v>
      </c>
      <c r="C1805" s="31" t="s">
        <v>42</v>
      </c>
      <c r="D1805" s="34" t="s">
        <v>1070</v>
      </c>
      <c r="E1805" s="31" t="s">
        <v>1071</v>
      </c>
      <c r="F1805" s="148">
        <v>14520000</v>
      </c>
      <c r="G1805" s="148">
        <v>4840000</v>
      </c>
      <c r="H1805" s="87" t="s">
        <v>1072</v>
      </c>
      <c r="I1805" s="34" t="s">
        <v>509</v>
      </c>
      <c r="J1805" s="45" t="s">
        <v>1073</v>
      </c>
      <c r="K1805" s="369">
        <v>1117554369</v>
      </c>
      <c r="L1805" s="47">
        <v>5</v>
      </c>
      <c r="M1805" s="61" t="s">
        <v>6545</v>
      </c>
      <c r="N1805" s="31" t="s">
        <v>49</v>
      </c>
      <c r="O1805" s="39">
        <v>45839</v>
      </c>
      <c r="P1805" s="233" t="s">
        <v>511</v>
      </c>
      <c r="Q1805" s="41">
        <v>52032255</v>
      </c>
      <c r="R1805" s="85" t="s">
        <v>512</v>
      </c>
      <c r="S1805" s="47" t="s">
        <v>52</v>
      </c>
      <c r="T1805" s="31">
        <v>90</v>
      </c>
      <c r="U1805" s="39">
        <v>45839</v>
      </c>
      <c r="V1805" s="39">
        <v>45930</v>
      </c>
      <c r="W1805" s="86" t="s">
        <v>103</v>
      </c>
      <c r="X1805" s="46" t="s">
        <v>54</v>
      </c>
      <c r="Y1805" s="50" t="s">
        <v>2500</v>
      </c>
      <c r="Z1805" s="50" t="s">
        <v>6546</v>
      </c>
      <c r="AA1805" s="50"/>
      <c r="AB1805" s="50"/>
      <c r="AC1805" s="56">
        <v>45930</v>
      </c>
      <c r="AD1805" s="31">
        <v>14520000</v>
      </c>
      <c r="AE1805" s="51" t="s">
        <v>5422</v>
      </c>
      <c r="AF1805" s="31"/>
      <c r="AG1805" s="31"/>
      <c r="AH1805" s="31"/>
      <c r="AI1805" s="52"/>
      <c r="AJ1805" s="52"/>
      <c r="AK1805" s="31"/>
      <c r="AL1805" s="31"/>
      <c r="AM1805" s="31"/>
      <c r="AN1805" s="31"/>
      <c r="AO1805" s="31"/>
      <c r="AP1805" s="31"/>
      <c r="AQ1805" s="31"/>
      <c r="AR1805" s="31"/>
      <c r="AS1805" s="31"/>
      <c r="AT1805" s="31"/>
      <c r="AU1805" s="32">
        <f>SUM(F1805+AD1805+AH1805+AL1805)</f>
        <v>29040000</v>
      </c>
      <c r="AV1805" s="39">
        <v>46022</v>
      </c>
      <c r="AW1805" s="136" t="s">
        <v>65</v>
      </c>
    </row>
    <row r="1806" spans="1:49" s="57" customFormat="1" ht="14.25" customHeight="1">
      <c r="A1806" s="259" t="s">
        <v>6547</v>
      </c>
      <c r="B1806" s="31" t="s">
        <v>41</v>
      </c>
      <c r="C1806" s="31" t="s">
        <v>42</v>
      </c>
      <c r="D1806" s="34" t="s">
        <v>2028</v>
      </c>
      <c r="E1806" s="31" t="s">
        <v>2029</v>
      </c>
      <c r="F1806" s="148">
        <v>13200000</v>
      </c>
      <c r="G1806" s="148">
        <v>4400000</v>
      </c>
      <c r="H1806" s="34" t="s">
        <v>520</v>
      </c>
      <c r="I1806" s="34" t="s">
        <v>509</v>
      </c>
      <c r="J1806" s="34" t="s">
        <v>316</v>
      </c>
      <c r="K1806" s="369">
        <v>1119218477</v>
      </c>
      <c r="L1806" s="47">
        <v>1</v>
      </c>
      <c r="M1806" s="74" t="s">
        <v>521</v>
      </c>
      <c r="N1806" s="31" t="s">
        <v>49</v>
      </c>
      <c r="O1806" s="90">
        <v>45839</v>
      </c>
      <c r="P1806" s="233" t="s">
        <v>511</v>
      </c>
      <c r="Q1806" s="41">
        <v>52032255</v>
      </c>
      <c r="R1806" s="85" t="s">
        <v>512</v>
      </c>
      <c r="S1806" s="47" t="s">
        <v>52</v>
      </c>
      <c r="T1806" s="31">
        <v>90</v>
      </c>
      <c r="U1806" s="39">
        <v>45839</v>
      </c>
      <c r="V1806" s="39">
        <v>45930</v>
      </c>
      <c r="W1806" s="80" t="s">
        <v>103</v>
      </c>
      <c r="X1806" s="46" t="s">
        <v>54</v>
      </c>
      <c r="Y1806" s="50" t="s">
        <v>2500</v>
      </c>
      <c r="Z1806" s="50" t="s">
        <v>6548</v>
      </c>
      <c r="AA1806" s="50"/>
      <c r="AB1806" s="50"/>
      <c r="AC1806" s="56">
        <v>45930</v>
      </c>
      <c r="AD1806" s="31">
        <v>13200000</v>
      </c>
      <c r="AE1806" s="51" t="s">
        <v>5422</v>
      </c>
      <c r="AF1806" s="31"/>
      <c r="AG1806" s="31"/>
      <c r="AH1806" s="31"/>
      <c r="AI1806" s="52"/>
      <c r="AJ1806" s="52"/>
      <c r="AK1806" s="31"/>
      <c r="AL1806" s="31"/>
      <c r="AM1806" s="31"/>
      <c r="AN1806" s="31"/>
      <c r="AO1806" s="31"/>
      <c r="AP1806" s="31"/>
      <c r="AQ1806" s="31"/>
      <c r="AR1806" s="31"/>
      <c r="AS1806" s="31"/>
      <c r="AT1806" s="31"/>
      <c r="AU1806" s="32">
        <f>SUM(F1806+AD1806+AH1806+AL1806)</f>
        <v>26400000</v>
      </c>
      <c r="AV1806" s="39">
        <v>46022</v>
      </c>
      <c r="AW1806" s="136" t="s">
        <v>65</v>
      </c>
    </row>
    <row r="1807" spans="1:49" s="57" customFormat="1" ht="14.25" customHeight="1">
      <c r="A1807" s="259" t="s">
        <v>6549</v>
      </c>
      <c r="B1807" s="31" t="s">
        <v>41</v>
      </c>
      <c r="C1807" s="31" t="s">
        <v>42</v>
      </c>
      <c r="D1807" s="34" t="s">
        <v>95</v>
      </c>
      <c r="E1807" s="31" t="s">
        <v>96</v>
      </c>
      <c r="F1807" s="148">
        <v>8832000</v>
      </c>
      <c r="G1807" s="148">
        <v>2944000</v>
      </c>
      <c r="H1807" s="34" t="s">
        <v>508</v>
      </c>
      <c r="I1807" s="34" t="s">
        <v>525</v>
      </c>
      <c r="J1807" s="34" t="s">
        <v>99</v>
      </c>
      <c r="K1807" s="369">
        <v>1117487190</v>
      </c>
      <c r="L1807" s="47">
        <v>7</v>
      </c>
      <c r="M1807" s="61" t="s">
        <v>2093</v>
      </c>
      <c r="N1807" s="31" t="s">
        <v>49</v>
      </c>
      <c r="O1807" s="90">
        <v>45839</v>
      </c>
      <c r="P1807" s="233" t="s">
        <v>511</v>
      </c>
      <c r="Q1807" s="41">
        <v>52032255</v>
      </c>
      <c r="R1807" s="85" t="s">
        <v>512</v>
      </c>
      <c r="S1807" s="47" t="s">
        <v>52</v>
      </c>
      <c r="T1807" s="31">
        <v>90</v>
      </c>
      <c r="U1807" s="39">
        <v>45839</v>
      </c>
      <c r="V1807" s="39">
        <v>45930</v>
      </c>
      <c r="W1807" s="80" t="s">
        <v>103</v>
      </c>
      <c r="X1807" s="46" t="s">
        <v>54</v>
      </c>
      <c r="Y1807" s="50" t="s">
        <v>2500</v>
      </c>
      <c r="Z1807" s="50" t="s">
        <v>6550</v>
      </c>
      <c r="AA1807" s="50"/>
      <c r="AB1807" s="50"/>
      <c r="AC1807" s="56">
        <v>45930</v>
      </c>
      <c r="AD1807" s="31">
        <v>8832000</v>
      </c>
      <c r="AE1807" s="51" t="s">
        <v>5422</v>
      </c>
      <c r="AF1807" s="31"/>
      <c r="AG1807" s="31"/>
      <c r="AH1807" s="31"/>
      <c r="AI1807" s="52"/>
      <c r="AJ1807" s="52"/>
      <c r="AK1807" s="31"/>
      <c r="AL1807" s="31"/>
      <c r="AM1807" s="31"/>
      <c r="AN1807" s="31"/>
      <c r="AO1807" s="31"/>
      <c r="AP1807" s="31"/>
      <c r="AQ1807" s="31"/>
      <c r="AR1807" s="31"/>
      <c r="AS1807" s="31"/>
      <c r="AT1807" s="31"/>
      <c r="AU1807" s="32">
        <f>SUM(F1807+AD1807+AH1807+AL1807)</f>
        <v>17664000</v>
      </c>
      <c r="AV1807" s="39">
        <v>46022</v>
      </c>
      <c r="AW1807" s="136" t="s">
        <v>65</v>
      </c>
    </row>
    <row r="1808" spans="1:49" s="57" customFormat="1" ht="14.25" customHeight="1">
      <c r="A1808" s="259" t="s">
        <v>6551</v>
      </c>
      <c r="B1808" s="31" t="s">
        <v>41</v>
      </c>
      <c r="C1808" s="31" t="s">
        <v>42</v>
      </c>
      <c r="D1808" s="34" t="s">
        <v>95</v>
      </c>
      <c r="E1808" s="31" t="s">
        <v>96</v>
      </c>
      <c r="F1808" s="148">
        <v>8832000</v>
      </c>
      <c r="G1808" s="148">
        <v>2944000</v>
      </c>
      <c r="H1808" s="34" t="s">
        <v>508</v>
      </c>
      <c r="I1808" s="34" t="s">
        <v>525</v>
      </c>
      <c r="J1808" s="34" t="s">
        <v>99</v>
      </c>
      <c r="K1808" s="369">
        <v>1118023896</v>
      </c>
      <c r="L1808" s="47">
        <v>0</v>
      </c>
      <c r="M1808" s="61" t="s">
        <v>1193</v>
      </c>
      <c r="N1808" s="31" t="s">
        <v>49</v>
      </c>
      <c r="O1808" s="90">
        <v>45839</v>
      </c>
      <c r="P1808" s="233" t="s">
        <v>511</v>
      </c>
      <c r="Q1808" s="41">
        <v>52032255</v>
      </c>
      <c r="R1808" s="85" t="s">
        <v>512</v>
      </c>
      <c r="S1808" s="47" t="s">
        <v>52</v>
      </c>
      <c r="T1808" s="31">
        <v>90</v>
      </c>
      <c r="U1808" s="39">
        <v>45839</v>
      </c>
      <c r="V1808" s="39">
        <v>45930</v>
      </c>
      <c r="W1808" s="80" t="s">
        <v>103</v>
      </c>
      <c r="X1808" s="46" t="s">
        <v>54</v>
      </c>
      <c r="Y1808" s="50" t="s">
        <v>2500</v>
      </c>
      <c r="Z1808" s="50" t="s">
        <v>6552</v>
      </c>
      <c r="AA1808" s="50"/>
      <c r="AB1808" s="50"/>
      <c r="AC1808" s="31"/>
      <c r="AD1808" s="31"/>
      <c r="AE1808" s="51"/>
      <c r="AF1808" s="31"/>
      <c r="AG1808" s="31"/>
      <c r="AH1808" s="31"/>
      <c r="AI1808" s="52"/>
      <c r="AJ1808" s="52"/>
      <c r="AK1808" s="31"/>
      <c r="AL1808" s="31"/>
      <c r="AM1808" s="31"/>
      <c r="AN1808" s="31"/>
      <c r="AO1808" s="31"/>
      <c r="AP1808" s="31"/>
      <c r="AQ1808" s="31"/>
      <c r="AR1808" s="31"/>
      <c r="AS1808" s="31"/>
      <c r="AT1808" s="31"/>
      <c r="AU1808" s="32">
        <f>SUM(F1808+AD1808+AH1808+AL1808)</f>
        <v>8832000</v>
      </c>
      <c r="AV1808" s="39">
        <v>45930</v>
      </c>
      <c r="AW1808" s="31" t="s">
        <v>81</v>
      </c>
    </row>
    <row r="1809" spans="1:49" s="57" customFormat="1" ht="14.25" customHeight="1">
      <c r="A1809" s="259" t="s">
        <v>6553</v>
      </c>
      <c r="B1809" s="31" t="s">
        <v>41</v>
      </c>
      <c r="C1809" s="31" t="s">
        <v>42</v>
      </c>
      <c r="D1809" s="34" t="s">
        <v>95</v>
      </c>
      <c r="E1809" s="31" t="s">
        <v>96</v>
      </c>
      <c r="F1809" s="148">
        <v>8832000</v>
      </c>
      <c r="G1809" s="148">
        <v>2944000</v>
      </c>
      <c r="H1809" s="34" t="s">
        <v>508</v>
      </c>
      <c r="I1809" s="34" t="s">
        <v>525</v>
      </c>
      <c r="J1809" s="34" t="s">
        <v>99</v>
      </c>
      <c r="K1809" s="369">
        <v>1193234173</v>
      </c>
      <c r="L1809" s="47">
        <v>2</v>
      </c>
      <c r="M1809" s="61" t="s">
        <v>560</v>
      </c>
      <c r="N1809" s="31" t="s">
        <v>49</v>
      </c>
      <c r="O1809" s="90">
        <v>45839</v>
      </c>
      <c r="P1809" s="233" t="s">
        <v>511</v>
      </c>
      <c r="Q1809" s="41">
        <v>52032255</v>
      </c>
      <c r="R1809" s="85" t="s">
        <v>512</v>
      </c>
      <c r="S1809" s="47" t="s">
        <v>52</v>
      </c>
      <c r="T1809" s="31">
        <v>90</v>
      </c>
      <c r="U1809" s="39">
        <v>45839</v>
      </c>
      <c r="V1809" s="39">
        <v>45930</v>
      </c>
      <c r="W1809" s="80" t="s">
        <v>103</v>
      </c>
      <c r="X1809" s="46" t="s">
        <v>54</v>
      </c>
      <c r="Y1809" s="50" t="s">
        <v>2500</v>
      </c>
      <c r="Z1809" s="50" t="s">
        <v>6554</v>
      </c>
      <c r="AA1809" s="50"/>
      <c r="AB1809" s="50"/>
      <c r="AC1809" s="56">
        <v>45930</v>
      </c>
      <c r="AD1809" s="31">
        <v>8832000</v>
      </c>
      <c r="AE1809" s="51" t="s">
        <v>5422</v>
      </c>
      <c r="AF1809" s="31"/>
      <c r="AG1809" s="31"/>
      <c r="AH1809" s="31"/>
      <c r="AI1809" s="52"/>
      <c r="AJ1809" s="52"/>
      <c r="AK1809" s="31"/>
      <c r="AL1809" s="31"/>
      <c r="AM1809" s="31"/>
      <c r="AN1809" s="31"/>
      <c r="AO1809" s="31"/>
      <c r="AP1809" s="31"/>
      <c r="AQ1809" s="31"/>
      <c r="AR1809" s="31"/>
      <c r="AS1809" s="31"/>
      <c r="AT1809" s="31"/>
      <c r="AU1809" s="32">
        <f>SUM(F1809+AD1809+AH1809+AL1809)</f>
        <v>17664000</v>
      </c>
      <c r="AV1809" s="39">
        <v>46022</v>
      </c>
      <c r="AW1809" s="136" t="s">
        <v>65</v>
      </c>
    </row>
    <row r="1810" spans="1:49" s="57" customFormat="1" ht="14.25" customHeight="1">
      <c r="A1810" s="259" t="s">
        <v>6555</v>
      </c>
      <c r="B1810" s="31" t="s">
        <v>41</v>
      </c>
      <c r="C1810" s="31" t="s">
        <v>42</v>
      </c>
      <c r="D1810" s="34" t="s">
        <v>95</v>
      </c>
      <c r="E1810" s="31" t="s">
        <v>96</v>
      </c>
      <c r="F1810" s="148">
        <v>8832000</v>
      </c>
      <c r="G1810" s="148">
        <v>2944000</v>
      </c>
      <c r="H1810" s="34" t="s">
        <v>508</v>
      </c>
      <c r="I1810" s="34" t="s">
        <v>525</v>
      </c>
      <c r="J1810" s="34" t="s">
        <v>99</v>
      </c>
      <c r="K1810" s="369">
        <v>1193572945</v>
      </c>
      <c r="L1810" s="47">
        <v>0</v>
      </c>
      <c r="M1810" s="61" t="s">
        <v>713</v>
      </c>
      <c r="N1810" s="31" t="s">
        <v>49</v>
      </c>
      <c r="O1810" s="90">
        <v>45839</v>
      </c>
      <c r="P1810" s="233" t="s">
        <v>511</v>
      </c>
      <c r="Q1810" s="41">
        <v>52032255</v>
      </c>
      <c r="R1810" s="85" t="s">
        <v>512</v>
      </c>
      <c r="S1810" s="47" t="s">
        <v>52</v>
      </c>
      <c r="T1810" s="31">
        <v>90</v>
      </c>
      <c r="U1810" s="39">
        <v>45839</v>
      </c>
      <c r="V1810" s="39">
        <v>45930</v>
      </c>
      <c r="W1810" s="80" t="s">
        <v>103</v>
      </c>
      <c r="X1810" s="46" t="s">
        <v>54</v>
      </c>
      <c r="Y1810" s="50" t="s">
        <v>2500</v>
      </c>
      <c r="Z1810" s="50" t="s">
        <v>6556</v>
      </c>
      <c r="AA1810" s="50"/>
      <c r="AB1810" s="50"/>
      <c r="AC1810" s="56">
        <v>45930</v>
      </c>
      <c r="AD1810" s="31">
        <v>8832000</v>
      </c>
      <c r="AE1810" s="51" t="s">
        <v>5422</v>
      </c>
      <c r="AF1810" s="31"/>
      <c r="AG1810" s="31"/>
      <c r="AH1810" s="31"/>
      <c r="AI1810" s="52"/>
      <c r="AJ1810" s="52"/>
      <c r="AK1810" s="31"/>
      <c r="AL1810" s="31"/>
      <c r="AM1810" s="31"/>
      <c r="AN1810" s="31"/>
      <c r="AO1810" s="31"/>
      <c r="AP1810" s="31"/>
      <c r="AQ1810" s="31"/>
      <c r="AR1810" s="31"/>
      <c r="AS1810" s="31"/>
      <c r="AT1810" s="31"/>
      <c r="AU1810" s="32">
        <f>SUM(F1810+AD1810+AH1810+AL1810)</f>
        <v>17664000</v>
      </c>
      <c r="AV1810" s="39">
        <v>46022</v>
      </c>
      <c r="AW1810" s="136" t="s">
        <v>65</v>
      </c>
    </row>
    <row r="1811" spans="1:49" s="57" customFormat="1" ht="14.25" customHeight="1">
      <c r="A1811" s="259" t="s">
        <v>6557</v>
      </c>
      <c r="B1811" s="31" t="s">
        <v>41</v>
      </c>
      <c r="C1811" s="31" t="s">
        <v>42</v>
      </c>
      <c r="D1811" s="34" t="s">
        <v>95</v>
      </c>
      <c r="E1811" s="31" t="s">
        <v>96</v>
      </c>
      <c r="F1811" s="148">
        <v>15840000</v>
      </c>
      <c r="G1811" s="148">
        <v>5280000</v>
      </c>
      <c r="H1811" s="34" t="s">
        <v>1146</v>
      </c>
      <c r="I1811" s="34" t="s">
        <v>525</v>
      </c>
      <c r="J1811" s="34" t="s">
        <v>405</v>
      </c>
      <c r="K1811" s="369">
        <v>1110518557</v>
      </c>
      <c r="L1811" s="47">
        <v>5</v>
      </c>
      <c r="M1811" s="183" t="s">
        <v>1809</v>
      </c>
      <c r="N1811" s="31" t="s">
        <v>49</v>
      </c>
      <c r="O1811" s="39">
        <v>45839</v>
      </c>
      <c r="P1811" s="85" t="s">
        <v>511</v>
      </c>
      <c r="Q1811" s="41">
        <v>52032255</v>
      </c>
      <c r="R1811" s="85" t="s">
        <v>512</v>
      </c>
      <c r="S1811" s="47" t="s">
        <v>52</v>
      </c>
      <c r="T1811" s="31">
        <v>90</v>
      </c>
      <c r="U1811" s="39">
        <v>45839</v>
      </c>
      <c r="V1811" s="39">
        <v>45930</v>
      </c>
      <c r="W1811" s="34" t="s">
        <v>103</v>
      </c>
      <c r="X1811" s="46" t="s">
        <v>54</v>
      </c>
      <c r="Y1811" s="50" t="s">
        <v>2500</v>
      </c>
      <c r="Z1811" s="50" t="s">
        <v>6558</v>
      </c>
      <c r="AA1811" s="50"/>
      <c r="AB1811" s="50"/>
      <c r="AC1811" s="56">
        <v>45930</v>
      </c>
      <c r="AD1811" s="31">
        <v>15840000</v>
      </c>
      <c r="AE1811" s="51" t="s">
        <v>5422</v>
      </c>
      <c r="AF1811" s="31"/>
      <c r="AG1811" s="31"/>
      <c r="AH1811" s="31"/>
      <c r="AI1811" s="52"/>
      <c r="AJ1811" s="52"/>
      <c r="AK1811" s="31"/>
      <c r="AL1811" s="31"/>
      <c r="AM1811" s="31"/>
      <c r="AN1811" s="31"/>
      <c r="AO1811" s="31"/>
      <c r="AP1811" s="31"/>
      <c r="AQ1811" s="31"/>
      <c r="AR1811" s="31"/>
      <c r="AS1811" s="31"/>
      <c r="AT1811" s="31"/>
      <c r="AU1811" s="32">
        <f>SUM(F1811+AD1811+AH1811+AL1811)</f>
        <v>31680000</v>
      </c>
      <c r="AV1811" s="39">
        <v>46022</v>
      </c>
      <c r="AW1811" s="136" t="s">
        <v>65</v>
      </c>
    </row>
    <row r="1812" spans="1:49" s="57" customFormat="1" ht="14.25" customHeight="1">
      <c r="A1812" s="259" t="s">
        <v>6559</v>
      </c>
      <c r="B1812" s="31" t="s">
        <v>41</v>
      </c>
      <c r="C1812" s="31" t="s">
        <v>42</v>
      </c>
      <c r="D1812" s="34" t="s">
        <v>2028</v>
      </c>
      <c r="E1812" s="31" t="s">
        <v>2029</v>
      </c>
      <c r="F1812" s="148">
        <v>8280000</v>
      </c>
      <c r="G1812" s="148">
        <v>2760000</v>
      </c>
      <c r="H1812" s="87" t="s">
        <v>922</v>
      </c>
      <c r="I1812" s="34" t="s">
        <v>1449</v>
      </c>
      <c r="J1812" s="34" t="s">
        <v>99</v>
      </c>
      <c r="K1812" s="369">
        <v>1080185882</v>
      </c>
      <c r="L1812" s="47">
        <v>5</v>
      </c>
      <c r="M1812" s="61" t="s">
        <v>6560</v>
      </c>
      <c r="N1812" s="31" t="s">
        <v>49</v>
      </c>
      <c r="O1812" s="90">
        <v>45839</v>
      </c>
      <c r="P1812" s="85" t="s">
        <v>1451</v>
      </c>
      <c r="Q1812" s="41">
        <v>52375187</v>
      </c>
      <c r="R1812" s="85" t="s">
        <v>1452</v>
      </c>
      <c r="S1812" s="47" t="s">
        <v>52</v>
      </c>
      <c r="T1812" s="31">
        <v>90</v>
      </c>
      <c r="U1812" s="39">
        <v>45839</v>
      </c>
      <c r="V1812" s="39">
        <v>45930</v>
      </c>
      <c r="W1812" s="86" t="s">
        <v>103</v>
      </c>
      <c r="X1812" s="46" t="s">
        <v>54</v>
      </c>
      <c r="Y1812" s="50" t="s">
        <v>2500</v>
      </c>
      <c r="Z1812" s="50" t="s">
        <v>6561</v>
      </c>
      <c r="AA1812" s="50"/>
      <c r="AB1812" s="50"/>
      <c r="AC1812" s="56">
        <v>45904</v>
      </c>
      <c r="AD1812" s="31">
        <v>575000</v>
      </c>
      <c r="AE1812" s="51"/>
      <c r="AF1812" s="31"/>
      <c r="AG1812" s="31"/>
      <c r="AH1812" s="31"/>
      <c r="AI1812" s="52"/>
      <c r="AJ1812" s="52"/>
      <c r="AK1812" s="31"/>
      <c r="AL1812" s="31"/>
      <c r="AM1812" s="31"/>
      <c r="AN1812" s="31"/>
      <c r="AO1812" s="31"/>
      <c r="AP1812" s="31"/>
      <c r="AQ1812" s="31"/>
      <c r="AR1812" s="31"/>
      <c r="AS1812" s="31"/>
      <c r="AT1812" s="31"/>
      <c r="AU1812" s="32">
        <f>SUM(F1812+AD1812+AH1812+AL1812)</f>
        <v>8855000</v>
      </c>
      <c r="AV1812" s="39">
        <v>45930</v>
      </c>
      <c r="AW1812" s="31" t="s">
        <v>81</v>
      </c>
    </row>
    <row r="1813" spans="1:49" s="57" customFormat="1" ht="14.25" customHeight="1">
      <c r="A1813" s="259" t="s">
        <v>6562</v>
      </c>
      <c r="B1813" s="31" t="s">
        <v>41</v>
      </c>
      <c r="C1813" s="31" t="s">
        <v>42</v>
      </c>
      <c r="D1813" s="34" t="s">
        <v>2028</v>
      </c>
      <c r="E1813" s="31" t="s">
        <v>2029</v>
      </c>
      <c r="F1813" s="148">
        <v>8280000</v>
      </c>
      <c r="G1813" s="148">
        <v>2760000</v>
      </c>
      <c r="H1813" s="87" t="s">
        <v>922</v>
      </c>
      <c r="I1813" s="34" t="s">
        <v>1449</v>
      </c>
      <c r="J1813" s="34" t="s">
        <v>99</v>
      </c>
      <c r="K1813" s="369">
        <v>1117543769</v>
      </c>
      <c r="L1813" s="47">
        <v>0</v>
      </c>
      <c r="M1813" s="61" t="s">
        <v>1450</v>
      </c>
      <c r="N1813" s="31" t="s">
        <v>49</v>
      </c>
      <c r="O1813" s="90">
        <v>45839</v>
      </c>
      <c r="P1813" s="85" t="s">
        <v>1451</v>
      </c>
      <c r="Q1813" s="41">
        <v>52375187</v>
      </c>
      <c r="R1813" s="85" t="s">
        <v>1452</v>
      </c>
      <c r="S1813" s="47" t="s">
        <v>52</v>
      </c>
      <c r="T1813" s="31">
        <v>90</v>
      </c>
      <c r="U1813" s="39">
        <v>45839</v>
      </c>
      <c r="V1813" s="39">
        <v>45930</v>
      </c>
      <c r="W1813" s="86" t="s">
        <v>103</v>
      </c>
      <c r="X1813" s="46" t="s">
        <v>54</v>
      </c>
      <c r="Y1813" s="50" t="s">
        <v>2500</v>
      </c>
      <c r="Z1813" s="50" t="s">
        <v>6563</v>
      </c>
      <c r="AA1813" s="50"/>
      <c r="AB1813" s="50"/>
      <c r="AC1813" s="56">
        <v>45904</v>
      </c>
      <c r="AD1813" s="31">
        <v>575000</v>
      </c>
      <c r="AE1813" s="51"/>
      <c r="AF1813" s="31"/>
      <c r="AG1813" s="31"/>
      <c r="AH1813" s="31"/>
      <c r="AI1813" s="52"/>
      <c r="AJ1813" s="52"/>
      <c r="AK1813" s="31"/>
      <c r="AL1813" s="31"/>
      <c r="AM1813" s="31"/>
      <c r="AN1813" s="31"/>
      <c r="AO1813" s="31"/>
      <c r="AP1813" s="31"/>
      <c r="AQ1813" s="31"/>
      <c r="AR1813" s="31"/>
      <c r="AS1813" s="31"/>
      <c r="AT1813" s="31"/>
      <c r="AU1813" s="32">
        <f>SUM(F1813+AD1813+AH1813+AL1813)</f>
        <v>8855000</v>
      </c>
      <c r="AV1813" s="39">
        <v>45930</v>
      </c>
      <c r="AW1813" s="31" t="s">
        <v>81</v>
      </c>
    </row>
    <row r="1814" spans="1:49" s="57" customFormat="1" ht="14.25" customHeight="1">
      <c r="A1814" s="259" t="s">
        <v>6564</v>
      </c>
      <c r="B1814" s="31" t="s">
        <v>41</v>
      </c>
      <c r="C1814" s="31" t="s">
        <v>42</v>
      </c>
      <c r="D1814" s="34" t="s">
        <v>2028</v>
      </c>
      <c r="E1814" s="31" t="s">
        <v>2029</v>
      </c>
      <c r="F1814" s="148">
        <v>8280000</v>
      </c>
      <c r="G1814" s="148">
        <v>2760000</v>
      </c>
      <c r="H1814" s="87" t="s">
        <v>922</v>
      </c>
      <c r="I1814" s="34" t="s">
        <v>1449</v>
      </c>
      <c r="J1814" s="34" t="s">
        <v>99</v>
      </c>
      <c r="K1814" s="369">
        <v>1117551494</v>
      </c>
      <c r="L1814" s="47">
        <v>4</v>
      </c>
      <c r="M1814" s="61" t="s">
        <v>1456</v>
      </c>
      <c r="N1814" s="31" t="s">
        <v>49</v>
      </c>
      <c r="O1814" s="90">
        <v>45839</v>
      </c>
      <c r="P1814" s="85" t="s">
        <v>1451</v>
      </c>
      <c r="Q1814" s="41">
        <v>52375187</v>
      </c>
      <c r="R1814" s="85" t="s">
        <v>1452</v>
      </c>
      <c r="S1814" s="47" t="s">
        <v>52</v>
      </c>
      <c r="T1814" s="31">
        <v>90</v>
      </c>
      <c r="U1814" s="39">
        <v>45839</v>
      </c>
      <c r="V1814" s="39">
        <v>45930</v>
      </c>
      <c r="W1814" s="86" t="s">
        <v>103</v>
      </c>
      <c r="X1814" s="46" t="s">
        <v>54</v>
      </c>
      <c r="Y1814" s="50" t="s">
        <v>2500</v>
      </c>
      <c r="Z1814" s="50" t="s">
        <v>6565</v>
      </c>
      <c r="AA1814" s="50"/>
      <c r="AB1814" s="50"/>
      <c r="AC1814" s="56">
        <v>45904</v>
      </c>
      <c r="AD1814" s="31">
        <v>575000</v>
      </c>
      <c r="AE1814" s="51"/>
      <c r="AF1814" s="31"/>
      <c r="AG1814" s="31"/>
      <c r="AH1814" s="31"/>
      <c r="AI1814" s="52"/>
      <c r="AJ1814" s="52"/>
      <c r="AK1814" s="31"/>
      <c r="AL1814" s="31"/>
      <c r="AM1814" s="31"/>
      <c r="AN1814" s="31"/>
      <c r="AO1814" s="31"/>
      <c r="AP1814" s="31"/>
      <c r="AQ1814" s="31"/>
      <c r="AR1814" s="31"/>
      <c r="AS1814" s="31"/>
      <c r="AT1814" s="31"/>
      <c r="AU1814" s="32">
        <f>SUM(F1814+AD1814+AH1814+AL1814)</f>
        <v>8855000</v>
      </c>
      <c r="AV1814" s="39">
        <v>45930</v>
      </c>
      <c r="AW1814" s="31" t="s">
        <v>81</v>
      </c>
    </row>
    <row r="1815" spans="1:49" s="57" customFormat="1" ht="14.25" customHeight="1">
      <c r="A1815" s="259" t="s">
        <v>6566</v>
      </c>
      <c r="B1815" s="31" t="s">
        <v>41</v>
      </c>
      <c r="C1815" s="31" t="s">
        <v>42</v>
      </c>
      <c r="D1815" s="34" t="s">
        <v>2028</v>
      </c>
      <c r="E1815" s="31" t="s">
        <v>2029</v>
      </c>
      <c r="F1815" s="148">
        <v>8280000</v>
      </c>
      <c r="G1815" s="148">
        <v>2760000</v>
      </c>
      <c r="H1815" s="87" t="s">
        <v>922</v>
      </c>
      <c r="I1815" s="34" t="s">
        <v>1449</v>
      </c>
      <c r="J1815" s="34" t="s">
        <v>99</v>
      </c>
      <c r="K1815" s="369">
        <v>1117552734</v>
      </c>
      <c r="L1815" s="47">
        <v>1</v>
      </c>
      <c r="M1815" s="61" t="s">
        <v>1705</v>
      </c>
      <c r="N1815" s="31" t="s">
        <v>49</v>
      </c>
      <c r="O1815" s="39">
        <v>45839</v>
      </c>
      <c r="P1815" s="85" t="s">
        <v>1451</v>
      </c>
      <c r="Q1815" s="41">
        <v>52375187</v>
      </c>
      <c r="R1815" s="85" t="s">
        <v>1452</v>
      </c>
      <c r="S1815" s="47" t="s">
        <v>52</v>
      </c>
      <c r="T1815" s="31">
        <v>90</v>
      </c>
      <c r="U1815" s="39">
        <v>45839</v>
      </c>
      <c r="V1815" s="39">
        <v>45930</v>
      </c>
      <c r="W1815" s="86" t="s">
        <v>103</v>
      </c>
      <c r="X1815" s="46" t="s">
        <v>54</v>
      </c>
      <c r="Y1815" s="50" t="s">
        <v>2500</v>
      </c>
      <c r="Z1815" s="50" t="s">
        <v>6567</v>
      </c>
      <c r="AA1815" s="50"/>
      <c r="AB1815" s="50"/>
      <c r="AC1815" s="56">
        <v>45904</v>
      </c>
      <c r="AD1815" s="31">
        <v>575000</v>
      </c>
      <c r="AE1815" s="51"/>
      <c r="AF1815" s="31"/>
      <c r="AG1815" s="31"/>
      <c r="AH1815" s="31"/>
      <c r="AI1815" s="52"/>
      <c r="AJ1815" s="52"/>
      <c r="AK1815" s="31"/>
      <c r="AL1815" s="31"/>
      <c r="AM1815" s="31"/>
      <c r="AN1815" s="31"/>
      <c r="AO1815" s="31"/>
      <c r="AP1815" s="31"/>
      <c r="AQ1815" s="31"/>
      <c r="AR1815" s="31"/>
      <c r="AS1815" s="31"/>
      <c r="AT1815" s="31"/>
      <c r="AU1815" s="32">
        <f>SUM(F1815+AD1815+AH1815+AL1815)</f>
        <v>8855000</v>
      </c>
      <c r="AV1815" s="39">
        <v>45930</v>
      </c>
      <c r="AW1815" s="31" t="s">
        <v>81</v>
      </c>
    </row>
    <row r="1816" spans="1:49" s="57" customFormat="1" ht="14.25" customHeight="1">
      <c r="A1816" s="259" t="s">
        <v>6568</v>
      </c>
      <c r="B1816" s="31" t="s">
        <v>41</v>
      </c>
      <c r="C1816" s="31" t="s">
        <v>42</v>
      </c>
      <c r="D1816" s="34" t="s">
        <v>2028</v>
      </c>
      <c r="E1816" s="31" t="s">
        <v>2029</v>
      </c>
      <c r="F1816" s="148">
        <v>8280000</v>
      </c>
      <c r="G1816" s="148">
        <v>2760000</v>
      </c>
      <c r="H1816" s="87" t="s">
        <v>922</v>
      </c>
      <c r="I1816" s="34" t="s">
        <v>1449</v>
      </c>
      <c r="J1816" s="34" t="s">
        <v>99</v>
      </c>
      <c r="K1816" s="369">
        <v>1118073515</v>
      </c>
      <c r="L1816" s="47">
        <v>3</v>
      </c>
      <c r="M1816" s="61" t="s">
        <v>1781</v>
      </c>
      <c r="N1816" s="31" t="s">
        <v>49</v>
      </c>
      <c r="O1816" s="39">
        <v>45839</v>
      </c>
      <c r="P1816" s="85" t="s">
        <v>1451</v>
      </c>
      <c r="Q1816" s="41">
        <v>52375187</v>
      </c>
      <c r="R1816" s="85" t="s">
        <v>1452</v>
      </c>
      <c r="S1816" s="47" t="s">
        <v>52</v>
      </c>
      <c r="T1816" s="31">
        <v>90</v>
      </c>
      <c r="U1816" s="39">
        <v>45839</v>
      </c>
      <c r="V1816" s="39">
        <v>45930</v>
      </c>
      <c r="W1816" s="86" t="s">
        <v>103</v>
      </c>
      <c r="X1816" s="46" t="s">
        <v>54</v>
      </c>
      <c r="Y1816" s="50" t="s">
        <v>2500</v>
      </c>
      <c r="Z1816" s="50" t="s">
        <v>6569</v>
      </c>
      <c r="AA1816" s="50"/>
      <c r="AB1816" s="50"/>
      <c r="AC1816" s="56">
        <v>45904</v>
      </c>
      <c r="AD1816" s="31">
        <v>575000</v>
      </c>
      <c r="AE1816" s="51"/>
      <c r="AF1816" s="31"/>
      <c r="AG1816" s="31"/>
      <c r="AH1816" s="31"/>
      <c r="AI1816" s="52"/>
      <c r="AJ1816" s="52"/>
      <c r="AK1816" s="31"/>
      <c r="AL1816" s="31"/>
      <c r="AM1816" s="31"/>
      <c r="AN1816" s="31"/>
      <c r="AO1816" s="31"/>
      <c r="AP1816" s="31"/>
      <c r="AQ1816" s="31"/>
      <c r="AR1816" s="31"/>
      <c r="AS1816" s="31"/>
      <c r="AT1816" s="31"/>
      <c r="AU1816" s="32">
        <f>SUM(F1816+AD1816+AH1816+AL1816)</f>
        <v>8855000</v>
      </c>
      <c r="AV1816" s="39">
        <v>45930</v>
      </c>
      <c r="AW1816" s="31" t="s">
        <v>81</v>
      </c>
    </row>
    <row r="1817" spans="1:49" s="57" customFormat="1" ht="14.25" customHeight="1">
      <c r="A1817" s="259" t="s">
        <v>6570</v>
      </c>
      <c r="B1817" s="31" t="s">
        <v>41</v>
      </c>
      <c r="C1817" s="31" t="s">
        <v>42</v>
      </c>
      <c r="D1817" s="34" t="s">
        <v>768</v>
      </c>
      <c r="E1817" s="31" t="s">
        <v>769</v>
      </c>
      <c r="F1817" s="148">
        <v>9000000</v>
      </c>
      <c r="G1817" s="148">
        <v>3000000</v>
      </c>
      <c r="H1817" s="45" t="s">
        <v>5291</v>
      </c>
      <c r="I1817" s="45" t="s">
        <v>1492</v>
      </c>
      <c r="J1817" s="34" t="s">
        <v>1536</v>
      </c>
      <c r="K1817" s="369">
        <v>6803279</v>
      </c>
      <c r="L1817" s="47">
        <v>6</v>
      </c>
      <c r="M1817" s="61" t="s">
        <v>1681</v>
      </c>
      <c r="N1817" s="31" t="s">
        <v>49</v>
      </c>
      <c r="O1817" s="90">
        <v>45839</v>
      </c>
      <c r="P1817" s="233" t="s">
        <v>511</v>
      </c>
      <c r="Q1817" s="41">
        <v>52032255</v>
      </c>
      <c r="R1817" s="85" t="s">
        <v>512</v>
      </c>
      <c r="S1817" s="47" t="s">
        <v>52</v>
      </c>
      <c r="T1817" s="31">
        <v>90</v>
      </c>
      <c r="U1817" s="39">
        <v>45839</v>
      </c>
      <c r="V1817" s="39">
        <v>45930</v>
      </c>
      <c r="W1817" s="80" t="s">
        <v>103</v>
      </c>
      <c r="X1817" s="46" t="s">
        <v>54</v>
      </c>
      <c r="Y1817" s="50" t="s">
        <v>2500</v>
      </c>
      <c r="Z1817" s="50" t="s">
        <v>6571</v>
      </c>
      <c r="AA1817" s="50"/>
      <c r="AB1817" s="50"/>
      <c r="AC1817" s="31"/>
      <c r="AD1817" s="31"/>
      <c r="AE1817" s="51"/>
      <c r="AF1817" s="31"/>
      <c r="AG1817" s="31"/>
      <c r="AH1817" s="31"/>
      <c r="AI1817" s="52"/>
      <c r="AJ1817" s="52"/>
      <c r="AK1817" s="31"/>
      <c r="AL1817" s="31"/>
      <c r="AM1817" s="31"/>
      <c r="AN1817" s="31"/>
      <c r="AO1817" s="31"/>
      <c r="AP1817" s="31"/>
      <c r="AQ1817" s="31"/>
      <c r="AR1817" s="31"/>
      <c r="AS1817" s="31"/>
      <c r="AT1817" s="31"/>
      <c r="AU1817" s="32">
        <f>SUM(F1817+AD1817+AH1817+AL1817)</f>
        <v>9000000</v>
      </c>
      <c r="AV1817" s="39">
        <v>45900</v>
      </c>
      <c r="AW1817" s="136" t="s">
        <v>4293</v>
      </c>
    </row>
    <row r="1818" spans="1:49" s="57" customFormat="1" ht="14.25" customHeight="1">
      <c r="A1818" s="259" t="s">
        <v>6572</v>
      </c>
      <c r="B1818" s="31" t="s">
        <v>41</v>
      </c>
      <c r="C1818" s="31" t="s">
        <v>42</v>
      </c>
      <c r="D1818" s="34" t="s">
        <v>768</v>
      </c>
      <c r="E1818" s="31" t="s">
        <v>769</v>
      </c>
      <c r="F1818" s="148">
        <v>9000000</v>
      </c>
      <c r="G1818" s="148">
        <v>3000000</v>
      </c>
      <c r="H1818" s="45" t="s">
        <v>5291</v>
      </c>
      <c r="I1818" s="45" t="s">
        <v>1492</v>
      </c>
      <c r="J1818" s="34" t="s">
        <v>1536</v>
      </c>
      <c r="K1818" s="369">
        <v>1006521608</v>
      </c>
      <c r="L1818" s="47">
        <v>6</v>
      </c>
      <c r="M1818" s="61" t="s">
        <v>6573</v>
      </c>
      <c r="N1818" s="31" t="s">
        <v>49</v>
      </c>
      <c r="O1818" s="90">
        <v>45839</v>
      </c>
      <c r="P1818" s="233" t="s">
        <v>511</v>
      </c>
      <c r="Q1818" s="41">
        <v>52032255</v>
      </c>
      <c r="R1818" s="85" t="s">
        <v>512</v>
      </c>
      <c r="S1818" s="47" t="s">
        <v>52</v>
      </c>
      <c r="T1818" s="31">
        <v>90</v>
      </c>
      <c r="U1818" s="39">
        <v>45839</v>
      </c>
      <c r="V1818" s="39">
        <v>45930</v>
      </c>
      <c r="W1818" s="80" t="s">
        <v>103</v>
      </c>
      <c r="X1818" s="46" t="s">
        <v>54</v>
      </c>
      <c r="Y1818" s="50" t="s">
        <v>2500</v>
      </c>
      <c r="Z1818" s="50" t="s">
        <v>6574</v>
      </c>
      <c r="AA1818" s="50"/>
      <c r="AB1818" s="50"/>
      <c r="AC1818" s="56">
        <v>45930</v>
      </c>
      <c r="AD1818" s="31">
        <v>8966100</v>
      </c>
      <c r="AE1818" s="51" t="s">
        <v>5422</v>
      </c>
      <c r="AF1818" s="31"/>
      <c r="AG1818" s="56">
        <v>45961</v>
      </c>
      <c r="AH1818" s="31"/>
      <c r="AI1818" s="52"/>
      <c r="AJ1818" s="52"/>
      <c r="AK1818" s="56">
        <v>45988</v>
      </c>
      <c r="AL1818" s="31"/>
      <c r="AM1818" s="31"/>
      <c r="AN1818" s="31" t="s">
        <v>6575</v>
      </c>
      <c r="AO1818" s="31"/>
      <c r="AP1818" s="31"/>
      <c r="AQ1818" s="31"/>
      <c r="AR1818" s="31"/>
      <c r="AS1818" s="31"/>
      <c r="AT1818" s="31"/>
      <c r="AU1818" s="32">
        <f>SUM(F1818+AD1818+AH1818+AL1818)</f>
        <v>17966100</v>
      </c>
      <c r="AV1818" s="39">
        <v>46022</v>
      </c>
      <c r="AW1818" s="136" t="s">
        <v>65</v>
      </c>
    </row>
    <row r="1819" spans="1:49" s="57" customFormat="1" ht="14.25" customHeight="1">
      <c r="A1819" s="259" t="s">
        <v>6576</v>
      </c>
      <c r="B1819" s="31" t="s">
        <v>41</v>
      </c>
      <c r="C1819" s="31" t="s">
        <v>42</v>
      </c>
      <c r="D1819" s="34" t="s">
        <v>768</v>
      </c>
      <c r="E1819" s="31" t="s">
        <v>769</v>
      </c>
      <c r="F1819" s="148">
        <v>9000000</v>
      </c>
      <c r="G1819" s="148">
        <v>3000000</v>
      </c>
      <c r="H1819" s="45" t="s">
        <v>5291</v>
      </c>
      <c r="I1819" s="45" t="s">
        <v>1492</v>
      </c>
      <c r="J1819" s="34" t="s">
        <v>1536</v>
      </c>
      <c r="K1819" s="369">
        <v>1115949072</v>
      </c>
      <c r="L1819" s="47">
        <v>2</v>
      </c>
      <c r="M1819" s="61" t="s">
        <v>6577</v>
      </c>
      <c r="N1819" s="31" t="s">
        <v>49</v>
      </c>
      <c r="O1819" s="90">
        <v>45839</v>
      </c>
      <c r="P1819" s="233" t="s">
        <v>511</v>
      </c>
      <c r="Q1819" s="41">
        <v>52032255</v>
      </c>
      <c r="R1819" s="85" t="s">
        <v>512</v>
      </c>
      <c r="S1819" s="47" t="s">
        <v>52</v>
      </c>
      <c r="T1819" s="31">
        <v>90</v>
      </c>
      <c r="U1819" s="39">
        <v>45839</v>
      </c>
      <c r="V1819" s="39">
        <v>45930</v>
      </c>
      <c r="W1819" s="80" t="s">
        <v>103</v>
      </c>
      <c r="X1819" s="46" t="s">
        <v>54</v>
      </c>
      <c r="Y1819" s="50" t="s">
        <v>2500</v>
      </c>
      <c r="Z1819" s="50" t="s">
        <v>6578</v>
      </c>
      <c r="AA1819" s="50"/>
      <c r="AB1819" s="50"/>
      <c r="AC1819" s="56">
        <v>45930</v>
      </c>
      <c r="AD1819" s="31">
        <v>8966100</v>
      </c>
      <c r="AE1819" s="51" t="s">
        <v>5422</v>
      </c>
      <c r="AF1819" s="31"/>
      <c r="AG1819" s="31"/>
      <c r="AH1819" s="31"/>
      <c r="AI1819" s="52"/>
      <c r="AJ1819" s="52"/>
      <c r="AK1819" s="31"/>
      <c r="AL1819" s="31"/>
      <c r="AM1819" s="31"/>
      <c r="AN1819" s="31"/>
      <c r="AO1819" s="31"/>
      <c r="AP1819" s="31"/>
      <c r="AQ1819" s="31"/>
      <c r="AR1819" s="31"/>
      <c r="AS1819" s="31"/>
      <c r="AT1819" s="31"/>
      <c r="AU1819" s="32">
        <f>SUM(F1819+AD1819+AH1819+AL1819)</f>
        <v>17966100</v>
      </c>
      <c r="AV1819" s="39">
        <v>46022</v>
      </c>
      <c r="AW1819" s="136" t="s">
        <v>4293</v>
      </c>
    </row>
    <row r="1820" spans="1:49" s="57" customFormat="1" ht="14.25" customHeight="1">
      <c r="A1820" s="259" t="s">
        <v>6579</v>
      </c>
      <c r="B1820" s="31" t="s">
        <v>41</v>
      </c>
      <c r="C1820" s="31" t="s">
        <v>42</v>
      </c>
      <c r="D1820" s="34" t="s">
        <v>768</v>
      </c>
      <c r="E1820" s="31" t="s">
        <v>769</v>
      </c>
      <c r="F1820" s="148">
        <v>9000000</v>
      </c>
      <c r="G1820" s="148">
        <v>3000000</v>
      </c>
      <c r="H1820" s="45" t="s">
        <v>5291</v>
      </c>
      <c r="I1820" s="45" t="s">
        <v>1492</v>
      </c>
      <c r="J1820" s="34" t="s">
        <v>1536</v>
      </c>
      <c r="K1820" s="369">
        <v>1117545490</v>
      </c>
      <c r="L1820" s="47">
        <v>0</v>
      </c>
      <c r="M1820" s="61" t="s">
        <v>1755</v>
      </c>
      <c r="N1820" s="31" t="s">
        <v>49</v>
      </c>
      <c r="O1820" s="39">
        <v>45839</v>
      </c>
      <c r="P1820" s="85" t="s">
        <v>511</v>
      </c>
      <c r="Q1820" s="41">
        <v>52032255</v>
      </c>
      <c r="R1820" s="85" t="s">
        <v>512</v>
      </c>
      <c r="S1820" s="47" t="s">
        <v>52</v>
      </c>
      <c r="T1820" s="31">
        <v>90</v>
      </c>
      <c r="U1820" s="39">
        <v>45839</v>
      </c>
      <c r="V1820" s="39">
        <v>45930</v>
      </c>
      <c r="W1820" s="80" t="s">
        <v>103</v>
      </c>
      <c r="X1820" s="46" t="s">
        <v>54</v>
      </c>
      <c r="Y1820" s="50" t="s">
        <v>2500</v>
      </c>
      <c r="Z1820" s="50" t="s">
        <v>6580</v>
      </c>
      <c r="AA1820" s="50"/>
      <c r="AB1820" s="50"/>
      <c r="AC1820" s="56">
        <v>45930</v>
      </c>
      <c r="AD1820" s="31">
        <v>8966100</v>
      </c>
      <c r="AE1820" s="51" t="s">
        <v>5422</v>
      </c>
      <c r="AF1820" s="31"/>
      <c r="AG1820" s="31"/>
      <c r="AH1820" s="31"/>
      <c r="AI1820" s="52"/>
      <c r="AJ1820" s="52"/>
      <c r="AK1820" s="31"/>
      <c r="AL1820" s="31"/>
      <c r="AM1820" s="31"/>
      <c r="AN1820" s="31"/>
      <c r="AO1820" s="31"/>
      <c r="AP1820" s="31"/>
      <c r="AQ1820" s="31"/>
      <c r="AR1820" s="31"/>
      <c r="AS1820" s="31"/>
      <c r="AT1820" s="31"/>
      <c r="AU1820" s="32">
        <f>SUM(F1820+AD1820+AH1820+AL1820)</f>
        <v>17966100</v>
      </c>
      <c r="AV1820" s="39">
        <v>46022</v>
      </c>
      <c r="AW1820" s="136" t="s">
        <v>4293</v>
      </c>
    </row>
    <row r="1821" spans="1:49" s="57" customFormat="1" ht="14.25" customHeight="1">
      <c r="A1821" s="259" t="s">
        <v>6581</v>
      </c>
      <c r="B1821" s="31" t="s">
        <v>41</v>
      </c>
      <c r="C1821" s="31" t="s">
        <v>42</v>
      </c>
      <c r="D1821" s="45" t="s">
        <v>2028</v>
      </c>
      <c r="E1821" s="31" t="s">
        <v>2029</v>
      </c>
      <c r="F1821" s="148">
        <v>7590000</v>
      </c>
      <c r="G1821" s="148">
        <v>2530000</v>
      </c>
      <c r="H1821" s="34" t="s">
        <v>392</v>
      </c>
      <c r="I1821" s="45" t="s">
        <v>347</v>
      </c>
      <c r="J1821" s="34" t="s">
        <v>99</v>
      </c>
      <c r="K1821" s="369">
        <v>1006506234</v>
      </c>
      <c r="L1821" s="47">
        <v>2</v>
      </c>
      <c r="M1821" s="61" t="s">
        <v>393</v>
      </c>
      <c r="N1821" s="31" t="s">
        <v>49</v>
      </c>
      <c r="O1821" s="90">
        <v>45839</v>
      </c>
      <c r="P1821" s="40" t="s">
        <v>394</v>
      </c>
      <c r="Q1821" s="41">
        <v>26443123</v>
      </c>
      <c r="R1821" s="31" t="s">
        <v>395</v>
      </c>
      <c r="S1821" s="47" t="s">
        <v>52</v>
      </c>
      <c r="T1821" s="31">
        <v>90</v>
      </c>
      <c r="U1821" s="39">
        <v>45839</v>
      </c>
      <c r="V1821" s="39">
        <v>45930</v>
      </c>
      <c r="W1821" s="34" t="s">
        <v>103</v>
      </c>
      <c r="X1821" s="46" t="s">
        <v>54</v>
      </c>
      <c r="Y1821" s="50" t="s">
        <v>2500</v>
      </c>
      <c r="Z1821" s="50" t="s">
        <v>6582</v>
      </c>
      <c r="AA1821" s="50"/>
      <c r="AB1821" s="50"/>
      <c r="AC1821" s="31"/>
      <c r="AD1821" s="31"/>
      <c r="AE1821" s="51"/>
      <c r="AF1821" s="31"/>
      <c r="AG1821" s="31"/>
      <c r="AH1821" s="31"/>
      <c r="AI1821" s="52"/>
      <c r="AJ1821" s="52"/>
      <c r="AK1821" s="31"/>
      <c r="AL1821" s="31"/>
      <c r="AM1821" s="31"/>
      <c r="AN1821" s="31"/>
      <c r="AO1821" s="31"/>
      <c r="AP1821" s="31"/>
      <c r="AQ1821" s="31"/>
      <c r="AR1821" s="31"/>
      <c r="AS1821" s="31"/>
      <c r="AT1821" s="31"/>
      <c r="AU1821" s="32">
        <f>SUM(F1821+AD1821+AH1821+AL1821)</f>
        <v>7590000</v>
      </c>
      <c r="AV1821" s="39">
        <v>45930</v>
      </c>
      <c r="AW1821" s="31" t="s">
        <v>81</v>
      </c>
    </row>
    <row r="1822" spans="1:49" s="57" customFormat="1" ht="14.25" customHeight="1">
      <c r="A1822" s="259" t="s">
        <v>6583</v>
      </c>
      <c r="B1822" s="31" t="s">
        <v>41</v>
      </c>
      <c r="C1822" s="31" t="s">
        <v>42</v>
      </c>
      <c r="D1822" s="45" t="s">
        <v>2028</v>
      </c>
      <c r="E1822" s="31" t="s">
        <v>2029</v>
      </c>
      <c r="F1822" s="148">
        <v>6831000</v>
      </c>
      <c r="G1822" s="148">
        <v>2277000</v>
      </c>
      <c r="H1822" s="34" t="s">
        <v>392</v>
      </c>
      <c r="I1822" s="45" t="s">
        <v>347</v>
      </c>
      <c r="J1822" s="34" t="s">
        <v>99</v>
      </c>
      <c r="K1822" s="369">
        <v>1079534930</v>
      </c>
      <c r="L1822" s="47">
        <v>5</v>
      </c>
      <c r="M1822" s="61" t="s">
        <v>6584</v>
      </c>
      <c r="N1822" s="31" t="s">
        <v>49</v>
      </c>
      <c r="O1822" s="90">
        <v>45839</v>
      </c>
      <c r="P1822" s="40" t="s">
        <v>394</v>
      </c>
      <c r="Q1822" s="41">
        <v>26443123</v>
      </c>
      <c r="R1822" s="31" t="s">
        <v>395</v>
      </c>
      <c r="S1822" s="47" t="s">
        <v>52</v>
      </c>
      <c r="T1822" s="31">
        <v>90</v>
      </c>
      <c r="U1822" s="39">
        <v>45839</v>
      </c>
      <c r="V1822" s="39">
        <v>45930</v>
      </c>
      <c r="W1822" s="34" t="s">
        <v>103</v>
      </c>
      <c r="X1822" s="46" t="s">
        <v>54</v>
      </c>
      <c r="Y1822" s="50" t="s">
        <v>2500</v>
      </c>
      <c r="Z1822" s="63" t="s">
        <v>6585</v>
      </c>
      <c r="AA1822" s="50"/>
      <c r="AB1822" s="50"/>
      <c r="AC1822" s="31"/>
      <c r="AD1822" s="31"/>
      <c r="AE1822" s="51"/>
      <c r="AF1822" s="31"/>
      <c r="AG1822" s="31"/>
      <c r="AH1822" s="31"/>
      <c r="AI1822" s="52"/>
      <c r="AJ1822" s="52"/>
      <c r="AK1822" s="31"/>
      <c r="AL1822" s="31"/>
      <c r="AM1822" s="31"/>
      <c r="AN1822" s="31"/>
      <c r="AO1822" s="31"/>
      <c r="AP1822" s="31"/>
      <c r="AQ1822" s="31"/>
      <c r="AR1822" s="31"/>
      <c r="AS1822" s="31"/>
      <c r="AT1822" s="31"/>
      <c r="AU1822" s="32">
        <f>SUM(F1822+AD1822+AH1822+AL1822)</f>
        <v>6831000</v>
      </c>
      <c r="AV1822" s="39">
        <v>45930</v>
      </c>
      <c r="AW1822" s="31" t="s">
        <v>81</v>
      </c>
    </row>
    <row r="1823" spans="1:49" s="57" customFormat="1" ht="14.25" customHeight="1">
      <c r="A1823" s="259" t="s">
        <v>6586</v>
      </c>
      <c r="B1823" s="31" t="s">
        <v>41</v>
      </c>
      <c r="C1823" s="31" t="s">
        <v>42</v>
      </c>
      <c r="D1823" s="45" t="s">
        <v>2028</v>
      </c>
      <c r="E1823" s="31" t="s">
        <v>2029</v>
      </c>
      <c r="F1823" s="148">
        <v>6831000</v>
      </c>
      <c r="G1823" s="148">
        <v>2277000</v>
      </c>
      <c r="H1823" s="34" t="s">
        <v>392</v>
      </c>
      <c r="I1823" s="45" t="s">
        <v>347</v>
      </c>
      <c r="J1823" s="34" t="s">
        <v>99</v>
      </c>
      <c r="K1823" s="369">
        <v>1118369024</v>
      </c>
      <c r="L1823" s="47">
        <v>0</v>
      </c>
      <c r="M1823" s="61" t="s">
        <v>6587</v>
      </c>
      <c r="N1823" s="31" t="s">
        <v>49</v>
      </c>
      <c r="O1823" s="90">
        <v>45839</v>
      </c>
      <c r="P1823" s="40" t="s">
        <v>394</v>
      </c>
      <c r="Q1823" s="41">
        <v>26443123</v>
      </c>
      <c r="R1823" s="31" t="s">
        <v>395</v>
      </c>
      <c r="S1823" s="47" t="s">
        <v>52</v>
      </c>
      <c r="T1823" s="31">
        <v>90</v>
      </c>
      <c r="U1823" s="39">
        <v>45839</v>
      </c>
      <c r="V1823" s="39">
        <v>45930</v>
      </c>
      <c r="W1823" s="34" t="s">
        <v>103</v>
      </c>
      <c r="X1823" s="46" t="s">
        <v>54</v>
      </c>
      <c r="Y1823" s="50" t="s">
        <v>2500</v>
      </c>
      <c r="Z1823" s="50" t="s">
        <v>6588</v>
      </c>
      <c r="AA1823" s="50"/>
      <c r="AB1823" s="50"/>
      <c r="AC1823" s="31"/>
      <c r="AD1823" s="31"/>
      <c r="AE1823" s="51"/>
      <c r="AF1823" s="31"/>
      <c r="AG1823" s="31"/>
      <c r="AH1823" s="31"/>
      <c r="AI1823" s="52"/>
      <c r="AJ1823" s="52"/>
      <c r="AK1823" s="31"/>
      <c r="AL1823" s="31"/>
      <c r="AM1823" s="31"/>
      <c r="AN1823" s="31"/>
      <c r="AO1823" s="31"/>
      <c r="AP1823" s="31"/>
      <c r="AQ1823" s="31"/>
      <c r="AR1823" s="31"/>
      <c r="AS1823" s="31"/>
      <c r="AT1823" s="31"/>
      <c r="AU1823" s="32">
        <f>SUM(F1823+AD1823+AH1823+AL1823)</f>
        <v>6831000</v>
      </c>
      <c r="AV1823" s="39">
        <v>45930</v>
      </c>
      <c r="AW1823" s="31" t="s">
        <v>81</v>
      </c>
    </row>
    <row r="1824" spans="1:49" s="57" customFormat="1" ht="14.25" customHeight="1">
      <c r="A1824" s="259" t="s">
        <v>6589</v>
      </c>
      <c r="B1824" s="31" t="s">
        <v>41</v>
      </c>
      <c r="C1824" s="31" t="s">
        <v>42</v>
      </c>
      <c r="D1824" s="34" t="s">
        <v>2028</v>
      </c>
      <c r="E1824" s="31" t="s">
        <v>2029</v>
      </c>
      <c r="F1824" s="148">
        <v>7500000</v>
      </c>
      <c r="G1824" s="148">
        <v>2500000</v>
      </c>
      <c r="H1824" s="33" t="s">
        <v>956</v>
      </c>
      <c r="I1824" s="45" t="s">
        <v>347</v>
      </c>
      <c r="J1824" s="34" t="s">
        <v>316</v>
      </c>
      <c r="K1824" s="369">
        <v>1117499453</v>
      </c>
      <c r="L1824" s="47">
        <v>0</v>
      </c>
      <c r="M1824" s="61" t="s">
        <v>957</v>
      </c>
      <c r="N1824" s="31" t="s">
        <v>49</v>
      </c>
      <c r="O1824" s="90">
        <v>45839</v>
      </c>
      <c r="P1824" s="233" t="s">
        <v>511</v>
      </c>
      <c r="Q1824" s="41">
        <v>52032255</v>
      </c>
      <c r="R1824" s="85" t="s">
        <v>512</v>
      </c>
      <c r="S1824" s="47" t="s">
        <v>52</v>
      </c>
      <c r="T1824" s="31">
        <v>90</v>
      </c>
      <c r="U1824" s="39">
        <v>45839</v>
      </c>
      <c r="V1824" s="39">
        <v>45930</v>
      </c>
      <c r="W1824" s="86" t="s">
        <v>103</v>
      </c>
      <c r="X1824" s="46" t="s">
        <v>54</v>
      </c>
      <c r="Y1824" s="50" t="s">
        <v>2500</v>
      </c>
      <c r="Z1824" s="50" t="s">
        <v>6590</v>
      </c>
      <c r="AA1824" s="50"/>
      <c r="AB1824" s="50"/>
      <c r="AC1824" s="56">
        <v>45930</v>
      </c>
      <c r="AD1824" s="31">
        <v>7500000</v>
      </c>
      <c r="AE1824" s="51" t="s">
        <v>5422</v>
      </c>
      <c r="AF1824" s="31"/>
      <c r="AG1824" s="31"/>
      <c r="AH1824" s="31"/>
      <c r="AI1824" s="52"/>
      <c r="AJ1824" s="52"/>
      <c r="AK1824" s="31"/>
      <c r="AL1824" s="31"/>
      <c r="AM1824" s="31"/>
      <c r="AN1824" s="31"/>
      <c r="AO1824" s="31"/>
      <c r="AP1824" s="31"/>
      <c r="AQ1824" s="31"/>
      <c r="AR1824" s="31"/>
      <c r="AS1824" s="31"/>
      <c r="AT1824" s="31"/>
      <c r="AU1824" s="32">
        <f>SUM(F1824+AD1824+AH1824+AL1824)</f>
        <v>15000000</v>
      </c>
      <c r="AV1824" s="39">
        <v>46022</v>
      </c>
      <c r="AW1824" s="136" t="s">
        <v>65</v>
      </c>
    </row>
    <row r="1825" spans="1:49" s="57" customFormat="1" ht="14.25" customHeight="1">
      <c r="A1825" s="259" t="s">
        <v>6591</v>
      </c>
      <c r="B1825" s="31" t="s">
        <v>41</v>
      </c>
      <c r="C1825" s="31" t="s">
        <v>42</v>
      </c>
      <c r="D1825" s="34" t="s">
        <v>2028</v>
      </c>
      <c r="E1825" s="31" t="s">
        <v>2029</v>
      </c>
      <c r="F1825" s="148">
        <v>15840000</v>
      </c>
      <c r="G1825" s="148">
        <v>5280000</v>
      </c>
      <c r="H1825" s="45" t="s">
        <v>5335</v>
      </c>
      <c r="I1825" s="34" t="s">
        <v>98</v>
      </c>
      <c r="J1825" s="34" t="s">
        <v>149</v>
      </c>
      <c r="K1825" s="369">
        <v>40086566</v>
      </c>
      <c r="L1825" s="47">
        <v>1</v>
      </c>
      <c r="M1825" s="61" t="s">
        <v>1021</v>
      </c>
      <c r="N1825" s="31" t="s">
        <v>49</v>
      </c>
      <c r="O1825" s="39">
        <v>45839</v>
      </c>
      <c r="P1825" s="62" t="s">
        <v>101</v>
      </c>
      <c r="Q1825" s="41">
        <v>1117485997</v>
      </c>
      <c r="R1825" s="62" t="s">
        <v>102</v>
      </c>
      <c r="S1825" s="47" t="s">
        <v>52</v>
      </c>
      <c r="T1825" s="31">
        <v>90</v>
      </c>
      <c r="U1825" s="39">
        <v>45839</v>
      </c>
      <c r="V1825" s="39">
        <v>45930</v>
      </c>
      <c r="W1825" s="45" t="s">
        <v>4822</v>
      </c>
      <c r="X1825" s="46" t="s">
        <v>54</v>
      </c>
      <c r="Y1825" s="50" t="s">
        <v>2500</v>
      </c>
      <c r="Z1825" s="50" t="s">
        <v>6592</v>
      </c>
      <c r="AA1825" s="50"/>
      <c r="AB1825" s="50"/>
      <c r="AC1825" s="56">
        <v>45911</v>
      </c>
      <c r="AD1825" s="31">
        <v>1100000</v>
      </c>
      <c r="AE1825" s="51"/>
      <c r="AF1825" s="31"/>
      <c r="AG1825" s="31"/>
      <c r="AH1825" s="31"/>
      <c r="AI1825" s="52"/>
      <c r="AJ1825" s="52"/>
      <c r="AK1825" s="31"/>
      <c r="AL1825" s="31"/>
      <c r="AM1825" s="31"/>
      <c r="AN1825" s="31"/>
      <c r="AO1825" s="31"/>
      <c r="AP1825" s="31"/>
      <c r="AQ1825" s="31"/>
      <c r="AR1825" s="31"/>
      <c r="AS1825" s="31"/>
      <c r="AT1825" s="31"/>
      <c r="AU1825" s="32">
        <f>SUM(F1825+AD1825+AH1825+AL1825)</f>
        <v>16940000</v>
      </c>
      <c r="AV1825" s="39">
        <v>45930</v>
      </c>
      <c r="AW1825" s="31" t="s">
        <v>81</v>
      </c>
    </row>
    <row r="1826" spans="1:49" s="57" customFormat="1" ht="14.25" customHeight="1">
      <c r="A1826" s="259" t="s">
        <v>6593</v>
      </c>
      <c r="B1826" s="31" t="s">
        <v>41</v>
      </c>
      <c r="C1826" s="31" t="s">
        <v>42</v>
      </c>
      <c r="D1826" s="34" t="s">
        <v>2028</v>
      </c>
      <c r="E1826" s="31" t="s">
        <v>2029</v>
      </c>
      <c r="F1826" s="148">
        <v>15840000</v>
      </c>
      <c r="G1826" s="148">
        <v>5280000</v>
      </c>
      <c r="H1826" s="45" t="s">
        <v>5335</v>
      </c>
      <c r="I1826" s="34" t="s">
        <v>98</v>
      </c>
      <c r="J1826" s="34" t="s">
        <v>149</v>
      </c>
      <c r="K1826" s="369">
        <v>52227557</v>
      </c>
      <c r="L1826" s="47">
        <v>5</v>
      </c>
      <c r="M1826" s="61" t="s">
        <v>150</v>
      </c>
      <c r="N1826" s="31" t="s">
        <v>49</v>
      </c>
      <c r="O1826" s="39">
        <v>45839</v>
      </c>
      <c r="P1826" s="62" t="s">
        <v>101</v>
      </c>
      <c r="Q1826" s="41">
        <v>1117485997</v>
      </c>
      <c r="R1826" s="62" t="s">
        <v>102</v>
      </c>
      <c r="S1826" s="47" t="s">
        <v>52</v>
      </c>
      <c r="T1826" s="31">
        <v>90</v>
      </c>
      <c r="U1826" s="39">
        <v>45839</v>
      </c>
      <c r="V1826" s="39">
        <v>45930</v>
      </c>
      <c r="W1826" s="45" t="s">
        <v>4822</v>
      </c>
      <c r="X1826" s="46" t="s">
        <v>54</v>
      </c>
      <c r="Y1826" s="50" t="s">
        <v>2500</v>
      </c>
      <c r="Z1826" s="50" t="s">
        <v>6594</v>
      </c>
      <c r="AA1826" s="50"/>
      <c r="AB1826" s="50"/>
      <c r="AC1826" s="31"/>
      <c r="AD1826" s="31"/>
      <c r="AE1826" s="51"/>
      <c r="AF1826" s="31"/>
      <c r="AG1826" s="31"/>
      <c r="AH1826" s="31"/>
      <c r="AI1826" s="52"/>
      <c r="AJ1826" s="52"/>
      <c r="AK1826" s="31"/>
      <c r="AL1826" s="31"/>
      <c r="AM1826" s="31"/>
      <c r="AN1826" s="31"/>
      <c r="AO1826" s="31"/>
      <c r="AP1826" s="31"/>
      <c r="AQ1826" s="31"/>
      <c r="AR1826" s="31"/>
      <c r="AS1826" s="31"/>
      <c r="AT1826" s="31"/>
      <c r="AU1826" s="32">
        <f>SUM(F1826+AD1826+AH1826+AL1826)</f>
        <v>15840000</v>
      </c>
      <c r="AV1826" s="39">
        <v>45930</v>
      </c>
      <c r="AW1826" s="31" t="s">
        <v>81</v>
      </c>
    </row>
    <row r="1827" spans="1:49" s="57" customFormat="1" ht="14.25" customHeight="1">
      <c r="A1827" s="259" t="s">
        <v>6595</v>
      </c>
      <c r="B1827" s="31" t="s">
        <v>41</v>
      </c>
      <c r="C1827" s="31" t="s">
        <v>42</v>
      </c>
      <c r="D1827" s="34" t="s">
        <v>2028</v>
      </c>
      <c r="E1827" s="31" t="s">
        <v>2029</v>
      </c>
      <c r="F1827" s="148">
        <v>15840000</v>
      </c>
      <c r="G1827" s="148">
        <v>5280000</v>
      </c>
      <c r="H1827" s="45" t="s">
        <v>5335</v>
      </c>
      <c r="I1827" s="34" t="s">
        <v>98</v>
      </c>
      <c r="J1827" s="34" t="s">
        <v>149</v>
      </c>
      <c r="K1827" s="369">
        <v>1003427582</v>
      </c>
      <c r="L1827" s="47">
        <v>0</v>
      </c>
      <c r="M1827" s="61" t="s">
        <v>6596</v>
      </c>
      <c r="N1827" s="31" t="s">
        <v>49</v>
      </c>
      <c r="O1827" s="90">
        <v>45839</v>
      </c>
      <c r="P1827" s="62" t="s">
        <v>101</v>
      </c>
      <c r="Q1827" s="41">
        <v>1117485997</v>
      </c>
      <c r="R1827" s="62" t="s">
        <v>102</v>
      </c>
      <c r="S1827" s="47" t="s">
        <v>52</v>
      </c>
      <c r="T1827" s="31">
        <v>90</v>
      </c>
      <c r="U1827" s="39">
        <v>45839</v>
      </c>
      <c r="V1827" s="39">
        <v>45930</v>
      </c>
      <c r="W1827" s="45" t="s">
        <v>4822</v>
      </c>
      <c r="X1827" s="46" t="s">
        <v>54</v>
      </c>
      <c r="Y1827" s="50" t="s">
        <v>2500</v>
      </c>
      <c r="Z1827" s="63" t="s">
        <v>6597</v>
      </c>
      <c r="AA1827" s="50"/>
      <c r="AB1827" s="50"/>
      <c r="AC1827" s="56">
        <v>45911</v>
      </c>
      <c r="AD1827" s="31">
        <v>1100000</v>
      </c>
      <c r="AE1827" s="51"/>
      <c r="AF1827" s="31"/>
      <c r="AG1827" s="31"/>
      <c r="AH1827" s="31"/>
      <c r="AI1827" s="52"/>
      <c r="AJ1827" s="52"/>
      <c r="AK1827" s="31"/>
      <c r="AL1827" s="31"/>
      <c r="AM1827" s="31"/>
      <c r="AN1827" s="31"/>
      <c r="AO1827" s="31"/>
      <c r="AP1827" s="31"/>
      <c r="AQ1827" s="31"/>
      <c r="AR1827" s="31"/>
      <c r="AS1827" s="31"/>
      <c r="AT1827" s="31"/>
      <c r="AU1827" s="32">
        <f>SUM(F1827+AD1827+AH1827+AL1827)</f>
        <v>16940000</v>
      </c>
      <c r="AV1827" s="39">
        <v>45930</v>
      </c>
      <c r="AW1827" s="31" t="s">
        <v>81</v>
      </c>
    </row>
    <row r="1828" spans="1:49" s="57" customFormat="1" ht="14.25" customHeight="1">
      <c r="A1828" s="259" t="s">
        <v>6598</v>
      </c>
      <c r="B1828" s="31" t="s">
        <v>41</v>
      </c>
      <c r="C1828" s="31" t="s">
        <v>42</v>
      </c>
      <c r="D1828" s="34" t="s">
        <v>2028</v>
      </c>
      <c r="E1828" s="31" t="s">
        <v>2029</v>
      </c>
      <c r="F1828" s="148">
        <v>15840000</v>
      </c>
      <c r="G1828" s="148">
        <v>5280000</v>
      </c>
      <c r="H1828" s="45" t="s">
        <v>5335</v>
      </c>
      <c r="I1828" s="34" t="s">
        <v>98</v>
      </c>
      <c r="J1828" s="34" t="s">
        <v>149</v>
      </c>
      <c r="K1828" s="369">
        <v>1108758010</v>
      </c>
      <c r="L1828" s="47">
        <v>0</v>
      </c>
      <c r="M1828" s="61" t="s">
        <v>6599</v>
      </c>
      <c r="N1828" s="31" t="s">
        <v>49</v>
      </c>
      <c r="O1828" s="90">
        <v>45839</v>
      </c>
      <c r="P1828" s="62" t="s">
        <v>101</v>
      </c>
      <c r="Q1828" s="41">
        <v>1117485997</v>
      </c>
      <c r="R1828" s="62" t="s">
        <v>102</v>
      </c>
      <c r="S1828" s="47" t="s">
        <v>52</v>
      </c>
      <c r="T1828" s="31">
        <v>90</v>
      </c>
      <c r="U1828" s="39">
        <v>45839</v>
      </c>
      <c r="V1828" s="39">
        <v>45930</v>
      </c>
      <c r="W1828" s="45" t="s">
        <v>4822</v>
      </c>
      <c r="X1828" s="46" t="s">
        <v>54</v>
      </c>
      <c r="Y1828" s="50" t="s">
        <v>2500</v>
      </c>
      <c r="Z1828" s="50" t="s">
        <v>6600</v>
      </c>
      <c r="AA1828" s="50"/>
      <c r="AB1828" s="50"/>
      <c r="AC1828" s="56">
        <v>45911</v>
      </c>
      <c r="AD1828" s="31">
        <v>1100000</v>
      </c>
      <c r="AE1828" s="51"/>
      <c r="AF1828" s="31"/>
      <c r="AG1828" s="31"/>
      <c r="AH1828" s="31"/>
      <c r="AI1828" s="52"/>
      <c r="AJ1828" s="52"/>
      <c r="AK1828" s="31"/>
      <c r="AL1828" s="31"/>
      <c r="AM1828" s="31"/>
      <c r="AN1828" s="31"/>
      <c r="AO1828" s="31"/>
      <c r="AP1828" s="31"/>
      <c r="AQ1828" s="31"/>
      <c r="AR1828" s="31"/>
      <c r="AS1828" s="31"/>
      <c r="AT1828" s="31"/>
      <c r="AU1828" s="32">
        <f>SUM(F1828+AD1828+AH1828+AL1828)</f>
        <v>16940000</v>
      </c>
      <c r="AV1828" s="39">
        <v>45930</v>
      </c>
      <c r="AW1828" s="31" t="s">
        <v>81</v>
      </c>
    </row>
    <row r="1829" spans="1:49" s="57" customFormat="1" ht="14.25" customHeight="1">
      <c r="A1829" s="259" t="s">
        <v>6601</v>
      </c>
      <c r="B1829" s="31" t="s">
        <v>41</v>
      </c>
      <c r="C1829" s="31" t="s">
        <v>42</v>
      </c>
      <c r="D1829" s="34" t="s">
        <v>2028</v>
      </c>
      <c r="E1829" s="31" t="s">
        <v>2029</v>
      </c>
      <c r="F1829" s="148">
        <v>15840000</v>
      </c>
      <c r="G1829" s="148">
        <v>5280000</v>
      </c>
      <c r="H1829" s="45" t="s">
        <v>5335</v>
      </c>
      <c r="I1829" s="34" t="s">
        <v>98</v>
      </c>
      <c r="J1829" s="34" t="s">
        <v>149</v>
      </c>
      <c r="K1829" s="369">
        <v>1117529774</v>
      </c>
      <c r="L1829" s="47">
        <v>1</v>
      </c>
      <c r="M1829" s="61" t="s">
        <v>154</v>
      </c>
      <c r="N1829" s="31" t="s">
        <v>49</v>
      </c>
      <c r="O1829" s="39">
        <v>45839</v>
      </c>
      <c r="P1829" s="62" t="s">
        <v>101</v>
      </c>
      <c r="Q1829" s="41">
        <v>1117485997</v>
      </c>
      <c r="R1829" s="62" t="s">
        <v>102</v>
      </c>
      <c r="S1829" s="47" t="s">
        <v>52</v>
      </c>
      <c r="T1829" s="31">
        <v>90</v>
      </c>
      <c r="U1829" s="39">
        <v>45839</v>
      </c>
      <c r="V1829" s="39">
        <v>45930</v>
      </c>
      <c r="W1829" s="45" t="s">
        <v>4822</v>
      </c>
      <c r="X1829" s="46" t="s">
        <v>54</v>
      </c>
      <c r="Y1829" s="50" t="s">
        <v>2500</v>
      </c>
      <c r="Z1829" s="50" t="s">
        <v>6602</v>
      </c>
      <c r="AA1829" s="50"/>
      <c r="AB1829" s="50"/>
      <c r="AC1829" s="56">
        <v>45911</v>
      </c>
      <c r="AD1829" s="31">
        <v>1100000</v>
      </c>
      <c r="AE1829" s="51"/>
      <c r="AF1829" s="31"/>
      <c r="AG1829" s="31"/>
      <c r="AH1829" s="31"/>
      <c r="AI1829" s="52"/>
      <c r="AJ1829" s="52"/>
      <c r="AK1829" s="31"/>
      <c r="AL1829" s="31"/>
      <c r="AM1829" s="31"/>
      <c r="AN1829" s="31"/>
      <c r="AO1829" s="31"/>
      <c r="AP1829" s="31"/>
      <c r="AQ1829" s="31"/>
      <c r="AR1829" s="31"/>
      <c r="AS1829" s="31"/>
      <c r="AT1829" s="31"/>
      <c r="AU1829" s="32">
        <f>SUM(F1829+AD1829+AH1829+AL1829)</f>
        <v>16940000</v>
      </c>
      <c r="AV1829" s="39">
        <v>45930</v>
      </c>
      <c r="AW1829" s="31" t="s">
        <v>81</v>
      </c>
    </row>
    <row r="1830" spans="1:49" s="57" customFormat="1" ht="14.25" customHeight="1">
      <c r="A1830" s="259" t="s">
        <v>6603</v>
      </c>
      <c r="B1830" s="31" t="s">
        <v>41</v>
      </c>
      <c r="C1830" s="31" t="s">
        <v>42</v>
      </c>
      <c r="D1830" s="34" t="s">
        <v>2028</v>
      </c>
      <c r="E1830" s="31" t="s">
        <v>2029</v>
      </c>
      <c r="F1830" s="148">
        <v>15840000</v>
      </c>
      <c r="G1830" s="148">
        <v>5280000</v>
      </c>
      <c r="H1830" s="45" t="s">
        <v>5335</v>
      </c>
      <c r="I1830" s="34" t="s">
        <v>98</v>
      </c>
      <c r="J1830" s="34" t="s">
        <v>149</v>
      </c>
      <c r="K1830" s="369">
        <v>1143154589</v>
      </c>
      <c r="L1830" s="47">
        <v>7</v>
      </c>
      <c r="M1830" s="61" t="s">
        <v>158</v>
      </c>
      <c r="N1830" s="31" t="s">
        <v>49</v>
      </c>
      <c r="O1830" s="39">
        <v>45839</v>
      </c>
      <c r="P1830" s="62" t="s">
        <v>101</v>
      </c>
      <c r="Q1830" s="41">
        <v>1117485997</v>
      </c>
      <c r="R1830" s="62" t="s">
        <v>102</v>
      </c>
      <c r="S1830" s="47" t="s">
        <v>52</v>
      </c>
      <c r="T1830" s="31">
        <v>90</v>
      </c>
      <c r="U1830" s="39">
        <v>45839</v>
      </c>
      <c r="V1830" s="39">
        <v>45930</v>
      </c>
      <c r="W1830" s="45" t="s">
        <v>4822</v>
      </c>
      <c r="X1830" s="46" t="s">
        <v>54</v>
      </c>
      <c r="Y1830" s="50" t="s">
        <v>2500</v>
      </c>
      <c r="Z1830" s="50" t="s">
        <v>6604</v>
      </c>
      <c r="AA1830" s="50"/>
      <c r="AB1830" s="50"/>
      <c r="AC1830" s="56">
        <v>45911</v>
      </c>
      <c r="AD1830" s="31">
        <v>1100000</v>
      </c>
      <c r="AE1830" s="51"/>
      <c r="AF1830" s="31"/>
      <c r="AG1830" s="31"/>
      <c r="AH1830" s="31"/>
      <c r="AI1830" s="52"/>
      <c r="AJ1830" s="52"/>
      <c r="AK1830" s="31"/>
      <c r="AL1830" s="31"/>
      <c r="AM1830" s="31"/>
      <c r="AN1830" s="31"/>
      <c r="AO1830" s="31"/>
      <c r="AP1830" s="31"/>
      <c r="AQ1830" s="31"/>
      <c r="AR1830" s="31"/>
      <c r="AS1830" s="31"/>
      <c r="AT1830" s="31"/>
      <c r="AU1830" s="32">
        <f>SUM(F1830+AD1830+AH1830+AL1830)</f>
        <v>16940000</v>
      </c>
      <c r="AV1830" s="39">
        <v>45930</v>
      </c>
      <c r="AW1830" s="31" t="s">
        <v>81</v>
      </c>
    </row>
    <row r="1831" spans="1:49" s="57" customFormat="1" ht="14.25" customHeight="1">
      <c r="A1831" s="259" t="s">
        <v>6605</v>
      </c>
      <c r="B1831" s="31" t="s">
        <v>41</v>
      </c>
      <c r="C1831" s="31" t="s">
        <v>42</v>
      </c>
      <c r="D1831" s="34" t="s">
        <v>331</v>
      </c>
      <c r="E1831" s="31" t="s">
        <v>332</v>
      </c>
      <c r="F1831" s="148">
        <v>27000000</v>
      </c>
      <c r="G1831" s="148">
        <v>9000000</v>
      </c>
      <c r="H1831" s="34" t="s">
        <v>352</v>
      </c>
      <c r="I1831" s="34" t="s">
        <v>98</v>
      </c>
      <c r="J1831" s="34" t="s">
        <v>353</v>
      </c>
      <c r="K1831" s="369">
        <v>2000003995</v>
      </c>
      <c r="L1831" s="47">
        <v>3</v>
      </c>
      <c r="M1831" s="61" t="s">
        <v>1044</v>
      </c>
      <c r="N1831" s="31" t="s">
        <v>49</v>
      </c>
      <c r="O1831" s="90">
        <v>45839</v>
      </c>
      <c r="P1831" s="85" t="s">
        <v>318</v>
      </c>
      <c r="Q1831" s="41">
        <v>13497213</v>
      </c>
      <c r="R1831" s="62" t="s">
        <v>319</v>
      </c>
      <c r="S1831" s="47" t="s">
        <v>52</v>
      </c>
      <c r="T1831" s="31">
        <v>90</v>
      </c>
      <c r="U1831" s="39">
        <v>45839</v>
      </c>
      <c r="V1831" s="39">
        <v>45930</v>
      </c>
      <c r="W1831" s="73" t="s">
        <v>320</v>
      </c>
      <c r="X1831" s="46" t="s">
        <v>54</v>
      </c>
      <c r="Y1831" s="50" t="s">
        <v>2500</v>
      </c>
      <c r="Z1831" s="50" t="s">
        <v>6606</v>
      </c>
      <c r="AA1831" s="50"/>
      <c r="AB1831" s="50"/>
      <c r="AC1831" s="56">
        <v>45891</v>
      </c>
      <c r="AD1831" s="31">
        <v>7640000</v>
      </c>
      <c r="AE1831" s="51"/>
      <c r="AF1831" s="31"/>
      <c r="AG1831" s="31"/>
      <c r="AH1831" s="31"/>
      <c r="AI1831" s="52"/>
      <c r="AJ1831" s="52"/>
      <c r="AK1831" s="31"/>
      <c r="AL1831" s="31"/>
      <c r="AM1831" s="31"/>
      <c r="AN1831" s="31"/>
      <c r="AO1831" s="31"/>
      <c r="AP1831" s="31"/>
      <c r="AQ1831" s="31"/>
      <c r="AR1831" s="31"/>
      <c r="AS1831" s="31"/>
      <c r="AT1831" s="31"/>
      <c r="AU1831" s="32">
        <f>SUM(F1831+AD1831+AH1831+AL1831)</f>
        <v>34640000</v>
      </c>
      <c r="AV1831" s="39">
        <v>45930</v>
      </c>
      <c r="AW1831" s="31" t="s">
        <v>81</v>
      </c>
    </row>
    <row r="1832" spans="1:49" s="57" customFormat="1" ht="14.25" customHeight="1">
      <c r="A1832" s="259" t="s">
        <v>6607</v>
      </c>
      <c r="B1832" s="31" t="s">
        <v>41</v>
      </c>
      <c r="C1832" s="31" t="s">
        <v>42</v>
      </c>
      <c r="D1832" s="34" t="s">
        <v>331</v>
      </c>
      <c r="E1832" s="31" t="s">
        <v>332</v>
      </c>
      <c r="F1832" s="148">
        <v>75000000</v>
      </c>
      <c r="G1832" s="148">
        <v>25000000</v>
      </c>
      <c r="H1832" s="45" t="s">
        <v>358</v>
      </c>
      <c r="I1832" s="34" t="s">
        <v>98</v>
      </c>
      <c r="J1832" s="34" t="s">
        <v>359</v>
      </c>
      <c r="K1832" s="370">
        <v>16072257</v>
      </c>
      <c r="L1832" s="47">
        <v>2</v>
      </c>
      <c r="M1832" s="183" t="s">
        <v>3228</v>
      </c>
      <c r="N1832" s="31" t="s">
        <v>49</v>
      </c>
      <c r="O1832" s="90">
        <v>45839</v>
      </c>
      <c r="P1832" s="85" t="s">
        <v>318</v>
      </c>
      <c r="Q1832" s="41">
        <v>13497213</v>
      </c>
      <c r="R1832" s="62" t="s">
        <v>319</v>
      </c>
      <c r="S1832" s="47" t="s">
        <v>52</v>
      </c>
      <c r="T1832" s="31">
        <v>90</v>
      </c>
      <c r="U1832" s="39">
        <v>45839</v>
      </c>
      <c r="V1832" s="39">
        <v>45930</v>
      </c>
      <c r="W1832" s="80" t="s">
        <v>320</v>
      </c>
      <c r="X1832" s="46" t="s">
        <v>54</v>
      </c>
      <c r="Y1832" s="50" t="s">
        <v>2500</v>
      </c>
      <c r="Z1832" s="50" t="s">
        <v>6608</v>
      </c>
      <c r="AA1832" s="50"/>
      <c r="AB1832" s="50"/>
      <c r="AC1832" s="56">
        <v>45930</v>
      </c>
      <c r="AD1832" s="31">
        <v>75000000</v>
      </c>
      <c r="AE1832" s="51" t="s">
        <v>5422</v>
      </c>
      <c r="AF1832" s="31"/>
      <c r="AG1832" s="31"/>
      <c r="AH1832" s="31"/>
      <c r="AI1832" s="52"/>
      <c r="AJ1832" s="52"/>
      <c r="AK1832" s="31"/>
      <c r="AL1832" s="31"/>
      <c r="AM1832" s="31"/>
      <c r="AN1832" s="31"/>
      <c r="AO1832" s="31"/>
      <c r="AP1832" s="31"/>
      <c r="AQ1832" s="31"/>
      <c r="AR1832" s="31"/>
      <c r="AS1832" s="31"/>
      <c r="AT1832" s="31"/>
      <c r="AU1832" s="32">
        <f>SUM(F1832+AD1832+AH1832+AL1832)</f>
        <v>150000000</v>
      </c>
      <c r="AV1832" s="39">
        <v>46022</v>
      </c>
      <c r="AW1832" s="136" t="s">
        <v>65</v>
      </c>
    </row>
    <row r="1833" spans="1:49" s="57" customFormat="1" ht="14.25" customHeight="1">
      <c r="A1833" s="259" t="s">
        <v>6609</v>
      </c>
      <c r="B1833" s="31" t="s">
        <v>41</v>
      </c>
      <c r="C1833" s="31" t="s">
        <v>42</v>
      </c>
      <c r="D1833" s="34" t="s">
        <v>331</v>
      </c>
      <c r="E1833" s="31" t="s">
        <v>332</v>
      </c>
      <c r="F1833" s="148">
        <v>60000000</v>
      </c>
      <c r="G1833" s="148">
        <v>20000000</v>
      </c>
      <c r="H1833" s="34" t="s">
        <v>358</v>
      </c>
      <c r="I1833" s="34" t="s">
        <v>98</v>
      </c>
      <c r="J1833" s="34" t="s">
        <v>359</v>
      </c>
      <c r="K1833" s="369">
        <v>1018480965</v>
      </c>
      <c r="L1833" s="47">
        <v>7</v>
      </c>
      <c r="M1833" s="61" t="s">
        <v>360</v>
      </c>
      <c r="N1833" s="31" t="s">
        <v>49</v>
      </c>
      <c r="O1833" s="90">
        <v>45839</v>
      </c>
      <c r="P1833" s="85" t="s">
        <v>318</v>
      </c>
      <c r="Q1833" s="41">
        <v>13497213</v>
      </c>
      <c r="R1833" s="62" t="s">
        <v>319</v>
      </c>
      <c r="S1833" s="47" t="s">
        <v>52</v>
      </c>
      <c r="T1833" s="31">
        <v>90</v>
      </c>
      <c r="U1833" s="39">
        <v>45839</v>
      </c>
      <c r="V1833" s="39">
        <v>45930</v>
      </c>
      <c r="W1833" s="73" t="s">
        <v>320</v>
      </c>
      <c r="X1833" s="46" t="s">
        <v>54</v>
      </c>
      <c r="Y1833" s="50" t="s">
        <v>2500</v>
      </c>
      <c r="Z1833" s="50" t="s">
        <v>6610</v>
      </c>
      <c r="AA1833" s="50"/>
      <c r="AB1833" s="50"/>
      <c r="AC1833" s="56">
        <v>45889</v>
      </c>
      <c r="AD1833" s="31">
        <v>15060000</v>
      </c>
      <c r="AE1833" s="51"/>
      <c r="AF1833" s="31"/>
      <c r="AG1833" s="56">
        <v>45897</v>
      </c>
      <c r="AH1833" s="31">
        <v>3780000</v>
      </c>
      <c r="AI1833" s="52"/>
      <c r="AJ1833" s="52"/>
      <c r="AK1833" s="31"/>
      <c r="AL1833" s="31"/>
      <c r="AM1833" s="31"/>
      <c r="AN1833" s="31"/>
      <c r="AO1833" s="31"/>
      <c r="AP1833" s="31"/>
      <c r="AQ1833" s="31"/>
      <c r="AR1833" s="31"/>
      <c r="AS1833" s="31"/>
      <c r="AT1833" s="31"/>
      <c r="AU1833" s="32">
        <f>SUM(F1833+AD1833+AH1833+AL1833)</f>
        <v>78840000</v>
      </c>
      <c r="AV1833" s="39">
        <v>45930</v>
      </c>
      <c r="AW1833" s="31" t="s">
        <v>81</v>
      </c>
    </row>
    <row r="1834" spans="1:49" s="57" customFormat="1" ht="14.25" customHeight="1">
      <c r="A1834" s="259" t="s">
        <v>6611</v>
      </c>
      <c r="B1834" s="31" t="s">
        <v>41</v>
      </c>
      <c r="C1834" s="31" t="s">
        <v>42</v>
      </c>
      <c r="D1834" s="34" t="s">
        <v>331</v>
      </c>
      <c r="E1834" s="31" t="s">
        <v>332</v>
      </c>
      <c r="F1834" s="148">
        <v>41580000</v>
      </c>
      <c r="G1834" s="148">
        <v>13860000</v>
      </c>
      <c r="H1834" s="45" t="s">
        <v>4862</v>
      </c>
      <c r="I1834" s="34" t="s">
        <v>98</v>
      </c>
      <c r="J1834" s="34" t="s">
        <v>2471</v>
      </c>
      <c r="K1834" s="369">
        <v>52898144</v>
      </c>
      <c r="L1834" s="47">
        <v>5</v>
      </c>
      <c r="M1834" s="61" t="s">
        <v>2472</v>
      </c>
      <c r="N1834" s="31" t="s">
        <v>49</v>
      </c>
      <c r="O1834" s="39">
        <v>45839</v>
      </c>
      <c r="P1834" s="85" t="s">
        <v>318</v>
      </c>
      <c r="Q1834" s="41">
        <v>13497213</v>
      </c>
      <c r="R1834" s="62" t="s">
        <v>319</v>
      </c>
      <c r="S1834" s="47" t="s">
        <v>52</v>
      </c>
      <c r="T1834" s="31">
        <v>90</v>
      </c>
      <c r="U1834" s="39">
        <v>45839</v>
      </c>
      <c r="V1834" s="39">
        <v>45930</v>
      </c>
      <c r="W1834" s="45" t="s">
        <v>4863</v>
      </c>
      <c r="X1834" s="46" t="s">
        <v>54</v>
      </c>
      <c r="Y1834" s="50" t="s">
        <v>2500</v>
      </c>
      <c r="Z1834" s="50" t="s">
        <v>6612</v>
      </c>
      <c r="AA1834" s="50"/>
      <c r="AB1834" s="50"/>
      <c r="AC1834" s="56">
        <v>45930</v>
      </c>
      <c r="AD1834" s="31">
        <v>41580000</v>
      </c>
      <c r="AE1834" s="51" t="s">
        <v>5422</v>
      </c>
      <c r="AF1834" s="31"/>
      <c r="AG1834" s="31"/>
      <c r="AH1834" s="31"/>
      <c r="AI1834" s="52"/>
      <c r="AJ1834" s="52"/>
      <c r="AK1834" s="31"/>
      <c r="AL1834" s="31"/>
      <c r="AM1834" s="31"/>
      <c r="AN1834" s="31"/>
      <c r="AO1834" s="31"/>
      <c r="AP1834" s="31"/>
      <c r="AQ1834" s="31"/>
      <c r="AR1834" s="31"/>
      <c r="AS1834" s="31"/>
      <c r="AT1834" s="31"/>
      <c r="AU1834" s="32">
        <f>SUM(F1834+AD1834+AH1834+AL1834)</f>
        <v>83160000</v>
      </c>
      <c r="AV1834" s="39">
        <v>46022</v>
      </c>
      <c r="AW1834" s="136" t="s">
        <v>65</v>
      </c>
    </row>
    <row r="1835" spans="1:49" s="57" customFormat="1" ht="14.25" customHeight="1">
      <c r="A1835" s="259" t="s">
        <v>6613</v>
      </c>
      <c r="B1835" s="31" t="s">
        <v>41</v>
      </c>
      <c r="C1835" s="31" t="s">
        <v>42</v>
      </c>
      <c r="D1835" s="34" t="s">
        <v>331</v>
      </c>
      <c r="E1835" s="31" t="s">
        <v>332</v>
      </c>
      <c r="F1835" s="148">
        <v>129360000</v>
      </c>
      <c r="G1835" s="148">
        <v>43120000</v>
      </c>
      <c r="H1835" s="34" t="s">
        <v>434</v>
      </c>
      <c r="I1835" s="34" t="s">
        <v>98</v>
      </c>
      <c r="J1835" s="34" t="s">
        <v>435</v>
      </c>
      <c r="K1835" s="369">
        <v>12266989</v>
      </c>
      <c r="L1835" s="47">
        <v>4</v>
      </c>
      <c r="M1835" s="61" t="s">
        <v>436</v>
      </c>
      <c r="N1835" s="31" t="s">
        <v>49</v>
      </c>
      <c r="O1835" s="90">
        <v>45839</v>
      </c>
      <c r="P1835" s="85" t="s">
        <v>318</v>
      </c>
      <c r="Q1835" s="41">
        <v>13497213</v>
      </c>
      <c r="R1835" s="62" t="s">
        <v>319</v>
      </c>
      <c r="S1835" s="47" t="s">
        <v>52</v>
      </c>
      <c r="T1835" s="31">
        <v>90</v>
      </c>
      <c r="U1835" s="39">
        <v>45839</v>
      </c>
      <c r="V1835" s="39">
        <v>45930</v>
      </c>
      <c r="W1835" s="73" t="s">
        <v>337</v>
      </c>
      <c r="X1835" s="46" t="s">
        <v>54</v>
      </c>
      <c r="Y1835" s="50" t="s">
        <v>2500</v>
      </c>
      <c r="Z1835" s="50" t="s">
        <v>6614</v>
      </c>
      <c r="AA1835" s="50"/>
      <c r="AB1835" s="50"/>
      <c r="AC1835" s="56">
        <v>45930</v>
      </c>
      <c r="AD1835" s="31">
        <v>129360000</v>
      </c>
      <c r="AE1835" s="51" t="s">
        <v>5422</v>
      </c>
      <c r="AF1835" s="31"/>
      <c r="AG1835" s="31"/>
      <c r="AH1835" s="31"/>
      <c r="AI1835" s="52"/>
      <c r="AJ1835" s="52"/>
      <c r="AK1835" s="31"/>
      <c r="AL1835" s="31"/>
      <c r="AM1835" s="31"/>
      <c r="AN1835" s="31"/>
      <c r="AO1835" s="31"/>
      <c r="AP1835" s="31"/>
      <c r="AQ1835" s="31"/>
      <c r="AR1835" s="31"/>
      <c r="AS1835" s="31"/>
      <c r="AT1835" s="31"/>
      <c r="AU1835" s="32">
        <f>SUM(F1835+AD1835+AH1835+AL1835)</f>
        <v>258720000</v>
      </c>
      <c r="AV1835" s="39">
        <v>46022</v>
      </c>
      <c r="AW1835" s="136" t="s">
        <v>65</v>
      </c>
    </row>
    <row r="1836" spans="1:49" s="57" customFormat="1" ht="14.25" customHeight="1">
      <c r="A1836" s="259" t="s">
        <v>6615</v>
      </c>
      <c r="B1836" s="31" t="s">
        <v>41</v>
      </c>
      <c r="C1836" s="31" t="s">
        <v>42</v>
      </c>
      <c r="D1836" s="34" t="s">
        <v>479</v>
      </c>
      <c r="E1836" s="31" t="s">
        <v>480</v>
      </c>
      <c r="F1836" s="148">
        <v>6838920</v>
      </c>
      <c r="G1836" s="148">
        <v>2279333</v>
      </c>
      <c r="H1836" s="136" t="s">
        <v>5145</v>
      </c>
      <c r="I1836" s="34" t="s">
        <v>2476</v>
      </c>
      <c r="J1836" s="218" t="s">
        <v>2477</v>
      </c>
      <c r="K1836" s="369">
        <v>17642971</v>
      </c>
      <c r="L1836" s="47">
        <v>3</v>
      </c>
      <c r="M1836" s="61" t="s">
        <v>6616</v>
      </c>
      <c r="N1836" s="31" t="s">
        <v>49</v>
      </c>
      <c r="O1836" s="39">
        <v>45839</v>
      </c>
      <c r="P1836" s="85" t="s">
        <v>511</v>
      </c>
      <c r="Q1836" s="41">
        <v>52032255</v>
      </c>
      <c r="R1836" s="85" t="s">
        <v>512</v>
      </c>
      <c r="S1836" s="47" t="s">
        <v>52</v>
      </c>
      <c r="T1836" s="31">
        <v>90</v>
      </c>
      <c r="U1836" s="39">
        <v>45839</v>
      </c>
      <c r="V1836" s="39">
        <v>45930</v>
      </c>
      <c r="W1836" s="45" t="s">
        <v>4888</v>
      </c>
      <c r="X1836" s="46" t="s">
        <v>54</v>
      </c>
      <c r="Y1836" s="50" t="s">
        <v>2500</v>
      </c>
      <c r="Z1836" s="50" t="s">
        <v>6617</v>
      </c>
      <c r="AA1836" s="50"/>
      <c r="AB1836" s="50"/>
      <c r="AC1836" s="56">
        <v>45930</v>
      </c>
      <c r="AD1836" s="31">
        <v>6838920</v>
      </c>
      <c r="AE1836" s="51" t="s">
        <v>5422</v>
      </c>
      <c r="AF1836" s="31"/>
      <c r="AG1836" s="31"/>
      <c r="AH1836" s="31"/>
      <c r="AI1836" s="52"/>
      <c r="AJ1836" s="52"/>
      <c r="AK1836" s="31"/>
      <c r="AL1836" s="31"/>
      <c r="AM1836" s="31"/>
      <c r="AN1836" s="31"/>
      <c r="AO1836" s="31"/>
      <c r="AP1836" s="31"/>
      <c r="AQ1836" s="31"/>
      <c r="AR1836" s="31"/>
      <c r="AS1836" s="31"/>
      <c r="AT1836" s="31"/>
      <c r="AU1836" s="32">
        <f>SUM(F1836+AD1836+AH1836+AL1836)</f>
        <v>13677840</v>
      </c>
      <c r="AV1836" s="39">
        <v>46022</v>
      </c>
      <c r="AW1836" s="136" t="s">
        <v>65</v>
      </c>
    </row>
    <row r="1837" spans="1:49" s="57" customFormat="1" ht="14.25" customHeight="1">
      <c r="A1837" s="259" t="s">
        <v>6618</v>
      </c>
      <c r="B1837" s="31" t="s">
        <v>41</v>
      </c>
      <c r="C1837" s="31" t="s">
        <v>42</v>
      </c>
      <c r="D1837" s="34" t="s">
        <v>205</v>
      </c>
      <c r="E1837" s="31" t="s">
        <v>206</v>
      </c>
      <c r="F1837" s="148">
        <v>7920000</v>
      </c>
      <c r="G1837" s="148">
        <v>2640000</v>
      </c>
      <c r="H1837" s="136" t="s">
        <v>207</v>
      </c>
      <c r="I1837" s="34" t="s">
        <v>208</v>
      </c>
      <c r="J1837" s="34" t="s">
        <v>99</v>
      </c>
      <c r="K1837" s="369">
        <v>1006526658</v>
      </c>
      <c r="L1837" s="47">
        <v>7</v>
      </c>
      <c r="M1837" s="74" t="s">
        <v>5000</v>
      </c>
      <c r="N1837" s="31" t="s">
        <v>49</v>
      </c>
      <c r="O1837" s="90">
        <v>45839</v>
      </c>
      <c r="P1837" s="62" t="s">
        <v>210</v>
      </c>
      <c r="Q1837" s="72">
        <v>1022332259</v>
      </c>
      <c r="R1837" s="62" t="s">
        <v>211</v>
      </c>
      <c r="S1837" s="47" t="s">
        <v>52</v>
      </c>
      <c r="T1837" s="31">
        <v>90</v>
      </c>
      <c r="U1837" s="39">
        <v>45839</v>
      </c>
      <c r="V1837" s="39">
        <v>45930</v>
      </c>
      <c r="W1837" s="45" t="s">
        <v>4822</v>
      </c>
      <c r="X1837" s="46" t="s">
        <v>54</v>
      </c>
      <c r="Y1837" s="50" t="s">
        <v>2500</v>
      </c>
      <c r="Z1837" s="50" t="s">
        <v>6619</v>
      </c>
      <c r="AA1837" s="50"/>
      <c r="AB1837" s="50"/>
      <c r="AC1837" s="31"/>
      <c r="AD1837" s="31"/>
      <c r="AE1837" s="51"/>
      <c r="AF1837" s="31"/>
      <c r="AG1837" s="31"/>
      <c r="AH1837" s="31"/>
      <c r="AI1837" s="52"/>
      <c r="AJ1837" s="52"/>
      <c r="AK1837" s="31"/>
      <c r="AL1837" s="31"/>
      <c r="AM1837" s="31"/>
      <c r="AN1837" s="31"/>
      <c r="AO1837" s="31"/>
      <c r="AP1837" s="31"/>
      <c r="AQ1837" s="31"/>
      <c r="AR1837" s="31"/>
      <c r="AS1837" s="31"/>
      <c r="AT1837" s="31"/>
      <c r="AU1837" s="32">
        <f>SUM(F1837+AD1837+AH1837+AL1837)</f>
        <v>7920000</v>
      </c>
      <c r="AV1837" s="39">
        <v>45930</v>
      </c>
      <c r="AW1837" s="31" t="s">
        <v>81</v>
      </c>
    </row>
    <row r="1838" spans="1:49" s="57" customFormat="1" ht="14.25" customHeight="1">
      <c r="A1838" s="259" t="s">
        <v>6620</v>
      </c>
      <c r="B1838" s="31" t="s">
        <v>41</v>
      </c>
      <c r="C1838" s="31" t="s">
        <v>42</v>
      </c>
      <c r="D1838" s="34" t="s">
        <v>205</v>
      </c>
      <c r="E1838" s="31" t="s">
        <v>206</v>
      </c>
      <c r="F1838" s="148">
        <v>7920000</v>
      </c>
      <c r="G1838" s="148">
        <v>2640000</v>
      </c>
      <c r="H1838" s="136" t="s">
        <v>207</v>
      </c>
      <c r="I1838" s="34" t="s">
        <v>208</v>
      </c>
      <c r="J1838" s="34" t="s">
        <v>99</v>
      </c>
      <c r="K1838" s="369">
        <v>1118362130</v>
      </c>
      <c r="L1838" s="47">
        <v>1</v>
      </c>
      <c r="M1838" s="74" t="s">
        <v>250</v>
      </c>
      <c r="N1838" s="31" t="s">
        <v>49</v>
      </c>
      <c r="O1838" s="39">
        <v>45839</v>
      </c>
      <c r="P1838" s="62" t="s">
        <v>210</v>
      </c>
      <c r="Q1838" s="72">
        <v>1022332259</v>
      </c>
      <c r="R1838" s="62" t="s">
        <v>211</v>
      </c>
      <c r="S1838" s="47" t="s">
        <v>52</v>
      </c>
      <c r="T1838" s="31">
        <v>90</v>
      </c>
      <c r="U1838" s="39">
        <v>45839</v>
      </c>
      <c r="V1838" s="39">
        <v>45930</v>
      </c>
      <c r="W1838" s="45" t="s">
        <v>4822</v>
      </c>
      <c r="X1838" s="46" t="s">
        <v>54</v>
      </c>
      <c r="Y1838" s="50" t="s">
        <v>2500</v>
      </c>
      <c r="Z1838" s="50" t="s">
        <v>6621</v>
      </c>
      <c r="AA1838" s="50"/>
      <c r="AB1838" s="50"/>
      <c r="AC1838" s="56">
        <v>45922</v>
      </c>
      <c r="AD1838" s="31">
        <v>144000</v>
      </c>
      <c r="AE1838" s="51"/>
      <c r="AF1838" s="31"/>
      <c r="AG1838" s="31"/>
      <c r="AH1838" s="31"/>
      <c r="AI1838" s="52"/>
      <c r="AJ1838" s="52"/>
      <c r="AK1838" s="31"/>
      <c r="AL1838" s="31"/>
      <c r="AM1838" s="31"/>
      <c r="AN1838" s="31"/>
      <c r="AO1838" s="31"/>
      <c r="AP1838" s="31"/>
      <c r="AQ1838" s="31"/>
      <c r="AR1838" s="31"/>
      <c r="AS1838" s="31"/>
      <c r="AT1838" s="31"/>
      <c r="AU1838" s="32">
        <f>SUM(F1838+AD1838+AH1838+AL1838)</f>
        <v>8064000</v>
      </c>
      <c r="AV1838" s="39">
        <v>45930</v>
      </c>
      <c r="AW1838" s="31" t="s">
        <v>81</v>
      </c>
    </row>
    <row r="1839" spans="1:49" s="57" customFormat="1" ht="14.25" customHeight="1">
      <c r="A1839" s="259" t="s">
        <v>6622</v>
      </c>
      <c r="B1839" s="31" t="s">
        <v>41</v>
      </c>
      <c r="C1839" s="31" t="s">
        <v>42</v>
      </c>
      <c r="D1839" s="34" t="s">
        <v>331</v>
      </c>
      <c r="E1839" s="31" t="s">
        <v>332</v>
      </c>
      <c r="F1839" s="148">
        <v>90000000</v>
      </c>
      <c r="G1839" s="148">
        <v>30000000</v>
      </c>
      <c r="H1839" s="34" t="s">
        <v>2651</v>
      </c>
      <c r="I1839" s="34" t="s">
        <v>208</v>
      </c>
      <c r="J1839" s="34" t="s">
        <v>335</v>
      </c>
      <c r="K1839" s="369">
        <v>6804028</v>
      </c>
      <c r="L1839" s="47">
        <v>9</v>
      </c>
      <c r="M1839" s="61" t="s">
        <v>2652</v>
      </c>
      <c r="N1839" s="31" t="s">
        <v>49</v>
      </c>
      <c r="O1839" s="90">
        <v>45839</v>
      </c>
      <c r="P1839" s="85" t="s">
        <v>318</v>
      </c>
      <c r="Q1839" s="41">
        <v>13497213</v>
      </c>
      <c r="R1839" s="62" t="s">
        <v>319</v>
      </c>
      <c r="S1839" s="47" t="s">
        <v>52</v>
      </c>
      <c r="T1839" s="31">
        <v>90</v>
      </c>
      <c r="U1839" s="39">
        <v>45839</v>
      </c>
      <c r="V1839" s="39">
        <v>45930</v>
      </c>
      <c r="W1839" s="80" t="s">
        <v>4008</v>
      </c>
      <c r="X1839" s="46" t="s">
        <v>54</v>
      </c>
      <c r="Y1839" s="50" t="s">
        <v>2500</v>
      </c>
      <c r="Z1839" s="50" t="s">
        <v>6623</v>
      </c>
      <c r="AA1839" s="50"/>
      <c r="AB1839" s="50"/>
      <c r="AC1839" s="56">
        <v>45889</v>
      </c>
      <c r="AD1839" s="31">
        <v>62000000</v>
      </c>
      <c r="AE1839" s="51"/>
      <c r="AF1839" s="31"/>
      <c r="AG1839" s="31"/>
      <c r="AH1839" s="31"/>
      <c r="AI1839" s="52"/>
      <c r="AJ1839" s="52"/>
      <c r="AK1839" s="31"/>
      <c r="AL1839" s="31"/>
      <c r="AM1839" s="31"/>
      <c r="AN1839" s="31"/>
      <c r="AO1839" s="31"/>
      <c r="AP1839" s="31"/>
      <c r="AQ1839" s="31"/>
      <c r="AR1839" s="31"/>
      <c r="AS1839" s="31"/>
      <c r="AT1839" s="31"/>
      <c r="AU1839" s="32">
        <f>SUM(F1839+AD1839+AH1839+AL1839)</f>
        <v>152000000</v>
      </c>
      <c r="AV1839" s="39">
        <v>45930</v>
      </c>
      <c r="AW1839" s="31" t="s">
        <v>81</v>
      </c>
    </row>
    <row r="1840" spans="1:49" s="57" customFormat="1" ht="14.25" customHeight="1">
      <c r="A1840" s="259" t="s">
        <v>6624</v>
      </c>
      <c r="B1840" s="31" t="s">
        <v>41</v>
      </c>
      <c r="C1840" s="31" t="s">
        <v>42</v>
      </c>
      <c r="D1840" s="34" t="s">
        <v>331</v>
      </c>
      <c r="E1840" s="31" t="s">
        <v>332</v>
      </c>
      <c r="F1840" s="148">
        <v>99660000</v>
      </c>
      <c r="G1840" s="148">
        <v>33220000</v>
      </c>
      <c r="H1840" s="34" t="s">
        <v>333</v>
      </c>
      <c r="I1840" s="34" t="s">
        <v>208</v>
      </c>
      <c r="J1840" s="45" t="s">
        <v>335</v>
      </c>
      <c r="K1840" s="369">
        <v>1026275317</v>
      </c>
      <c r="L1840" s="47">
        <v>5</v>
      </c>
      <c r="M1840" s="61" t="s">
        <v>370</v>
      </c>
      <c r="N1840" s="31" t="s">
        <v>49</v>
      </c>
      <c r="O1840" s="90">
        <v>45839</v>
      </c>
      <c r="P1840" s="85" t="s">
        <v>318</v>
      </c>
      <c r="Q1840" s="41">
        <v>13497213</v>
      </c>
      <c r="R1840" s="62" t="s">
        <v>319</v>
      </c>
      <c r="S1840" s="47" t="s">
        <v>52</v>
      </c>
      <c r="T1840" s="31">
        <v>90</v>
      </c>
      <c r="U1840" s="39">
        <v>45839</v>
      </c>
      <c r="V1840" s="39">
        <v>45930</v>
      </c>
      <c r="W1840" s="80" t="s">
        <v>4008</v>
      </c>
      <c r="X1840" s="46" t="s">
        <v>54</v>
      </c>
      <c r="Y1840" s="50" t="s">
        <v>2500</v>
      </c>
      <c r="Z1840" s="50" t="s">
        <v>6625</v>
      </c>
      <c r="AA1840" s="50"/>
      <c r="AB1840" s="50"/>
      <c r="AC1840" s="56">
        <v>45930</v>
      </c>
      <c r="AD1840" s="31">
        <v>99660000</v>
      </c>
      <c r="AE1840" s="364" t="s">
        <v>5549</v>
      </c>
      <c r="AF1840" s="31"/>
      <c r="AG1840" s="31"/>
      <c r="AH1840" s="31"/>
      <c r="AI1840" s="52"/>
      <c r="AJ1840" s="52"/>
      <c r="AK1840" s="31"/>
      <c r="AL1840" s="31"/>
      <c r="AM1840" s="31"/>
      <c r="AN1840" s="31"/>
      <c r="AO1840" s="31"/>
      <c r="AP1840" s="31"/>
      <c r="AQ1840" s="31"/>
      <c r="AR1840" s="31"/>
      <c r="AS1840" s="31"/>
      <c r="AT1840" s="31"/>
      <c r="AU1840" s="32">
        <f>SUM(F1840+AD1840+AH1840+AL1840)</f>
        <v>199320000</v>
      </c>
      <c r="AV1840" s="39">
        <v>46022</v>
      </c>
      <c r="AW1840" s="136" t="s">
        <v>65</v>
      </c>
    </row>
    <row r="1841" spans="1:49" s="57" customFormat="1" ht="14.25" customHeight="1">
      <c r="A1841" s="259" t="s">
        <v>6626</v>
      </c>
      <c r="B1841" s="31" t="s">
        <v>41</v>
      </c>
      <c r="C1841" s="31" t="s">
        <v>42</v>
      </c>
      <c r="D1841" s="34" t="s">
        <v>610</v>
      </c>
      <c r="E1841" s="31" t="s">
        <v>611</v>
      </c>
      <c r="F1841" s="148">
        <v>15840000</v>
      </c>
      <c r="G1841" s="148">
        <v>5280000</v>
      </c>
      <c r="H1841" s="45" t="s">
        <v>5381</v>
      </c>
      <c r="I1841" s="34" t="s">
        <v>208</v>
      </c>
      <c r="J1841" s="45" t="s">
        <v>537</v>
      </c>
      <c r="K1841" s="369">
        <v>1119894935</v>
      </c>
      <c r="L1841" s="47">
        <v>1</v>
      </c>
      <c r="M1841" s="61" t="s">
        <v>6627</v>
      </c>
      <c r="N1841" s="31" t="s">
        <v>49</v>
      </c>
      <c r="O1841" s="90">
        <v>45839</v>
      </c>
      <c r="P1841" s="62" t="s">
        <v>484</v>
      </c>
      <c r="Q1841" s="41">
        <v>40774221</v>
      </c>
      <c r="R1841" s="40" t="s">
        <v>485</v>
      </c>
      <c r="S1841" s="47" t="s">
        <v>52</v>
      </c>
      <c r="T1841" s="31">
        <v>90</v>
      </c>
      <c r="U1841" s="39">
        <v>45839</v>
      </c>
      <c r="V1841" s="39">
        <v>45930</v>
      </c>
      <c r="W1841" s="45" t="s">
        <v>5383</v>
      </c>
      <c r="X1841" s="46" t="s">
        <v>54</v>
      </c>
      <c r="Y1841" s="50" t="s">
        <v>2500</v>
      </c>
      <c r="Z1841" s="50" t="s">
        <v>6628</v>
      </c>
      <c r="AA1841" s="50"/>
      <c r="AB1841" s="50"/>
      <c r="AC1841" s="56">
        <v>45930</v>
      </c>
      <c r="AD1841" s="31">
        <v>15840000</v>
      </c>
      <c r="AE1841" s="364" t="s">
        <v>5549</v>
      </c>
      <c r="AF1841" s="31"/>
      <c r="AG1841" s="31"/>
      <c r="AH1841" s="31"/>
      <c r="AI1841" s="52"/>
      <c r="AJ1841" s="52"/>
      <c r="AK1841" s="31"/>
      <c r="AL1841" s="31"/>
      <c r="AM1841" s="31"/>
      <c r="AN1841" s="31"/>
      <c r="AO1841" s="31"/>
      <c r="AP1841" s="31"/>
      <c r="AQ1841" s="31"/>
      <c r="AR1841" s="31"/>
      <c r="AS1841" s="31"/>
      <c r="AT1841" s="31"/>
      <c r="AU1841" s="32">
        <f>SUM(F1841+AD1841+AH1841+AL1841)</f>
        <v>31680000</v>
      </c>
      <c r="AV1841" s="39">
        <v>46022</v>
      </c>
      <c r="AW1841" s="136" t="s">
        <v>65</v>
      </c>
    </row>
    <row r="1842" spans="1:49" s="57" customFormat="1" ht="14.25" customHeight="1">
      <c r="A1842" s="259" t="s">
        <v>6629</v>
      </c>
      <c r="B1842" s="31" t="s">
        <v>41</v>
      </c>
      <c r="C1842" s="31" t="s">
        <v>42</v>
      </c>
      <c r="D1842" s="34" t="s">
        <v>205</v>
      </c>
      <c r="E1842" s="31" t="s">
        <v>206</v>
      </c>
      <c r="F1842" s="148">
        <v>7920000</v>
      </c>
      <c r="G1842" s="148">
        <v>2640000</v>
      </c>
      <c r="H1842" s="136" t="s">
        <v>4230</v>
      </c>
      <c r="I1842" s="34" t="s">
        <v>376</v>
      </c>
      <c r="J1842" s="34" t="s">
        <v>99</v>
      </c>
      <c r="K1842" s="369">
        <v>1117496661</v>
      </c>
      <c r="L1842" s="47">
        <v>2</v>
      </c>
      <c r="M1842" s="61" t="s">
        <v>1036</v>
      </c>
      <c r="N1842" s="31" t="s">
        <v>49</v>
      </c>
      <c r="O1842" s="39">
        <v>45839</v>
      </c>
      <c r="P1842" s="40" t="s">
        <v>495</v>
      </c>
      <c r="Q1842" s="36">
        <v>1007349711</v>
      </c>
      <c r="R1842" s="62" t="s">
        <v>682</v>
      </c>
      <c r="S1842" s="47" t="s">
        <v>52</v>
      </c>
      <c r="T1842" s="31">
        <v>90</v>
      </c>
      <c r="U1842" s="39">
        <v>45839</v>
      </c>
      <c r="V1842" s="39">
        <v>45930</v>
      </c>
      <c r="W1842" s="45" t="s">
        <v>4881</v>
      </c>
      <c r="X1842" s="46" t="s">
        <v>54</v>
      </c>
      <c r="Y1842" s="50" t="s">
        <v>2500</v>
      </c>
      <c r="Z1842" s="50" t="s">
        <v>6630</v>
      </c>
      <c r="AA1842" s="50"/>
      <c r="AB1842" s="50"/>
      <c r="AC1842" s="31"/>
      <c r="AD1842" s="31"/>
      <c r="AE1842" s="51"/>
      <c r="AF1842" s="31"/>
      <c r="AG1842" s="31"/>
      <c r="AH1842" s="31"/>
      <c r="AI1842" s="52"/>
      <c r="AJ1842" s="52"/>
      <c r="AK1842" s="31"/>
      <c r="AL1842" s="31"/>
      <c r="AM1842" s="31"/>
      <c r="AN1842" s="31"/>
      <c r="AO1842" s="31"/>
      <c r="AP1842" s="31"/>
      <c r="AQ1842" s="31"/>
      <c r="AR1842" s="31"/>
      <c r="AS1842" s="31"/>
      <c r="AT1842" s="31"/>
      <c r="AU1842" s="32">
        <f>SUM(F1842+AD1842+AH1842+AL1842)</f>
        <v>7920000</v>
      </c>
      <c r="AV1842" s="39">
        <v>45930</v>
      </c>
      <c r="AW1842" s="31" t="s">
        <v>81</v>
      </c>
    </row>
    <row r="1843" spans="1:49" s="57" customFormat="1" ht="14.25" customHeight="1">
      <c r="A1843" s="259" t="s">
        <v>6631</v>
      </c>
      <c r="B1843" s="31" t="s">
        <v>41</v>
      </c>
      <c r="C1843" s="31" t="s">
        <v>42</v>
      </c>
      <c r="D1843" s="34" t="s">
        <v>205</v>
      </c>
      <c r="E1843" s="31" t="s">
        <v>206</v>
      </c>
      <c r="F1843" s="148">
        <v>5280000</v>
      </c>
      <c r="G1843" s="148">
        <v>1760000</v>
      </c>
      <c r="H1843" s="136" t="s">
        <v>669</v>
      </c>
      <c r="I1843" s="34" t="s">
        <v>454</v>
      </c>
      <c r="J1843" s="34" t="s">
        <v>405</v>
      </c>
      <c r="K1843" s="369">
        <v>1086138238</v>
      </c>
      <c r="L1843" s="47">
        <v>3</v>
      </c>
      <c r="M1843" s="61" t="s">
        <v>6632</v>
      </c>
      <c r="N1843" s="31" t="s">
        <v>49</v>
      </c>
      <c r="O1843" s="39">
        <v>45839</v>
      </c>
      <c r="P1843" s="85" t="s">
        <v>318</v>
      </c>
      <c r="Q1843" s="41">
        <v>13497213</v>
      </c>
      <c r="R1843" s="62" t="s">
        <v>319</v>
      </c>
      <c r="S1843" s="47" t="s">
        <v>52</v>
      </c>
      <c r="T1843" s="31">
        <v>90</v>
      </c>
      <c r="U1843" s="39">
        <v>45839</v>
      </c>
      <c r="V1843" s="39">
        <v>45930</v>
      </c>
      <c r="W1843" s="86" t="s">
        <v>103</v>
      </c>
      <c r="X1843" s="46" t="s">
        <v>54</v>
      </c>
      <c r="Y1843" s="50" t="s">
        <v>2500</v>
      </c>
      <c r="Z1843" s="63" t="s">
        <v>6633</v>
      </c>
      <c r="AA1843" s="50"/>
      <c r="AB1843" s="50"/>
      <c r="AC1843" s="56">
        <v>45882</v>
      </c>
      <c r="AD1843" s="31"/>
      <c r="AE1843" s="51"/>
      <c r="AF1843" s="31" t="s">
        <v>14</v>
      </c>
      <c r="AG1843" s="31"/>
      <c r="AH1843" s="31"/>
      <c r="AI1843" s="52"/>
      <c r="AJ1843" s="52"/>
      <c r="AK1843" s="31"/>
      <c r="AL1843" s="31"/>
      <c r="AM1843" s="31"/>
      <c r="AN1843" s="31"/>
      <c r="AO1843" s="31"/>
      <c r="AP1843" s="31"/>
      <c r="AQ1843" s="31"/>
      <c r="AR1843" s="31"/>
      <c r="AS1843" s="31"/>
      <c r="AT1843" s="31"/>
      <c r="AU1843" s="32">
        <f>SUM(F1843+AD1843+AH1843+AL1843)</f>
        <v>5280000</v>
      </c>
      <c r="AV1843" s="39">
        <v>45930</v>
      </c>
      <c r="AW1843" s="31" t="s">
        <v>81</v>
      </c>
    </row>
    <row r="1844" spans="1:49" s="57" customFormat="1" ht="14.25" customHeight="1">
      <c r="A1844" s="259" t="s">
        <v>6634</v>
      </c>
      <c r="B1844" s="31" t="s">
        <v>41</v>
      </c>
      <c r="C1844" s="31" t="s">
        <v>42</v>
      </c>
      <c r="D1844" s="34" t="s">
        <v>95</v>
      </c>
      <c r="E1844" s="31" t="s">
        <v>96</v>
      </c>
      <c r="F1844" s="148">
        <v>8832000</v>
      </c>
      <c r="G1844" s="148">
        <v>2944000</v>
      </c>
      <c r="H1844" s="34" t="s">
        <v>508</v>
      </c>
      <c r="I1844" s="34" t="s">
        <v>525</v>
      </c>
      <c r="J1844" s="34" t="s">
        <v>99</v>
      </c>
      <c r="K1844" s="369">
        <v>40089096</v>
      </c>
      <c r="L1844" s="47">
        <v>5</v>
      </c>
      <c r="M1844" s="74" t="s">
        <v>526</v>
      </c>
      <c r="N1844" s="31" t="s">
        <v>49</v>
      </c>
      <c r="O1844" s="39">
        <v>45839</v>
      </c>
      <c r="P1844" s="85" t="s">
        <v>511</v>
      </c>
      <c r="Q1844" s="41">
        <v>52032255</v>
      </c>
      <c r="R1844" s="85" t="s">
        <v>512</v>
      </c>
      <c r="S1844" s="47" t="s">
        <v>52</v>
      </c>
      <c r="T1844" s="31">
        <v>90</v>
      </c>
      <c r="U1844" s="39">
        <v>45839</v>
      </c>
      <c r="V1844" s="39">
        <v>45930</v>
      </c>
      <c r="W1844" s="80" t="s">
        <v>103</v>
      </c>
      <c r="X1844" s="46" t="s">
        <v>54</v>
      </c>
      <c r="Y1844" s="50" t="s">
        <v>2500</v>
      </c>
      <c r="Z1844" s="50" t="s">
        <v>6635</v>
      </c>
      <c r="AA1844" s="50"/>
      <c r="AB1844" s="50"/>
      <c r="AC1844" s="56">
        <v>45930</v>
      </c>
      <c r="AD1844" s="31">
        <v>8832000</v>
      </c>
      <c r="AE1844" s="51" t="s">
        <v>5422</v>
      </c>
      <c r="AF1844" s="31"/>
      <c r="AG1844" s="31"/>
      <c r="AH1844" s="31"/>
      <c r="AI1844" s="52"/>
      <c r="AJ1844" s="52"/>
      <c r="AK1844" s="31"/>
      <c r="AL1844" s="31"/>
      <c r="AM1844" s="31"/>
      <c r="AN1844" s="31"/>
      <c r="AO1844" s="31"/>
      <c r="AP1844" s="31"/>
      <c r="AQ1844" s="31"/>
      <c r="AR1844" s="31"/>
      <c r="AS1844" s="31"/>
      <c r="AT1844" s="31"/>
      <c r="AU1844" s="32">
        <f>SUM(F1844+AD1844+AH1844+AL1844)</f>
        <v>17664000</v>
      </c>
      <c r="AV1844" s="39">
        <v>46022</v>
      </c>
      <c r="AW1844" s="136" t="s">
        <v>65</v>
      </c>
    </row>
    <row r="1845" spans="1:49" s="57" customFormat="1" ht="14.25" customHeight="1">
      <c r="A1845" s="259" t="s">
        <v>6636</v>
      </c>
      <c r="B1845" s="31" t="s">
        <v>41</v>
      </c>
      <c r="C1845" s="31" t="s">
        <v>42</v>
      </c>
      <c r="D1845" s="34" t="s">
        <v>95</v>
      </c>
      <c r="E1845" s="31" t="s">
        <v>96</v>
      </c>
      <c r="F1845" s="148">
        <v>8832000</v>
      </c>
      <c r="G1845" s="148">
        <v>2944000</v>
      </c>
      <c r="H1845" s="308" t="s">
        <v>4763</v>
      </c>
      <c r="I1845" s="34" t="s">
        <v>564</v>
      </c>
      <c r="J1845" s="34" t="s">
        <v>99</v>
      </c>
      <c r="K1845" s="369">
        <v>26641478</v>
      </c>
      <c r="L1845" s="47">
        <v>1</v>
      </c>
      <c r="M1845" s="61" t="s">
        <v>565</v>
      </c>
      <c r="N1845" s="31" t="s">
        <v>49</v>
      </c>
      <c r="O1845" s="90">
        <v>45839</v>
      </c>
      <c r="P1845" s="233" t="s">
        <v>511</v>
      </c>
      <c r="Q1845" s="41">
        <v>52032255</v>
      </c>
      <c r="R1845" s="85" t="s">
        <v>512</v>
      </c>
      <c r="S1845" s="47" t="s">
        <v>52</v>
      </c>
      <c r="T1845" s="31">
        <v>90</v>
      </c>
      <c r="U1845" s="39">
        <v>45839</v>
      </c>
      <c r="V1845" s="39">
        <v>45930</v>
      </c>
      <c r="W1845" s="308" t="s">
        <v>103</v>
      </c>
      <c r="X1845" s="46" t="s">
        <v>54</v>
      </c>
      <c r="Y1845" s="50" t="s">
        <v>2500</v>
      </c>
      <c r="Z1845" s="50" t="s">
        <v>6637</v>
      </c>
      <c r="AA1845" s="50"/>
      <c r="AB1845" s="50"/>
      <c r="AC1845" s="56">
        <v>45930</v>
      </c>
      <c r="AD1845" s="31">
        <v>8832000</v>
      </c>
      <c r="AE1845" s="51" t="s">
        <v>5422</v>
      </c>
      <c r="AF1845" s="31"/>
      <c r="AG1845" s="31"/>
      <c r="AH1845" s="31"/>
      <c r="AI1845" s="52"/>
      <c r="AJ1845" s="52"/>
      <c r="AK1845" s="31"/>
      <c r="AL1845" s="31"/>
      <c r="AM1845" s="31"/>
      <c r="AN1845" s="31"/>
      <c r="AO1845" s="31"/>
      <c r="AP1845" s="31"/>
      <c r="AQ1845" s="31"/>
      <c r="AR1845" s="31"/>
      <c r="AS1845" s="31"/>
      <c r="AT1845" s="31"/>
      <c r="AU1845" s="32">
        <f>SUM(F1845+AD1845+AH1845+AL1845)</f>
        <v>17664000</v>
      </c>
      <c r="AV1845" s="39">
        <v>46022</v>
      </c>
      <c r="AW1845" s="136" t="s">
        <v>65</v>
      </c>
    </row>
    <row r="1846" spans="1:49" s="57" customFormat="1" ht="14.25" customHeight="1">
      <c r="A1846" s="259" t="s">
        <v>6638</v>
      </c>
      <c r="B1846" s="31" t="s">
        <v>41</v>
      </c>
      <c r="C1846" s="31" t="s">
        <v>42</v>
      </c>
      <c r="D1846" s="34" t="s">
        <v>95</v>
      </c>
      <c r="E1846" s="31" t="s">
        <v>96</v>
      </c>
      <c r="F1846" s="148">
        <v>6762000</v>
      </c>
      <c r="G1846" s="148">
        <v>2254000</v>
      </c>
      <c r="H1846" s="308" t="s">
        <v>4763</v>
      </c>
      <c r="I1846" s="45" t="s">
        <v>564</v>
      </c>
      <c r="J1846" s="34" t="s">
        <v>99</v>
      </c>
      <c r="K1846" s="369">
        <v>1006504846</v>
      </c>
      <c r="L1846" s="47">
        <v>0</v>
      </c>
      <c r="M1846" s="61" t="s">
        <v>6639</v>
      </c>
      <c r="N1846" s="31" t="s">
        <v>49</v>
      </c>
      <c r="O1846" s="90">
        <v>45839</v>
      </c>
      <c r="P1846" s="233" t="s">
        <v>511</v>
      </c>
      <c r="Q1846" s="41">
        <v>52032255</v>
      </c>
      <c r="R1846" s="85" t="s">
        <v>512</v>
      </c>
      <c r="S1846" s="47" t="s">
        <v>52</v>
      </c>
      <c r="T1846" s="31">
        <v>90</v>
      </c>
      <c r="U1846" s="39">
        <v>45839</v>
      </c>
      <c r="V1846" s="39">
        <v>45930</v>
      </c>
      <c r="W1846" s="308" t="s">
        <v>103</v>
      </c>
      <c r="X1846" s="46" t="s">
        <v>54</v>
      </c>
      <c r="Y1846" s="50" t="s">
        <v>2500</v>
      </c>
      <c r="Z1846" s="50" t="s">
        <v>6640</v>
      </c>
      <c r="AA1846" s="50"/>
      <c r="AB1846" s="50"/>
      <c r="AC1846" s="56">
        <v>45930</v>
      </c>
      <c r="AD1846" s="31">
        <v>6762000</v>
      </c>
      <c r="AE1846" s="51" t="s">
        <v>5422</v>
      </c>
      <c r="AF1846" s="31"/>
      <c r="AG1846" s="31"/>
      <c r="AH1846" s="31"/>
      <c r="AI1846" s="52"/>
      <c r="AJ1846" s="52"/>
      <c r="AK1846" s="31"/>
      <c r="AL1846" s="31"/>
      <c r="AM1846" s="31"/>
      <c r="AN1846" s="31"/>
      <c r="AO1846" s="31"/>
      <c r="AP1846" s="31"/>
      <c r="AQ1846" s="31"/>
      <c r="AR1846" s="31"/>
      <c r="AS1846" s="31"/>
      <c r="AT1846" s="31"/>
      <c r="AU1846" s="32">
        <f>SUM(F1846+AD1846+AH1846+AL1846)</f>
        <v>13524000</v>
      </c>
      <c r="AV1846" s="39">
        <v>46022</v>
      </c>
      <c r="AW1846" s="136" t="s">
        <v>65</v>
      </c>
    </row>
    <row r="1847" spans="1:49" s="57" customFormat="1" ht="14.25" customHeight="1">
      <c r="A1847" s="259" t="s">
        <v>6641</v>
      </c>
      <c r="B1847" s="31" t="s">
        <v>41</v>
      </c>
      <c r="C1847" s="31" t="s">
        <v>42</v>
      </c>
      <c r="D1847" s="34" t="s">
        <v>95</v>
      </c>
      <c r="E1847" s="31" t="s">
        <v>96</v>
      </c>
      <c r="F1847" s="148">
        <v>8832000</v>
      </c>
      <c r="G1847" s="148">
        <v>2944000</v>
      </c>
      <c r="H1847" s="308" t="s">
        <v>4763</v>
      </c>
      <c r="I1847" s="34" t="s">
        <v>564</v>
      </c>
      <c r="J1847" s="34" t="s">
        <v>99</v>
      </c>
      <c r="K1847" s="369">
        <v>1007510865</v>
      </c>
      <c r="L1847" s="47">
        <v>9</v>
      </c>
      <c r="M1847" s="61" t="s">
        <v>833</v>
      </c>
      <c r="N1847" s="31" t="s">
        <v>49</v>
      </c>
      <c r="O1847" s="90">
        <v>45839</v>
      </c>
      <c r="P1847" s="233" t="s">
        <v>511</v>
      </c>
      <c r="Q1847" s="41">
        <v>52032255</v>
      </c>
      <c r="R1847" s="85" t="s">
        <v>512</v>
      </c>
      <c r="S1847" s="47" t="s">
        <v>52</v>
      </c>
      <c r="T1847" s="31">
        <v>90</v>
      </c>
      <c r="U1847" s="39">
        <v>45839</v>
      </c>
      <c r="V1847" s="39">
        <v>45930</v>
      </c>
      <c r="W1847" s="308" t="s">
        <v>103</v>
      </c>
      <c r="X1847" s="46" t="s">
        <v>54</v>
      </c>
      <c r="Y1847" s="50" t="s">
        <v>2500</v>
      </c>
      <c r="Z1847" s="50" t="s">
        <v>6642</v>
      </c>
      <c r="AA1847" s="50"/>
      <c r="AB1847" s="50"/>
      <c r="AC1847" s="56">
        <v>45930</v>
      </c>
      <c r="AD1847" s="31">
        <v>8832000</v>
      </c>
      <c r="AE1847" s="155" t="s">
        <v>5549</v>
      </c>
      <c r="AF1847" s="31"/>
      <c r="AG1847" s="31"/>
      <c r="AH1847" s="31"/>
      <c r="AI1847" s="52"/>
      <c r="AJ1847" s="52"/>
      <c r="AK1847" s="31"/>
      <c r="AL1847" s="31"/>
      <c r="AM1847" s="31"/>
      <c r="AN1847" s="31"/>
      <c r="AO1847" s="31"/>
      <c r="AP1847" s="31"/>
      <c r="AQ1847" s="31"/>
      <c r="AR1847" s="31"/>
      <c r="AS1847" s="31"/>
      <c r="AT1847" s="31"/>
      <c r="AU1847" s="32">
        <f>SUM(F1847+AD1847+AH1847+AL1847)</f>
        <v>17664000</v>
      </c>
      <c r="AV1847" s="39">
        <v>46022</v>
      </c>
      <c r="AW1847" s="136" t="s">
        <v>65</v>
      </c>
    </row>
    <row r="1848" spans="1:49" s="57" customFormat="1" ht="14.25" customHeight="1">
      <c r="A1848" s="259" t="s">
        <v>6643</v>
      </c>
      <c r="B1848" s="31" t="s">
        <v>41</v>
      </c>
      <c r="C1848" s="31" t="s">
        <v>42</v>
      </c>
      <c r="D1848" s="34" t="s">
        <v>95</v>
      </c>
      <c r="E1848" s="31" t="s">
        <v>96</v>
      </c>
      <c r="F1848" s="148">
        <v>8832000</v>
      </c>
      <c r="G1848" s="148">
        <v>2944000</v>
      </c>
      <c r="H1848" s="308" t="s">
        <v>4763</v>
      </c>
      <c r="I1848" s="34" t="s">
        <v>564</v>
      </c>
      <c r="J1848" s="34" t="s">
        <v>99</v>
      </c>
      <c r="K1848" s="369">
        <v>1007802842</v>
      </c>
      <c r="L1848" s="47">
        <v>3</v>
      </c>
      <c r="M1848" s="61" t="s">
        <v>974</v>
      </c>
      <c r="N1848" s="31" t="s">
        <v>49</v>
      </c>
      <c r="O1848" s="90">
        <v>45839</v>
      </c>
      <c r="P1848" s="233" t="s">
        <v>511</v>
      </c>
      <c r="Q1848" s="41">
        <v>52032255</v>
      </c>
      <c r="R1848" s="85" t="s">
        <v>512</v>
      </c>
      <c r="S1848" s="47" t="s">
        <v>52</v>
      </c>
      <c r="T1848" s="31">
        <v>90</v>
      </c>
      <c r="U1848" s="39">
        <v>45839</v>
      </c>
      <c r="V1848" s="39">
        <v>45930</v>
      </c>
      <c r="W1848" s="308" t="s">
        <v>103</v>
      </c>
      <c r="X1848" s="46" t="s">
        <v>54</v>
      </c>
      <c r="Y1848" s="50" t="s">
        <v>2500</v>
      </c>
      <c r="Z1848" s="50" t="s">
        <v>6644</v>
      </c>
      <c r="AA1848" s="50"/>
      <c r="AB1848" s="50"/>
      <c r="AC1848" s="56">
        <v>45930</v>
      </c>
      <c r="AD1848" s="31">
        <v>8832000</v>
      </c>
      <c r="AE1848" s="51" t="s">
        <v>5422</v>
      </c>
      <c r="AF1848" s="31"/>
      <c r="AG1848" s="31"/>
      <c r="AH1848" s="31"/>
      <c r="AI1848" s="52"/>
      <c r="AJ1848" s="52"/>
      <c r="AK1848" s="31"/>
      <c r="AL1848" s="31"/>
      <c r="AM1848" s="31"/>
      <c r="AN1848" s="31"/>
      <c r="AO1848" s="31"/>
      <c r="AP1848" s="31"/>
      <c r="AQ1848" s="31"/>
      <c r="AR1848" s="31"/>
      <c r="AS1848" s="31"/>
      <c r="AT1848" s="31"/>
      <c r="AU1848" s="32">
        <f>SUM(F1848+AD1848+AH1848+AL1848)</f>
        <v>17664000</v>
      </c>
      <c r="AV1848" s="39">
        <v>46022</v>
      </c>
      <c r="AW1848" s="136" t="s">
        <v>65</v>
      </c>
    </row>
    <row r="1849" spans="1:49" s="57" customFormat="1" ht="14.25" customHeight="1">
      <c r="A1849" s="259" t="s">
        <v>6645</v>
      </c>
      <c r="B1849" s="31" t="s">
        <v>41</v>
      </c>
      <c r="C1849" s="31" t="s">
        <v>42</v>
      </c>
      <c r="D1849" s="34" t="s">
        <v>95</v>
      </c>
      <c r="E1849" s="31" t="s">
        <v>96</v>
      </c>
      <c r="F1849" s="148">
        <v>8832000</v>
      </c>
      <c r="G1849" s="148">
        <v>2944000</v>
      </c>
      <c r="H1849" s="308" t="s">
        <v>4763</v>
      </c>
      <c r="I1849" s="34" t="s">
        <v>564</v>
      </c>
      <c r="J1849" s="34" t="s">
        <v>99</v>
      </c>
      <c r="K1849" s="369">
        <v>1023910526</v>
      </c>
      <c r="L1849" s="47">
        <v>1</v>
      </c>
      <c r="M1849" s="61" t="s">
        <v>569</v>
      </c>
      <c r="N1849" s="31" t="s">
        <v>49</v>
      </c>
      <c r="O1849" s="90">
        <v>45839</v>
      </c>
      <c r="P1849" s="233" t="s">
        <v>511</v>
      </c>
      <c r="Q1849" s="41">
        <v>52032255</v>
      </c>
      <c r="R1849" s="85" t="s">
        <v>512</v>
      </c>
      <c r="S1849" s="47" t="s">
        <v>52</v>
      </c>
      <c r="T1849" s="31">
        <v>90</v>
      </c>
      <c r="U1849" s="39">
        <v>45839</v>
      </c>
      <c r="V1849" s="39">
        <v>45930</v>
      </c>
      <c r="W1849" s="308" t="s">
        <v>103</v>
      </c>
      <c r="X1849" s="46" t="s">
        <v>54</v>
      </c>
      <c r="Y1849" s="50" t="s">
        <v>2500</v>
      </c>
      <c r="Z1849" s="50" t="s">
        <v>6646</v>
      </c>
      <c r="AA1849" s="50"/>
      <c r="AB1849" s="50"/>
      <c r="AC1849" s="56">
        <v>45930</v>
      </c>
      <c r="AD1849" s="31">
        <v>8832000</v>
      </c>
      <c r="AE1849" s="51" t="s">
        <v>5422</v>
      </c>
      <c r="AF1849" s="31"/>
      <c r="AG1849" s="31"/>
      <c r="AH1849" s="31"/>
      <c r="AI1849" s="52"/>
      <c r="AJ1849" s="52"/>
      <c r="AK1849" s="31"/>
      <c r="AL1849" s="31"/>
      <c r="AM1849" s="31"/>
      <c r="AN1849" s="31"/>
      <c r="AO1849" s="31"/>
      <c r="AP1849" s="31"/>
      <c r="AQ1849" s="31"/>
      <c r="AR1849" s="31"/>
      <c r="AS1849" s="31"/>
      <c r="AT1849" s="31"/>
      <c r="AU1849" s="32">
        <f>SUM(F1849+AD1849+AH1849+AL1849)</f>
        <v>17664000</v>
      </c>
      <c r="AV1849" s="39">
        <v>46022</v>
      </c>
      <c r="AW1849" s="136" t="s">
        <v>65</v>
      </c>
    </row>
    <row r="1850" spans="1:49" s="57" customFormat="1" ht="14.25" customHeight="1">
      <c r="A1850" s="259" t="s">
        <v>6647</v>
      </c>
      <c r="B1850" s="31" t="s">
        <v>41</v>
      </c>
      <c r="C1850" s="31" t="s">
        <v>42</v>
      </c>
      <c r="D1850" s="34" t="s">
        <v>95</v>
      </c>
      <c r="E1850" s="31" t="s">
        <v>96</v>
      </c>
      <c r="F1850" s="148">
        <v>8832000</v>
      </c>
      <c r="G1850" s="148">
        <v>2944000</v>
      </c>
      <c r="H1850" s="308" t="s">
        <v>4763</v>
      </c>
      <c r="I1850" s="45" t="s">
        <v>564</v>
      </c>
      <c r="J1850" s="34" t="s">
        <v>99</v>
      </c>
      <c r="K1850" s="369">
        <v>1117492710</v>
      </c>
      <c r="L1850" s="47">
        <v>7</v>
      </c>
      <c r="M1850" s="61" t="s">
        <v>6648</v>
      </c>
      <c r="N1850" s="31" t="s">
        <v>49</v>
      </c>
      <c r="O1850" s="90">
        <v>45839</v>
      </c>
      <c r="P1850" s="233" t="s">
        <v>511</v>
      </c>
      <c r="Q1850" s="41">
        <v>52032255</v>
      </c>
      <c r="R1850" s="85" t="s">
        <v>512</v>
      </c>
      <c r="S1850" s="47" t="s">
        <v>52</v>
      </c>
      <c r="T1850" s="31">
        <v>90</v>
      </c>
      <c r="U1850" s="39">
        <v>45839</v>
      </c>
      <c r="V1850" s="39">
        <v>45930</v>
      </c>
      <c r="W1850" s="308" t="s">
        <v>103</v>
      </c>
      <c r="X1850" s="46" t="s">
        <v>54</v>
      </c>
      <c r="Y1850" s="50" t="s">
        <v>2500</v>
      </c>
      <c r="Z1850" s="50" t="s">
        <v>6649</v>
      </c>
      <c r="AA1850" s="50"/>
      <c r="AB1850" s="50"/>
      <c r="AC1850" s="56">
        <v>45930</v>
      </c>
      <c r="AD1850" s="31">
        <v>8832000</v>
      </c>
      <c r="AE1850" s="51" t="s">
        <v>5422</v>
      </c>
      <c r="AF1850" s="31"/>
      <c r="AG1850" s="31"/>
      <c r="AH1850" s="31"/>
      <c r="AI1850" s="52"/>
      <c r="AJ1850" s="52"/>
      <c r="AK1850" s="31"/>
      <c r="AL1850" s="31"/>
      <c r="AM1850" s="31"/>
      <c r="AN1850" s="31"/>
      <c r="AO1850" s="31"/>
      <c r="AP1850" s="31"/>
      <c r="AQ1850" s="31"/>
      <c r="AR1850" s="31"/>
      <c r="AS1850" s="31"/>
      <c r="AT1850" s="31"/>
      <c r="AU1850" s="32">
        <f>SUM(F1850+AD1850+AH1850+AL1850)</f>
        <v>17664000</v>
      </c>
      <c r="AV1850" s="39">
        <v>46022</v>
      </c>
      <c r="AW1850" s="136" t="s">
        <v>65</v>
      </c>
    </row>
    <row r="1851" spans="1:49" s="57" customFormat="1" ht="14.25" customHeight="1">
      <c r="A1851" s="259" t="s">
        <v>6650</v>
      </c>
      <c r="B1851" s="31" t="s">
        <v>41</v>
      </c>
      <c r="C1851" s="31" t="s">
        <v>42</v>
      </c>
      <c r="D1851" s="34" t="s">
        <v>95</v>
      </c>
      <c r="E1851" s="31" t="s">
        <v>96</v>
      </c>
      <c r="F1851" s="148">
        <v>8832000</v>
      </c>
      <c r="G1851" s="148">
        <v>2944000</v>
      </c>
      <c r="H1851" s="308" t="s">
        <v>4763</v>
      </c>
      <c r="I1851" s="45" t="s">
        <v>564</v>
      </c>
      <c r="J1851" s="34" t="s">
        <v>99</v>
      </c>
      <c r="K1851" s="369">
        <v>1117885158</v>
      </c>
      <c r="L1851" s="47">
        <v>8</v>
      </c>
      <c r="M1851" s="61" t="s">
        <v>2097</v>
      </c>
      <c r="N1851" s="31" t="s">
        <v>49</v>
      </c>
      <c r="O1851" s="90">
        <v>45839</v>
      </c>
      <c r="P1851" s="233" t="s">
        <v>511</v>
      </c>
      <c r="Q1851" s="41">
        <v>52032255</v>
      </c>
      <c r="R1851" s="85" t="s">
        <v>512</v>
      </c>
      <c r="S1851" s="47" t="s">
        <v>52</v>
      </c>
      <c r="T1851" s="31">
        <v>90</v>
      </c>
      <c r="U1851" s="39">
        <v>45839</v>
      </c>
      <c r="V1851" s="39">
        <v>45930</v>
      </c>
      <c r="W1851" s="308" t="s">
        <v>103</v>
      </c>
      <c r="X1851" s="46" t="s">
        <v>54</v>
      </c>
      <c r="Y1851" s="50" t="s">
        <v>2500</v>
      </c>
      <c r="Z1851" s="50" t="s">
        <v>6651</v>
      </c>
      <c r="AA1851" s="50"/>
      <c r="AB1851" s="50"/>
      <c r="AC1851" s="56">
        <v>45930</v>
      </c>
      <c r="AD1851" s="31">
        <v>8832000</v>
      </c>
      <c r="AE1851" s="155" t="s">
        <v>5549</v>
      </c>
      <c r="AF1851" s="31"/>
      <c r="AG1851" s="31"/>
      <c r="AH1851" s="31"/>
      <c r="AI1851" s="52"/>
      <c r="AJ1851" s="52"/>
      <c r="AK1851" s="31"/>
      <c r="AL1851" s="31"/>
      <c r="AM1851" s="31"/>
      <c r="AN1851" s="31"/>
      <c r="AO1851" s="31"/>
      <c r="AP1851" s="31"/>
      <c r="AQ1851" s="31"/>
      <c r="AR1851" s="31"/>
      <c r="AS1851" s="31"/>
      <c r="AT1851" s="31"/>
      <c r="AU1851" s="32">
        <f>SUM(F1851+AD1851+AH1851+AL1851)</f>
        <v>17664000</v>
      </c>
      <c r="AV1851" s="39">
        <v>46022</v>
      </c>
      <c r="AW1851" s="136" t="s">
        <v>65</v>
      </c>
    </row>
    <row r="1852" spans="1:49" s="57" customFormat="1" ht="14.25" customHeight="1">
      <c r="A1852" s="259" t="s">
        <v>6652</v>
      </c>
      <c r="B1852" s="31" t="s">
        <v>41</v>
      </c>
      <c r="C1852" s="31" t="s">
        <v>42</v>
      </c>
      <c r="D1852" s="34" t="s">
        <v>95</v>
      </c>
      <c r="E1852" s="31" t="s">
        <v>96</v>
      </c>
      <c r="F1852" s="148">
        <v>8832000</v>
      </c>
      <c r="G1852" s="148">
        <v>2944000</v>
      </c>
      <c r="H1852" s="308" t="s">
        <v>4763</v>
      </c>
      <c r="I1852" s="34" t="s">
        <v>564</v>
      </c>
      <c r="J1852" s="34" t="s">
        <v>99</v>
      </c>
      <c r="K1852" s="369">
        <v>1117885467</v>
      </c>
      <c r="L1852" s="47">
        <v>9</v>
      </c>
      <c r="M1852" s="61" t="s">
        <v>1685</v>
      </c>
      <c r="N1852" s="31" t="s">
        <v>49</v>
      </c>
      <c r="O1852" s="90">
        <v>45839</v>
      </c>
      <c r="P1852" s="233" t="s">
        <v>511</v>
      </c>
      <c r="Q1852" s="41">
        <v>52032255</v>
      </c>
      <c r="R1852" s="85" t="s">
        <v>512</v>
      </c>
      <c r="S1852" s="47" t="s">
        <v>52</v>
      </c>
      <c r="T1852" s="31">
        <v>90</v>
      </c>
      <c r="U1852" s="39">
        <v>45839</v>
      </c>
      <c r="V1852" s="39">
        <v>45930</v>
      </c>
      <c r="W1852" s="308" t="s">
        <v>103</v>
      </c>
      <c r="X1852" s="46" t="s">
        <v>54</v>
      </c>
      <c r="Y1852" s="50" t="s">
        <v>2500</v>
      </c>
      <c r="Z1852" s="50" t="s">
        <v>6653</v>
      </c>
      <c r="AA1852" s="50"/>
      <c r="AB1852" s="50"/>
      <c r="AC1852" s="56">
        <v>45930</v>
      </c>
      <c r="AD1852" s="31">
        <v>8832000</v>
      </c>
      <c r="AE1852" s="51" t="s">
        <v>5422</v>
      </c>
      <c r="AF1852" s="31"/>
      <c r="AG1852" s="31"/>
      <c r="AH1852" s="31"/>
      <c r="AI1852" s="52"/>
      <c r="AJ1852" s="52"/>
      <c r="AK1852" s="31"/>
      <c r="AL1852" s="31"/>
      <c r="AM1852" s="31"/>
      <c r="AN1852" s="31"/>
      <c r="AO1852" s="31"/>
      <c r="AP1852" s="31"/>
      <c r="AQ1852" s="31"/>
      <c r="AR1852" s="31"/>
      <c r="AS1852" s="31"/>
      <c r="AT1852" s="31"/>
      <c r="AU1852" s="32">
        <f>SUM(F1852+AD1852+AH1852+AL1852)</f>
        <v>17664000</v>
      </c>
      <c r="AV1852" s="39">
        <v>46022</v>
      </c>
      <c r="AW1852" s="136" t="s">
        <v>65</v>
      </c>
    </row>
    <row r="1853" spans="1:49" s="57" customFormat="1" ht="14.25" customHeight="1">
      <c r="A1853" s="259" t="s">
        <v>6654</v>
      </c>
      <c r="B1853" s="31" t="s">
        <v>41</v>
      </c>
      <c r="C1853" s="31" t="s">
        <v>42</v>
      </c>
      <c r="D1853" s="34" t="s">
        <v>95</v>
      </c>
      <c r="E1853" s="31" t="s">
        <v>96</v>
      </c>
      <c r="F1853" s="148">
        <v>8832000</v>
      </c>
      <c r="G1853" s="148">
        <v>2944000</v>
      </c>
      <c r="H1853" s="308" t="s">
        <v>4763</v>
      </c>
      <c r="I1853" s="45" t="s">
        <v>564</v>
      </c>
      <c r="J1853" s="34" t="s">
        <v>99</v>
      </c>
      <c r="K1853" s="371">
        <v>1117885473</v>
      </c>
      <c r="L1853" s="47">
        <v>3</v>
      </c>
      <c r="M1853" s="61" t="s">
        <v>1725</v>
      </c>
      <c r="N1853" s="31" t="s">
        <v>49</v>
      </c>
      <c r="O1853" s="90">
        <v>45839</v>
      </c>
      <c r="P1853" s="233" t="s">
        <v>511</v>
      </c>
      <c r="Q1853" s="41">
        <v>52032255</v>
      </c>
      <c r="R1853" s="85" t="s">
        <v>512</v>
      </c>
      <c r="S1853" s="47" t="s">
        <v>52</v>
      </c>
      <c r="T1853" s="31">
        <v>90</v>
      </c>
      <c r="U1853" s="39">
        <v>45839</v>
      </c>
      <c r="V1853" s="39">
        <v>45930</v>
      </c>
      <c r="W1853" s="308" t="s">
        <v>103</v>
      </c>
      <c r="X1853" s="46" t="s">
        <v>54</v>
      </c>
      <c r="Y1853" s="50" t="s">
        <v>2500</v>
      </c>
      <c r="Z1853" s="50" t="s">
        <v>6655</v>
      </c>
      <c r="AA1853" s="50"/>
      <c r="AB1853" s="50"/>
      <c r="AC1853" s="56">
        <v>45930</v>
      </c>
      <c r="AD1853" s="31">
        <v>8832000</v>
      </c>
      <c r="AE1853" s="51" t="s">
        <v>5422</v>
      </c>
      <c r="AF1853" s="31"/>
      <c r="AG1853" s="31"/>
      <c r="AH1853" s="31"/>
      <c r="AI1853" s="52"/>
      <c r="AJ1853" s="52"/>
      <c r="AK1853" s="31"/>
      <c r="AL1853" s="31"/>
      <c r="AM1853" s="31"/>
      <c r="AN1853" s="31"/>
      <c r="AO1853" s="31"/>
      <c r="AP1853" s="31"/>
      <c r="AQ1853" s="31"/>
      <c r="AR1853" s="31"/>
      <c r="AS1853" s="31"/>
      <c r="AT1853" s="31"/>
      <c r="AU1853" s="32">
        <f>SUM(F1853+AD1853+AH1853+AL1853)</f>
        <v>17664000</v>
      </c>
      <c r="AV1853" s="39">
        <v>46022</v>
      </c>
      <c r="AW1853" s="136" t="s">
        <v>65</v>
      </c>
    </row>
    <row r="1854" spans="1:49" s="57" customFormat="1" ht="14.25" customHeight="1">
      <c r="A1854" s="259" t="s">
        <v>6656</v>
      </c>
      <c r="B1854" s="31" t="s">
        <v>41</v>
      </c>
      <c r="C1854" s="31" t="s">
        <v>42</v>
      </c>
      <c r="D1854" s="34" t="s">
        <v>95</v>
      </c>
      <c r="E1854" s="31" t="s">
        <v>96</v>
      </c>
      <c r="F1854" s="148">
        <v>8832000</v>
      </c>
      <c r="G1854" s="148">
        <v>2944000</v>
      </c>
      <c r="H1854" s="308" t="s">
        <v>4763</v>
      </c>
      <c r="I1854" s="34" t="s">
        <v>564</v>
      </c>
      <c r="J1854" s="34" t="s">
        <v>99</v>
      </c>
      <c r="K1854" s="369">
        <v>1117885693</v>
      </c>
      <c r="L1854" s="47">
        <v>7</v>
      </c>
      <c r="M1854" s="61" t="s">
        <v>841</v>
      </c>
      <c r="N1854" s="31" t="s">
        <v>49</v>
      </c>
      <c r="O1854" s="90">
        <v>45839</v>
      </c>
      <c r="P1854" s="233" t="s">
        <v>511</v>
      </c>
      <c r="Q1854" s="41">
        <v>52032255</v>
      </c>
      <c r="R1854" s="85" t="s">
        <v>512</v>
      </c>
      <c r="S1854" s="47" t="s">
        <v>52</v>
      </c>
      <c r="T1854" s="31">
        <v>90</v>
      </c>
      <c r="U1854" s="39">
        <v>45839</v>
      </c>
      <c r="V1854" s="39">
        <v>45930</v>
      </c>
      <c r="W1854" s="308" t="s">
        <v>103</v>
      </c>
      <c r="X1854" s="46" t="s">
        <v>54</v>
      </c>
      <c r="Y1854" s="50" t="s">
        <v>2500</v>
      </c>
      <c r="Z1854" s="50" t="s">
        <v>6657</v>
      </c>
      <c r="AA1854" s="50"/>
      <c r="AB1854" s="50"/>
      <c r="AC1854" s="56">
        <v>45930</v>
      </c>
      <c r="AD1854" s="31">
        <v>8832000</v>
      </c>
      <c r="AE1854" s="51" t="s">
        <v>5422</v>
      </c>
      <c r="AF1854" s="31"/>
      <c r="AG1854" s="31"/>
      <c r="AH1854" s="31"/>
      <c r="AI1854" s="52"/>
      <c r="AJ1854" s="52"/>
      <c r="AK1854" s="31"/>
      <c r="AL1854" s="31"/>
      <c r="AM1854" s="31"/>
      <c r="AN1854" s="31"/>
      <c r="AO1854" s="31"/>
      <c r="AP1854" s="31"/>
      <c r="AQ1854" s="31"/>
      <c r="AR1854" s="31"/>
      <c r="AS1854" s="31"/>
      <c r="AT1854" s="31"/>
      <c r="AU1854" s="32">
        <f>SUM(F1854+AD1854+AH1854+AL1854)</f>
        <v>17664000</v>
      </c>
      <c r="AV1854" s="39">
        <v>46022</v>
      </c>
      <c r="AW1854" s="136" t="s">
        <v>65</v>
      </c>
    </row>
    <row r="1855" spans="1:49" s="57" customFormat="1" ht="14.25" customHeight="1">
      <c r="A1855" s="259" t="s">
        <v>6658</v>
      </c>
      <c r="B1855" s="31" t="s">
        <v>41</v>
      </c>
      <c r="C1855" s="31" t="s">
        <v>42</v>
      </c>
      <c r="D1855" s="34" t="s">
        <v>95</v>
      </c>
      <c r="E1855" s="31" t="s">
        <v>96</v>
      </c>
      <c r="F1855" s="148">
        <v>6624000</v>
      </c>
      <c r="G1855" s="148">
        <v>2208000</v>
      </c>
      <c r="H1855" s="33" t="s">
        <v>1060</v>
      </c>
      <c r="I1855" s="45" t="s">
        <v>1061</v>
      </c>
      <c r="J1855" s="34" t="s">
        <v>99</v>
      </c>
      <c r="K1855" s="369">
        <v>1090522750</v>
      </c>
      <c r="L1855" s="47">
        <v>4</v>
      </c>
      <c r="M1855" s="61" t="s">
        <v>1849</v>
      </c>
      <c r="N1855" s="31" t="s">
        <v>49</v>
      </c>
      <c r="O1855" s="90">
        <v>45839</v>
      </c>
      <c r="P1855" s="233" t="s">
        <v>511</v>
      </c>
      <c r="Q1855" s="41">
        <v>52032255</v>
      </c>
      <c r="R1855" s="85" t="s">
        <v>512</v>
      </c>
      <c r="S1855" s="47" t="s">
        <v>52</v>
      </c>
      <c r="T1855" s="31">
        <v>90</v>
      </c>
      <c r="U1855" s="39">
        <v>45839</v>
      </c>
      <c r="V1855" s="39">
        <v>45930</v>
      </c>
      <c r="W1855" s="86" t="s">
        <v>103</v>
      </c>
      <c r="X1855" s="46" t="s">
        <v>54</v>
      </c>
      <c r="Y1855" s="50" t="s">
        <v>2500</v>
      </c>
      <c r="Z1855" s="50" t="s">
        <v>6659</v>
      </c>
      <c r="AA1855" s="50"/>
      <c r="AB1855" s="50"/>
      <c r="AC1855" s="56">
        <v>45930</v>
      </c>
      <c r="AD1855" s="31">
        <v>6624000</v>
      </c>
      <c r="AE1855" s="51" t="s">
        <v>5422</v>
      </c>
      <c r="AF1855" s="31"/>
      <c r="AG1855" s="31"/>
      <c r="AH1855" s="31"/>
      <c r="AI1855" s="52"/>
      <c r="AJ1855" s="52"/>
      <c r="AK1855" s="31"/>
      <c r="AL1855" s="31"/>
      <c r="AM1855" s="31"/>
      <c r="AN1855" s="31"/>
      <c r="AO1855" s="31"/>
      <c r="AP1855" s="31"/>
      <c r="AQ1855" s="31"/>
      <c r="AR1855" s="31"/>
      <c r="AS1855" s="31"/>
      <c r="AT1855" s="31"/>
      <c r="AU1855" s="32">
        <f>SUM(F1855+AD1855+AH1855+AL1855)</f>
        <v>13248000</v>
      </c>
      <c r="AV1855" s="39">
        <v>46022</v>
      </c>
      <c r="AW1855" s="136" t="s">
        <v>65</v>
      </c>
    </row>
    <row r="1856" spans="1:49" s="57" customFormat="1" ht="14.25" customHeight="1">
      <c r="A1856" s="259" t="s">
        <v>6660</v>
      </c>
      <c r="B1856" s="31" t="s">
        <v>41</v>
      </c>
      <c r="C1856" s="31" t="s">
        <v>42</v>
      </c>
      <c r="D1856" s="34" t="s">
        <v>95</v>
      </c>
      <c r="E1856" s="31" t="s">
        <v>96</v>
      </c>
      <c r="F1856" s="148">
        <v>6624000</v>
      </c>
      <c r="G1856" s="148">
        <v>2208000</v>
      </c>
      <c r="H1856" s="33" t="s">
        <v>1060</v>
      </c>
      <c r="I1856" s="45" t="s">
        <v>1061</v>
      </c>
      <c r="J1856" s="34" t="s">
        <v>99</v>
      </c>
      <c r="K1856" s="369">
        <v>1117525505</v>
      </c>
      <c r="L1856" s="47">
        <v>7</v>
      </c>
      <c r="M1856" s="74" t="s">
        <v>1717</v>
      </c>
      <c r="N1856" s="31" t="s">
        <v>49</v>
      </c>
      <c r="O1856" s="39">
        <v>45839</v>
      </c>
      <c r="P1856" s="85" t="s">
        <v>511</v>
      </c>
      <c r="Q1856" s="41">
        <v>52032255</v>
      </c>
      <c r="R1856" s="85" t="s">
        <v>512</v>
      </c>
      <c r="S1856" s="47" t="s">
        <v>52</v>
      </c>
      <c r="T1856" s="31">
        <v>90</v>
      </c>
      <c r="U1856" s="39">
        <v>45839</v>
      </c>
      <c r="V1856" s="39">
        <v>45930</v>
      </c>
      <c r="W1856" s="86" t="s">
        <v>103</v>
      </c>
      <c r="X1856" s="46" t="s">
        <v>54</v>
      </c>
      <c r="Y1856" s="50" t="s">
        <v>2500</v>
      </c>
      <c r="Z1856" s="50" t="s">
        <v>6661</v>
      </c>
      <c r="AA1856" s="50"/>
      <c r="AB1856" s="50"/>
      <c r="AC1856" s="56">
        <v>45930</v>
      </c>
      <c r="AD1856" s="31">
        <v>6624000</v>
      </c>
      <c r="AE1856" s="51" t="s">
        <v>5422</v>
      </c>
      <c r="AF1856" s="31"/>
      <c r="AG1856" s="31"/>
      <c r="AH1856" s="31"/>
      <c r="AI1856" s="52"/>
      <c r="AJ1856" s="52"/>
      <c r="AK1856" s="31"/>
      <c r="AL1856" s="31"/>
      <c r="AM1856" s="31"/>
      <c r="AN1856" s="31"/>
      <c r="AO1856" s="31"/>
      <c r="AP1856" s="31"/>
      <c r="AQ1856" s="31"/>
      <c r="AR1856" s="31"/>
      <c r="AS1856" s="31"/>
      <c r="AT1856" s="31"/>
      <c r="AU1856" s="32">
        <f>SUM(F1856+AD1856+AH1856+AL1856)</f>
        <v>13248000</v>
      </c>
      <c r="AV1856" s="39">
        <v>46022</v>
      </c>
      <c r="AW1856" s="136" t="s">
        <v>65</v>
      </c>
    </row>
    <row r="1857" spans="1:49" s="57" customFormat="1" ht="14.25" customHeight="1">
      <c r="A1857" s="259" t="s">
        <v>6662</v>
      </c>
      <c r="B1857" s="31" t="s">
        <v>41</v>
      </c>
      <c r="C1857" s="31" t="s">
        <v>42</v>
      </c>
      <c r="D1857" s="34" t="s">
        <v>422</v>
      </c>
      <c r="E1857" s="31" t="s">
        <v>423</v>
      </c>
      <c r="F1857" s="148">
        <v>3000000</v>
      </c>
      <c r="G1857" s="148">
        <v>500000</v>
      </c>
      <c r="H1857" s="33" t="s">
        <v>1337</v>
      </c>
      <c r="I1857" s="45" t="s">
        <v>1061</v>
      </c>
      <c r="J1857" s="34" t="s">
        <v>1338</v>
      </c>
      <c r="K1857" s="369">
        <v>40777238</v>
      </c>
      <c r="L1857" s="47">
        <v>6</v>
      </c>
      <c r="M1857" s="61" t="s">
        <v>1339</v>
      </c>
      <c r="N1857" s="31" t="s">
        <v>49</v>
      </c>
      <c r="O1857" s="39">
        <v>45839</v>
      </c>
      <c r="P1857" s="85" t="s">
        <v>511</v>
      </c>
      <c r="Q1857" s="41">
        <v>52032255</v>
      </c>
      <c r="R1857" s="85" t="s">
        <v>512</v>
      </c>
      <c r="S1857" s="47" t="s">
        <v>52</v>
      </c>
      <c r="T1857" s="31">
        <v>180</v>
      </c>
      <c r="U1857" s="39">
        <v>45839</v>
      </c>
      <c r="V1857" s="39">
        <v>46022</v>
      </c>
      <c r="W1857" s="34" t="s">
        <v>103</v>
      </c>
      <c r="X1857" s="46" t="s">
        <v>54</v>
      </c>
      <c r="Y1857" s="50" t="s">
        <v>2500</v>
      </c>
      <c r="Z1857" s="50" t="s">
        <v>6663</v>
      </c>
      <c r="AA1857" s="50"/>
      <c r="AB1857" s="50"/>
      <c r="AC1857" s="31"/>
      <c r="AD1857" s="31"/>
      <c r="AE1857" s="51"/>
      <c r="AF1857" s="31"/>
      <c r="AG1857" s="31"/>
      <c r="AH1857" s="31"/>
      <c r="AI1857" s="52"/>
      <c r="AJ1857" s="52"/>
      <c r="AK1857" s="31"/>
      <c r="AL1857" s="31"/>
      <c r="AM1857" s="31"/>
      <c r="AN1857" s="31"/>
      <c r="AO1857" s="31"/>
      <c r="AP1857" s="31"/>
      <c r="AQ1857" s="31"/>
      <c r="AR1857" s="31"/>
      <c r="AS1857" s="31"/>
      <c r="AT1857" s="31"/>
      <c r="AU1857" s="32">
        <f>SUM(F1857+AD1857+AH1857+AL1857)</f>
        <v>3000000</v>
      </c>
      <c r="AV1857" s="39">
        <v>46022</v>
      </c>
      <c r="AW1857" s="136" t="s">
        <v>65</v>
      </c>
    </row>
    <row r="1858" spans="1:49" s="57" customFormat="1" ht="14.25" customHeight="1">
      <c r="A1858" s="259" t="s">
        <v>6664</v>
      </c>
      <c r="B1858" s="31" t="s">
        <v>41</v>
      </c>
      <c r="C1858" s="31" t="s">
        <v>42</v>
      </c>
      <c r="D1858" s="34" t="s">
        <v>2028</v>
      </c>
      <c r="E1858" s="31" t="s">
        <v>2029</v>
      </c>
      <c r="F1858" s="148">
        <v>10500000</v>
      </c>
      <c r="G1858" s="148">
        <v>3500000</v>
      </c>
      <c r="H1858" s="33" t="s">
        <v>956</v>
      </c>
      <c r="I1858" s="45" t="s">
        <v>1061</v>
      </c>
      <c r="J1858" s="34" t="s">
        <v>316</v>
      </c>
      <c r="K1858" s="369">
        <v>40782435</v>
      </c>
      <c r="L1858" s="47">
        <v>0</v>
      </c>
      <c r="M1858" s="61" t="s">
        <v>1721</v>
      </c>
      <c r="N1858" s="31" t="s">
        <v>49</v>
      </c>
      <c r="O1858" s="39">
        <v>45839</v>
      </c>
      <c r="P1858" s="85" t="s">
        <v>511</v>
      </c>
      <c r="Q1858" s="41">
        <v>52032255</v>
      </c>
      <c r="R1858" s="85" t="s">
        <v>512</v>
      </c>
      <c r="S1858" s="47" t="s">
        <v>52</v>
      </c>
      <c r="T1858" s="31">
        <v>90</v>
      </c>
      <c r="U1858" s="39">
        <v>45839</v>
      </c>
      <c r="V1858" s="39">
        <v>45930</v>
      </c>
      <c r="W1858" s="73" t="s">
        <v>103</v>
      </c>
      <c r="X1858" s="46" t="s">
        <v>54</v>
      </c>
      <c r="Y1858" s="50" t="s">
        <v>2500</v>
      </c>
      <c r="Z1858" s="50" t="s">
        <v>6665</v>
      </c>
      <c r="AA1858" s="50"/>
      <c r="AB1858" s="50"/>
      <c r="AC1858" s="56">
        <v>45930</v>
      </c>
      <c r="AD1858" s="31">
        <v>10500000</v>
      </c>
      <c r="AE1858" s="51" t="s">
        <v>5422</v>
      </c>
      <c r="AF1858" s="31"/>
      <c r="AG1858" s="31"/>
      <c r="AH1858" s="31"/>
      <c r="AI1858" s="52"/>
      <c r="AJ1858" s="52"/>
      <c r="AK1858" s="31"/>
      <c r="AL1858" s="31"/>
      <c r="AM1858" s="31"/>
      <c r="AN1858" s="31"/>
      <c r="AO1858" s="31"/>
      <c r="AP1858" s="31"/>
      <c r="AQ1858" s="31"/>
      <c r="AR1858" s="31"/>
      <c r="AS1858" s="31"/>
      <c r="AT1858" s="31"/>
      <c r="AU1858" s="32">
        <f>SUM(F1858+AD1858+AH1858+AL1858)</f>
        <v>21000000</v>
      </c>
      <c r="AV1858" s="39">
        <v>46022</v>
      </c>
      <c r="AW1858" s="136" t="s">
        <v>65</v>
      </c>
    </row>
    <row r="1859" spans="1:49" s="57" customFormat="1" ht="14.25" customHeight="1">
      <c r="A1859" s="259" t="s">
        <v>6666</v>
      </c>
      <c r="B1859" s="31" t="s">
        <v>41</v>
      </c>
      <c r="C1859" s="31" t="s">
        <v>42</v>
      </c>
      <c r="D1859" s="34" t="s">
        <v>146</v>
      </c>
      <c r="E1859" s="31" t="s">
        <v>147</v>
      </c>
      <c r="F1859" s="148">
        <v>8280000</v>
      </c>
      <c r="G1859" s="148">
        <v>2760000</v>
      </c>
      <c r="H1859" s="136" t="s">
        <v>922</v>
      </c>
      <c r="I1859" s="45" t="s">
        <v>466</v>
      </c>
      <c r="J1859" s="34" t="s">
        <v>99</v>
      </c>
      <c r="K1859" s="369">
        <v>1006506540</v>
      </c>
      <c r="L1859" s="47">
        <v>1</v>
      </c>
      <c r="M1859" s="61" t="s">
        <v>6667</v>
      </c>
      <c r="N1859" s="31" t="s">
        <v>49</v>
      </c>
      <c r="O1859" s="90">
        <v>45839</v>
      </c>
      <c r="P1859" s="62" t="s">
        <v>1428</v>
      </c>
      <c r="Q1859" s="41">
        <v>12634352</v>
      </c>
      <c r="R1859" s="40" t="s">
        <v>1429</v>
      </c>
      <c r="S1859" s="47" t="s">
        <v>52</v>
      </c>
      <c r="T1859" s="31">
        <v>90</v>
      </c>
      <c r="U1859" s="39">
        <v>45839</v>
      </c>
      <c r="V1859" s="39">
        <v>45930</v>
      </c>
      <c r="W1859" s="34" t="s">
        <v>103</v>
      </c>
      <c r="X1859" s="46" t="s">
        <v>54</v>
      </c>
      <c r="Y1859" s="50" t="s">
        <v>2500</v>
      </c>
      <c r="Z1859" s="50" t="s">
        <v>6668</v>
      </c>
      <c r="AA1859" s="50"/>
      <c r="AB1859" s="50"/>
      <c r="AC1859" s="31"/>
      <c r="AD1859" s="31"/>
      <c r="AE1859" s="51"/>
      <c r="AF1859" s="31"/>
      <c r="AG1859" s="31"/>
      <c r="AH1859" s="31"/>
      <c r="AI1859" s="52"/>
      <c r="AJ1859" s="52"/>
      <c r="AK1859" s="31"/>
      <c r="AL1859" s="31"/>
      <c r="AM1859" s="31"/>
      <c r="AN1859" s="31"/>
      <c r="AO1859" s="31"/>
      <c r="AP1859" s="31"/>
      <c r="AQ1859" s="31"/>
      <c r="AR1859" s="31"/>
      <c r="AS1859" s="31"/>
      <c r="AT1859" s="31"/>
      <c r="AU1859" s="32">
        <f>SUM(F1859+AD1859+AH1859+AL1859)</f>
        <v>8280000</v>
      </c>
      <c r="AV1859" s="39">
        <v>45930</v>
      </c>
      <c r="AW1859" s="31" t="s">
        <v>81</v>
      </c>
    </row>
    <row r="1860" spans="1:49" s="57" customFormat="1" ht="14.25" customHeight="1">
      <c r="A1860" s="259" t="s">
        <v>6669</v>
      </c>
      <c r="B1860" s="31" t="s">
        <v>41</v>
      </c>
      <c r="C1860" s="31" t="s">
        <v>42</v>
      </c>
      <c r="D1860" s="45" t="s">
        <v>2028</v>
      </c>
      <c r="E1860" s="31" t="s">
        <v>2029</v>
      </c>
      <c r="F1860" s="148">
        <v>6600000</v>
      </c>
      <c r="G1860" s="148">
        <v>2200000</v>
      </c>
      <c r="H1860" s="45" t="s">
        <v>669</v>
      </c>
      <c r="I1860" s="45" t="s">
        <v>347</v>
      </c>
      <c r="J1860" s="35" t="s">
        <v>405</v>
      </c>
      <c r="K1860" s="369">
        <v>26433123</v>
      </c>
      <c r="L1860" s="47">
        <v>0</v>
      </c>
      <c r="M1860" s="61" t="s">
        <v>1759</v>
      </c>
      <c r="N1860" s="31" t="s">
        <v>49</v>
      </c>
      <c r="O1860" s="90">
        <v>45839</v>
      </c>
      <c r="P1860" s="233" t="s">
        <v>511</v>
      </c>
      <c r="Q1860" s="41">
        <v>52032255</v>
      </c>
      <c r="R1860" s="85" t="s">
        <v>512</v>
      </c>
      <c r="S1860" s="47" t="s">
        <v>52</v>
      </c>
      <c r="T1860" s="31">
        <v>90</v>
      </c>
      <c r="U1860" s="39">
        <v>45839</v>
      </c>
      <c r="V1860" s="39">
        <v>45930</v>
      </c>
      <c r="W1860" s="34" t="s">
        <v>103</v>
      </c>
      <c r="X1860" s="46" t="s">
        <v>54</v>
      </c>
      <c r="Y1860" s="50" t="s">
        <v>2500</v>
      </c>
      <c r="Z1860" s="50" t="s">
        <v>6670</v>
      </c>
      <c r="AA1860" s="50"/>
      <c r="AB1860" s="50"/>
      <c r="AC1860" s="31"/>
      <c r="AD1860" s="31"/>
      <c r="AE1860" s="51"/>
      <c r="AF1860" s="31"/>
      <c r="AG1860" s="31"/>
      <c r="AH1860" s="31"/>
      <c r="AI1860" s="52"/>
      <c r="AJ1860" s="52"/>
      <c r="AK1860" s="31"/>
      <c r="AL1860" s="31"/>
      <c r="AM1860" s="31"/>
      <c r="AN1860" s="31"/>
      <c r="AO1860" s="31"/>
      <c r="AP1860" s="31"/>
      <c r="AQ1860" s="31"/>
      <c r="AR1860" s="31"/>
      <c r="AS1860" s="31"/>
      <c r="AT1860" s="31"/>
      <c r="AU1860" s="32">
        <f>SUM(F1860+AD1860+AH1860+AL1860)</f>
        <v>6600000</v>
      </c>
      <c r="AV1860" s="39">
        <v>45930</v>
      </c>
      <c r="AW1860" s="31" t="s">
        <v>81</v>
      </c>
    </row>
    <row r="1861" spans="1:49" s="57" customFormat="1" ht="14.25" customHeight="1">
      <c r="A1861" s="259" t="s">
        <v>6671</v>
      </c>
      <c r="B1861" s="31" t="s">
        <v>41</v>
      </c>
      <c r="C1861" s="31" t="s">
        <v>42</v>
      </c>
      <c r="D1861" s="34" t="s">
        <v>2028</v>
      </c>
      <c r="E1861" s="31" t="s">
        <v>2029</v>
      </c>
      <c r="F1861" s="148">
        <v>15000000</v>
      </c>
      <c r="G1861" s="148">
        <v>5000000</v>
      </c>
      <c r="H1861" s="33" t="s">
        <v>1499</v>
      </c>
      <c r="I1861" s="45" t="s">
        <v>347</v>
      </c>
      <c r="J1861" s="34" t="s">
        <v>1500</v>
      </c>
      <c r="K1861" s="369">
        <v>1085037671</v>
      </c>
      <c r="L1861" s="47">
        <v>2</v>
      </c>
      <c r="M1861" s="61" t="s">
        <v>1501</v>
      </c>
      <c r="N1861" s="31" t="s">
        <v>49</v>
      </c>
      <c r="O1861" s="90">
        <v>45839</v>
      </c>
      <c r="P1861" s="233" t="s">
        <v>511</v>
      </c>
      <c r="Q1861" s="41">
        <v>52032255</v>
      </c>
      <c r="R1861" s="85" t="s">
        <v>512</v>
      </c>
      <c r="S1861" s="47" t="s">
        <v>52</v>
      </c>
      <c r="T1861" s="31">
        <v>90</v>
      </c>
      <c r="U1861" s="39">
        <v>45839</v>
      </c>
      <c r="V1861" s="39">
        <v>45930</v>
      </c>
      <c r="W1861" s="86" t="s">
        <v>103</v>
      </c>
      <c r="X1861" s="46" t="s">
        <v>54</v>
      </c>
      <c r="Y1861" s="50" t="s">
        <v>2500</v>
      </c>
      <c r="Z1861" s="50" t="s">
        <v>6672</v>
      </c>
      <c r="AA1861" s="50"/>
      <c r="AB1861" s="50"/>
      <c r="AC1861" s="56">
        <v>45930</v>
      </c>
      <c r="AD1861" s="31">
        <v>15000000</v>
      </c>
      <c r="AE1861" s="51" t="s">
        <v>5422</v>
      </c>
      <c r="AF1861" s="31"/>
      <c r="AG1861" s="31"/>
      <c r="AH1861" s="31"/>
      <c r="AI1861" s="52"/>
      <c r="AJ1861" s="52"/>
      <c r="AK1861" s="31"/>
      <c r="AL1861" s="31"/>
      <c r="AM1861" s="31"/>
      <c r="AN1861" s="31"/>
      <c r="AO1861" s="31"/>
      <c r="AP1861" s="31"/>
      <c r="AQ1861" s="31"/>
      <c r="AR1861" s="31"/>
      <c r="AS1861" s="31"/>
      <c r="AT1861" s="31"/>
      <c r="AU1861" s="32">
        <f>SUM(F1861+AD1861+AH1861+AL1861)</f>
        <v>30000000</v>
      </c>
      <c r="AV1861" s="39">
        <v>46022</v>
      </c>
      <c r="AW1861" s="136" t="s">
        <v>65</v>
      </c>
    </row>
    <row r="1862" spans="1:49" s="57" customFormat="1" ht="14.25" customHeight="1">
      <c r="A1862" s="259" t="s">
        <v>6673</v>
      </c>
      <c r="B1862" s="31" t="s">
        <v>41</v>
      </c>
      <c r="C1862" s="31" t="s">
        <v>42</v>
      </c>
      <c r="D1862" s="34" t="s">
        <v>331</v>
      </c>
      <c r="E1862" s="31" t="s">
        <v>332</v>
      </c>
      <c r="F1862" s="148">
        <v>128880000</v>
      </c>
      <c r="G1862" s="148">
        <v>42960000</v>
      </c>
      <c r="H1862" s="34" t="s">
        <v>434</v>
      </c>
      <c r="I1862" s="34" t="s">
        <v>98</v>
      </c>
      <c r="J1862" s="34" t="s">
        <v>435</v>
      </c>
      <c r="K1862" s="369">
        <v>19324631</v>
      </c>
      <c r="L1862" s="47">
        <v>8</v>
      </c>
      <c r="M1862" s="61" t="s">
        <v>440</v>
      </c>
      <c r="N1862" s="31" t="s">
        <v>49</v>
      </c>
      <c r="O1862" s="90">
        <v>45839</v>
      </c>
      <c r="P1862" s="85" t="s">
        <v>318</v>
      </c>
      <c r="Q1862" s="41">
        <v>13497213</v>
      </c>
      <c r="R1862" s="62" t="s">
        <v>319</v>
      </c>
      <c r="S1862" s="47" t="s">
        <v>52</v>
      </c>
      <c r="T1862" s="31">
        <v>90</v>
      </c>
      <c r="U1862" s="39">
        <v>45839</v>
      </c>
      <c r="V1862" s="39">
        <v>45930</v>
      </c>
      <c r="W1862" s="73" t="s">
        <v>337</v>
      </c>
      <c r="X1862" s="46" t="s">
        <v>54</v>
      </c>
      <c r="Y1862" s="50" t="s">
        <v>2500</v>
      </c>
      <c r="Z1862" s="50" t="s">
        <v>6674</v>
      </c>
      <c r="AA1862" s="50"/>
      <c r="AB1862" s="50"/>
      <c r="AC1862" s="56">
        <v>45930</v>
      </c>
      <c r="AD1862" s="31">
        <v>128880000</v>
      </c>
      <c r="AE1862" s="51" t="s">
        <v>5422</v>
      </c>
      <c r="AF1862" s="31"/>
      <c r="AG1862" s="31"/>
      <c r="AH1862" s="31"/>
      <c r="AI1862" s="52"/>
      <c r="AJ1862" s="52"/>
      <c r="AK1862" s="31"/>
      <c r="AL1862" s="31"/>
      <c r="AM1862" s="31"/>
      <c r="AN1862" s="31"/>
      <c r="AO1862" s="31"/>
      <c r="AP1862" s="31"/>
      <c r="AQ1862" s="31"/>
      <c r="AR1862" s="31"/>
      <c r="AS1862" s="31"/>
      <c r="AT1862" s="31"/>
      <c r="AU1862" s="32">
        <f>SUM(F1862+AD1862+AH1862+AL1862)</f>
        <v>257760000</v>
      </c>
      <c r="AV1862" s="39">
        <v>46022</v>
      </c>
      <c r="AW1862" s="136" t="s">
        <v>65</v>
      </c>
    </row>
    <row r="1863" spans="1:49" s="57" customFormat="1" ht="14.25" customHeight="1">
      <c r="A1863" s="259" t="s">
        <v>6675</v>
      </c>
      <c r="B1863" s="31" t="s">
        <v>41</v>
      </c>
      <c r="C1863" s="31" t="s">
        <v>42</v>
      </c>
      <c r="D1863" s="34" t="s">
        <v>331</v>
      </c>
      <c r="E1863" s="31" t="s">
        <v>332</v>
      </c>
      <c r="F1863" s="148">
        <v>128880000</v>
      </c>
      <c r="G1863" s="148">
        <v>42960000</v>
      </c>
      <c r="H1863" s="34" t="s">
        <v>434</v>
      </c>
      <c r="I1863" s="34" t="s">
        <v>98</v>
      </c>
      <c r="J1863" s="34" t="s">
        <v>435</v>
      </c>
      <c r="K1863" s="369">
        <v>73164897</v>
      </c>
      <c r="L1863" s="47">
        <v>9</v>
      </c>
      <c r="M1863" s="61" t="s">
        <v>594</v>
      </c>
      <c r="N1863" s="31" t="s">
        <v>49</v>
      </c>
      <c r="O1863" s="90">
        <v>45839</v>
      </c>
      <c r="P1863" s="85" t="s">
        <v>318</v>
      </c>
      <c r="Q1863" s="41">
        <v>13497213</v>
      </c>
      <c r="R1863" s="62" t="s">
        <v>319</v>
      </c>
      <c r="S1863" s="47" t="s">
        <v>52</v>
      </c>
      <c r="T1863" s="31">
        <v>90</v>
      </c>
      <c r="U1863" s="39">
        <v>45839</v>
      </c>
      <c r="V1863" s="39">
        <v>45930</v>
      </c>
      <c r="W1863" s="73" t="s">
        <v>337</v>
      </c>
      <c r="X1863" s="46" t="s">
        <v>54</v>
      </c>
      <c r="Y1863" s="50" t="s">
        <v>2500</v>
      </c>
      <c r="Z1863" s="50" t="s">
        <v>6676</v>
      </c>
      <c r="AA1863" s="50"/>
      <c r="AB1863" s="50"/>
      <c r="AC1863" s="56">
        <v>45930</v>
      </c>
      <c r="AD1863" s="31">
        <v>128880000</v>
      </c>
      <c r="AE1863" s="51" t="s">
        <v>5422</v>
      </c>
      <c r="AF1863" s="31"/>
      <c r="AG1863" s="31"/>
      <c r="AH1863" s="31"/>
      <c r="AI1863" s="52"/>
      <c r="AJ1863" s="52"/>
      <c r="AK1863" s="31"/>
      <c r="AL1863" s="31"/>
      <c r="AM1863" s="31"/>
      <c r="AN1863" s="31"/>
      <c r="AO1863" s="31"/>
      <c r="AP1863" s="31"/>
      <c r="AQ1863" s="31"/>
      <c r="AR1863" s="31"/>
      <c r="AS1863" s="31"/>
      <c r="AT1863" s="31"/>
      <c r="AU1863" s="32">
        <f>SUM(F1863+AD1863+AH1863+AL1863)</f>
        <v>257760000</v>
      </c>
      <c r="AV1863" s="39">
        <v>46022</v>
      </c>
      <c r="AW1863" s="136" t="s">
        <v>65</v>
      </c>
    </row>
    <row r="1864" spans="1:49" s="57" customFormat="1" ht="14.25" customHeight="1">
      <c r="A1864" s="259" t="s">
        <v>6677</v>
      </c>
      <c r="B1864" s="31" t="s">
        <v>41</v>
      </c>
      <c r="C1864" s="31" t="s">
        <v>42</v>
      </c>
      <c r="D1864" s="34" t="s">
        <v>422</v>
      </c>
      <c r="E1864" s="31" t="s">
        <v>423</v>
      </c>
      <c r="F1864" s="148">
        <v>14520000</v>
      </c>
      <c r="G1864" s="148">
        <v>4840000</v>
      </c>
      <c r="H1864" s="34" t="s">
        <v>2463</v>
      </c>
      <c r="I1864" s="34" t="s">
        <v>1343</v>
      </c>
      <c r="J1864" s="34" t="s">
        <v>599</v>
      </c>
      <c r="K1864" s="369">
        <v>40613520</v>
      </c>
      <c r="L1864" s="47">
        <v>5</v>
      </c>
      <c r="M1864" s="74" t="s">
        <v>2464</v>
      </c>
      <c r="N1864" s="31" t="s">
        <v>49</v>
      </c>
      <c r="O1864" s="90">
        <v>45839</v>
      </c>
      <c r="P1864" s="233" t="s">
        <v>511</v>
      </c>
      <c r="Q1864" s="41">
        <v>52032255</v>
      </c>
      <c r="R1864" s="85" t="s">
        <v>512</v>
      </c>
      <c r="S1864" s="47" t="s">
        <v>52</v>
      </c>
      <c r="T1864" s="31">
        <v>90</v>
      </c>
      <c r="U1864" s="39">
        <v>45839</v>
      </c>
      <c r="V1864" s="39">
        <v>45930</v>
      </c>
      <c r="W1864" s="80" t="s">
        <v>103</v>
      </c>
      <c r="X1864" s="46" t="s">
        <v>54</v>
      </c>
      <c r="Y1864" s="50" t="s">
        <v>2500</v>
      </c>
      <c r="Z1864" s="50" t="s">
        <v>6678</v>
      </c>
      <c r="AA1864" s="50"/>
      <c r="AB1864" s="50"/>
      <c r="AC1864" s="56">
        <v>45930</v>
      </c>
      <c r="AD1864" s="31">
        <v>14520000</v>
      </c>
      <c r="AE1864" s="51" t="s">
        <v>5422</v>
      </c>
      <c r="AF1864" s="31"/>
      <c r="AG1864" s="31"/>
      <c r="AH1864" s="31"/>
      <c r="AI1864" s="52"/>
      <c r="AJ1864" s="52"/>
      <c r="AK1864" s="31"/>
      <c r="AL1864" s="31"/>
      <c r="AM1864" s="31"/>
      <c r="AN1864" s="31"/>
      <c r="AO1864" s="31"/>
      <c r="AP1864" s="31"/>
      <c r="AQ1864" s="31"/>
      <c r="AR1864" s="31"/>
      <c r="AS1864" s="31"/>
      <c r="AT1864" s="31"/>
      <c r="AU1864" s="32">
        <f>SUM(F1864+AD1864+AH1864+AL1864)</f>
        <v>29040000</v>
      </c>
      <c r="AV1864" s="39">
        <v>46022</v>
      </c>
      <c r="AW1864" s="136" t="s">
        <v>65</v>
      </c>
    </row>
    <row r="1865" spans="1:49" s="57" customFormat="1" ht="14.25" customHeight="1">
      <c r="A1865" s="259" t="s">
        <v>6679</v>
      </c>
      <c r="B1865" s="31" t="s">
        <v>41</v>
      </c>
      <c r="C1865" s="31" t="s">
        <v>42</v>
      </c>
      <c r="D1865" s="34" t="s">
        <v>205</v>
      </c>
      <c r="E1865" s="31" t="s">
        <v>206</v>
      </c>
      <c r="F1865" s="148">
        <v>7920000</v>
      </c>
      <c r="G1865" s="148">
        <v>2640000</v>
      </c>
      <c r="H1865" s="136" t="s">
        <v>207</v>
      </c>
      <c r="I1865" s="34" t="s">
        <v>208</v>
      </c>
      <c r="J1865" s="34" t="s">
        <v>99</v>
      </c>
      <c r="K1865" s="369">
        <v>1007327876</v>
      </c>
      <c r="L1865" s="47">
        <v>6</v>
      </c>
      <c r="M1865" s="74" t="s">
        <v>227</v>
      </c>
      <c r="N1865" s="31" t="s">
        <v>49</v>
      </c>
      <c r="O1865" s="90">
        <v>45839</v>
      </c>
      <c r="P1865" s="62" t="s">
        <v>210</v>
      </c>
      <c r="Q1865" s="72">
        <v>1022332259</v>
      </c>
      <c r="R1865" s="62" t="s">
        <v>211</v>
      </c>
      <c r="S1865" s="47" t="s">
        <v>52</v>
      </c>
      <c r="T1865" s="31">
        <v>90</v>
      </c>
      <c r="U1865" s="39">
        <v>45839</v>
      </c>
      <c r="V1865" s="39">
        <v>45930</v>
      </c>
      <c r="W1865" s="45" t="s">
        <v>4822</v>
      </c>
      <c r="X1865" s="46" t="s">
        <v>54</v>
      </c>
      <c r="Y1865" s="50" t="s">
        <v>2500</v>
      </c>
      <c r="Z1865" s="50" t="s">
        <v>6680</v>
      </c>
      <c r="AA1865" s="50"/>
      <c r="AB1865" s="50"/>
      <c r="AC1865" s="31"/>
      <c r="AD1865" s="31"/>
      <c r="AE1865" s="51"/>
      <c r="AF1865" s="31"/>
      <c r="AG1865" s="31"/>
      <c r="AH1865" s="31"/>
      <c r="AI1865" s="52"/>
      <c r="AJ1865" s="52"/>
      <c r="AK1865" s="31"/>
      <c r="AL1865" s="31"/>
      <c r="AM1865" s="31"/>
      <c r="AN1865" s="31"/>
      <c r="AO1865" s="31"/>
      <c r="AP1865" s="31"/>
      <c r="AQ1865" s="31"/>
      <c r="AR1865" s="31"/>
      <c r="AS1865" s="31"/>
      <c r="AT1865" s="31"/>
      <c r="AU1865" s="32">
        <f>SUM(F1865+AD1865+AH1865+AL1865)</f>
        <v>7920000</v>
      </c>
      <c r="AV1865" s="39">
        <v>45930</v>
      </c>
      <c r="AW1865" s="31" t="s">
        <v>81</v>
      </c>
    </row>
    <row r="1866" spans="1:49" s="57" customFormat="1" ht="14.25" customHeight="1">
      <c r="A1866" s="320" t="s">
        <v>6681</v>
      </c>
      <c r="B1866" s="119" t="s">
        <v>41</v>
      </c>
      <c r="C1866" s="119" t="s">
        <v>42</v>
      </c>
      <c r="D1866" s="138" t="s">
        <v>205</v>
      </c>
      <c r="E1866" s="119" t="s">
        <v>206</v>
      </c>
      <c r="F1866" s="313">
        <v>7920000</v>
      </c>
      <c r="G1866" s="313">
        <v>2640000</v>
      </c>
      <c r="H1866" s="119" t="s">
        <v>207</v>
      </c>
      <c r="I1866" s="138" t="s">
        <v>208</v>
      </c>
      <c r="J1866" s="138" t="s">
        <v>99</v>
      </c>
      <c r="K1866" s="372">
        <v>1117786126</v>
      </c>
      <c r="L1866" s="124">
        <v>8</v>
      </c>
      <c r="M1866" s="138" t="s">
        <v>1745</v>
      </c>
      <c r="N1866" s="119" t="s">
        <v>49</v>
      </c>
      <c r="O1866" s="181">
        <v>45839</v>
      </c>
      <c r="P1866" s="126" t="s">
        <v>210</v>
      </c>
      <c r="Q1866" s="140">
        <v>1022332259</v>
      </c>
      <c r="R1866" s="126" t="s">
        <v>211</v>
      </c>
      <c r="S1866" s="124" t="s">
        <v>52</v>
      </c>
      <c r="T1866" s="119">
        <v>90</v>
      </c>
      <c r="U1866" s="125">
        <v>45839</v>
      </c>
      <c r="V1866" s="125">
        <v>45930</v>
      </c>
      <c r="W1866" s="121" t="s">
        <v>4822</v>
      </c>
      <c r="X1866" s="128" t="s">
        <v>54</v>
      </c>
      <c r="Y1866" s="129" t="s">
        <v>2500</v>
      </c>
      <c r="Z1866" s="129" t="s">
        <v>6682</v>
      </c>
      <c r="AA1866" s="129" t="s">
        <v>830</v>
      </c>
      <c r="AB1866" s="129"/>
      <c r="AC1866" s="119"/>
      <c r="AD1866" s="119"/>
      <c r="AE1866" s="131"/>
      <c r="AF1866" s="119"/>
      <c r="AG1866" s="119"/>
      <c r="AH1866" s="119"/>
      <c r="AI1866" s="132"/>
      <c r="AJ1866" s="132"/>
      <c r="AK1866" s="119"/>
      <c r="AL1866" s="119"/>
      <c r="AM1866" s="119"/>
      <c r="AN1866" s="119"/>
      <c r="AO1866" s="119"/>
      <c r="AP1866" s="119"/>
      <c r="AQ1866" s="119"/>
      <c r="AR1866" s="119"/>
      <c r="AS1866" s="119"/>
      <c r="AT1866" s="119"/>
      <c r="AU1866" s="130">
        <f>SUM(F1866+AD1866+AH1866+AL1866)</f>
        <v>7920000</v>
      </c>
      <c r="AV1866" s="125">
        <v>45930</v>
      </c>
      <c r="AW1866" s="119" t="s">
        <v>3248</v>
      </c>
    </row>
    <row r="1867" spans="1:49" s="57" customFormat="1" ht="14.25" customHeight="1">
      <c r="A1867" s="259" t="s">
        <v>6683</v>
      </c>
      <c r="B1867" s="31" t="s">
        <v>41</v>
      </c>
      <c r="C1867" s="31" t="s">
        <v>42</v>
      </c>
      <c r="D1867" s="34" t="s">
        <v>205</v>
      </c>
      <c r="E1867" s="31" t="s">
        <v>206</v>
      </c>
      <c r="F1867" s="148">
        <v>7920000</v>
      </c>
      <c r="G1867" s="148">
        <v>2640000</v>
      </c>
      <c r="H1867" s="136" t="s">
        <v>207</v>
      </c>
      <c r="I1867" s="34" t="s">
        <v>208</v>
      </c>
      <c r="J1867" s="34" t="s">
        <v>99</v>
      </c>
      <c r="K1867" s="369">
        <v>1118368370</v>
      </c>
      <c r="L1867" s="47">
        <v>1</v>
      </c>
      <c r="M1867" s="74" t="s">
        <v>6684</v>
      </c>
      <c r="N1867" s="31" t="s">
        <v>49</v>
      </c>
      <c r="O1867" s="90">
        <v>45839</v>
      </c>
      <c r="P1867" s="62" t="s">
        <v>210</v>
      </c>
      <c r="Q1867" s="72">
        <v>1022332259</v>
      </c>
      <c r="R1867" s="62" t="s">
        <v>211</v>
      </c>
      <c r="S1867" s="47" t="s">
        <v>52</v>
      </c>
      <c r="T1867" s="31">
        <v>90</v>
      </c>
      <c r="U1867" s="39">
        <v>45839</v>
      </c>
      <c r="V1867" s="39">
        <v>45930</v>
      </c>
      <c r="W1867" s="45" t="s">
        <v>4822</v>
      </c>
      <c r="X1867" s="46" t="s">
        <v>54</v>
      </c>
      <c r="Y1867" s="50" t="s">
        <v>2500</v>
      </c>
      <c r="Z1867" s="63" t="s">
        <v>6685</v>
      </c>
      <c r="AA1867" s="50"/>
      <c r="AB1867" s="50"/>
      <c r="AC1867" s="56">
        <v>45922</v>
      </c>
      <c r="AD1867" s="31">
        <v>144000</v>
      </c>
      <c r="AE1867" s="51"/>
      <c r="AF1867" s="31"/>
      <c r="AG1867" s="31"/>
      <c r="AH1867" s="31"/>
      <c r="AI1867" s="52"/>
      <c r="AJ1867" s="52"/>
      <c r="AK1867" s="31"/>
      <c r="AL1867" s="31"/>
      <c r="AM1867" s="31"/>
      <c r="AN1867" s="31"/>
      <c r="AO1867" s="31"/>
      <c r="AP1867" s="31"/>
      <c r="AQ1867" s="31"/>
      <c r="AR1867" s="31"/>
      <c r="AS1867" s="31"/>
      <c r="AT1867" s="31"/>
      <c r="AU1867" s="32">
        <f>SUM(F1867+AD1867+AH1867+AL1867)</f>
        <v>8064000</v>
      </c>
      <c r="AV1867" s="39">
        <v>45930</v>
      </c>
      <c r="AW1867" s="31" t="s">
        <v>81</v>
      </c>
    </row>
    <row r="1868" spans="1:49" s="57" customFormat="1" ht="14.25" customHeight="1">
      <c r="A1868" s="259" t="s">
        <v>6686</v>
      </c>
      <c r="B1868" s="31" t="s">
        <v>41</v>
      </c>
      <c r="C1868" s="31" t="s">
        <v>42</v>
      </c>
      <c r="D1868" s="34" t="s">
        <v>331</v>
      </c>
      <c r="E1868" s="31" t="s">
        <v>332</v>
      </c>
      <c r="F1868" s="148">
        <v>126000000</v>
      </c>
      <c r="G1868" s="148">
        <v>42000000</v>
      </c>
      <c r="H1868" s="34" t="s">
        <v>333</v>
      </c>
      <c r="I1868" s="34" t="s">
        <v>208</v>
      </c>
      <c r="J1868" s="34" t="s">
        <v>335</v>
      </c>
      <c r="K1868" s="369">
        <v>1032363252</v>
      </c>
      <c r="L1868" s="47">
        <v>4</v>
      </c>
      <c r="M1868" s="74" t="s">
        <v>444</v>
      </c>
      <c r="N1868" s="31" t="s">
        <v>49</v>
      </c>
      <c r="O1868" s="90">
        <v>45839</v>
      </c>
      <c r="P1868" s="85" t="s">
        <v>318</v>
      </c>
      <c r="Q1868" s="41">
        <v>13497213</v>
      </c>
      <c r="R1868" s="62" t="s">
        <v>319</v>
      </c>
      <c r="S1868" s="47" t="s">
        <v>52</v>
      </c>
      <c r="T1868" s="31">
        <v>90</v>
      </c>
      <c r="U1868" s="39">
        <v>45839</v>
      </c>
      <c r="V1868" s="39">
        <v>45930</v>
      </c>
      <c r="W1868" s="80" t="s">
        <v>4008</v>
      </c>
      <c r="X1868" s="46" t="s">
        <v>54</v>
      </c>
      <c r="Y1868" s="50" t="s">
        <v>2500</v>
      </c>
      <c r="Z1868" s="63" t="s">
        <v>6687</v>
      </c>
      <c r="AA1868" s="50"/>
      <c r="AB1868" s="50"/>
      <c r="AC1868" s="56">
        <v>45889</v>
      </c>
      <c r="AD1868" s="31">
        <v>6560000</v>
      </c>
      <c r="AE1868" s="51"/>
      <c r="AF1868" s="31"/>
      <c r="AG1868" s="31"/>
      <c r="AH1868" s="31"/>
      <c r="AI1868" s="52"/>
      <c r="AJ1868" s="52"/>
      <c r="AK1868" s="31"/>
      <c r="AL1868" s="31"/>
      <c r="AM1868" s="31"/>
      <c r="AN1868" s="31"/>
      <c r="AO1868" s="31"/>
      <c r="AP1868" s="31"/>
      <c r="AQ1868" s="31"/>
      <c r="AR1868" s="31"/>
      <c r="AS1868" s="31"/>
      <c r="AT1868" s="31"/>
      <c r="AU1868" s="32">
        <f>SUM(F1868+AD1868+AH1868+AL1868)</f>
        <v>132560000</v>
      </c>
      <c r="AV1868" s="39">
        <v>45930</v>
      </c>
      <c r="AW1868" s="31" t="s">
        <v>81</v>
      </c>
    </row>
    <row r="1869" spans="1:49" s="57" customFormat="1" ht="14.25" customHeight="1">
      <c r="A1869" s="259" t="s">
        <v>6688</v>
      </c>
      <c r="B1869" s="31" t="s">
        <v>41</v>
      </c>
      <c r="C1869" s="31" t="s">
        <v>42</v>
      </c>
      <c r="D1869" s="34" t="s">
        <v>331</v>
      </c>
      <c r="E1869" s="31" t="s">
        <v>332</v>
      </c>
      <c r="F1869" s="148">
        <v>66439998</v>
      </c>
      <c r="G1869" s="148">
        <v>22146666</v>
      </c>
      <c r="H1869" s="34" t="s">
        <v>333</v>
      </c>
      <c r="I1869" s="34" t="s">
        <v>208</v>
      </c>
      <c r="J1869" s="34" t="s">
        <v>335</v>
      </c>
      <c r="K1869" s="369">
        <v>1117497767</v>
      </c>
      <c r="L1869" s="47">
        <v>9</v>
      </c>
      <c r="M1869" s="61" t="s">
        <v>978</v>
      </c>
      <c r="N1869" s="31" t="s">
        <v>49</v>
      </c>
      <c r="O1869" s="90">
        <v>45839</v>
      </c>
      <c r="P1869" s="85" t="s">
        <v>318</v>
      </c>
      <c r="Q1869" s="41">
        <v>13497213</v>
      </c>
      <c r="R1869" s="62" t="s">
        <v>319</v>
      </c>
      <c r="S1869" s="47" t="s">
        <v>52</v>
      </c>
      <c r="T1869" s="31">
        <v>90</v>
      </c>
      <c r="U1869" s="39">
        <v>45839</v>
      </c>
      <c r="V1869" s="39">
        <v>45930</v>
      </c>
      <c r="W1869" s="80" t="s">
        <v>4008</v>
      </c>
      <c r="X1869" s="46" t="s">
        <v>54</v>
      </c>
      <c r="Y1869" s="50" t="s">
        <v>2500</v>
      </c>
      <c r="Z1869" s="50" t="s">
        <v>6689</v>
      </c>
      <c r="AA1869" s="50"/>
      <c r="AB1869" s="50"/>
      <c r="AC1869" s="56">
        <v>45930</v>
      </c>
      <c r="AD1869" s="31">
        <v>66439998</v>
      </c>
      <c r="AE1869" s="364" t="s">
        <v>5549</v>
      </c>
      <c r="AF1869" s="31"/>
      <c r="AG1869" s="31"/>
      <c r="AH1869" s="31"/>
      <c r="AI1869" s="52"/>
      <c r="AJ1869" s="52"/>
      <c r="AK1869" s="31"/>
      <c r="AL1869" s="31"/>
      <c r="AM1869" s="31"/>
      <c r="AN1869" s="31"/>
      <c r="AO1869" s="31"/>
      <c r="AP1869" s="31"/>
      <c r="AQ1869" s="31"/>
      <c r="AR1869" s="31"/>
      <c r="AS1869" s="31"/>
      <c r="AT1869" s="31"/>
      <c r="AU1869" s="32">
        <f>SUM(F1869+AD1869+AH1869+AL1869)</f>
        <v>132879996</v>
      </c>
      <c r="AV1869" s="39">
        <v>46022</v>
      </c>
      <c r="AW1869" s="136" t="s">
        <v>65</v>
      </c>
    </row>
    <row r="1870" spans="1:49" s="57" customFormat="1" ht="14.25" customHeight="1">
      <c r="A1870" s="259" t="s">
        <v>6690</v>
      </c>
      <c r="B1870" s="31" t="s">
        <v>41</v>
      </c>
      <c r="C1870" s="31" t="s">
        <v>42</v>
      </c>
      <c r="D1870" s="34" t="s">
        <v>610</v>
      </c>
      <c r="E1870" s="31" t="s">
        <v>611</v>
      </c>
      <c r="F1870" s="148">
        <v>29568000</v>
      </c>
      <c r="G1870" s="148">
        <v>9856000</v>
      </c>
      <c r="H1870" s="45" t="s">
        <v>5381</v>
      </c>
      <c r="I1870" s="34" t="s">
        <v>208</v>
      </c>
      <c r="J1870" s="34" t="s">
        <v>537</v>
      </c>
      <c r="K1870" s="369">
        <v>1082990277</v>
      </c>
      <c r="L1870" s="95">
        <v>9</v>
      </c>
      <c r="M1870" s="61" t="s">
        <v>1390</v>
      </c>
      <c r="N1870" s="31" t="s">
        <v>49</v>
      </c>
      <c r="O1870" s="90">
        <v>45839</v>
      </c>
      <c r="P1870" s="62" t="s">
        <v>484</v>
      </c>
      <c r="Q1870" s="41">
        <v>40774221</v>
      </c>
      <c r="R1870" s="40" t="s">
        <v>485</v>
      </c>
      <c r="S1870" s="47" t="s">
        <v>52</v>
      </c>
      <c r="T1870" s="31">
        <v>90</v>
      </c>
      <c r="U1870" s="39">
        <v>45839</v>
      </c>
      <c r="V1870" s="39">
        <v>45930</v>
      </c>
      <c r="W1870" s="45" t="s">
        <v>5383</v>
      </c>
      <c r="X1870" s="46" t="s">
        <v>54</v>
      </c>
      <c r="Y1870" s="50" t="s">
        <v>2500</v>
      </c>
      <c r="Z1870" s="50" t="s">
        <v>6691</v>
      </c>
      <c r="AA1870" s="50"/>
      <c r="AB1870" s="50"/>
      <c r="AC1870" s="56">
        <v>45930</v>
      </c>
      <c r="AD1870" s="31">
        <v>29568000</v>
      </c>
      <c r="AE1870" s="364" t="s">
        <v>5549</v>
      </c>
      <c r="AF1870" s="31"/>
      <c r="AG1870" s="31"/>
      <c r="AH1870" s="31"/>
      <c r="AI1870" s="52"/>
      <c r="AJ1870" s="52"/>
      <c r="AK1870" s="31"/>
      <c r="AL1870" s="31"/>
      <c r="AM1870" s="31"/>
      <c r="AN1870" s="31"/>
      <c r="AO1870" s="31"/>
      <c r="AP1870" s="31"/>
      <c r="AQ1870" s="31"/>
      <c r="AR1870" s="31"/>
      <c r="AS1870" s="31"/>
      <c r="AT1870" s="31"/>
      <c r="AU1870" s="32">
        <f>SUM(F1870+AD1870+AH1870+AL1870)</f>
        <v>59136000</v>
      </c>
      <c r="AV1870" s="39">
        <v>46022</v>
      </c>
      <c r="AW1870" s="136" t="s">
        <v>65</v>
      </c>
    </row>
    <row r="1871" spans="1:49" s="57" customFormat="1" ht="14.25" customHeight="1">
      <c r="A1871" s="259" t="s">
        <v>6692</v>
      </c>
      <c r="B1871" s="31" t="s">
        <v>41</v>
      </c>
      <c r="C1871" s="31" t="s">
        <v>42</v>
      </c>
      <c r="D1871" s="34" t="s">
        <v>331</v>
      </c>
      <c r="E1871" s="31" t="s">
        <v>332</v>
      </c>
      <c r="F1871" s="148">
        <v>75000000</v>
      </c>
      <c r="G1871" s="148">
        <v>25000000</v>
      </c>
      <c r="H1871" s="34" t="s">
        <v>375</v>
      </c>
      <c r="I1871" s="34" t="s">
        <v>376</v>
      </c>
      <c r="J1871" s="34" t="s">
        <v>377</v>
      </c>
      <c r="K1871" s="369">
        <v>40610419</v>
      </c>
      <c r="L1871" s="47">
        <v>5</v>
      </c>
      <c r="M1871" s="61" t="s">
        <v>378</v>
      </c>
      <c r="N1871" s="31" t="s">
        <v>49</v>
      </c>
      <c r="O1871" s="90">
        <v>45839</v>
      </c>
      <c r="P1871" s="85" t="s">
        <v>318</v>
      </c>
      <c r="Q1871" s="41">
        <v>13497213</v>
      </c>
      <c r="R1871" s="62" t="s">
        <v>319</v>
      </c>
      <c r="S1871" s="47" t="s">
        <v>52</v>
      </c>
      <c r="T1871" s="31">
        <v>90</v>
      </c>
      <c r="U1871" s="39">
        <v>45839</v>
      </c>
      <c r="V1871" s="39">
        <v>45930</v>
      </c>
      <c r="W1871" s="73" t="s">
        <v>337</v>
      </c>
      <c r="X1871" s="46" t="s">
        <v>54</v>
      </c>
      <c r="Y1871" s="50" t="s">
        <v>2500</v>
      </c>
      <c r="Z1871" s="50" t="s">
        <v>6693</v>
      </c>
      <c r="AA1871" s="50"/>
      <c r="AB1871" s="50"/>
      <c r="AC1871" s="56">
        <v>45930</v>
      </c>
      <c r="AD1871" s="31">
        <v>75000000</v>
      </c>
      <c r="AE1871" s="364" t="s">
        <v>5549</v>
      </c>
      <c r="AF1871" s="31"/>
      <c r="AG1871" s="31"/>
      <c r="AH1871" s="31"/>
      <c r="AI1871" s="52"/>
      <c r="AJ1871" s="52"/>
      <c r="AK1871" s="31"/>
      <c r="AL1871" s="31"/>
      <c r="AM1871" s="31"/>
      <c r="AN1871" s="31"/>
      <c r="AO1871" s="31"/>
      <c r="AP1871" s="31"/>
      <c r="AQ1871" s="31"/>
      <c r="AR1871" s="31"/>
      <c r="AS1871" s="31"/>
      <c r="AT1871" s="31"/>
      <c r="AU1871" s="32">
        <f>SUM(F1871+AD1871+AH1871+AL1871)</f>
        <v>150000000</v>
      </c>
      <c r="AV1871" s="39">
        <v>46022</v>
      </c>
      <c r="AW1871" s="136" t="s">
        <v>65</v>
      </c>
    </row>
    <row r="1872" spans="1:49" s="57" customFormat="1" ht="14.25" customHeight="1">
      <c r="A1872" s="259" t="s">
        <v>6694</v>
      </c>
      <c r="B1872" s="31" t="s">
        <v>41</v>
      </c>
      <c r="C1872" s="31" t="s">
        <v>42</v>
      </c>
      <c r="D1872" s="34" t="s">
        <v>383</v>
      </c>
      <c r="E1872" s="31" t="s">
        <v>2985</v>
      </c>
      <c r="F1872" s="148">
        <v>85500000</v>
      </c>
      <c r="G1872" s="148">
        <v>28500000</v>
      </c>
      <c r="H1872" s="34" t="s">
        <v>385</v>
      </c>
      <c r="I1872" s="34" t="s">
        <v>386</v>
      </c>
      <c r="J1872" s="34" t="s">
        <v>387</v>
      </c>
      <c r="K1872" s="369">
        <v>284745</v>
      </c>
      <c r="L1872" s="47">
        <v>7</v>
      </c>
      <c r="M1872" s="61" t="s">
        <v>388</v>
      </c>
      <c r="N1872" s="31" t="s">
        <v>49</v>
      </c>
      <c r="O1872" s="90">
        <v>45839</v>
      </c>
      <c r="P1872" s="85" t="s">
        <v>318</v>
      </c>
      <c r="Q1872" s="41">
        <v>13497213</v>
      </c>
      <c r="R1872" s="62" t="s">
        <v>319</v>
      </c>
      <c r="S1872" s="47" t="s">
        <v>52</v>
      </c>
      <c r="T1872" s="31">
        <v>90</v>
      </c>
      <c r="U1872" s="39">
        <v>45839</v>
      </c>
      <c r="V1872" s="39">
        <v>45930</v>
      </c>
      <c r="W1872" s="73" t="s">
        <v>337</v>
      </c>
      <c r="X1872" s="46" t="s">
        <v>54</v>
      </c>
      <c r="Y1872" s="50" t="s">
        <v>2500</v>
      </c>
      <c r="Z1872" s="63" t="s">
        <v>6695</v>
      </c>
      <c r="AA1872" s="50"/>
      <c r="AB1872" s="50"/>
      <c r="AC1872" s="56">
        <v>45930</v>
      </c>
      <c r="AD1872" s="31">
        <v>85500000</v>
      </c>
      <c r="AE1872" s="51" t="s">
        <v>5422</v>
      </c>
      <c r="AF1872" s="31"/>
      <c r="AG1872" s="31"/>
      <c r="AH1872" s="31"/>
      <c r="AI1872" s="52"/>
      <c r="AJ1872" s="52"/>
      <c r="AK1872" s="31"/>
      <c r="AL1872" s="31"/>
      <c r="AM1872" s="31"/>
      <c r="AN1872" s="31"/>
      <c r="AO1872" s="31"/>
      <c r="AP1872" s="31"/>
      <c r="AQ1872" s="31"/>
      <c r="AR1872" s="31"/>
      <c r="AS1872" s="31"/>
      <c r="AT1872" s="31"/>
      <c r="AU1872" s="32">
        <f>SUM(F1872+AD1872+AH1872+AL1872)</f>
        <v>171000000</v>
      </c>
      <c r="AV1872" s="39">
        <v>46022</v>
      </c>
      <c r="AW1872" s="136" t="s">
        <v>65</v>
      </c>
    </row>
    <row r="1873" spans="1:49" s="57" customFormat="1" ht="14.25" customHeight="1">
      <c r="A1873" s="259" t="s">
        <v>6696</v>
      </c>
      <c r="B1873" s="31" t="s">
        <v>41</v>
      </c>
      <c r="C1873" s="31" t="s">
        <v>42</v>
      </c>
      <c r="D1873" s="34" t="s">
        <v>383</v>
      </c>
      <c r="E1873" s="31" t="s">
        <v>2985</v>
      </c>
      <c r="F1873" s="148">
        <v>68400000</v>
      </c>
      <c r="G1873" s="148">
        <v>22800000</v>
      </c>
      <c r="H1873" s="87" t="s">
        <v>385</v>
      </c>
      <c r="I1873" s="87" t="s">
        <v>386</v>
      </c>
      <c r="J1873" s="34" t="s">
        <v>387</v>
      </c>
      <c r="K1873" s="369">
        <v>8756103</v>
      </c>
      <c r="L1873" s="47">
        <v>4</v>
      </c>
      <c r="M1873" s="61" t="s">
        <v>2795</v>
      </c>
      <c r="N1873" s="31" t="s">
        <v>49</v>
      </c>
      <c r="O1873" s="39">
        <v>45839</v>
      </c>
      <c r="P1873" s="85" t="s">
        <v>318</v>
      </c>
      <c r="Q1873" s="41">
        <v>13497213</v>
      </c>
      <c r="R1873" s="62" t="s">
        <v>319</v>
      </c>
      <c r="S1873" s="47" t="s">
        <v>52</v>
      </c>
      <c r="T1873" s="31">
        <v>90</v>
      </c>
      <c r="U1873" s="39">
        <v>45839</v>
      </c>
      <c r="V1873" s="39">
        <v>45930</v>
      </c>
      <c r="W1873" s="73" t="s">
        <v>337</v>
      </c>
      <c r="X1873" s="46" t="s">
        <v>54</v>
      </c>
      <c r="Y1873" s="50" t="s">
        <v>2500</v>
      </c>
      <c r="Z1873" s="50" t="s">
        <v>6697</v>
      </c>
      <c r="AA1873" s="50"/>
      <c r="AB1873" s="50"/>
      <c r="AC1873" s="56">
        <v>45930</v>
      </c>
      <c r="AD1873" s="31">
        <v>68400000</v>
      </c>
      <c r="AE1873" s="364" t="s">
        <v>5549</v>
      </c>
      <c r="AF1873" s="31"/>
      <c r="AG1873" s="31"/>
      <c r="AH1873" s="31"/>
      <c r="AI1873" s="52"/>
      <c r="AJ1873" s="52"/>
      <c r="AK1873" s="31"/>
      <c r="AL1873" s="31"/>
      <c r="AM1873" s="31"/>
      <c r="AN1873" s="31"/>
      <c r="AO1873" s="31"/>
      <c r="AP1873" s="31"/>
      <c r="AQ1873" s="31"/>
      <c r="AR1873" s="31"/>
      <c r="AS1873" s="31"/>
      <c r="AT1873" s="31"/>
      <c r="AU1873" s="32">
        <f>SUM(F1873+AD1873+AH1873+AL1873)</f>
        <v>136800000</v>
      </c>
      <c r="AV1873" s="39">
        <v>46022</v>
      </c>
      <c r="AW1873" s="136" t="s">
        <v>65</v>
      </c>
    </row>
    <row r="1874" spans="1:49" s="57" customFormat="1" ht="14.25" customHeight="1">
      <c r="A1874" s="259" t="s">
        <v>6698</v>
      </c>
      <c r="B1874" s="31" t="s">
        <v>41</v>
      </c>
      <c r="C1874" s="31" t="s">
        <v>42</v>
      </c>
      <c r="D1874" s="34" t="s">
        <v>383</v>
      </c>
      <c r="E1874" s="31" t="s">
        <v>2985</v>
      </c>
      <c r="F1874" s="148">
        <v>34200000</v>
      </c>
      <c r="G1874" s="148">
        <v>11400000</v>
      </c>
      <c r="H1874" s="45" t="s">
        <v>2986</v>
      </c>
      <c r="I1874" s="34" t="s">
        <v>386</v>
      </c>
      <c r="J1874" s="34" t="s">
        <v>387</v>
      </c>
      <c r="K1874" s="369">
        <v>84454143</v>
      </c>
      <c r="L1874" s="47">
        <v>9</v>
      </c>
      <c r="M1874" s="61" t="s">
        <v>4256</v>
      </c>
      <c r="N1874" s="31" t="s">
        <v>49</v>
      </c>
      <c r="O1874" s="39">
        <v>45839</v>
      </c>
      <c r="P1874" s="85" t="s">
        <v>318</v>
      </c>
      <c r="Q1874" s="41">
        <v>13497213</v>
      </c>
      <c r="R1874" s="62" t="s">
        <v>319</v>
      </c>
      <c r="S1874" s="47" t="s">
        <v>52</v>
      </c>
      <c r="T1874" s="31">
        <v>90</v>
      </c>
      <c r="U1874" s="39">
        <v>45839</v>
      </c>
      <c r="V1874" s="39">
        <v>45930</v>
      </c>
      <c r="W1874" s="73" t="s">
        <v>337</v>
      </c>
      <c r="X1874" s="46" t="s">
        <v>54</v>
      </c>
      <c r="Y1874" s="50" t="s">
        <v>2500</v>
      </c>
      <c r="Z1874" s="50" t="s">
        <v>6699</v>
      </c>
      <c r="AA1874" s="50"/>
      <c r="AB1874" s="50"/>
      <c r="AC1874" s="31"/>
      <c r="AD1874" s="31"/>
      <c r="AE1874" s="51"/>
      <c r="AF1874" s="31"/>
      <c r="AG1874" s="31"/>
      <c r="AH1874" s="31"/>
      <c r="AI1874" s="52"/>
      <c r="AJ1874" s="52"/>
      <c r="AK1874" s="31"/>
      <c r="AL1874" s="31"/>
      <c r="AM1874" s="31"/>
      <c r="AN1874" s="31"/>
      <c r="AO1874" s="31"/>
      <c r="AP1874" s="31"/>
      <c r="AQ1874" s="31"/>
      <c r="AR1874" s="31"/>
      <c r="AS1874" s="31"/>
      <c r="AT1874" s="31"/>
      <c r="AU1874" s="32">
        <f>SUM(F1874+AD1874+AH1874+AL1874)</f>
        <v>34200000</v>
      </c>
      <c r="AV1874" s="39">
        <v>45930</v>
      </c>
      <c r="AW1874" s="31" t="s">
        <v>81</v>
      </c>
    </row>
    <row r="1875" spans="1:49" s="57" customFormat="1" ht="14.25" customHeight="1">
      <c r="A1875" s="259" t="s">
        <v>6700</v>
      </c>
      <c r="B1875" s="31" t="s">
        <v>41</v>
      </c>
      <c r="C1875" s="31" t="s">
        <v>42</v>
      </c>
      <c r="D1875" s="34" t="s">
        <v>383</v>
      </c>
      <c r="E1875" s="31" t="s">
        <v>2985</v>
      </c>
      <c r="F1875" s="148">
        <v>85500000</v>
      </c>
      <c r="G1875" s="148">
        <v>28500000</v>
      </c>
      <c r="H1875" s="97" t="s">
        <v>448</v>
      </c>
      <c r="I1875" s="34" t="s">
        <v>386</v>
      </c>
      <c r="J1875" s="34" t="s">
        <v>387</v>
      </c>
      <c r="K1875" s="369">
        <v>1050037568</v>
      </c>
      <c r="L1875" s="47">
        <v>4</v>
      </c>
      <c r="M1875" s="61" t="s">
        <v>449</v>
      </c>
      <c r="N1875" s="31" t="s">
        <v>49</v>
      </c>
      <c r="O1875" s="90">
        <v>45839</v>
      </c>
      <c r="P1875" s="85" t="s">
        <v>318</v>
      </c>
      <c r="Q1875" s="41">
        <v>13497213</v>
      </c>
      <c r="R1875" s="62" t="s">
        <v>319</v>
      </c>
      <c r="S1875" s="47" t="s">
        <v>52</v>
      </c>
      <c r="T1875" s="31">
        <v>90</v>
      </c>
      <c r="U1875" s="39">
        <v>45839</v>
      </c>
      <c r="V1875" s="39">
        <v>45930</v>
      </c>
      <c r="W1875" s="73" t="s">
        <v>337</v>
      </c>
      <c r="X1875" s="46" t="s">
        <v>54</v>
      </c>
      <c r="Y1875" s="50" t="s">
        <v>2500</v>
      </c>
      <c r="Z1875" s="50" t="s">
        <v>6701</v>
      </c>
      <c r="AA1875" s="50"/>
      <c r="AB1875" s="50"/>
      <c r="AC1875" s="56">
        <v>45930</v>
      </c>
      <c r="AD1875" s="31">
        <v>85500000</v>
      </c>
      <c r="AE1875" s="51" t="s">
        <v>5422</v>
      </c>
      <c r="AF1875" s="31"/>
      <c r="AG1875" s="31"/>
      <c r="AH1875" s="31"/>
      <c r="AI1875" s="52"/>
      <c r="AJ1875" s="52"/>
      <c r="AK1875" s="31"/>
      <c r="AL1875" s="31"/>
      <c r="AM1875" s="31"/>
      <c r="AN1875" s="31"/>
      <c r="AO1875" s="31"/>
      <c r="AP1875" s="31"/>
      <c r="AQ1875" s="31"/>
      <c r="AR1875" s="31"/>
      <c r="AS1875" s="31"/>
      <c r="AT1875" s="31"/>
      <c r="AU1875" s="32">
        <f>SUM(F1875+AD1875+AH1875+AL1875)</f>
        <v>171000000</v>
      </c>
      <c r="AV1875" s="39">
        <v>46022</v>
      </c>
      <c r="AW1875" s="136" t="s">
        <v>65</v>
      </c>
    </row>
    <row r="1876" spans="1:49" s="57" customFormat="1" ht="14.25" customHeight="1">
      <c r="A1876" s="259" t="s">
        <v>6702</v>
      </c>
      <c r="B1876" s="31" t="s">
        <v>41</v>
      </c>
      <c r="C1876" s="31" t="s">
        <v>42</v>
      </c>
      <c r="D1876" s="34" t="s">
        <v>205</v>
      </c>
      <c r="E1876" s="31" t="s">
        <v>206</v>
      </c>
      <c r="F1876" s="148">
        <v>8640000</v>
      </c>
      <c r="G1876" s="148">
        <v>2880000</v>
      </c>
      <c r="H1876" s="45" t="s">
        <v>922</v>
      </c>
      <c r="I1876" s="34" t="s">
        <v>454</v>
      </c>
      <c r="J1876" s="34" t="s">
        <v>99</v>
      </c>
      <c r="K1876" s="369">
        <v>1006524369</v>
      </c>
      <c r="L1876" s="47">
        <v>4</v>
      </c>
      <c r="M1876" s="61" t="s">
        <v>1586</v>
      </c>
      <c r="N1876" s="31" t="s">
        <v>49</v>
      </c>
      <c r="O1876" s="90">
        <v>45839</v>
      </c>
      <c r="P1876" s="135" t="s">
        <v>924</v>
      </c>
      <c r="Q1876" s="72">
        <v>1117541948</v>
      </c>
      <c r="R1876" s="136" t="s">
        <v>704</v>
      </c>
      <c r="S1876" s="47" t="s">
        <v>52</v>
      </c>
      <c r="T1876" s="31">
        <v>90</v>
      </c>
      <c r="U1876" s="39">
        <v>45839</v>
      </c>
      <c r="V1876" s="39">
        <v>45930</v>
      </c>
      <c r="W1876" s="45" t="s">
        <v>103</v>
      </c>
      <c r="X1876" s="46" t="s">
        <v>54</v>
      </c>
      <c r="Y1876" s="50" t="s">
        <v>2500</v>
      </c>
      <c r="Z1876" s="63" t="s">
        <v>6703</v>
      </c>
      <c r="AA1876" s="50"/>
      <c r="AB1876" s="50"/>
      <c r="AC1876" s="31"/>
      <c r="AD1876" s="31"/>
      <c r="AE1876" s="51"/>
      <c r="AF1876" s="31"/>
      <c r="AG1876" s="31"/>
      <c r="AH1876" s="31"/>
      <c r="AI1876" s="52"/>
      <c r="AJ1876" s="52"/>
      <c r="AK1876" s="31"/>
      <c r="AL1876" s="31"/>
      <c r="AM1876" s="31"/>
      <c r="AN1876" s="31"/>
      <c r="AO1876" s="31"/>
      <c r="AP1876" s="31"/>
      <c r="AQ1876" s="31"/>
      <c r="AR1876" s="31"/>
      <c r="AS1876" s="31"/>
      <c r="AT1876" s="31"/>
      <c r="AU1876" s="32">
        <f>SUM(F1876+AD1876+AH1876+AL1876)</f>
        <v>8640000</v>
      </c>
      <c r="AV1876" s="39">
        <v>45930</v>
      </c>
      <c r="AW1876" s="31" t="s">
        <v>81</v>
      </c>
    </row>
    <row r="1877" spans="1:49" s="57" customFormat="1" ht="14.25" customHeight="1">
      <c r="A1877" s="259" t="s">
        <v>6704</v>
      </c>
      <c r="B1877" s="31" t="s">
        <v>41</v>
      </c>
      <c r="C1877" s="31" t="s">
        <v>42</v>
      </c>
      <c r="D1877" s="34" t="s">
        <v>331</v>
      </c>
      <c r="E1877" s="31" t="s">
        <v>332</v>
      </c>
      <c r="F1877" s="148">
        <v>60000000</v>
      </c>
      <c r="G1877" s="148">
        <v>20000000</v>
      </c>
      <c r="H1877" s="97" t="s">
        <v>453</v>
      </c>
      <c r="I1877" s="34" t="s">
        <v>454</v>
      </c>
      <c r="J1877" s="34" t="s">
        <v>455</v>
      </c>
      <c r="K1877" s="369">
        <v>17658082</v>
      </c>
      <c r="L1877" s="47">
        <v>0</v>
      </c>
      <c r="M1877" s="61" t="s">
        <v>456</v>
      </c>
      <c r="N1877" s="31" t="s">
        <v>49</v>
      </c>
      <c r="O1877" s="39">
        <v>45839</v>
      </c>
      <c r="P1877" s="85" t="s">
        <v>318</v>
      </c>
      <c r="Q1877" s="41">
        <v>13497213</v>
      </c>
      <c r="R1877" s="62" t="s">
        <v>319</v>
      </c>
      <c r="S1877" s="47" t="s">
        <v>52</v>
      </c>
      <c r="T1877" s="31">
        <v>90</v>
      </c>
      <c r="U1877" s="39">
        <v>45839</v>
      </c>
      <c r="V1877" s="39">
        <v>45930</v>
      </c>
      <c r="W1877" s="73" t="s">
        <v>337</v>
      </c>
      <c r="X1877" s="46" t="s">
        <v>54</v>
      </c>
      <c r="Y1877" s="50" t="s">
        <v>2500</v>
      </c>
      <c r="Z1877" s="63" t="s">
        <v>6705</v>
      </c>
      <c r="AA1877" s="50"/>
      <c r="AB1877" s="50"/>
      <c r="AC1877" s="56">
        <v>45930</v>
      </c>
      <c r="AD1877" s="31">
        <v>60000000</v>
      </c>
      <c r="AE1877" s="51" t="s">
        <v>5422</v>
      </c>
      <c r="AF1877" s="31"/>
      <c r="AG1877" s="31"/>
      <c r="AH1877" s="31"/>
      <c r="AI1877" s="52"/>
      <c r="AJ1877" s="52"/>
      <c r="AK1877" s="31"/>
      <c r="AL1877" s="31"/>
      <c r="AM1877" s="31"/>
      <c r="AN1877" s="31"/>
      <c r="AO1877" s="31"/>
      <c r="AP1877" s="31"/>
      <c r="AQ1877" s="31"/>
      <c r="AR1877" s="31"/>
      <c r="AS1877" s="31"/>
      <c r="AT1877" s="31"/>
      <c r="AU1877" s="32">
        <f>SUM(F1877+AD1877+AH1877+AL1877)</f>
        <v>120000000</v>
      </c>
      <c r="AV1877" s="39">
        <v>46022</v>
      </c>
      <c r="AW1877" s="136" t="s">
        <v>65</v>
      </c>
    </row>
    <row r="1878" spans="1:49" s="57" customFormat="1" ht="14.25" customHeight="1">
      <c r="A1878" s="259" t="s">
        <v>6706</v>
      </c>
      <c r="B1878" s="31" t="s">
        <v>41</v>
      </c>
      <c r="C1878" s="31" t="s">
        <v>42</v>
      </c>
      <c r="D1878" s="34" t="s">
        <v>331</v>
      </c>
      <c r="E1878" s="31" t="s">
        <v>332</v>
      </c>
      <c r="F1878" s="148">
        <v>99660000</v>
      </c>
      <c r="G1878" s="148">
        <v>33220000</v>
      </c>
      <c r="H1878" s="34" t="s">
        <v>333</v>
      </c>
      <c r="I1878" s="34" t="s">
        <v>454</v>
      </c>
      <c r="J1878" s="34" t="s">
        <v>335</v>
      </c>
      <c r="K1878" s="369">
        <v>1018402765</v>
      </c>
      <c r="L1878" s="47">
        <v>8</v>
      </c>
      <c r="M1878" s="61" t="s">
        <v>1370</v>
      </c>
      <c r="N1878" s="31" t="s">
        <v>49</v>
      </c>
      <c r="O1878" s="90">
        <v>45839</v>
      </c>
      <c r="P1878" s="85" t="s">
        <v>318</v>
      </c>
      <c r="Q1878" s="41">
        <v>13497213</v>
      </c>
      <c r="R1878" s="62" t="s">
        <v>319</v>
      </c>
      <c r="S1878" s="47" t="s">
        <v>52</v>
      </c>
      <c r="T1878" s="31">
        <v>90</v>
      </c>
      <c r="U1878" s="39">
        <v>45839</v>
      </c>
      <c r="V1878" s="39">
        <v>45930</v>
      </c>
      <c r="W1878" s="80" t="s">
        <v>4008</v>
      </c>
      <c r="X1878" s="46" t="s">
        <v>54</v>
      </c>
      <c r="Y1878" s="50" t="s">
        <v>2500</v>
      </c>
      <c r="Z1878" s="50" t="s">
        <v>6707</v>
      </c>
      <c r="AA1878" s="50"/>
      <c r="AB1878" s="50"/>
      <c r="AC1878" s="56">
        <v>45902</v>
      </c>
      <c r="AD1878" s="31"/>
      <c r="AE1878" s="51"/>
      <c r="AF1878" s="31" t="s">
        <v>340</v>
      </c>
      <c r="AG1878" s="56">
        <v>45930</v>
      </c>
      <c r="AH1878" s="31">
        <v>99660000</v>
      </c>
      <c r="AI1878" s="52" t="s">
        <v>5422</v>
      </c>
      <c r="AJ1878" s="52"/>
      <c r="AK1878" s="31"/>
      <c r="AL1878" s="31"/>
      <c r="AM1878" s="31"/>
      <c r="AN1878" s="31"/>
      <c r="AO1878" s="31"/>
      <c r="AP1878" s="31"/>
      <c r="AQ1878" s="31"/>
      <c r="AR1878" s="31"/>
      <c r="AS1878" s="31"/>
      <c r="AT1878" s="31"/>
      <c r="AU1878" s="32">
        <f>SUM(F1878+AD1878+AH1878+AL1878)</f>
        <v>199320000</v>
      </c>
      <c r="AV1878" s="39">
        <v>46022</v>
      </c>
      <c r="AW1878" s="136" t="s">
        <v>65</v>
      </c>
    </row>
    <row r="1879" spans="1:49" s="57" customFormat="1" ht="14.25" customHeight="1">
      <c r="A1879" s="259" t="s">
        <v>6708</v>
      </c>
      <c r="B1879" s="31" t="s">
        <v>41</v>
      </c>
      <c r="C1879" s="31" t="s">
        <v>42</v>
      </c>
      <c r="D1879" s="34" t="s">
        <v>331</v>
      </c>
      <c r="E1879" s="31" t="s">
        <v>332</v>
      </c>
      <c r="F1879" s="148">
        <v>84000000</v>
      </c>
      <c r="G1879" s="148">
        <v>28000000</v>
      </c>
      <c r="H1879" s="87" t="s">
        <v>333</v>
      </c>
      <c r="I1879" s="34" t="s">
        <v>454</v>
      </c>
      <c r="J1879" s="34" t="s">
        <v>335</v>
      </c>
      <c r="K1879" s="369">
        <v>1143389759</v>
      </c>
      <c r="L1879" s="47">
        <v>1</v>
      </c>
      <c r="M1879" s="61" t="s">
        <v>6709</v>
      </c>
      <c r="N1879" s="31" t="s">
        <v>49</v>
      </c>
      <c r="O1879" s="90">
        <v>45839</v>
      </c>
      <c r="P1879" s="85" t="s">
        <v>318</v>
      </c>
      <c r="Q1879" s="41">
        <v>13497213</v>
      </c>
      <c r="R1879" s="62" t="s">
        <v>319</v>
      </c>
      <c r="S1879" s="47" t="s">
        <v>52</v>
      </c>
      <c r="T1879" s="31">
        <v>90</v>
      </c>
      <c r="U1879" s="39">
        <v>45839</v>
      </c>
      <c r="V1879" s="39">
        <v>45930</v>
      </c>
      <c r="W1879" s="80" t="s">
        <v>4008</v>
      </c>
      <c r="X1879" s="46" t="s">
        <v>54</v>
      </c>
      <c r="Y1879" s="50" t="s">
        <v>2500</v>
      </c>
      <c r="Z1879" s="63" t="s">
        <v>6710</v>
      </c>
      <c r="AA1879" s="50"/>
      <c r="AB1879" s="50"/>
      <c r="AC1879" s="56">
        <v>45930</v>
      </c>
      <c r="AD1879" s="31">
        <v>84000000</v>
      </c>
      <c r="AE1879" s="295" t="s">
        <v>5549</v>
      </c>
      <c r="AF1879" s="31"/>
      <c r="AG1879" s="31"/>
      <c r="AH1879" s="31"/>
      <c r="AI1879" s="52"/>
      <c r="AJ1879" s="52"/>
      <c r="AK1879" s="31"/>
      <c r="AL1879" s="31"/>
      <c r="AM1879" s="31"/>
      <c r="AN1879" s="31"/>
      <c r="AO1879" s="31"/>
      <c r="AP1879" s="31"/>
      <c r="AQ1879" s="31"/>
      <c r="AR1879" s="31"/>
      <c r="AS1879" s="31"/>
      <c r="AT1879" s="31"/>
      <c r="AU1879" s="32">
        <f>SUM(F1879+AD1879+AH1879+AL1879)</f>
        <v>168000000</v>
      </c>
      <c r="AV1879" s="39">
        <v>46022</v>
      </c>
      <c r="AW1879" s="136" t="s">
        <v>65</v>
      </c>
    </row>
    <row r="1880" spans="1:49" s="57" customFormat="1" ht="14.25" customHeight="1">
      <c r="A1880" s="259" t="s">
        <v>6711</v>
      </c>
      <c r="B1880" s="31" t="s">
        <v>41</v>
      </c>
      <c r="C1880" s="31" t="s">
        <v>42</v>
      </c>
      <c r="D1880" s="34" t="s">
        <v>95</v>
      </c>
      <c r="E1880" s="31" t="s">
        <v>96</v>
      </c>
      <c r="F1880" s="148">
        <v>15840000</v>
      </c>
      <c r="G1880" s="148">
        <v>5280000</v>
      </c>
      <c r="H1880" s="97" t="s">
        <v>1197</v>
      </c>
      <c r="I1880" s="34" t="s">
        <v>564</v>
      </c>
      <c r="J1880" s="34" t="s">
        <v>405</v>
      </c>
      <c r="K1880" s="369">
        <v>1116916486</v>
      </c>
      <c r="L1880" s="47">
        <v>1</v>
      </c>
      <c r="M1880" s="61" t="s">
        <v>1198</v>
      </c>
      <c r="N1880" s="31" t="s">
        <v>49</v>
      </c>
      <c r="O1880" s="39">
        <v>45839</v>
      </c>
      <c r="P1880" s="233" t="s">
        <v>511</v>
      </c>
      <c r="Q1880" s="41">
        <v>52032255</v>
      </c>
      <c r="R1880" s="85" t="s">
        <v>512</v>
      </c>
      <c r="S1880" s="47" t="s">
        <v>52</v>
      </c>
      <c r="T1880" s="31">
        <v>90</v>
      </c>
      <c r="U1880" s="39">
        <v>45839</v>
      </c>
      <c r="V1880" s="39">
        <v>45930</v>
      </c>
      <c r="W1880" s="34" t="s">
        <v>103</v>
      </c>
      <c r="X1880" s="46" t="s">
        <v>54</v>
      </c>
      <c r="Y1880" s="50" t="s">
        <v>2500</v>
      </c>
      <c r="Z1880" s="50" t="s">
        <v>6712</v>
      </c>
      <c r="AA1880" s="50"/>
      <c r="AB1880" s="50"/>
      <c r="AC1880" s="56">
        <v>45930</v>
      </c>
      <c r="AD1880" s="31">
        <v>15840000</v>
      </c>
      <c r="AE1880" s="51" t="s">
        <v>5422</v>
      </c>
      <c r="AF1880" s="31"/>
      <c r="AG1880" s="31"/>
      <c r="AH1880" s="31"/>
      <c r="AI1880" s="52"/>
      <c r="AJ1880" s="52"/>
      <c r="AK1880" s="31"/>
      <c r="AL1880" s="31"/>
      <c r="AM1880" s="31"/>
      <c r="AN1880" s="31"/>
      <c r="AO1880" s="31"/>
      <c r="AP1880" s="31"/>
      <c r="AQ1880" s="31"/>
      <c r="AR1880" s="31"/>
      <c r="AS1880" s="31"/>
      <c r="AT1880" s="31"/>
      <c r="AU1880" s="32">
        <f>SUM(F1880+AD1880+AH1880+AL1880)</f>
        <v>31680000</v>
      </c>
      <c r="AV1880" s="39">
        <v>46022</v>
      </c>
      <c r="AW1880" s="136" t="s">
        <v>65</v>
      </c>
    </row>
    <row r="1881" spans="1:49" s="57" customFormat="1" ht="14.25" customHeight="1">
      <c r="A1881" s="259" t="s">
        <v>6713</v>
      </c>
      <c r="B1881" s="31" t="s">
        <v>41</v>
      </c>
      <c r="C1881" s="31" t="s">
        <v>42</v>
      </c>
      <c r="D1881" s="34" t="s">
        <v>1070</v>
      </c>
      <c r="E1881" s="31" t="s">
        <v>1071</v>
      </c>
      <c r="F1881" s="148">
        <v>14520000</v>
      </c>
      <c r="G1881" s="148">
        <v>4840000</v>
      </c>
      <c r="H1881" s="34" t="s">
        <v>1072</v>
      </c>
      <c r="I1881" s="34" t="s">
        <v>564</v>
      </c>
      <c r="J1881" s="45" t="s">
        <v>1073</v>
      </c>
      <c r="K1881" s="369">
        <v>40078853</v>
      </c>
      <c r="L1881" s="47">
        <v>7</v>
      </c>
      <c r="M1881" s="61" t="s">
        <v>1074</v>
      </c>
      <c r="N1881" s="31" t="s">
        <v>49</v>
      </c>
      <c r="O1881" s="39">
        <v>45839</v>
      </c>
      <c r="P1881" s="233" t="s">
        <v>511</v>
      </c>
      <c r="Q1881" s="41">
        <v>52032255</v>
      </c>
      <c r="R1881" s="85" t="s">
        <v>512</v>
      </c>
      <c r="S1881" s="47" t="s">
        <v>52</v>
      </c>
      <c r="T1881" s="31">
        <v>90</v>
      </c>
      <c r="U1881" s="39">
        <v>45839</v>
      </c>
      <c r="V1881" s="39">
        <v>45930</v>
      </c>
      <c r="W1881" s="34" t="s">
        <v>103</v>
      </c>
      <c r="X1881" s="46" t="s">
        <v>54</v>
      </c>
      <c r="Y1881" s="50" t="s">
        <v>2500</v>
      </c>
      <c r="Z1881" s="50" t="s">
        <v>6714</v>
      </c>
      <c r="AA1881" s="50"/>
      <c r="AB1881" s="50"/>
      <c r="AC1881" s="31"/>
      <c r="AD1881" s="31"/>
      <c r="AE1881" s="51"/>
      <c r="AF1881" s="31"/>
      <c r="AG1881" s="31"/>
      <c r="AH1881" s="31"/>
      <c r="AI1881" s="52"/>
      <c r="AJ1881" s="52"/>
      <c r="AK1881" s="31"/>
      <c r="AL1881" s="31"/>
      <c r="AM1881" s="31"/>
      <c r="AN1881" s="31"/>
      <c r="AO1881" s="31"/>
      <c r="AP1881" s="31"/>
      <c r="AQ1881" s="31"/>
      <c r="AR1881" s="31"/>
      <c r="AS1881" s="31"/>
      <c r="AT1881" s="31"/>
      <c r="AU1881" s="32">
        <f>SUM(F1881+AD1881+AH1881+AL1881)</f>
        <v>14520000</v>
      </c>
      <c r="AV1881" s="39">
        <v>45930</v>
      </c>
      <c r="AW1881" s="31" t="s">
        <v>81</v>
      </c>
    </row>
    <row r="1882" spans="1:49" s="57" customFormat="1" ht="14.25" customHeight="1">
      <c r="A1882" s="259" t="s">
        <v>6715</v>
      </c>
      <c r="B1882" s="31" t="s">
        <v>41</v>
      </c>
      <c r="C1882" s="31" t="s">
        <v>42</v>
      </c>
      <c r="D1882" s="34" t="s">
        <v>205</v>
      </c>
      <c r="E1882" s="31" t="s">
        <v>206</v>
      </c>
      <c r="F1882" s="148">
        <v>13200000</v>
      </c>
      <c r="G1882" s="148">
        <v>4400000</v>
      </c>
      <c r="H1882" s="33" t="s">
        <v>1078</v>
      </c>
      <c r="I1882" s="34" t="s">
        <v>564</v>
      </c>
      <c r="J1882" s="45" t="s">
        <v>316</v>
      </c>
      <c r="K1882" s="369">
        <v>1117885305</v>
      </c>
      <c r="L1882" s="47">
        <v>4</v>
      </c>
      <c r="M1882" s="74" t="s">
        <v>1079</v>
      </c>
      <c r="N1882" s="31" t="s">
        <v>49</v>
      </c>
      <c r="O1882" s="90">
        <v>45839</v>
      </c>
      <c r="P1882" s="233" t="s">
        <v>511</v>
      </c>
      <c r="Q1882" s="41">
        <v>52032255</v>
      </c>
      <c r="R1882" s="85" t="s">
        <v>512</v>
      </c>
      <c r="S1882" s="47" t="s">
        <v>52</v>
      </c>
      <c r="T1882" s="31">
        <v>90</v>
      </c>
      <c r="U1882" s="39">
        <v>45839</v>
      </c>
      <c r="V1882" s="39">
        <v>45930</v>
      </c>
      <c r="W1882" s="86" t="s">
        <v>103</v>
      </c>
      <c r="X1882" s="46" t="s">
        <v>54</v>
      </c>
      <c r="Y1882" s="50" t="s">
        <v>2500</v>
      </c>
      <c r="Z1882" s="50" t="s">
        <v>6716</v>
      </c>
      <c r="AA1882" s="50"/>
      <c r="AB1882" s="50"/>
      <c r="AC1882" s="56">
        <v>45930</v>
      </c>
      <c r="AD1882" s="31">
        <v>13200000</v>
      </c>
      <c r="AE1882" s="51" t="s">
        <v>5422</v>
      </c>
      <c r="AF1882" s="31"/>
      <c r="AG1882" s="31"/>
      <c r="AH1882" s="31"/>
      <c r="AI1882" s="52"/>
      <c r="AJ1882" s="52"/>
      <c r="AK1882" s="31"/>
      <c r="AL1882" s="31"/>
      <c r="AM1882" s="31"/>
      <c r="AN1882" s="31"/>
      <c r="AO1882" s="31"/>
      <c r="AP1882" s="31"/>
      <c r="AQ1882" s="31"/>
      <c r="AR1882" s="31"/>
      <c r="AS1882" s="31"/>
      <c r="AT1882" s="31"/>
      <c r="AU1882" s="32">
        <f>SUM(F1882+AD1882+AH1882+AL1882)</f>
        <v>26400000</v>
      </c>
      <c r="AV1882" s="39">
        <v>46022</v>
      </c>
      <c r="AW1882" s="136" t="s">
        <v>65</v>
      </c>
    </row>
    <row r="1883" spans="1:49" s="57" customFormat="1" ht="14.25" customHeight="1">
      <c r="A1883" s="259" t="s">
        <v>6717</v>
      </c>
      <c r="B1883" s="31" t="s">
        <v>41</v>
      </c>
      <c r="C1883" s="31" t="s">
        <v>42</v>
      </c>
      <c r="D1883" s="34" t="s">
        <v>331</v>
      </c>
      <c r="E1883" s="31" t="s">
        <v>332</v>
      </c>
      <c r="F1883" s="148">
        <v>15000000</v>
      </c>
      <c r="G1883" s="148">
        <v>5000000</v>
      </c>
      <c r="H1883" s="45" t="s">
        <v>2730</v>
      </c>
      <c r="I1883" s="45" t="s">
        <v>1358</v>
      </c>
      <c r="J1883" s="34" t="s">
        <v>2731</v>
      </c>
      <c r="K1883" s="369">
        <v>19440853</v>
      </c>
      <c r="L1883" s="47">
        <v>2</v>
      </c>
      <c r="M1883" s="61" t="s">
        <v>2732</v>
      </c>
      <c r="N1883" s="31" t="s">
        <v>49</v>
      </c>
      <c r="O1883" s="90">
        <v>45839</v>
      </c>
      <c r="P1883" s="233" t="s">
        <v>511</v>
      </c>
      <c r="Q1883" s="41">
        <v>52032255</v>
      </c>
      <c r="R1883" s="85" t="s">
        <v>512</v>
      </c>
      <c r="S1883" s="47" t="s">
        <v>52</v>
      </c>
      <c r="T1883" s="31">
        <v>90</v>
      </c>
      <c r="U1883" s="39">
        <v>45839</v>
      </c>
      <c r="V1883" s="39">
        <v>45930</v>
      </c>
      <c r="W1883" s="45" t="s">
        <v>1495</v>
      </c>
      <c r="X1883" s="46" t="s">
        <v>54</v>
      </c>
      <c r="Y1883" s="50" t="s">
        <v>2500</v>
      </c>
      <c r="Z1883" s="50" t="s">
        <v>6718</v>
      </c>
      <c r="AA1883" s="50"/>
      <c r="AB1883" s="50"/>
      <c r="AC1883" s="56">
        <v>45897</v>
      </c>
      <c r="AD1883" s="31">
        <v>8000000</v>
      </c>
      <c r="AE1883" s="51"/>
      <c r="AF1883" s="31"/>
      <c r="AG1883" s="31"/>
      <c r="AH1883" s="31"/>
      <c r="AI1883" s="52"/>
      <c r="AJ1883" s="52"/>
      <c r="AK1883" s="31"/>
      <c r="AL1883" s="31"/>
      <c r="AM1883" s="31"/>
      <c r="AN1883" s="31"/>
      <c r="AO1883" s="31"/>
      <c r="AP1883" s="31"/>
      <c r="AQ1883" s="31"/>
      <c r="AR1883" s="31"/>
      <c r="AS1883" s="31"/>
      <c r="AT1883" s="31"/>
      <c r="AU1883" s="32">
        <f>SUM(F1883+AD1883+AH1883+AL1883)</f>
        <v>23000000</v>
      </c>
      <c r="AV1883" s="39">
        <v>45930</v>
      </c>
      <c r="AW1883" s="31" t="s">
        <v>81</v>
      </c>
    </row>
    <row r="1884" spans="1:49" s="57" customFormat="1" ht="14.25" customHeight="1">
      <c r="A1884" s="259" t="s">
        <v>6719</v>
      </c>
      <c r="B1884" s="31" t="s">
        <v>41</v>
      </c>
      <c r="C1884" s="31" t="s">
        <v>42</v>
      </c>
      <c r="D1884" s="34" t="s">
        <v>95</v>
      </c>
      <c r="E1884" s="31" t="s">
        <v>96</v>
      </c>
      <c r="F1884" s="148">
        <v>6624000</v>
      </c>
      <c r="G1884" s="148">
        <v>2208000</v>
      </c>
      <c r="H1884" s="45" t="s">
        <v>1060</v>
      </c>
      <c r="I1884" s="45" t="s">
        <v>1061</v>
      </c>
      <c r="J1884" s="34" t="s">
        <v>99</v>
      </c>
      <c r="K1884" s="369">
        <v>1116915343</v>
      </c>
      <c r="L1884" s="47">
        <v>0</v>
      </c>
      <c r="M1884" s="61" t="s">
        <v>6720</v>
      </c>
      <c r="N1884" s="31" t="s">
        <v>49</v>
      </c>
      <c r="O1884" s="39">
        <v>45839</v>
      </c>
      <c r="P1884" s="85" t="s">
        <v>511</v>
      </c>
      <c r="Q1884" s="41">
        <v>52032255</v>
      </c>
      <c r="R1884" s="85" t="s">
        <v>512</v>
      </c>
      <c r="S1884" s="47" t="s">
        <v>52</v>
      </c>
      <c r="T1884" s="31">
        <v>90</v>
      </c>
      <c r="U1884" s="39">
        <v>45839</v>
      </c>
      <c r="V1884" s="39">
        <v>45930</v>
      </c>
      <c r="W1884" s="86" t="s">
        <v>103</v>
      </c>
      <c r="X1884" s="46" t="s">
        <v>54</v>
      </c>
      <c r="Y1884" s="50" t="s">
        <v>2500</v>
      </c>
      <c r="Z1884" s="50" t="s">
        <v>6721</v>
      </c>
      <c r="AA1884" s="50"/>
      <c r="AB1884" s="50"/>
      <c r="AC1884" s="56"/>
      <c r="AD1884" s="31"/>
      <c r="AE1884" s="51"/>
      <c r="AF1884" s="31"/>
      <c r="AG1884" s="31"/>
      <c r="AH1884" s="31"/>
      <c r="AI1884" s="52"/>
      <c r="AJ1884" s="52"/>
      <c r="AK1884" s="31"/>
      <c r="AL1884" s="31"/>
      <c r="AM1884" s="31"/>
      <c r="AN1884" s="31"/>
      <c r="AO1884" s="31"/>
      <c r="AP1884" s="31"/>
      <c r="AQ1884" s="31"/>
      <c r="AR1884" s="31"/>
      <c r="AS1884" s="31"/>
      <c r="AT1884" s="31"/>
      <c r="AU1884" s="32">
        <f>SUM(F1884+AD1884+AH1884+AL1884)</f>
        <v>6624000</v>
      </c>
      <c r="AV1884" s="39">
        <v>45930</v>
      </c>
      <c r="AW1884" s="136" t="s">
        <v>124</v>
      </c>
    </row>
    <row r="1885" spans="1:49" s="57" customFormat="1" ht="14.25" customHeight="1">
      <c r="A1885" s="259" t="s">
        <v>6722</v>
      </c>
      <c r="B1885" s="31" t="s">
        <v>41</v>
      </c>
      <c r="C1885" s="31" t="s">
        <v>42</v>
      </c>
      <c r="D1885" s="34" t="s">
        <v>422</v>
      </c>
      <c r="E1885" s="31" t="s">
        <v>423</v>
      </c>
      <c r="F1885" s="148">
        <v>75000000</v>
      </c>
      <c r="G1885" s="148">
        <v>25000000</v>
      </c>
      <c r="H1885" s="45" t="s">
        <v>1749</v>
      </c>
      <c r="I1885" s="45" t="s">
        <v>1061</v>
      </c>
      <c r="J1885" s="34" t="s">
        <v>1750</v>
      </c>
      <c r="K1885" s="369">
        <v>39560544</v>
      </c>
      <c r="L1885" s="47">
        <v>9</v>
      </c>
      <c r="M1885" s="61" t="s">
        <v>1751</v>
      </c>
      <c r="N1885" s="31" t="s">
        <v>49</v>
      </c>
      <c r="O1885" s="90">
        <v>45839</v>
      </c>
      <c r="P1885" s="233" t="s">
        <v>511</v>
      </c>
      <c r="Q1885" s="41">
        <v>52032255</v>
      </c>
      <c r="R1885" s="85" t="s">
        <v>512</v>
      </c>
      <c r="S1885" s="47" t="s">
        <v>52</v>
      </c>
      <c r="T1885" s="31">
        <v>90</v>
      </c>
      <c r="U1885" s="39">
        <v>45839</v>
      </c>
      <c r="V1885" s="39">
        <v>45930</v>
      </c>
      <c r="W1885" s="80" t="s">
        <v>103</v>
      </c>
      <c r="X1885" s="46" t="s">
        <v>54</v>
      </c>
      <c r="Y1885" s="50" t="s">
        <v>2500</v>
      </c>
      <c r="Z1885" s="50" t="s">
        <v>6723</v>
      </c>
      <c r="AA1885" s="50"/>
      <c r="AB1885" s="50"/>
      <c r="AC1885" s="56">
        <v>45930</v>
      </c>
      <c r="AD1885" s="31">
        <v>75000000</v>
      </c>
      <c r="AE1885" s="51" t="s">
        <v>5422</v>
      </c>
      <c r="AF1885" s="31"/>
      <c r="AG1885" s="31"/>
      <c r="AH1885" s="31"/>
      <c r="AI1885" s="52"/>
      <c r="AJ1885" s="52"/>
      <c r="AK1885" s="31"/>
      <c r="AL1885" s="31"/>
      <c r="AM1885" s="31"/>
      <c r="AN1885" s="31"/>
      <c r="AO1885" s="31"/>
      <c r="AP1885" s="31"/>
      <c r="AQ1885" s="31"/>
      <c r="AR1885" s="31"/>
      <c r="AS1885" s="31"/>
      <c r="AT1885" s="31"/>
      <c r="AU1885" s="32">
        <f>SUM(F1885+AD1885+AH1885+AL1885)</f>
        <v>150000000</v>
      </c>
      <c r="AV1885" s="39">
        <v>46022</v>
      </c>
      <c r="AW1885" s="136" t="s">
        <v>65</v>
      </c>
    </row>
    <row r="1886" spans="1:49" s="57" customFormat="1" ht="14.25" customHeight="1">
      <c r="A1886" s="259" t="s">
        <v>6724</v>
      </c>
      <c r="B1886" s="31" t="s">
        <v>41</v>
      </c>
      <c r="C1886" s="31" t="s">
        <v>42</v>
      </c>
      <c r="D1886" s="34" t="s">
        <v>422</v>
      </c>
      <c r="E1886" s="31" t="s">
        <v>423</v>
      </c>
      <c r="F1886" s="148">
        <v>15840000</v>
      </c>
      <c r="G1886" s="148">
        <v>5280000</v>
      </c>
      <c r="H1886" s="45" t="s">
        <v>1499</v>
      </c>
      <c r="I1886" s="45" t="s">
        <v>1061</v>
      </c>
      <c r="J1886" s="34" t="s">
        <v>1676</v>
      </c>
      <c r="K1886" s="369">
        <v>1082773404</v>
      </c>
      <c r="L1886" s="47">
        <v>8</v>
      </c>
      <c r="M1886" s="61" t="s">
        <v>1677</v>
      </c>
      <c r="N1886" s="31" t="s">
        <v>49</v>
      </c>
      <c r="O1886" s="90">
        <v>45839</v>
      </c>
      <c r="P1886" s="233" t="s">
        <v>511</v>
      </c>
      <c r="Q1886" s="41">
        <v>52032255</v>
      </c>
      <c r="R1886" s="85" t="s">
        <v>512</v>
      </c>
      <c r="S1886" s="47" t="s">
        <v>52</v>
      </c>
      <c r="T1886" s="31">
        <v>90</v>
      </c>
      <c r="U1886" s="39">
        <v>45839</v>
      </c>
      <c r="V1886" s="39">
        <v>45930</v>
      </c>
      <c r="W1886" s="80" t="s">
        <v>103</v>
      </c>
      <c r="X1886" s="46" t="s">
        <v>54</v>
      </c>
      <c r="Y1886" s="50" t="s">
        <v>2500</v>
      </c>
      <c r="Z1886" s="50" t="s">
        <v>6725</v>
      </c>
      <c r="AA1886" s="50"/>
      <c r="AB1886" s="50"/>
      <c r="AC1886" s="56">
        <v>45930</v>
      </c>
      <c r="AD1886" s="31">
        <v>15840000</v>
      </c>
      <c r="AE1886" s="51" t="s">
        <v>5422</v>
      </c>
      <c r="AF1886" s="31"/>
      <c r="AG1886" s="56">
        <v>45967</v>
      </c>
      <c r="AH1886" s="31"/>
      <c r="AI1886" s="52"/>
      <c r="AJ1886" s="52"/>
      <c r="AK1886" s="56">
        <v>45988</v>
      </c>
      <c r="AL1886" s="31"/>
      <c r="AM1886" s="31"/>
      <c r="AN1886" s="31" t="s">
        <v>6726</v>
      </c>
      <c r="AO1886" s="31"/>
      <c r="AP1886" s="31"/>
      <c r="AQ1886" s="31"/>
      <c r="AR1886" s="31"/>
      <c r="AS1886" s="31"/>
      <c r="AT1886" s="31"/>
      <c r="AU1886" s="32">
        <f>SUM(F1886+AD1886+AH1886+AL1886)</f>
        <v>31680000</v>
      </c>
      <c r="AV1886" s="39">
        <v>46022</v>
      </c>
      <c r="AW1886" s="136" t="s">
        <v>65</v>
      </c>
    </row>
    <row r="1887" spans="1:49" s="57" customFormat="1" ht="14.25" customHeight="1">
      <c r="A1887" s="259" t="s">
        <v>6727</v>
      </c>
      <c r="B1887" s="31" t="s">
        <v>41</v>
      </c>
      <c r="C1887" s="31" t="s">
        <v>42</v>
      </c>
      <c r="D1887" s="34" t="s">
        <v>146</v>
      </c>
      <c r="E1887" s="31" t="s">
        <v>147</v>
      </c>
      <c r="F1887" s="148">
        <v>8280000</v>
      </c>
      <c r="G1887" s="148">
        <v>2760000</v>
      </c>
      <c r="H1887" s="136" t="s">
        <v>922</v>
      </c>
      <c r="I1887" s="45" t="s">
        <v>466</v>
      </c>
      <c r="J1887" s="34" t="s">
        <v>99</v>
      </c>
      <c r="K1887" s="369">
        <v>1137624014</v>
      </c>
      <c r="L1887" s="47">
        <v>1</v>
      </c>
      <c r="M1887" s="61" t="s">
        <v>6728</v>
      </c>
      <c r="N1887" s="31" t="s">
        <v>49</v>
      </c>
      <c r="O1887" s="90">
        <v>45839</v>
      </c>
      <c r="P1887" s="62" t="s">
        <v>1428</v>
      </c>
      <c r="Q1887" s="41">
        <v>12634352</v>
      </c>
      <c r="R1887" s="40" t="s">
        <v>1429</v>
      </c>
      <c r="S1887" s="47" t="s">
        <v>52</v>
      </c>
      <c r="T1887" s="31">
        <v>90</v>
      </c>
      <c r="U1887" s="39">
        <v>45839</v>
      </c>
      <c r="V1887" s="39">
        <v>45930</v>
      </c>
      <c r="W1887" s="34" t="s">
        <v>103</v>
      </c>
      <c r="X1887" s="46" t="s">
        <v>54</v>
      </c>
      <c r="Y1887" s="50" t="s">
        <v>2500</v>
      </c>
      <c r="Z1887" s="50" t="s">
        <v>6729</v>
      </c>
      <c r="AA1887" s="50"/>
      <c r="AB1887" s="50"/>
      <c r="AC1887" s="31"/>
      <c r="AD1887" s="31"/>
      <c r="AE1887" s="51"/>
      <c r="AF1887" s="31"/>
      <c r="AG1887" s="31"/>
      <c r="AH1887" s="31"/>
      <c r="AI1887" s="52"/>
      <c r="AJ1887" s="52"/>
      <c r="AK1887" s="31"/>
      <c r="AL1887" s="31"/>
      <c r="AM1887" s="31"/>
      <c r="AN1887" s="31"/>
      <c r="AO1887" s="31"/>
      <c r="AP1887" s="31"/>
      <c r="AQ1887" s="31"/>
      <c r="AR1887" s="31"/>
      <c r="AS1887" s="31"/>
      <c r="AT1887" s="31"/>
      <c r="AU1887" s="32">
        <f>SUM(F1887+AD1887+AH1887+AL1887)</f>
        <v>8280000</v>
      </c>
      <c r="AV1887" s="39">
        <v>45930</v>
      </c>
      <c r="AW1887" s="136" t="s">
        <v>124</v>
      </c>
    </row>
    <row r="1888" spans="1:49" s="57" customFormat="1" ht="14.25" customHeight="1">
      <c r="A1888" s="259" t="s">
        <v>6730</v>
      </c>
      <c r="B1888" s="31" t="s">
        <v>41</v>
      </c>
      <c r="C1888" s="31" t="s">
        <v>42</v>
      </c>
      <c r="D1888" s="34" t="s">
        <v>422</v>
      </c>
      <c r="E1888" s="31" t="s">
        <v>423</v>
      </c>
      <c r="F1888" s="148">
        <v>9240000</v>
      </c>
      <c r="G1888" s="148">
        <v>3080000</v>
      </c>
      <c r="H1888" s="34" t="s">
        <v>2463</v>
      </c>
      <c r="I1888" s="34" t="s">
        <v>1343</v>
      </c>
      <c r="J1888" s="34" t="s">
        <v>599</v>
      </c>
      <c r="K1888" s="369">
        <v>1006515330</v>
      </c>
      <c r="L1888" s="47">
        <v>1</v>
      </c>
      <c r="M1888" s="61" t="s">
        <v>1344</v>
      </c>
      <c r="N1888" s="31" t="s">
        <v>49</v>
      </c>
      <c r="O1888" s="90">
        <v>45839</v>
      </c>
      <c r="P1888" s="233" t="s">
        <v>511</v>
      </c>
      <c r="Q1888" s="41">
        <v>52032255</v>
      </c>
      <c r="R1888" s="85" t="s">
        <v>512</v>
      </c>
      <c r="S1888" s="47" t="s">
        <v>52</v>
      </c>
      <c r="T1888" s="31">
        <v>90</v>
      </c>
      <c r="U1888" s="39">
        <v>45839</v>
      </c>
      <c r="V1888" s="39">
        <v>45930</v>
      </c>
      <c r="W1888" s="80" t="s">
        <v>103</v>
      </c>
      <c r="X1888" s="46" t="s">
        <v>54</v>
      </c>
      <c r="Y1888" s="50" t="s">
        <v>2500</v>
      </c>
      <c r="Z1888" s="50" t="s">
        <v>6731</v>
      </c>
      <c r="AA1888" s="50"/>
      <c r="AB1888" s="50"/>
      <c r="AC1888" s="56">
        <v>45930</v>
      </c>
      <c r="AD1888" s="31">
        <v>9240000</v>
      </c>
      <c r="AE1888" s="51" t="s">
        <v>5422</v>
      </c>
      <c r="AF1888" s="31"/>
      <c r="AG1888" s="31"/>
      <c r="AH1888" s="31"/>
      <c r="AI1888" s="52"/>
      <c r="AJ1888" s="52"/>
      <c r="AK1888" s="31"/>
      <c r="AL1888" s="31"/>
      <c r="AM1888" s="31"/>
      <c r="AN1888" s="31"/>
      <c r="AO1888" s="31"/>
      <c r="AP1888" s="31"/>
      <c r="AQ1888" s="31"/>
      <c r="AR1888" s="31"/>
      <c r="AS1888" s="31"/>
      <c r="AT1888" s="31"/>
      <c r="AU1888" s="32">
        <f>SUM(F1888+AD1888+AH1888+AL1888)</f>
        <v>18480000</v>
      </c>
      <c r="AV1888" s="39">
        <v>46022</v>
      </c>
      <c r="AW1888" s="136" t="s">
        <v>65</v>
      </c>
    </row>
    <row r="1889" spans="1:49" s="57" customFormat="1" ht="14.25" customHeight="1">
      <c r="A1889" s="259" t="s">
        <v>6732</v>
      </c>
      <c r="B1889" s="31" t="s">
        <v>41</v>
      </c>
      <c r="C1889" s="31" t="s">
        <v>42</v>
      </c>
      <c r="D1889" s="34" t="s">
        <v>422</v>
      </c>
      <c r="E1889" s="31" t="s">
        <v>423</v>
      </c>
      <c r="F1889" s="148">
        <v>12672000</v>
      </c>
      <c r="G1889" s="148">
        <v>4224000</v>
      </c>
      <c r="H1889" s="34" t="s">
        <v>2463</v>
      </c>
      <c r="I1889" s="34" t="s">
        <v>1343</v>
      </c>
      <c r="J1889" s="34" t="s">
        <v>599</v>
      </c>
      <c r="K1889" s="369">
        <v>1117550307</v>
      </c>
      <c r="L1889" s="47">
        <v>0</v>
      </c>
      <c r="M1889" s="61" t="s">
        <v>1574</v>
      </c>
      <c r="N1889" s="31" t="s">
        <v>49</v>
      </c>
      <c r="O1889" s="90">
        <v>45839</v>
      </c>
      <c r="P1889" s="233" t="s">
        <v>511</v>
      </c>
      <c r="Q1889" s="41">
        <v>52032255</v>
      </c>
      <c r="R1889" s="85" t="s">
        <v>512</v>
      </c>
      <c r="S1889" s="47" t="s">
        <v>52</v>
      </c>
      <c r="T1889" s="31">
        <v>90</v>
      </c>
      <c r="U1889" s="39">
        <v>45839</v>
      </c>
      <c r="V1889" s="39">
        <v>45930</v>
      </c>
      <c r="W1889" s="80" t="s">
        <v>103</v>
      </c>
      <c r="X1889" s="46" t="s">
        <v>54</v>
      </c>
      <c r="Y1889" s="50" t="s">
        <v>2500</v>
      </c>
      <c r="Z1889" s="50" t="s">
        <v>6733</v>
      </c>
      <c r="AA1889" s="50"/>
      <c r="AB1889" s="50"/>
      <c r="AC1889" s="56">
        <v>45930</v>
      </c>
      <c r="AD1889" s="31">
        <v>12672000</v>
      </c>
      <c r="AE1889" s="51" t="s">
        <v>5422</v>
      </c>
      <c r="AF1889" s="31"/>
      <c r="AG1889" s="31"/>
      <c r="AH1889" s="31"/>
      <c r="AI1889" s="52"/>
      <c r="AJ1889" s="52"/>
      <c r="AK1889" s="31"/>
      <c r="AL1889" s="31"/>
      <c r="AM1889" s="31"/>
      <c r="AN1889" s="31"/>
      <c r="AO1889" s="31"/>
      <c r="AP1889" s="31"/>
      <c r="AQ1889" s="31"/>
      <c r="AR1889" s="31"/>
      <c r="AS1889" s="31"/>
      <c r="AT1889" s="31"/>
      <c r="AU1889" s="32">
        <f>SUM(F1889+AD1889+AH1889+AL1889)</f>
        <v>25344000</v>
      </c>
      <c r="AV1889" s="39">
        <v>46022</v>
      </c>
      <c r="AW1889" s="136" t="s">
        <v>65</v>
      </c>
    </row>
    <row r="1890" spans="1:49" s="57" customFormat="1" ht="14.25" customHeight="1">
      <c r="A1890" s="259" t="s">
        <v>6734</v>
      </c>
      <c r="B1890" s="31" t="s">
        <v>41</v>
      </c>
      <c r="C1890" s="31" t="s">
        <v>42</v>
      </c>
      <c r="D1890" s="34" t="s">
        <v>479</v>
      </c>
      <c r="E1890" s="31" t="s">
        <v>480</v>
      </c>
      <c r="F1890" s="148">
        <v>6838920</v>
      </c>
      <c r="G1890" s="148">
        <v>2279640</v>
      </c>
      <c r="H1890" s="45" t="s">
        <v>4194</v>
      </c>
      <c r="I1890" s="34" t="s">
        <v>2476</v>
      </c>
      <c r="J1890" s="174" t="s">
        <v>2477</v>
      </c>
      <c r="K1890" s="369">
        <v>17646634</v>
      </c>
      <c r="L1890" s="47">
        <v>4</v>
      </c>
      <c r="M1890" s="61" t="s">
        <v>2478</v>
      </c>
      <c r="N1890" s="31" t="s">
        <v>49</v>
      </c>
      <c r="O1890" s="39">
        <v>45839</v>
      </c>
      <c r="P1890" s="85" t="s">
        <v>511</v>
      </c>
      <c r="Q1890" s="41">
        <v>52032255</v>
      </c>
      <c r="R1890" s="85" t="s">
        <v>512</v>
      </c>
      <c r="S1890" s="47" t="s">
        <v>52</v>
      </c>
      <c r="T1890" s="31">
        <v>90</v>
      </c>
      <c r="U1890" s="39">
        <v>45839</v>
      </c>
      <c r="V1890" s="39">
        <v>45930</v>
      </c>
      <c r="W1890" s="80" t="s">
        <v>2231</v>
      </c>
      <c r="X1890" s="46" t="s">
        <v>54</v>
      </c>
      <c r="Y1890" s="50" t="s">
        <v>2500</v>
      </c>
      <c r="Z1890" s="50" t="s">
        <v>6735</v>
      </c>
      <c r="AA1890" s="50"/>
      <c r="AB1890" s="50"/>
      <c r="AC1890" s="56">
        <v>45888</v>
      </c>
      <c r="AD1890" s="31">
        <v>1000000</v>
      </c>
      <c r="AE1890" s="51"/>
      <c r="AF1890" s="31"/>
      <c r="AG1890" s="31"/>
      <c r="AH1890" s="31"/>
      <c r="AI1890" s="52"/>
      <c r="AJ1890" s="52"/>
      <c r="AK1890" s="31"/>
      <c r="AL1890" s="31"/>
      <c r="AM1890" s="31"/>
      <c r="AN1890" s="31"/>
      <c r="AO1890" s="31"/>
      <c r="AP1890" s="31"/>
      <c r="AQ1890" s="31"/>
      <c r="AR1890" s="31"/>
      <c r="AS1890" s="31"/>
      <c r="AT1890" s="31"/>
      <c r="AU1890" s="32">
        <f>SUM(F1890+AD1890+AH1890+AL1890)</f>
        <v>7838920</v>
      </c>
      <c r="AV1890" s="39">
        <v>45930</v>
      </c>
      <c r="AW1890" s="136" t="s">
        <v>124</v>
      </c>
    </row>
    <row r="1891" spans="1:49" s="57" customFormat="1" ht="14.25" customHeight="1">
      <c r="A1891" s="259" t="s">
        <v>6736</v>
      </c>
      <c r="B1891" s="31" t="s">
        <v>41</v>
      </c>
      <c r="C1891" s="31" t="s">
        <v>42</v>
      </c>
      <c r="D1891" s="34" t="s">
        <v>610</v>
      </c>
      <c r="E1891" s="31" t="s">
        <v>611</v>
      </c>
      <c r="F1891" s="148">
        <v>29568000</v>
      </c>
      <c r="G1891" s="148">
        <v>9856000</v>
      </c>
      <c r="H1891" s="45" t="s">
        <v>5381</v>
      </c>
      <c r="I1891" s="34" t="s">
        <v>208</v>
      </c>
      <c r="J1891" s="34" t="s">
        <v>537</v>
      </c>
      <c r="K1891" s="369">
        <v>1117551567</v>
      </c>
      <c r="L1891" s="47">
        <v>3</v>
      </c>
      <c r="M1891" s="61" t="s">
        <v>1394</v>
      </c>
      <c r="N1891" s="31" t="s">
        <v>49</v>
      </c>
      <c r="O1891" s="90">
        <v>45839</v>
      </c>
      <c r="P1891" s="62" t="s">
        <v>484</v>
      </c>
      <c r="Q1891" s="41">
        <v>40774221</v>
      </c>
      <c r="R1891" s="40" t="s">
        <v>485</v>
      </c>
      <c r="S1891" s="47" t="s">
        <v>52</v>
      </c>
      <c r="T1891" s="31">
        <v>90</v>
      </c>
      <c r="U1891" s="39">
        <v>45839</v>
      </c>
      <c r="V1891" s="39">
        <v>45930</v>
      </c>
      <c r="W1891" s="45" t="s">
        <v>5383</v>
      </c>
      <c r="X1891" s="46" t="s">
        <v>54</v>
      </c>
      <c r="Y1891" s="50" t="s">
        <v>2500</v>
      </c>
      <c r="Z1891" s="50" t="s">
        <v>6737</v>
      </c>
      <c r="AA1891" s="50"/>
      <c r="AB1891" s="50"/>
      <c r="AC1891" s="56">
        <v>45930</v>
      </c>
      <c r="AD1891" s="31">
        <v>29568000</v>
      </c>
      <c r="AE1891" s="364" t="s">
        <v>5549</v>
      </c>
      <c r="AF1891" s="31"/>
      <c r="AG1891" s="31"/>
      <c r="AH1891" s="31"/>
      <c r="AI1891" s="52"/>
      <c r="AJ1891" s="52"/>
      <c r="AK1891" s="31"/>
      <c r="AL1891" s="31"/>
      <c r="AM1891" s="31"/>
      <c r="AN1891" s="31"/>
      <c r="AO1891" s="31"/>
      <c r="AP1891" s="31"/>
      <c r="AQ1891" s="31"/>
      <c r="AR1891" s="31"/>
      <c r="AS1891" s="31"/>
      <c r="AT1891" s="31"/>
      <c r="AU1891" s="32">
        <f>SUM(F1891+AD1891+AH1891+AL1891)</f>
        <v>59136000</v>
      </c>
      <c r="AV1891" s="39">
        <v>46022</v>
      </c>
      <c r="AW1891" s="136" t="s">
        <v>65</v>
      </c>
    </row>
    <row r="1892" spans="1:49" s="57" customFormat="1" ht="14.25" customHeight="1">
      <c r="A1892" s="259" t="s">
        <v>6738</v>
      </c>
      <c r="B1892" s="31" t="s">
        <v>41</v>
      </c>
      <c r="C1892" s="31" t="s">
        <v>42</v>
      </c>
      <c r="D1892" s="34" t="s">
        <v>331</v>
      </c>
      <c r="E1892" s="31" t="s">
        <v>332</v>
      </c>
      <c r="F1892" s="148">
        <v>66000000</v>
      </c>
      <c r="G1892" s="148">
        <v>22000000</v>
      </c>
      <c r="H1892" s="97" t="s">
        <v>1207</v>
      </c>
      <c r="I1892" s="34" t="s">
        <v>454</v>
      </c>
      <c r="J1892" s="34" t="s">
        <v>1208</v>
      </c>
      <c r="K1892" s="369">
        <v>1067812440</v>
      </c>
      <c r="L1892" s="47">
        <v>7</v>
      </c>
      <c r="M1892" s="61" t="s">
        <v>6739</v>
      </c>
      <c r="N1892" s="31" t="s">
        <v>49</v>
      </c>
      <c r="O1892" s="39">
        <v>45839</v>
      </c>
      <c r="P1892" s="85" t="s">
        <v>318</v>
      </c>
      <c r="Q1892" s="41">
        <v>13497213</v>
      </c>
      <c r="R1892" s="62" t="s">
        <v>319</v>
      </c>
      <c r="S1892" s="47" t="s">
        <v>52</v>
      </c>
      <c r="T1892" s="31">
        <v>90</v>
      </c>
      <c r="U1892" s="39">
        <v>45839</v>
      </c>
      <c r="V1892" s="39">
        <v>45930</v>
      </c>
      <c r="W1892" s="73" t="s">
        <v>337</v>
      </c>
      <c r="X1892" s="46" t="s">
        <v>54</v>
      </c>
      <c r="Y1892" s="50" t="s">
        <v>2500</v>
      </c>
      <c r="Z1892" s="50" t="s">
        <v>6740</v>
      </c>
      <c r="AA1892" s="50"/>
      <c r="AB1892" s="50"/>
      <c r="AC1892" s="56">
        <v>45930</v>
      </c>
      <c r="AD1892" s="31">
        <v>66000000</v>
      </c>
      <c r="AE1892" s="51" t="s">
        <v>5422</v>
      </c>
      <c r="AF1892" s="31"/>
      <c r="AG1892" s="31"/>
      <c r="AH1892" s="31"/>
      <c r="AI1892" s="52"/>
      <c r="AJ1892" s="52"/>
      <c r="AK1892" s="31"/>
      <c r="AL1892" s="31"/>
      <c r="AM1892" s="31"/>
      <c r="AN1892" s="31"/>
      <c r="AO1892" s="31"/>
      <c r="AP1892" s="31"/>
      <c r="AQ1892" s="31"/>
      <c r="AR1892" s="31"/>
      <c r="AS1892" s="31"/>
      <c r="AT1892" s="31"/>
      <c r="AU1892" s="32">
        <f>SUM(F1892+AD1892+AH1892+AL1892)</f>
        <v>132000000</v>
      </c>
      <c r="AV1892" s="39">
        <v>46022</v>
      </c>
      <c r="AW1892" s="136" t="s">
        <v>65</v>
      </c>
    </row>
    <row r="1893" spans="1:49" s="57" customFormat="1" ht="14.25" customHeight="1">
      <c r="A1893" s="259" t="s">
        <v>6741</v>
      </c>
      <c r="B1893" s="31" t="s">
        <v>41</v>
      </c>
      <c r="C1893" s="31" t="s">
        <v>42</v>
      </c>
      <c r="D1893" s="34" t="s">
        <v>205</v>
      </c>
      <c r="E1893" s="31" t="s">
        <v>206</v>
      </c>
      <c r="F1893" s="148">
        <v>15544500</v>
      </c>
      <c r="G1893" s="148">
        <v>5181500</v>
      </c>
      <c r="H1893" s="34" t="s">
        <v>460</v>
      </c>
      <c r="I1893" s="34" t="s">
        <v>454</v>
      </c>
      <c r="J1893" s="34" t="s">
        <v>417</v>
      </c>
      <c r="K1893" s="371">
        <v>1115951989</v>
      </c>
      <c r="L1893" s="47">
        <v>7</v>
      </c>
      <c r="M1893" s="74" t="s">
        <v>461</v>
      </c>
      <c r="N1893" s="31" t="s">
        <v>49</v>
      </c>
      <c r="O1893" s="90">
        <v>45839</v>
      </c>
      <c r="P1893" s="85" t="s">
        <v>318</v>
      </c>
      <c r="Q1893" s="41">
        <v>13497213</v>
      </c>
      <c r="R1893" s="62" t="s">
        <v>319</v>
      </c>
      <c r="S1893" s="47" t="s">
        <v>52</v>
      </c>
      <c r="T1893" s="31">
        <v>90</v>
      </c>
      <c r="U1893" s="39">
        <v>45839</v>
      </c>
      <c r="V1893" s="39">
        <v>45930</v>
      </c>
      <c r="W1893" s="73" t="s">
        <v>320</v>
      </c>
      <c r="X1893" s="46" t="s">
        <v>54</v>
      </c>
      <c r="Y1893" s="50" t="s">
        <v>2500</v>
      </c>
      <c r="Z1893" s="50" t="s">
        <v>6742</v>
      </c>
      <c r="AA1893" s="50"/>
      <c r="AB1893" s="50"/>
      <c r="AC1893" s="56">
        <v>45930</v>
      </c>
      <c r="AD1893" s="31">
        <v>15544500</v>
      </c>
      <c r="AE1893" s="364" t="s">
        <v>5549</v>
      </c>
      <c r="AF1893" s="31"/>
      <c r="AG1893" s="31"/>
      <c r="AH1893" s="31"/>
      <c r="AI1893" s="52"/>
      <c r="AJ1893" s="52"/>
      <c r="AK1893" s="31"/>
      <c r="AL1893" s="31"/>
      <c r="AM1893" s="31"/>
      <c r="AN1893" s="31"/>
      <c r="AO1893" s="31"/>
      <c r="AP1893" s="31"/>
      <c r="AQ1893" s="31"/>
      <c r="AR1893" s="31"/>
      <c r="AS1893" s="31"/>
      <c r="AT1893" s="31"/>
      <c r="AU1893" s="32">
        <f>SUM(F1893+AD1893+AH1893+AL1893)</f>
        <v>31089000</v>
      </c>
      <c r="AV1893" s="39">
        <v>46022</v>
      </c>
      <c r="AW1893" s="136" t="s">
        <v>65</v>
      </c>
    </row>
    <row r="1894" spans="1:49" s="57" customFormat="1" ht="14.25" customHeight="1">
      <c r="A1894" s="259" t="s">
        <v>6743</v>
      </c>
      <c r="B1894" s="31" t="s">
        <v>41</v>
      </c>
      <c r="C1894" s="31" t="s">
        <v>42</v>
      </c>
      <c r="D1894" s="34" t="s">
        <v>205</v>
      </c>
      <c r="E1894" s="31" t="s">
        <v>206</v>
      </c>
      <c r="F1894" s="148">
        <v>9360000</v>
      </c>
      <c r="G1894" s="148">
        <v>3120000</v>
      </c>
      <c r="H1894" s="317" t="s">
        <v>207</v>
      </c>
      <c r="I1894" s="34" t="s">
        <v>4259</v>
      </c>
      <c r="J1894" s="34" t="s">
        <v>99</v>
      </c>
      <c r="K1894" s="369">
        <v>1118363090</v>
      </c>
      <c r="L1894" s="47">
        <v>1</v>
      </c>
      <c r="M1894" s="61" t="s">
        <v>2496</v>
      </c>
      <c r="N1894" s="31" t="s">
        <v>49</v>
      </c>
      <c r="O1894" s="90">
        <v>45839</v>
      </c>
      <c r="P1894" s="40" t="s">
        <v>4298</v>
      </c>
      <c r="Q1894" s="36">
        <v>1006509118</v>
      </c>
      <c r="R1894" s="45" t="s">
        <v>914</v>
      </c>
      <c r="S1894" s="47" t="s">
        <v>52</v>
      </c>
      <c r="T1894" s="31">
        <v>90</v>
      </c>
      <c r="U1894" s="39">
        <v>45839</v>
      </c>
      <c r="V1894" s="39">
        <v>45930</v>
      </c>
      <c r="W1894" s="308" t="s">
        <v>103</v>
      </c>
      <c r="X1894" s="46" t="s">
        <v>54</v>
      </c>
      <c r="Y1894" s="50" t="s">
        <v>2500</v>
      </c>
      <c r="Z1894" s="50" t="s">
        <v>6744</v>
      </c>
      <c r="AA1894" s="50"/>
      <c r="AB1894" s="50"/>
      <c r="AC1894" s="31"/>
      <c r="AD1894" s="31"/>
      <c r="AE1894" s="51"/>
      <c r="AF1894" s="31"/>
      <c r="AG1894" s="31"/>
      <c r="AH1894" s="31"/>
      <c r="AI1894" s="52"/>
      <c r="AJ1894" s="52"/>
      <c r="AK1894" s="31"/>
      <c r="AL1894" s="31"/>
      <c r="AM1894" s="31"/>
      <c r="AN1894" s="31"/>
      <c r="AO1894" s="31"/>
      <c r="AP1894" s="31"/>
      <c r="AQ1894" s="31"/>
      <c r="AR1894" s="31"/>
      <c r="AS1894" s="31"/>
      <c r="AT1894" s="31"/>
      <c r="AU1894" s="32">
        <f>SUM(F1894+AD1894+AH1894+AL1894)</f>
        <v>9360000</v>
      </c>
      <c r="AV1894" s="39">
        <v>45930</v>
      </c>
      <c r="AW1894" s="136" t="s">
        <v>124</v>
      </c>
    </row>
    <row r="1895" spans="1:49" s="57" customFormat="1" ht="14.25" customHeight="1">
      <c r="A1895" s="259" t="s">
        <v>6745</v>
      </c>
      <c r="B1895" s="31" t="s">
        <v>41</v>
      </c>
      <c r="C1895" s="31" t="s">
        <v>42</v>
      </c>
      <c r="D1895" s="34" t="s">
        <v>610</v>
      </c>
      <c r="E1895" s="31" t="s">
        <v>611</v>
      </c>
      <c r="F1895" s="148">
        <v>27456000</v>
      </c>
      <c r="G1895" s="148">
        <v>9152000</v>
      </c>
      <c r="H1895" s="33" t="s">
        <v>3258</v>
      </c>
      <c r="I1895" s="34" t="s">
        <v>509</v>
      </c>
      <c r="J1895" s="34" t="s">
        <v>537</v>
      </c>
      <c r="K1895" s="369">
        <v>1030632339</v>
      </c>
      <c r="L1895" s="47">
        <v>3</v>
      </c>
      <c r="M1895" s="74" t="s">
        <v>6746</v>
      </c>
      <c r="N1895" s="31" t="s">
        <v>49</v>
      </c>
      <c r="O1895" s="39">
        <v>45839</v>
      </c>
      <c r="P1895" s="85" t="s">
        <v>511</v>
      </c>
      <c r="Q1895" s="41">
        <v>52032255</v>
      </c>
      <c r="R1895" s="85" t="s">
        <v>512</v>
      </c>
      <c r="S1895" s="47" t="s">
        <v>52</v>
      </c>
      <c r="T1895" s="31">
        <v>90</v>
      </c>
      <c r="U1895" s="39">
        <v>45839</v>
      </c>
      <c r="V1895" s="39">
        <v>45930</v>
      </c>
      <c r="W1895" s="34" t="s">
        <v>4822</v>
      </c>
      <c r="X1895" s="46" t="s">
        <v>54</v>
      </c>
      <c r="Y1895" s="50" t="s">
        <v>2500</v>
      </c>
      <c r="Z1895" s="50" t="s">
        <v>6747</v>
      </c>
      <c r="AA1895" s="50"/>
      <c r="AB1895" s="50"/>
      <c r="AC1895" s="31"/>
      <c r="AD1895" s="31"/>
      <c r="AE1895" s="51"/>
      <c r="AF1895" s="31"/>
      <c r="AG1895" s="31"/>
      <c r="AH1895" s="31"/>
      <c r="AI1895" s="52"/>
      <c r="AJ1895" s="52"/>
      <c r="AK1895" s="31"/>
      <c r="AL1895" s="31"/>
      <c r="AM1895" s="31"/>
      <c r="AN1895" s="31"/>
      <c r="AO1895" s="31"/>
      <c r="AP1895" s="31"/>
      <c r="AQ1895" s="31"/>
      <c r="AR1895" s="31"/>
      <c r="AS1895" s="31"/>
      <c r="AT1895" s="31"/>
      <c r="AU1895" s="32">
        <f>SUM(F1895+AD1895+AH1895+AL1895)</f>
        <v>27456000</v>
      </c>
      <c r="AV1895" s="39">
        <v>45930</v>
      </c>
      <c r="AW1895" s="136" t="s">
        <v>124</v>
      </c>
    </row>
    <row r="1896" spans="1:49" s="57" customFormat="1" ht="14.25" customHeight="1">
      <c r="A1896" s="259" t="s">
        <v>6748</v>
      </c>
      <c r="B1896" s="31" t="s">
        <v>41</v>
      </c>
      <c r="C1896" s="31" t="s">
        <v>42</v>
      </c>
      <c r="D1896" s="34" t="s">
        <v>205</v>
      </c>
      <c r="E1896" s="31" t="s">
        <v>206</v>
      </c>
      <c r="F1896" s="148">
        <v>8280000</v>
      </c>
      <c r="G1896" s="148">
        <v>2760000</v>
      </c>
      <c r="H1896" s="45" t="s">
        <v>4887</v>
      </c>
      <c r="I1896" s="34" t="s">
        <v>334</v>
      </c>
      <c r="J1896" s="34" t="s">
        <v>99</v>
      </c>
      <c r="K1896" s="369">
        <v>1118468573</v>
      </c>
      <c r="L1896" s="47">
        <v>7</v>
      </c>
      <c r="M1896" s="61" t="s">
        <v>1253</v>
      </c>
      <c r="N1896" s="31" t="s">
        <v>49</v>
      </c>
      <c r="O1896" s="39">
        <v>45839</v>
      </c>
      <c r="P1896" s="135" t="s">
        <v>1248</v>
      </c>
      <c r="Q1896" s="72">
        <v>36111698</v>
      </c>
      <c r="R1896" s="135" t="s">
        <v>1249</v>
      </c>
      <c r="S1896" s="47" t="s">
        <v>52</v>
      </c>
      <c r="T1896" s="31">
        <v>90</v>
      </c>
      <c r="U1896" s="39">
        <v>45839</v>
      </c>
      <c r="V1896" s="39">
        <v>45930</v>
      </c>
      <c r="W1896" s="45" t="s">
        <v>4888</v>
      </c>
      <c r="X1896" s="46" t="s">
        <v>54</v>
      </c>
      <c r="Y1896" s="50" t="s">
        <v>2500</v>
      </c>
      <c r="Z1896" s="50" t="s">
        <v>6749</v>
      </c>
      <c r="AA1896" s="50"/>
      <c r="AB1896" s="50"/>
      <c r="AC1896" s="56">
        <v>45911</v>
      </c>
      <c r="AD1896" s="31">
        <v>690000</v>
      </c>
      <c r="AE1896" s="51"/>
      <c r="AF1896" s="31"/>
      <c r="AG1896" s="31"/>
      <c r="AH1896" s="31"/>
      <c r="AI1896" s="52"/>
      <c r="AJ1896" s="52"/>
      <c r="AK1896" s="31"/>
      <c r="AL1896" s="31"/>
      <c r="AM1896" s="31"/>
      <c r="AN1896" s="31"/>
      <c r="AO1896" s="31"/>
      <c r="AP1896" s="31"/>
      <c r="AQ1896" s="31"/>
      <c r="AR1896" s="31"/>
      <c r="AS1896" s="31"/>
      <c r="AT1896" s="31"/>
      <c r="AU1896" s="32">
        <f>SUM(F1896+AD1896+AH1896+AL1896)</f>
        <v>8970000</v>
      </c>
      <c r="AV1896" s="39">
        <v>45930</v>
      </c>
      <c r="AW1896" s="136" t="s">
        <v>124</v>
      </c>
    </row>
    <row r="1897" spans="1:49" s="57" customFormat="1" ht="14.25" customHeight="1">
      <c r="A1897" s="259" t="s">
        <v>6750</v>
      </c>
      <c r="B1897" s="31" t="s">
        <v>41</v>
      </c>
      <c r="C1897" s="31" t="s">
        <v>42</v>
      </c>
      <c r="D1897" s="34" t="s">
        <v>331</v>
      </c>
      <c r="E1897" s="31" t="s">
        <v>332</v>
      </c>
      <c r="F1897" s="148">
        <v>75000000</v>
      </c>
      <c r="G1897" s="148">
        <v>25000000</v>
      </c>
      <c r="H1897" s="45" t="s">
        <v>3080</v>
      </c>
      <c r="I1897" s="34" t="s">
        <v>98</v>
      </c>
      <c r="J1897" s="34" t="s">
        <v>435</v>
      </c>
      <c r="K1897" s="371">
        <v>80004040</v>
      </c>
      <c r="L1897" s="47">
        <v>4</v>
      </c>
      <c r="M1897" s="61" t="s">
        <v>4181</v>
      </c>
      <c r="N1897" s="31" t="s">
        <v>49</v>
      </c>
      <c r="O1897" s="39">
        <v>45839</v>
      </c>
      <c r="P1897" s="85" t="s">
        <v>318</v>
      </c>
      <c r="Q1897" s="41">
        <v>13497213</v>
      </c>
      <c r="R1897" s="62" t="s">
        <v>319</v>
      </c>
      <c r="S1897" s="47" t="s">
        <v>52</v>
      </c>
      <c r="T1897" s="31">
        <v>90</v>
      </c>
      <c r="U1897" s="39">
        <v>45839</v>
      </c>
      <c r="V1897" s="39">
        <v>45930</v>
      </c>
      <c r="W1897" s="73" t="s">
        <v>337</v>
      </c>
      <c r="X1897" s="46" t="s">
        <v>54</v>
      </c>
      <c r="Y1897" s="50" t="s">
        <v>2500</v>
      </c>
      <c r="Z1897" s="50" t="s">
        <v>6751</v>
      </c>
      <c r="AA1897" s="50"/>
      <c r="AB1897" s="50"/>
      <c r="AC1897" s="56">
        <v>45930</v>
      </c>
      <c r="AD1897" s="31">
        <v>75000000</v>
      </c>
      <c r="AE1897" s="51" t="s">
        <v>5422</v>
      </c>
      <c r="AF1897" s="31"/>
      <c r="AG1897" s="31"/>
      <c r="AH1897" s="31"/>
      <c r="AI1897" s="52"/>
      <c r="AJ1897" s="52"/>
      <c r="AK1897" s="31"/>
      <c r="AL1897" s="31"/>
      <c r="AM1897" s="31"/>
      <c r="AN1897" s="31"/>
      <c r="AO1897" s="31"/>
      <c r="AP1897" s="31"/>
      <c r="AQ1897" s="31"/>
      <c r="AR1897" s="31"/>
      <c r="AS1897" s="31"/>
      <c r="AT1897" s="31"/>
      <c r="AU1897" s="32">
        <f>SUM(F1897+AD1897+AH1897+AL1897)</f>
        <v>150000000</v>
      </c>
      <c r="AV1897" s="39">
        <v>46022</v>
      </c>
      <c r="AW1897" s="136" t="s">
        <v>65</v>
      </c>
    </row>
    <row r="1898" spans="1:49" s="57" customFormat="1" ht="14.25" customHeight="1">
      <c r="A1898" s="259" t="s">
        <v>6752</v>
      </c>
      <c r="B1898" s="31" t="s">
        <v>41</v>
      </c>
      <c r="C1898" s="31" t="s">
        <v>42</v>
      </c>
      <c r="D1898" s="34" t="s">
        <v>205</v>
      </c>
      <c r="E1898" s="31" t="s">
        <v>206</v>
      </c>
      <c r="F1898" s="148">
        <v>9360000</v>
      </c>
      <c r="G1898" s="148">
        <v>3120000</v>
      </c>
      <c r="H1898" s="317" t="s">
        <v>207</v>
      </c>
      <c r="I1898" s="34" t="s">
        <v>4259</v>
      </c>
      <c r="J1898" s="34" t="s">
        <v>99</v>
      </c>
      <c r="K1898" s="369">
        <v>1193364918</v>
      </c>
      <c r="L1898" s="47">
        <v>1</v>
      </c>
      <c r="M1898" s="61" t="s">
        <v>1525</v>
      </c>
      <c r="N1898" s="31" t="s">
        <v>49</v>
      </c>
      <c r="O1898" s="39">
        <v>45839</v>
      </c>
      <c r="P1898" s="40" t="s">
        <v>4298</v>
      </c>
      <c r="Q1898" s="36">
        <v>1006509118</v>
      </c>
      <c r="R1898" s="45" t="s">
        <v>914</v>
      </c>
      <c r="S1898" s="47" t="s">
        <v>52</v>
      </c>
      <c r="T1898" s="31">
        <v>90</v>
      </c>
      <c r="U1898" s="39">
        <v>45839</v>
      </c>
      <c r="V1898" s="39">
        <v>45930</v>
      </c>
      <c r="W1898" s="308" t="s">
        <v>103</v>
      </c>
      <c r="X1898" s="46" t="s">
        <v>54</v>
      </c>
      <c r="Y1898" s="50" t="s">
        <v>2500</v>
      </c>
      <c r="Z1898" s="50" t="s">
        <v>6753</v>
      </c>
      <c r="AA1898" s="50"/>
      <c r="AB1898" s="50"/>
      <c r="AC1898" s="31"/>
      <c r="AD1898" s="31"/>
      <c r="AE1898" s="51"/>
      <c r="AF1898" s="31"/>
      <c r="AG1898" s="31"/>
      <c r="AH1898" s="31"/>
      <c r="AI1898" s="52"/>
      <c r="AJ1898" s="52"/>
      <c r="AK1898" s="31"/>
      <c r="AL1898" s="31"/>
      <c r="AM1898" s="31"/>
      <c r="AN1898" s="31"/>
      <c r="AO1898" s="31"/>
      <c r="AP1898" s="31"/>
      <c r="AQ1898" s="31"/>
      <c r="AR1898" s="31"/>
      <c r="AS1898" s="31"/>
      <c r="AT1898" s="31"/>
      <c r="AU1898" s="32">
        <f>SUM(F1898+AD1898+AH1898+AL1898)</f>
        <v>9360000</v>
      </c>
      <c r="AV1898" s="39">
        <v>45930</v>
      </c>
      <c r="AW1898" s="136" t="s">
        <v>124</v>
      </c>
    </row>
    <row r="1899" spans="1:49" s="57" customFormat="1" ht="14.25" customHeight="1">
      <c r="A1899" s="259" t="s">
        <v>6754</v>
      </c>
      <c r="B1899" s="31" t="s">
        <v>41</v>
      </c>
      <c r="C1899" s="31" t="s">
        <v>42</v>
      </c>
      <c r="D1899" s="34" t="s">
        <v>205</v>
      </c>
      <c r="E1899" s="31" t="s">
        <v>206</v>
      </c>
      <c r="F1899" s="148">
        <v>9360000</v>
      </c>
      <c r="G1899" s="148">
        <v>3120000</v>
      </c>
      <c r="H1899" s="317" t="s">
        <v>207</v>
      </c>
      <c r="I1899" s="34" t="s">
        <v>4259</v>
      </c>
      <c r="J1899" s="34" t="s">
        <v>99</v>
      </c>
      <c r="K1899" s="371">
        <v>1117530676</v>
      </c>
      <c r="L1899" s="47">
        <v>8</v>
      </c>
      <c r="M1899" s="61" t="s">
        <v>6755</v>
      </c>
      <c r="N1899" s="31" t="s">
        <v>49</v>
      </c>
      <c r="O1899" s="39">
        <v>45839</v>
      </c>
      <c r="P1899" s="40" t="s">
        <v>4298</v>
      </c>
      <c r="Q1899" s="36">
        <v>1006509118</v>
      </c>
      <c r="R1899" s="45" t="s">
        <v>914</v>
      </c>
      <c r="S1899" s="47" t="s">
        <v>52</v>
      </c>
      <c r="T1899" s="31">
        <v>90</v>
      </c>
      <c r="U1899" s="39">
        <v>45839</v>
      </c>
      <c r="V1899" s="39">
        <v>45930</v>
      </c>
      <c r="W1899" s="308" t="s">
        <v>103</v>
      </c>
      <c r="X1899" s="46" t="s">
        <v>54</v>
      </c>
      <c r="Y1899" s="50" t="s">
        <v>2500</v>
      </c>
      <c r="Z1899" s="50" t="s">
        <v>6756</v>
      </c>
      <c r="AA1899" s="50"/>
      <c r="AB1899" s="50"/>
      <c r="AC1899" s="31"/>
      <c r="AD1899" s="31"/>
      <c r="AE1899" s="51"/>
      <c r="AF1899" s="31"/>
      <c r="AG1899" s="31"/>
      <c r="AH1899" s="31"/>
      <c r="AI1899" s="52"/>
      <c r="AJ1899" s="52"/>
      <c r="AK1899" s="31"/>
      <c r="AL1899" s="31"/>
      <c r="AM1899" s="31"/>
      <c r="AN1899" s="31"/>
      <c r="AO1899" s="31"/>
      <c r="AP1899" s="31"/>
      <c r="AQ1899" s="31"/>
      <c r="AR1899" s="31"/>
      <c r="AS1899" s="31"/>
      <c r="AT1899" s="31"/>
      <c r="AU1899" s="32">
        <f>SUM(F1899+AD1899+AH1899+AL1899)</f>
        <v>9360000</v>
      </c>
      <c r="AV1899" s="39">
        <v>45930</v>
      </c>
      <c r="AW1899" s="136" t="s">
        <v>124</v>
      </c>
    </row>
    <row r="1900" spans="1:49" s="57" customFormat="1" ht="14.25" customHeight="1">
      <c r="A1900" s="259" t="s">
        <v>6757</v>
      </c>
      <c r="B1900" s="31" t="s">
        <v>41</v>
      </c>
      <c r="C1900" s="31" t="s">
        <v>42</v>
      </c>
      <c r="D1900" s="34" t="s">
        <v>205</v>
      </c>
      <c r="E1900" s="31" t="s">
        <v>206</v>
      </c>
      <c r="F1900" s="148">
        <v>8280000</v>
      </c>
      <c r="G1900" s="148">
        <v>2760000</v>
      </c>
      <c r="H1900" s="45" t="s">
        <v>4887</v>
      </c>
      <c r="I1900" s="34" t="s">
        <v>334</v>
      </c>
      <c r="J1900" s="34" t="s">
        <v>99</v>
      </c>
      <c r="K1900" s="371">
        <v>1117554548</v>
      </c>
      <c r="L1900" s="47">
        <v>7</v>
      </c>
      <c r="M1900" s="59" t="s">
        <v>6758</v>
      </c>
      <c r="N1900" s="31" t="s">
        <v>49</v>
      </c>
      <c r="O1900" s="39">
        <v>45839</v>
      </c>
      <c r="P1900" s="135" t="s">
        <v>1248</v>
      </c>
      <c r="Q1900" s="72">
        <v>36111698</v>
      </c>
      <c r="R1900" s="135" t="s">
        <v>1249</v>
      </c>
      <c r="S1900" s="47" t="s">
        <v>52</v>
      </c>
      <c r="T1900" s="31">
        <v>90</v>
      </c>
      <c r="U1900" s="39">
        <v>45839</v>
      </c>
      <c r="V1900" s="39">
        <v>45930</v>
      </c>
      <c r="W1900" s="45" t="s">
        <v>4888</v>
      </c>
      <c r="X1900" s="46" t="s">
        <v>54</v>
      </c>
      <c r="Y1900" s="50" t="s">
        <v>2500</v>
      </c>
      <c r="Z1900" s="50" t="s">
        <v>6759</v>
      </c>
      <c r="AA1900" s="50"/>
      <c r="AB1900" s="50"/>
      <c r="AC1900" s="31"/>
      <c r="AD1900" s="31"/>
      <c r="AE1900" s="51"/>
      <c r="AF1900" s="31"/>
      <c r="AG1900" s="31"/>
      <c r="AH1900" s="31"/>
      <c r="AI1900" s="52"/>
      <c r="AJ1900" s="52"/>
      <c r="AK1900" s="31"/>
      <c r="AL1900" s="31"/>
      <c r="AM1900" s="31"/>
      <c r="AN1900" s="31"/>
      <c r="AO1900" s="31"/>
      <c r="AP1900" s="31"/>
      <c r="AQ1900" s="31"/>
      <c r="AR1900" s="31"/>
      <c r="AS1900" s="31"/>
      <c r="AT1900" s="31"/>
      <c r="AU1900" s="32">
        <f>SUM(F1900+AD1900+AH1900+AL1900)</f>
        <v>8280000</v>
      </c>
      <c r="AV1900" s="39">
        <v>45930</v>
      </c>
      <c r="AW1900" s="136" t="s">
        <v>124</v>
      </c>
    </row>
    <row r="1901" spans="1:49" s="57" customFormat="1" ht="14.25" customHeight="1">
      <c r="A1901" s="259" t="s">
        <v>6760</v>
      </c>
      <c r="B1901" s="31" t="s">
        <v>41</v>
      </c>
      <c r="C1901" s="31" t="s">
        <v>42</v>
      </c>
      <c r="D1901" s="34" t="s">
        <v>205</v>
      </c>
      <c r="E1901" s="31" t="s">
        <v>206</v>
      </c>
      <c r="F1901" s="148">
        <v>7920000</v>
      </c>
      <c r="G1901" s="148">
        <v>2640000</v>
      </c>
      <c r="H1901" s="136" t="s">
        <v>207</v>
      </c>
      <c r="I1901" s="34" t="s">
        <v>208</v>
      </c>
      <c r="J1901" s="34" t="s">
        <v>99</v>
      </c>
      <c r="K1901" s="371">
        <v>1090489061</v>
      </c>
      <c r="L1901" s="47">
        <v>7</v>
      </c>
      <c r="M1901" s="59" t="s">
        <v>5003</v>
      </c>
      <c r="N1901" s="31" t="s">
        <v>49</v>
      </c>
      <c r="O1901" s="39">
        <v>45839</v>
      </c>
      <c r="P1901" s="62" t="s">
        <v>210</v>
      </c>
      <c r="Q1901" s="72">
        <v>1022332259</v>
      </c>
      <c r="R1901" s="62" t="s">
        <v>211</v>
      </c>
      <c r="S1901" s="47" t="s">
        <v>52</v>
      </c>
      <c r="T1901" s="31">
        <v>90</v>
      </c>
      <c r="U1901" s="39">
        <v>45839</v>
      </c>
      <c r="V1901" s="39">
        <v>45930</v>
      </c>
      <c r="W1901" s="45" t="s">
        <v>4822</v>
      </c>
      <c r="X1901" s="46" t="s">
        <v>54</v>
      </c>
      <c r="Y1901" s="50" t="s">
        <v>2500</v>
      </c>
      <c r="Z1901" s="50" t="s">
        <v>6761</v>
      </c>
      <c r="AA1901" s="50"/>
      <c r="AB1901" s="50"/>
      <c r="AC1901" s="31"/>
      <c r="AD1901" s="31"/>
      <c r="AE1901" s="51"/>
      <c r="AF1901" s="31"/>
      <c r="AG1901" s="31"/>
      <c r="AH1901" s="31"/>
      <c r="AI1901" s="52"/>
      <c r="AJ1901" s="52"/>
      <c r="AK1901" s="31"/>
      <c r="AL1901" s="31"/>
      <c r="AM1901" s="31"/>
      <c r="AN1901" s="31"/>
      <c r="AO1901" s="31"/>
      <c r="AP1901" s="31"/>
      <c r="AQ1901" s="31"/>
      <c r="AR1901" s="31"/>
      <c r="AS1901" s="31"/>
      <c r="AT1901" s="31"/>
      <c r="AU1901" s="32">
        <f>SUM(F1901+AD1901+AH1901+AL1901)</f>
        <v>7920000</v>
      </c>
      <c r="AV1901" s="39">
        <v>45930</v>
      </c>
      <c r="AW1901" s="136" t="s">
        <v>124</v>
      </c>
    </row>
    <row r="1902" spans="1:49" s="57" customFormat="1" ht="14.25" customHeight="1">
      <c r="A1902" s="259" t="s">
        <v>6762</v>
      </c>
      <c r="B1902" s="31" t="s">
        <v>41</v>
      </c>
      <c r="C1902" s="31" t="s">
        <v>42</v>
      </c>
      <c r="D1902" s="34" t="s">
        <v>383</v>
      </c>
      <c r="E1902" s="31" t="s">
        <v>2985</v>
      </c>
      <c r="F1902" s="148">
        <v>41895000</v>
      </c>
      <c r="G1902" s="148">
        <v>13965000</v>
      </c>
      <c r="H1902" s="34" t="s">
        <v>1008</v>
      </c>
      <c r="I1902" s="34" t="s">
        <v>386</v>
      </c>
      <c r="J1902" s="34" t="s">
        <v>387</v>
      </c>
      <c r="K1902" s="371">
        <v>51668656</v>
      </c>
      <c r="L1902" s="47">
        <v>4</v>
      </c>
      <c r="M1902" s="59" t="s">
        <v>6763</v>
      </c>
      <c r="N1902" s="31" t="s">
        <v>49</v>
      </c>
      <c r="O1902" s="39">
        <v>45839</v>
      </c>
      <c r="P1902" s="85" t="s">
        <v>318</v>
      </c>
      <c r="Q1902" s="41">
        <v>13497213</v>
      </c>
      <c r="R1902" s="62" t="s">
        <v>319</v>
      </c>
      <c r="S1902" s="47" t="s">
        <v>52</v>
      </c>
      <c r="T1902" s="31">
        <v>90</v>
      </c>
      <c r="U1902" s="39">
        <v>45839</v>
      </c>
      <c r="V1902" s="39">
        <v>45930</v>
      </c>
      <c r="W1902" s="73" t="s">
        <v>337</v>
      </c>
      <c r="X1902" s="46" t="s">
        <v>54</v>
      </c>
      <c r="Y1902" s="50" t="s">
        <v>2500</v>
      </c>
      <c r="Z1902" s="50" t="s">
        <v>6764</v>
      </c>
      <c r="AA1902" s="50"/>
      <c r="AB1902" s="50"/>
      <c r="AC1902" s="56">
        <v>45930</v>
      </c>
      <c r="AD1902" s="31">
        <v>41895000</v>
      </c>
      <c r="AE1902" s="364" t="s">
        <v>5549</v>
      </c>
      <c r="AF1902" s="31"/>
      <c r="AG1902" s="31"/>
      <c r="AH1902" s="31"/>
      <c r="AI1902" s="52"/>
      <c r="AJ1902" s="52"/>
      <c r="AK1902" s="31"/>
      <c r="AL1902" s="31"/>
      <c r="AM1902" s="31"/>
      <c r="AN1902" s="31"/>
      <c r="AO1902" s="31"/>
      <c r="AP1902" s="31"/>
      <c r="AQ1902" s="31"/>
      <c r="AR1902" s="31"/>
      <c r="AS1902" s="31"/>
      <c r="AT1902" s="31"/>
      <c r="AU1902" s="32">
        <f>SUM(F1902+AD1902+AH1902+AL1902)</f>
        <v>83790000</v>
      </c>
      <c r="AV1902" s="39">
        <v>46022</v>
      </c>
      <c r="AW1902" s="136" t="s">
        <v>65</v>
      </c>
    </row>
    <row r="1903" spans="1:49" s="57" customFormat="1" ht="14.25" customHeight="1">
      <c r="A1903" s="259" t="s">
        <v>6765</v>
      </c>
      <c r="B1903" s="31" t="s">
        <v>41</v>
      </c>
      <c r="C1903" s="31" t="s">
        <v>42</v>
      </c>
      <c r="D1903" s="45" t="s">
        <v>1867</v>
      </c>
      <c r="E1903" s="31" t="s">
        <v>1868</v>
      </c>
      <c r="F1903" s="148">
        <v>7590000</v>
      </c>
      <c r="G1903" s="148">
        <v>2530000</v>
      </c>
      <c r="H1903" s="45" t="s">
        <v>1869</v>
      </c>
      <c r="I1903" s="344" t="s">
        <v>1870</v>
      </c>
      <c r="J1903" s="337" t="s">
        <v>90</v>
      </c>
      <c r="K1903" s="371">
        <v>1006523550</v>
      </c>
      <c r="L1903" s="47">
        <v>7</v>
      </c>
      <c r="M1903" s="312" t="s">
        <v>6766</v>
      </c>
      <c r="N1903" s="31" t="s">
        <v>49</v>
      </c>
      <c r="O1903" s="39">
        <v>45839</v>
      </c>
      <c r="P1903" s="40" t="s">
        <v>1872</v>
      </c>
      <c r="Q1903" s="41">
        <v>30507918</v>
      </c>
      <c r="R1903" s="31" t="s">
        <v>1873</v>
      </c>
      <c r="S1903" s="47" t="s">
        <v>52</v>
      </c>
      <c r="T1903" s="31">
        <v>90</v>
      </c>
      <c r="U1903" s="39">
        <v>45839</v>
      </c>
      <c r="V1903" s="39">
        <v>45930</v>
      </c>
      <c r="W1903" s="45" t="s">
        <v>1874</v>
      </c>
      <c r="X1903" s="46" t="s">
        <v>54</v>
      </c>
      <c r="Y1903" s="50" t="s">
        <v>2482</v>
      </c>
      <c r="Z1903" s="63" t="s">
        <v>6767</v>
      </c>
      <c r="AA1903" s="50"/>
      <c r="AB1903" s="50"/>
      <c r="AC1903" s="56">
        <v>45925</v>
      </c>
      <c r="AD1903" s="31">
        <v>7590000</v>
      </c>
      <c r="AE1903" s="51" t="s">
        <v>5422</v>
      </c>
      <c r="AF1903" s="31"/>
      <c r="AG1903" s="31"/>
      <c r="AH1903" s="31"/>
      <c r="AI1903" s="52"/>
      <c r="AJ1903" s="52"/>
      <c r="AK1903" s="31"/>
      <c r="AL1903" s="31"/>
      <c r="AM1903" s="31"/>
      <c r="AN1903" s="31"/>
      <c r="AO1903" s="31"/>
      <c r="AP1903" s="31"/>
      <c r="AQ1903" s="31"/>
      <c r="AR1903" s="31"/>
      <c r="AS1903" s="31"/>
      <c r="AT1903" s="31"/>
      <c r="AU1903" s="32">
        <f>SUM(F1903+AD1903+AH1903+AL1903)</f>
        <v>15180000</v>
      </c>
      <c r="AV1903" s="39">
        <v>46022</v>
      </c>
      <c r="AW1903" s="136" t="s">
        <v>65</v>
      </c>
    </row>
    <row r="1904" spans="1:49" s="57" customFormat="1" ht="14.25" customHeight="1">
      <c r="A1904" s="259" t="s">
        <v>6768</v>
      </c>
      <c r="B1904" s="31" t="s">
        <v>41</v>
      </c>
      <c r="C1904" s="31" t="s">
        <v>42</v>
      </c>
      <c r="D1904" s="34" t="s">
        <v>2028</v>
      </c>
      <c r="E1904" s="31" t="s">
        <v>2029</v>
      </c>
      <c r="F1904" s="148">
        <v>5400000</v>
      </c>
      <c r="G1904" s="148">
        <v>1800000</v>
      </c>
      <c r="H1904" s="34" t="s">
        <v>6769</v>
      </c>
      <c r="I1904" s="136" t="s">
        <v>6770</v>
      </c>
      <c r="J1904" s="163" t="s">
        <v>5103</v>
      </c>
      <c r="K1904" s="182">
        <v>52972638</v>
      </c>
      <c r="L1904" s="47">
        <v>8</v>
      </c>
      <c r="M1904" s="59" t="s">
        <v>6771</v>
      </c>
      <c r="N1904" s="31" t="s">
        <v>49</v>
      </c>
      <c r="O1904" s="39">
        <v>45839</v>
      </c>
      <c r="P1904" s="233" t="s">
        <v>511</v>
      </c>
      <c r="Q1904" s="41">
        <v>52032255</v>
      </c>
      <c r="R1904" s="85" t="s">
        <v>512</v>
      </c>
      <c r="S1904" s="47" t="s">
        <v>52</v>
      </c>
      <c r="T1904" s="31">
        <v>90</v>
      </c>
      <c r="U1904" s="39">
        <v>45839</v>
      </c>
      <c r="V1904" s="39">
        <v>45930</v>
      </c>
      <c r="W1904" s="34" t="s">
        <v>5278</v>
      </c>
      <c r="X1904" s="46" t="s">
        <v>54</v>
      </c>
      <c r="Y1904" s="50" t="s">
        <v>2455</v>
      </c>
      <c r="Z1904" s="63" t="s">
        <v>6772</v>
      </c>
      <c r="AA1904" s="50"/>
      <c r="AB1904" s="50"/>
      <c r="AC1904" s="31"/>
      <c r="AD1904" s="31"/>
      <c r="AE1904" s="51"/>
      <c r="AF1904" s="31"/>
      <c r="AG1904" s="31"/>
      <c r="AH1904" s="31"/>
      <c r="AI1904" s="52"/>
      <c r="AJ1904" s="52"/>
      <c r="AK1904" s="31"/>
      <c r="AL1904" s="31"/>
      <c r="AM1904" s="31"/>
      <c r="AN1904" s="31"/>
      <c r="AO1904" s="31"/>
      <c r="AP1904" s="31"/>
      <c r="AQ1904" s="31"/>
      <c r="AR1904" s="31"/>
      <c r="AS1904" s="31"/>
      <c r="AT1904" s="31"/>
      <c r="AU1904" s="32">
        <f>SUM(F1904+AD1904+AH1904+AL1904)</f>
        <v>5400000</v>
      </c>
      <c r="AV1904" s="39">
        <v>45930</v>
      </c>
      <c r="AW1904" s="136" t="s">
        <v>124</v>
      </c>
    </row>
    <row r="1905" spans="1:49" s="57" customFormat="1" ht="14.25" customHeight="1">
      <c r="A1905" s="259" t="s">
        <v>6773</v>
      </c>
      <c r="B1905" s="31" t="s">
        <v>41</v>
      </c>
      <c r="C1905" s="31" t="s">
        <v>42</v>
      </c>
      <c r="D1905" s="34" t="s">
        <v>2028</v>
      </c>
      <c r="E1905" s="31" t="s">
        <v>2029</v>
      </c>
      <c r="F1905" s="148">
        <v>18000000</v>
      </c>
      <c r="G1905" s="148">
        <v>6000000</v>
      </c>
      <c r="H1905" s="34" t="s">
        <v>6774</v>
      </c>
      <c r="I1905" s="31" t="s">
        <v>6770</v>
      </c>
      <c r="J1905" s="30" t="s">
        <v>316</v>
      </c>
      <c r="K1905" s="182">
        <v>1117534542</v>
      </c>
      <c r="L1905" s="47">
        <v>8</v>
      </c>
      <c r="M1905" s="59" t="s">
        <v>6775</v>
      </c>
      <c r="N1905" s="31" t="s">
        <v>49</v>
      </c>
      <c r="O1905" s="39">
        <v>45839</v>
      </c>
      <c r="P1905" s="233" t="s">
        <v>511</v>
      </c>
      <c r="Q1905" s="41">
        <v>52032255</v>
      </c>
      <c r="R1905" s="85" t="s">
        <v>512</v>
      </c>
      <c r="S1905" s="47" t="s">
        <v>52</v>
      </c>
      <c r="T1905" s="31">
        <v>90</v>
      </c>
      <c r="U1905" s="39">
        <v>45839</v>
      </c>
      <c r="V1905" s="39">
        <v>45930</v>
      </c>
      <c r="W1905" s="34" t="s">
        <v>5278</v>
      </c>
      <c r="X1905" s="46" t="s">
        <v>54</v>
      </c>
      <c r="Y1905" s="50" t="s">
        <v>2455</v>
      </c>
      <c r="Z1905" s="50" t="s">
        <v>6776</v>
      </c>
      <c r="AA1905" s="50"/>
      <c r="AB1905" s="50"/>
      <c r="AC1905" s="31"/>
      <c r="AD1905" s="31"/>
      <c r="AE1905" s="51"/>
      <c r="AF1905" s="31"/>
      <c r="AG1905" s="31"/>
      <c r="AH1905" s="31"/>
      <c r="AI1905" s="52"/>
      <c r="AJ1905" s="52"/>
      <c r="AK1905" s="31"/>
      <c r="AL1905" s="31"/>
      <c r="AM1905" s="31"/>
      <c r="AN1905" s="31"/>
      <c r="AO1905" s="31"/>
      <c r="AP1905" s="31"/>
      <c r="AQ1905" s="31"/>
      <c r="AR1905" s="31"/>
      <c r="AS1905" s="31"/>
      <c r="AT1905" s="31"/>
      <c r="AU1905" s="32">
        <f>SUM(F1905+AD1905+AH1905+AL1905)</f>
        <v>18000000</v>
      </c>
      <c r="AV1905" s="39">
        <v>45930</v>
      </c>
      <c r="AW1905" s="136" t="s">
        <v>124</v>
      </c>
    </row>
    <row r="1906" spans="1:49" s="57" customFormat="1" ht="14.25" customHeight="1">
      <c r="A1906" s="259" t="s">
        <v>6777</v>
      </c>
      <c r="B1906" s="31" t="s">
        <v>41</v>
      </c>
      <c r="C1906" s="31" t="s">
        <v>42</v>
      </c>
      <c r="D1906" s="34" t="s">
        <v>2028</v>
      </c>
      <c r="E1906" s="31" t="s">
        <v>2029</v>
      </c>
      <c r="F1906" s="148">
        <v>8400000</v>
      </c>
      <c r="G1906" s="148">
        <v>2800000</v>
      </c>
      <c r="H1906" s="34" t="s">
        <v>6778</v>
      </c>
      <c r="I1906" s="31" t="s">
        <v>5458</v>
      </c>
      <c r="J1906" s="34" t="s">
        <v>99</v>
      </c>
      <c r="K1906" s="182">
        <v>1115950534</v>
      </c>
      <c r="L1906" s="47">
        <v>5</v>
      </c>
      <c r="M1906" s="59" t="s">
        <v>6779</v>
      </c>
      <c r="N1906" s="31" t="s">
        <v>49</v>
      </c>
      <c r="O1906" s="39">
        <v>45839</v>
      </c>
      <c r="P1906" s="85" t="s">
        <v>511</v>
      </c>
      <c r="Q1906" s="41">
        <v>52032255</v>
      </c>
      <c r="R1906" s="85" t="s">
        <v>512</v>
      </c>
      <c r="S1906" s="47" t="s">
        <v>52</v>
      </c>
      <c r="T1906" s="31">
        <v>90</v>
      </c>
      <c r="U1906" s="39">
        <v>45839</v>
      </c>
      <c r="V1906" s="39">
        <v>45930</v>
      </c>
      <c r="W1906" s="34" t="s">
        <v>5278</v>
      </c>
      <c r="X1906" s="46" t="s">
        <v>54</v>
      </c>
      <c r="Y1906" s="50" t="s">
        <v>2455</v>
      </c>
      <c r="Z1906" s="50" t="s">
        <v>6780</v>
      </c>
      <c r="AA1906" s="50"/>
      <c r="AB1906" s="50"/>
      <c r="AC1906" s="31"/>
      <c r="AD1906" s="31"/>
      <c r="AE1906" s="51"/>
      <c r="AF1906" s="31"/>
      <c r="AG1906" s="31"/>
      <c r="AH1906" s="31"/>
      <c r="AI1906" s="52"/>
      <c r="AJ1906" s="52"/>
      <c r="AK1906" s="31"/>
      <c r="AL1906" s="31"/>
      <c r="AM1906" s="31"/>
      <c r="AN1906" s="31"/>
      <c r="AO1906" s="31"/>
      <c r="AP1906" s="31"/>
      <c r="AQ1906" s="31"/>
      <c r="AR1906" s="31"/>
      <c r="AS1906" s="31"/>
      <c r="AT1906" s="31"/>
      <c r="AU1906" s="32">
        <f>SUM(F1906+AD1906+AH1906+AL1906)</f>
        <v>8400000</v>
      </c>
      <c r="AV1906" s="39">
        <v>45930</v>
      </c>
      <c r="AW1906" s="136" t="s">
        <v>124</v>
      </c>
    </row>
    <row r="1907" spans="1:49" s="57" customFormat="1" ht="14.25" customHeight="1">
      <c r="A1907" s="259" t="s">
        <v>6781</v>
      </c>
      <c r="B1907" s="31" t="s">
        <v>41</v>
      </c>
      <c r="C1907" s="31" t="s">
        <v>42</v>
      </c>
      <c r="D1907" s="31" t="s">
        <v>67</v>
      </c>
      <c r="E1907" s="31" t="s">
        <v>68</v>
      </c>
      <c r="F1907" s="148">
        <v>5460000</v>
      </c>
      <c r="G1907" s="148">
        <v>1820000</v>
      </c>
      <c r="H1907" s="87" t="s">
        <v>2253</v>
      </c>
      <c r="I1907" s="31" t="s">
        <v>771</v>
      </c>
      <c r="J1907" s="58" t="s">
        <v>90</v>
      </c>
      <c r="K1907" s="182">
        <v>1117532211</v>
      </c>
      <c r="L1907" s="47">
        <v>6</v>
      </c>
      <c r="M1907" s="59" t="s">
        <v>6782</v>
      </c>
      <c r="N1907" s="31" t="s">
        <v>49</v>
      </c>
      <c r="O1907" s="39">
        <v>45839</v>
      </c>
      <c r="P1907" s="85" t="s">
        <v>318</v>
      </c>
      <c r="Q1907" s="41">
        <v>13497213</v>
      </c>
      <c r="R1907" s="62" t="s">
        <v>319</v>
      </c>
      <c r="S1907" s="47" t="s">
        <v>52</v>
      </c>
      <c r="T1907" s="31">
        <v>90</v>
      </c>
      <c r="U1907" s="39">
        <v>45839</v>
      </c>
      <c r="V1907" s="39">
        <v>45930</v>
      </c>
      <c r="W1907" s="73" t="s">
        <v>2171</v>
      </c>
      <c r="X1907" s="46" t="s">
        <v>54</v>
      </c>
      <c r="Y1907" s="50" t="s">
        <v>2482</v>
      </c>
      <c r="Z1907" s="63" t="s">
        <v>6783</v>
      </c>
      <c r="AA1907" s="50"/>
      <c r="AB1907" s="50"/>
      <c r="AC1907" s="31"/>
      <c r="AD1907" s="31"/>
      <c r="AE1907" s="51"/>
      <c r="AF1907" s="31"/>
      <c r="AG1907" s="31"/>
      <c r="AH1907" s="31"/>
      <c r="AI1907" s="52"/>
      <c r="AJ1907" s="52"/>
      <c r="AK1907" s="31"/>
      <c r="AL1907" s="31"/>
      <c r="AM1907" s="31"/>
      <c r="AN1907" s="31"/>
      <c r="AO1907" s="31"/>
      <c r="AP1907" s="31"/>
      <c r="AQ1907" s="31"/>
      <c r="AR1907" s="31"/>
      <c r="AS1907" s="31"/>
      <c r="AT1907" s="31"/>
      <c r="AU1907" s="32">
        <f>SUM(F1907+AD1907+AH1907+AL1907)</f>
        <v>5460000</v>
      </c>
      <c r="AV1907" s="39">
        <v>45930</v>
      </c>
      <c r="AW1907" s="136" t="s">
        <v>124</v>
      </c>
    </row>
    <row r="1908" spans="1:49" s="57" customFormat="1" ht="14.25" customHeight="1">
      <c r="A1908" s="259" t="s">
        <v>6784</v>
      </c>
      <c r="B1908" s="31" t="s">
        <v>41</v>
      </c>
      <c r="C1908" s="31" t="s">
        <v>42</v>
      </c>
      <c r="D1908" s="34" t="s">
        <v>205</v>
      </c>
      <c r="E1908" s="31" t="s">
        <v>206</v>
      </c>
      <c r="F1908" s="148">
        <v>4664000</v>
      </c>
      <c r="G1908" s="148">
        <v>4664000</v>
      </c>
      <c r="H1908" s="136" t="s">
        <v>669</v>
      </c>
      <c r="I1908" s="34" t="s">
        <v>376</v>
      </c>
      <c r="J1908" s="30" t="s">
        <v>405</v>
      </c>
      <c r="K1908" s="182">
        <v>16188169</v>
      </c>
      <c r="L1908" s="47">
        <v>1</v>
      </c>
      <c r="M1908" s="59" t="s">
        <v>6785</v>
      </c>
      <c r="N1908" s="31" t="s">
        <v>49</v>
      </c>
      <c r="O1908" s="39">
        <v>45840</v>
      </c>
      <c r="P1908" s="85" t="s">
        <v>318</v>
      </c>
      <c r="Q1908" s="41">
        <v>13497213</v>
      </c>
      <c r="R1908" s="62" t="s">
        <v>319</v>
      </c>
      <c r="S1908" s="47" t="s">
        <v>52</v>
      </c>
      <c r="T1908" s="31">
        <v>30</v>
      </c>
      <c r="U1908" s="39">
        <v>45840</v>
      </c>
      <c r="V1908" s="39">
        <v>45869</v>
      </c>
      <c r="W1908" s="86" t="s">
        <v>103</v>
      </c>
      <c r="X1908" s="46" t="s">
        <v>54</v>
      </c>
      <c r="Y1908" s="50" t="s">
        <v>2500</v>
      </c>
      <c r="Z1908" s="50" t="s">
        <v>6786</v>
      </c>
      <c r="AA1908" s="50"/>
      <c r="AB1908" s="50"/>
      <c r="AC1908" s="31"/>
      <c r="AD1908" s="31"/>
      <c r="AE1908" s="51"/>
      <c r="AF1908" s="31"/>
      <c r="AG1908" s="31"/>
      <c r="AH1908" s="31"/>
      <c r="AI1908" s="52"/>
      <c r="AJ1908" s="52"/>
      <c r="AK1908" s="31"/>
      <c r="AL1908" s="31"/>
      <c r="AM1908" s="31"/>
      <c r="AN1908" s="31"/>
      <c r="AO1908" s="31"/>
      <c r="AP1908" s="31"/>
      <c r="AQ1908" s="31"/>
      <c r="AR1908" s="31"/>
      <c r="AS1908" s="31"/>
      <c r="AT1908" s="31"/>
      <c r="AU1908" s="32">
        <f>SUM(F1908+AD1908+AH1908+AL1908)</f>
        <v>4664000</v>
      </c>
      <c r="AV1908" s="39">
        <v>45869</v>
      </c>
      <c r="AW1908" s="136" t="s">
        <v>81</v>
      </c>
    </row>
    <row r="1909" spans="1:49" s="57" customFormat="1" ht="14.25" customHeight="1">
      <c r="A1909" s="259" t="s">
        <v>6787</v>
      </c>
      <c r="B1909" s="31" t="s">
        <v>41</v>
      </c>
      <c r="C1909" s="31" t="s">
        <v>42</v>
      </c>
      <c r="D1909" s="34" t="s">
        <v>205</v>
      </c>
      <c r="E1909" s="31" t="s">
        <v>206</v>
      </c>
      <c r="F1909" s="148">
        <v>8640000</v>
      </c>
      <c r="G1909" s="148">
        <v>2880000</v>
      </c>
      <c r="H1909" s="45" t="s">
        <v>922</v>
      </c>
      <c r="I1909" s="34" t="s">
        <v>454</v>
      </c>
      <c r="J1909" s="34" t="s">
        <v>99</v>
      </c>
      <c r="K1909" s="182">
        <v>1082847158</v>
      </c>
      <c r="L1909" s="47">
        <v>1</v>
      </c>
      <c r="M1909" s="59" t="s">
        <v>6788</v>
      </c>
      <c r="N1909" s="31" t="s">
        <v>49</v>
      </c>
      <c r="O1909" s="39">
        <v>45840</v>
      </c>
      <c r="P1909" s="135" t="s">
        <v>924</v>
      </c>
      <c r="Q1909" s="72">
        <v>1117541948</v>
      </c>
      <c r="R1909" s="136" t="s">
        <v>704</v>
      </c>
      <c r="S1909" s="47" t="s">
        <v>52</v>
      </c>
      <c r="T1909" s="31">
        <v>90</v>
      </c>
      <c r="U1909" s="39">
        <v>45840</v>
      </c>
      <c r="V1909" s="39">
        <v>45930</v>
      </c>
      <c r="W1909" s="45" t="s">
        <v>103</v>
      </c>
      <c r="X1909" s="46" t="s">
        <v>54</v>
      </c>
      <c r="Y1909" s="50" t="s">
        <v>2500</v>
      </c>
      <c r="Z1909" s="50" t="s">
        <v>6789</v>
      </c>
      <c r="AA1909" s="50"/>
      <c r="AB1909" s="50"/>
      <c r="AC1909" s="56">
        <v>45910</v>
      </c>
      <c r="AD1909" s="31">
        <v>600000</v>
      </c>
      <c r="AE1909" s="51"/>
      <c r="AF1909" s="31"/>
      <c r="AG1909" s="31"/>
      <c r="AH1909" s="31"/>
      <c r="AI1909" s="52"/>
      <c r="AJ1909" s="52"/>
      <c r="AK1909" s="31"/>
      <c r="AL1909" s="31"/>
      <c r="AM1909" s="31"/>
      <c r="AN1909" s="31"/>
      <c r="AO1909" s="31"/>
      <c r="AP1909" s="31"/>
      <c r="AQ1909" s="31"/>
      <c r="AR1909" s="31"/>
      <c r="AS1909" s="31"/>
      <c r="AT1909" s="31"/>
      <c r="AU1909" s="32">
        <f>SUM(F1909+AD1909+AH1909+AL1909)</f>
        <v>9240000</v>
      </c>
      <c r="AV1909" s="39">
        <v>45930</v>
      </c>
      <c r="AW1909" s="136" t="s">
        <v>124</v>
      </c>
    </row>
    <row r="1910" spans="1:49" s="57" customFormat="1" ht="14.25" customHeight="1">
      <c r="A1910" s="259" t="s">
        <v>6790</v>
      </c>
      <c r="B1910" s="31" t="s">
        <v>41</v>
      </c>
      <c r="C1910" s="31" t="s">
        <v>42</v>
      </c>
      <c r="D1910" s="34" t="s">
        <v>205</v>
      </c>
      <c r="E1910" s="31" t="s">
        <v>206</v>
      </c>
      <c r="F1910" s="148">
        <v>9360000</v>
      </c>
      <c r="G1910" s="148">
        <v>3120000</v>
      </c>
      <c r="H1910" s="317" t="s">
        <v>207</v>
      </c>
      <c r="I1910" s="34" t="s">
        <v>4259</v>
      </c>
      <c r="J1910" s="34" t="s">
        <v>99</v>
      </c>
      <c r="K1910" s="182">
        <v>1138924162</v>
      </c>
      <c r="L1910" s="47">
        <v>2</v>
      </c>
      <c r="M1910" s="59" t="s">
        <v>6791</v>
      </c>
      <c r="N1910" s="31" t="s">
        <v>49</v>
      </c>
      <c r="O1910" s="39">
        <v>45840</v>
      </c>
      <c r="P1910" s="40" t="s">
        <v>4298</v>
      </c>
      <c r="Q1910" s="36">
        <v>1006509118</v>
      </c>
      <c r="R1910" s="45" t="s">
        <v>914</v>
      </c>
      <c r="S1910" s="47" t="s">
        <v>52</v>
      </c>
      <c r="T1910" s="31">
        <v>90</v>
      </c>
      <c r="U1910" s="39">
        <v>45840</v>
      </c>
      <c r="V1910" s="39">
        <v>45930</v>
      </c>
      <c r="W1910" s="308" t="s">
        <v>103</v>
      </c>
      <c r="X1910" s="46" t="s">
        <v>54</v>
      </c>
      <c r="Y1910" s="50" t="s">
        <v>2500</v>
      </c>
      <c r="Z1910" s="50" t="s">
        <v>6792</v>
      </c>
      <c r="AA1910" s="50"/>
      <c r="AB1910" s="50"/>
      <c r="AC1910" s="31"/>
      <c r="AD1910" s="31"/>
      <c r="AE1910" s="51"/>
      <c r="AF1910" s="31"/>
      <c r="AG1910" s="31"/>
      <c r="AH1910" s="31"/>
      <c r="AI1910" s="52"/>
      <c r="AJ1910" s="52"/>
      <c r="AK1910" s="31"/>
      <c r="AL1910" s="31"/>
      <c r="AM1910" s="31"/>
      <c r="AN1910" s="31"/>
      <c r="AO1910" s="31"/>
      <c r="AP1910" s="31"/>
      <c r="AQ1910" s="31"/>
      <c r="AR1910" s="31"/>
      <c r="AS1910" s="31"/>
      <c r="AT1910" s="31"/>
      <c r="AU1910" s="32">
        <f>SUM(F1910+AD1910+AH1910+AL1910)</f>
        <v>9360000</v>
      </c>
      <c r="AV1910" s="39">
        <v>45930</v>
      </c>
      <c r="AW1910" s="136" t="s">
        <v>124</v>
      </c>
    </row>
    <row r="1911" spans="1:49" s="57" customFormat="1" ht="14.25" customHeight="1">
      <c r="A1911" s="259" t="s">
        <v>6793</v>
      </c>
      <c r="B1911" s="31" t="s">
        <v>41</v>
      </c>
      <c r="C1911" s="31" t="s">
        <v>42</v>
      </c>
      <c r="D1911" s="34" t="s">
        <v>205</v>
      </c>
      <c r="E1911" s="31" t="s">
        <v>206</v>
      </c>
      <c r="F1911" s="148">
        <v>17424000</v>
      </c>
      <c r="G1911" s="148">
        <v>5808000</v>
      </c>
      <c r="H1911" s="136" t="s">
        <v>669</v>
      </c>
      <c r="I1911" s="34" t="s">
        <v>208</v>
      </c>
      <c r="J1911" s="30" t="s">
        <v>405</v>
      </c>
      <c r="K1911" s="182">
        <v>1007345258</v>
      </c>
      <c r="L1911" s="47">
        <v>0</v>
      </c>
      <c r="M1911" s="59" t="s">
        <v>2109</v>
      </c>
      <c r="N1911" s="31" t="s">
        <v>49</v>
      </c>
      <c r="O1911" s="39">
        <v>45840</v>
      </c>
      <c r="P1911" s="85" t="s">
        <v>318</v>
      </c>
      <c r="Q1911" s="41">
        <v>13497213</v>
      </c>
      <c r="R1911" s="62" t="s">
        <v>319</v>
      </c>
      <c r="S1911" s="47" t="s">
        <v>52</v>
      </c>
      <c r="T1911" s="31">
        <v>90</v>
      </c>
      <c r="U1911" s="39">
        <v>45840</v>
      </c>
      <c r="V1911" s="39">
        <v>45930</v>
      </c>
      <c r="W1911" s="86" t="s">
        <v>103</v>
      </c>
      <c r="X1911" s="46" t="s">
        <v>54</v>
      </c>
      <c r="Y1911" s="50" t="s">
        <v>2500</v>
      </c>
      <c r="Z1911" s="50" t="s">
        <v>6794</v>
      </c>
      <c r="AA1911" s="50"/>
      <c r="AB1911" s="50"/>
      <c r="AC1911" s="56">
        <v>45890</v>
      </c>
      <c r="AD1911" s="31"/>
      <c r="AE1911" s="51"/>
      <c r="AF1911" s="31" t="s">
        <v>14</v>
      </c>
      <c r="AG1911" s="31"/>
      <c r="AH1911" s="31"/>
      <c r="AI1911" s="52"/>
      <c r="AJ1911" s="52"/>
      <c r="AK1911" s="31"/>
      <c r="AL1911" s="31"/>
      <c r="AM1911" s="31"/>
      <c r="AN1911" s="31"/>
      <c r="AO1911" s="31"/>
      <c r="AP1911" s="31"/>
      <c r="AQ1911" s="31"/>
      <c r="AR1911" s="31"/>
      <c r="AS1911" s="31"/>
      <c r="AT1911" s="31"/>
      <c r="AU1911" s="32">
        <f>SUM(F1911+AD1911+AH1911+AL1911)</f>
        <v>17424000</v>
      </c>
      <c r="AV1911" s="39">
        <v>45930</v>
      </c>
      <c r="AW1911" s="136" t="s">
        <v>124</v>
      </c>
    </row>
    <row r="1912" spans="1:49" s="57" customFormat="1" ht="14.25" customHeight="1">
      <c r="A1912" s="259" t="s">
        <v>6795</v>
      </c>
      <c r="B1912" s="31" t="s">
        <v>41</v>
      </c>
      <c r="C1912" s="31" t="s">
        <v>42</v>
      </c>
      <c r="D1912" s="34" t="s">
        <v>205</v>
      </c>
      <c r="E1912" s="31" t="s">
        <v>206</v>
      </c>
      <c r="F1912" s="148">
        <v>8640000</v>
      </c>
      <c r="G1912" s="148">
        <v>2880000</v>
      </c>
      <c r="H1912" s="45" t="s">
        <v>922</v>
      </c>
      <c r="I1912" s="34" t="s">
        <v>454</v>
      </c>
      <c r="J1912" s="30" t="s">
        <v>4992</v>
      </c>
      <c r="K1912" s="182">
        <v>1115951914</v>
      </c>
      <c r="L1912" s="47">
        <v>5</v>
      </c>
      <c r="M1912" s="59" t="s">
        <v>6796</v>
      </c>
      <c r="N1912" s="31" t="s">
        <v>49</v>
      </c>
      <c r="O1912" s="39">
        <v>45840</v>
      </c>
      <c r="P1912" s="135" t="s">
        <v>924</v>
      </c>
      <c r="Q1912" s="72">
        <v>1117541948</v>
      </c>
      <c r="R1912" s="136" t="s">
        <v>704</v>
      </c>
      <c r="S1912" s="47" t="s">
        <v>52</v>
      </c>
      <c r="T1912" s="31">
        <v>90</v>
      </c>
      <c r="U1912" s="39">
        <v>45840</v>
      </c>
      <c r="V1912" s="39">
        <v>45930</v>
      </c>
      <c r="W1912" s="45" t="s">
        <v>103</v>
      </c>
      <c r="X1912" s="46" t="s">
        <v>54</v>
      </c>
      <c r="Y1912" s="50" t="s">
        <v>2500</v>
      </c>
      <c r="Z1912" s="50" t="s">
        <v>6797</v>
      </c>
      <c r="AA1912" s="50"/>
      <c r="AB1912" s="50"/>
      <c r="AC1912" s="56">
        <v>45911</v>
      </c>
      <c r="AD1912" s="31">
        <v>672000</v>
      </c>
      <c r="AE1912" s="51"/>
      <c r="AF1912" s="31"/>
      <c r="AG1912" s="31"/>
      <c r="AH1912" s="31"/>
      <c r="AI1912" s="52"/>
      <c r="AJ1912" s="52"/>
      <c r="AK1912" s="31"/>
      <c r="AL1912" s="31"/>
      <c r="AM1912" s="31"/>
      <c r="AN1912" s="31"/>
      <c r="AO1912" s="31"/>
      <c r="AP1912" s="31"/>
      <c r="AQ1912" s="31"/>
      <c r="AR1912" s="31"/>
      <c r="AS1912" s="31"/>
      <c r="AT1912" s="31"/>
      <c r="AU1912" s="32">
        <f>SUM(F1912+AD1912+AH1912+AL1912)</f>
        <v>9312000</v>
      </c>
      <c r="AV1912" s="39">
        <v>45930</v>
      </c>
      <c r="AW1912" s="136" t="s">
        <v>124</v>
      </c>
    </row>
    <row r="1913" spans="1:49" s="57" customFormat="1" ht="14.25" customHeight="1">
      <c r="A1913" s="259" t="s">
        <v>6798</v>
      </c>
      <c r="B1913" s="31" t="s">
        <v>41</v>
      </c>
      <c r="C1913" s="31" t="s">
        <v>42</v>
      </c>
      <c r="D1913" s="34" t="s">
        <v>2028</v>
      </c>
      <c r="E1913" s="31" t="s">
        <v>2029</v>
      </c>
      <c r="F1913" s="148">
        <v>22500000</v>
      </c>
      <c r="G1913" s="148">
        <v>7500000</v>
      </c>
      <c r="H1913" s="45" t="s">
        <v>6799</v>
      </c>
      <c r="I1913" s="31" t="s">
        <v>5458</v>
      </c>
      <c r="J1913" s="30" t="s">
        <v>405</v>
      </c>
      <c r="K1913" s="182">
        <v>1088349121</v>
      </c>
      <c r="L1913" s="47">
        <v>3</v>
      </c>
      <c r="M1913" s="59" t="s">
        <v>2129</v>
      </c>
      <c r="N1913" s="31" t="s">
        <v>49</v>
      </c>
      <c r="O1913" s="39">
        <v>45840</v>
      </c>
      <c r="P1913" s="233" t="s">
        <v>511</v>
      </c>
      <c r="Q1913" s="41">
        <v>52032255</v>
      </c>
      <c r="R1913" s="85" t="s">
        <v>512</v>
      </c>
      <c r="S1913" s="47" t="s">
        <v>52</v>
      </c>
      <c r="T1913" s="31">
        <v>90</v>
      </c>
      <c r="U1913" s="39">
        <v>45840</v>
      </c>
      <c r="V1913" s="39">
        <v>45930</v>
      </c>
      <c r="W1913" s="365" t="s">
        <v>6800</v>
      </c>
      <c r="X1913" s="46" t="s">
        <v>54</v>
      </c>
      <c r="Y1913" s="50" t="s">
        <v>2455</v>
      </c>
      <c r="Z1913" s="50" t="s">
        <v>6801</v>
      </c>
      <c r="AA1913" s="50"/>
      <c r="AB1913" s="50"/>
      <c r="AC1913" s="31"/>
      <c r="AD1913" s="31"/>
      <c r="AE1913" s="51"/>
      <c r="AF1913" s="31"/>
      <c r="AG1913" s="31"/>
      <c r="AH1913" s="31"/>
      <c r="AI1913" s="52"/>
      <c r="AJ1913" s="52"/>
      <c r="AK1913" s="31"/>
      <c r="AL1913" s="31"/>
      <c r="AM1913" s="31"/>
      <c r="AN1913" s="31"/>
      <c r="AO1913" s="31"/>
      <c r="AP1913" s="31"/>
      <c r="AQ1913" s="31"/>
      <c r="AR1913" s="31"/>
      <c r="AS1913" s="31"/>
      <c r="AT1913" s="31"/>
      <c r="AU1913" s="32">
        <f>SUM(F1913+AD1913+AH1913+AL1913)</f>
        <v>22500000</v>
      </c>
      <c r="AV1913" s="39">
        <v>45930</v>
      </c>
      <c r="AW1913" s="136" t="s">
        <v>124</v>
      </c>
    </row>
    <row r="1914" spans="1:49" s="57" customFormat="1" ht="14.25" customHeight="1">
      <c r="A1914" s="259" t="s">
        <v>6802</v>
      </c>
      <c r="B1914" s="31" t="s">
        <v>41</v>
      </c>
      <c r="C1914" s="31" t="s">
        <v>42</v>
      </c>
      <c r="D1914" s="34" t="s">
        <v>422</v>
      </c>
      <c r="E1914" s="31" t="s">
        <v>423</v>
      </c>
      <c r="F1914" s="148">
        <v>15840000</v>
      </c>
      <c r="G1914" s="148">
        <v>5280000</v>
      </c>
      <c r="H1914" s="45" t="s">
        <v>5372</v>
      </c>
      <c r="I1914" s="31" t="s">
        <v>4755</v>
      </c>
      <c r="J1914" s="30" t="s">
        <v>599</v>
      </c>
      <c r="K1914" s="182">
        <v>1118027847</v>
      </c>
      <c r="L1914" s="47">
        <v>8</v>
      </c>
      <c r="M1914" s="59" t="s">
        <v>5373</v>
      </c>
      <c r="N1914" s="31" t="s">
        <v>49</v>
      </c>
      <c r="O1914" s="39">
        <v>45841</v>
      </c>
      <c r="P1914" s="62" t="s">
        <v>484</v>
      </c>
      <c r="Q1914" s="41">
        <v>40774221</v>
      </c>
      <c r="R1914" s="40" t="s">
        <v>485</v>
      </c>
      <c r="S1914" s="47" t="s">
        <v>52</v>
      </c>
      <c r="T1914" s="31">
        <v>89</v>
      </c>
      <c r="U1914" s="39">
        <v>45841</v>
      </c>
      <c r="V1914" s="39">
        <v>45930</v>
      </c>
      <c r="W1914" s="80" t="s">
        <v>4822</v>
      </c>
      <c r="X1914" s="46" t="s">
        <v>54</v>
      </c>
      <c r="Y1914" s="50" t="s">
        <v>2500</v>
      </c>
      <c r="Z1914" s="50" t="s">
        <v>6803</v>
      </c>
      <c r="AA1914" s="50"/>
      <c r="AB1914" s="50"/>
      <c r="AC1914" s="31"/>
      <c r="AD1914" s="31"/>
      <c r="AE1914" s="51"/>
      <c r="AF1914" s="31"/>
      <c r="AG1914" s="31"/>
      <c r="AH1914" s="31"/>
      <c r="AI1914" s="52"/>
      <c r="AJ1914" s="52"/>
      <c r="AK1914" s="31"/>
      <c r="AL1914" s="31"/>
      <c r="AM1914" s="31"/>
      <c r="AN1914" s="31"/>
      <c r="AO1914" s="31"/>
      <c r="AP1914" s="31"/>
      <c r="AQ1914" s="31"/>
      <c r="AR1914" s="31"/>
      <c r="AS1914" s="31"/>
      <c r="AT1914" s="31"/>
      <c r="AU1914" s="32">
        <f>SUM(F1914+AD1914+AH1914+AL1914)</f>
        <v>15840000</v>
      </c>
      <c r="AV1914" s="39">
        <v>45930</v>
      </c>
      <c r="AW1914" s="136" t="s">
        <v>124</v>
      </c>
    </row>
    <row r="1915" spans="1:49" s="57" customFormat="1" ht="14.25" customHeight="1">
      <c r="A1915" s="259" t="s">
        <v>6804</v>
      </c>
      <c r="B1915" s="31" t="s">
        <v>41</v>
      </c>
      <c r="C1915" s="31" t="s">
        <v>42</v>
      </c>
      <c r="D1915" s="34" t="s">
        <v>205</v>
      </c>
      <c r="E1915" s="31" t="s">
        <v>206</v>
      </c>
      <c r="F1915" s="148">
        <v>7920000</v>
      </c>
      <c r="G1915" s="148">
        <v>2640000</v>
      </c>
      <c r="H1915" s="34" t="s">
        <v>6805</v>
      </c>
      <c r="I1915" s="34" t="s">
        <v>208</v>
      </c>
      <c r="J1915" s="30" t="s">
        <v>4992</v>
      </c>
      <c r="K1915" s="182">
        <v>1117525346</v>
      </c>
      <c r="L1915" s="47">
        <v>2</v>
      </c>
      <c r="M1915" s="59" t="s">
        <v>952</v>
      </c>
      <c r="N1915" s="31" t="s">
        <v>49</v>
      </c>
      <c r="O1915" s="39">
        <v>45841</v>
      </c>
      <c r="P1915" s="62" t="s">
        <v>210</v>
      </c>
      <c r="Q1915" s="72">
        <v>1022332259</v>
      </c>
      <c r="R1915" s="62" t="s">
        <v>211</v>
      </c>
      <c r="S1915" s="47" t="s">
        <v>52</v>
      </c>
      <c r="T1915" s="31">
        <v>89</v>
      </c>
      <c r="U1915" s="39">
        <v>45841</v>
      </c>
      <c r="V1915" s="39">
        <v>45930</v>
      </c>
      <c r="W1915" s="34" t="s">
        <v>5383</v>
      </c>
      <c r="X1915" s="46" t="s">
        <v>54</v>
      </c>
      <c r="Y1915" s="50" t="s">
        <v>2500</v>
      </c>
      <c r="Z1915" s="50" t="s">
        <v>6806</v>
      </c>
      <c r="AA1915" s="50"/>
      <c r="AB1915" s="50"/>
      <c r="AC1915" s="31"/>
      <c r="AD1915" s="31"/>
      <c r="AE1915" s="51"/>
      <c r="AF1915" s="31"/>
      <c r="AG1915" s="31"/>
      <c r="AH1915" s="31"/>
      <c r="AI1915" s="52"/>
      <c r="AJ1915" s="52"/>
      <c r="AK1915" s="31"/>
      <c r="AL1915" s="31"/>
      <c r="AM1915" s="31"/>
      <c r="AN1915" s="31"/>
      <c r="AO1915" s="31"/>
      <c r="AP1915" s="31"/>
      <c r="AQ1915" s="31"/>
      <c r="AR1915" s="31"/>
      <c r="AS1915" s="31"/>
      <c r="AT1915" s="31"/>
      <c r="AU1915" s="32">
        <f>SUM(F1915+AD1915+AH1915+AL1915)</f>
        <v>7920000</v>
      </c>
      <c r="AV1915" s="39">
        <v>45930</v>
      </c>
      <c r="AW1915" s="136" t="s">
        <v>124</v>
      </c>
    </row>
    <row r="1916" spans="1:49" s="57" customFormat="1" ht="14.25" customHeight="1">
      <c r="A1916" s="259" t="s">
        <v>6807</v>
      </c>
      <c r="B1916" s="31" t="s">
        <v>41</v>
      </c>
      <c r="C1916" s="31" t="s">
        <v>42</v>
      </c>
      <c r="D1916" s="34" t="s">
        <v>146</v>
      </c>
      <c r="E1916" s="31" t="s">
        <v>147</v>
      </c>
      <c r="F1916" s="148">
        <v>15840000</v>
      </c>
      <c r="G1916" s="148">
        <v>5280000</v>
      </c>
      <c r="H1916" s="34" t="s">
        <v>6808</v>
      </c>
      <c r="I1916" s="31" t="s">
        <v>5169</v>
      </c>
      <c r="J1916" s="30" t="s">
        <v>405</v>
      </c>
      <c r="K1916" s="182">
        <v>52193987</v>
      </c>
      <c r="L1916" s="47">
        <v>0</v>
      </c>
      <c r="M1916" s="59" t="s">
        <v>6809</v>
      </c>
      <c r="N1916" s="31" t="s">
        <v>49</v>
      </c>
      <c r="O1916" s="39">
        <v>45841</v>
      </c>
      <c r="P1916" s="62" t="s">
        <v>1428</v>
      </c>
      <c r="Q1916" s="41">
        <v>12634352</v>
      </c>
      <c r="R1916" s="40" t="s">
        <v>1429</v>
      </c>
      <c r="S1916" s="47" t="s">
        <v>52</v>
      </c>
      <c r="T1916" s="31">
        <v>89</v>
      </c>
      <c r="U1916" s="39">
        <v>45841</v>
      </c>
      <c r="V1916" s="39">
        <v>45930</v>
      </c>
      <c r="W1916" s="34" t="s">
        <v>5383</v>
      </c>
      <c r="X1916" s="46" t="s">
        <v>54</v>
      </c>
      <c r="Y1916" s="50" t="s">
        <v>2500</v>
      </c>
      <c r="Z1916" s="50" t="s">
        <v>6810</v>
      </c>
      <c r="AA1916" s="50"/>
      <c r="AB1916" s="50"/>
      <c r="AC1916" s="56">
        <v>45890</v>
      </c>
      <c r="AD1916" s="31"/>
      <c r="AE1916" s="51"/>
      <c r="AF1916" s="31" t="s">
        <v>14</v>
      </c>
      <c r="AG1916" s="56">
        <v>45905</v>
      </c>
      <c r="AH1916" s="31">
        <v>220000</v>
      </c>
      <c r="AI1916" s="52"/>
      <c r="AJ1916" s="52"/>
      <c r="AK1916" s="31"/>
      <c r="AL1916" s="31"/>
      <c r="AM1916" s="31"/>
      <c r="AN1916" s="31"/>
      <c r="AO1916" s="31"/>
      <c r="AP1916" s="31"/>
      <c r="AQ1916" s="31"/>
      <c r="AR1916" s="31"/>
      <c r="AS1916" s="31"/>
      <c r="AT1916" s="31"/>
      <c r="AU1916" s="32">
        <f>SUM(F1916+AD1916+AH1916+AL1916)</f>
        <v>16060000</v>
      </c>
      <c r="AV1916" s="39">
        <v>45930</v>
      </c>
      <c r="AW1916" s="136" t="s">
        <v>124</v>
      </c>
    </row>
    <row r="1917" spans="1:49" s="57" customFormat="1" ht="14.25" customHeight="1">
      <c r="A1917" s="259" t="s">
        <v>6811</v>
      </c>
      <c r="B1917" s="31" t="s">
        <v>41</v>
      </c>
      <c r="C1917" s="31" t="s">
        <v>42</v>
      </c>
      <c r="D1917" s="34" t="s">
        <v>205</v>
      </c>
      <c r="E1917" s="31" t="s">
        <v>206</v>
      </c>
      <c r="F1917" s="148">
        <v>8280000</v>
      </c>
      <c r="G1917" s="148">
        <v>2760000</v>
      </c>
      <c r="H1917" s="34" t="s">
        <v>4858</v>
      </c>
      <c r="I1917" s="34" t="s">
        <v>334</v>
      </c>
      <c r="J1917" s="30" t="s">
        <v>4992</v>
      </c>
      <c r="K1917" s="182">
        <v>1117525961</v>
      </c>
      <c r="L1917" s="47">
        <v>2</v>
      </c>
      <c r="M1917" s="59" t="s">
        <v>6812</v>
      </c>
      <c r="N1917" s="31" t="s">
        <v>49</v>
      </c>
      <c r="O1917" s="39">
        <v>45841</v>
      </c>
      <c r="P1917" s="135" t="s">
        <v>1248</v>
      </c>
      <c r="Q1917" s="72">
        <v>36111698</v>
      </c>
      <c r="R1917" s="135" t="s">
        <v>1249</v>
      </c>
      <c r="S1917" s="47" t="s">
        <v>52</v>
      </c>
      <c r="T1917" s="31">
        <v>89</v>
      </c>
      <c r="U1917" s="39">
        <v>45841</v>
      </c>
      <c r="V1917" s="39">
        <v>45930</v>
      </c>
      <c r="W1917" s="34" t="s">
        <v>5383</v>
      </c>
      <c r="X1917" s="46" t="s">
        <v>54</v>
      </c>
      <c r="Y1917" s="50" t="s">
        <v>2500</v>
      </c>
      <c r="Z1917" s="50" t="s">
        <v>6813</v>
      </c>
      <c r="AA1917" s="50"/>
      <c r="AB1917" s="50"/>
      <c r="AC1917" s="56">
        <v>45911</v>
      </c>
      <c r="AD1917" s="31">
        <v>138000</v>
      </c>
      <c r="AE1917" s="51"/>
      <c r="AF1917" s="31"/>
      <c r="AG1917" s="31"/>
      <c r="AH1917" s="31"/>
      <c r="AI1917" s="52"/>
      <c r="AJ1917" s="52"/>
      <c r="AK1917" s="31"/>
      <c r="AL1917" s="31"/>
      <c r="AM1917" s="31"/>
      <c r="AN1917" s="31"/>
      <c r="AO1917" s="31"/>
      <c r="AP1917" s="31"/>
      <c r="AQ1917" s="31"/>
      <c r="AR1917" s="31"/>
      <c r="AS1917" s="31"/>
      <c r="AT1917" s="31"/>
      <c r="AU1917" s="32">
        <f>SUM(F1917+AD1917+AH1917+AL1917)</f>
        <v>8418000</v>
      </c>
      <c r="AV1917" s="39">
        <v>45930</v>
      </c>
      <c r="AW1917" s="136" t="s">
        <v>124</v>
      </c>
    </row>
    <row r="1918" spans="1:49" s="57" customFormat="1" ht="14.25" customHeight="1">
      <c r="A1918" s="259" t="s">
        <v>6814</v>
      </c>
      <c r="B1918" s="31" t="s">
        <v>41</v>
      </c>
      <c r="C1918" s="31" t="s">
        <v>42</v>
      </c>
      <c r="D1918" s="34" t="s">
        <v>205</v>
      </c>
      <c r="E1918" s="31" t="s">
        <v>206</v>
      </c>
      <c r="F1918" s="148">
        <v>17160000</v>
      </c>
      <c r="G1918" s="148">
        <v>5720000</v>
      </c>
      <c r="H1918" s="34" t="s">
        <v>6815</v>
      </c>
      <c r="I1918" s="34" t="s">
        <v>334</v>
      </c>
      <c r="J1918" s="30" t="s">
        <v>405</v>
      </c>
      <c r="K1918" s="182">
        <v>1117547458</v>
      </c>
      <c r="L1918" s="47">
        <v>3</v>
      </c>
      <c r="M1918" s="59" t="s">
        <v>6816</v>
      </c>
      <c r="N1918" s="31" t="s">
        <v>49</v>
      </c>
      <c r="O1918" s="39">
        <v>45841</v>
      </c>
      <c r="P1918" s="85" t="s">
        <v>318</v>
      </c>
      <c r="Q1918" s="41">
        <v>13497213</v>
      </c>
      <c r="R1918" s="62" t="s">
        <v>319</v>
      </c>
      <c r="S1918" s="47" t="s">
        <v>52</v>
      </c>
      <c r="T1918" s="31">
        <v>89</v>
      </c>
      <c r="U1918" s="39">
        <v>45841</v>
      </c>
      <c r="V1918" s="39">
        <v>45930</v>
      </c>
      <c r="W1918" s="34" t="s">
        <v>5383</v>
      </c>
      <c r="X1918" s="46" t="s">
        <v>54</v>
      </c>
      <c r="Y1918" s="50" t="s">
        <v>2500</v>
      </c>
      <c r="Z1918" s="50" t="s">
        <v>6817</v>
      </c>
      <c r="AA1918" s="50"/>
      <c r="AB1918" s="50"/>
      <c r="AC1918" s="56">
        <v>45882</v>
      </c>
      <c r="AD1918" s="31"/>
      <c r="AE1918" s="51"/>
      <c r="AF1918" s="31" t="s">
        <v>14</v>
      </c>
      <c r="AG1918" s="31"/>
      <c r="AH1918" s="31"/>
      <c r="AI1918" s="52"/>
      <c r="AJ1918" s="52"/>
      <c r="AK1918" s="31"/>
      <c r="AL1918" s="31"/>
      <c r="AM1918" s="31"/>
      <c r="AN1918" s="31"/>
      <c r="AO1918" s="31"/>
      <c r="AP1918" s="31"/>
      <c r="AQ1918" s="31"/>
      <c r="AR1918" s="31"/>
      <c r="AS1918" s="31"/>
      <c r="AT1918" s="31"/>
      <c r="AU1918" s="32">
        <f>SUM(F1918+AD1918+AH1918+AL1918)</f>
        <v>17160000</v>
      </c>
      <c r="AV1918" s="39">
        <v>45930</v>
      </c>
      <c r="AW1918" s="136" t="s">
        <v>124</v>
      </c>
    </row>
    <row r="1919" spans="1:49" s="57" customFormat="1" ht="14.25" customHeight="1">
      <c r="A1919" s="259" t="s">
        <v>6818</v>
      </c>
      <c r="B1919" s="31" t="s">
        <v>41</v>
      </c>
      <c r="C1919" s="31" t="s">
        <v>42</v>
      </c>
      <c r="D1919" s="31" t="s">
        <v>331</v>
      </c>
      <c r="E1919" s="31" t="s">
        <v>332</v>
      </c>
      <c r="F1919" s="148">
        <v>57000000</v>
      </c>
      <c r="G1919" s="148">
        <v>19000000</v>
      </c>
      <c r="H1919" s="34" t="s">
        <v>6819</v>
      </c>
      <c r="I1919" s="31" t="s">
        <v>771</v>
      </c>
      <c r="J1919" s="30" t="s">
        <v>6820</v>
      </c>
      <c r="K1919" s="182" t="s">
        <v>6821</v>
      </c>
      <c r="L1919" s="47">
        <v>3</v>
      </c>
      <c r="M1919" s="59" t="s">
        <v>6822</v>
      </c>
      <c r="N1919" s="31" t="s">
        <v>748</v>
      </c>
      <c r="O1919" s="39">
        <v>45841</v>
      </c>
      <c r="P1919" s="85" t="s">
        <v>318</v>
      </c>
      <c r="Q1919" s="41">
        <v>13497213</v>
      </c>
      <c r="R1919" s="62" t="s">
        <v>319</v>
      </c>
      <c r="S1919" s="47" t="s">
        <v>52</v>
      </c>
      <c r="T1919" s="31">
        <v>89</v>
      </c>
      <c r="U1919" s="39">
        <v>45841</v>
      </c>
      <c r="V1919" s="39">
        <v>45932</v>
      </c>
      <c r="W1919" s="34" t="s">
        <v>775</v>
      </c>
      <c r="X1919" s="46" t="s">
        <v>54</v>
      </c>
      <c r="Y1919" s="50" t="s">
        <v>2525</v>
      </c>
      <c r="Z1919" s="50" t="s">
        <v>6823</v>
      </c>
      <c r="AA1919" s="50"/>
      <c r="AB1919" s="50"/>
      <c r="AC1919" s="31"/>
      <c r="AD1919" s="31"/>
      <c r="AE1919" s="51"/>
      <c r="AF1919" s="31"/>
      <c r="AG1919" s="31"/>
      <c r="AH1919" s="31"/>
      <c r="AI1919" s="52"/>
      <c r="AJ1919" s="52"/>
      <c r="AK1919" s="31"/>
      <c r="AL1919" s="31"/>
      <c r="AM1919" s="31"/>
      <c r="AN1919" s="31"/>
      <c r="AO1919" s="31"/>
      <c r="AP1919" s="31"/>
      <c r="AQ1919" s="31"/>
      <c r="AR1919" s="31"/>
      <c r="AS1919" s="31"/>
      <c r="AT1919" s="31"/>
      <c r="AU1919" s="32">
        <f>SUM(F1919+AD1919+AH1919+AL1919)</f>
        <v>57000000</v>
      </c>
      <c r="AV1919" s="39">
        <v>45932</v>
      </c>
      <c r="AW1919" s="136" t="s">
        <v>124</v>
      </c>
    </row>
    <row r="1920" spans="1:49" s="57" customFormat="1" ht="14.25" customHeight="1">
      <c r="A1920" s="259" t="s">
        <v>6824</v>
      </c>
      <c r="B1920" s="31" t="s">
        <v>41</v>
      </c>
      <c r="C1920" s="31" t="s">
        <v>42</v>
      </c>
      <c r="D1920" s="34" t="s">
        <v>2028</v>
      </c>
      <c r="E1920" s="31" t="s">
        <v>2029</v>
      </c>
      <c r="F1920" s="148">
        <v>22500000</v>
      </c>
      <c r="G1920" s="148">
        <v>7500000</v>
      </c>
      <c r="H1920" s="45" t="s">
        <v>6825</v>
      </c>
      <c r="I1920" s="31" t="s">
        <v>5479</v>
      </c>
      <c r="J1920" s="30" t="s">
        <v>405</v>
      </c>
      <c r="K1920" s="182">
        <v>1117553496</v>
      </c>
      <c r="L1920" s="47">
        <v>8</v>
      </c>
      <c r="M1920" s="59" t="s">
        <v>4880</v>
      </c>
      <c r="N1920" s="31" t="s">
        <v>49</v>
      </c>
      <c r="O1920" s="39">
        <v>45841</v>
      </c>
      <c r="P1920" s="233" t="s">
        <v>511</v>
      </c>
      <c r="Q1920" s="41">
        <v>52032255</v>
      </c>
      <c r="R1920" s="85" t="s">
        <v>512</v>
      </c>
      <c r="S1920" s="47" t="s">
        <v>52</v>
      </c>
      <c r="T1920" s="31">
        <v>89</v>
      </c>
      <c r="U1920" s="39">
        <v>45841</v>
      </c>
      <c r="V1920" s="39">
        <v>45930</v>
      </c>
      <c r="W1920" s="365" t="s">
        <v>6800</v>
      </c>
      <c r="X1920" s="46" t="s">
        <v>54</v>
      </c>
      <c r="Y1920" s="50" t="s">
        <v>2455</v>
      </c>
      <c r="Z1920" s="50" t="s">
        <v>6826</v>
      </c>
      <c r="AA1920" s="50"/>
      <c r="AB1920" s="50"/>
      <c r="AC1920" s="31"/>
      <c r="AD1920" s="31"/>
      <c r="AE1920" s="51"/>
      <c r="AF1920" s="31"/>
      <c r="AG1920" s="31"/>
      <c r="AH1920" s="31"/>
      <c r="AI1920" s="52"/>
      <c r="AJ1920" s="52"/>
      <c r="AK1920" s="31"/>
      <c r="AL1920" s="31"/>
      <c r="AM1920" s="31"/>
      <c r="AN1920" s="31"/>
      <c r="AO1920" s="31"/>
      <c r="AP1920" s="31"/>
      <c r="AQ1920" s="31"/>
      <c r="AR1920" s="31"/>
      <c r="AS1920" s="31"/>
      <c r="AT1920" s="31"/>
      <c r="AU1920" s="32">
        <f>SUM(F1920+AD1920+AH1920+AL1920)</f>
        <v>22500000</v>
      </c>
      <c r="AV1920" s="39">
        <v>45930</v>
      </c>
      <c r="AW1920" s="136" t="s">
        <v>124</v>
      </c>
    </row>
    <row r="1921" spans="1:49" s="57" customFormat="1" ht="14.25" customHeight="1">
      <c r="A1921" s="320" t="s">
        <v>6827</v>
      </c>
      <c r="B1921" s="119" t="s">
        <v>2941</v>
      </c>
      <c r="C1921" s="119" t="s">
        <v>42</v>
      </c>
      <c r="D1921" s="119" t="s">
        <v>2942</v>
      </c>
      <c r="E1921" s="119" t="s">
        <v>2943</v>
      </c>
      <c r="F1921" s="313">
        <v>560000000</v>
      </c>
      <c r="G1921" s="313">
        <v>186666666</v>
      </c>
      <c r="H1921" s="138" t="s">
        <v>6828</v>
      </c>
      <c r="I1921" s="119" t="s">
        <v>2204</v>
      </c>
      <c r="J1921" s="122" t="s">
        <v>2945</v>
      </c>
      <c r="K1921" s="232" t="s">
        <v>5353</v>
      </c>
      <c r="L1921" s="124">
        <v>7</v>
      </c>
      <c r="M1921" s="119" t="s">
        <v>4654</v>
      </c>
      <c r="N1921" s="119" t="s">
        <v>748</v>
      </c>
      <c r="O1921" s="125">
        <v>45842</v>
      </c>
      <c r="P1921" s="126" t="s">
        <v>2207</v>
      </c>
      <c r="Q1921" s="140">
        <v>1117493695</v>
      </c>
      <c r="R1921" s="139" t="s">
        <v>2208</v>
      </c>
      <c r="S1921" s="124" t="s">
        <v>52</v>
      </c>
      <c r="T1921" s="119"/>
      <c r="U1921" s="125">
        <v>45842</v>
      </c>
      <c r="V1921" s="125">
        <v>45932</v>
      </c>
      <c r="W1921" s="138" t="s">
        <v>6829</v>
      </c>
      <c r="X1921" s="128" t="s">
        <v>54</v>
      </c>
      <c r="Y1921" s="129" t="s">
        <v>6830</v>
      </c>
      <c r="Z1921" s="129" t="s">
        <v>6831</v>
      </c>
      <c r="AA1921" s="129" t="s">
        <v>830</v>
      </c>
      <c r="AB1921" s="129"/>
      <c r="AC1921" s="119"/>
      <c r="AD1921" s="119"/>
      <c r="AE1921" s="131"/>
      <c r="AF1921" s="119"/>
      <c r="AG1921" s="119"/>
      <c r="AH1921" s="119"/>
      <c r="AI1921" s="132"/>
      <c r="AJ1921" s="132"/>
      <c r="AK1921" s="119"/>
      <c r="AL1921" s="119"/>
      <c r="AM1921" s="119"/>
      <c r="AN1921" s="119"/>
      <c r="AO1921" s="119"/>
      <c r="AP1921" s="119"/>
      <c r="AQ1921" s="119"/>
      <c r="AR1921" s="119"/>
      <c r="AS1921" s="119"/>
      <c r="AT1921" s="119"/>
      <c r="AU1921" s="130">
        <f>SUM(F1921+AD1921+AH1921+AL1921)</f>
        <v>560000000</v>
      </c>
      <c r="AV1921" s="125">
        <v>45932</v>
      </c>
      <c r="AW1921" s="119" t="s">
        <v>3248</v>
      </c>
    </row>
    <row r="1922" spans="1:49" s="57" customFormat="1" ht="14.25" customHeight="1">
      <c r="A1922" s="259" t="s">
        <v>6832</v>
      </c>
      <c r="B1922" s="31" t="s">
        <v>41</v>
      </c>
      <c r="C1922" s="31" t="s">
        <v>42</v>
      </c>
      <c r="D1922" s="34" t="s">
        <v>205</v>
      </c>
      <c r="E1922" s="31" t="s">
        <v>206</v>
      </c>
      <c r="F1922" s="148">
        <v>7920000</v>
      </c>
      <c r="G1922" s="148">
        <v>2640000</v>
      </c>
      <c r="H1922" s="34" t="s">
        <v>6805</v>
      </c>
      <c r="I1922" s="34" t="s">
        <v>208</v>
      </c>
      <c r="J1922" s="30" t="s">
        <v>4992</v>
      </c>
      <c r="K1922" s="182">
        <v>1006528800</v>
      </c>
      <c r="L1922" s="47">
        <v>6</v>
      </c>
      <c r="M1922" s="59" t="s">
        <v>6833</v>
      </c>
      <c r="N1922" s="31" t="s">
        <v>49</v>
      </c>
      <c r="O1922" s="39">
        <v>45842</v>
      </c>
      <c r="P1922" s="62" t="s">
        <v>210</v>
      </c>
      <c r="Q1922" s="72">
        <v>1022332259</v>
      </c>
      <c r="R1922" s="62" t="s">
        <v>211</v>
      </c>
      <c r="S1922" s="47" t="s">
        <v>52</v>
      </c>
      <c r="T1922" s="31">
        <v>88</v>
      </c>
      <c r="U1922" s="39">
        <v>45842</v>
      </c>
      <c r="V1922" s="39">
        <v>45930</v>
      </c>
      <c r="W1922" s="34" t="s">
        <v>5383</v>
      </c>
      <c r="X1922" s="46" t="s">
        <v>54</v>
      </c>
      <c r="Y1922" s="50" t="s">
        <v>2500</v>
      </c>
      <c r="Z1922" s="50" t="s">
        <v>6834</v>
      </c>
      <c r="AA1922" s="50"/>
      <c r="AB1922" s="50"/>
      <c r="AC1922" s="31"/>
      <c r="AD1922" s="31"/>
      <c r="AE1922" s="51"/>
      <c r="AF1922" s="31"/>
      <c r="AG1922" s="31"/>
      <c r="AH1922" s="31"/>
      <c r="AI1922" s="52"/>
      <c r="AJ1922" s="52"/>
      <c r="AK1922" s="31"/>
      <c r="AL1922" s="31"/>
      <c r="AM1922" s="31"/>
      <c r="AN1922" s="31"/>
      <c r="AO1922" s="31"/>
      <c r="AP1922" s="31"/>
      <c r="AQ1922" s="31"/>
      <c r="AR1922" s="31"/>
      <c r="AS1922" s="31"/>
      <c r="AT1922" s="31"/>
      <c r="AU1922" s="32">
        <f>SUM(F1922+AD1922+AH1922+AL1922)</f>
        <v>7920000</v>
      </c>
      <c r="AV1922" s="39">
        <v>45853</v>
      </c>
      <c r="AW1922" s="136" t="s">
        <v>4293</v>
      </c>
    </row>
    <row r="1923" spans="1:49" s="57" customFormat="1" ht="14.25" customHeight="1">
      <c r="A1923" s="259" t="s">
        <v>6835</v>
      </c>
      <c r="B1923" s="31" t="s">
        <v>41</v>
      </c>
      <c r="C1923" s="31" t="s">
        <v>42</v>
      </c>
      <c r="D1923" s="34" t="s">
        <v>205</v>
      </c>
      <c r="E1923" s="31" t="s">
        <v>206</v>
      </c>
      <c r="F1923" s="148">
        <v>7920000</v>
      </c>
      <c r="G1923" s="148">
        <v>2640000</v>
      </c>
      <c r="H1923" s="45" t="s">
        <v>922</v>
      </c>
      <c r="I1923" s="31" t="s">
        <v>4755</v>
      </c>
      <c r="J1923" s="30" t="s">
        <v>4992</v>
      </c>
      <c r="K1923" s="182">
        <v>1117930453</v>
      </c>
      <c r="L1923" s="47">
        <v>9</v>
      </c>
      <c r="M1923" s="59" t="s">
        <v>6836</v>
      </c>
      <c r="N1923" s="31" t="s">
        <v>49</v>
      </c>
      <c r="O1923" s="39">
        <v>45842</v>
      </c>
      <c r="P1923" s="135" t="s">
        <v>924</v>
      </c>
      <c r="Q1923" s="72">
        <v>1117541948</v>
      </c>
      <c r="R1923" s="136" t="s">
        <v>704</v>
      </c>
      <c r="S1923" s="47" t="s">
        <v>52</v>
      </c>
      <c r="T1923" s="31">
        <v>88</v>
      </c>
      <c r="U1923" s="39">
        <v>45842</v>
      </c>
      <c r="V1923" s="39">
        <v>45930</v>
      </c>
      <c r="W1923" s="45" t="s">
        <v>103</v>
      </c>
      <c r="X1923" s="46" t="s">
        <v>54</v>
      </c>
      <c r="Y1923" s="50" t="s">
        <v>2500</v>
      </c>
      <c r="Z1923" s="50" t="s">
        <v>6837</v>
      </c>
      <c r="AA1923" s="50"/>
      <c r="AB1923" s="50"/>
      <c r="AC1923" s="56">
        <v>45910</v>
      </c>
      <c r="AD1923" s="31">
        <v>1008000</v>
      </c>
      <c r="AE1923" s="51"/>
      <c r="AF1923" s="31"/>
      <c r="AG1923" s="31"/>
      <c r="AH1923" s="31"/>
      <c r="AI1923" s="52"/>
      <c r="AJ1923" s="52"/>
      <c r="AK1923" s="31"/>
      <c r="AL1923" s="31"/>
      <c r="AM1923" s="31"/>
      <c r="AN1923" s="31"/>
      <c r="AO1923" s="31"/>
      <c r="AP1923" s="31"/>
      <c r="AQ1923" s="31"/>
      <c r="AR1923" s="31"/>
      <c r="AS1923" s="31"/>
      <c r="AT1923" s="31"/>
      <c r="AU1923" s="32">
        <f>SUM(F1923+AD1923+AH1923+AL1923)</f>
        <v>8928000</v>
      </c>
      <c r="AV1923" s="39">
        <v>45930</v>
      </c>
      <c r="AW1923" s="136" t="s">
        <v>124</v>
      </c>
    </row>
    <row r="1924" spans="1:49" s="57" customFormat="1" ht="14.25" customHeight="1">
      <c r="A1924" s="259" t="s">
        <v>6838</v>
      </c>
      <c r="B1924" s="31" t="s">
        <v>41</v>
      </c>
      <c r="C1924" s="31" t="s">
        <v>42</v>
      </c>
      <c r="D1924" s="45" t="s">
        <v>67</v>
      </c>
      <c r="E1924" s="31" t="s">
        <v>68</v>
      </c>
      <c r="F1924" s="148">
        <v>5632000</v>
      </c>
      <c r="G1924" s="148">
        <v>1877333</v>
      </c>
      <c r="H1924" s="45" t="s">
        <v>1903</v>
      </c>
      <c r="I1924" s="31" t="s">
        <v>1904</v>
      </c>
      <c r="J1924" s="58" t="s">
        <v>1905</v>
      </c>
      <c r="K1924" s="182">
        <v>1117547538</v>
      </c>
      <c r="L1924" s="47">
        <v>4</v>
      </c>
      <c r="M1924" s="59" t="s">
        <v>2008</v>
      </c>
      <c r="N1924" s="31" t="s">
        <v>49</v>
      </c>
      <c r="O1924" s="39">
        <v>45842</v>
      </c>
      <c r="P1924" s="40" t="s">
        <v>1907</v>
      </c>
      <c r="Q1924" s="41">
        <v>9175942</v>
      </c>
      <c r="R1924" s="40" t="s">
        <v>1908</v>
      </c>
      <c r="S1924" s="47" t="s">
        <v>52</v>
      </c>
      <c r="T1924" s="31">
        <v>88</v>
      </c>
      <c r="U1924" s="39">
        <v>45842</v>
      </c>
      <c r="V1924" s="39">
        <v>45930</v>
      </c>
      <c r="W1924" s="80" t="s">
        <v>1909</v>
      </c>
      <c r="X1924" s="46" t="s">
        <v>54</v>
      </c>
      <c r="Y1924" s="50" t="s">
        <v>2482</v>
      </c>
      <c r="Z1924" s="50" t="s">
        <v>6839</v>
      </c>
      <c r="AA1924" s="50"/>
      <c r="AB1924" s="50"/>
      <c r="AC1924" s="56">
        <v>45904</v>
      </c>
      <c r="AD1924" s="31"/>
      <c r="AE1924" s="51"/>
      <c r="AF1924" s="31" t="s">
        <v>2997</v>
      </c>
      <c r="AG1924" s="56">
        <v>45911</v>
      </c>
      <c r="AH1924" s="31"/>
      <c r="AI1924" s="52"/>
      <c r="AJ1924" s="52" t="s">
        <v>14</v>
      </c>
      <c r="AK1924" s="56">
        <v>45924</v>
      </c>
      <c r="AL1924" s="31">
        <v>120000</v>
      </c>
      <c r="AM1924" s="31"/>
      <c r="AN1924" s="31"/>
      <c r="AO1924" s="31"/>
      <c r="AP1924" s="31"/>
      <c r="AQ1924" s="31"/>
      <c r="AR1924" s="31"/>
      <c r="AS1924" s="31"/>
      <c r="AT1924" s="31"/>
      <c r="AU1924" s="32">
        <f>SUM(F1924+AD1924+AH1924+AL1924)</f>
        <v>5752000</v>
      </c>
      <c r="AV1924" s="39">
        <v>45930</v>
      </c>
      <c r="AW1924" s="136" t="s">
        <v>124</v>
      </c>
    </row>
    <row r="1925" spans="1:49" s="57" customFormat="1" ht="14.25" customHeight="1">
      <c r="A1925" s="259" t="s">
        <v>6840</v>
      </c>
      <c r="B1925" s="31" t="s">
        <v>41</v>
      </c>
      <c r="C1925" s="31" t="s">
        <v>42</v>
      </c>
      <c r="D1925" s="34" t="s">
        <v>610</v>
      </c>
      <c r="E1925" s="31" t="s">
        <v>611</v>
      </c>
      <c r="F1925" s="148">
        <v>27456000</v>
      </c>
      <c r="G1925" s="148">
        <v>9152000</v>
      </c>
      <c r="H1925" s="45" t="s">
        <v>5381</v>
      </c>
      <c r="I1925" s="45" t="s">
        <v>564</v>
      </c>
      <c r="J1925" s="30" t="s">
        <v>537</v>
      </c>
      <c r="K1925" s="182">
        <v>1085299079</v>
      </c>
      <c r="L1925" s="47">
        <v>5</v>
      </c>
      <c r="M1925" s="59" t="s">
        <v>6841</v>
      </c>
      <c r="N1925" s="31" t="s">
        <v>49</v>
      </c>
      <c r="O1925" s="39">
        <v>45845</v>
      </c>
      <c r="P1925" s="85" t="s">
        <v>511</v>
      </c>
      <c r="Q1925" s="41">
        <v>52032255</v>
      </c>
      <c r="R1925" s="85" t="s">
        <v>512</v>
      </c>
      <c r="S1925" s="47" t="s">
        <v>52</v>
      </c>
      <c r="T1925" s="31">
        <v>85</v>
      </c>
      <c r="U1925" s="39">
        <v>45845</v>
      </c>
      <c r="V1925" s="39">
        <v>45930</v>
      </c>
      <c r="W1925" s="34" t="s">
        <v>4822</v>
      </c>
      <c r="X1925" s="46" t="s">
        <v>54</v>
      </c>
      <c r="Y1925" s="50" t="s">
        <v>2500</v>
      </c>
      <c r="Z1925" s="50" t="s">
        <v>6842</v>
      </c>
      <c r="AA1925" s="50"/>
      <c r="AB1925" s="50"/>
      <c r="AC1925" s="56">
        <v>45869</v>
      </c>
      <c r="AD1925" s="31"/>
      <c r="AE1925" s="51"/>
      <c r="AF1925" s="31" t="s">
        <v>6843</v>
      </c>
      <c r="AG1925" s="31"/>
      <c r="AH1925" s="31"/>
      <c r="AI1925" s="52"/>
      <c r="AJ1925" s="52"/>
      <c r="AK1925" s="31"/>
      <c r="AL1925" s="31"/>
      <c r="AM1925" s="31"/>
      <c r="AN1925" s="31"/>
      <c r="AO1925" s="31"/>
      <c r="AP1925" s="31"/>
      <c r="AQ1925" s="31"/>
      <c r="AR1925" s="31"/>
      <c r="AS1925" s="31"/>
      <c r="AT1925" s="31"/>
      <c r="AU1925" s="32">
        <f>SUM(F1925+AD1925+AH1925+AL1925)</f>
        <v>27456000</v>
      </c>
      <c r="AV1925" s="39">
        <v>45930</v>
      </c>
      <c r="AW1925" s="136" t="s">
        <v>124</v>
      </c>
    </row>
    <row r="1926" spans="1:49" s="57" customFormat="1" ht="14.25" customHeight="1">
      <c r="A1926" s="259" t="s">
        <v>6844</v>
      </c>
      <c r="B1926" s="31" t="s">
        <v>41</v>
      </c>
      <c r="C1926" s="31" t="s">
        <v>42</v>
      </c>
      <c r="D1926" s="45" t="s">
        <v>1867</v>
      </c>
      <c r="E1926" s="31" t="s">
        <v>1868</v>
      </c>
      <c r="F1926" s="148">
        <v>6403333</v>
      </c>
      <c r="G1926" s="148">
        <v>2260000</v>
      </c>
      <c r="H1926" s="45" t="s">
        <v>2215</v>
      </c>
      <c r="I1926" s="31" t="s">
        <v>2204</v>
      </c>
      <c r="J1926" s="58" t="s">
        <v>84</v>
      </c>
      <c r="K1926" s="182">
        <v>1117522950</v>
      </c>
      <c r="L1926" s="47">
        <v>8</v>
      </c>
      <c r="M1926" s="59" t="s">
        <v>6845</v>
      </c>
      <c r="N1926" s="31" t="s">
        <v>49</v>
      </c>
      <c r="O1926" s="39">
        <v>45845</v>
      </c>
      <c r="P1926" s="40" t="s">
        <v>2207</v>
      </c>
      <c r="Q1926" s="41">
        <v>1117493695</v>
      </c>
      <c r="R1926" s="135" t="s">
        <v>2208</v>
      </c>
      <c r="S1926" s="47" t="s">
        <v>52</v>
      </c>
      <c r="T1926" s="31">
        <v>85</v>
      </c>
      <c r="U1926" s="39">
        <v>45845</v>
      </c>
      <c r="V1926" s="39">
        <v>45930</v>
      </c>
      <c r="W1926" s="34" t="s">
        <v>6846</v>
      </c>
      <c r="X1926" s="46" t="s">
        <v>54</v>
      </c>
      <c r="Y1926" s="50" t="s">
        <v>2482</v>
      </c>
      <c r="Z1926" s="50" t="s">
        <v>6847</v>
      </c>
      <c r="AA1926" s="50"/>
      <c r="AB1926" s="50"/>
      <c r="AC1926" s="31"/>
      <c r="AD1926" s="31"/>
      <c r="AE1926" s="51"/>
      <c r="AF1926" s="31"/>
      <c r="AG1926" s="31"/>
      <c r="AH1926" s="31"/>
      <c r="AI1926" s="52"/>
      <c r="AJ1926" s="52"/>
      <c r="AK1926" s="31"/>
      <c r="AL1926" s="31"/>
      <c r="AM1926" s="31"/>
      <c r="AN1926" s="31"/>
      <c r="AO1926" s="31"/>
      <c r="AP1926" s="31"/>
      <c r="AQ1926" s="31"/>
      <c r="AR1926" s="31"/>
      <c r="AS1926" s="31"/>
      <c r="AT1926" s="31"/>
      <c r="AU1926" s="32">
        <f>SUM(F1926+AD1926+AH1926+AL1926)</f>
        <v>6403333</v>
      </c>
      <c r="AV1926" s="39">
        <v>45930</v>
      </c>
      <c r="AW1926" s="136" t="s">
        <v>124</v>
      </c>
    </row>
    <row r="1927" spans="1:49" s="57" customFormat="1" ht="14.25" customHeight="1">
      <c r="A1927" s="259" t="s">
        <v>6848</v>
      </c>
      <c r="B1927" s="31" t="s">
        <v>41</v>
      </c>
      <c r="C1927" s="31" t="s">
        <v>42</v>
      </c>
      <c r="D1927" s="31" t="s">
        <v>1174</v>
      </c>
      <c r="E1927" s="31" t="s">
        <v>1175</v>
      </c>
      <c r="F1927" s="148">
        <v>60000000</v>
      </c>
      <c r="G1927" s="148">
        <v>30000000</v>
      </c>
      <c r="H1927" s="45" t="s">
        <v>6849</v>
      </c>
      <c r="I1927" s="136" t="s">
        <v>6850</v>
      </c>
      <c r="J1927" s="58" t="s">
        <v>6851</v>
      </c>
      <c r="K1927" s="182">
        <v>900984359</v>
      </c>
      <c r="L1927" s="47">
        <v>5</v>
      </c>
      <c r="M1927" s="59" t="s">
        <v>2160</v>
      </c>
      <c r="N1927" s="31" t="s">
        <v>748</v>
      </c>
      <c r="O1927" s="39">
        <v>45845</v>
      </c>
      <c r="P1927" s="40" t="s">
        <v>2169</v>
      </c>
      <c r="Q1927" s="41">
        <v>40783706</v>
      </c>
      <c r="R1927" s="135" t="s">
        <v>2170</v>
      </c>
      <c r="S1927" s="47" t="s">
        <v>52</v>
      </c>
      <c r="T1927" s="31">
        <v>60</v>
      </c>
      <c r="U1927" s="39">
        <v>45845</v>
      </c>
      <c r="V1927" s="39">
        <v>45907</v>
      </c>
      <c r="W1927" s="45" t="s">
        <v>6852</v>
      </c>
      <c r="X1927" s="46" t="s">
        <v>54</v>
      </c>
      <c r="Y1927" s="50" t="s">
        <v>1718</v>
      </c>
      <c r="Z1927" s="50" t="s">
        <v>6853</v>
      </c>
      <c r="AA1927" s="50"/>
      <c r="AB1927" s="50"/>
      <c r="AC1927" s="31"/>
      <c r="AD1927" s="31"/>
      <c r="AE1927" s="51"/>
      <c r="AF1927" s="31"/>
      <c r="AG1927" s="31"/>
      <c r="AH1927" s="31"/>
      <c r="AI1927" s="52"/>
      <c r="AJ1927" s="52"/>
      <c r="AK1927" s="31"/>
      <c r="AL1927" s="31"/>
      <c r="AM1927" s="31"/>
      <c r="AN1927" s="31"/>
      <c r="AO1927" s="31"/>
      <c r="AP1927" s="31"/>
      <c r="AQ1927" s="31"/>
      <c r="AR1927" s="31"/>
      <c r="AS1927" s="31"/>
      <c r="AT1927" s="31"/>
      <c r="AU1927" s="32">
        <f>SUM(F1927+AD1927+AH1927+AL1927)</f>
        <v>60000000</v>
      </c>
      <c r="AV1927" s="39">
        <v>45930</v>
      </c>
      <c r="AW1927" s="136" t="s">
        <v>124</v>
      </c>
    </row>
    <row r="1928" spans="1:49" s="57" customFormat="1" ht="14.25" customHeight="1">
      <c r="A1928" s="259" t="s">
        <v>6854</v>
      </c>
      <c r="B1928" s="31" t="s">
        <v>41</v>
      </c>
      <c r="C1928" s="31" t="s">
        <v>42</v>
      </c>
      <c r="D1928" s="31" t="s">
        <v>768</v>
      </c>
      <c r="E1928" s="136" t="s">
        <v>769</v>
      </c>
      <c r="F1928" s="148">
        <v>75000000</v>
      </c>
      <c r="G1928" s="156">
        <v>25000000</v>
      </c>
      <c r="H1928" s="33" t="s">
        <v>779</v>
      </c>
      <c r="I1928" s="34" t="s">
        <v>4737</v>
      </c>
      <c r="J1928" s="30" t="s">
        <v>6855</v>
      </c>
      <c r="K1928" s="182">
        <v>8538488</v>
      </c>
      <c r="L1928" s="47">
        <v>1</v>
      </c>
      <c r="M1928" s="59" t="s">
        <v>6856</v>
      </c>
      <c r="N1928" s="31" t="s">
        <v>49</v>
      </c>
      <c r="O1928" s="39">
        <v>45845</v>
      </c>
      <c r="P1928" s="85" t="s">
        <v>511</v>
      </c>
      <c r="Q1928" s="41">
        <v>52032255</v>
      </c>
      <c r="R1928" s="85" t="s">
        <v>512</v>
      </c>
      <c r="S1928" s="47" t="s">
        <v>52</v>
      </c>
      <c r="T1928" s="31">
        <v>85</v>
      </c>
      <c r="U1928" s="39">
        <v>45845</v>
      </c>
      <c r="V1928" s="39">
        <v>45930</v>
      </c>
      <c r="W1928" s="73" t="s">
        <v>1495</v>
      </c>
      <c r="X1928" s="46" t="s">
        <v>54</v>
      </c>
      <c r="Y1928" s="50" t="s">
        <v>2500</v>
      </c>
      <c r="Z1928" s="50" t="s">
        <v>6857</v>
      </c>
      <c r="AA1928" s="50"/>
      <c r="AB1928" s="50"/>
      <c r="AC1928" s="31"/>
      <c r="AD1928" s="31"/>
      <c r="AE1928" s="51"/>
      <c r="AF1928" s="31"/>
      <c r="AG1928" s="31"/>
      <c r="AH1928" s="31"/>
      <c r="AI1928" s="52"/>
      <c r="AJ1928" s="52"/>
      <c r="AK1928" s="31"/>
      <c r="AL1928" s="31"/>
      <c r="AM1928" s="31"/>
      <c r="AN1928" s="31"/>
      <c r="AO1928" s="31"/>
      <c r="AP1928" s="31"/>
      <c r="AQ1928" s="31"/>
      <c r="AR1928" s="31"/>
      <c r="AS1928" s="31"/>
      <c r="AT1928" s="31"/>
      <c r="AU1928" s="32">
        <f>SUM(F1928+AD1928+AH1928+AL1928)</f>
        <v>75000000</v>
      </c>
      <c r="AV1928" s="39">
        <v>45930</v>
      </c>
      <c r="AW1928" s="136" t="s">
        <v>124</v>
      </c>
    </row>
    <row r="1929" spans="1:49" s="57" customFormat="1" ht="14.25" customHeight="1">
      <c r="A1929" s="259" t="s">
        <v>6858</v>
      </c>
      <c r="B1929" s="31" t="s">
        <v>41</v>
      </c>
      <c r="C1929" s="31" t="s">
        <v>42</v>
      </c>
      <c r="D1929" s="34" t="s">
        <v>205</v>
      </c>
      <c r="E1929" s="31" t="s">
        <v>206</v>
      </c>
      <c r="F1929" s="148">
        <v>8280000</v>
      </c>
      <c r="G1929" s="148">
        <v>2760000</v>
      </c>
      <c r="H1929" s="34" t="s">
        <v>4858</v>
      </c>
      <c r="I1929" s="34" t="s">
        <v>334</v>
      </c>
      <c r="J1929" s="30" t="s">
        <v>4992</v>
      </c>
      <c r="K1929" s="182">
        <v>1122921519</v>
      </c>
      <c r="L1929" s="47">
        <v>6</v>
      </c>
      <c r="M1929" s="59" t="s">
        <v>6859</v>
      </c>
      <c r="N1929" s="31" t="s">
        <v>49</v>
      </c>
      <c r="O1929" s="39">
        <v>45846</v>
      </c>
      <c r="P1929" s="135" t="s">
        <v>1248</v>
      </c>
      <c r="Q1929" s="72">
        <v>36111698</v>
      </c>
      <c r="R1929" s="135" t="s">
        <v>1249</v>
      </c>
      <c r="S1929" s="47" t="s">
        <v>52</v>
      </c>
      <c r="T1929" s="31">
        <v>84</v>
      </c>
      <c r="U1929" s="39">
        <v>45846</v>
      </c>
      <c r="V1929" s="39">
        <v>45930</v>
      </c>
      <c r="W1929" s="34" t="s">
        <v>5383</v>
      </c>
      <c r="X1929" s="46" t="s">
        <v>54</v>
      </c>
      <c r="Y1929" s="50" t="s">
        <v>2500</v>
      </c>
      <c r="Z1929" s="50" t="s">
        <v>6860</v>
      </c>
      <c r="AA1929" s="50"/>
      <c r="AB1929" s="50"/>
      <c r="AC1929" s="31"/>
      <c r="AD1929" s="31"/>
      <c r="AE1929" s="51"/>
      <c r="AF1929" s="31"/>
      <c r="AG1929" s="31"/>
      <c r="AH1929" s="31"/>
      <c r="AI1929" s="52"/>
      <c r="AJ1929" s="52"/>
      <c r="AK1929" s="31"/>
      <c r="AL1929" s="31"/>
      <c r="AM1929" s="31"/>
      <c r="AN1929" s="31"/>
      <c r="AO1929" s="31"/>
      <c r="AP1929" s="31"/>
      <c r="AQ1929" s="31"/>
      <c r="AR1929" s="31"/>
      <c r="AS1929" s="31"/>
      <c r="AT1929" s="31"/>
      <c r="AU1929" s="32">
        <f>SUM(F1929+AD1929+AH1929+AL1929)</f>
        <v>8280000</v>
      </c>
      <c r="AV1929" s="39">
        <v>45930</v>
      </c>
      <c r="AW1929" s="136" t="s">
        <v>124</v>
      </c>
    </row>
    <row r="1930" spans="1:49" s="57" customFormat="1" ht="14.25" customHeight="1">
      <c r="A1930" s="259" t="s">
        <v>6861</v>
      </c>
      <c r="B1930" s="31" t="s">
        <v>41</v>
      </c>
      <c r="C1930" s="31" t="s">
        <v>42</v>
      </c>
      <c r="D1930" s="31" t="s">
        <v>1070</v>
      </c>
      <c r="E1930" s="31" t="s">
        <v>1071</v>
      </c>
      <c r="F1930" s="148">
        <v>6336000</v>
      </c>
      <c r="G1930" s="148">
        <v>2112000</v>
      </c>
      <c r="H1930" s="45" t="s">
        <v>6862</v>
      </c>
      <c r="I1930" s="45" t="s">
        <v>564</v>
      </c>
      <c r="J1930" s="30" t="s">
        <v>3425</v>
      </c>
      <c r="K1930" s="182">
        <v>1137624190</v>
      </c>
      <c r="L1930" s="47">
        <v>8</v>
      </c>
      <c r="M1930" s="59" t="s">
        <v>6863</v>
      </c>
      <c r="N1930" s="31" t="s">
        <v>49</v>
      </c>
      <c r="O1930" s="39">
        <v>45846</v>
      </c>
      <c r="P1930" s="233" t="s">
        <v>511</v>
      </c>
      <c r="Q1930" s="41">
        <v>52032255</v>
      </c>
      <c r="R1930" s="85" t="s">
        <v>512</v>
      </c>
      <c r="S1930" s="47" t="s">
        <v>52</v>
      </c>
      <c r="T1930" s="31">
        <v>84</v>
      </c>
      <c r="U1930" s="39">
        <v>45846</v>
      </c>
      <c r="V1930" s="39">
        <v>46022</v>
      </c>
      <c r="W1930" s="308" t="s">
        <v>103</v>
      </c>
      <c r="X1930" s="46" t="s">
        <v>54</v>
      </c>
      <c r="Y1930" s="50" t="s">
        <v>2606</v>
      </c>
      <c r="Z1930" s="50" t="s">
        <v>6864</v>
      </c>
      <c r="AA1930" s="50"/>
      <c r="AB1930" s="50"/>
      <c r="AC1930" s="56">
        <v>45863</v>
      </c>
      <c r="AD1930" s="31"/>
      <c r="AE1930" s="51"/>
      <c r="AF1930" s="31" t="s">
        <v>2997</v>
      </c>
      <c r="AG1930" s="31"/>
      <c r="AH1930" s="31"/>
      <c r="AI1930" s="52"/>
      <c r="AJ1930" s="52"/>
      <c r="AK1930" s="31"/>
      <c r="AL1930" s="31"/>
      <c r="AM1930" s="31"/>
      <c r="AN1930" s="31"/>
      <c r="AO1930" s="31"/>
      <c r="AP1930" s="31"/>
      <c r="AQ1930" s="31"/>
      <c r="AR1930" s="31"/>
      <c r="AS1930" s="31"/>
      <c r="AT1930" s="31"/>
      <c r="AU1930" s="32">
        <f>SUM(F1930+AD1930+AH1930+AL1930)</f>
        <v>6336000</v>
      </c>
      <c r="AV1930" s="39">
        <v>45930</v>
      </c>
      <c r="AW1930" s="136" t="s">
        <v>124</v>
      </c>
    </row>
    <row r="1931" spans="1:49" s="57" customFormat="1" ht="14.25" customHeight="1">
      <c r="A1931" s="259" t="s">
        <v>6865</v>
      </c>
      <c r="B1931" s="31" t="s">
        <v>41</v>
      </c>
      <c r="C1931" s="31" t="s">
        <v>42</v>
      </c>
      <c r="D1931" s="34" t="s">
        <v>2028</v>
      </c>
      <c r="E1931" s="31" t="s">
        <v>2029</v>
      </c>
      <c r="F1931" s="148">
        <v>7020000</v>
      </c>
      <c r="G1931" s="148">
        <v>3510000</v>
      </c>
      <c r="H1931" s="45" t="s">
        <v>6866</v>
      </c>
      <c r="I1931" s="136" t="s">
        <v>5165</v>
      </c>
      <c r="J1931" s="30" t="s">
        <v>4992</v>
      </c>
      <c r="K1931" s="182">
        <v>1147686917</v>
      </c>
      <c r="L1931" s="47">
        <v>7</v>
      </c>
      <c r="M1931" s="59" t="s">
        <v>6867</v>
      </c>
      <c r="N1931" s="31" t="s">
        <v>49</v>
      </c>
      <c r="O1931" s="39">
        <v>45846</v>
      </c>
      <c r="P1931" s="233" t="s">
        <v>511</v>
      </c>
      <c r="Q1931" s="41">
        <v>52032255</v>
      </c>
      <c r="R1931" s="85" t="s">
        <v>512</v>
      </c>
      <c r="S1931" s="47" t="s">
        <v>52</v>
      </c>
      <c r="T1931" s="31">
        <v>60</v>
      </c>
      <c r="U1931" s="39">
        <v>45846</v>
      </c>
      <c r="V1931" s="39">
        <v>45907</v>
      </c>
      <c r="W1931" s="45" t="s">
        <v>3145</v>
      </c>
      <c r="X1931" s="46" t="s">
        <v>54</v>
      </c>
      <c r="Y1931" s="50" t="s">
        <v>2610</v>
      </c>
      <c r="Z1931" s="50" t="s">
        <v>6868</v>
      </c>
      <c r="AA1931" s="50"/>
      <c r="AB1931" s="50"/>
      <c r="AC1931" s="31"/>
      <c r="AD1931" s="31"/>
      <c r="AE1931" s="51"/>
      <c r="AF1931" s="31"/>
      <c r="AG1931" s="31"/>
      <c r="AH1931" s="31"/>
      <c r="AI1931" s="52"/>
      <c r="AJ1931" s="52"/>
      <c r="AK1931" s="31"/>
      <c r="AL1931" s="31"/>
      <c r="AM1931" s="31"/>
      <c r="AN1931" s="31"/>
      <c r="AO1931" s="31"/>
      <c r="AP1931" s="31"/>
      <c r="AQ1931" s="31"/>
      <c r="AR1931" s="31"/>
      <c r="AS1931" s="31"/>
      <c r="AT1931" s="31"/>
      <c r="AU1931" s="32">
        <f>SUM(F1931+AD1931+AH1931+AL1931)</f>
        <v>7020000</v>
      </c>
      <c r="AV1931" s="39">
        <v>45930</v>
      </c>
      <c r="AW1931" s="136" t="s">
        <v>124</v>
      </c>
    </row>
    <row r="1932" spans="1:49" s="57" customFormat="1" ht="14.25" customHeight="1">
      <c r="A1932" s="259" t="s">
        <v>6869</v>
      </c>
      <c r="B1932" s="31" t="s">
        <v>41</v>
      </c>
      <c r="C1932" s="31" t="s">
        <v>42</v>
      </c>
      <c r="D1932" s="31" t="s">
        <v>5342</v>
      </c>
      <c r="E1932" s="31" t="s">
        <v>5343</v>
      </c>
      <c r="F1932" s="148">
        <v>6403333</v>
      </c>
      <c r="G1932" s="148">
        <v>2260000</v>
      </c>
      <c r="H1932" s="45" t="s">
        <v>5344</v>
      </c>
      <c r="I1932" s="31" t="s">
        <v>6870</v>
      </c>
      <c r="J1932" s="58" t="s">
        <v>6871</v>
      </c>
      <c r="K1932" s="182">
        <v>1117508409</v>
      </c>
      <c r="L1932" s="47">
        <v>6</v>
      </c>
      <c r="M1932" s="59" t="s">
        <v>5346</v>
      </c>
      <c r="N1932" s="31" t="s">
        <v>49</v>
      </c>
      <c r="O1932" s="39">
        <v>45846</v>
      </c>
      <c r="P1932" s="62" t="s">
        <v>1568</v>
      </c>
      <c r="Q1932" s="41">
        <v>6801407</v>
      </c>
      <c r="R1932" s="31" t="s">
        <v>1569</v>
      </c>
      <c r="S1932" s="47" t="s">
        <v>52</v>
      </c>
      <c r="T1932" s="31">
        <v>84</v>
      </c>
      <c r="U1932" s="39">
        <v>45846</v>
      </c>
      <c r="V1932" s="39">
        <v>45930</v>
      </c>
      <c r="W1932" s="80" t="s">
        <v>5347</v>
      </c>
      <c r="X1932" s="46" t="s">
        <v>54</v>
      </c>
      <c r="Y1932" s="50" t="s">
        <v>2482</v>
      </c>
      <c r="Z1932" s="50" t="s">
        <v>6872</v>
      </c>
      <c r="AA1932" s="50"/>
      <c r="AB1932" s="50"/>
      <c r="AC1932" s="31"/>
      <c r="AD1932" s="31"/>
      <c r="AE1932" s="51"/>
      <c r="AF1932" s="31"/>
      <c r="AG1932" s="31"/>
      <c r="AH1932" s="31"/>
      <c r="AI1932" s="52"/>
      <c r="AJ1932" s="52"/>
      <c r="AK1932" s="31"/>
      <c r="AL1932" s="31"/>
      <c r="AM1932" s="31"/>
      <c r="AN1932" s="31"/>
      <c r="AO1932" s="31"/>
      <c r="AP1932" s="31"/>
      <c r="AQ1932" s="31"/>
      <c r="AR1932" s="31"/>
      <c r="AS1932" s="31"/>
      <c r="AT1932" s="31"/>
      <c r="AU1932" s="32">
        <f>SUM(F1932+AD1932+AH1932+AL1932)</f>
        <v>6403333</v>
      </c>
      <c r="AV1932" s="39">
        <v>45930</v>
      </c>
      <c r="AW1932" s="136" t="s">
        <v>124</v>
      </c>
    </row>
    <row r="1933" spans="1:49" s="57" customFormat="1" ht="14.25" customHeight="1">
      <c r="A1933" s="259" t="s">
        <v>6873</v>
      </c>
      <c r="B1933" s="31" t="s">
        <v>41</v>
      </c>
      <c r="C1933" s="31" t="s">
        <v>42</v>
      </c>
      <c r="D1933" s="34" t="s">
        <v>2028</v>
      </c>
      <c r="E1933" s="31" t="s">
        <v>2029</v>
      </c>
      <c r="F1933" s="148">
        <v>5400000</v>
      </c>
      <c r="G1933" s="148">
        <v>1800000</v>
      </c>
      <c r="H1933" s="34" t="s">
        <v>6874</v>
      </c>
      <c r="I1933" s="136" t="s">
        <v>5479</v>
      </c>
      <c r="J1933" s="163" t="s">
        <v>6875</v>
      </c>
      <c r="K1933" s="182">
        <v>1119210907</v>
      </c>
      <c r="L1933" s="47">
        <v>9</v>
      </c>
      <c r="M1933" s="59" t="s">
        <v>6876</v>
      </c>
      <c r="N1933" s="31" t="s">
        <v>49</v>
      </c>
      <c r="O1933" s="39">
        <v>45846</v>
      </c>
      <c r="P1933" s="233" t="s">
        <v>511</v>
      </c>
      <c r="Q1933" s="41">
        <v>52032255</v>
      </c>
      <c r="R1933" s="85" t="s">
        <v>512</v>
      </c>
      <c r="S1933" s="47" t="s">
        <v>52</v>
      </c>
      <c r="T1933" s="31">
        <v>90</v>
      </c>
      <c r="U1933" s="39">
        <v>45846</v>
      </c>
      <c r="V1933" s="39">
        <v>45937</v>
      </c>
      <c r="W1933" s="34" t="s">
        <v>5278</v>
      </c>
      <c r="X1933" s="46" t="s">
        <v>54</v>
      </c>
      <c r="Y1933" s="50" t="s">
        <v>2455</v>
      </c>
      <c r="Z1933" s="50" t="s">
        <v>6877</v>
      </c>
      <c r="AA1933" s="50"/>
      <c r="AB1933" s="50"/>
      <c r="AC1933" s="56">
        <v>45897</v>
      </c>
      <c r="AD1933" s="31"/>
      <c r="AE1933" s="51"/>
      <c r="AF1933" s="31" t="s">
        <v>2274</v>
      </c>
      <c r="AG1933" s="31"/>
      <c r="AH1933" s="31"/>
      <c r="AI1933" s="52"/>
      <c r="AJ1933" s="52"/>
      <c r="AK1933" s="31"/>
      <c r="AL1933" s="31"/>
      <c r="AM1933" s="31"/>
      <c r="AN1933" s="31"/>
      <c r="AO1933" s="31"/>
      <c r="AP1933" s="31"/>
      <c r="AQ1933" s="31"/>
      <c r="AR1933" s="31"/>
      <c r="AS1933" s="31"/>
      <c r="AT1933" s="31"/>
      <c r="AU1933" s="32">
        <f>SUM(F1933+AD1933+AH1933+AL1933)</f>
        <v>5400000</v>
      </c>
      <c r="AV1933" s="39">
        <v>45930</v>
      </c>
      <c r="AW1933" s="136" t="s">
        <v>124</v>
      </c>
    </row>
    <row r="1934" spans="1:49" s="57" customFormat="1" ht="14.25" customHeight="1">
      <c r="A1934" s="259" t="s">
        <v>6878</v>
      </c>
      <c r="B1934" s="31" t="s">
        <v>41</v>
      </c>
      <c r="C1934" s="31" t="s">
        <v>42</v>
      </c>
      <c r="D1934" s="87" t="s">
        <v>383</v>
      </c>
      <c r="E1934" s="31" t="s">
        <v>2985</v>
      </c>
      <c r="F1934" s="148">
        <v>17160000</v>
      </c>
      <c r="G1934" s="148">
        <v>5720000</v>
      </c>
      <c r="H1934" s="34" t="s">
        <v>669</v>
      </c>
      <c r="I1934" s="34" t="s">
        <v>386</v>
      </c>
      <c r="J1934" s="30" t="s">
        <v>405</v>
      </c>
      <c r="K1934" s="182">
        <v>1117490792</v>
      </c>
      <c r="L1934" s="47">
        <v>1</v>
      </c>
      <c r="M1934" s="59" t="s">
        <v>6879</v>
      </c>
      <c r="N1934" s="31" t="s">
        <v>49</v>
      </c>
      <c r="O1934" s="39">
        <v>45846</v>
      </c>
      <c r="P1934" s="85" t="s">
        <v>318</v>
      </c>
      <c r="Q1934" s="41">
        <v>13497213</v>
      </c>
      <c r="R1934" s="62" t="s">
        <v>319</v>
      </c>
      <c r="S1934" s="47" t="s">
        <v>52</v>
      </c>
      <c r="T1934" s="31">
        <v>84</v>
      </c>
      <c r="U1934" s="39">
        <v>45846</v>
      </c>
      <c r="V1934" s="39">
        <v>45930</v>
      </c>
      <c r="W1934" s="34" t="s">
        <v>103</v>
      </c>
      <c r="X1934" s="46" t="s">
        <v>54</v>
      </c>
      <c r="Y1934" s="50" t="s">
        <v>2500</v>
      </c>
      <c r="Z1934" s="50" t="s">
        <v>6880</v>
      </c>
      <c r="AA1934" s="50"/>
      <c r="AB1934" s="50"/>
      <c r="AC1934" s="56">
        <v>45882</v>
      </c>
      <c r="AD1934" s="31"/>
      <c r="AE1934" s="51"/>
      <c r="AF1934" s="31" t="s">
        <v>14</v>
      </c>
      <c r="AG1934" s="31"/>
      <c r="AH1934" s="31"/>
      <c r="AI1934" s="52"/>
      <c r="AJ1934" s="52"/>
      <c r="AK1934" s="31"/>
      <c r="AL1934" s="31"/>
      <c r="AM1934" s="31"/>
      <c r="AN1934" s="31"/>
      <c r="AO1934" s="31"/>
      <c r="AP1934" s="31"/>
      <c r="AQ1934" s="31"/>
      <c r="AR1934" s="31"/>
      <c r="AS1934" s="31"/>
      <c r="AT1934" s="31"/>
      <c r="AU1934" s="32">
        <f>SUM(F1934+AD1934+AH1934+AL1934)</f>
        <v>17160000</v>
      </c>
      <c r="AV1934" s="39">
        <v>45930</v>
      </c>
      <c r="AW1934" s="136" t="s">
        <v>124</v>
      </c>
    </row>
    <row r="1935" spans="1:49" s="57" customFormat="1" ht="14.25" customHeight="1">
      <c r="A1935" s="259" t="s">
        <v>6881</v>
      </c>
      <c r="B1935" s="31" t="s">
        <v>41</v>
      </c>
      <c r="C1935" s="31" t="s">
        <v>42</v>
      </c>
      <c r="D1935" s="34" t="s">
        <v>205</v>
      </c>
      <c r="E1935" s="31" t="s">
        <v>206</v>
      </c>
      <c r="F1935" s="148">
        <v>8640000</v>
      </c>
      <c r="G1935" s="148">
        <v>2880000</v>
      </c>
      <c r="H1935" s="45" t="s">
        <v>922</v>
      </c>
      <c r="I1935" s="31" t="s">
        <v>4755</v>
      </c>
      <c r="J1935" s="30" t="s">
        <v>4992</v>
      </c>
      <c r="K1935" s="182">
        <v>40094246</v>
      </c>
      <c r="L1935" s="47">
        <v>3</v>
      </c>
      <c r="M1935" s="59" t="s">
        <v>6882</v>
      </c>
      <c r="N1935" s="31" t="s">
        <v>49</v>
      </c>
      <c r="O1935" s="39">
        <v>45846</v>
      </c>
      <c r="P1935" s="135" t="s">
        <v>924</v>
      </c>
      <c r="Q1935" s="72">
        <v>1117541948</v>
      </c>
      <c r="R1935" s="136" t="s">
        <v>704</v>
      </c>
      <c r="S1935" s="47" t="s">
        <v>52</v>
      </c>
      <c r="T1935" s="31">
        <v>84</v>
      </c>
      <c r="U1935" s="39">
        <v>45846</v>
      </c>
      <c r="V1935" s="39">
        <v>45930</v>
      </c>
      <c r="W1935" s="45" t="s">
        <v>103</v>
      </c>
      <c r="X1935" s="46" t="s">
        <v>54</v>
      </c>
      <c r="Y1935" s="50" t="s">
        <v>2500</v>
      </c>
      <c r="Z1935" s="50" t="s">
        <v>6883</v>
      </c>
      <c r="AA1935" s="50"/>
      <c r="AB1935" s="50"/>
      <c r="AC1935" s="31"/>
      <c r="AD1935" s="31"/>
      <c r="AE1935" s="51"/>
      <c r="AF1935" s="31"/>
      <c r="AG1935" s="31"/>
      <c r="AH1935" s="31"/>
      <c r="AI1935" s="52"/>
      <c r="AJ1935" s="52"/>
      <c r="AK1935" s="31"/>
      <c r="AL1935" s="31"/>
      <c r="AM1935" s="31"/>
      <c r="AN1935" s="31"/>
      <c r="AO1935" s="31"/>
      <c r="AP1935" s="31"/>
      <c r="AQ1935" s="31"/>
      <c r="AR1935" s="31"/>
      <c r="AS1935" s="31"/>
      <c r="AT1935" s="31"/>
      <c r="AU1935" s="32">
        <f>SUM(F1935+AD1935+AH1935+AL1935)</f>
        <v>8640000</v>
      </c>
      <c r="AV1935" s="39">
        <v>45930</v>
      </c>
      <c r="AW1935" s="136" t="s">
        <v>124</v>
      </c>
    </row>
    <row r="1936" spans="1:49" s="57" customFormat="1" ht="14.25" customHeight="1">
      <c r="A1936" s="259" t="s">
        <v>6884</v>
      </c>
      <c r="B1936" s="31" t="s">
        <v>41</v>
      </c>
      <c r="C1936" s="31" t="s">
        <v>42</v>
      </c>
      <c r="D1936" s="34" t="s">
        <v>205</v>
      </c>
      <c r="E1936" s="31" t="s">
        <v>206</v>
      </c>
      <c r="F1936" s="148">
        <v>9360000</v>
      </c>
      <c r="G1936" s="148">
        <v>3120000</v>
      </c>
      <c r="H1936" s="317" t="s">
        <v>207</v>
      </c>
      <c r="I1936" s="87" t="s">
        <v>4259</v>
      </c>
      <c r="J1936" s="30" t="s">
        <v>4992</v>
      </c>
      <c r="K1936" s="182">
        <v>1006528256</v>
      </c>
      <c r="L1936" s="47">
        <v>9</v>
      </c>
      <c r="M1936" s="59" t="s">
        <v>6885</v>
      </c>
      <c r="N1936" s="31" t="s">
        <v>49</v>
      </c>
      <c r="O1936" s="39">
        <v>45846</v>
      </c>
      <c r="P1936" s="40" t="s">
        <v>4298</v>
      </c>
      <c r="Q1936" s="36">
        <v>1006509118</v>
      </c>
      <c r="R1936" s="45" t="s">
        <v>914</v>
      </c>
      <c r="S1936" s="47" t="s">
        <v>52</v>
      </c>
      <c r="T1936" s="31">
        <v>84</v>
      </c>
      <c r="U1936" s="39">
        <v>45846</v>
      </c>
      <c r="V1936" s="39">
        <v>45930</v>
      </c>
      <c r="W1936" s="308" t="s">
        <v>103</v>
      </c>
      <c r="X1936" s="46" t="s">
        <v>54</v>
      </c>
      <c r="Y1936" s="50" t="s">
        <v>2500</v>
      </c>
      <c r="Z1936" s="50" t="s">
        <v>6886</v>
      </c>
      <c r="AA1936" s="50"/>
      <c r="AB1936" s="50"/>
      <c r="AC1936" s="31"/>
      <c r="AD1936" s="31"/>
      <c r="AE1936" s="51"/>
      <c r="AF1936" s="31"/>
      <c r="AG1936" s="31"/>
      <c r="AH1936" s="173"/>
      <c r="AI1936" s="52"/>
      <c r="AJ1936" s="52"/>
      <c r="AK1936" s="31"/>
      <c r="AL1936" s="31"/>
      <c r="AM1936" s="31"/>
      <c r="AN1936" s="31"/>
      <c r="AO1936" s="31"/>
      <c r="AP1936" s="31"/>
      <c r="AQ1936" s="31"/>
      <c r="AR1936" s="31"/>
      <c r="AS1936" s="31"/>
      <c r="AT1936" s="31"/>
      <c r="AU1936" s="32">
        <f>SUM(F1936+AD1936+AH1936+AL1936)</f>
        <v>9360000</v>
      </c>
      <c r="AV1936" s="39">
        <v>45930</v>
      </c>
      <c r="AW1936" s="136" t="s">
        <v>124</v>
      </c>
    </row>
    <row r="1937" spans="1:49" s="57" customFormat="1" ht="14.25" customHeight="1">
      <c r="A1937" s="259" t="s">
        <v>6887</v>
      </c>
      <c r="B1937" s="31" t="s">
        <v>41</v>
      </c>
      <c r="C1937" s="31" t="s">
        <v>42</v>
      </c>
      <c r="D1937" s="45" t="s">
        <v>2513</v>
      </c>
      <c r="E1937" s="31" t="s">
        <v>2514</v>
      </c>
      <c r="F1937" s="148">
        <v>5096000</v>
      </c>
      <c r="G1937" s="148">
        <v>1698666</v>
      </c>
      <c r="H1937" s="45" t="s">
        <v>6888</v>
      </c>
      <c r="I1937" s="344" t="s">
        <v>2516</v>
      </c>
      <c r="J1937" s="58" t="s">
        <v>90</v>
      </c>
      <c r="K1937" s="182">
        <v>1193086268</v>
      </c>
      <c r="L1937" s="47">
        <v>8</v>
      </c>
      <c r="M1937" s="59" t="s">
        <v>6889</v>
      </c>
      <c r="N1937" s="31" t="s">
        <v>49</v>
      </c>
      <c r="O1937" s="39">
        <v>45846</v>
      </c>
      <c r="P1937" s="62" t="s">
        <v>2519</v>
      </c>
      <c r="Q1937" s="72">
        <v>1014186003</v>
      </c>
      <c r="R1937" s="136" t="s">
        <v>2520</v>
      </c>
      <c r="S1937" s="47" t="s">
        <v>52</v>
      </c>
      <c r="T1937" s="31">
        <v>84</v>
      </c>
      <c r="U1937" s="39">
        <v>45846</v>
      </c>
      <c r="V1937" s="39">
        <v>45930</v>
      </c>
      <c r="W1937" s="45" t="s">
        <v>72</v>
      </c>
      <c r="X1937" s="46" t="s">
        <v>54</v>
      </c>
      <c r="Y1937" s="50" t="s">
        <v>2482</v>
      </c>
      <c r="Z1937" s="50" t="s">
        <v>6890</v>
      </c>
      <c r="AA1937" s="50"/>
      <c r="AB1937" s="50"/>
      <c r="AC1937" s="31"/>
      <c r="AD1937" s="31"/>
      <c r="AE1937" s="51"/>
      <c r="AF1937" s="31"/>
      <c r="AG1937" s="31"/>
      <c r="AH1937" s="173"/>
      <c r="AI1937" s="52"/>
      <c r="AJ1937" s="52"/>
      <c r="AK1937" s="31"/>
      <c r="AL1937" s="31"/>
      <c r="AM1937" s="31"/>
      <c r="AN1937" s="31"/>
      <c r="AO1937" s="31"/>
      <c r="AP1937" s="31"/>
      <c r="AQ1937" s="31"/>
      <c r="AR1937" s="31"/>
      <c r="AS1937" s="31"/>
      <c r="AT1937" s="31"/>
      <c r="AU1937" s="32">
        <f>SUM(F1937+AD1937+AH1937+AL1937)</f>
        <v>5096000</v>
      </c>
      <c r="AV1937" s="39">
        <v>45930</v>
      </c>
      <c r="AW1937" s="136" t="s">
        <v>124</v>
      </c>
    </row>
    <row r="1938" spans="1:49" s="57" customFormat="1" ht="14.25" customHeight="1">
      <c r="A1938" s="259" t="s">
        <v>6891</v>
      </c>
      <c r="B1938" s="31" t="s">
        <v>41</v>
      </c>
      <c r="C1938" s="31" t="s">
        <v>42</v>
      </c>
      <c r="D1938" s="34" t="s">
        <v>610</v>
      </c>
      <c r="E1938" s="31" t="s">
        <v>611</v>
      </c>
      <c r="F1938" s="148">
        <v>27456000</v>
      </c>
      <c r="G1938" s="148">
        <v>9152000</v>
      </c>
      <c r="H1938" s="45" t="s">
        <v>5381</v>
      </c>
      <c r="I1938" s="31" t="s">
        <v>315</v>
      </c>
      <c r="J1938" s="30" t="s">
        <v>537</v>
      </c>
      <c r="K1938" s="182">
        <v>1117544922</v>
      </c>
      <c r="L1938" s="47">
        <v>6</v>
      </c>
      <c r="M1938" s="59" t="s">
        <v>6892</v>
      </c>
      <c r="N1938" s="31" t="s">
        <v>49</v>
      </c>
      <c r="O1938" s="39">
        <v>45846</v>
      </c>
      <c r="P1938" s="62" t="s">
        <v>484</v>
      </c>
      <c r="Q1938" s="41">
        <v>40774221</v>
      </c>
      <c r="R1938" s="40" t="s">
        <v>485</v>
      </c>
      <c r="S1938" s="47" t="s">
        <v>52</v>
      </c>
      <c r="T1938" s="31">
        <v>84</v>
      </c>
      <c r="U1938" s="39">
        <v>45846</v>
      </c>
      <c r="V1938" s="39">
        <v>45930</v>
      </c>
      <c r="W1938" s="34" t="s">
        <v>4822</v>
      </c>
      <c r="X1938" s="46" t="s">
        <v>54</v>
      </c>
      <c r="Y1938" s="50" t="s">
        <v>2500</v>
      </c>
      <c r="Z1938" s="50" t="s">
        <v>6893</v>
      </c>
      <c r="AA1938" s="50"/>
      <c r="AB1938" s="50"/>
      <c r="AC1938" s="31"/>
      <c r="AD1938" s="31"/>
      <c r="AE1938" s="51"/>
      <c r="AF1938" s="31"/>
      <c r="AG1938" s="31"/>
      <c r="AH1938" s="173"/>
      <c r="AI1938" s="52"/>
      <c r="AJ1938" s="52"/>
      <c r="AK1938" s="31"/>
      <c r="AL1938" s="31"/>
      <c r="AM1938" s="31"/>
      <c r="AN1938" s="31"/>
      <c r="AO1938" s="31"/>
      <c r="AP1938" s="31"/>
      <c r="AQ1938" s="31"/>
      <c r="AR1938" s="31"/>
      <c r="AS1938" s="31"/>
      <c r="AT1938" s="31"/>
      <c r="AU1938" s="32">
        <f>SUM(F1938+AD1938+AH1938+AL1938)</f>
        <v>27456000</v>
      </c>
      <c r="AV1938" s="39">
        <v>45930</v>
      </c>
      <c r="AW1938" s="136" t="s">
        <v>124</v>
      </c>
    </row>
    <row r="1939" spans="1:49" s="57" customFormat="1" ht="14.25" customHeight="1">
      <c r="A1939" s="259" t="s">
        <v>6894</v>
      </c>
      <c r="B1939" s="31" t="s">
        <v>41</v>
      </c>
      <c r="C1939" s="31" t="s">
        <v>42</v>
      </c>
      <c r="D1939" s="34" t="s">
        <v>205</v>
      </c>
      <c r="E1939" s="31" t="s">
        <v>206</v>
      </c>
      <c r="F1939" s="148">
        <v>7920000</v>
      </c>
      <c r="G1939" s="148">
        <v>2640000</v>
      </c>
      <c r="H1939" s="34" t="s">
        <v>6805</v>
      </c>
      <c r="I1939" s="34" t="s">
        <v>208</v>
      </c>
      <c r="J1939" s="30" t="s">
        <v>4992</v>
      </c>
      <c r="K1939" s="182">
        <v>1117546331</v>
      </c>
      <c r="L1939" s="47">
        <v>2</v>
      </c>
      <c r="M1939" s="59" t="s">
        <v>4341</v>
      </c>
      <c r="N1939" s="31" t="s">
        <v>49</v>
      </c>
      <c r="O1939" s="39">
        <v>45846</v>
      </c>
      <c r="P1939" s="62" t="s">
        <v>210</v>
      </c>
      <c r="Q1939" s="72">
        <v>1022332259</v>
      </c>
      <c r="R1939" s="62" t="s">
        <v>211</v>
      </c>
      <c r="S1939" s="47" t="s">
        <v>52</v>
      </c>
      <c r="T1939" s="31">
        <v>84</v>
      </c>
      <c r="U1939" s="39">
        <v>45846</v>
      </c>
      <c r="V1939" s="39">
        <v>45930</v>
      </c>
      <c r="W1939" s="34" t="s">
        <v>5383</v>
      </c>
      <c r="X1939" s="46" t="s">
        <v>54</v>
      </c>
      <c r="Y1939" s="50" t="s">
        <v>2500</v>
      </c>
      <c r="Z1939" s="50" t="s">
        <v>6895</v>
      </c>
      <c r="AA1939" s="50"/>
      <c r="AB1939" s="50"/>
      <c r="AC1939" s="31"/>
      <c r="AD1939" s="31"/>
      <c r="AE1939" s="51"/>
      <c r="AF1939" s="31"/>
      <c r="AG1939" s="31"/>
      <c r="AH1939" s="173"/>
      <c r="AI1939" s="52"/>
      <c r="AJ1939" s="52"/>
      <c r="AK1939" s="31"/>
      <c r="AL1939" s="31"/>
      <c r="AM1939" s="31"/>
      <c r="AN1939" s="31"/>
      <c r="AO1939" s="31"/>
      <c r="AP1939" s="31"/>
      <c r="AQ1939" s="31"/>
      <c r="AR1939" s="31"/>
      <c r="AS1939" s="31"/>
      <c r="AT1939" s="31"/>
      <c r="AU1939" s="32">
        <f>SUM(F1939+AD1939+AH1939+AL1939)</f>
        <v>7920000</v>
      </c>
      <c r="AV1939" s="39">
        <v>45930</v>
      </c>
      <c r="AW1939" s="136" t="s">
        <v>124</v>
      </c>
    </row>
    <row r="1940" spans="1:49" s="57" customFormat="1" ht="14.25" customHeight="1">
      <c r="A1940" s="259" t="s">
        <v>6896</v>
      </c>
      <c r="B1940" s="31" t="s">
        <v>41</v>
      </c>
      <c r="C1940" s="31" t="s">
        <v>42</v>
      </c>
      <c r="D1940" s="34" t="s">
        <v>205</v>
      </c>
      <c r="E1940" s="31" t="s">
        <v>206</v>
      </c>
      <c r="F1940" s="148">
        <v>9360000</v>
      </c>
      <c r="G1940" s="148">
        <v>3120000</v>
      </c>
      <c r="H1940" s="317" t="s">
        <v>207</v>
      </c>
      <c r="I1940" s="87" t="s">
        <v>4259</v>
      </c>
      <c r="J1940" s="30" t="s">
        <v>4992</v>
      </c>
      <c r="K1940" s="182">
        <v>1007443582</v>
      </c>
      <c r="L1940" s="47">
        <v>2</v>
      </c>
      <c r="M1940" s="59" t="s">
        <v>6897</v>
      </c>
      <c r="N1940" s="31" t="s">
        <v>49</v>
      </c>
      <c r="O1940" s="39">
        <v>45846</v>
      </c>
      <c r="P1940" s="40" t="s">
        <v>4298</v>
      </c>
      <c r="Q1940" s="36">
        <v>1006509118</v>
      </c>
      <c r="R1940" s="45" t="s">
        <v>914</v>
      </c>
      <c r="S1940" s="47" t="s">
        <v>52</v>
      </c>
      <c r="T1940" s="31">
        <v>84</v>
      </c>
      <c r="U1940" s="39">
        <v>45846</v>
      </c>
      <c r="V1940" s="39">
        <v>45930</v>
      </c>
      <c r="W1940" s="308" t="s">
        <v>103</v>
      </c>
      <c r="X1940" s="46" t="s">
        <v>54</v>
      </c>
      <c r="Y1940" s="50" t="s">
        <v>2500</v>
      </c>
      <c r="Z1940" s="50" t="s">
        <v>6898</v>
      </c>
      <c r="AA1940" s="50"/>
      <c r="AB1940" s="50"/>
      <c r="AC1940" s="31"/>
      <c r="AD1940" s="31"/>
      <c r="AE1940" s="51"/>
      <c r="AF1940" s="31"/>
      <c r="AG1940" s="31"/>
      <c r="AH1940" s="173"/>
      <c r="AI1940" s="52"/>
      <c r="AJ1940" s="52"/>
      <c r="AK1940" s="31"/>
      <c r="AL1940" s="31"/>
      <c r="AM1940" s="31"/>
      <c r="AN1940" s="31"/>
      <c r="AO1940" s="31"/>
      <c r="AP1940" s="31"/>
      <c r="AQ1940" s="31"/>
      <c r="AR1940" s="31"/>
      <c r="AS1940" s="31"/>
      <c r="AT1940" s="31"/>
      <c r="AU1940" s="32">
        <f>SUM(F1940+AD1940+AH1940+AL1940)</f>
        <v>9360000</v>
      </c>
      <c r="AV1940" s="39">
        <v>45930</v>
      </c>
      <c r="AW1940" s="136" t="s">
        <v>124</v>
      </c>
    </row>
    <row r="1941" spans="1:49" s="57" customFormat="1" ht="14.25" customHeight="1">
      <c r="A1941" s="259" t="s">
        <v>6899</v>
      </c>
      <c r="B1941" s="31" t="s">
        <v>41</v>
      </c>
      <c r="C1941" s="31" t="s">
        <v>42</v>
      </c>
      <c r="D1941" s="34" t="s">
        <v>205</v>
      </c>
      <c r="E1941" s="31" t="s">
        <v>206</v>
      </c>
      <c r="F1941" s="148">
        <v>8280000</v>
      </c>
      <c r="G1941" s="148">
        <v>2760000</v>
      </c>
      <c r="H1941" s="34" t="s">
        <v>4858</v>
      </c>
      <c r="I1941" s="34" t="s">
        <v>334</v>
      </c>
      <c r="J1941" s="30" t="s">
        <v>4992</v>
      </c>
      <c r="K1941" s="182">
        <v>1117501953</v>
      </c>
      <c r="L1941" s="47">
        <v>1</v>
      </c>
      <c r="M1941" s="59" t="s">
        <v>6900</v>
      </c>
      <c r="N1941" s="31" t="s">
        <v>49</v>
      </c>
      <c r="O1941" s="39">
        <v>45846</v>
      </c>
      <c r="P1941" s="135" t="s">
        <v>1248</v>
      </c>
      <c r="Q1941" s="72">
        <v>36111698</v>
      </c>
      <c r="R1941" s="135" t="s">
        <v>1249</v>
      </c>
      <c r="S1941" s="47" t="s">
        <v>52</v>
      </c>
      <c r="T1941" s="31">
        <v>84</v>
      </c>
      <c r="U1941" s="39">
        <v>45846</v>
      </c>
      <c r="V1941" s="39">
        <v>45930</v>
      </c>
      <c r="W1941" s="34" t="s">
        <v>5383</v>
      </c>
      <c r="X1941" s="47" t="s">
        <v>54</v>
      </c>
      <c r="Y1941" s="50" t="s">
        <v>2500</v>
      </c>
      <c r="Z1941" s="50" t="s">
        <v>6901</v>
      </c>
      <c r="AA1941" s="50"/>
      <c r="AB1941" s="50"/>
      <c r="AC1941" s="31"/>
      <c r="AD1941" s="31"/>
      <c r="AE1941" s="51"/>
      <c r="AF1941" s="31"/>
      <c r="AG1941" s="31"/>
      <c r="AH1941" s="31"/>
      <c r="AI1941" s="52"/>
      <c r="AJ1941" s="52"/>
      <c r="AK1941" s="31"/>
      <c r="AL1941" s="31"/>
      <c r="AM1941" s="31"/>
      <c r="AN1941" s="31"/>
      <c r="AO1941" s="31"/>
      <c r="AP1941" s="31"/>
      <c r="AQ1941" s="31"/>
      <c r="AR1941" s="31"/>
      <c r="AS1941" s="31"/>
      <c r="AT1941" s="31"/>
      <c r="AU1941" s="32">
        <f>SUM(F1941+AD1941+AH1941+AL1941)</f>
        <v>8280000</v>
      </c>
      <c r="AV1941" s="39">
        <v>45930</v>
      </c>
      <c r="AW1941" s="136" t="s">
        <v>124</v>
      </c>
    </row>
    <row r="1942" spans="1:49" s="57" customFormat="1" ht="14.25" customHeight="1">
      <c r="A1942" s="259" t="s">
        <v>6902</v>
      </c>
      <c r="B1942" s="31" t="s">
        <v>41</v>
      </c>
      <c r="C1942" s="31" t="s">
        <v>42</v>
      </c>
      <c r="D1942" s="34" t="s">
        <v>205</v>
      </c>
      <c r="E1942" s="31" t="s">
        <v>206</v>
      </c>
      <c r="F1942" s="148">
        <v>7920000</v>
      </c>
      <c r="G1942" s="148">
        <v>2640000</v>
      </c>
      <c r="H1942" s="136" t="s">
        <v>4230</v>
      </c>
      <c r="I1942" s="34" t="s">
        <v>376</v>
      </c>
      <c r="J1942" s="30" t="s">
        <v>4992</v>
      </c>
      <c r="K1942" s="182">
        <v>1117488347</v>
      </c>
      <c r="L1942" s="47">
        <v>0</v>
      </c>
      <c r="M1942" s="59" t="s">
        <v>3967</v>
      </c>
      <c r="N1942" s="31" t="s">
        <v>49</v>
      </c>
      <c r="O1942" s="39">
        <v>45847</v>
      </c>
      <c r="P1942" s="40" t="s">
        <v>495</v>
      </c>
      <c r="Q1942" s="36">
        <v>1007349711</v>
      </c>
      <c r="R1942" s="62" t="s">
        <v>682</v>
      </c>
      <c r="S1942" s="47" t="s">
        <v>52</v>
      </c>
      <c r="T1942" s="31">
        <v>83</v>
      </c>
      <c r="U1942" s="39">
        <v>45847</v>
      </c>
      <c r="V1942" s="39">
        <v>45930</v>
      </c>
      <c r="W1942" s="34" t="s">
        <v>5383</v>
      </c>
      <c r="X1942" s="47" t="s">
        <v>54</v>
      </c>
      <c r="Y1942" s="50" t="s">
        <v>2500</v>
      </c>
      <c r="Z1942" s="50" t="s">
        <v>6903</v>
      </c>
      <c r="AA1942" s="50"/>
      <c r="AB1942" s="50"/>
      <c r="AC1942" s="31"/>
      <c r="AD1942" s="31"/>
      <c r="AE1942" s="51"/>
      <c r="AF1942" s="31"/>
      <c r="AG1942" s="31"/>
      <c r="AH1942" s="31"/>
      <c r="AI1942" s="52"/>
      <c r="AJ1942" s="52"/>
      <c r="AK1942" s="31"/>
      <c r="AL1942" s="31"/>
      <c r="AM1942" s="31"/>
      <c r="AN1942" s="31"/>
      <c r="AO1942" s="31"/>
      <c r="AP1942" s="31"/>
      <c r="AQ1942" s="31"/>
      <c r="AR1942" s="31"/>
      <c r="AS1942" s="31"/>
      <c r="AT1942" s="31"/>
      <c r="AU1942" s="32">
        <f>SUM(F1942+AD1942+AH1942+AL1942)</f>
        <v>7920000</v>
      </c>
      <c r="AV1942" s="39">
        <v>45930</v>
      </c>
      <c r="AW1942" s="136" t="s">
        <v>124</v>
      </c>
    </row>
    <row r="1943" spans="1:49" s="57" customFormat="1" ht="14.25" customHeight="1">
      <c r="A1943" s="259" t="s">
        <v>6904</v>
      </c>
      <c r="B1943" s="31" t="s">
        <v>41</v>
      </c>
      <c r="C1943" s="31" t="s">
        <v>42</v>
      </c>
      <c r="D1943" s="31" t="s">
        <v>258</v>
      </c>
      <c r="E1943" s="31" t="s">
        <v>259</v>
      </c>
      <c r="F1943" s="148">
        <v>15840000</v>
      </c>
      <c r="G1943" s="148">
        <v>5280000</v>
      </c>
      <c r="H1943" s="34" t="s">
        <v>961</v>
      </c>
      <c r="I1943" s="336" t="s">
        <v>509</v>
      </c>
      <c r="J1943" s="30" t="s">
        <v>3987</v>
      </c>
      <c r="K1943" s="182">
        <v>1006516021</v>
      </c>
      <c r="L1943" s="47">
        <v>3</v>
      </c>
      <c r="M1943" s="59" t="s">
        <v>6905</v>
      </c>
      <c r="N1943" s="31" t="s">
        <v>49</v>
      </c>
      <c r="O1943" s="39">
        <v>45849</v>
      </c>
      <c r="P1943" s="85" t="s">
        <v>511</v>
      </c>
      <c r="Q1943" s="41">
        <v>52032255</v>
      </c>
      <c r="R1943" s="85" t="s">
        <v>512</v>
      </c>
      <c r="S1943" s="47" t="s">
        <v>52</v>
      </c>
      <c r="T1943" s="31">
        <v>81</v>
      </c>
      <c r="U1943" s="39">
        <v>45849</v>
      </c>
      <c r="V1943" s="39">
        <v>45930</v>
      </c>
      <c r="W1943" s="86" t="s">
        <v>4154</v>
      </c>
      <c r="X1943" s="47" t="s">
        <v>54</v>
      </c>
      <c r="Y1943" s="50" t="s">
        <v>2500</v>
      </c>
      <c r="Z1943" s="50" t="s">
        <v>6906</v>
      </c>
      <c r="AA1943" s="50"/>
      <c r="AB1943" s="50"/>
      <c r="AC1943" s="31"/>
      <c r="AD1943" s="31"/>
      <c r="AE1943" s="51"/>
      <c r="AF1943" s="31"/>
      <c r="AG1943" s="31"/>
      <c r="AH1943" s="31"/>
      <c r="AI1943" s="52"/>
      <c r="AJ1943" s="52"/>
      <c r="AK1943" s="31"/>
      <c r="AL1943" s="31"/>
      <c r="AM1943" s="31"/>
      <c r="AN1943" s="31"/>
      <c r="AO1943" s="31"/>
      <c r="AP1943" s="31"/>
      <c r="AQ1943" s="31"/>
      <c r="AR1943" s="31"/>
      <c r="AS1943" s="31"/>
      <c r="AT1943" s="31"/>
      <c r="AU1943" s="32">
        <f>SUM(F1943+AD1943+AH1943+AL1943)</f>
        <v>15840000</v>
      </c>
      <c r="AV1943" s="39">
        <v>45930</v>
      </c>
      <c r="AW1943" s="136" t="s">
        <v>124</v>
      </c>
    </row>
    <row r="1944" spans="1:49" s="57" customFormat="1" ht="14.25" customHeight="1">
      <c r="A1944" s="259" t="s">
        <v>6907</v>
      </c>
      <c r="B1944" s="31" t="s">
        <v>41</v>
      </c>
      <c r="C1944" s="31" t="s">
        <v>42</v>
      </c>
      <c r="D1944" s="34" t="s">
        <v>610</v>
      </c>
      <c r="E1944" s="31" t="s">
        <v>611</v>
      </c>
      <c r="F1944" s="148">
        <v>27456000</v>
      </c>
      <c r="G1944" s="148">
        <v>9152000</v>
      </c>
      <c r="H1944" s="45" t="s">
        <v>5381</v>
      </c>
      <c r="I1944" s="31" t="s">
        <v>3735</v>
      </c>
      <c r="J1944" s="30" t="s">
        <v>537</v>
      </c>
      <c r="K1944" s="182">
        <v>1124862066</v>
      </c>
      <c r="L1944" s="47">
        <v>5</v>
      </c>
      <c r="M1944" s="59" t="s">
        <v>6908</v>
      </c>
      <c r="N1944" s="31" t="s">
        <v>49</v>
      </c>
      <c r="O1944" s="39">
        <v>45849</v>
      </c>
      <c r="P1944" s="62" t="s">
        <v>484</v>
      </c>
      <c r="Q1944" s="41">
        <v>40774221</v>
      </c>
      <c r="R1944" s="40" t="s">
        <v>485</v>
      </c>
      <c r="S1944" s="47" t="s">
        <v>52</v>
      </c>
      <c r="T1944" s="31">
        <v>81</v>
      </c>
      <c r="U1944" s="39">
        <v>45849</v>
      </c>
      <c r="V1944" s="39">
        <v>45930</v>
      </c>
      <c r="W1944" s="34" t="s">
        <v>4822</v>
      </c>
      <c r="X1944" s="47" t="s">
        <v>54</v>
      </c>
      <c r="Y1944" s="50" t="s">
        <v>2500</v>
      </c>
      <c r="Z1944" s="50" t="s">
        <v>6909</v>
      </c>
      <c r="AA1944" s="50"/>
      <c r="AB1944" s="50"/>
      <c r="AC1944" s="31"/>
      <c r="AD1944" s="31"/>
      <c r="AE1944" s="51"/>
      <c r="AF1944" s="31"/>
      <c r="AG1944" s="31"/>
      <c r="AH1944" s="31"/>
      <c r="AI1944" s="52"/>
      <c r="AJ1944" s="52"/>
      <c r="AK1944" s="31"/>
      <c r="AL1944" s="31"/>
      <c r="AM1944" s="31"/>
      <c r="AN1944" s="31"/>
      <c r="AO1944" s="31"/>
      <c r="AP1944" s="31"/>
      <c r="AQ1944" s="31"/>
      <c r="AR1944" s="31"/>
      <c r="AS1944" s="31"/>
      <c r="AT1944" s="31"/>
      <c r="AU1944" s="32">
        <f>SUM(F1944+AD1944+AH1944+AL1944)</f>
        <v>27456000</v>
      </c>
      <c r="AV1944" s="39">
        <v>45930</v>
      </c>
      <c r="AW1944" s="136" t="s">
        <v>124</v>
      </c>
    </row>
    <row r="1945" spans="1:49" s="57" customFormat="1" ht="14.25" customHeight="1">
      <c r="A1945" s="259" t="s">
        <v>6910</v>
      </c>
      <c r="B1945" s="31" t="s">
        <v>2941</v>
      </c>
      <c r="C1945" s="31" t="s">
        <v>42</v>
      </c>
      <c r="D1945" s="136" t="s">
        <v>2942</v>
      </c>
      <c r="E1945" s="136" t="s">
        <v>2943</v>
      </c>
      <c r="F1945" s="310">
        <v>560000000</v>
      </c>
      <c r="G1945" s="310">
        <v>186666666</v>
      </c>
      <c r="H1945" s="87" t="s">
        <v>6828</v>
      </c>
      <c r="I1945" s="136" t="s">
        <v>2204</v>
      </c>
      <c r="J1945" s="219" t="s">
        <v>2945</v>
      </c>
      <c r="K1945" s="255" t="s">
        <v>5353</v>
      </c>
      <c r="L1945" s="95">
        <v>7</v>
      </c>
      <c r="M1945" s="59" t="s">
        <v>4654</v>
      </c>
      <c r="N1945" s="31" t="s">
        <v>748</v>
      </c>
      <c r="O1945" s="39">
        <v>45852</v>
      </c>
      <c r="P1945" s="40" t="s">
        <v>2207</v>
      </c>
      <c r="Q1945" s="41">
        <v>1117493695</v>
      </c>
      <c r="R1945" s="135" t="s">
        <v>2208</v>
      </c>
      <c r="S1945" s="47" t="s">
        <v>52</v>
      </c>
      <c r="T1945" s="31">
        <v>90</v>
      </c>
      <c r="U1945" s="39">
        <v>45852</v>
      </c>
      <c r="V1945" s="39">
        <v>45943</v>
      </c>
      <c r="W1945" s="45" t="s">
        <v>6911</v>
      </c>
      <c r="X1945" s="47" t="s">
        <v>54</v>
      </c>
      <c r="Y1945" s="50" t="s">
        <v>6830</v>
      </c>
      <c r="Z1945" s="50" t="s">
        <v>6912</v>
      </c>
      <c r="AA1945" s="50"/>
      <c r="AB1945" s="50"/>
      <c r="AC1945" s="56">
        <v>45867</v>
      </c>
      <c r="AD1945" s="31"/>
      <c r="AE1945" s="51"/>
      <c r="AF1945" s="31" t="s">
        <v>1187</v>
      </c>
      <c r="AG1945" s="31"/>
      <c r="AH1945" s="31"/>
      <c r="AI1945" s="52"/>
      <c r="AJ1945" s="52"/>
      <c r="AK1945" s="31"/>
      <c r="AL1945" s="31"/>
      <c r="AM1945" s="173"/>
      <c r="AN1945" s="31"/>
      <c r="AO1945" s="31"/>
      <c r="AP1945" s="31"/>
      <c r="AQ1945" s="31"/>
      <c r="AR1945" s="31"/>
      <c r="AS1945" s="31"/>
      <c r="AT1945" s="31"/>
      <c r="AU1945" s="32">
        <f>SUM(F1945+AD1945+AH1945+AL1945)</f>
        <v>560000000</v>
      </c>
      <c r="AV1945" s="39">
        <v>45904</v>
      </c>
      <c r="AW1945" s="136" t="s">
        <v>4293</v>
      </c>
    </row>
    <row r="1946" spans="1:49" s="57" customFormat="1" ht="14.25" customHeight="1">
      <c r="A1946" s="259" t="s">
        <v>6913</v>
      </c>
      <c r="B1946" s="31" t="s">
        <v>1766</v>
      </c>
      <c r="C1946" s="31" t="s">
        <v>42</v>
      </c>
      <c r="D1946" s="31" t="s">
        <v>1938</v>
      </c>
      <c r="E1946" s="31" t="s">
        <v>6914</v>
      </c>
      <c r="F1946" s="148">
        <v>15400000</v>
      </c>
      <c r="G1946" s="148">
        <v>2566666</v>
      </c>
      <c r="H1946" s="33" t="s">
        <v>3037</v>
      </c>
      <c r="I1946" s="136" t="s">
        <v>2228</v>
      </c>
      <c r="J1946" s="58" t="s">
        <v>3038</v>
      </c>
      <c r="K1946" s="182">
        <v>17637564</v>
      </c>
      <c r="L1946" s="47">
        <v>9</v>
      </c>
      <c r="M1946" s="59" t="s">
        <v>3040</v>
      </c>
      <c r="N1946" s="31" t="s">
        <v>748</v>
      </c>
      <c r="O1946" s="39">
        <v>45852</v>
      </c>
      <c r="P1946" s="135" t="s">
        <v>1770</v>
      </c>
      <c r="Q1946" s="41">
        <v>1075229415</v>
      </c>
      <c r="R1946" s="135" t="s">
        <v>1771</v>
      </c>
      <c r="S1946" s="47" t="s">
        <v>52</v>
      </c>
      <c r="T1946" s="31">
        <v>168</v>
      </c>
      <c r="U1946" s="39">
        <v>45852</v>
      </c>
      <c r="V1946" s="39">
        <v>46022</v>
      </c>
      <c r="W1946" s="45" t="s">
        <v>320</v>
      </c>
      <c r="X1946" s="47" t="s">
        <v>54</v>
      </c>
      <c r="Y1946" s="50" t="s">
        <v>2421</v>
      </c>
      <c r="Z1946" s="50" t="s">
        <v>6915</v>
      </c>
      <c r="AA1946" s="50"/>
      <c r="AB1946" s="50"/>
      <c r="AC1946" s="56">
        <v>45936</v>
      </c>
      <c r="AD1946" s="31"/>
      <c r="AE1946" s="51"/>
      <c r="AF1946" s="31" t="s">
        <v>14</v>
      </c>
      <c r="AG1946" s="31"/>
      <c r="AH1946" s="31"/>
      <c r="AI1946" s="52"/>
      <c r="AJ1946" s="52"/>
      <c r="AK1946" s="31"/>
      <c r="AL1946" s="31"/>
      <c r="AM1946" s="31"/>
      <c r="AN1946" s="53"/>
      <c r="AO1946" s="53"/>
      <c r="AP1946" s="53"/>
      <c r="AQ1946" s="53"/>
      <c r="AR1946" s="53"/>
      <c r="AS1946" s="53"/>
      <c r="AT1946" s="53"/>
      <c r="AU1946" s="373">
        <f>SUM(F1946+AD1946+AH1946+AL1946)</f>
        <v>15400000</v>
      </c>
      <c r="AV1946" s="39">
        <v>46022</v>
      </c>
      <c r="AW1946" s="136" t="s">
        <v>65</v>
      </c>
    </row>
    <row r="1947" spans="1:49" s="57" customFormat="1" ht="14.25" customHeight="1">
      <c r="A1947" s="318" t="s">
        <v>6916</v>
      </c>
      <c r="B1947" s="31" t="s">
        <v>41</v>
      </c>
      <c r="C1947" s="65" t="s">
        <v>42</v>
      </c>
      <c r="D1947" s="31" t="s">
        <v>4843</v>
      </c>
      <c r="E1947" s="31" t="s">
        <v>4844</v>
      </c>
      <c r="F1947" s="148">
        <v>105458720</v>
      </c>
      <c r="G1947" s="148">
        <v>21091744</v>
      </c>
      <c r="H1947" s="87" t="s">
        <v>6917</v>
      </c>
      <c r="I1947" s="45" t="s">
        <v>3692</v>
      </c>
      <c r="J1947" s="58" t="s">
        <v>6918</v>
      </c>
      <c r="K1947" s="182" t="s">
        <v>3143</v>
      </c>
      <c r="L1947" s="47">
        <v>4</v>
      </c>
      <c r="M1947" s="59" t="s">
        <v>3144</v>
      </c>
      <c r="N1947" s="31" t="s">
        <v>748</v>
      </c>
      <c r="O1947" s="39">
        <v>45853</v>
      </c>
      <c r="P1947" s="85" t="s">
        <v>511</v>
      </c>
      <c r="Q1947" s="41">
        <v>52032255</v>
      </c>
      <c r="R1947" s="85" t="s">
        <v>512</v>
      </c>
      <c r="S1947" s="47" t="s">
        <v>52</v>
      </c>
      <c r="T1947" s="31">
        <v>150</v>
      </c>
      <c r="U1947" s="39">
        <v>45853</v>
      </c>
      <c r="V1947" s="39">
        <v>46005</v>
      </c>
      <c r="W1947" s="45" t="s">
        <v>5437</v>
      </c>
      <c r="X1947" s="47" t="s">
        <v>54</v>
      </c>
      <c r="Y1947" s="50" t="s">
        <v>2602</v>
      </c>
      <c r="Z1947" s="50" t="s">
        <v>6919</v>
      </c>
      <c r="AA1947" s="50"/>
      <c r="AB1947" s="50"/>
      <c r="AC1947" s="31"/>
      <c r="AD1947" s="31"/>
      <c r="AE1947" s="51"/>
      <c r="AF1947" s="31"/>
      <c r="AG1947" s="31"/>
      <c r="AH1947" s="31"/>
      <c r="AI1947" s="52"/>
      <c r="AJ1947" s="52"/>
      <c r="AK1947" s="31"/>
      <c r="AL1947" s="31"/>
      <c r="AM1947" s="31"/>
      <c r="AN1947" s="31"/>
      <c r="AO1947" s="31"/>
      <c r="AP1947" s="31"/>
      <c r="AQ1947" s="31"/>
      <c r="AR1947" s="31"/>
      <c r="AS1947" s="31"/>
      <c r="AT1947" s="31"/>
      <c r="AU1947" s="32">
        <f>SUM(F1947+AD1947+AH1947+AL1947)</f>
        <v>105458720</v>
      </c>
      <c r="AV1947" s="39">
        <v>46005</v>
      </c>
      <c r="AW1947" s="136" t="s">
        <v>65</v>
      </c>
    </row>
    <row r="1948" spans="1:49" s="57" customFormat="1" ht="14.25" customHeight="1">
      <c r="A1948" s="318" t="s">
        <v>6920</v>
      </c>
      <c r="B1948" s="31" t="s">
        <v>41</v>
      </c>
      <c r="C1948" s="65" t="s">
        <v>42</v>
      </c>
      <c r="D1948" s="31" t="s">
        <v>95</v>
      </c>
      <c r="E1948" s="31" t="s">
        <v>96</v>
      </c>
      <c r="F1948" s="148">
        <v>8832000</v>
      </c>
      <c r="G1948" s="148">
        <v>2944000</v>
      </c>
      <c r="H1948" s="87" t="s">
        <v>6921</v>
      </c>
      <c r="I1948" s="34" t="s">
        <v>509</v>
      </c>
      <c r="J1948" s="30" t="s">
        <v>4992</v>
      </c>
      <c r="K1948" s="182">
        <v>1119218249</v>
      </c>
      <c r="L1948" s="47">
        <v>7</v>
      </c>
      <c r="M1948" s="59" t="s">
        <v>6922</v>
      </c>
      <c r="N1948" s="31" t="s">
        <v>49</v>
      </c>
      <c r="O1948" s="39">
        <v>45853</v>
      </c>
      <c r="P1948" s="85" t="s">
        <v>511</v>
      </c>
      <c r="Q1948" s="41">
        <v>52032255</v>
      </c>
      <c r="R1948" s="85" t="s">
        <v>512</v>
      </c>
      <c r="S1948" s="47" t="s">
        <v>52</v>
      </c>
      <c r="T1948" s="31">
        <v>77</v>
      </c>
      <c r="U1948" s="39">
        <v>45853</v>
      </c>
      <c r="V1948" s="39">
        <v>45930</v>
      </c>
      <c r="W1948" s="45" t="s">
        <v>6923</v>
      </c>
      <c r="X1948" s="47" t="s">
        <v>54</v>
      </c>
      <c r="Y1948" s="50" t="s">
        <v>2500</v>
      </c>
      <c r="Z1948" s="50" t="s">
        <v>6924</v>
      </c>
      <c r="AA1948" s="50"/>
      <c r="AB1948" s="50"/>
      <c r="AC1948" s="31"/>
      <c r="AD1948" s="31"/>
      <c r="AE1948" s="51"/>
      <c r="AF1948" s="31"/>
      <c r="AG1948" s="31"/>
      <c r="AH1948" s="31"/>
      <c r="AI1948" s="52"/>
      <c r="AJ1948" s="52"/>
      <c r="AK1948" s="31"/>
      <c r="AL1948" s="31"/>
      <c r="AM1948" s="31"/>
      <c r="AN1948" s="31"/>
      <c r="AO1948" s="31"/>
      <c r="AP1948" s="31"/>
      <c r="AQ1948" s="31"/>
      <c r="AR1948" s="31"/>
      <c r="AS1948" s="31"/>
      <c r="AT1948" s="31"/>
      <c r="AU1948" s="32">
        <f>SUM(F1948+AD1948+AH1948+AL1948)</f>
        <v>8832000</v>
      </c>
      <c r="AV1948" s="39">
        <v>45930</v>
      </c>
      <c r="AW1948" s="136" t="s">
        <v>124</v>
      </c>
    </row>
    <row r="1949" spans="1:49" s="57" customFormat="1" ht="14.25" customHeight="1">
      <c r="A1949" s="259" t="s">
        <v>6925</v>
      </c>
      <c r="B1949" s="31" t="s">
        <v>41</v>
      </c>
      <c r="C1949" s="31" t="s">
        <v>42</v>
      </c>
      <c r="D1949" s="31" t="s">
        <v>2265</v>
      </c>
      <c r="E1949" s="31" t="s">
        <v>2266</v>
      </c>
      <c r="F1949" s="148">
        <v>6416666</v>
      </c>
      <c r="G1949" s="148">
        <v>2500000</v>
      </c>
      <c r="H1949" s="87" t="s">
        <v>6926</v>
      </c>
      <c r="I1949" s="336" t="s">
        <v>2268</v>
      </c>
      <c r="J1949" s="58" t="s">
        <v>6927</v>
      </c>
      <c r="K1949" s="182">
        <v>94480636</v>
      </c>
      <c r="L1949" s="47">
        <v>4</v>
      </c>
      <c r="M1949" s="59" t="s">
        <v>6928</v>
      </c>
      <c r="N1949" s="31" t="s">
        <v>49</v>
      </c>
      <c r="O1949" s="39">
        <v>45853</v>
      </c>
      <c r="P1949" s="62" t="s">
        <v>2271</v>
      </c>
      <c r="Q1949" s="72">
        <v>1117493862</v>
      </c>
      <c r="R1949" s="136" t="s">
        <v>2272</v>
      </c>
      <c r="S1949" s="47" t="s">
        <v>52</v>
      </c>
      <c r="T1949" s="31">
        <v>77</v>
      </c>
      <c r="U1949" s="39">
        <v>45853</v>
      </c>
      <c r="V1949" s="39">
        <v>45930</v>
      </c>
      <c r="W1949" s="45" t="s">
        <v>6800</v>
      </c>
      <c r="X1949" s="47" t="s">
        <v>54</v>
      </c>
      <c r="Y1949" s="50" t="s">
        <v>2646</v>
      </c>
      <c r="Z1949" s="50" t="s">
        <v>6929</v>
      </c>
      <c r="AA1949" s="50"/>
      <c r="AB1949" s="50"/>
      <c r="AC1949" s="31"/>
      <c r="AD1949" s="31"/>
      <c r="AE1949" s="51"/>
      <c r="AF1949" s="31"/>
      <c r="AG1949" s="31"/>
      <c r="AH1949" s="31"/>
      <c r="AI1949" s="52"/>
      <c r="AJ1949" s="52"/>
      <c r="AK1949" s="31"/>
      <c r="AL1949" s="31"/>
      <c r="AM1949" s="31"/>
      <c r="AN1949" s="31"/>
      <c r="AO1949" s="31"/>
      <c r="AP1949" s="31"/>
      <c r="AQ1949" s="31"/>
      <c r="AR1949" s="31"/>
      <c r="AS1949" s="31"/>
      <c r="AT1949" s="31"/>
      <c r="AU1949" s="32">
        <f>SUM(F1949+AD1949+AH1949+AL1949)</f>
        <v>6416666</v>
      </c>
      <c r="AV1949" s="39">
        <v>45930</v>
      </c>
      <c r="AW1949" s="136" t="s">
        <v>124</v>
      </c>
    </row>
    <row r="1950" spans="1:49" s="57" customFormat="1" ht="14.25" customHeight="1">
      <c r="A1950" s="318" t="s">
        <v>6930</v>
      </c>
      <c r="B1950" s="31" t="s">
        <v>41</v>
      </c>
      <c r="C1950" s="65" t="s">
        <v>42</v>
      </c>
      <c r="D1950" s="34" t="s">
        <v>2028</v>
      </c>
      <c r="E1950" s="31" t="s">
        <v>2029</v>
      </c>
      <c r="F1950" s="148">
        <v>55000000</v>
      </c>
      <c r="G1950" s="148">
        <v>11000000</v>
      </c>
      <c r="H1950" s="87" t="s">
        <v>6931</v>
      </c>
      <c r="I1950" s="31" t="s">
        <v>6932</v>
      </c>
      <c r="J1950" s="30" t="s">
        <v>537</v>
      </c>
      <c r="K1950" s="182">
        <v>1121045095</v>
      </c>
      <c r="L1950" s="47">
        <v>3</v>
      </c>
      <c r="M1950" s="59" t="s">
        <v>3444</v>
      </c>
      <c r="N1950" s="31" t="s">
        <v>49</v>
      </c>
      <c r="O1950" s="39">
        <v>45853</v>
      </c>
      <c r="P1950" s="85" t="s">
        <v>511</v>
      </c>
      <c r="Q1950" s="41">
        <v>52032255</v>
      </c>
      <c r="R1950" s="85" t="s">
        <v>512</v>
      </c>
      <c r="S1950" s="47" t="s">
        <v>52</v>
      </c>
      <c r="T1950" s="31">
        <v>149</v>
      </c>
      <c r="U1950" s="39">
        <v>45853</v>
      </c>
      <c r="V1950" s="39">
        <v>46005</v>
      </c>
      <c r="W1950" s="45" t="s">
        <v>103</v>
      </c>
      <c r="X1950" s="47" t="s">
        <v>54</v>
      </c>
      <c r="Y1950" s="50" t="s">
        <v>6933</v>
      </c>
      <c r="Z1950" s="50" t="s">
        <v>6934</v>
      </c>
      <c r="AA1950" s="50"/>
      <c r="AB1950" s="50"/>
      <c r="AC1950" s="31"/>
      <c r="AD1950" s="31"/>
      <c r="AE1950" s="51"/>
      <c r="AF1950" s="31"/>
      <c r="AG1950" s="31"/>
      <c r="AH1950" s="31"/>
      <c r="AI1950" s="52"/>
      <c r="AJ1950" s="52"/>
      <c r="AK1950" s="31"/>
      <c r="AL1950" s="31"/>
      <c r="AM1950" s="31"/>
      <c r="AN1950" s="31"/>
      <c r="AO1950" s="31"/>
      <c r="AP1950" s="31"/>
      <c r="AQ1950" s="31"/>
      <c r="AR1950" s="31"/>
      <c r="AS1950" s="31"/>
      <c r="AT1950" s="31"/>
      <c r="AU1950" s="32">
        <f>SUM(F1950+AD1950+AH1950+AL1950)</f>
        <v>55000000</v>
      </c>
      <c r="AV1950" s="39">
        <v>46005</v>
      </c>
      <c r="AW1950" s="136" t="s">
        <v>65</v>
      </c>
    </row>
    <row r="1951" spans="1:49" s="57" customFormat="1" ht="14.25" customHeight="1">
      <c r="A1951" s="318" t="s">
        <v>6935</v>
      </c>
      <c r="B1951" s="31" t="s">
        <v>41</v>
      </c>
      <c r="C1951" s="65" t="s">
        <v>42</v>
      </c>
      <c r="D1951" s="34" t="s">
        <v>2028</v>
      </c>
      <c r="E1951" s="31" t="s">
        <v>2029</v>
      </c>
      <c r="F1951" s="148">
        <v>30000000</v>
      </c>
      <c r="G1951" s="148">
        <v>6000000</v>
      </c>
      <c r="H1951" s="87" t="s">
        <v>6936</v>
      </c>
      <c r="I1951" s="31" t="s">
        <v>6932</v>
      </c>
      <c r="J1951" s="30" t="s">
        <v>316</v>
      </c>
      <c r="K1951" s="182">
        <v>1117884559</v>
      </c>
      <c r="L1951" s="47">
        <v>3</v>
      </c>
      <c r="M1951" s="59" t="s">
        <v>6937</v>
      </c>
      <c r="N1951" s="31" t="s">
        <v>49</v>
      </c>
      <c r="O1951" s="39">
        <v>45853</v>
      </c>
      <c r="P1951" s="85" t="s">
        <v>511</v>
      </c>
      <c r="Q1951" s="41">
        <v>52032255</v>
      </c>
      <c r="R1951" s="85" t="s">
        <v>512</v>
      </c>
      <c r="S1951" s="47" t="s">
        <v>52</v>
      </c>
      <c r="T1951" s="31">
        <v>149</v>
      </c>
      <c r="U1951" s="39">
        <v>45853</v>
      </c>
      <c r="V1951" s="39">
        <v>46005</v>
      </c>
      <c r="W1951" s="45" t="s">
        <v>103</v>
      </c>
      <c r="X1951" s="47" t="s">
        <v>54</v>
      </c>
      <c r="Y1951" s="50" t="s">
        <v>6933</v>
      </c>
      <c r="Z1951" s="50" t="s">
        <v>6938</v>
      </c>
      <c r="AA1951" s="50"/>
      <c r="AB1951" s="50"/>
      <c r="AC1951" s="31"/>
      <c r="AD1951" s="31"/>
      <c r="AE1951" s="51"/>
      <c r="AF1951" s="31"/>
      <c r="AG1951" s="31"/>
      <c r="AH1951" s="31"/>
      <c r="AI1951" s="52"/>
      <c r="AJ1951" s="52"/>
      <c r="AK1951" s="31"/>
      <c r="AL1951" s="31"/>
      <c r="AM1951" s="31"/>
      <c r="AN1951" s="31"/>
      <c r="AO1951" s="31"/>
      <c r="AP1951" s="31"/>
      <c r="AQ1951" s="31"/>
      <c r="AR1951" s="31"/>
      <c r="AS1951" s="31"/>
      <c r="AT1951" s="31"/>
      <c r="AU1951" s="32">
        <f>SUM(F1951+AD1951+AH1951+AL1951)</f>
        <v>30000000</v>
      </c>
      <c r="AV1951" s="39">
        <v>46005</v>
      </c>
      <c r="AW1951" s="136" t="s">
        <v>65</v>
      </c>
    </row>
    <row r="1952" spans="1:49" s="57" customFormat="1" ht="14.25" customHeight="1">
      <c r="A1952" s="318" t="s">
        <v>6939</v>
      </c>
      <c r="B1952" s="31" t="s">
        <v>41</v>
      </c>
      <c r="C1952" s="65" t="s">
        <v>42</v>
      </c>
      <c r="D1952" s="34" t="s">
        <v>2028</v>
      </c>
      <c r="E1952" s="31" t="s">
        <v>2029</v>
      </c>
      <c r="F1952" s="148">
        <v>40000000</v>
      </c>
      <c r="G1952" s="148">
        <v>8000000</v>
      </c>
      <c r="H1952" s="87" t="s">
        <v>6940</v>
      </c>
      <c r="I1952" s="31" t="s">
        <v>6932</v>
      </c>
      <c r="J1952" s="30" t="s">
        <v>405</v>
      </c>
      <c r="K1952" s="182">
        <v>1088298482</v>
      </c>
      <c r="L1952" s="47">
        <v>7</v>
      </c>
      <c r="M1952" s="59" t="s">
        <v>3284</v>
      </c>
      <c r="N1952" s="31" t="s">
        <v>49</v>
      </c>
      <c r="O1952" s="39">
        <v>45853</v>
      </c>
      <c r="P1952" s="85" t="s">
        <v>511</v>
      </c>
      <c r="Q1952" s="41">
        <v>52032255</v>
      </c>
      <c r="R1952" s="85" t="s">
        <v>512</v>
      </c>
      <c r="S1952" s="47" t="s">
        <v>52</v>
      </c>
      <c r="T1952" s="31">
        <v>149</v>
      </c>
      <c r="U1952" s="39">
        <v>45853</v>
      </c>
      <c r="V1952" s="39">
        <v>46005</v>
      </c>
      <c r="W1952" s="45" t="s">
        <v>103</v>
      </c>
      <c r="X1952" s="47" t="s">
        <v>54</v>
      </c>
      <c r="Y1952" s="50" t="s">
        <v>6933</v>
      </c>
      <c r="Z1952" s="50" t="s">
        <v>6941</v>
      </c>
      <c r="AA1952" s="50"/>
      <c r="AB1952" s="50"/>
      <c r="AC1952" s="31"/>
      <c r="AD1952" s="31"/>
      <c r="AE1952" s="51"/>
      <c r="AF1952" s="31"/>
      <c r="AG1952" s="31"/>
      <c r="AH1952" s="31"/>
      <c r="AI1952" s="52"/>
      <c r="AJ1952" s="52"/>
      <c r="AK1952" s="31"/>
      <c r="AL1952" s="31"/>
      <c r="AM1952" s="31"/>
      <c r="AN1952" s="31"/>
      <c r="AO1952" s="31"/>
      <c r="AP1952" s="31"/>
      <c r="AQ1952" s="31"/>
      <c r="AR1952" s="31"/>
      <c r="AS1952" s="31"/>
      <c r="AT1952" s="31"/>
      <c r="AU1952" s="32">
        <f>SUM(F1952+AD1952+AH1952+AL1952)</f>
        <v>40000000</v>
      </c>
      <c r="AV1952" s="39">
        <v>46005</v>
      </c>
      <c r="AW1952" s="136" t="s">
        <v>65</v>
      </c>
    </row>
    <row r="1953" spans="1:49" s="57" customFormat="1" ht="14.25" customHeight="1">
      <c r="A1953" s="318" t="s">
        <v>6942</v>
      </c>
      <c r="B1953" s="31" t="s">
        <v>41</v>
      </c>
      <c r="C1953" s="65" t="s">
        <v>42</v>
      </c>
      <c r="D1953" s="34" t="s">
        <v>2028</v>
      </c>
      <c r="E1953" s="31" t="s">
        <v>2029</v>
      </c>
      <c r="F1953" s="148">
        <v>15000000</v>
      </c>
      <c r="G1953" s="148">
        <v>3000000</v>
      </c>
      <c r="H1953" s="87" t="s">
        <v>6943</v>
      </c>
      <c r="I1953" s="31" t="s">
        <v>6932</v>
      </c>
      <c r="J1953" s="30" t="s">
        <v>4992</v>
      </c>
      <c r="K1953" s="182">
        <v>1117534580</v>
      </c>
      <c r="L1953" s="47">
        <v>8</v>
      </c>
      <c r="M1953" s="59" t="s">
        <v>6944</v>
      </c>
      <c r="N1953" s="31" t="s">
        <v>49</v>
      </c>
      <c r="O1953" s="39">
        <v>45853</v>
      </c>
      <c r="P1953" s="85" t="s">
        <v>511</v>
      </c>
      <c r="Q1953" s="41">
        <v>52032255</v>
      </c>
      <c r="R1953" s="85" t="s">
        <v>512</v>
      </c>
      <c r="S1953" s="47" t="s">
        <v>52</v>
      </c>
      <c r="T1953" s="31">
        <v>149</v>
      </c>
      <c r="U1953" s="39">
        <v>45853</v>
      </c>
      <c r="V1953" s="39">
        <v>46005</v>
      </c>
      <c r="W1953" s="45" t="s">
        <v>103</v>
      </c>
      <c r="X1953" s="47" t="s">
        <v>54</v>
      </c>
      <c r="Y1953" s="50" t="s">
        <v>6933</v>
      </c>
      <c r="Z1953" s="50" t="s">
        <v>6945</v>
      </c>
      <c r="AA1953" s="50"/>
      <c r="AB1953" s="50"/>
      <c r="AC1953" s="31"/>
      <c r="AD1953" s="31"/>
      <c r="AE1953" s="51"/>
      <c r="AF1953" s="31"/>
      <c r="AG1953" s="31"/>
      <c r="AH1953" s="31"/>
      <c r="AI1953" s="52"/>
      <c r="AJ1953" s="52"/>
      <c r="AK1953" s="31"/>
      <c r="AL1953" s="31"/>
      <c r="AM1953" s="31"/>
      <c r="AN1953" s="31"/>
      <c r="AO1953" s="31"/>
      <c r="AP1953" s="31"/>
      <c r="AQ1953" s="31"/>
      <c r="AR1953" s="31"/>
      <c r="AS1953" s="31"/>
      <c r="AT1953" s="31"/>
      <c r="AU1953" s="32">
        <f>SUM(F1953+AD1953+AH1953+AL1953)</f>
        <v>15000000</v>
      </c>
      <c r="AV1953" s="39">
        <v>46005</v>
      </c>
      <c r="AW1953" s="136" t="s">
        <v>65</v>
      </c>
    </row>
    <row r="1954" spans="1:49" s="57" customFormat="1" ht="14.25" customHeight="1">
      <c r="A1954" s="318" t="s">
        <v>6946</v>
      </c>
      <c r="B1954" s="31" t="s">
        <v>41</v>
      </c>
      <c r="C1954" s="65" t="s">
        <v>42</v>
      </c>
      <c r="D1954" s="34" t="s">
        <v>2028</v>
      </c>
      <c r="E1954" s="31" t="s">
        <v>2029</v>
      </c>
      <c r="F1954" s="148">
        <v>15000000</v>
      </c>
      <c r="G1954" s="148">
        <v>3000000</v>
      </c>
      <c r="H1954" s="87" t="s">
        <v>6943</v>
      </c>
      <c r="I1954" s="31" t="s">
        <v>6932</v>
      </c>
      <c r="J1954" s="30" t="s">
        <v>4992</v>
      </c>
      <c r="K1954" s="182">
        <v>1117545671</v>
      </c>
      <c r="L1954" s="47">
        <v>7</v>
      </c>
      <c r="M1954" s="59" t="s">
        <v>6947</v>
      </c>
      <c r="N1954" s="31" t="s">
        <v>49</v>
      </c>
      <c r="O1954" s="39">
        <v>45853</v>
      </c>
      <c r="P1954" s="85" t="s">
        <v>511</v>
      </c>
      <c r="Q1954" s="41">
        <v>52032255</v>
      </c>
      <c r="R1954" s="85" t="s">
        <v>512</v>
      </c>
      <c r="S1954" s="47" t="s">
        <v>52</v>
      </c>
      <c r="T1954" s="31">
        <v>149</v>
      </c>
      <c r="U1954" s="39">
        <v>45853</v>
      </c>
      <c r="V1954" s="39">
        <v>46005</v>
      </c>
      <c r="W1954" s="45" t="s">
        <v>103</v>
      </c>
      <c r="X1954" s="47" t="s">
        <v>54</v>
      </c>
      <c r="Y1954" s="50" t="s">
        <v>6933</v>
      </c>
      <c r="Z1954" s="50" t="s">
        <v>6948</v>
      </c>
      <c r="AA1954" s="50"/>
      <c r="AB1954" s="50"/>
      <c r="AC1954" s="31"/>
      <c r="AD1954" s="31"/>
      <c r="AE1954" s="51"/>
      <c r="AF1954" s="31"/>
      <c r="AG1954" s="31"/>
      <c r="AH1954" s="31"/>
      <c r="AI1954" s="52"/>
      <c r="AJ1954" s="52"/>
      <c r="AK1954" s="31"/>
      <c r="AL1954" s="31"/>
      <c r="AM1954" s="31"/>
      <c r="AN1954" s="31"/>
      <c r="AO1954" s="31"/>
      <c r="AP1954" s="31"/>
      <c r="AQ1954" s="31"/>
      <c r="AR1954" s="31"/>
      <c r="AS1954" s="31"/>
      <c r="AT1954" s="31"/>
      <c r="AU1954" s="32">
        <f>SUM(F1954+AD1954+AH1954+AL1954)</f>
        <v>15000000</v>
      </c>
      <c r="AV1954" s="39">
        <v>46005</v>
      </c>
      <c r="AW1954" s="136" t="s">
        <v>65</v>
      </c>
    </row>
    <row r="1955" spans="1:49" s="57" customFormat="1" ht="14.25" customHeight="1">
      <c r="A1955" s="318" t="s">
        <v>6949</v>
      </c>
      <c r="B1955" s="31" t="s">
        <v>41</v>
      </c>
      <c r="C1955" s="65" t="s">
        <v>42</v>
      </c>
      <c r="D1955" s="34" t="s">
        <v>2028</v>
      </c>
      <c r="E1955" s="31" t="s">
        <v>2029</v>
      </c>
      <c r="F1955" s="148">
        <v>15000000</v>
      </c>
      <c r="G1955" s="148">
        <v>3000000</v>
      </c>
      <c r="H1955" s="87" t="s">
        <v>6950</v>
      </c>
      <c r="I1955" s="31" t="s">
        <v>3531</v>
      </c>
      <c r="J1955" s="30" t="s">
        <v>4992</v>
      </c>
      <c r="K1955" s="182">
        <v>1115947649</v>
      </c>
      <c r="L1955" s="47">
        <v>2</v>
      </c>
      <c r="M1955" s="59" t="s">
        <v>6951</v>
      </c>
      <c r="N1955" s="31" t="s">
        <v>49</v>
      </c>
      <c r="O1955" s="39">
        <v>45853</v>
      </c>
      <c r="P1955" s="85" t="s">
        <v>511</v>
      </c>
      <c r="Q1955" s="41">
        <v>52032255</v>
      </c>
      <c r="R1955" s="85" t="s">
        <v>512</v>
      </c>
      <c r="S1955" s="47" t="s">
        <v>52</v>
      </c>
      <c r="T1955" s="31">
        <v>149</v>
      </c>
      <c r="U1955" s="39">
        <v>45853</v>
      </c>
      <c r="V1955" s="39">
        <v>46005</v>
      </c>
      <c r="W1955" s="45" t="s">
        <v>3312</v>
      </c>
      <c r="X1955" s="47" t="s">
        <v>54</v>
      </c>
      <c r="Y1955" s="50" t="s">
        <v>6933</v>
      </c>
      <c r="Z1955" s="50" t="s">
        <v>6952</v>
      </c>
      <c r="AA1955" s="50"/>
      <c r="AB1955" s="50"/>
      <c r="AC1955" s="31"/>
      <c r="AD1955" s="31"/>
      <c r="AE1955" s="51"/>
      <c r="AF1955" s="31"/>
      <c r="AG1955" s="31"/>
      <c r="AH1955" s="31"/>
      <c r="AI1955" s="52"/>
      <c r="AJ1955" s="52"/>
      <c r="AK1955" s="31"/>
      <c r="AL1955" s="31"/>
      <c r="AM1955" s="31"/>
      <c r="AN1955" s="31"/>
      <c r="AO1955" s="31"/>
      <c r="AP1955" s="31"/>
      <c r="AQ1955" s="31"/>
      <c r="AR1955" s="31"/>
      <c r="AS1955" s="31"/>
      <c r="AT1955" s="31"/>
      <c r="AU1955" s="32">
        <f>SUM(F1955+AD1955+AH1955+AL1955)</f>
        <v>15000000</v>
      </c>
      <c r="AV1955" s="39">
        <v>46005</v>
      </c>
      <c r="AW1955" s="136" t="s">
        <v>65</v>
      </c>
    </row>
    <row r="1956" spans="1:49" s="57" customFormat="1" ht="14.25" customHeight="1">
      <c r="A1956" s="318" t="s">
        <v>6953</v>
      </c>
      <c r="B1956" s="31" t="s">
        <v>41</v>
      </c>
      <c r="C1956" s="65" t="s">
        <v>42</v>
      </c>
      <c r="D1956" s="34" t="s">
        <v>2028</v>
      </c>
      <c r="E1956" s="31" t="s">
        <v>2029</v>
      </c>
      <c r="F1956" s="148">
        <v>55000000</v>
      </c>
      <c r="G1956" s="148">
        <v>11000000</v>
      </c>
      <c r="H1956" s="87" t="s">
        <v>6954</v>
      </c>
      <c r="I1956" s="31" t="s">
        <v>3531</v>
      </c>
      <c r="J1956" s="30" t="s">
        <v>537</v>
      </c>
      <c r="K1956" s="182">
        <v>1018506454</v>
      </c>
      <c r="L1956" s="47">
        <v>1</v>
      </c>
      <c r="M1956" s="59" t="s">
        <v>6955</v>
      </c>
      <c r="N1956" s="31" t="s">
        <v>49</v>
      </c>
      <c r="O1956" s="39">
        <v>45853</v>
      </c>
      <c r="P1956" s="85" t="s">
        <v>511</v>
      </c>
      <c r="Q1956" s="41">
        <v>52032255</v>
      </c>
      <c r="R1956" s="85" t="s">
        <v>512</v>
      </c>
      <c r="S1956" s="47" t="s">
        <v>52</v>
      </c>
      <c r="T1956" s="31">
        <v>149</v>
      </c>
      <c r="U1956" s="39">
        <v>45853</v>
      </c>
      <c r="V1956" s="39">
        <v>46005</v>
      </c>
      <c r="W1956" s="45" t="s">
        <v>103</v>
      </c>
      <c r="X1956" s="47" t="s">
        <v>54</v>
      </c>
      <c r="Y1956" s="50" t="s">
        <v>6933</v>
      </c>
      <c r="Z1956" s="50" t="s">
        <v>6956</v>
      </c>
      <c r="AA1956" s="50"/>
      <c r="AB1956" s="50"/>
      <c r="AC1956" s="31"/>
      <c r="AD1956" s="31"/>
      <c r="AE1956" s="51"/>
      <c r="AF1956" s="31"/>
      <c r="AG1956" s="31"/>
      <c r="AH1956" s="31"/>
      <c r="AI1956" s="52"/>
      <c r="AJ1956" s="52"/>
      <c r="AK1956" s="31"/>
      <c r="AL1956" s="31"/>
      <c r="AM1956" s="31"/>
      <c r="AN1956" s="31"/>
      <c r="AO1956" s="31"/>
      <c r="AP1956" s="31"/>
      <c r="AQ1956" s="31"/>
      <c r="AR1956" s="31"/>
      <c r="AS1956" s="31"/>
      <c r="AT1956" s="31"/>
      <c r="AU1956" s="32">
        <f>SUM(F1956+AD1956+AH1956+AL1956)</f>
        <v>55000000</v>
      </c>
      <c r="AV1956" s="39">
        <v>46005</v>
      </c>
      <c r="AW1956" s="136" t="s">
        <v>65</v>
      </c>
    </row>
    <row r="1957" spans="1:49" s="57" customFormat="1" ht="14.25" customHeight="1">
      <c r="A1957" s="318" t="s">
        <v>6957</v>
      </c>
      <c r="B1957" s="31" t="s">
        <v>41</v>
      </c>
      <c r="C1957" s="65" t="s">
        <v>42</v>
      </c>
      <c r="D1957" s="34" t="s">
        <v>2028</v>
      </c>
      <c r="E1957" s="31" t="s">
        <v>2029</v>
      </c>
      <c r="F1957" s="148">
        <v>30000000</v>
      </c>
      <c r="G1957" s="148">
        <v>6000000</v>
      </c>
      <c r="H1957" s="87" t="s">
        <v>6958</v>
      </c>
      <c r="I1957" s="31" t="s">
        <v>3531</v>
      </c>
      <c r="J1957" s="30" t="s">
        <v>316</v>
      </c>
      <c r="K1957" s="182">
        <v>7702904</v>
      </c>
      <c r="L1957" s="47">
        <v>1</v>
      </c>
      <c r="M1957" s="59" t="s">
        <v>6959</v>
      </c>
      <c r="N1957" s="31" t="s">
        <v>49</v>
      </c>
      <c r="O1957" s="39">
        <v>45853</v>
      </c>
      <c r="P1957" s="85" t="s">
        <v>511</v>
      </c>
      <c r="Q1957" s="41">
        <v>52032255</v>
      </c>
      <c r="R1957" s="85" t="s">
        <v>512</v>
      </c>
      <c r="S1957" s="47" t="s">
        <v>52</v>
      </c>
      <c r="T1957" s="31">
        <v>149</v>
      </c>
      <c r="U1957" s="39">
        <v>45853</v>
      </c>
      <c r="V1957" s="39">
        <v>46005</v>
      </c>
      <c r="W1957" s="45" t="s">
        <v>103</v>
      </c>
      <c r="X1957" s="47" t="s">
        <v>54</v>
      </c>
      <c r="Y1957" s="50" t="s">
        <v>6933</v>
      </c>
      <c r="Z1957" s="50" t="s">
        <v>6960</v>
      </c>
      <c r="AA1957" s="50"/>
      <c r="AB1957" s="50"/>
      <c r="AC1957" s="31"/>
      <c r="AD1957" s="31"/>
      <c r="AE1957" s="51"/>
      <c r="AF1957" s="31"/>
      <c r="AG1957" s="31"/>
      <c r="AH1957" s="31"/>
      <c r="AI1957" s="52"/>
      <c r="AJ1957" s="52"/>
      <c r="AK1957" s="31"/>
      <c r="AL1957" s="31"/>
      <c r="AM1957" s="31"/>
      <c r="AN1957" s="31"/>
      <c r="AO1957" s="31"/>
      <c r="AP1957" s="31"/>
      <c r="AQ1957" s="31"/>
      <c r="AR1957" s="31"/>
      <c r="AS1957" s="31"/>
      <c r="AT1957" s="31"/>
      <c r="AU1957" s="32">
        <f>SUM(F1957+AD1957+AH1957+AL1957)</f>
        <v>30000000</v>
      </c>
      <c r="AV1957" s="39">
        <v>46005</v>
      </c>
      <c r="AW1957" s="136" t="s">
        <v>65</v>
      </c>
    </row>
    <row r="1958" spans="1:49" s="57" customFormat="1" ht="14.25" customHeight="1">
      <c r="A1958" s="318" t="s">
        <v>6961</v>
      </c>
      <c r="B1958" s="31" t="s">
        <v>41</v>
      </c>
      <c r="C1958" s="65" t="s">
        <v>42</v>
      </c>
      <c r="D1958" s="34" t="s">
        <v>2028</v>
      </c>
      <c r="E1958" s="31" t="s">
        <v>2029</v>
      </c>
      <c r="F1958" s="148">
        <v>40000000</v>
      </c>
      <c r="G1958" s="148">
        <v>8000000</v>
      </c>
      <c r="H1958" s="87" t="s">
        <v>6962</v>
      </c>
      <c r="I1958" s="31" t="s">
        <v>3531</v>
      </c>
      <c r="J1958" s="30" t="s">
        <v>405</v>
      </c>
      <c r="K1958" s="182">
        <v>1007720132</v>
      </c>
      <c r="L1958" s="47">
        <v>1</v>
      </c>
      <c r="M1958" s="59" t="s">
        <v>3548</v>
      </c>
      <c r="N1958" s="31" t="s">
        <v>49</v>
      </c>
      <c r="O1958" s="39">
        <v>45853</v>
      </c>
      <c r="P1958" s="85" t="s">
        <v>511</v>
      </c>
      <c r="Q1958" s="41">
        <v>52032255</v>
      </c>
      <c r="R1958" s="85" t="s">
        <v>512</v>
      </c>
      <c r="S1958" s="47" t="s">
        <v>52</v>
      </c>
      <c r="T1958" s="31">
        <v>149</v>
      </c>
      <c r="U1958" s="39">
        <v>45853</v>
      </c>
      <c r="V1958" s="39">
        <v>46005</v>
      </c>
      <c r="W1958" s="45" t="s">
        <v>103</v>
      </c>
      <c r="X1958" s="47" t="s">
        <v>54</v>
      </c>
      <c r="Y1958" s="50" t="s">
        <v>6933</v>
      </c>
      <c r="Z1958" s="50" t="s">
        <v>6963</v>
      </c>
      <c r="AA1958" s="50"/>
      <c r="AB1958" s="50"/>
      <c r="AC1958" s="31"/>
      <c r="AD1958" s="31"/>
      <c r="AE1958" s="51"/>
      <c r="AF1958" s="31"/>
      <c r="AG1958" s="31"/>
      <c r="AH1958" s="31"/>
      <c r="AI1958" s="52"/>
      <c r="AJ1958" s="52"/>
      <c r="AK1958" s="31"/>
      <c r="AL1958" s="31"/>
      <c r="AM1958" s="31"/>
      <c r="AN1958" s="31"/>
      <c r="AO1958" s="31"/>
      <c r="AP1958" s="31"/>
      <c r="AQ1958" s="31"/>
      <c r="AR1958" s="31"/>
      <c r="AS1958" s="31"/>
      <c r="AT1958" s="31"/>
      <c r="AU1958" s="32">
        <f>SUM(F1958+AD1958+AH1958+AL1958)</f>
        <v>40000000</v>
      </c>
      <c r="AV1958" s="39">
        <v>46005</v>
      </c>
      <c r="AW1958" s="136" t="s">
        <v>65</v>
      </c>
    </row>
    <row r="1959" spans="1:49" s="57" customFormat="1" ht="14.25" customHeight="1">
      <c r="A1959" s="318" t="s">
        <v>6964</v>
      </c>
      <c r="B1959" s="31" t="s">
        <v>41</v>
      </c>
      <c r="C1959" s="65" t="s">
        <v>42</v>
      </c>
      <c r="D1959" s="34" t="s">
        <v>2028</v>
      </c>
      <c r="E1959" s="31" t="s">
        <v>2029</v>
      </c>
      <c r="F1959" s="148">
        <v>15000000</v>
      </c>
      <c r="G1959" s="148">
        <v>3000000</v>
      </c>
      <c r="H1959" s="87" t="s">
        <v>6950</v>
      </c>
      <c r="I1959" s="31" t="s">
        <v>3531</v>
      </c>
      <c r="J1959" s="30" t="s">
        <v>4992</v>
      </c>
      <c r="K1959" s="182">
        <v>1110455886</v>
      </c>
      <c r="L1959" s="47">
        <v>1</v>
      </c>
      <c r="M1959" s="59" t="s">
        <v>6965</v>
      </c>
      <c r="N1959" s="31" t="s">
        <v>49</v>
      </c>
      <c r="O1959" s="39">
        <v>45853</v>
      </c>
      <c r="P1959" s="85" t="s">
        <v>511</v>
      </c>
      <c r="Q1959" s="41">
        <v>52032255</v>
      </c>
      <c r="R1959" s="85" t="s">
        <v>512</v>
      </c>
      <c r="S1959" s="47" t="s">
        <v>52</v>
      </c>
      <c r="T1959" s="31">
        <v>149</v>
      </c>
      <c r="U1959" s="39">
        <v>45853</v>
      </c>
      <c r="V1959" s="39">
        <v>46005</v>
      </c>
      <c r="W1959" s="45" t="s">
        <v>103</v>
      </c>
      <c r="X1959" s="47" t="s">
        <v>54</v>
      </c>
      <c r="Y1959" s="50" t="s">
        <v>6933</v>
      </c>
      <c r="Z1959" s="50" t="s">
        <v>6966</v>
      </c>
      <c r="AA1959" s="50"/>
      <c r="AB1959" s="50"/>
      <c r="AC1959" s="31"/>
      <c r="AD1959" s="31"/>
      <c r="AE1959" s="51"/>
      <c r="AF1959" s="31"/>
      <c r="AG1959" s="31"/>
      <c r="AH1959" s="31"/>
      <c r="AI1959" s="52"/>
      <c r="AJ1959" s="52"/>
      <c r="AK1959" s="31"/>
      <c r="AL1959" s="31"/>
      <c r="AM1959" s="31"/>
      <c r="AN1959" s="31"/>
      <c r="AO1959" s="31"/>
      <c r="AP1959" s="31"/>
      <c r="AQ1959" s="31"/>
      <c r="AR1959" s="31"/>
      <c r="AS1959" s="31"/>
      <c r="AT1959" s="31"/>
      <c r="AU1959" s="32">
        <f>SUM(F1959+AD1959+AH1959+AL1959)</f>
        <v>15000000</v>
      </c>
      <c r="AV1959" s="39">
        <v>46005</v>
      </c>
      <c r="AW1959" s="136" t="s">
        <v>65</v>
      </c>
    </row>
    <row r="1960" spans="1:49" s="57" customFormat="1" ht="14.25" customHeight="1">
      <c r="A1960" s="259" t="s">
        <v>6967</v>
      </c>
      <c r="B1960" s="31" t="s">
        <v>41</v>
      </c>
      <c r="C1960" s="31" t="s">
        <v>42</v>
      </c>
      <c r="D1960" s="34" t="s">
        <v>2028</v>
      </c>
      <c r="E1960" s="31" t="s">
        <v>2029</v>
      </c>
      <c r="F1960" s="148">
        <v>15000000</v>
      </c>
      <c r="G1960" s="148">
        <v>3000000</v>
      </c>
      <c r="H1960" s="87" t="s">
        <v>6950</v>
      </c>
      <c r="I1960" s="31" t="s">
        <v>3531</v>
      </c>
      <c r="J1960" s="30" t="s">
        <v>4992</v>
      </c>
      <c r="K1960" s="182">
        <v>1117884574</v>
      </c>
      <c r="L1960" s="47">
        <v>4</v>
      </c>
      <c r="M1960" s="59" t="s">
        <v>3814</v>
      </c>
      <c r="N1960" s="31" t="s">
        <v>49</v>
      </c>
      <c r="O1960" s="39">
        <v>45853</v>
      </c>
      <c r="P1960" s="85" t="s">
        <v>511</v>
      </c>
      <c r="Q1960" s="41">
        <v>52032255</v>
      </c>
      <c r="R1960" s="85" t="s">
        <v>512</v>
      </c>
      <c r="S1960" s="47" t="s">
        <v>52</v>
      </c>
      <c r="T1960" s="31">
        <v>149</v>
      </c>
      <c r="U1960" s="39">
        <v>45853</v>
      </c>
      <c r="V1960" s="39">
        <v>46005</v>
      </c>
      <c r="W1960" s="45" t="s">
        <v>103</v>
      </c>
      <c r="X1960" s="47" t="s">
        <v>54</v>
      </c>
      <c r="Y1960" s="50" t="s">
        <v>6933</v>
      </c>
      <c r="Z1960" s="50" t="s">
        <v>6968</v>
      </c>
      <c r="AA1960" s="50"/>
      <c r="AB1960" s="50"/>
      <c r="AC1960" s="31"/>
      <c r="AD1960" s="31"/>
      <c r="AE1960" s="51"/>
      <c r="AF1960" s="31"/>
      <c r="AG1960" s="31"/>
      <c r="AH1960" s="31"/>
      <c r="AI1960" s="52"/>
      <c r="AJ1960" s="52"/>
      <c r="AK1960" s="31"/>
      <c r="AL1960" s="31"/>
      <c r="AM1960" s="31"/>
      <c r="AN1960" s="31"/>
      <c r="AO1960" s="31"/>
      <c r="AP1960" s="31"/>
      <c r="AQ1960" s="31"/>
      <c r="AR1960" s="31"/>
      <c r="AS1960" s="31"/>
      <c r="AT1960" s="31"/>
      <c r="AU1960" s="32">
        <f>SUM(F1960+AD1960+AH1960+AL1960)</f>
        <v>15000000</v>
      </c>
      <c r="AV1960" s="39">
        <v>46005</v>
      </c>
      <c r="AW1960" s="136" t="s">
        <v>65</v>
      </c>
    </row>
    <row r="1961" spans="1:49" s="57" customFormat="1" ht="14.25" customHeight="1">
      <c r="A1961" s="259" t="s">
        <v>6969</v>
      </c>
      <c r="B1961" s="31" t="s">
        <v>41</v>
      </c>
      <c r="C1961" s="31" t="s">
        <v>42</v>
      </c>
      <c r="D1961" s="34" t="s">
        <v>2028</v>
      </c>
      <c r="E1961" s="31" t="s">
        <v>2029</v>
      </c>
      <c r="F1961" s="148">
        <v>15000000</v>
      </c>
      <c r="G1961" s="148">
        <v>3000000</v>
      </c>
      <c r="H1961" s="87" t="s">
        <v>6950</v>
      </c>
      <c r="I1961" s="31" t="s">
        <v>3531</v>
      </c>
      <c r="J1961" s="30" t="s">
        <v>4992</v>
      </c>
      <c r="K1961" s="182">
        <v>1006549181</v>
      </c>
      <c r="L1961" s="47">
        <v>5</v>
      </c>
      <c r="M1961" s="59" t="s">
        <v>3536</v>
      </c>
      <c r="N1961" s="31" t="s">
        <v>49</v>
      </c>
      <c r="O1961" s="39">
        <v>45853</v>
      </c>
      <c r="P1961" s="85" t="s">
        <v>511</v>
      </c>
      <c r="Q1961" s="41">
        <v>52032255</v>
      </c>
      <c r="R1961" s="85" t="s">
        <v>512</v>
      </c>
      <c r="S1961" s="47" t="s">
        <v>52</v>
      </c>
      <c r="T1961" s="31">
        <v>150</v>
      </c>
      <c r="U1961" s="39">
        <v>45853</v>
      </c>
      <c r="V1961" s="39">
        <v>46005</v>
      </c>
      <c r="W1961" s="45" t="s">
        <v>103</v>
      </c>
      <c r="X1961" s="47" t="s">
        <v>54</v>
      </c>
      <c r="Y1961" s="50" t="s">
        <v>6933</v>
      </c>
      <c r="Z1961" s="50" t="s">
        <v>6970</v>
      </c>
      <c r="AA1961" s="50"/>
      <c r="AB1961" s="50"/>
      <c r="AC1961" s="31"/>
      <c r="AD1961" s="31"/>
      <c r="AE1961" s="51"/>
      <c r="AF1961" s="31"/>
      <c r="AG1961" s="31"/>
      <c r="AH1961" s="31"/>
      <c r="AI1961" s="52"/>
      <c r="AJ1961" s="52"/>
      <c r="AK1961" s="31"/>
      <c r="AL1961" s="31"/>
      <c r="AM1961" s="31"/>
      <c r="AN1961" s="31"/>
      <c r="AO1961" s="31"/>
      <c r="AP1961" s="31"/>
      <c r="AQ1961" s="31"/>
      <c r="AR1961" s="31"/>
      <c r="AS1961" s="31"/>
      <c r="AT1961" s="31"/>
      <c r="AU1961" s="32">
        <f>SUM(F1961+AD1961+AH1961+AL1961)</f>
        <v>15000000</v>
      </c>
      <c r="AV1961" s="39">
        <v>46005</v>
      </c>
      <c r="AW1961" s="136" t="s">
        <v>65</v>
      </c>
    </row>
    <row r="1962" spans="1:49" s="57" customFormat="1" ht="14.25" customHeight="1">
      <c r="A1962" s="259" t="s">
        <v>6971</v>
      </c>
      <c r="B1962" s="31" t="s">
        <v>41</v>
      </c>
      <c r="C1962" s="31" t="s">
        <v>42</v>
      </c>
      <c r="D1962" s="34" t="s">
        <v>2028</v>
      </c>
      <c r="E1962" s="31" t="s">
        <v>2029</v>
      </c>
      <c r="F1962" s="148">
        <v>15000000</v>
      </c>
      <c r="G1962" s="148">
        <v>3000000</v>
      </c>
      <c r="H1962" s="87" t="s">
        <v>6943</v>
      </c>
      <c r="I1962" s="31" t="s">
        <v>6932</v>
      </c>
      <c r="J1962" s="30" t="s">
        <v>4992</v>
      </c>
      <c r="K1962" s="182">
        <v>40614673</v>
      </c>
      <c r="L1962" s="47">
        <v>8</v>
      </c>
      <c r="M1962" s="59" t="s">
        <v>6972</v>
      </c>
      <c r="N1962" s="31" t="s">
        <v>49</v>
      </c>
      <c r="O1962" s="39">
        <v>45853</v>
      </c>
      <c r="P1962" s="85" t="s">
        <v>511</v>
      </c>
      <c r="Q1962" s="41">
        <v>52032255</v>
      </c>
      <c r="R1962" s="85" t="s">
        <v>512</v>
      </c>
      <c r="S1962" s="47" t="s">
        <v>52</v>
      </c>
      <c r="T1962" s="31">
        <v>150</v>
      </c>
      <c r="U1962" s="39">
        <v>45853</v>
      </c>
      <c r="V1962" s="39">
        <v>46005</v>
      </c>
      <c r="W1962" s="45" t="s">
        <v>103</v>
      </c>
      <c r="X1962" s="47" t="s">
        <v>54</v>
      </c>
      <c r="Y1962" s="50" t="s">
        <v>6933</v>
      </c>
      <c r="Z1962" s="50" t="s">
        <v>6973</v>
      </c>
      <c r="AA1962" s="50"/>
      <c r="AB1962" s="50"/>
      <c r="AC1962" s="31"/>
      <c r="AD1962" s="31"/>
      <c r="AE1962" s="51"/>
      <c r="AF1962" s="31"/>
      <c r="AG1962" s="31"/>
      <c r="AH1962" s="31"/>
      <c r="AI1962" s="52"/>
      <c r="AJ1962" s="52"/>
      <c r="AK1962" s="31"/>
      <c r="AL1962" s="31"/>
      <c r="AM1962" s="31"/>
      <c r="AN1962" s="31"/>
      <c r="AO1962" s="31"/>
      <c r="AP1962" s="31"/>
      <c r="AQ1962" s="31"/>
      <c r="AR1962" s="31"/>
      <c r="AS1962" s="31"/>
      <c r="AT1962" s="31"/>
      <c r="AU1962" s="32">
        <f>SUM(F1962+AD1962+AH1962+AL1962)</f>
        <v>15000000</v>
      </c>
      <c r="AV1962" s="39">
        <v>46005</v>
      </c>
      <c r="AW1962" s="136" t="s">
        <v>65</v>
      </c>
    </row>
    <row r="1963" spans="1:49" s="57" customFormat="1" ht="14.25" customHeight="1">
      <c r="A1963" s="259" t="s">
        <v>6974</v>
      </c>
      <c r="B1963" s="31" t="s">
        <v>41</v>
      </c>
      <c r="C1963" s="31" t="s">
        <v>42</v>
      </c>
      <c r="D1963" s="34" t="s">
        <v>2028</v>
      </c>
      <c r="E1963" s="31" t="s">
        <v>2029</v>
      </c>
      <c r="F1963" s="148">
        <v>12000000</v>
      </c>
      <c r="G1963" s="148">
        <v>4000000</v>
      </c>
      <c r="H1963" s="87" t="s">
        <v>6975</v>
      </c>
      <c r="I1963" s="31" t="s">
        <v>6976</v>
      </c>
      <c r="J1963" s="30" t="s">
        <v>1073</v>
      </c>
      <c r="K1963" s="182">
        <v>1020835861</v>
      </c>
      <c r="L1963" s="47">
        <v>2</v>
      </c>
      <c r="M1963" s="59" t="s">
        <v>6977</v>
      </c>
      <c r="N1963" s="31" t="s">
        <v>49</v>
      </c>
      <c r="O1963" s="39">
        <v>45853</v>
      </c>
      <c r="P1963" s="85" t="s">
        <v>511</v>
      </c>
      <c r="Q1963" s="41">
        <v>52032255</v>
      </c>
      <c r="R1963" s="85" t="s">
        <v>512</v>
      </c>
      <c r="S1963" s="47" t="s">
        <v>52</v>
      </c>
      <c r="T1963" s="31">
        <v>90</v>
      </c>
      <c r="U1963" s="39">
        <v>45853</v>
      </c>
      <c r="V1963" s="39">
        <v>45914</v>
      </c>
      <c r="W1963" s="45" t="s">
        <v>103</v>
      </c>
      <c r="X1963" s="47" t="s">
        <v>54</v>
      </c>
      <c r="Y1963" s="50" t="s">
        <v>6933</v>
      </c>
      <c r="Z1963" s="50" t="s">
        <v>6978</v>
      </c>
      <c r="AA1963" s="50"/>
      <c r="AB1963" s="50"/>
      <c r="AC1963" s="39">
        <v>45912</v>
      </c>
      <c r="AD1963" s="31"/>
      <c r="AE1963" s="374" t="s">
        <v>6979</v>
      </c>
      <c r="AF1963" s="31"/>
      <c r="AG1963" s="56">
        <v>45916</v>
      </c>
      <c r="AH1963" s="31">
        <v>12000000</v>
      </c>
      <c r="AI1963" s="52"/>
      <c r="AJ1963" s="52"/>
      <c r="AK1963" s="31"/>
      <c r="AL1963" s="31"/>
      <c r="AM1963" s="31"/>
      <c r="AN1963" s="31"/>
      <c r="AO1963" s="31"/>
      <c r="AP1963" s="31"/>
      <c r="AQ1963" s="31"/>
      <c r="AR1963" s="31"/>
      <c r="AS1963" s="31"/>
      <c r="AT1963" s="31"/>
      <c r="AU1963" s="32">
        <f>SUM(F1963+AD1963+AH1963+AL1963)</f>
        <v>24000000</v>
      </c>
      <c r="AV1963" s="39">
        <v>45975</v>
      </c>
      <c r="AW1963" s="136" t="s">
        <v>65</v>
      </c>
    </row>
    <row r="1964" spans="1:49" s="57" customFormat="1" ht="14.25" customHeight="1">
      <c r="A1964" s="259" t="s">
        <v>6980</v>
      </c>
      <c r="B1964" s="31" t="s">
        <v>41</v>
      </c>
      <c r="C1964" s="31" t="s">
        <v>42</v>
      </c>
      <c r="D1964" s="34" t="s">
        <v>2028</v>
      </c>
      <c r="E1964" s="31" t="s">
        <v>2029</v>
      </c>
      <c r="F1964" s="148">
        <v>2300000</v>
      </c>
      <c r="G1964" s="148">
        <v>2300000</v>
      </c>
      <c r="H1964" s="136" t="s">
        <v>6981</v>
      </c>
      <c r="I1964" s="31" t="s">
        <v>6976</v>
      </c>
      <c r="J1964" s="58" t="s">
        <v>90</v>
      </c>
      <c r="K1964" s="182">
        <v>1117547226</v>
      </c>
      <c r="L1964" s="47">
        <v>1</v>
      </c>
      <c r="M1964" s="59" t="s">
        <v>3694</v>
      </c>
      <c r="N1964" s="31" t="s">
        <v>49</v>
      </c>
      <c r="O1964" s="39">
        <v>45853</v>
      </c>
      <c r="P1964" s="85" t="s">
        <v>511</v>
      </c>
      <c r="Q1964" s="41">
        <v>52032255</v>
      </c>
      <c r="R1964" s="85" t="s">
        <v>512</v>
      </c>
      <c r="S1964" s="47" t="s">
        <v>52</v>
      </c>
      <c r="T1964" s="31">
        <v>30</v>
      </c>
      <c r="U1964" s="39">
        <v>45853</v>
      </c>
      <c r="V1964" s="39">
        <v>45883</v>
      </c>
      <c r="W1964" s="45" t="s">
        <v>103</v>
      </c>
      <c r="X1964" s="47" t="s">
        <v>54</v>
      </c>
      <c r="Y1964" s="50" t="s">
        <v>6933</v>
      </c>
      <c r="Z1964" s="50" t="s">
        <v>6982</v>
      </c>
      <c r="AA1964" s="50"/>
      <c r="AB1964" s="50"/>
      <c r="AC1964" s="31"/>
      <c r="AD1964" s="31"/>
      <c r="AE1964" s="51"/>
      <c r="AF1964" s="31"/>
      <c r="AG1964" s="31"/>
      <c r="AH1964" s="31"/>
      <c r="AI1964" s="52"/>
      <c r="AJ1964" s="52"/>
      <c r="AK1964" s="31"/>
      <c r="AL1964" s="31"/>
      <c r="AM1964" s="31"/>
      <c r="AN1964" s="31"/>
      <c r="AO1964" s="31"/>
      <c r="AP1964" s="31"/>
      <c r="AQ1964" s="31"/>
      <c r="AR1964" s="31"/>
      <c r="AS1964" s="31"/>
      <c r="AT1964" s="31"/>
      <c r="AU1964" s="32">
        <f>SUM(F1964+AD1964+AH1964+AL1964)</f>
        <v>2300000</v>
      </c>
      <c r="AV1964" s="39">
        <v>45883</v>
      </c>
      <c r="AW1964" s="31" t="s">
        <v>124</v>
      </c>
    </row>
    <row r="1965" spans="1:49" s="57" customFormat="1" ht="14.25" customHeight="1">
      <c r="A1965" s="259" t="s">
        <v>6983</v>
      </c>
      <c r="B1965" s="31" t="s">
        <v>41</v>
      </c>
      <c r="C1965" s="31" t="s">
        <v>42</v>
      </c>
      <c r="D1965" s="31" t="s">
        <v>166</v>
      </c>
      <c r="E1965" s="31" t="s">
        <v>167</v>
      </c>
      <c r="F1965" s="148">
        <v>8280000</v>
      </c>
      <c r="G1965" s="148">
        <v>2760000</v>
      </c>
      <c r="H1965" s="136" t="s">
        <v>669</v>
      </c>
      <c r="I1965" s="33" t="s">
        <v>169</v>
      </c>
      <c r="J1965" s="30" t="s">
        <v>4992</v>
      </c>
      <c r="K1965" s="182">
        <v>1117553952</v>
      </c>
      <c r="L1965" s="47">
        <v>5</v>
      </c>
      <c r="M1965" s="59" t="s">
        <v>6984</v>
      </c>
      <c r="N1965" s="31" t="s">
        <v>49</v>
      </c>
      <c r="O1965" s="39">
        <v>45853</v>
      </c>
      <c r="P1965" s="40" t="s">
        <v>171</v>
      </c>
      <c r="Q1965" s="41">
        <v>1118027526</v>
      </c>
      <c r="R1965" s="31" t="s">
        <v>5927</v>
      </c>
      <c r="S1965" s="47" t="s">
        <v>52</v>
      </c>
      <c r="T1965" s="31">
        <v>77</v>
      </c>
      <c r="U1965" s="39">
        <v>45853</v>
      </c>
      <c r="V1965" s="39">
        <v>45930</v>
      </c>
      <c r="W1965" s="86" t="s">
        <v>103</v>
      </c>
      <c r="X1965" s="47" t="s">
        <v>54</v>
      </c>
      <c r="Y1965" s="50" t="s">
        <v>2682</v>
      </c>
      <c r="Z1965" s="50" t="s">
        <v>6985</v>
      </c>
      <c r="AA1965" s="50"/>
      <c r="AB1965" s="50"/>
      <c r="AC1965" s="31"/>
      <c r="AD1965" s="31"/>
      <c r="AE1965" s="51"/>
      <c r="AF1965" s="31"/>
      <c r="AG1965" s="31"/>
      <c r="AH1965" s="31"/>
      <c r="AI1965" s="52"/>
      <c r="AJ1965" s="52"/>
      <c r="AK1965" s="31"/>
      <c r="AL1965" s="31"/>
      <c r="AM1965" s="31"/>
      <c r="AN1965" s="31"/>
      <c r="AO1965" s="31"/>
      <c r="AP1965" s="31"/>
      <c r="AQ1965" s="31"/>
      <c r="AR1965" s="31"/>
      <c r="AS1965" s="31"/>
      <c r="AT1965" s="31"/>
      <c r="AU1965" s="32">
        <f>SUM(F1965+AD1965+AH1965+AL1965)</f>
        <v>8280000</v>
      </c>
      <c r="AV1965" s="39">
        <v>45930</v>
      </c>
      <c r="AW1965" s="136" t="s">
        <v>124</v>
      </c>
    </row>
    <row r="1966" spans="1:49" s="57" customFormat="1" ht="14.25" customHeight="1">
      <c r="A1966" s="259" t="s">
        <v>6986</v>
      </c>
      <c r="B1966" s="31" t="s">
        <v>41</v>
      </c>
      <c r="C1966" s="31" t="s">
        <v>42</v>
      </c>
      <c r="D1966" s="31" t="s">
        <v>95</v>
      </c>
      <c r="E1966" s="31" t="s">
        <v>96</v>
      </c>
      <c r="F1966" s="148">
        <v>8832000</v>
      </c>
      <c r="G1966" s="148">
        <v>2944000</v>
      </c>
      <c r="H1966" s="87" t="s">
        <v>6921</v>
      </c>
      <c r="I1966" s="34" t="s">
        <v>509</v>
      </c>
      <c r="J1966" s="30" t="s">
        <v>4992</v>
      </c>
      <c r="K1966" s="182">
        <v>1119217982</v>
      </c>
      <c r="L1966" s="47">
        <v>3</v>
      </c>
      <c r="M1966" s="59" t="s">
        <v>6987</v>
      </c>
      <c r="N1966" s="31" t="s">
        <v>49</v>
      </c>
      <c r="O1966" s="39">
        <v>45853</v>
      </c>
      <c r="P1966" s="85" t="s">
        <v>511</v>
      </c>
      <c r="Q1966" s="41">
        <v>52032255</v>
      </c>
      <c r="R1966" s="85" t="s">
        <v>512</v>
      </c>
      <c r="S1966" s="47" t="s">
        <v>52</v>
      </c>
      <c r="T1966" s="31">
        <v>77</v>
      </c>
      <c r="U1966" s="39">
        <v>45853</v>
      </c>
      <c r="V1966" s="39">
        <v>45930</v>
      </c>
      <c r="W1966" s="45" t="s">
        <v>6923</v>
      </c>
      <c r="X1966" s="47" t="s">
        <v>54</v>
      </c>
      <c r="Y1966" s="50" t="s">
        <v>2500</v>
      </c>
      <c r="Z1966" s="50" t="s">
        <v>6988</v>
      </c>
      <c r="AA1966" s="50"/>
      <c r="AB1966" s="50"/>
      <c r="AC1966" s="31"/>
      <c r="AD1966" s="31"/>
      <c r="AE1966" s="51"/>
      <c r="AF1966" s="31"/>
      <c r="AG1966" s="31"/>
      <c r="AH1966" s="31"/>
      <c r="AI1966" s="52"/>
      <c r="AJ1966" s="52"/>
      <c r="AK1966" s="31"/>
      <c r="AL1966" s="31"/>
      <c r="AM1966" s="31"/>
      <c r="AN1966" s="31"/>
      <c r="AO1966" s="31"/>
      <c r="AP1966" s="31"/>
      <c r="AQ1966" s="31"/>
      <c r="AR1966" s="31"/>
      <c r="AS1966" s="31"/>
      <c r="AT1966" s="31"/>
      <c r="AU1966" s="32">
        <f>SUM(F1966+AD1966+AH1966+AL1966)</f>
        <v>8832000</v>
      </c>
      <c r="AV1966" s="39">
        <v>45930</v>
      </c>
      <c r="AW1966" s="136" t="s">
        <v>4293</v>
      </c>
    </row>
    <row r="1967" spans="1:49" s="57" customFormat="1" ht="14.25" customHeight="1">
      <c r="A1967" s="259" t="s">
        <v>6989</v>
      </c>
      <c r="B1967" s="31" t="s">
        <v>2712</v>
      </c>
      <c r="C1967" s="31" t="s">
        <v>42</v>
      </c>
      <c r="D1967" s="31" t="s">
        <v>2713</v>
      </c>
      <c r="E1967" s="31" t="s">
        <v>4844</v>
      </c>
      <c r="F1967" s="148">
        <v>85600666</v>
      </c>
      <c r="G1967" s="148">
        <v>15470000</v>
      </c>
      <c r="H1967" s="45" t="s">
        <v>1765</v>
      </c>
      <c r="I1967" s="136" t="s">
        <v>1766</v>
      </c>
      <c r="J1967" s="163" t="s">
        <v>1767</v>
      </c>
      <c r="K1967" s="182">
        <v>901501250</v>
      </c>
      <c r="L1967" s="47">
        <v>3</v>
      </c>
      <c r="M1967" s="59" t="s">
        <v>1769</v>
      </c>
      <c r="N1967" s="31" t="s">
        <v>49</v>
      </c>
      <c r="O1967" s="39">
        <v>45854</v>
      </c>
      <c r="P1967" s="135" t="s">
        <v>1770</v>
      </c>
      <c r="Q1967" s="41">
        <v>1075229415</v>
      </c>
      <c r="R1967" s="135" t="s">
        <v>1771</v>
      </c>
      <c r="S1967" s="47" t="s">
        <v>52</v>
      </c>
      <c r="T1967" s="31">
        <v>166</v>
      </c>
      <c r="U1967" s="39">
        <v>45854</v>
      </c>
      <c r="V1967" s="39">
        <v>46022</v>
      </c>
      <c r="W1967" s="165" t="s">
        <v>1772</v>
      </c>
      <c r="X1967" s="47" t="s">
        <v>54</v>
      </c>
      <c r="Y1967" s="50" t="s">
        <v>2572</v>
      </c>
      <c r="Z1967" s="50" t="s">
        <v>6990</v>
      </c>
      <c r="AA1967" s="50"/>
      <c r="AB1967" s="50"/>
      <c r="AC1967" s="56">
        <v>45938</v>
      </c>
      <c r="AD1967" s="31"/>
      <c r="AE1967" s="51"/>
      <c r="AF1967" s="31" t="s">
        <v>14</v>
      </c>
      <c r="AG1967" s="31"/>
      <c r="AH1967" s="31"/>
      <c r="AI1967" s="52"/>
      <c r="AJ1967" s="52"/>
      <c r="AK1967" s="31"/>
      <c r="AL1967" s="31"/>
      <c r="AM1967" s="31"/>
      <c r="AN1967" s="31"/>
      <c r="AO1967" s="31"/>
      <c r="AP1967" s="31"/>
      <c r="AQ1967" s="31"/>
      <c r="AR1967" s="31"/>
      <c r="AS1967" s="31"/>
      <c r="AT1967" s="31"/>
      <c r="AU1967" s="32">
        <f>SUM(F1967+AD1967+AH1967+AL1967)</f>
        <v>85600666</v>
      </c>
      <c r="AV1967" s="39">
        <v>46022</v>
      </c>
      <c r="AW1967" s="136" t="s">
        <v>65</v>
      </c>
    </row>
    <row r="1968" spans="1:49" s="57" customFormat="1" ht="14.25" customHeight="1">
      <c r="A1968" s="259" t="s">
        <v>6991</v>
      </c>
      <c r="B1968" s="31" t="s">
        <v>41</v>
      </c>
      <c r="C1968" s="31" t="s">
        <v>42</v>
      </c>
      <c r="D1968" s="45" t="s">
        <v>1867</v>
      </c>
      <c r="E1968" s="31" t="s">
        <v>1868</v>
      </c>
      <c r="F1968" s="148">
        <v>11250000</v>
      </c>
      <c r="G1968" s="148">
        <v>4250000</v>
      </c>
      <c r="H1968" s="45" t="s">
        <v>6992</v>
      </c>
      <c r="I1968" s="336" t="s">
        <v>2427</v>
      </c>
      <c r="J1968" s="58" t="s">
        <v>6993</v>
      </c>
      <c r="K1968" s="182">
        <v>1121816057</v>
      </c>
      <c r="L1968" s="47">
        <v>2</v>
      </c>
      <c r="M1968" s="59" t="s">
        <v>6994</v>
      </c>
      <c r="N1968" s="31" t="s">
        <v>49</v>
      </c>
      <c r="O1968" s="39">
        <v>45855</v>
      </c>
      <c r="P1968" s="85" t="s">
        <v>2429</v>
      </c>
      <c r="Q1968" s="41">
        <v>65782192</v>
      </c>
      <c r="R1968" s="85" t="s">
        <v>2430</v>
      </c>
      <c r="S1968" s="47" t="s">
        <v>52</v>
      </c>
      <c r="T1968" s="31">
        <v>75</v>
      </c>
      <c r="U1968" s="39">
        <v>45855</v>
      </c>
      <c r="V1968" s="39">
        <v>45930</v>
      </c>
      <c r="W1968" s="165" t="s">
        <v>6995</v>
      </c>
      <c r="X1968" s="47" t="s">
        <v>54</v>
      </c>
      <c r="Y1968" s="50" t="s">
        <v>2690</v>
      </c>
      <c r="Z1968" s="50" t="s">
        <v>6996</v>
      </c>
      <c r="AA1968" s="50"/>
      <c r="AB1968" s="50"/>
      <c r="AC1968" s="56">
        <v>45863</v>
      </c>
      <c r="AD1968" s="31"/>
      <c r="AE1968" s="51"/>
      <c r="AF1968" s="31" t="s">
        <v>6997</v>
      </c>
      <c r="AG1968" s="31"/>
      <c r="AH1968" s="31"/>
      <c r="AI1968" s="52"/>
      <c r="AJ1968" s="52"/>
      <c r="AK1968" s="31"/>
      <c r="AL1968" s="31"/>
      <c r="AM1968" s="31"/>
      <c r="AN1968" s="31"/>
      <c r="AO1968" s="31"/>
      <c r="AP1968" s="31"/>
      <c r="AQ1968" s="31"/>
      <c r="AR1968" s="31"/>
      <c r="AS1968" s="31"/>
      <c r="AT1968" s="31"/>
      <c r="AU1968" s="32">
        <f>SUM(F1968+AD1968+AH1968+AL1968)</f>
        <v>11250000</v>
      </c>
      <c r="AV1968" s="39">
        <v>45930</v>
      </c>
      <c r="AW1968" s="136" t="s">
        <v>124</v>
      </c>
    </row>
    <row r="1969" spans="1:49" s="57" customFormat="1" ht="14.25" customHeight="1">
      <c r="A1969" s="259" t="s">
        <v>6998</v>
      </c>
      <c r="B1969" s="31" t="s">
        <v>41</v>
      </c>
      <c r="C1969" s="31" t="s">
        <v>42</v>
      </c>
      <c r="D1969" s="45" t="s">
        <v>1867</v>
      </c>
      <c r="E1969" s="31" t="s">
        <v>1868</v>
      </c>
      <c r="F1969" s="148">
        <v>4550000</v>
      </c>
      <c r="G1969" s="148">
        <v>1820000</v>
      </c>
      <c r="H1969" s="45" t="s">
        <v>6995</v>
      </c>
      <c r="I1969" s="336" t="s">
        <v>2427</v>
      </c>
      <c r="J1969" s="58" t="s">
        <v>90</v>
      </c>
      <c r="K1969" s="182">
        <v>1006503426</v>
      </c>
      <c r="L1969" s="47">
        <v>6</v>
      </c>
      <c r="M1969" s="59" t="s">
        <v>2558</v>
      </c>
      <c r="N1969" s="31" t="s">
        <v>49</v>
      </c>
      <c r="O1969" s="39">
        <v>45855</v>
      </c>
      <c r="P1969" s="85" t="s">
        <v>2429</v>
      </c>
      <c r="Q1969" s="41">
        <v>65782192</v>
      </c>
      <c r="R1969" s="85" t="s">
        <v>2430</v>
      </c>
      <c r="S1969" s="47" t="s">
        <v>52</v>
      </c>
      <c r="T1969" s="31">
        <v>75</v>
      </c>
      <c r="U1969" s="39">
        <v>45855</v>
      </c>
      <c r="V1969" s="39">
        <v>45930</v>
      </c>
      <c r="W1969" s="165" t="s">
        <v>6995</v>
      </c>
      <c r="X1969" s="47" t="s">
        <v>54</v>
      </c>
      <c r="Y1969" s="50" t="s">
        <v>2690</v>
      </c>
      <c r="Z1969" s="50" t="s">
        <v>6999</v>
      </c>
      <c r="AA1969" s="50"/>
      <c r="AB1969" s="50"/>
      <c r="AC1969" s="56">
        <v>45863</v>
      </c>
      <c r="AD1969" s="31"/>
      <c r="AE1969" s="51"/>
      <c r="AF1969" s="31" t="s">
        <v>6997</v>
      </c>
      <c r="AG1969" s="56">
        <v>45925</v>
      </c>
      <c r="AH1969" s="31">
        <v>1820000</v>
      </c>
      <c r="AI1969" s="52" t="s">
        <v>5539</v>
      </c>
      <c r="AJ1969" s="52"/>
      <c r="AK1969" s="56">
        <v>45961</v>
      </c>
      <c r="AL1969" s="31">
        <v>1820000</v>
      </c>
      <c r="AM1969" s="31" t="s">
        <v>7000</v>
      </c>
      <c r="AN1969" s="31"/>
      <c r="AO1969" s="56">
        <v>45968</v>
      </c>
      <c r="AP1969" s="31"/>
      <c r="AQ1969" s="31"/>
      <c r="AR1969" s="31" t="s">
        <v>340</v>
      </c>
      <c r="AS1969" s="31"/>
      <c r="AT1969" s="31"/>
      <c r="AU1969" s="32">
        <f>SUM(F1969+AD1969+AH1969+AL1969)</f>
        <v>8190000</v>
      </c>
      <c r="AV1969" s="39">
        <v>45991</v>
      </c>
      <c r="AW1969" s="136" t="s">
        <v>65</v>
      </c>
    </row>
    <row r="1970" spans="1:49" s="57" customFormat="1" ht="14.25" customHeight="1">
      <c r="A1970" s="259" t="s">
        <v>7001</v>
      </c>
      <c r="B1970" s="31" t="s">
        <v>41</v>
      </c>
      <c r="C1970" s="31" t="s">
        <v>42</v>
      </c>
      <c r="D1970" s="34" t="s">
        <v>610</v>
      </c>
      <c r="E1970" s="31" t="s">
        <v>611</v>
      </c>
      <c r="F1970" s="148">
        <v>25344000</v>
      </c>
      <c r="G1970" s="148">
        <v>8448000</v>
      </c>
      <c r="H1970" s="45" t="s">
        <v>3258</v>
      </c>
      <c r="I1970" s="34" t="s">
        <v>509</v>
      </c>
      <c r="J1970" s="30" t="s">
        <v>537</v>
      </c>
      <c r="K1970" s="182">
        <v>73088824</v>
      </c>
      <c r="L1970" s="47">
        <v>6</v>
      </c>
      <c r="M1970" s="59" t="s">
        <v>7002</v>
      </c>
      <c r="N1970" s="31" t="s">
        <v>49</v>
      </c>
      <c r="O1970" s="39">
        <v>45855</v>
      </c>
      <c r="P1970" s="85" t="s">
        <v>511</v>
      </c>
      <c r="Q1970" s="41">
        <v>52032255</v>
      </c>
      <c r="R1970" s="85" t="s">
        <v>512</v>
      </c>
      <c r="S1970" s="47" t="s">
        <v>52</v>
      </c>
      <c r="T1970" s="31">
        <v>75</v>
      </c>
      <c r="U1970" s="39">
        <v>45855</v>
      </c>
      <c r="V1970" s="39">
        <v>45930</v>
      </c>
      <c r="W1970" s="165" t="s">
        <v>7003</v>
      </c>
      <c r="X1970" s="47" t="s">
        <v>54</v>
      </c>
      <c r="Y1970" s="50" t="s">
        <v>2682</v>
      </c>
      <c r="Z1970" s="50" t="s">
        <v>7004</v>
      </c>
      <c r="AA1970" s="50"/>
      <c r="AB1970" s="50"/>
      <c r="AC1970" s="31"/>
      <c r="AD1970" s="31"/>
      <c r="AE1970" s="51"/>
      <c r="AF1970" s="31"/>
      <c r="AG1970" s="31"/>
      <c r="AH1970" s="31"/>
      <c r="AI1970" s="52"/>
      <c r="AJ1970" s="52"/>
      <c r="AK1970" s="31"/>
      <c r="AL1970" s="31"/>
      <c r="AM1970" s="31"/>
      <c r="AN1970" s="31"/>
      <c r="AO1970" s="31"/>
      <c r="AP1970" s="31"/>
      <c r="AQ1970" s="31"/>
      <c r="AR1970" s="31"/>
      <c r="AS1970" s="31"/>
      <c r="AT1970" s="31"/>
      <c r="AU1970" s="32">
        <f>SUM(F1970+AD1970+AH1970+AL1970)</f>
        <v>25344000</v>
      </c>
      <c r="AV1970" s="39">
        <v>45930</v>
      </c>
      <c r="AW1970" s="136" t="s">
        <v>124</v>
      </c>
    </row>
    <row r="1971" spans="1:49" s="57" customFormat="1" ht="14.25" customHeight="1">
      <c r="A1971" s="259" t="s">
        <v>7005</v>
      </c>
      <c r="B1971" s="31" t="s">
        <v>41</v>
      </c>
      <c r="C1971" s="31" t="s">
        <v>42</v>
      </c>
      <c r="D1971" s="34" t="s">
        <v>205</v>
      </c>
      <c r="E1971" s="31" t="s">
        <v>206</v>
      </c>
      <c r="F1971" s="148">
        <v>17424000</v>
      </c>
      <c r="G1971" s="148">
        <v>5808000</v>
      </c>
      <c r="H1971" s="45" t="s">
        <v>7006</v>
      </c>
      <c r="I1971" s="34" t="s">
        <v>208</v>
      </c>
      <c r="J1971" s="30" t="s">
        <v>405</v>
      </c>
      <c r="K1971" s="182">
        <v>1037584030</v>
      </c>
      <c r="L1971" s="47">
        <v>2</v>
      </c>
      <c r="M1971" s="59" t="s">
        <v>670</v>
      </c>
      <c r="N1971" s="31" t="s">
        <v>49</v>
      </c>
      <c r="O1971" s="39">
        <v>45855</v>
      </c>
      <c r="P1971" s="85" t="s">
        <v>318</v>
      </c>
      <c r="Q1971" s="41">
        <v>13497213</v>
      </c>
      <c r="R1971" s="62" t="s">
        <v>319</v>
      </c>
      <c r="S1971" s="47" t="s">
        <v>52</v>
      </c>
      <c r="T1971" s="31">
        <v>75</v>
      </c>
      <c r="U1971" s="39">
        <v>45855</v>
      </c>
      <c r="V1971" s="39">
        <v>45930</v>
      </c>
      <c r="W1971" s="165" t="s">
        <v>103</v>
      </c>
      <c r="X1971" s="47" t="s">
        <v>54</v>
      </c>
      <c r="Y1971" s="50" t="s">
        <v>2706</v>
      </c>
      <c r="Z1971" s="50" t="s">
        <v>7007</v>
      </c>
      <c r="AA1971" s="50"/>
      <c r="AB1971" s="50"/>
      <c r="AC1971" s="56">
        <v>45882</v>
      </c>
      <c r="AD1971" s="31"/>
      <c r="AE1971" s="51"/>
      <c r="AF1971" s="31" t="s">
        <v>14</v>
      </c>
      <c r="AG1971" s="31"/>
      <c r="AH1971" s="31"/>
      <c r="AI1971" s="52"/>
      <c r="AJ1971" s="52"/>
      <c r="AK1971" s="31"/>
      <c r="AL1971" s="31"/>
      <c r="AM1971" s="31"/>
      <c r="AN1971" s="31"/>
      <c r="AO1971" s="31"/>
      <c r="AP1971" s="31"/>
      <c r="AQ1971" s="31"/>
      <c r="AR1971" s="31"/>
      <c r="AS1971" s="31"/>
      <c r="AT1971" s="31"/>
      <c r="AU1971" s="32">
        <f>SUM(F1971+AD1971+AH1971+AL1971)</f>
        <v>17424000</v>
      </c>
      <c r="AV1971" s="39">
        <v>45930</v>
      </c>
      <c r="AW1971" s="136" t="s">
        <v>124</v>
      </c>
    </row>
    <row r="1972" spans="1:49" s="57" customFormat="1" ht="14.25" customHeight="1">
      <c r="A1972" s="259" t="s">
        <v>7008</v>
      </c>
      <c r="B1972" s="31" t="s">
        <v>41</v>
      </c>
      <c r="C1972" s="31" t="s">
        <v>42</v>
      </c>
      <c r="D1972" s="34" t="s">
        <v>205</v>
      </c>
      <c r="E1972" s="31" t="s">
        <v>206</v>
      </c>
      <c r="F1972" s="148">
        <v>17424000</v>
      </c>
      <c r="G1972" s="148">
        <v>5808000</v>
      </c>
      <c r="H1972" s="45" t="s">
        <v>7009</v>
      </c>
      <c r="I1972" s="34" t="s">
        <v>208</v>
      </c>
      <c r="J1972" s="30" t="s">
        <v>405</v>
      </c>
      <c r="K1972" s="182">
        <v>1118073301</v>
      </c>
      <c r="L1972" s="47">
        <v>4</v>
      </c>
      <c r="M1972" s="59" t="s">
        <v>678</v>
      </c>
      <c r="N1972" s="31" t="s">
        <v>49</v>
      </c>
      <c r="O1972" s="39">
        <v>45855</v>
      </c>
      <c r="P1972" s="85" t="s">
        <v>318</v>
      </c>
      <c r="Q1972" s="41">
        <v>13497213</v>
      </c>
      <c r="R1972" s="62" t="s">
        <v>319</v>
      </c>
      <c r="S1972" s="47" t="s">
        <v>52</v>
      </c>
      <c r="T1972" s="31">
        <v>75</v>
      </c>
      <c r="U1972" s="39">
        <v>45855</v>
      </c>
      <c r="V1972" s="39">
        <v>45930</v>
      </c>
      <c r="W1972" s="165" t="s">
        <v>103</v>
      </c>
      <c r="X1972" s="47" t="s">
        <v>54</v>
      </c>
      <c r="Y1972" s="50" t="s">
        <v>2500</v>
      </c>
      <c r="Z1972" s="50" t="s">
        <v>7010</v>
      </c>
      <c r="AA1972" s="50"/>
      <c r="AB1972" s="50"/>
      <c r="AC1972" s="56">
        <v>45882</v>
      </c>
      <c r="AD1972" s="31"/>
      <c r="AE1972" s="51"/>
      <c r="AF1972" s="31" t="s">
        <v>14</v>
      </c>
      <c r="AG1972" s="31"/>
      <c r="AH1972" s="31"/>
      <c r="AI1972" s="52"/>
      <c r="AJ1972" s="52"/>
      <c r="AK1972" s="31"/>
      <c r="AL1972" s="31"/>
      <c r="AM1972" s="31"/>
      <c r="AN1972" s="31"/>
      <c r="AO1972" s="31"/>
      <c r="AP1972" s="31"/>
      <c r="AQ1972" s="31"/>
      <c r="AR1972" s="31"/>
      <c r="AS1972" s="31"/>
      <c r="AT1972" s="31"/>
      <c r="AU1972" s="32">
        <f>SUM(F1972+AD1972+AH1972+AL1972)</f>
        <v>17424000</v>
      </c>
      <c r="AV1972" s="39">
        <v>45900</v>
      </c>
      <c r="AW1972" s="136" t="s">
        <v>4293</v>
      </c>
    </row>
    <row r="1973" spans="1:49" s="57" customFormat="1" ht="14.25" customHeight="1">
      <c r="A1973" s="259" t="s">
        <v>7011</v>
      </c>
      <c r="B1973" s="31" t="s">
        <v>41</v>
      </c>
      <c r="C1973" s="31" t="s">
        <v>42</v>
      </c>
      <c r="D1973" s="31" t="s">
        <v>1174</v>
      </c>
      <c r="E1973" s="31" t="s">
        <v>1175</v>
      </c>
      <c r="F1973" s="148">
        <v>68000000</v>
      </c>
      <c r="G1973" s="148">
        <v>40800000</v>
      </c>
      <c r="H1973" s="45" t="s">
        <v>7012</v>
      </c>
      <c r="I1973" s="31" t="s">
        <v>4500</v>
      </c>
      <c r="J1973" s="58" t="s">
        <v>2676</v>
      </c>
      <c r="K1973" s="182">
        <v>1117542094</v>
      </c>
      <c r="L1973" s="47">
        <v>3</v>
      </c>
      <c r="M1973" s="59" t="s">
        <v>7013</v>
      </c>
      <c r="N1973" s="31" t="s">
        <v>49</v>
      </c>
      <c r="O1973" s="39">
        <v>45855</v>
      </c>
      <c r="P1973" s="62" t="s">
        <v>1568</v>
      </c>
      <c r="Q1973" s="41">
        <v>6801407</v>
      </c>
      <c r="R1973" s="31" t="s">
        <v>1569</v>
      </c>
      <c r="S1973" s="47" t="s">
        <v>52</v>
      </c>
      <c r="T1973" s="31">
        <v>75</v>
      </c>
      <c r="U1973" s="39">
        <v>45855</v>
      </c>
      <c r="V1973" s="39">
        <v>45930</v>
      </c>
      <c r="W1973" s="165" t="s">
        <v>72</v>
      </c>
      <c r="X1973" s="47" t="s">
        <v>54</v>
      </c>
      <c r="Y1973" s="50" t="s">
        <v>2553</v>
      </c>
      <c r="Z1973" s="50" t="s">
        <v>7014</v>
      </c>
      <c r="AA1973" s="50"/>
      <c r="AB1973" s="50"/>
      <c r="AC1973" s="31"/>
      <c r="AD1973" s="31"/>
      <c r="AE1973" s="51"/>
      <c r="AF1973" s="65"/>
      <c r="AG1973" s="65"/>
      <c r="AH1973" s="65"/>
      <c r="AI1973" s="66"/>
      <c r="AJ1973" s="66"/>
      <c r="AK1973" s="31"/>
      <c r="AL1973" s="31"/>
      <c r="AM1973" s="31"/>
      <c r="AN1973" s="31"/>
      <c r="AO1973" s="31"/>
      <c r="AP1973" s="31"/>
      <c r="AQ1973" s="31"/>
      <c r="AR1973" s="31"/>
      <c r="AS1973" s="31"/>
      <c r="AT1973" s="31"/>
      <c r="AU1973" s="32">
        <f>SUM(F1973+AD1973+AH1973+AL1973)</f>
        <v>68000000</v>
      </c>
      <c r="AV1973" s="90">
        <v>45930</v>
      </c>
      <c r="AW1973" s="136" t="s">
        <v>124</v>
      </c>
    </row>
    <row r="1974" spans="1:49" s="57" customFormat="1" ht="14.25" customHeight="1">
      <c r="A1974" s="259" t="s">
        <v>7015</v>
      </c>
      <c r="B1974" s="31" t="s">
        <v>41</v>
      </c>
      <c r="C1974" s="31" t="s">
        <v>42</v>
      </c>
      <c r="D1974" s="31" t="s">
        <v>258</v>
      </c>
      <c r="E1974" s="31" t="s">
        <v>259</v>
      </c>
      <c r="F1974" s="148">
        <v>6336000</v>
      </c>
      <c r="G1974" s="148">
        <v>2112000</v>
      </c>
      <c r="H1974" s="87" t="s">
        <v>4145</v>
      </c>
      <c r="I1974" s="31" t="s">
        <v>261</v>
      </c>
      <c r="J1974" s="30" t="s">
        <v>262</v>
      </c>
      <c r="K1974" s="182">
        <v>1118365667</v>
      </c>
      <c r="L1974" s="47">
        <v>8</v>
      </c>
      <c r="M1974" s="59" t="s">
        <v>7016</v>
      </c>
      <c r="N1974" s="31" t="s">
        <v>49</v>
      </c>
      <c r="O1974" s="39">
        <v>45856</v>
      </c>
      <c r="P1974" s="62" t="s">
        <v>264</v>
      </c>
      <c r="Q1974" s="41">
        <v>1090450884</v>
      </c>
      <c r="R1974" s="31" t="s">
        <v>265</v>
      </c>
      <c r="S1974" s="47" t="s">
        <v>52</v>
      </c>
      <c r="T1974" s="31">
        <v>74</v>
      </c>
      <c r="U1974" s="39">
        <v>45856</v>
      </c>
      <c r="V1974" s="39">
        <v>45930</v>
      </c>
      <c r="W1974" s="34" t="s">
        <v>103</v>
      </c>
      <c r="X1974" s="47" t="s">
        <v>54</v>
      </c>
      <c r="Y1974" s="50" t="s">
        <v>2657</v>
      </c>
      <c r="Z1974" s="50" t="s">
        <v>7017</v>
      </c>
      <c r="AA1974" s="50"/>
      <c r="AB1974" s="50"/>
      <c r="AC1974" s="31"/>
      <c r="AD1974" s="31"/>
      <c r="AE1974" s="51"/>
      <c r="AF1974" s="31"/>
      <c r="AG1974" s="31"/>
      <c r="AH1974" s="31"/>
      <c r="AI1974" s="52"/>
      <c r="AJ1974" s="52"/>
      <c r="AK1974" s="31"/>
      <c r="AL1974" s="31"/>
      <c r="AM1974" s="31"/>
      <c r="AN1974" s="31"/>
      <c r="AO1974" s="31"/>
      <c r="AP1974" s="31"/>
      <c r="AQ1974" s="31"/>
      <c r="AR1974" s="31"/>
      <c r="AS1974" s="31"/>
      <c r="AT1974" s="31"/>
      <c r="AU1974" s="32">
        <f>SUM(F1974+AD1974+AH1974+AL1974)</f>
        <v>6336000</v>
      </c>
      <c r="AV1974" s="39">
        <v>45930</v>
      </c>
      <c r="AW1974" s="136" t="s">
        <v>124</v>
      </c>
    </row>
    <row r="1975" spans="1:49" s="57" customFormat="1" ht="14.25" customHeight="1">
      <c r="A1975" s="259" t="s">
        <v>7018</v>
      </c>
      <c r="B1975" s="31" t="s">
        <v>41</v>
      </c>
      <c r="C1975" s="31" t="s">
        <v>42</v>
      </c>
      <c r="D1975" s="34" t="s">
        <v>610</v>
      </c>
      <c r="E1975" s="31" t="s">
        <v>611</v>
      </c>
      <c r="F1975" s="148">
        <v>29568000</v>
      </c>
      <c r="G1975" s="148">
        <v>9856000</v>
      </c>
      <c r="H1975" s="45" t="s">
        <v>5381</v>
      </c>
      <c r="I1975" s="34" t="s">
        <v>208</v>
      </c>
      <c r="J1975" s="30" t="s">
        <v>537</v>
      </c>
      <c r="K1975" s="182">
        <v>1083910785</v>
      </c>
      <c r="L1975" s="47">
        <v>0</v>
      </c>
      <c r="M1975" s="59" t="s">
        <v>7019</v>
      </c>
      <c r="N1975" s="31" t="s">
        <v>49</v>
      </c>
      <c r="O1975" s="39">
        <v>45856</v>
      </c>
      <c r="P1975" s="62" t="s">
        <v>484</v>
      </c>
      <c r="Q1975" s="41">
        <v>40774221</v>
      </c>
      <c r="R1975" s="40" t="s">
        <v>485</v>
      </c>
      <c r="S1975" s="47" t="s">
        <v>52</v>
      </c>
      <c r="T1975" s="31">
        <v>74</v>
      </c>
      <c r="U1975" s="39">
        <v>45856</v>
      </c>
      <c r="V1975" s="39">
        <v>45930</v>
      </c>
      <c r="W1975" s="45" t="s">
        <v>5383</v>
      </c>
      <c r="X1975" s="47" t="s">
        <v>54</v>
      </c>
      <c r="Y1975" s="50" t="s">
        <v>2500</v>
      </c>
      <c r="Z1975" s="50" t="s">
        <v>7020</v>
      </c>
      <c r="AA1975" s="50"/>
      <c r="AB1975" s="50"/>
      <c r="AC1975" s="31"/>
      <c r="AD1975" s="31"/>
      <c r="AE1975" s="51"/>
      <c r="AF1975" s="31"/>
      <c r="AG1975" s="31"/>
      <c r="AH1975" s="31"/>
      <c r="AI1975" s="52"/>
      <c r="AJ1975" s="52"/>
      <c r="AK1975" s="31"/>
      <c r="AL1975" s="31"/>
      <c r="AM1975" s="31"/>
      <c r="AN1975" s="31"/>
      <c r="AO1975" s="31"/>
      <c r="AP1975" s="31"/>
      <c r="AQ1975" s="31"/>
      <c r="AR1975" s="31"/>
      <c r="AS1975" s="31"/>
      <c r="AT1975" s="31"/>
      <c r="AU1975" s="32">
        <f>SUM(F1975+AD1975+AH1975+AL1975)</f>
        <v>29568000</v>
      </c>
      <c r="AV1975" s="39">
        <v>45930</v>
      </c>
      <c r="AW1975" s="136" t="s">
        <v>124</v>
      </c>
    </row>
    <row r="1976" spans="1:49" s="57" customFormat="1" ht="14.25" customHeight="1">
      <c r="A1976" s="259" t="s">
        <v>7021</v>
      </c>
      <c r="B1976" s="31" t="s">
        <v>41</v>
      </c>
      <c r="C1976" s="31" t="s">
        <v>42</v>
      </c>
      <c r="D1976" s="31" t="s">
        <v>258</v>
      </c>
      <c r="E1976" s="31" t="s">
        <v>259</v>
      </c>
      <c r="F1976" s="148">
        <v>30000000</v>
      </c>
      <c r="G1976" s="148">
        <v>10000000</v>
      </c>
      <c r="H1976" s="34" t="s">
        <v>967</v>
      </c>
      <c r="I1976" s="31" t="s">
        <v>261</v>
      </c>
      <c r="J1976" s="30" t="s">
        <v>3097</v>
      </c>
      <c r="K1976" s="182">
        <v>40085808</v>
      </c>
      <c r="L1976" s="47">
        <v>4</v>
      </c>
      <c r="M1976" s="59" t="s">
        <v>969</v>
      </c>
      <c r="N1976" s="31" t="s">
        <v>748</v>
      </c>
      <c r="O1976" s="39">
        <v>45861</v>
      </c>
      <c r="P1976" s="62" t="s">
        <v>264</v>
      </c>
      <c r="Q1976" s="41">
        <v>1090450884</v>
      </c>
      <c r="R1976" s="31" t="s">
        <v>265</v>
      </c>
      <c r="S1976" s="47" t="s">
        <v>52</v>
      </c>
      <c r="T1976" s="31">
        <v>69</v>
      </c>
      <c r="U1976" s="39">
        <v>45861</v>
      </c>
      <c r="V1976" s="39">
        <v>45930</v>
      </c>
      <c r="W1976" s="45" t="s">
        <v>775</v>
      </c>
      <c r="X1976" s="47" t="s">
        <v>54</v>
      </c>
      <c r="Y1976" s="50" t="s">
        <v>2642</v>
      </c>
      <c r="Z1976" s="50" t="s">
        <v>7022</v>
      </c>
      <c r="AA1976" s="50"/>
      <c r="AB1976" s="50"/>
      <c r="AC1976" s="56">
        <v>45891</v>
      </c>
      <c r="AD1976" s="31">
        <v>30000000</v>
      </c>
      <c r="AE1976" s="51"/>
      <c r="AF1976" s="31"/>
      <c r="AG1976" s="31"/>
      <c r="AH1976" s="31"/>
      <c r="AI1976" s="52"/>
      <c r="AJ1976" s="52"/>
      <c r="AK1976" s="31"/>
      <c r="AL1976" s="31"/>
      <c r="AM1976" s="31"/>
      <c r="AN1976" s="31"/>
      <c r="AO1976" s="31"/>
      <c r="AP1976" s="31"/>
      <c r="AQ1976" s="31"/>
      <c r="AR1976" s="31"/>
      <c r="AS1976" s="31"/>
      <c r="AT1976" s="31"/>
      <c r="AU1976" s="32">
        <f>SUM(F1976+AD1976+AH1976+AL1976)</f>
        <v>60000000</v>
      </c>
      <c r="AV1976" s="39">
        <v>45930</v>
      </c>
      <c r="AW1976" s="136" t="s">
        <v>124</v>
      </c>
    </row>
    <row r="1977" spans="1:49" s="57" customFormat="1" ht="16.5" customHeight="1">
      <c r="A1977" s="320" t="s">
        <v>7023</v>
      </c>
      <c r="B1977" s="119" t="s">
        <v>1766</v>
      </c>
      <c r="C1977" s="119" t="s">
        <v>42</v>
      </c>
      <c r="D1977" s="119" t="s">
        <v>2225</v>
      </c>
      <c r="E1977" s="119" t="s">
        <v>2226</v>
      </c>
      <c r="F1977" s="313">
        <v>618591769</v>
      </c>
      <c r="G1977" s="313">
        <v>154647942.25</v>
      </c>
      <c r="H1977" s="138" t="s">
        <v>7024</v>
      </c>
      <c r="I1977" s="119" t="s">
        <v>2228</v>
      </c>
      <c r="J1977" s="122" t="s">
        <v>7025</v>
      </c>
      <c r="K1977" s="232" t="s">
        <v>7026</v>
      </c>
      <c r="L1977" s="124">
        <v>8</v>
      </c>
      <c r="M1977" s="119" t="s">
        <v>7027</v>
      </c>
      <c r="N1977" s="119" t="s">
        <v>748</v>
      </c>
      <c r="O1977" s="125">
        <v>45862</v>
      </c>
      <c r="P1977" s="139" t="s">
        <v>1770</v>
      </c>
      <c r="Q1977" s="140">
        <v>1075229415</v>
      </c>
      <c r="R1977" s="139" t="s">
        <v>1771</v>
      </c>
      <c r="S1977" s="124" t="s">
        <v>52</v>
      </c>
      <c r="T1977" s="119">
        <v>120</v>
      </c>
      <c r="U1977" s="125">
        <v>45862</v>
      </c>
      <c r="V1977" s="125">
        <v>45984</v>
      </c>
      <c r="W1977" s="121" t="s">
        <v>7028</v>
      </c>
      <c r="X1977" s="124" t="s">
        <v>54</v>
      </c>
      <c r="Y1977" s="129" t="s">
        <v>2619</v>
      </c>
      <c r="Z1977" s="129" t="s">
        <v>7029</v>
      </c>
      <c r="AA1977" s="129" t="s">
        <v>830</v>
      </c>
      <c r="AB1977" s="129"/>
      <c r="AC1977" s="119"/>
      <c r="AD1977" s="119"/>
      <c r="AE1977" s="131"/>
      <c r="AF1977" s="119"/>
      <c r="AG1977" s="119"/>
      <c r="AH1977" s="119"/>
      <c r="AI1977" s="132"/>
      <c r="AJ1977" s="132"/>
      <c r="AK1977" s="119"/>
      <c r="AL1977" s="119"/>
      <c r="AM1977" s="119"/>
      <c r="AN1977" s="119"/>
      <c r="AO1977" s="119"/>
      <c r="AP1977" s="119"/>
      <c r="AQ1977" s="119"/>
      <c r="AR1977" s="119"/>
      <c r="AS1977" s="119"/>
      <c r="AT1977" s="119"/>
      <c r="AU1977" s="130">
        <f>SUM(F1977+AD1977+AH1977+AL1977)</f>
        <v>618591769</v>
      </c>
      <c r="AV1977" s="125">
        <v>45984</v>
      </c>
      <c r="AW1977" s="119" t="s">
        <v>831</v>
      </c>
    </row>
    <row r="1978" spans="1:49" s="57" customFormat="1" ht="14.25" customHeight="1">
      <c r="A1978" s="259" t="s">
        <v>7030</v>
      </c>
      <c r="B1978" s="31" t="s">
        <v>41</v>
      </c>
      <c r="C1978" s="31" t="s">
        <v>42</v>
      </c>
      <c r="D1978" s="31" t="s">
        <v>205</v>
      </c>
      <c r="E1978" s="31" t="s">
        <v>206</v>
      </c>
      <c r="F1978" s="148">
        <v>5808000</v>
      </c>
      <c r="G1978" s="148">
        <v>5808000</v>
      </c>
      <c r="H1978" s="45" t="s">
        <v>4851</v>
      </c>
      <c r="I1978" s="31" t="s">
        <v>208</v>
      </c>
      <c r="J1978" s="30" t="s">
        <v>405</v>
      </c>
      <c r="K1978" s="182">
        <v>1117523830</v>
      </c>
      <c r="L1978" s="47">
        <v>7</v>
      </c>
      <c r="M1978" s="59" t="s">
        <v>2838</v>
      </c>
      <c r="N1978" s="31" t="s">
        <v>49</v>
      </c>
      <c r="O1978" s="39">
        <v>45862</v>
      </c>
      <c r="P1978" s="85" t="s">
        <v>318</v>
      </c>
      <c r="Q1978" s="41">
        <v>13497213</v>
      </c>
      <c r="R1978" s="62" t="s">
        <v>319</v>
      </c>
      <c r="S1978" s="47" t="s">
        <v>52</v>
      </c>
      <c r="T1978" s="31">
        <v>30</v>
      </c>
      <c r="U1978" s="39">
        <v>45862</v>
      </c>
      <c r="V1978" s="39">
        <v>45892</v>
      </c>
      <c r="W1978" s="45" t="s">
        <v>4822</v>
      </c>
      <c r="X1978" s="47" t="s">
        <v>54</v>
      </c>
      <c r="Y1978" s="50" t="s">
        <v>7031</v>
      </c>
      <c r="Z1978" s="50" t="s">
        <v>7032</v>
      </c>
      <c r="AA1978" s="50"/>
      <c r="AB1978" s="50"/>
      <c r="AC1978" s="56">
        <v>45882</v>
      </c>
      <c r="AD1978" s="31"/>
      <c r="AE1978" s="51"/>
      <c r="AF1978" s="31" t="s">
        <v>14</v>
      </c>
      <c r="AG1978" s="31"/>
      <c r="AH1978" s="31"/>
      <c r="AI1978" s="52"/>
      <c r="AJ1978" s="52"/>
      <c r="AK1978" s="31"/>
      <c r="AL1978" s="31"/>
      <c r="AM1978" s="31"/>
      <c r="AN1978" s="31"/>
      <c r="AO1978" s="31"/>
      <c r="AP1978" s="31"/>
      <c r="AQ1978" s="31"/>
      <c r="AR1978" s="31"/>
      <c r="AS1978" s="31"/>
      <c r="AT1978" s="31"/>
      <c r="AU1978" s="32">
        <f>SUM(F1978+AD1978+AH1978+AL1978)</f>
        <v>5808000</v>
      </c>
      <c r="AV1978" s="39">
        <v>45892</v>
      </c>
      <c r="AW1978" s="31" t="s">
        <v>124</v>
      </c>
    </row>
    <row r="1979" spans="1:49" s="57" customFormat="1" ht="14.25" customHeight="1">
      <c r="A1979" s="259" t="s">
        <v>7033</v>
      </c>
      <c r="B1979" s="31" t="s">
        <v>41</v>
      </c>
      <c r="C1979" s="31" t="s">
        <v>42</v>
      </c>
      <c r="D1979" s="34" t="s">
        <v>2028</v>
      </c>
      <c r="E1979" s="31" t="s">
        <v>2029</v>
      </c>
      <c r="F1979" s="148">
        <v>12682200</v>
      </c>
      <c r="G1979" s="148">
        <v>2536440</v>
      </c>
      <c r="H1979" s="45" t="s">
        <v>7034</v>
      </c>
      <c r="I1979" s="31" t="s">
        <v>5869</v>
      </c>
      <c r="J1979" s="58" t="s">
        <v>5276</v>
      </c>
      <c r="K1979" s="182">
        <v>40088351</v>
      </c>
      <c r="L1979" s="47">
        <v>4</v>
      </c>
      <c r="M1979" s="59" t="s">
        <v>7035</v>
      </c>
      <c r="N1979" s="31" t="s">
        <v>49</v>
      </c>
      <c r="O1979" s="39">
        <v>45863</v>
      </c>
      <c r="P1979" s="85" t="s">
        <v>511</v>
      </c>
      <c r="Q1979" s="41">
        <v>52032255</v>
      </c>
      <c r="R1979" s="85" t="s">
        <v>512</v>
      </c>
      <c r="S1979" s="47" t="s">
        <v>52</v>
      </c>
      <c r="T1979" s="31">
        <v>150</v>
      </c>
      <c r="U1979" s="39">
        <v>45863</v>
      </c>
      <c r="V1979" s="39">
        <v>46015</v>
      </c>
      <c r="W1979" s="45" t="s">
        <v>72</v>
      </c>
      <c r="X1979" s="47" t="s">
        <v>54</v>
      </c>
      <c r="Y1979" s="50" t="s">
        <v>7036</v>
      </c>
      <c r="Z1979" s="50" t="s">
        <v>7037</v>
      </c>
      <c r="AA1979" s="50"/>
      <c r="AB1979" s="50"/>
      <c r="AC1979" s="31"/>
      <c r="AD1979" s="31"/>
      <c r="AE1979" s="51"/>
      <c r="AF1979" s="31"/>
      <c r="AG1979" s="31"/>
      <c r="AH1979" s="31"/>
      <c r="AI1979" s="52"/>
      <c r="AJ1979" s="52"/>
      <c r="AK1979" s="31"/>
      <c r="AL1979" s="31"/>
      <c r="AM1979" s="31"/>
      <c r="AN1979" s="31"/>
      <c r="AO1979" s="31"/>
      <c r="AP1979" s="31"/>
      <c r="AQ1979" s="31"/>
      <c r="AR1979" s="31"/>
      <c r="AS1979" s="31"/>
      <c r="AT1979" s="31"/>
      <c r="AU1979" s="32">
        <f>SUM(F1979+AD1979+AH1979+AL1979)</f>
        <v>12682200</v>
      </c>
      <c r="AV1979" s="39">
        <v>46015</v>
      </c>
      <c r="AW1979" s="31" t="s">
        <v>65</v>
      </c>
    </row>
    <row r="1980" spans="1:49" s="57" customFormat="1" ht="14.25" customHeight="1">
      <c r="A1980" s="259" t="s">
        <v>7038</v>
      </c>
      <c r="B1980" s="31" t="s">
        <v>41</v>
      </c>
      <c r="C1980" s="31" t="s">
        <v>42</v>
      </c>
      <c r="D1980" s="34" t="s">
        <v>2028</v>
      </c>
      <c r="E1980" s="31" t="s">
        <v>2029</v>
      </c>
      <c r="F1980" s="148">
        <v>12682200</v>
      </c>
      <c r="G1980" s="148">
        <v>2536440</v>
      </c>
      <c r="H1980" s="45" t="s">
        <v>7039</v>
      </c>
      <c r="I1980" s="31" t="s">
        <v>6086</v>
      </c>
      <c r="J1980" s="58" t="s">
        <v>5276</v>
      </c>
      <c r="K1980" s="182">
        <v>40077652</v>
      </c>
      <c r="L1980" s="47">
        <v>9</v>
      </c>
      <c r="M1980" s="59" t="s">
        <v>7040</v>
      </c>
      <c r="N1980" s="31" t="s">
        <v>49</v>
      </c>
      <c r="O1980" s="39">
        <v>45863</v>
      </c>
      <c r="P1980" s="85" t="s">
        <v>511</v>
      </c>
      <c r="Q1980" s="41">
        <v>52032255</v>
      </c>
      <c r="R1980" s="85" t="s">
        <v>512</v>
      </c>
      <c r="S1980" s="47" t="s">
        <v>52</v>
      </c>
      <c r="T1980" s="31">
        <v>150</v>
      </c>
      <c r="U1980" s="39">
        <v>45863</v>
      </c>
      <c r="V1980" s="39">
        <v>46015</v>
      </c>
      <c r="W1980" s="45" t="s">
        <v>6800</v>
      </c>
      <c r="X1980" s="47" t="s">
        <v>54</v>
      </c>
      <c r="Y1980" s="50" t="s">
        <v>7036</v>
      </c>
      <c r="Z1980" s="50" t="s">
        <v>7041</v>
      </c>
      <c r="AA1980" s="50"/>
      <c r="AB1980" s="50"/>
      <c r="AC1980" s="31"/>
      <c r="AD1980" s="31"/>
      <c r="AE1980" s="51"/>
      <c r="AF1980" s="31"/>
      <c r="AG1980" s="31"/>
      <c r="AH1980" s="31"/>
      <c r="AI1980" s="52"/>
      <c r="AJ1980" s="52"/>
      <c r="AK1980" s="31"/>
      <c r="AL1980" s="31"/>
      <c r="AM1980" s="31"/>
      <c r="AN1980" s="31"/>
      <c r="AO1980" s="31"/>
      <c r="AP1980" s="31"/>
      <c r="AQ1980" s="31"/>
      <c r="AR1980" s="31"/>
      <c r="AS1980" s="31"/>
      <c r="AT1980" s="31"/>
      <c r="AU1980" s="32">
        <f>SUM(F1980+AD1980+AH1980+AL1980)</f>
        <v>12682200</v>
      </c>
      <c r="AV1980" s="39">
        <v>46015</v>
      </c>
      <c r="AW1980" s="31" t="s">
        <v>65</v>
      </c>
    </row>
    <row r="1981" spans="1:49" s="57" customFormat="1" ht="14.25" customHeight="1">
      <c r="A1981" s="259" t="s">
        <v>7042</v>
      </c>
      <c r="B1981" s="31" t="s">
        <v>1766</v>
      </c>
      <c r="C1981" s="31" t="s">
        <v>42</v>
      </c>
      <c r="D1981" s="31" t="s">
        <v>2234</v>
      </c>
      <c r="E1981" s="31" t="s">
        <v>3702</v>
      </c>
      <c r="F1981" s="148">
        <v>250000000</v>
      </c>
      <c r="G1981" s="148">
        <v>62500000</v>
      </c>
      <c r="H1981" s="45" t="s">
        <v>7043</v>
      </c>
      <c r="I1981" s="31" t="s">
        <v>4798</v>
      </c>
      <c r="J1981" s="30" t="s">
        <v>7044</v>
      </c>
      <c r="K1981" s="182" t="s">
        <v>3663</v>
      </c>
      <c r="L1981" s="47">
        <v>1</v>
      </c>
      <c r="M1981" s="59" t="s">
        <v>3664</v>
      </c>
      <c r="N1981" s="31" t="s">
        <v>748</v>
      </c>
      <c r="O1981" s="39">
        <v>45866</v>
      </c>
      <c r="P1981" s="135" t="s">
        <v>1770</v>
      </c>
      <c r="Q1981" s="72">
        <v>1075229415</v>
      </c>
      <c r="R1981" s="135" t="s">
        <v>1771</v>
      </c>
      <c r="S1981" s="47" t="s">
        <v>52</v>
      </c>
      <c r="T1981" s="31">
        <v>154</v>
      </c>
      <c r="U1981" s="39">
        <v>45866</v>
      </c>
      <c r="V1981" s="39">
        <v>46022</v>
      </c>
      <c r="W1981" s="33" t="s">
        <v>3665</v>
      </c>
      <c r="X1981" s="47" t="s">
        <v>54</v>
      </c>
      <c r="Y1981" s="50" t="s">
        <v>7045</v>
      </c>
      <c r="Z1981" s="50" t="s">
        <v>7046</v>
      </c>
      <c r="AA1981" s="50"/>
      <c r="AB1981" s="50"/>
      <c r="AC1981" s="56">
        <v>45936</v>
      </c>
      <c r="AD1981" s="31"/>
      <c r="AE1981" s="51"/>
      <c r="AF1981" s="31" t="s">
        <v>14</v>
      </c>
      <c r="AG1981" s="31"/>
      <c r="AH1981" s="31"/>
      <c r="AI1981" s="52"/>
      <c r="AJ1981" s="52"/>
      <c r="AK1981" s="31"/>
      <c r="AL1981" s="31"/>
      <c r="AM1981" s="31"/>
      <c r="AN1981" s="31"/>
      <c r="AO1981" s="31"/>
      <c r="AP1981" s="31"/>
      <c r="AQ1981" s="31"/>
      <c r="AR1981" s="31"/>
      <c r="AS1981" s="31"/>
      <c r="AT1981" s="31"/>
      <c r="AU1981" s="32">
        <f>SUM(F1981+AD1981+AH1981+AL1981)</f>
        <v>250000000</v>
      </c>
      <c r="AV1981" s="39">
        <v>46022</v>
      </c>
      <c r="AW1981" s="31" t="s">
        <v>65</v>
      </c>
    </row>
    <row r="1982" spans="1:49" s="57" customFormat="1" ht="14.25" customHeight="1">
      <c r="A1982" s="259" t="s">
        <v>7047</v>
      </c>
      <c r="B1982" s="136" t="s">
        <v>1766</v>
      </c>
      <c r="C1982" s="136" t="s">
        <v>42</v>
      </c>
      <c r="D1982" s="136" t="s">
        <v>2225</v>
      </c>
      <c r="E1982" s="136" t="s">
        <v>2226</v>
      </c>
      <c r="F1982" s="310">
        <v>618591769</v>
      </c>
      <c r="G1982" s="148">
        <v>123718353</v>
      </c>
      <c r="H1982" s="87" t="s">
        <v>7024</v>
      </c>
      <c r="I1982" s="136" t="s">
        <v>1904</v>
      </c>
      <c r="J1982" s="58" t="s">
        <v>7025</v>
      </c>
      <c r="K1982" s="255" t="s">
        <v>7026</v>
      </c>
      <c r="L1982" s="95">
        <v>8</v>
      </c>
      <c r="M1982" s="59" t="s">
        <v>7027</v>
      </c>
      <c r="N1982" s="31" t="s">
        <v>748</v>
      </c>
      <c r="O1982" s="39">
        <v>45869</v>
      </c>
      <c r="P1982" s="135" t="s">
        <v>1770</v>
      </c>
      <c r="Q1982" s="72">
        <v>1075229415</v>
      </c>
      <c r="R1982" s="135" t="s">
        <v>1771</v>
      </c>
      <c r="S1982" s="47" t="s">
        <v>52</v>
      </c>
      <c r="T1982" s="31">
        <v>135</v>
      </c>
      <c r="U1982" s="39">
        <v>45870</v>
      </c>
      <c r="V1982" s="39">
        <v>46006</v>
      </c>
      <c r="W1982" s="33" t="s">
        <v>7028</v>
      </c>
      <c r="X1982" s="47" t="s">
        <v>54</v>
      </c>
      <c r="Y1982" s="50" t="s">
        <v>2619</v>
      </c>
      <c r="Z1982" s="50" t="s">
        <v>7048</v>
      </c>
      <c r="AA1982" s="50"/>
      <c r="AB1982" s="50"/>
      <c r="AC1982" s="56">
        <v>45911</v>
      </c>
      <c r="AD1982" s="31"/>
      <c r="AE1982" s="51"/>
      <c r="AF1982" s="31" t="s">
        <v>14</v>
      </c>
      <c r="AG1982" s="56">
        <v>45975</v>
      </c>
      <c r="AH1982" s="31">
        <v>353736574</v>
      </c>
      <c r="AI1982" s="52" t="s">
        <v>7049</v>
      </c>
      <c r="AJ1982" s="52"/>
      <c r="AK1982" s="31"/>
      <c r="AL1982" s="31"/>
      <c r="AM1982" s="31"/>
      <c r="AN1982" s="31"/>
      <c r="AO1982" s="31"/>
      <c r="AP1982" s="31"/>
      <c r="AQ1982" s="31"/>
      <c r="AR1982" s="31"/>
      <c r="AS1982" s="31"/>
      <c r="AT1982" s="31"/>
      <c r="AU1982" s="32">
        <f>SUM(F1982+AD1982+AH1982+AL1982)</f>
        <v>972328343</v>
      </c>
      <c r="AV1982" s="39">
        <v>46021</v>
      </c>
      <c r="AW1982" s="31" t="s">
        <v>65</v>
      </c>
    </row>
    <row r="1983" spans="1:49" s="57" customFormat="1" ht="25.5" customHeight="1">
      <c r="A1983" s="247" t="s">
        <v>7050</v>
      </c>
      <c r="B1983" s="248"/>
      <c r="C1983" s="248"/>
      <c r="D1983" s="248"/>
      <c r="E1983" s="248"/>
      <c r="F1983" s="248"/>
      <c r="G1983" s="248"/>
      <c r="H1983" s="248"/>
      <c r="I1983" s="248"/>
      <c r="J1983" s="248"/>
      <c r="K1983" s="248"/>
      <c r="L1983" s="248"/>
      <c r="M1983" s="248"/>
      <c r="N1983" s="248"/>
      <c r="O1983" s="248"/>
      <c r="P1983" s="248"/>
      <c r="Q1983" s="248"/>
      <c r="R1983" s="248"/>
      <c r="S1983" s="248"/>
      <c r="T1983" s="248"/>
      <c r="U1983" s="248"/>
      <c r="V1983" s="248"/>
      <c r="W1983" s="248"/>
      <c r="X1983" s="248"/>
      <c r="Y1983" s="248"/>
      <c r="Z1983" s="249"/>
      <c r="AA1983" s="327"/>
      <c r="AB1983" s="328"/>
      <c r="AC1983" s="328"/>
      <c r="AD1983" s="328"/>
      <c r="AE1983" s="328"/>
      <c r="AF1983" s="328"/>
      <c r="AG1983" s="328"/>
      <c r="AH1983" s="328"/>
      <c r="AI1983" s="328"/>
      <c r="AJ1983" s="328"/>
      <c r="AK1983" s="328"/>
      <c r="AL1983" s="328"/>
      <c r="AM1983" s="328"/>
      <c r="AN1983" s="328"/>
      <c r="AO1983" s="328"/>
      <c r="AP1983" s="328"/>
      <c r="AQ1983" s="328"/>
      <c r="AR1983" s="328"/>
      <c r="AS1983" s="328"/>
      <c r="AT1983" s="328"/>
      <c r="AU1983" s="328"/>
      <c r="AV1983" s="328"/>
      <c r="AW1983" s="329"/>
    </row>
    <row r="1984" spans="1:49" s="57" customFormat="1" ht="14.25" customHeight="1">
      <c r="A1984" s="259" t="s">
        <v>7051</v>
      </c>
      <c r="B1984" s="31" t="s">
        <v>41</v>
      </c>
      <c r="C1984" s="31" t="s">
        <v>42</v>
      </c>
      <c r="D1984" s="45" t="s">
        <v>1867</v>
      </c>
      <c r="E1984" s="31" t="s">
        <v>1868</v>
      </c>
      <c r="F1984" s="148">
        <v>4520000</v>
      </c>
      <c r="G1984" s="148">
        <v>2260000</v>
      </c>
      <c r="H1984" s="33" t="s">
        <v>7052</v>
      </c>
      <c r="I1984" s="31" t="s">
        <v>7053</v>
      </c>
      <c r="J1984" s="58" t="s">
        <v>84</v>
      </c>
      <c r="K1984" s="182">
        <v>29106856</v>
      </c>
      <c r="L1984" s="47">
        <v>1</v>
      </c>
      <c r="M1984" s="59" t="s">
        <v>7054</v>
      </c>
      <c r="N1984" s="31" t="s">
        <v>49</v>
      </c>
      <c r="O1984" s="39">
        <v>45870</v>
      </c>
      <c r="P1984" s="85" t="s">
        <v>2429</v>
      </c>
      <c r="Q1984" s="41">
        <v>65782192</v>
      </c>
      <c r="R1984" s="85" t="s">
        <v>2430</v>
      </c>
      <c r="S1984" s="47" t="s">
        <v>52</v>
      </c>
      <c r="T1984" s="31">
        <v>60</v>
      </c>
      <c r="U1984" s="39">
        <v>45870</v>
      </c>
      <c r="V1984" s="39">
        <v>45930</v>
      </c>
      <c r="W1984" s="45" t="s">
        <v>2431</v>
      </c>
      <c r="X1984" s="47" t="s">
        <v>54</v>
      </c>
      <c r="Y1984" s="50" t="s">
        <v>2690</v>
      </c>
      <c r="Z1984" s="50" t="s">
        <v>7055</v>
      </c>
      <c r="AA1984" s="50"/>
      <c r="AB1984" s="50"/>
      <c r="AC1984" s="56">
        <v>45925</v>
      </c>
      <c r="AD1984" s="31">
        <v>2260000</v>
      </c>
      <c r="AE1984" s="51" t="s">
        <v>5539</v>
      </c>
      <c r="AF1984" s="31"/>
      <c r="AG1984" s="56">
        <v>45959</v>
      </c>
      <c r="AH1984" s="31">
        <v>2260000</v>
      </c>
      <c r="AI1984" s="52" t="s">
        <v>7000</v>
      </c>
      <c r="AJ1984" s="52"/>
      <c r="AK1984" s="31"/>
      <c r="AL1984" s="31"/>
      <c r="AM1984" s="31"/>
      <c r="AN1984" s="31"/>
      <c r="AO1984" s="31"/>
      <c r="AP1984" s="31"/>
      <c r="AQ1984" s="31"/>
      <c r="AR1984" s="31"/>
      <c r="AS1984" s="31"/>
      <c r="AT1984" s="31"/>
      <c r="AU1984" s="32">
        <f>SUM(F1984+AD1984+AH1984+AL1984)</f>
        <v>9040000</v>
      </c>
      <c r="AV1984" s="39">
        <v>45991</v>
      </c>
      <c r="AW1984" s="31" t="s">
        <v>65</v>
      </c>
    </row>
    <row r="1985" spans="1:49" s="57" customFormat="1" ht="14.25" customHeight="1">
      <c r="A1985" s="259" t="s">
        <v>7056</v>
      </c>
      <c r="B1985" s="31" t="s">
        <v>41</v>
      </c>
      <c r="C1985" s="31" t="s">
        <v>42</v>
      </c>
      <c r="D1985" s="33" t="s">
        <v>2219</v>
      </c>
      <c r="E1985" s="136" t="s">
        <v>2220</v>
      </c>
      <c r="F1985" s="148">
        <v>3640000</v>
      </c>
      <c r="G1985" s="148">
        <v>1820000</v>
      </c>
      <c r="H1985" s="45" t="s">
        <v>7057</v>
      </c>
      <c r="I1985" s="31" t="s">
        <v>4929</v>
      </c>
      <c r="J1985" s="58" t="s">
        <v>7058</v>
      </c>
      <c r="K1985" s="182">
        <v>1137674072</v>
      </c>
      <c r="L1985" s="47">
        <v>0</v>
      </c>
      <c r="M1985" s="59" t="s">
        <v>7059</v>
      </c>
      <c r="N1985" s="31" t="s">
        <v>49</v>
      </c>
      <c r="O1985" s="39">
        <v>45870</v>
      </c>
      <c r="P1985" s="85" t="s">
        <v>511</v>
      </c>
      <c r="Q1985" s="41">
        <v>52032255</v>
      </c>
      <c r="R1985" s="85" t="s">
        <v>512</v>
      </c>
      <c r="S1985" s="47" t="s">
        <v>52</v>
      </c>
      <c r="T1985" s="31">
        <v>60</v>
      </c>
      <c r="U1985" s="39">
        <v>45870</v>
      </c>
      <c r="V1985" s="39">
        <v>45930</v>
      </c>
      <c r="W1985" s="45" t="s">
        <v>7060</v>
      </c>
      <c r="X1985" s="47" t="s">
        <v>54</v>
      </c>
      <c r="Y1985" s="50" t="s">
        <v>2482</v>
      </c>
      <c r="Z1985" s="50" t="s">
        <v>7061</v>
      </c>
      <c r="AA1985" s="50"/>
      <c r="AB1985" s="50"/>
      <c r="AC1985" s="31"/>
      <c r="AD1985" s="31"/>
      <c r="AE1985" s="51"/>
      <c r="AF1985" s="31"/>
      <c r="AG1985" s="31"/>
      <c r="AH1985" s="31"/>
      <c r="AI1985" s="52"/>
      <c r="AJ1985" s="52"/>
      <c r="AK1985" s="31"/>
      <c r="AL1985" s="31"/>
      <c r="AM1985" s="31"/>
      <c r="AN1985" s="31"/>
      <c r="AO1985" s="31"/>
      <c r="AP1985" s="31"/>
      <c r="AQ1985" s="31"/>
      <c r="AR1985" s="31"/>
      <c r="AS1985" s="31"/>
      <c r="AT1985" s="31"/>
      <c r="AU1985" s="32">
        <f>SUM(F1985+AD1985+AH1985+AL1985)</f>
        <v>3640000</v>
      </c>
      <c r="AV1985" s="39">
        <v>45930</v>
      </c>
      <c r="AW1985" s="136" t="s">
        <v>124</v>
      </c>
    </row>
    <row r="1986" spans="1:49" s="57" customFormat="1" ht="14.25" customHeight="1">
      <c r="A1986" s="259" t="s">
        <v>7062</v>
      </c>
      <c r="B1986" s="31" t="s">
        <v>41</v>
      </c>
      <c r="C1986" s="31" t="s">
        <v>42</v>
      </c>
      <c r="D1986" s="34" t="s">
        <v>610</v>
      </c>
      <c r="E1986" s="31" t="s">
        <v>611</v>
      </c>
      <c r="F1986" s="148">
        <v>18304000</v>
      </c>
      <c r="G1986" s="148">
        <v>9152000</v>
      </c>
      <c r="H1986" s="45" t="s">
        <v>5381</v>
      </c>
      <c r="I1986" s="31" t="s">
        <v>315</v>
      </c>
      <c r="J1986" s="30" t="s">
        <v>4013</v>
      </c>
      <c r="K1986" s="182">
        <v>17691119</v>
      </c>
      <c r="L1986" s="47">
        <v>3</v>
      </c>
      <c r="M1986" s="59" t="s">
        <v>4817</v>
      </c>
      <c r="N1986" s="31" t="s">
        <v>49</v>
      </c>
      <c r="O1986" s="39">
        <v>45870</v>
      </c>
      <c r="P1986" s="62" t="s">
        <v>484</v>
      </c>
      <c r="Q1986" s="41">
        <v>40774221</v>
      </c>
      <c r="R1986" s="40" t="s">
        <v>485</v>
      </c>
      <c r="S1986" s="47" t="s">
        <v>52</v>
      </c>
      <c r="T1986" s="31">
        <v>60</v>
      </c>
      <c r="U1986" s="39">
        <v>45870</v>
      </c>
      <c r="V1986" s="39">
        <v>45930</v>
      </c>
      <c r="W1986" s="34" t="s">
        <v>4822</v>
      </c>
      <c r="X1986" s="47" t="s">
        <v>54</v>
      </c>
      <c r="Y1986" s="50" t="s">
        <v>2500</v>
      </c>
      <c r="Z1986" s="50" t="s">
        <v>7063</v>
      </c>
      <c r="AA1986" s="50"/>
      <c r="AB1986" s="50"/>
      <c r="AC1986" s="31"/>
      <c r="AD1986" s="31"/>
      <c r="AE1986" s="51"/>
      <c r="AF1986" s="31"/>
      <c r="AG1986" s="31"/>
      <c r="AH1986" s="31"/>
      <c r="AI1986" s="52"/>
      <c r="AJ1986" s="52"/>
      <c r="AK1986" s="31"/>
      <c r="AL1986" s="31"/>
      <c r="AM1986" s="31"/>
      <c r="AN1986" s="31"/>
      <c r="AO1986" s="31"/>
      <c r="AP1986" s="31"/>
      <c r="AQ1986" s="31"/>
      <c r="AR1986" s="31"/>
      <c r="AS1986" s="31"/>
      <c r="AT1986" s="31"/>
      <c r="AU1986" s="32">
        <f>SUM(F1986+AD1986+AH1986+AL1986)</f>
        <v>18304000</v>
      </c>
      <c r="AV1986" s="39">
        <v>45930</v>
      </c>
      <c r="AW1986" s="136" t="s">
        <v>124</v>
      </c>
    </row>
    <row r="1987" spans="1:49" s="57" customFormat="1" ht="14.25" customHeight="1">
      <c r="A1987" s="259" t="s">
        <v>7064</v>
      </c>
      <c r="B1987" s="31" t="s">
        <v>41</v>
      </c>
      <c r="C1987" s="31" t="s">
        <v>42</v>
      </c>
      <c r="D1987" s="34" t="s">
        <v>146</v>
      </c>
      <c r="E1987" s="31" t="s">
        <v>147</v>
      </c>
      <c r="F1987" s="148">
        <v>5520000</v>
      </c>
      <c r="G1987" s="148">
        <v>2640000</v>
      </c>
      <c r="H1987" s="136" t="s">
        <v>922</v>
      </c>
      <c r="I1987" s="31" t="s">
        <v>5025</v>
      </c>
      <c r="J1987" s="30" t="s">
        <v>4992</v>
      </c>
      <c r="K1987" s="182">
        <v>1083889592</v>
      </c>
      <c r="L1987" s="47">
        <v>7</v>
      </c>
      <c r="M1987" s="59" t="s">
        <v>7065</v>
      </c>
      <c r="N1987" s="31" t="s">
        <v>49</v>
      </c>
      <c r="O1987" s="39">
        <v>45870</v>
      </c>
      <c r="P1987" s="62" t="s">
        <v>1428</v>
      </c>
      <c r="Q1987" s="41">
        <v>12634352</v>
      </c>
      <c r="R1987" s="40" t="s">
        <v>1429</v>
      </c>
      <c r="S1987" s="47" t="s">
        <v>52</v>
      </c>
      <c r="T1987" s="31">
        <v>60</v>
      </c>
      <c r="U1987" s="39">
        <v>45870</v>
      </c>
      <c r="V1987" s="39">
        <v>45930</v>
      </c>
      <c r="W1987" s="34" t="s">
        <v>103</v>
      </c>
      <c r="X1987" s="47" t="s">
        <v>54</v>
      </c>
      <c r="Y1987" s="50" t="s">
        <v>2500</v>
      </c>
      <c r="Z1987" s="50" t="s">
        <v>7066</v>
      </c>
      <c r="AA1987" s="50"/>
      <c r="AB1987" s="50"/>
      <c r="AC1987" s="31"/>
      <c r="AD1987" s="31"/>
      <c r="AE1987" s="219"/>
      <c r="AF1987" s="31"/>
      <c r="AG1987" s="31"/>
      <c r="AH1987" s="31"/>
      <c r="AI1987" s="52"/>
      <c r="AJ1987" s="52"/>
      <c r="AK1987" s="31"/>
      <c r="AL1987" s="31"/>
      <c r="AM1987" s="31"/>
      <c r="AN1987" s="31"/>
      <c r="AO1987" s="31"/>
      <c r="AP1987" s="31"/>
      <c r="AQ1987" s="31"/>
      <c r="AR1987" s="31"/>
      <c r="AS1987" s="31"/>
      <c r="AT1987" s="31"/>
      <c r="AU1987" s="32">
        <f>SUM(F1987+AD1987+AH1987+AL1987)</f>
        <v>5520000</v>
      </c>
      <c r="AV1987" s="39">
        <v>45930</v>
      </c>
      <c r="AW1987" s="136" t="s">
        <v>124</v>
      </c>
    </row>
    <row r="1988" spans="1:49" s="57" customFormat="1" ht="14.25" customHeight="1">
      <c r="A1988" s="259" t="s">
        <v>7067</v>
      </c>
      <c r="B1988" s="31" t="s">
        <v>41</v>
      </c>
      <c r="C1988" s="31" t="s">
        <v>42</v>
      </c>
      <c r="D1988" s="34" t="s">
        <v>205</v>
      </c>
      <c r="E1988" s="31" t="s">
        <v>206</v>
      </c>
      <c r="F1988" s="148">
        <v>5520000</v>
      </c>
      <c r="G1988" s="148">
        <v>2760000</v>
      </c>
      <c r="H1988" s="34" t="s">
        <v>4858</v>
      </c>
      <c r="I1988" s="34" t="s">
        <v>334</v>
      </c>
      <c r="J1988" s="30" t="s">
        <v>4992</v>
      </c>
      <c r="K1988" s="182">
        <v>1119581051</v>
      </c>
      <c r="L1988" s="47">
        <v>0</v>
      </c>
      <c r="M1988" s="59" t="s">
        <v>7068</v>
      </c>
      <c r="N1988" s="31" t="s">
        <v>49</v>
      </c>
      <c r="O1988" s="39">
        <v>45870</v>
      </c>
      <c r="P1988" s="135" t="s">
        <v>1248</v>
      </c>
      <c r="Q1988" s="72">
        <v>36111698</v>
      </c>
      <c r="R1988" s="135" t="s">
        <v>1249</v>
      </c>
      <c r="S1988" s="47" t="s">
        <v>52</v>
      </c>
      <c r="T1988" s="31">
        <v>60</v>
      </c>
      <c r="U1988" s="39">
        <v>45870</v>
      </c>
      <c r="V1988" s="39">
        <v>45930</v>
      </c>
      <c r="W1988" s="34" t="s">
        <v>5383</v>
      </c>
      <c r="X1988" s="47" t="s">
        <v>54</v>
      </c>
      <c r="Y1988" s="50" t="s">
        <v>2657</v>
      </c>
      <c r="Z1988" s="50" t="s">
        <v>7069</v>
      </c>
      <c r="AA1988" s="50"/>
      <c r="AB1988" s="50"/>
      <c r="AC1988" s="31"/>
      <c r="AD1988" s="31"/>
      <c r="AE1988" s="219"/>
      <c r="AF1988" s="31"/>
      <c r="AG1988" s="31"/>
      <c r="AH1988" s="31"/>
      <c r="AI1988" s="52"/>
      <c r="AJ1988" s="52"/>
      <c r="AK1988" s="31"/>
      <c r="AL1988" s="31"/>
      <c r="AM1988" s="31"/>
      <c r="AN1988" s="31"/>
      <c r="AO1988" s="31"/>
      <c r="AP1988" s="31"/>
      <c r="AQ1988" s="31"/>
      <c r="AR1988" s="31"/>
      <c r="AS1988" s="31"/>
      <c r="AT1988" s="31"/>
      <c r="AU1988" s="32">
        <f>SUM(F1988+AD1988+AH1988+AL1988)</f>
        <v>5520000</v>
      </c>
      <c r="AV1988" s="39">
        <v>45930</v>
      </c>
      <c r="AW1988" s="136" t="s">
        <v>124</v>
      </c>
    </row>
    <row r="1989" spans="1:49" s="57" customFormat="1" ht="14.25" customHeight="1">
      <c r="A1989" s="320" t="s">
        <v>7070</v>
      </c>
      <c r="B1989" s="119" t="s">
        <v>41</v>
      </c>
      <c r="C1989" s="119" t="s">
        <v>42</v>
      </c>
      <c r="D1989" s="138" t="s">
        <v>2028</v>
      </c>
      <c r="E1989" s="119" t="s">
        <v>2029</v>
      </c>
      <c r="F1989" s="313">
        <v>15000000</v>
      </c>
      <c r="G1989" s="313">
        <v>3000000</v>
      </c>
      <c r="H1989" s="121" t="s">
        <v>7071</v>
      </c>
      <c r="I1989" s="119" t="s">
        <v>7072</v>
      </c>
      <c r="J1989" s="122" t="s">
        <v>4992</v>
      </c>
      <c r="K1989" s="232">
        <v>1117885718</v>
      </c>
      <c r="L1989" s="124">
        <v>2</v>
      </c>
      <c r="M1989" s="119" t="s">
        <v>3279</v>
      </c>
      <c r="N1989" s="119" t="s">
        <v>49</v>
      </c>
      <c r="O1989" s="125">
        <v>45870</v>
      </c>
      <c r="P1989" s="139" t="s">
        <v>511</v>
      </c>
      <c r="Q1989" s="140">
        <v>52032255</v>
      </c>
      <c r="R1989" s="139" t="s">
        <v>512</v>
      </c>
      <c r="S1989" s="124" t="s">
        <v>52</v>
      </c>
      <c r="T1989" s="119">
        <v>150</v>
      </c>
      <c r="U1989" s="125">
        <v>45870</v>
      </c>
      <c r="V1989" s="125">
        <v>46022</v>
      </c>
      <c r="W1989" s="121" t="s">
        <v>3312</v>
      </c>
      <c r="X1989" s="124" t="s">
        <v>54</v>
      </c>
      <c r="Y1989" s="129" t="s">
        <v>7073</v>
      </c>
      <c r="Z1989" s="129" t="s">
        <v>7074</v>
      </c>
      <c r="AA1989" s="129" t="s">
        <v>830</v>
      </c>
      <c r="AB1989" s="50"/>
      <c r="AC1989" s="31"/>
      <c r="AD1989" s="31"/>
      <c r="AE1989" s="219"/>
      <c r="AF1989" s="31"/>
      <c r="AG1989" s="31"/>
      <c r="AH1989" s="31"/>
      <c r="AI1989" s="52"/>
      <c r="AJ1989" s="52"/>
      <c r="AK1989" s="31"/>
      <c r="AL1989" s="31"/>
      <c r="AM1989" s="31"/>
      <c r="AN1989" s="31"/>
      <c r="AO1989" s="31"/>
      <c r="AP1989" s="31"/>
      <c r="AQ1989" s="31"/>
      <c r="AR1989" s="31"/>
      <c r="AS1989" s="31"/>
      <c r="AT1989" s="31"/>
      <c r="AU1989" s="32">
        <f>SUM(F1989+AD1989+AH1989+AL1989)</f>
        <v>15000000</v>
      </c>
      <c r="AV1989" s="39">
        <v>46022</v>
      </c>
      <c r="AW1989" s="31" t="s">
        <v>65</v>
      </c>
    </row>
    <row r="1990" spans="1:49" s="57" customFormat="1" ht="14.25" customHeight="1">
      <c r="A1990" s="259" t="s">
        <v>7075</v>
      </c>
      <c r="B1990" s="31" t="s">
        <v>41</v>
      </c>
      <c r="C1990" s="31" t="s">
        <v>42</v>
      </c>
      <c r="D1990" s="34" t="s">
        <v>2028</v>
      </c>
      <c r="E1990" s="31" t="s">
        <v>2029</v>
      </c>
      <c r="F1990" s="148">
        <v>8000000</v>
      </c>
      <c r="G1990" s="148">
        <v>4000000</v>
      </c>
      <c r="H1990" s="33" t="s">
        <v>3596</v>
      </c>
      <c r="I1990" s="31" t="s">
        <v>6976</v>
      </c>
      <c r="J1990" s="58" t="s">
        <v>1925</v>
      </c>
      <c r="K1990" s="182">
        <v>1117548009</v>
      </c>
      <c r="L1990" s="47">
        <v>4</v>
      </c>
      <c r="M1990" s="59" t="s">
        <v>7076</v>
      </c>
      <c r="N1990" s="31" t="s">
        <v>49</v>
      </c>
      <c r="O1990" s="39">
        <v>45870</v>
      </c>
      <c r="P1990" s="85" t="s">
        <v>511</v>
      </c>
      <c r="Q1990" s="41">
        <v>52032255</v>
      </c>
      <c r="R1990" s="85" t="s">
        <v>512</v>
      </c>
      <c r="S1990" s="47" t="s">
        <v>52</v>
      </c>
      <c r="T1990" s="31">
        <v>60</v>
      </c>
      <c r="U1990" s="39">
        <v>45870</v>
      </c>
      <c r="V1990" s="39">
        <v>45930</v>
      </c>
      <c r="W1990" s="45" t="s">
        <v>3145</v>
      </c>
      <c r="X1990" s="47" t="s">
        <v>54</v>
      </c>
      <c r="Y1990" s="50" t="s">
        <v>7077</v>
      </c>
      <c r="Z1990" s="50" t="s">
        <v>7078</v>
      </c>
      <c r="AA1990" s="50"/>
      <c r="AB1990" s="50"/>
      <c r="AC1990" s="31"/>
      <c r="AD1990" s="31"/>
      <c r="AE1990" s="219"/>
      <c r="AF1990" s="31"/>
      <c r="AG1990" s="31"/>
      <c r="AH1990" s="31"/>
      <c r="AI1990" s="52"/>
      <c r="AJ1990" s="52"/>
      <c r="AK1990" s="31"/>
      <c r="AL1990" s="31"/>
      <c r="AM1990" s="31"/>
      <c r="AN1990" s="31"/>
      <c r="AO1990" s="31"/>
      <c r="AP1990" s="31"/>
      <c r="AQ1990" s="31"/>
      <c r="AR1990" s="31"/>
      <c r="AS1990" s="31"/>
      <c r="AT1990" s="31"/>
      <c r="AU1990" s="32">
        <f>SUM(F1990+AD1990+AH1990+AL1990)</f>
        <v>8000000</v>
      </c>
      <c r="AV1990" s="39">
        <v>45930</v>
      </c>
      <c r="AW1990" s="136" t="s">
        <v>124</v>
      </c>
    </row>
    <row r="1991" spans="1:49" s="57" customFormat="1" ht="14.25" customHeight="1">
      <c r="A1991" s="259" t="s">
        <v>7079</v>
      </c>
      <c r="B1991" s="31" t="s">
        <v>41</v>
      </c>
      <c r="C1991" s="31" t="s">
        <v>42</v>
      </c>
      <c r="D1991" s="34" t="s">
        <v>2028</v>
      </c>
      <c r="E1991" s="31" t="s">
        <v>2029</v>
      </c>
      <c r="F1991" s="148">
        <v>9000000</v>
      </c>
      <c r="G1991" s="148">
        <v>4500000</v>
      </c>
      <c r="H1991" s="33" t="s">
        <v>7080</v>
      </c>
      <c r="I1991" s="31" t="s">
        <v>6976</v>
      </c>
      <c r="J1991" s="58" t="s">
        <v>5494</v>
      </c>
      <c r="K1991" s="182">
        <v>1117544451</v>
      </c>
      <c r="L1991" s="47">
        <v>9</v>
      </c>
      <c r="M1991" s="59" t="s">
        <v>3861</v>
      </c>
      <c r="N1991" s="31" t="s">
        <v>49</v>
      </c>
      <c r="O1991" s="39">
        <v>45870</v>
      </c>
      <c r="P1991" s="85" t="s">
        <v>511</v>
      </c>
      <c r="Q1991" s="41">
        <v>52032255</v>
      </c>
      <c r="R1991" s="85" t="s">
        <v>512</v>
      </c>
      <c r="S1991" s="47" t="s">
        <v>52</v>
      </c>
      <c r="T1991" s="31">
        <v>60</v>
      </c>
      <c r="U1991" s="39">
        <v>45870</v>
      </c>
      <c r="V1991" s="39">
        <v>45930</v>
      </c>
      <c r="W1991" s="45" t="s">
        <v>72</v>
      </c>
      <c r="X1991" s="47" t="s">
        <v>54</v>
      </c>
      <c r="Y1991" s="50" t="s">
        <v>7077</v>
      </c>
      <c r="Z1991" s="50" t="s">
        <v>7081</v>
      </c>
      <c r="AA1991" s="50"/>
      <c r="AB1991" s="50"/>
      <c r="AC1991" s="31"/>
      <c r="AD1991" s="31"/>
      <c r="AE1991" s="219"/>
      <c r="AF1991" s="31"/>
      <c r="AG1991" s="31"/>
      <c r="AH1991" s="31"/>
      <c r="AI1991" s="52"/>
      <c r="AJ1991" s="52"/>
      <c r="AK1991" s="31"/>
      <c r="AL1991" s="31"/>
      <c r="AM1991" s="31"/>
      <c r="AN1991" s="31"/>
      <c r="AO1991" s="31"/>
      <c r="AP1991" s="31"/>
      <c r="AQ1991" s="31"/>
      <c r="AR1991" s="31"/>
      <c r="AS1991" s="31"/>
      <c r="AT1991" s="31"/>
      <c r="AU1991" s="32">
        <f>SUM(F1991+AD1991+AH1991+AL1991)</f>
        <v>9000000</v>
      </c>
      <c r="AV1991" s="39">
        <v>45930</v>
      </c>
      <c r="AW1991" s="136" t="s">
        <v>124</v>
      </c>
    </row>
    <row r="1992" spans="1:49" s="57" customFormat="1" ht="14.25" customHeight="1">
      <c r="A1992" s="259" t="s">
        <v>7082</v>
      </c>
      <c r="B1992" s="31" t="s">
        <v>41</v>
      </c>
      <c r="C1992" s="31" t="s">
        <v>42</v>
      </c>
      <c r="D1992" s="34" t="s">
        <v>2028</v>
      </c>
      <c r="E1992" s="31" t="s">
        <v>2029</v>
      </c>
      <c r="F1992" s="148">
        <v>22000000</v>
      </c>
      <c r="G1992" s="148">
        <v>5500000</v>
      </c>
      <c r="H1992" s="33" t="s">
        <v>7083</v>
      </c>
      <c r="I1992" s="31" t="s">
        <v>5869</v>
      </c>
      <c r="J1992" s="30" t="s">
        <v>316</v>
      </c>
      <c r="K1992" s="182">
        <v>1117507543</v>
      </c>
      <c r="L1992" s="47">
        <v>0</v>
      </c>
      <c r="M1992" s="59" t="s">
        <v>7084</v>
      </c>
      <c r="N1992" s="31" t="s">
        <v>49</v>
      </c>
      <c r="O1992" s="39">
        <v>45870</v>
      </c>
      <c r="P1992" s="85" t="s">
        <v>511</v>
      </c>
      <c r="Q1992" s="41">
        <v>52032255</v>
      </c>
      <c r="R1992" s="85" t="s">
        <v>512</v>
      </c>
      <c r="S1992" s="47" t="s">
        <v>52</v>
      </c>
      <c r="T1992" s="31">
        <v>120</v>
      </c>
      <c r="U1992" s="39">
        <v>45870</v>
      </c>
      <c r="V1992" s="39">
        <v>45991</v>
      </c>
      <c r="W1992" s="45" t="s">
        <v>3312</v>
      </c>
      <c r="X1992" s="47" t="s">
        <v>54</v>
      </c>
      <c r="Y1992" s="50" t="s">
        <v>7036</v>
      </c>
      <c r="Z1992" s="50" t="s">
        <v>7085</v>
      </c>
      <c r="AA1992" s="50"/>
      <c r="AB1992" s="50"/>
      <c r="AC1992" s="31"/>
      <c r="AD1992" s="31"/>
      <c r="AE1992" s="219"/>
      <c r="AF1992" s="31"/>
      <c r="AG1992" s="31"/>
      <c r="AH1992" s="31"/>
      <c r="AI1992" s="52"/>
      <c r="AJ1992" s="52"/>
      <c r="AK1992" s="31"/>
      <c r="AL1992" s="31"/>
      <c r="AM1992" s="31"/>
      <c r="AN1992" s="31"/>
      <c r="AO1992" s="31"/>
      <c r="AP1992" s="31"/>
      <c r="AQ1992" s="31"/>
      <c r="AR1992" s="31"/>
      <c r="AS1992" s="31"/>
      <c r="AT1992" s="31"/>
      <c r="AU1992" s="32">
        <f>SUM(F1992+AD1992+AH1992+AL1992)</f>
        <v>22000000</v>
      </c>
      <c r="AV1992" s="39">
        <v>45991</v>
      </c>
      <c r="AW1992" s="31" t="s">
        <v>65</v>
      </c>
    </row>
    <row r="1993" spans="1:49" s="57" customFormat="1" ht="14.25" customHeight="1">
      <c r="A1993" s="259" t="s">
        <v>7086</v>
      </c>
      <c r="B1993" s="31" t="s">
        <v>41</v>
      </c>
      <c r="C1993" s="31" t="s">
        <v>42</v>
      </c>
      <c r="D1993" s="34" t="s">
        <v>2028</v>
      </c>
      <c r="E1993" s="31" t="s">
        <v>2029</v>
      </c>
      <c r="F1993" s="148">
        <v>22000000</v>
      </c>
      <c r="G1993" s="148">
        <v>5500000</v>
      </c>
      <c r="H1993" s="33" t="s">
        <v>7083</v>
      </c>
      <c r="I1993" s="31" t="s">
        <v>5869</v>
      </c>
      <c r="J1993" s="30" t="s">
        <v>316</v>
      </c>
      <c r="K1993" s="182">
        <v>40732445</v>
      </c>
      <c r="L1993" s="47">
        <v>0</v>
      </c>
      <c r="M1993" s="59" t="s">
        <v>7087</v>
      </c>
      <c r="N1993" s="31" t="s">
        <v>49</v>
      </c>
      <c r="O1993" s="39">
        <v>45870</v>
      </c>
      <c r="P1993" s="85" t="s">
        <v>511</v>
      </c>
      <c r="Q1993" s="41">
        <v>52032255</v>
      </c>
      <c r="R1993" s="85" t="s">
        <v>512</v>
      </c>
      <c r="S1993" s="47" t="s">
        <v>52</v>
      </c>
      <c r="T1993" s="31">
        <v>120</v>
      </c>
      <c r="U1993" s="39">
        <v>45870</v>
      </c>
      <c r="V1993" s="39">
        <v>45991</v>
      </c>
      <c r="W1993" s="45" t="s">
        <v>3312</v>
      </c>
      <c r="X1993" s="47" t="s">
        <v>54</v>
      </c>
      <c r="Y1993" s="50" t="s">
        <v>7036</v>
      </c>
      <c r="Z1993" s="50" t="s">
        <v>7088</v>
      </c>
      <c r="AA1993" s="50"/>
      <c r="AB1993" s="50"/>
      <c r="AC1993" s="31"/>
      <c r="AD1993" s="31"/>
      <c r="AE1993" s="219"/>
      <c r="AF1993" s="31"/>
      <c r="AG1993" s="31"/>
      <c r="AH1993" s="31"/>
      <c r="AI1993" s="52"/>
      <c r="AJ1993" s="52"/>
      <c r="AK1993" s="31"/>
      <c r="AL1993" s="31"/>
      <c r="AM1993" s="31"/>
      <c r="AN1993" s="31"/>
      <c r="AO1993" s="31"/>
      <c r="AP1993" s="31"/>
      <c r="AQ1993" s="31"/>
      <c r="AR1993" s="31"/>
      <c r="AS1993" s="31"/>
      <c r="AT1993" s="31"/>
      <c r="AU1993" s="32">
        <f>SUM(F1993+AD1993+AH1993+AL1993)</f>
        <v>22000000</v>
      </c>
      <c r="AV1993" s="39">
        <v>45991</v>
      </c>
      <c r="AW1993" s="31" t="s">
        <v>65</v>
      </c>
    </row>
    <row r="1994" spans="1:49" s="57" customFormat="1" ht="14.25" customHeight="1">
      <c r="A1994" s="320" t="s">
        <v>7089</v>
      </c>
      <c r="B1994" s="119" t="s">
        <v>41</v>
      </c>
      <c r="C1994" s="119" t="s">
        <v>42</v>
      </c>
      <c r="D1994" s="138" t="s">
        <v>2028</v>
      </c>
      <c r="E1994" s="119" t="s">
        <v>2029</v>
      </c>
      <c r="F1994" s="313">
        <v>22000000</v>
      </c>
      <c r="G1994" s="313">
        <v>5500000</v>
      </c>
      <c r="H1994" s="121" t="s">
        <v>7083</v>
      </c>
      <c r="I1994" s="119" t="s">
        <v>5869</v>
      </c>
      <c r="J1994" s="122" t="s">
        <v>316</v>
      </c>
      <c r="K1994" s="232">
        <v>40777191</v>
      </c>
      <c r="L1994" s="124">
        <v>9</v>
      </c>
      <c r="M1994" s="119" t="s">
        <v>7090</v>
      </c>
      <c r="N1994" s="119" t="s">
        <v>49</v>
      </c>
      <c r="O1994" s="125">
        <v>45870</v>
      </c>
      <c r="P1994" s="139" t="s">
        <v>511</v>
      </c>
      <c r="Q1994" s="140">
        <v>52032255</v>
      </c>
      <c r="R1994" s="139" t="s">
        <v>512</v>
      </c>
      <c r="S1994" s="124" t="s">
        <v>52</v>
      </c>
      <c r="T1994" s="119">
        <v>120</v>
      </c>
      <c r="U1994" s="125">
        <v>45870</v>
      </c>
      <c r="V1994" s="125">
        <v>45991</v>
      </c>
      <c r="W1994" s="121" t="s">
        <v>6800</v>
      </c>
      <c r="X1994" s="124" t="s">
        <v>54</v>
      </c>
      <c r="Y1994" s="129" t="s">
        <v>7036</v>
      </c>
      <c r="Z1994" s="129" t="s">
        <v>7091</v>
      </c>
      <c r="AA1994" s="129" t="s">
        <v>830</v>
      </c>
      <c r="AB1994" s="50"/>
      <c r="AC1994" s="31"/>
      <c r="AD1994" s="31"/>
      <c r="AE1994" s="219"/>
      <c r="AF1994" s="31"/>
      <c r="AG1994" s="31"/>
      <c r="AH1994" s="31"/>
      <c r="AI1994" s="52"/>
      <c r="AJ1994" s="52"/>
      <c r="AK1994" s="31"/>
      <c r="AL1994" s="31"/>
      <c r="AM1994" s="31"/>
      <c r="AN1994" s="31"/>
      <c r="AO1994" s="31"/>
      <c r="AP1994" s="31"/>
      <c r="AQ1994" s="31"/>
      <c r="AR1994" s="31"/>
      <c r="AS1994" s="31"/>
      <c r="AT1994" s="31"/>
      <c r="AU1994" s="32">
        <f>SUM(F1994+AD1994+AH1994+AL1994)</f>
        <v>22000000</v>
      </c>
      <c r="AV1994" s="39">
        <v>45991</v>
      </c>
      <c r="AW1994" s="31" t="s">
        <v>3248</v>
      </c>
    </row>
    <row r="1995" spans="1:49" s="57" customFormat="1" ht="14.25" customHeight="1">
      <c r="A1995" s="259" t="s">
        <v>7092</v>
      </c>
      <c r="B1995" s="31" t="s">
        <v>41</v>
      </c>
      <c r="C1995" s="31" t="s">
        <v>42</v>
      </c>
      <c r="D1995" s="34" t="s">
        <v>2028</v>
      </c>
      <c r="E1995" s="31" t="s">
        <v>2029</v>
      </c>
      <c r="F1995" s="148">
        <v>22000000</v>
      </c>
      <c r="G1995" s="148">
        <v>5500000</v>
      </c>
      <c r="H1995" s="33" t="s">
        <v>7083</v>
      </c>
      <c r="I1995" s="31" t="s">
        <v>5869</v>
      </c>
      <c r="J1995" s="30" t="s">
        <v>316</v>
      </c>
      <c r="K1995" s="182">
        <v>1117528483</v>
      </c>
      <c r="L1995" s="47">
        <v>7</v>
      </c>
      <c r="M1995" s="59" t="s">
        <v>7093</v>
      </c>
      <c r="N1995" s="31" t="s">
        <v>49</v>
      </c>
      <c r="O1995" s="39">
        <v>45870</v>
      </c>
      <c r="P1995" s="85" t="s">
        <v>511</v>
      </c>
      <c r="Q1995" s="41">
        <v>52032255</v>
      </c>
      <c r="R1995" s="85" t="s">
        <v>512</v>
      </c>
      <c r="S1995" s="47" t="s">
        <v>52</v>
      </c>
      <c r="T1995" s="31">
        <v>120</v>
      </c>
      <c r="U1995" s="39">
        <v>45870</v>
      </c>
      <c r="V1995" s="39">
        <v>45991</v>
      </c>
      <c r="W1995" s="45" t="s">
        <v>6800</v>
      </c>
      <c r="X1995" s="47" t="s">
        <v>54</v>
      </c>
      <c r="Y1995" s="50" t="s">
        <v>7036</v>
      </c>
      <c r="Z1995" s="50" t="s">
        <v>7094</v>
      </c>
      <c r="AA1995" s="50"/>
      <c r="AB1995" s="50"/>
      <c r="AC1995" s="31"/>
      <c r="AD1995" s="31"/>
      <c r="AE1995" s="219"/>
      <c r="AF1995" s="31"/>
      <c r="AG1995" s="31"/>
      <c r="AH1995" s="31"/>
      <c r="AI1995" s="52"/>
      <c r="AJ1995" s="52"/>
      <c r="AK1995" s="31"/>
      <c r="AL1995" s="31"/>
      <c r="AM1995" s="31"/>
      <c r="AN1995" s="31"/>
      <c r="AO1995" s="31"/>
      <c r="AP1995" s="31"/>
      <c r="AQ1995" s="31"/>
      <c r="AR1995" s="31"/>
      <c r="AS1995" s="31"/>
      <c r="AT1995" s="31"/>
      <c r="AU1995" s="32">
        <f>SUM(F1995+AD1995+AH1995+AL1995)</f>
        <v>22000000</v>
      </c>
      <c r="AV1995" s="39">
        <v>45991</v>
      </c>
      <c r="AW1995" s="31" t="s">
        <v>65</v>
      </c>
    </row>
    <row r="1996" spans="1:49" s="57" customFormat="1" ht="14.25" customHeight="1">
      <c r="A1996" s="259" t="s">
        <v>7095</v>
      </c>
      <c r="B1996" s="31" t="s">
        <v>41</v>
      </c>
      <c r="C1996" s="31" t="s">
        <v>42</v>
      </c>
      <c r="D1996" s="34" t="s">
        <v>2028</v>
      </c>
      <c r="E1996" s="31" t="s">
        <v>2029</v>
      </c>
      <c r="F1996" s="148">
        <v>22000000</v>
      </c>
      <c r="G1996" s="148">
        <v>5500000</v>
      </c>
      <c r="H1996" s="33" t="s">
        <v>7083</v>
      </c>
      <c r="I1996" s="31" t="s">
        <v>6086</v>
      </c>
      <c r="J1996" s="30" t="s">
        <v>316</v>
      </c>
      <c r="K1996" s="182">
        <v>1117510803</v>
      </c>
      <c r="L1996" s="47">
        <v>1</v>
      </c>
      <c r="M1996" s="59" t="s">
        <v>7096</v>
      </c>
      <c r="N1996" s="31" t="s">
        <v>49</v>
      </c>
      <c r="O1996" s="39">
        <v>45870</v>
      </c>
      <c r="P1996" s="85" t="s">
        <v>511</v>
      </c>
      <c r="Q1996" s="41">
        <v>52032255</v>
      </c>
      <c r="R1996" s="85" t="s">
        <v>512</v>
      </c>
      <c r="S1996" s="47" t="s">
        <v>52</v>
      </c>
      <c r="T1996" s="31">
        <v>120</v>
      </c>
      <c r="U1996" s="39">
        <v>45870</v>
      </c>
      <c r="V1996" s="39">
        <v>45991</v>
      </c>
      <c r="W1996" s="45" t="s">
        <v>6800</v>
      </c>
      <c r="X1996" s="47" t="s">
        <v>54</v>
      </c>
      <c r="Y1996" s="50" t="s">
        <v>7036</v>
      </c>
      <c r="Z1996" s="50" t="s">
        <v>7097</v>
      </c>
      <c r="AA1996" s="50"/>
      <c r="AB1996" s="50"/>
      <c r="AC1996" s="31"/>
      <c r="AD1996" s="31"/>
      <c r="AE1996" s="219"/>
      <c r="AF1996" s="31"/>
      <c r="AG1996" s="31"/>
      <c r="AH1996" s="31"/>
      <c r="AI1996" s="52"/>
      <c r="AJ1996" s="52"/>
      <c r="AK1996" s="31"/>
      <c r="AL1996" s="31"/>
      <c r="AM1996" s="31"/>
      <c r="AN1996" s="31"/>
      <c r="AO1996" s="31"/>
      <c r="AP1996" s="31"/>
      <c r="AQ1996" s="31"/>
      <c r="AR1996" s="31"/>
      <c r="AS1996" s="31"/>
      <c r="AT1996" s="31"/>
      <c r="AU1996" s="32">
        <f>SUM(F1996+AD1996+AH1996+AL1996)</f>
        <v>22000000</v>
      </c>
      <c r="AV1996" s="39">
        <v>45991</v>
      </c>
      <c r="AW1996" s="31" t="s">
        <v>65</v>
      </c>
    </row>
    <row r="1997" spans="1:49" s="57" customFormat="1" ht="14.25" customHeight="1">
      <c r="A1997" s="259" t="s">
        <v>7098</v>
      </c>
      <c r="B1997" s="31" t="s">
        <v>41</v>
      </c>
      <c r="C1997" s="31" t="s">
        <v>42</v>
      </c>
      <c r="D1997" s="34" t="s">
        <v>2028</v>
      </c>
      <c r="E1997" s="31" t="s">
        <v>2029</v>
      </c>
      <c r="F1997" s="148">
        <v>22000000</v>
      </c>
      <c r="G1997" s="148">
        <v>5500000</v>
      </c>
      <c r="H1997" s="33" t="s">
        <v>7083</v>
      </c>
      <c r="I1997" s="31" t="s">
        <v>6086</v>
      </c>
      <c r="J1997" s="30" t="s">
        <v>316</v>
      </c>
      <c r="K1997" s="182">
        <v>1115793927</v>
      </c>
      <c r="L1997" s="47">
        <v>2</v>
      </c>
      <c r="M1997" s="59" t="s">
        <v>7099</v>
      </c>
      <c r="N1997" s="31" t="s">
        <v>49</v>
      </c>
      <c r="O1997" s="39">
        <v>45870</v>
      </c>
      <c r="P1997" s="85" t="s">
        <v>511</v>
      </c>
      <c r="Q1997" s="41">
        <v>52032255</v>
      </c>
      <c r="R1997" s="85" t="s">
        <v>512</v>
      </c>
      <c r="S1997" s="47" t="s">
        <v>52</v>
      </c>
      <c r="T1997" s="31">
        <v>120</v>
      </c>
      <c r="U1997" s="39">
        <v>45870</v>
      </c>
      <c r="V1997" s="39">
        <v>45991</v>
      </c>
      <c r="W1997" s="45" t="s">
        <v>6800</v>
      </c>
      <c r="X1997" s="47" t="s">
        <v>54</v>
      </c>
      <c r="Y1997" s="50" t="s">
        <v>7036</v>
      </c>
      <c r="Z1997" s="50" t="s">
        <v>7100</v>
      </c>
      <c r="AA1997" s="50"/>
      <c r="AB1997" s="50"/>
      <c r="AC1997" s="31"/>
      <c r="AD1997" s="31"/>
      <c r="AE1997" s="219"/>
      <c r="AF1997" s="31"/>
      <c r="AG1997" s="31"/>
      <c r="AH1997" s="31"/>
      <c r="AI1997" s="52"/>
      <c r="AJ1997" s="52"/>
      <c r="AK1997" s="31"/>
      <c r="AL1997" s="31"/>
      <c r="AM1997" s="31"/>
      <c r="AN1997" s="31"/>
      <c r="AO1997" s="31"/>
      <c r="AP1997" s="31"/>
      <c r="AQ1997" s="31"/>
      <c r="AR1997" s="31"/>
      <c r="AS1997" s="31"/>
      <c r="AT1997" s="31"/>
      <c r="AU1997" s="32">
        <f>SUM(F1997+AD1997+AH1997+AL1997)</f>
        <v>22000000</v>
      </c>
      <c r="AV1997" s="39">
        <v>45991</v>
      </c>
      <c r="AW1997" s="31" t="s">
        <v>65</v>
      </c>
    </row>
    <row r="1998" spans="1:49" s="57" customFormat="1" ht="14.25" customHeight="1">
      <c r="A1998" s="259" t="s">
        <v>7101</v>
      </c>
      <c r="B1998" s="31" t="s">
        <v>41</v>
      </c>
      <c r="C1998" s="31" t="s">
        <v>42</v>
      </c>
      <c r="D1998" s="34" t="s">
        <v>2028</v>
      </c>
      <c r="E1998" s="31" t="s">
        <v>2029</v>
      </c>
      <c r="F1998" s="148">
        <v>22000000</v>
      </c>
      <c r="G1998" s="148">
        <v>5500000</v>
      </c>
      <c r="H1998" s="33" t="s">
        <v>7083</v>
      </c>
      <c r="I1998" s="31" t="s">
        <v>6086</v>
      </c>
      <c r="J1998" s="30" t="s">
        <v>316</v>
      </c>
      <c r="K1998" s="182">
        <v>1117884866</v>
      </c>
      <c r="L1998" s="47">
        <v>1</v>
      </c>
      <c r="M1998" s="59" t="s">
        <v>7102</v>
      </c>
      <c r="N1998" s="31" t="s">
        <v>49</v>
      </c>
      <c r="O1998" s="39">
        <v>45870</v>
      </c>
      <c r="P1998" s="85" t="s">
        <v>511</v>
      </c>
      <c r="Q1998" s="41">
        <v>52032255</v>
      </c>
      <c r="R1998" s="85" t="s">
        <v>512</v>
      </c>
      <c r="S1998" s="47" t="s">
        <v>52</v>
      </c>
      <c r="T1998" s="31">
        <v>120</v>
      </c>
      <c r="U1998" s="39">
        <v>45870</v>
      </c>
      <c r="V1998" s="39">
        <v>45991</v>
      </c>
      <c r="W1998" s="45" t="s">
        <v>6800</v>
      </c>
      <c r="X1998" s="47" t="s">
        <v>54</v>
      </c>
      <c r="Y1998" s="50" t="s">
        <v>7036</v>
      </c>
      <c r="Z1998" s="50" t="s">
        <v>7103</v>
      </c>
      <c r="AA1998" s="50"/>
      <c r="AB1998" s="50"/>
      <c r="AC1998" s="31"/>
      <c r="AD1998" s="31"/>
      <c r="AE1998" s="219"/>
      <c r="AF1998" s="31"/>
      <c r="AG1998" s="31"/>
      <c r="AH1998" s="31"/>
      <c r="AI1998" s="52"/>
      <c r="AJ1998" s="52"/>
      <c r="AK1998" s="31"/>
      <c r="AL1998" s="31"/>
      <c r="AM1998" s="31"/>
      <c r="AN1998" s="31"/>
      <c r="AO1998" s="31"/>
      <c r="AP1998" s="31"/>
      <c r="AQ1998" s="31"/>
      <c r="AR1998" s="31"/>
      <c r="AS1998" s="31"/>
      <c r="AT1998" s="31"/>
      <c r="AU1998" s="32">
        <f>SUM(F1998+AD1998+AH1998+AL1998)</f>
        <v>22000000</v>
      </c>
      <c r="AV1998" s="39">
        <v>45991</v>
      </c>
      <c r="AW1998" s="31" t="s">
        <v>65</v>
      </c>
    </row>
    <row r="1999" spans="1:49" s="57" customFormat="1" ht="14.25" customHeight="1">
      <c r="A1999" s="259" t="s">
        <v>7104</v>
      </c>
      <c r="B1999" s="31" t="s">
        <v>41</v>
      </c>
      <c r="C1999" s="31" t="s">
        <v>42</v>
      </c>
      <c r="D1999" s="31" t="s">
        <v>95</v>
      </c>
      <c r="E1999" s="31" t="s">
        <v>96</v>
      </c>
      <c r="F1999" s="148">
        <v>5280000</v>
      </c>
      <c r="G1999" s="148">
        <v>2640000</v>
      </c>
      <c r="H1999" s="136" t="s">
        <v>922</v>
      </c>
      <c r="I1999" s="31" t="s">
        <v>98</v>
      </c>
      <c r="J1999" s="30" t="s">
        <v>4992</v>
      </c>
      <c r="K1999" s="182">
        <v>1117884002</v>
      </c>
      <c r="L1999" s="47">
        <v>3</v>
      </c>
      <c r="M1999" s="59" t="s">
        <v>7105</v>
      </c>
      <c r="N1999" s="31" t="s">
        <v>49</v>
      </c>
      <c r="O1999" s="39">
        <v>45870</v>
      </c>
      <c r="P1999" s="62" t="s">
        <v>7106</v>
      </c>
      <c r="Q1999" s="36">
        <v>1143228110</v>
      </c>
      <c r="R1999" s="31" t="s">
        <v>7107</v>
      </c>
      <c r="S1999" s="47" t="s">
        <v>52</v>
      </c>
      <c r="T1999" s="31">
        <v>60</v>
      </c>
      <c r="U1999" s="39">
        <v>45870</v>
      </c>
      <c r="V1999" s="39">
        <v>45930</v>
      </c>
      <c r="W1999" s="45" t="s">
        <v>4822</v>
      </c>
      <c r="X1999" s="47" t="s">
        <v>54</v>
      </c>
      <c r="Y1999" s="50" t="s">
        <v>2500</v>
      </c>
      <c r="Z1999" s="50" t="s">
        <v>7108</v>
      </c>
      <c r="AA1999" s="50"/>
      <c r="AB1999" s="50"/>
      <c r="AC1999" s="31"/>
      <c r="AD1999" s="31"/>
      <c r="AE1999" s="219"/>
      <c r="AF1999" s="31"/>
      <c r="AG1999" s="31"/>
      <c r="AH1999" s="31"/>
      <c r="AI1999" s="52"/>
      <c r="AJ1999" s="52"/>
      <c r="AK1999" s="31"/>
      <c r="AL1999" s="31"/>
      <c r="AM1999" s="31"/>
      <c r="AN1999" s="31"/>
      <c r="AO1999" s="31"/>
      <c r="AP1999" s="31"/>
      <c r="AQ1999" s="31"/>
      <c r="AR1999" s="31"/>
      <c r="AS1999" s="31"/>
      <c r="AT1999" s="31"/>
      <c r="AU1999" s="32">
        <f>SUM(F1999+AD1999+AH1999+AL1999)</f>
        <v>5280000</v>
      </c>
      <c r="AV1999" s="39">
        <v>45930</v>
      </c>
      <c r="AW1999" s="136" t="s">
        <v>124</v>
      </c>
    </row>
    <row r="2000" spans="1:49" s="57" customFormat="1" ht="14.25" customHeight="1">
      <c r="A2000" s="259" t="s">
        <v>7109</v>
      </c>
      <c r="B2000" s="31" t="s">
        <v>41</v>
      </c>
      <c r="C2000" s="31" t="s">
        <v>42</v>
      </c>
      <c r="D2000" s="34" t="s">
        <v>205</v>
      </c>
      <c r="E2000" s="31" t="s">
        <v>206</v>
      </c>
      <c r="F2000" s="148">
        <v>5280000</v>
      </c>
      <c r="G2000" s="148">
        <v>2640000</v>
      </c>
      <c r="H2000" s="34" t="s">
        <v>6805</v>
      </c>
      <c r="I2000" s="31" t="s">
        <v>208</v>
      </c>
      <c r="J2000" s="30" t="s">
        <v>4992</v>
      </c>
      <c r="K2000" s="182">
        <v>1117786126</v>
      </c>
      <c r="L2000" s="47">
        <v>8</v>
      </c>
      <c r="M2000" s="59" t="s">
        <v>1745</v>
      </c>
      <c r="N2000" s="31" t="s">
        <v>49</v>
      </c>
      <c r="O2000" s="39">
        <v>45870</v>
      </c>
      <c r="P2000" s="62" t="s">
        <v>210</v>
      </c>
      <c r="Q2000" s="72">
        <v>1022332259</v>
      </c>
      <c r="R2000" s="62" t="s">
        <v>211</v>
      </c>
      <c r="S2000" s="47" t="s">
        <v>52</v>
      </c>
      <c r="T2000" s="31">
        <v>60</v>
      </c>
      <c r="U2000" s="39">
        <v>45870</v>
      </c>
      <c r="V2000" s="39">
        <v>45930</v>
      </c>
      <c r="W2000" s="45" t="s">
        <v>5383</v>
      </c>
      <c r="X2000" s="47" t="s">
        <v>54</v>
      </c>
      <c r="Y2000" s="50" t="s">
        <v>2500</v>
      </c>
      <c r="Z2000" s="50" t="s">
        <v>7110</v>
      </c>
      <c r="AA2000" s="50"/>
      <c r="AB2000" s="50"/>
      <c r="AC2000" s="56">
        <v>45922</v>
      </c>
      <c r="AD2000" s="31">
        <v>1752000</v>
      </c>
      <c r="AE2000" s="219"/>
      <c r="AF2000" s="31"/>
      <c r="AG2000" s="31"/>
      <c r="AH2000" s="31"/>
      <c r="AI2000" s="52"/>
      <c r="AJ2000" s="52"/>
      <c r="AK2000" s="31"/>
      <c r="AL2000" s="31"/>
      <c r="AM2000" s="31"/>
      <c r="AN2000" s="31"/>
      <c r="AO2000" s="31"/>
      <c r="AP2000" s="31"/>
      <c r="AQ2000" s="31"/>
      <c r="AR2000" s="31"/>
      <c r="AS2000" s="31"/>
      <c r="AT2000" s="31"/>
      <c r="AU2000" s="32">
        <f>SUM(F2000+AD2000+AH2000+AL2000)</f>
        <v>7032000</v>
      </c>
      <c r="AV2000" s="39">
        <v>45930</v>
      </c>
      <c r="AW2000" s="136" t="s">
        <v>124</v>
      </c>
    </row>
    <row r="2001" spans="1:49" s="57" customFormat="1" ht="14.25" customHeight="1">
      <c r="A2001" s="259" t="s">
        <v>7111</v>
      </c>
      <c r="B2001" s="31" t="s">
        <v>41</v>
      </c>
      <c r="C2001" s="31" t="s">
        <v>42</v>
      </c>
      <c r="D2001" s="34" t="s">
        <v>422</v>
      </c>
      <c r="E2001" s="31" t="s">
        <v>423</v>
      </c>
      <c r="F2001" s="148">
        <v>10560000</v>
      </c>
      <c r="G2001" s="148">
        <v>5280000</v>
      </c>
      <c r="H2001" s="45" t="s">
        <v>5372</v>
      </c>
      <c r="I2001" s="31" t="s">
        <v>208</v>
      </c>
      <c r="J2001" s="30" t="s">
        <v>599</v>
      </c>
      <c r="K2001" s="182">
        <v>1067949586</v>
      </c>
      <c r="L2001" s="47">
        <v>2</v>
      </c>
      <c r="M2001" s="59" t="s">
        <v>7112</v>
      </c>
      <c r="N2001" s="31" t="s">
        <v>49</v>
      </c>
      <c r="O2001" s="39">
        <v>45870</v>
      </c>
      <c r="P2001" s="62" t="s">
        <v>484</v>
      </c>
      <c r="Q2001" s="41">
        <v>40774221</v>
      </c>
      <c r="R2001" s="40" t="s">
        <v>485</v>
      </c>
      <c r="S2001" s="47" t="s">
        <v>52</v>
      </c>
      <c r="T2001" s="31">
        <v>60</v>
      </c>
      <c r="U2001" s="39">
        <v>45870</v>
      </c>
      <c r="V2001" s="39">
        <v>45930</v>
      </c>
      <c r="W2001" s="45" t="s">
        <v>4822</v>
      </c>
      <c r="X2001" s="47" t="s">
        <v>54</v>
      </c>
      <c r="Y2001" s="50" t="s">
        <v>2500</v>
      </c>
      <c r="Z2001" s="50" t="s">
        <v>7113</v>
      </c>
      <c r="AA2001" s="50"/>
      <c r="AB2001" s="50"/>
      <c r="AC2001" s="31"/>
      <c r="AD2001" s="31"/>
      <c r="AE2001" s="219"/>
      <c r="AF2001" s="31"/>
      <c r="AG2001" s="31"/>
      <c r="AH2001" s="31"/>
      <c r="AI2001" s="52"/>
      <c r="AJ2001" s="52"/>
      <c r="AK2001" s="31"/>
      <c r="AL2001" s="31"/>
      <c r="AM2001" s="31"/>
      <c r="AN2001" s="31"/>
      <c r="AO2001" s="31"/>
      <c r="AP2001" s="31"/>
      <c r="AQ2001" s="31"/>
      <c r="AR2001" s="31"/>
      <c r="AS2001" s="31"/>
      <c r="AT2001" s="31"/>
      <c r="AU2001" s="32">
        <f>SUM(F2001+AD2001+AH2001+AL2001)</f>
        <v>10560000</v>
      </c>
      <c r="AV2001" s="39">
        <v>45930</v>
      </c>
      <c r="AW2001" s="136" t="s">
        <v>124</v>
      </c>
    </row>
    <row r="2002" spans="1:49" s="57" customFormat="1" ht="14.25" customHeight="1">
      <c r="A2002" s="259" t="s">
        <v>7114</v>
      </c>
      <c r="B2002" s="31" t="s">
        <v>41</v>
      </c>
      <c r="C2002" s="31" t="s">
        <v>42</v>
      </c>
      <c r="D2002" s="34" t="s">
        <v>610</v>
      </c>
      <c r="E2002" s="31" t="s">
        <v>611</v>
      </c>
      <c r="F2002" s="148">
        <v>19712000</v>
      </c>
      <c r="G2002" s="148">
        <v>9856000</v>
      </c>
      <c r="H2002" s="45" t="s">
        <v>5381</v>
      </c>
      <c r="I2002" s="31" t="s">
        <v>4755</v>
      </c>
      <c r="J2002" s="30" t="s">
        <v>4013</v>
      </c>
      <c r="K2002" s="182">
        <v>6801977</v>
      </c>
      <c r="L2002" s="47">
        <v>1</v>
      </c>
      <c r="M2002" s="59" t="s">
        <v>7115</v>
      </c>
      <c r="N2002" s="31" t="s">
        <v>49</v>
      </c>
      <c r="O2002" s="39">
        <v>45870</v>
      </c>
      <c r="P2002" s="62" t="s">
        <v>484</v>
      </c>
      <c r="Q2002" s="41">
        <v>40774221</v>
      </c>
      <c r="R2002" s="40" t="s">
        <v>485</v>
      </c>
      <c r="S2002" s="47" t="s">
        <v>52</v>
      </c>
      <c r="T2002" s="31">
        <v>60</v>
      </c>
      <c r="U2002" s="39">
        <v>45870</v>
      </c>
      <c r="V2002" s="39">
        <v>45930</v>
      </c>
      <c r="W2002" s="45" t="s">
        <v>4822</v>
      </c>
      <c r="X2002" s="47" t="s">
        <v>54</v>
      </c>
      <c r="Y2002" s="50" t="s">
        <v>2500</v>
      </c>
      <c r="Z2002" s="50" t="s">
        <v>7116</v>
      </c>
      <c r="AA2002" s="50"/>
      <c r="AB2002" s="50"/>
      <c r="AC2002" s="31"/>
      <c r="AD2002" s="31"/>
      <c r="AE2002" s="51"/>
      <c r="AF2002" s="31"/>
      <c r="AG2002" s="31"/>
      <c r="AH2002" s="31"/>
      <c r="AI2002" s="52"/>
      <c r="AJ2002" s="52"/>
      <c r="AK2002" s="31"/>
      <c r="AL2002" s="31"/>
      <c r="AM2002" s="31"/>
      <c r="AN2002" s="31"/>
      <c r="AO2002" s="31"/>
      <c r="AP2002" s="31"/>
      <c r="AQ2002" s="31"/>
      <c r="AR2002" s="31"/>
      <c r="AS2002" s="31"/>
      <c r="AT2002" s="31"/>
      <c r="AU2002" s="32">
        <f>SUM(F2002+AD2002+AH2002+AL2002)</f>
        <v>19712000</v>
      </c>
      <c r="AV2002" s="39">
        <v>45930</v>
      </c>
      <c r="AW2002" s="136" t="s">
        <v>124</v>
      </c>
    </row>
    <row r="2003" spans="1:49" s="57" customFormat="1" ht="14.25" customHeight="1">
      <c r="A2003" s="259" t="s">
        <v>7117</v>
      </c>
      <c r="B2003" s="31" t="s">
        <v>41</v>
      </c>
      <c r="C2003" s="31" t="s">
        <v>42</v>
      </c>
      <c r="D2003" s="34" t="s">
        <v>610</v>
      </c>
      <c r="E2003" s="31" t="s">
        <v>611</v>
      </c>
      <c r="F2003" s="148">
        <v>19712000</v>
      </c>
      <c r="G2003" s="148">
        <v>9856000</v>
      </c>
      <c r="H2003" s="45" t="s">
        <v>5381</v>
      </c>
      <c r="I2003" s="31" t="s">
        <v>4755</v>
      </c>
      <c r="J2003" s="30" t="s">
        <v>4013</v>
      </c>
      <c r="K2003" s="182">
        <v>76325029</v>
      </c>
      <c r="L2003" s="47">
        <v>5</v>
      </c>
      <c r="M2003" s="59" t="s">
        <v>7118</v>
      </c>
      <c r="N2003" s="31" t="s">
        <v>49</v>
      </c>
      <c r="O2003" s="39">
        <v>45870</v>
      </c>
      <c r="P2003" s="62" t="s">
        <v>484</v>
      </c>
      <c r="Q2003" s="41">
        <v>40774221</v>
      </c>
      <c r="R2003" s="40" t="s">
        <v>485</v>
      </c>
      <c r="S2003" s="47" t="s">
        <v>52</v>
      </c>
      <c r="T2003" s="31">
        <v>60</v>
      </c>
      <c r="U2003" s="39">
        <v>45870</v>
      </c>
      <c r="V2003" s="39">
        <v>45930</v>
      </c>
      <c r="W2003" s="45" t="s">
        <v>4822</v>
      </c>
      <c r="X2003" s="47" t="s">
        <v>54</v>
      </c>
      <c r="Y2003" s="50" t="s">
        <v>2500</v>
      </c>
      <c r="Z2003" s="50" t="s">
        <v>7119</v>
      </c>
      <c r="AA2003" s="50"/>
      <c r="AB2003" s="50"/>
      <c r="AC2003" s="31"/>
      <c r="AD2003" s="31"/>
      <c r="AE2003" s="51"/>
      <c r="AF2003" s="31"/>
      <c r="AG2003" s="31"/>
      <c r="AH2003" s="31"/>
      <c r="AI2003" s="52"/>
      <c r="AJ2003" s="52"/>
      <c r="AK2003" s="31"/>
      <c r="AL2003" s="31"/>
      <c r="AM2003" s="31"/>
      <c r="AN2003" s="31"/>
      <c r="AO2003" s="31"/>
      <c r="AP2003" s="31"/>
      <c r="AQ2003" s="31"/>
      <c r="AR2003" s="31"/>
      <c r="AS2003" s="31"/>
      <c r="AT2003" s="31"/>
      <c r="AU2003" s="32">
        <f>SUM(F2003+AD2003+AH2003+AL2003)</f>
        <v>19712000</v>
      </c>
      <c r="AV2003" s="39">
        <v>45930</v>
      </c>
      <c r="AW2003" s="136" t="s">
        <v>124</v>
      </c>
    </row>
    <row r="2004" spans="1:49" s="57" customFormat="1" ht="14.25" customHeight="1">
      <c r="A2004" s="259" t="s">
        <v>7120</v>
      </c>
      <c r="B2004" s="31" t="s">
        <v>41</v>
      </c>
      <c r="C2004" s="31" t="s">
        <v>42</v>
      </c>
      <c r="D2004" s="34" t="s">
        <v>331</v>
      </c>
      <c r="E2004" s="31" t="s">
        <v>332</v>
      </c>
      <c r="F2004" s="148">
        <v>66000000</v>
      </c>
      <c r="G2004" s="148">
        <v>33000000</v>
      </c>
      <c r="H2004" s="45" t="s">
        <v>333</v>
      </c>
      <c r="I2004" s="31" t="s">
        <v>4755</v>
      </c>
      <c r="J2004" s="30" t="s">
        <v>7121</v>
      </c>
      <c r="K2004" s="182">
        <v>1082961343</v>
      </c>
      <c r="L2004" s="47">
        <v>3</v>
      </c>
      <c r="M2004" s="59" t="s">
        <v>7122</v>
      </c>
      <c r="N2004" s="31" t="s">
        <v>49</v>
      </c>
      <c r="O2004" s="39">
        <v>45870</v>
      </c>
      <c r="P2004" s="85" t="s">
        <v>318</v>
      </c>
      <c r="Q2004" s="41">
        <v>13497213</v>
      </c>
      <c r="R2004" s="62" t="s">
        <v>319</v>
      </c>
      <c r="S2004" s="47" t="s">
        <v>52</v>
      </c>
      <c r="T2004" s="31">
        <v>60</v>
      </c>
      <c r="U2004" s="39">
        <v>45870</v>
      </c>
      <c r="V2004" s="39">
        <v>45930</v>
      </c>
      <c r="W2004" s="45" t="s">
        <v>337</v>
      </c>
      <c r="X2004" s="47" t="s">
        <v>54</v>
      </c>
      <c r="Y2004" s="50" t="s">
        <v>2529</v>
      </c>
      <c r="Z2004" s="50" t="s">
        <v>7123</v>
      </c>
      <c r="AA2004" s="50"/>
      <c r="AB2004" s="50"/>
      <c r="AC2004" s="31"/>
      <c r="AD2004" s="31"/>
      <c r="AE2004" s="51"/>
      <c r="AF2004" s="31"/>
      <c r="AG2004" s="31"/>
      <c r="AH2004" s="31"/>
      <c r="AI2004" s="52"/>
      <c r="AJ2004" s="52"/>
      <c r="AK2004" s="31"/>
      <c r="AL2004" s="31"/>
      <c r="AM2004" s="31"/>
      <c r="AN2004" s="31"/>
      <c r="AO2004" s="31"/>
      <c r="AP2004" s="31"/>
      <c r="AQ2004" s="31"/>
      <c r="AR2004" s="31"/>
      <c r="AS2004" s="31"/>
      <c r="AT2004" s="31"/>
      <c r="AU2004" s="32">
        <f>SUM(F2004+AD2004+AH2004+AL2004)</f>
        <v>66000000</v>
      </c>
      <c r="AV2004" s="39">
        <v>45930</v>
      </c>
      <c r="AW2004" s="136" t="s">
        <v>124</v>
      </c>
    </row>
    <row r="2005" spans="1:49" s="57" customFormat="1" ht="14.25" customHeight="1">
      <c r="A2005" s="259" t="s">
        <v>7124</v>
      </c>
      <c r="B2005" s="31" t="s">
        <v>41</v>
      </c>
      <c r="C2005" s="31" t="s">
        <v>42</v>
      </c>
      <c r="D2005" s="31" t="s">
        <v>4843</v>
      </c>
      <c r="E2005" s="31" t="s">
        <v>4844</v>
      </c>
      <c r="F2005" s="148">
        <v>31500000</v>
      </c>
      <c r="G2005" s="148">
        <v>10500000</v>
      </c>
      <c r="H2005" s="33" t="s">
        <v>7125</v>
      </c>
      <c r="I2005" s="31" t="s">
        <v>1164</v>
      </c>
      <c r="J2005" s="58" t="s">
        <v>7126</v>
      </c>
      <c r="K2005" s="182" t="s">
        <v>3143</v>
      </c>
      <c r="L2005" s="47">
        <v>4</v>
      </c>
      <c r="M2005" s="59" t="s">
        <v>3144</v>
      </c>
      <c r="N2005" s="31" t="s">
        <v>748</v>
      </c>
      <c r="O2005" s="39">
        <v>45870</v>
      </c>
      <c r="P2005" s="85" t="s">
        <v>1168</v>
      </c>
      <c r="Q2005" s="41">
        <v>40781278</v>
      </c>
      <c r="R2005" s="62" t="s">
        <v>1169</v>
      </c>
      <c r="S2005" s="47" t="s">
        <v>52</v>
      </c>
      <c r="T2005" s="31">
        <v>90</v>
      </c>
      <c r="U2005" s="39">
        <v>45870</v>
      </c>
      <c r="V2005" s="39">
        <v>45961</v>
      </c>
      <c r="W2005" s="45" t="s">
        <v>7127</v>
      </c>
      <c r="X2005" s="47" t="s">
        <v>54</v>
      </c>
      <c r="Y2005" s="50" t="s">
        <v>7128</v>
      </c>
      <c r="Z2005" s="50" t="s">
        <v>7129</v>
      </c>
      <c r="AA2005" s="50"/>
      <c r="AB2005" s="204"/>
      <c r="AC2005" s="56">
        <v>45951</v>
      </c>
      <c r="AD2005" s="31">
        <v>21000000</v>
      </c>
      <c r="AE2005" s="51" t="s">
        <v>2087</v>
      </c>
      <c r="AF2005" s="31"/>
      <c r="AG2005" s="31"/>
      <c r="AH2005" s="31"/>
      <c r="AI2005" s="52"/>
      <c r="AJ2005" s="52"/>
      <c r="AK2005" s="31"/>
      <c r="AL2005" s="31"/>
      <c r="AM2005" s="31"/>
      <c r="AN2005" s="31"/>
      <c r="AO2005" s="31"/>
      <c r="AP2005" s="31"/>
      <c r="AQ2005" s="31"/>
      <c r="AR2005" s="31"/>
      <c r="AS2005" s="31"/>
      <c r="AT2005" s="31"/>
      <c r="AU2005" s="32">
        <f>SUM(F2005+AD2005+AH2005+AL2005)</f>
        <v>52500000</v>
      </c>
      <c r="AV2005" s="39">
        <v>46022</v>
      </c>
      <c r="AW2005" s="31" t="s">
        <v>65</v>
      </c>
    </row>
    <row r="2006" spans="1:49" s="57" customFormat="1" ht="14.25" customHeight="1">
      <c r="A2006" s="259" t="s">
        <v>7130</v>
      </c>
      <c r="B2006" s="31" t="s">
        <v>41</v>
      </c>
      <c r="C2006" s="31" t="s">
        <v>42</v>
      </c>
      <c r="D2006" s="31" t="s">
        <v>814</v>
      </c>
      <c r="E2006" s="31" t="s">
        <v>815</v>
      </c>
      <c r="F2006" s="148">
        <v>30000000</v>
      </c>
      <c r="G2006" s="148">
        <v>10000000</v>
      </c>
      <c r="H2006" s="45" t="s">
        <v>816</v>
      </c>
      <c r="I2006" s="31" t="s">
        <v>744</v>
      </c>
      <c r="J2006" s="30" t="s">
        <v>7131</v>
      </c>
      <c r="K2006" s="182">
        <v>7687157</v>
      </c>
      <c r="L2006" s="47">
        <v>1</v>
      </c>
      <c r="M2006" s="59" t="s">
        <v>7132</v>
      </c>
      <c r="N2006" s="31" t="s">
        <v>748</v>
      </c>
      <c r="O2006" s="39">
        <v>45870</v>
      </c>
      <c r="P2006" s="62" t="s">
        <v>749</v>
      </c>
      <c r="Q2006" s="41">
        <v>1117497556</v>
      </c>
      <c r="R2006" s="31" t="s">
        <v>750</v>
      </c>
      <c r="S2006" s="47" t="s">
        <v>52</v>
      </c>
      <c r="T2006" s="31">
        <v>90</v>
      </c>
      <c r="U2006" s="39">
        <v>45870</v>
      </c>
      <c r="V2006" s="39">
        <v>45961</v>
      </c>
      <c r="W2006" s="45" t="s">
        <v>7133</v>
      </c>
      <c r="X2006" s="47" t="s">
        <v>54</v>
      </c>
      <c r="Y2006" s="50" t="s">
        <v>7134</v>
      </c>
      <c r="Z2006" s="50" t="s">
        <v>7135</v>
      </c>
      <c r="AA2006" s="50"/>
      <c r="AB2006" s="204"/>
      <c r="AC2006" s="56">
        <v>45951</v>
      </c>
      <c r="AD2006" s="31">
        <v>30000000</v>
      </c>
      <c r="AE2006" s="51" t="s">
        <v>7000</v>
      </c>
      <c r="AF2006" s="31"/>
      <c r="AG2006" s="31"/>
      <c r="AH2006" s="31"/>
      <c r="AI2006" s="52"/>
      <c r="AJ2006" s="52"/>
      <c r="AK2006" s="31"/>
      <c r="AL2006" s="31"/>
      <c r="AM2006" s="31"/>
      <c r="AN2006" s="31"/>
      <c r="AO2006" s="31"/>
      <c r="AP2006" s="31"/>
      <c r="AQ2006" s="31"/>
      <c r="AR2006" s="31"/>
      <c r="AS2006" s="31"/>
      <c r="AT2006" s="31"/>
      <c r="AU2006" s="32">
        <f>SUM(F2006+AD2006+AH2006+AL2006)</f>
        <v>60000000</v>
      </c>
      <c r="AV2006" s="39">
        <v>45991</v>
      </c>
      <c r="AW2006" s="31" t="s">
        <v>65</v>
      </c>
    </row>
    <row r="2007" spans="1:49" s="57" customFormat="1" ht="15.75" customHeight="1">
      <c r="A2007" s="259" t="s">
        <v>7136</v>
      </c>
      <c r="B2007" s="31" t="s">
        <v>41</v>
      </c>
      <c r="C2007" s="31" t="s">
        <v>42</v>
      </c>
      <c r="D2007" s="31" t="s">
        <v>95</v>
      </c>
      <c r="E2007" s="31" t="s">
        <v>96</v>
      </c>
      <c r="F2007" s="148">
        <v>5888000</v>
      </c>
      <c r="G2007" s="148">
        <v>2944000</v>
      </c>
      <c r="H2007" s="33" t="s">
        <v>7137</v>
      </c>
      <c r="I2007" s="31" t="s">
        <v>7138</v>
      </c>
      <c r="J2007" s="30" t="s">
        <v>4992</v>
      </c>
      <c r="K2007" s="182">
        <v>1084261818</v>
      </c>
      <c r="L2007" s="47">
        <v>3</v>
      </c>
      <c r="M2007" s="59" t="s">
        <v>7139</v>
      </c>
      <c r="N2007" s="31" t="s">
        <v>49</v>
      </c>
      <c r="O2007" s="39">
        <v>45870</v>
      </c>
      <c r="P2007" s="85" t="s">
        <v>511</v>
      </c>
      <c r="Q2007" s="41">
        <v>52032255</v>
      </c>
      <c r="R2007" s="85" t="s">
        <v>512</v>
      </c>
      <c r="S2007" s="47" t="s">
        <v>52</v>
      </c>
      <c r="T2007" s="31">
        <v>60</v>
      </c>
      <c r="U2007" s="39">
        <v>45870</v>
      </c>
      <c r="V2007" s="39">
        <v>45930</v>
      </c>
      <c r="W2007" s="45" t="s">
        <v>6923</v>
      </c>
      <c r="X2007" s="47" t="s">
        <v>54</v>
      </c>
      <c r="Y2007" s="50" t="s">
        <v>2500</v>
      </c>
      <c r="Z2007" s="50" t="s">
        <v>7140</v>
      </c>
      <c r="AA2007" s="50"/>
      <c r="AB2007" s="50"/>
      <c r="AC2007" s="31"/>
      <c r="AD2007" s="31"/>
      <c r="AE2007" s="375"/>
      <c r="AF2007" s="31"/>
      <c r="AG2007" s="31"/>
      <c r="AH2007" s="31"/>
      <c r="AI2007" s="52"/>
      <c r="AJ2007" s="52"/>
      <c r="AK2007" s="31"/>
      <c r="AL2007" s="31"/>
      <c r="AM2007" s="31"/>
      <c r="AN2007" s="31"/>
      <c r="AO2007" s="31"/>
      <c r="AP2007" s="31"/>
      <c r="AQ2007" s="31"/>
      <c r="AR2007" s="31"/>
      <c r="AS2007" s="31"/>
      <c r="AT2007" s="31"/>
      <c r="AU2007" s="32">
        <f>SUM(F2007+AD2007+AH2007+AL2007)</f>
        <v>5888000</v>
      </c>
      <c r="AV2007" s="39">
        <v>45930</v>
      </c>
      <c r="AW2007" s="136" t="s">
        <v>124</v>
      </c>
    </row>
    <row r="2008" spans="1:49" s="57" customFormat="1" ht="14.25" customHeight="1">
      <c r="A2008" s="259" t="s">
        <v>7141</v>
      </c>
      <c r="B2008" s="31" t="s">
        <v>2712</v>
      </c>
      <c r="C2008" s="31" t="s">
        <v>42</v>
      </c>
      <c r="D2008" s="31"/>
      <c r="E2008" s="31"/>
      <c r="F2008" s="148">
        <v>21000000</v>
      </c>
      <c r="G2008" s="148"/>
      <c r="H2008" s="33" t="s">
        <v>5149</v>
      </c>
      <c r="I2008" s="31" t="s">
        <v>1164</v>
      </c>
      <c r="J2008" s="219" t="s">
        <v>5150</v>
      </c>
      <c r="K2008" s="255">
        <v>900492917</v>
      </c>
      <c r="L2008" s="47">
        <v>3</v>
      </c>
      <c r="M2008" s="59" t="s">
        <v>4944</v>
      </c>
      <c r="N2008" s="31" t="s">
        <v>748</v>
      </c>
      <c r="O2008" s="39">
        <v>45870</v>
      </c>
      <c r="P2008" s="85" t="s">
        <v>1168</v>
      </c>
      <c r="Q2008" s="41">
        <v>40781278</v>
      </c>
      <c r="R2008" s="62" t="s">
        <v>1169</v>
      </c>
      <c r="S2008" s="47" t="s">
        <v>52</v>
      </c>
      <c r="T2008" s="31">
        <v>90</v>
      </c>
      <c r="U2008" s="39">
        <v>45870</v>
      </c>
      <c r="V2008" s="39">
        <v>45961</v>
      </c>
      <c r="W2008" s="45" t="s">
        <v>7142</v>
      </c>
      <c r="X2008" s="47" t="s">
        <v>54</v>
      </c>
      <c r="Y2008" s="50"/>
      <c r="Z2008" s="50"/>
      <c r="AA2008" s="50"/>
      <c r="AB2008" s="50"/>
      <c r="AC2008" s="56">
        <v>45958</v>
      </c>
      <c r="AD2008" s="31"/>
      <c r="AE2008" s="51" t="s">
        <v>2087</v>
      </c>
      <c r="AF2008" s="31"/>
      <c r="AG2008" s="31"/>
      <c r="AH2008" s="31"/>
      <c r="AI2008" s="52"/>
      <c r="AJ2008" s="52"/>
      <c r="AK2008" s="31"/>
      <c r="AL2008" s="31"/>
      <c r="AM2008" s="31"/>
      <c r="AN2008" s="31"/>
      <c r="AO2008" s="31"/>
      <c r="AP2008" s="31"/>
      <c r="AQ2008" s="31"/>
      <c r="AR2008" s="31"/>
      <c r="AS2008" s="31"/>
      <c r="AT2008" s="31"/>
      <c r="AU2008" s="32">
        <f>SUM(F2008+AD2008+AH2008+AL2008)</f>
        <v>21000000</v>
      </c>
      <c r="AV2008" s="39">
        <v>46022</v>
      </c>
      <c r="AW2008" s="31" t="s">
        <v>124</v>
      </c>
    </row>
    <row r="2009" spans="1:49" s="57" customFormat="1" ht="14.25" customHeight="1">
      <c r="A2009" s="259" t="s">
        <v>7143</v>
      </c>
      <c r="B2009" s="31" t="s">
        <v>41</v>
      </c>
      <c r="C2009" s="31" t="s">
        <v>42</v>
      </c>
      <c r="D2009" s="31" t="s">
        <v>95</v>
      </c>
      <c r="E2009" s="31" t="s">
        <v>96</v>
      </c>
      <c r="F2009" s="148">
        <v>10560000</v>
      </c>
      <c r="G2009" s="148">
        <v>5280000</v>
      </c>
      <c r="H2009" s="45" t="s">
        <v>4851</v>
      </c>
      <c r="I2009" s="31" t="s">
        <v>98</v>
      </c>
      <c r="J2009" s="30" t="s">
        <v>405</v>
      </c>
      <c r="K2009" s="182">
        <v>1117813525</v>
      </c>
      <c r="L2009" s="47">
        <v>1</v>
      </c>
      <c r="M2009" s="59" t="s">
        <v>7144</v>
      </c>
      <c r="N2009" s="31" t="s">
        <v>49</v>
      </c>
      <c r="O2009" s="39">
        <v>45874</v>
      </c>
      <c r="P2009" s="85" t="s">
        <v>318</v>
      </c>
      <c r="Q2009" s="41">
        <v>13497213</v>
      </c>
      <c r="R2009" s="62" t="s">
        <v>319</v>
      </c>
      <c r="S2009" s="47" t="s">
        <v>52</v>
      </c>
      <c r="T2009" s="31">
        <v>56</v>
      </c>
      <c r="U2009" s="39">
        <v>45874</v>
      </c>
      <c r="V2009" s="39">
        <v>45930</v>
      </c>
      <c r="W2009" s="45" t="s">
        <v>4822</v>
      </c>
      <c r="X2009" s="47" t="s">
        <v>54</v>
      </c>
      <c r="Y2009" s="50" t="s">
        <v>2500</v>
      </c>
      <c r="Z2009" s="50" t="s">
        <v>7145</v>
      </c>
      <c r="AA2009" s="50"/>
      <c r="AB2009" s="50"/>
      <c r="AC2009" s="56">
        <v>45926</v>
      </c>
      <c r="AD2009" s="31">
        <v>1056000</v>
      </c>
      <c r="AE2009" s="51"/>
      <c r="AF2009" s="31"/>
      <c r="AG2009" s="31"/>
      <c r="AH2009" s="31"/>
      <c r="AI2009" s="52"/>
      <c r="AJ2009" s="52"/>
      <c r="AK2009" s="31"/>
      <c r="AL2009" s="31"/>
      <c r="AM2009" s="31"/>
      <c r="AN2009" s="31"/>
      <c r="AO2009" s="31"/>
      <c r="AP2009" s="31"/>
      <c r="AQ2009" s="31"/>
      <c r="AR2009" s="31"/>
      <c r="AS2009" s="31"/>
      <c r="AT2009" s="31"/>
      <c r="AU2009" s="32">
        <f>SUM(F2009+AD2009+AH2009+AL2009)</f>
        <v>11616000</v>
      </c>
      <c r="AV2009" s="39">
        <v>45930</v>
      </c>
      <c r="AW2009" s="136" t="s">
        <v>124</v>
      </c>
    </row>
    <row r="2010" spans="1:49" s="57" customFormat="1" ht="14.25" customHeight="1">
      <c r="A2010" s="259" t="s">
        <v>7146</v>
      </c>
      <c r="B2010" s="31" t="s">
        <v>41</v>
      </c>
      <c r="C2010" s="31" t="s">
        <v>42</v>
      </c>
      <c r="D2010" s="31" t="s">
        <v>95</v>
      </c>
      <c r="E2010" s="31" t="s">
        <v>96</v>
      </c>
      <c r="F2010" s="148">
        <v>5888000</v>
      </c>
      <c r="G2010" s="148">
        <v>2944000</v>
      </c>
      <c r="H2010" s="45" t="s">
        <v>7137</v>
      </c>
      <c r="I2010" s="31" t="s">
        <v>4929</v>
      </c>
      <c r="J2010" s="30" t="s">
        <v>4992</v>
      </c>
      <c r="K2010" s="182">
        <v>1119210706</v>
      </c>
      <c r="L2010" s="47">
        <v>5</v>
      </c>
      <c r="M2010" s="59" t="s">
        <v>7147</v>
      </c>
      <c r="N2010" s="31" t="s">
        <v>49</v>
      </c>
      <c r="O2010" s="39">
        <v>45877</v>
      </c>
      <c r="P2010" s="85" t="s">
        <v>511</v>
      </c>
      <c r="Q2010" s="41">
        <v>52032255</v>
      </c>
      <c r="R2010" s="85" t="s">
        <v>512</v>
      </c>
      <c r="S2010" s="47" t="s">
        <v>52</v>
      </c>
      <c r="T2010" s="31">
        <v>54</v>
      </c>
      <c r="U2010" s="39">
        <v>45877</v>
      </c>
      <c r="V2010" s="39">
        <v>45930</v>
      </c>
      <c r="W2010" s="45" t="s">
        <v>6923</v>
      </c>
      <c r="X2010" s="47" t="s">
        <v>54</v>
      </c>
      <c r="Y2010" s="50" t="s">
        <v>2500</v>
      </c>
      <c r="Z2010" s="50" t="s">
        <v>7148</v>
      </c>
      <c r="AA2010" s="50"/>
      <c r="AB2010" s="50"/>
      <c r="AC2010" s="31"/>
      <c r="AD2010" s="31"/>
      <c r="AE2010" s="51"/>
      <c r="AF2010" s="31"/>
      <c r="AG2010" s="31"/>
      <c r="AH2010" s="31"/>
      <c r="AI2010" s="52"/>
      <c r="AJ2010" s="52"/>
      <c r="AK2010" s="31"/>
      <c r="AL2010" s="31"/>
      <c r="AM2010" s="31"/>
      <c r="AN2010" s="31"/>
      <c r="AO2010" s="31"/>
      <c r="AP2010" s="31"/>
      <c r="AQ2010" s="31"/>
      <c r="AR2010" s="31"/>
      <c r="AS2010" s="31"/>
      <c r="AT2010" s="31"/>
      <c r="AU2010" s="32">
        <f>SUM(F2010+AD2010+AH2010+AL2010)</f>
        <v>5888000</v>
      </c>
      <c r="AV2010" s="39">
        <v>45930</v>
      </c>
      <c r="AW2010" s="136" t="s">
        <v>124</v>
      </c>
    </row>
    <row r="2011" spans="1:49" s="57" customFormat="1" ht="14.25" customHeight="1">
      <c r="A2011" s="259" t="s">
        <v>7149</v>
      </c>
      <c r="B2011" s="31" t="s">
        <v>41</v>
      </c>
      <c r="C2011" s="31" t="s">
        <v>42</v>
      </c>
      <c r="D2011" s="31" t="s">
        <v>95</v>
      </c>
      <c r="E2011" s="31" t="s">
        <v>96</v>
      </c>
      <c r="F2011" s="148">
        <v>5888000</v>
      </c>
      <c r="G2011" s="148">
        <v>2944000</v>
      </c>
      <c r="H2011" s="45" t="s">
        <v>7150</v>
      </c>
      <c r="I2011" s="31" t="s">
        <v>4929</v>
      </c>
      <c r="J2011" s="30" t="s">
        <v>4992</v>
      </c>
      <c r="K2011" s="182">
        <v>1081732322</v>
      </c>
      <c r="L2011" s="47">
        <v>3</v>
      </c>
      <c r="M2011" s="59" t="s">
        <v>7151</v>
      </c>
      <c r="N2011" s="31" t="s">
        <v>49</v>
      </c>
      <c r="O2011" s="39">
        <v>45877</v>
      </c>
      <c r="P2011" s="85" t="s">
        <v>511</v>
      </c>
      <c r="Q2011" s="41">
        <v>52032255</v>
      </c>
      <c r="R2011" s="85" t="s">
        <v>512</v>
      </c>
      <c r="S2011" s="47" t="s">
        <v>52</v>
      </c>
      <c r="T2011" s="31">
        <v>54</v>
      </c>
      <c r="U2011" s="39">
        <v>45877</v>
      </c>
      <c r="V2011" s="39">
        <v>45930</v>
      </c>
      <c r="W2011" s="45" t="s">
        <v>6923</v>
      </c>
      <c r="X2011" s="47" t="s">
        <v>54</v>
      </c>
      <c r="Y2011" s="50" t="s">
        <v>2500</v>
      </c>
      <c r="Z2011" s="50" t="s">
        <v>7152</v>
      </c>
      <c r="AA2011" s="50"/>
      <c r="AB2011" s="50"/>
      <c r="AC2011" s="31"/>
      <c r="AD2011" s="31"/>
      <c r="AE2011" s="51"/>
      <c r="AF2011" s="31"/>
      <c r="AG2011" s="31"/>
      <c r="AH2011" s="31"/>
      <c r="AI2011" s="52"/>
      <c r="AJ2011" s="52"/>
      <c r="AK2011" s="31"/>
      <c r="AL2011" s="31"/>
      <c r="AM2011" s="31"/>
      <c r="AN2011" s="31"/>
      <c r="AO2011" s="31"/>
      <c r="AP2011" s="31"/>
      <c r="AQ2011" s="31"/>
      <c r="AR2011" s="31"/>
      <c r="AS2011" s="31"/>
      <c r="AT2011" s="31"/>
      <c r="AU2011" s="32">
        <f>SUM(F2011+AD2011+AH2011+AL2011)</f>
        <v>5888000</v>
      </c>
      <c r="AV2011" s="39">
        <v>45930</v>
      </c>
      <c r="AW2011" s="136" t="s">
        <v>124</v>
      </c>
    </row>
    <row r="2012" spans="1:49" s="57" customFormat="1" ht="14.25" customHeight="1">
      <c r="A2012" s="259" t="s">
        <v>7153</v>
      </c>
      <c r="B2012" s="31" t="s">
        <v>41</v>
      </c>
      <c r="C2012" s="31" t="s">
        <v>42</v>
      </c>
      <c r="D2012" s="34" t="s">
        <v>2028</v>
      </c>
      <c r="E2012" s="31" t="s">
        <v>2029</v>
      </c>
      <c r="F2012" s="148">
        <v>49133333</v>
      </c>
      <c r="G2012" s="148">
        <v>12283333</v>
      </c>
      <c r="H2012" s="45" t="s">
        <v>7154</v>
      </c>
      <c r="I2012" s="31" t="s">
        <v>7072</v>
      </c>
      <c r="J2012" s="30" t="s">
        <v>7155</v>
      </c>
      <c r="K2012" s="182">
        <v>1006502427</v>
      </c>
      <c r="L2012" s="47">
        <v>9</v>
      </c>
      <c r="M2012" s="59" t="s">
        <v>7156</v>
      </c>
      <c r="N2012" s="31" t="s">
        <v>49</v>
      </c>
      <c r="O2012" s="39">
        <v>45877</v>
      </c>
      <c r="P2012" s="85" t="s">
        <v>511</v>
      </c>
      <c r="Q2012" s="41">
        <v>52032255</v>
      </c>
      <c r="R2012" s="85" t="s">
        <v>512</v>
      </c>
      <c r="S2012" s="47" t="s">
        <v>52</v>
      </c>
      <c r="T2012" s="31">
        <v>140</v>
      </c>
      <c r="U2012" s="39">
        <v>45877</v>
      </c>
      <c r="V2012" s="39">
        <v>46018</v>
      </c>
      <c r="W2012" s="45" t="s">
        <v>6800</v>
      </c>
      <c r="X2012" s="47" t="s">
        <v>54</v>
      </c>
      <c r="Y2012" s="50" t="s">
        <v>7157</v>
      </c>
      <c r="Z2012" s="50" t="s">
        <v>7158</v>
      </c>
      <c r="AA2012" s="50"/>
      <c r="AB2012" s="50"/>
      <c r="AC2012" s="31"/>
      <c r="AD2012" s="31"/>
      <c r="AE2012" s="51"/>
      <c r="AF2012" s="31"/>
      <c r="AG2012" s="31"/>
      <c r="AH2012" s="31"/>
      <c r="AI2012" s="52"/>
      <c r="AJ2012" s="52"/>
      <c r="AK2012" s="31"/>
      <c r="AL2012" s="31"/>
      <c r="AM2012" s="31"/>
      <c r="AN2012" s="31"/>
      <c r="AO2012" s="31"/>
      <c r="AP2012" s="31"/>
      <c r="AQ2012" s="31"/>
      <c r="AR2012" s="31"/>
      <c r="AS2012" s="31"/>
      <c r="AT2012" s="31"/>
      <c r="AU2012" s="32">
        <f>SUM(F2012+AD2012+AH2012+AL2012)</f>
        <v>49133333</v>
      </c>
      <c r="AV2012" s="39">
        <v>46018</v>
      </c>
      <c r="AW2012" s="31" t="s">
        <v>65</v>
      </c>
    </row>
    <row r="2013" spans="1:49" s="57" customFormat="1" ht="14.25" customHeight="1">
      <c r="A2013" s="259" t="s">
        <v>7159</v>
      </c>
      <c r="B2013" s="31" t="s">
        <v>41</v>
      </c>
      <c r="C2013" s="31" t="s">
        <v>42</v>
      </c>
      <c r="D2013" s="31" t="s">
        <v>95</v>
      </c>
      <c r="E2013" s="31" t="s">
        <v>96</v>
      </c>
      <c r="F2013" s="148">
        <v>10560000</v>
      </c>
      <c r="G2013" s="148">
        <v>5280000</v>
      </c>
      <c r="H2013" s="34" t="s">
        <v>1197</v>
      </c>
      <c r="I2013" s="45" t="s">
        <v>564</v>
      </c>
      <c r="J2013" s="30" t="s">
        <v>405</v>
      </c>
      <c r="K2013" s="182">
        <v>1118473846</v>
      </c>
      <c r="L2013" s="47">
        <v>2</v>
      </c>
      <c r="M2013" s="59" t="s">
        <v>7160</v>
      </c>
      <c r="N2013" s="31" t="s">
        <v>49</v>
      </c>
      <c r="O2013" s="39">
        <v>45877</v>
      </c>
      <c r="P2013" s="85" t="s">
        <v>511</v>
      </c>
      <c r="Q2013" s="41">
        <v>52032255</v>
      </c>
      <c r="R2013" s="85" t="s">
        <v>512</v>
      </c>
      <c r="S2013" s="47" t="s">
        <v>52</v>
      </c>
      <c r="T2013" s="31">
        <v>54</v>
      </c>
      <c r="U2013" s="39">
        <v>45877</v>
      </c>
      <c r="V2013" s="39">
        <v>45930</v>
      </c>
      <c r="W2013" s="45" t="s">
        <v>103</v>
      </c>
      <c r="X2013" s="47" t="s">
        <v>54</v>
      </c>
      <c r="Y2013" s="50" t="s">
        <v>2500</v>
      </c>
      <c r="Z2013" s="50" t="s">
        <v>7161</v>
      </c>
      <c r="AA2013" s="50"/>
      <c r="AB2013" s="50"/>
      <c r="AC2013" s="31"/>
      <c r="AD2013" s="31"/>
      <c r="AE2013" s="51"/>
      <c r="AF2013" s="31"/>
      <c r="AG2013" s="31"/>
      <c r="AH2013" s="31"/>
      <c r="AI2013" s="52"/>
      <c r="AJ2013" s="52"/>
      <c r="AK2013" s="31"/>
      <c r="AL2013" s="31"/>
      <c r="AM2013" s="31"/>
      <c r="AN2013" s="31"/>
      <c r="AO2013" s="31"/>
      <c r="AP2013" s="31"/>
      <c r="AQ2013" s="31"/>
      <c r="AR2013" s="31"/>
      <c r="AS2013" s="31"/>
      <c r="AT2013" s="31"/>
      <c r="AU2013" s="32">
        <f>SUM(F2013+AD2013+AH2013+AL2013)</f>
        <v>10560000</v>
      </c>
      <c r="AV2013" s="39">
        <v>45930</v>
      </c>
      <c r="AW2013" s="136" t="s">
        <v>124</v>
      </c>
    </row>
    <row r="2014" spans="1:49" s="57" customFormat="1" ht="14.25" customHeight="1">
      <c r="A2014" s="259" t="s">
        <v>7162</v>
      </c>
      <c r="B2014" s="31" t="s">
        <v>41</v>
      </c>
      <c r="C2014" s="31" t="s">
        <v>42</v>
      </c>
      <c r="D2014" s="34" t="s">
        <v>2028</v>
      </c>
      <c r="E2014" s="31" t="s">
        <v>2029</v>
      </c>
      <c r="F2014" s="148">
        <v>12000000</v>
      </c>
      <c r="G2014" s="148">
        <v>3000000</v>
      </c>
      <c r="H2014" s="34" t="s">
        <v>7163</v>
      </c>
      <c r="I2014" s="31" t="s">
        <v>7164</v>
      </c>
      <c r="J2014" s="30" t="s">
        <v>4992</v>
      </c>
      <c r="K2014" s="182">
        <v>1006511864</v>
      </c>
      <c r="L2014" s="47">
        <v>2</v>
      </c>
      <c r="M2014" s="59" t="s">
        <v>7165</v>
      </c>
      <c r="N2014" s="31" t="s">
        <v>49</v>
      </c>
      <c r="O2014" s="39">
        <v>45884</v>
      </c>
      <c r="P2014" s="85" t="s">
        <v>511</v>
      </c>
      <c r="Q2014" s="41">
        <v>52032255</v>
      </c>
      <c r="R2014" s="85" t="s">
        <v>512</v>
      </c>
      <c r="S2014" s="47" t="s">
        <v>52</v>
      </c>
      <c r="T2014" s="31">
        <v>120</v>
      </c>
      <c r="U2014" s="39">
        <v>45884</v>
      </c>
      <c r="V2014" s="39">
        <v>46005</v>
      </c>
      <c r="W2014" s="45" t="s">
        <v>3312</v>
      </c>
      <c r="X2014" s="47" t="s">
        <v>54</v>
      </c>
      <c r="Y2014" s="50" t="s">
        <v>7166</v>
      </c>
      <c r="Z2014" s="50" t="s">
        <v>7167</v>
      </c>
      <c r="AA2014" s="50"/>
      <c r="AB2014" s="50"/>
      <c r="AC2014" s="31"/>
      <c r="AD2014" s="31"/>
      <c r="AE2014" s="51"/>
      <c r="AF2014" s="31"/>
      <c r="AG2014" s="31"/>
      <c r="AH2014" s="31"/>
      <c r="AI2014" s="52"/>
      <c r="AJ2014" s="52"/>
      <c r="AK2014" s="31"/>
      <c r="AL2014" s="31"/>
      <c r="AM2014" s="31"/>
      <c r="AN2014" s="31"/>
      <c r="AO2014" s="31"/>
      <c r="AP2014" s="31"/>
      <c r="AQ2014" s="31"/>
      <c r="AR2014" s="31"/>
      <c r="AS2014" s="31"/>
      <c r="AT2014" s="31"/>
      <c r="AU2014" s="32">
        <f>SUM(F2014+AD2014+AH2014+AL2014)</f>
        <v>12000000</v>
      </c>
      <c r="AV2014" s="39">
        <v>46005</v>
      </c>
      <c r="AW2014" s="31" t="s">
        <v>65</v>
      </c>
    </row>
    <row r="2015" spans="1:49" s="57" customFormat="1" ht="14.25" customHeight="1">
      <c r="A2015" s="259" t="s">
        <v>7168</v>
      </c>
      <c r="B2015" s="31" t="s">
        <v>41</v>
      </c>
      <c r="C2015" s="31" t="s">
        <v>42</v>
      </c>
      <c r="D2015" s="34" t="s">
        <v>2028</v>
      </c>
      <c r="E2015" s="31" t="s">
        <v>2029</v>
      </c>
      <c r="F2015" s="148">
        <v>12000000</v>
      </c>
      <c r="G2015" s="148">
        <v>3000000</v>
      </c>
      <c r="H2015" s="34" t="s">
        <v>7163</v>
      </c>
      <c r="I2015" s="31" t="s">
        <v>7164</v>
      </c>
      <c r="J2015" s="30" t="s">
        <v>4992</v>
      </c>
      <c r="K2015" s="182">
        <v>36294903</v>
      </c>
      <c r="L2015" s="47">
        <v>8</v>
      </c>
      <c r="M2015" s="59" t="s">
        <v>7169</v>
      </c>
      <c r="N2015" s="31" t="s">
        <v>49</v>
      </c>
      <c r="O2015" s="39">
        <v>45884</v>
      </c>
      <c r="P2015" s="85" t="s">
        <v>511</v>
      </c>
      <c r="Q2015" s="41">
        <v>52032255</v>
      </c>
      <c r="R2015" s="85" t="s">
        <v>512</v>
      </c>
      <c r="S2015" s="47" t="s">
        <v>52</v>
      </c>
      <c r="T2015" s="31">
        <v>120</v>
      </c>
      <c r="U2015" s="39">
        <v>45884</v>
      </c>
      <c r="V2015" s="39">
        <v>46005</v>
      </c>
      <c r="W2015" s="45" t="s">
        <v>3312</v>
      </c>
      <c r="X2015" s="47" t="s">
        <v>54</v>
      </c>
      <c r="Y2015" s="50" t="s">
        <v>7166</v>
      </c>
      <c r="Z2015" s="50" t="s">
        <v>7170</v>
      </c>
      <c r="AA2015" s="50"/>
      <c r="AB2015" s="50"/>
      <c r="AC2015" s="31"/>
      <c r="AD2015" s="31"/>
      <c r="AE2015" s="51"/>
      <c r="AF2015" s="31"/>
      <c r="AG2015" s="31"/>
      <c r="AH2015" s="31"/>
      <c r="AI2015" s="52"/>
      <c r="AJ2015" s="52"/>
      <c r="AK2015" s="31"/>
      <c r="AL2015" s="31"/>
      <c r="AM2015" s="31"/>
      <c r="AN2015" s="31"/>
      <c r="AO2015" s="31"/>
      <c r="AP2015" s="31"/>
      <c r="AQ2015" s="31"/>
      <c r="AR2015" s="31"/>
      <c r="AS2015" s="31"/>
      <c r="AT2015" s="31"/>
      <c r="AU2015" s="32">
        <f>SUM(F2015+AD2015+AH2015+AL2015)</f>
        <v>12000000</v>
      </c>
      <c r="AV2015" s="39">
        <v>45900</v>
      </c>
      <c r="AW2015" s="136" t="s">
        <v>4293</v>
      </c>
    </row>
    <row r="2016" spans="1:49" s="57" customFormat="1" ht="14.25" customHeight="1">
      <c r="A2016" s="259" t="s">
        <v>7171</v>
      </c>
      <c r="B2016" s="31" t="s">
        <v>41</v>
      </c>
      <c r="C2016" s="31" t="s">
        <v>42</v>
      </c>
      <c r="D2016" s="34" t="s">
        <v>2028</v>
      </c>
      <c r="E2016" s="31" t="s">
        <v>2029</v>
      </c>
      <c r="F2016" s="148">
        <v>12000000</v>
      </c>
      <c r="G2016" s="148">
        <v>3000000</v>
      </c>
      <c r="H2016" s="34" t="s">
        <v>7163</v>
      </c>
      <c r="I2016" s="31" t="s">
        <v>7164</v>
      </c>
      <c r="J2016" s="30" t="s">
        <v>4992</v>
      </c>
      <c r="K2016" s="182">
        <v>1119217982</v>
      </c>
      <c r="L2016" s="47">
        <v>3</v>
      </c>
      <c r="M2016" s="59" t="s">
        <v>6987</v>
      </c>
      <c r="N2016" s="31" t="s">
        <v>49</v>
      </c>
      <c r="O2016" s="39">
        <v>45884</v>
      </c>
      <c r="P2016" s="85" t="s">
        <v>511</v>
      </c>
      <c r="Q2016" s="41">
        <v>52032255</v>
      </c>
      <c r="R2016" s="85" t="s">
        <v>512</v>
      </c>
      <c r="S2016" s="47" t="s">
        <v>52</v>
      </c>
      <c r="T2016" s="31">
        <v>120</v>
      </c>
      <c r="U2016" s="39">
        <v>45884</v>
      </c>
      <c r="V2016" s="39">
        <v>46005</v>
      </c>
      <c r="W2016" s="45" t="s">
        <v>3312</v>
      </c>
      <c r="X2016" s="47" t="s">
        <v>54</v>
      </c>
      <c r="Y2016" s="50" t="s">
        <v>7166</v>
      </c>
      <c r="Z2016" s="50" t="s">
        <v>7172</v>
      </c>
      <c r="AA2016" s="50"/>
      <c r="AB2016" s="50"/>
      <c r="AC2016" s="31"/>
      <c r="AD2016" s="31"/>
      <c r="AE2016" s="51"/>
      <c r="AF2016" s="31"/>
      <c r="AG2016" s="31"/>
      <c r="AH2016" s="31"/>
      <c r="AI2016" s="52"/>
      <c r="AJ2016" s="52"/>
      <c r="AK2016" s="31"/>
      <c r="AL2016" s="31"/>
      <c r="AM2016" s="31"/>
      <c r="AN2016" s="31"/>
      <c r="AO2016" s="31"/>
      <c r="AP2016" s="31"/>
      <c r="AQ2016" s="31"/>
      <c r="AR2016" s="31"/>
      <c r="AS2016" s="31"/>
      <c r="AT2016" s="31"/>
      <c r="AU2016" s="32">
        <f>SUM(F2016+AD2016+AH2016+AL2016)</f>
        <v>12000000</v>
      </c>
      <c r="AV2016" s="39">
        <v>46005</v>
      </c>
      <c r="AW2016" s="31" t="s">
        <v>65</v>
      </c>
    </row>
    <row r="2017" spans="1:49" s="57" customFormat="1" ht="14.25" customHeight="1">
      <c r="A2017" s="259" t="s">
        <v>7173</v>
      </c>
      <c r="B2017" s="31" t="s">
        <v>41</v>
      </c>
      <c r="C2017" s="31" t="s">
        <v>42</v>
      </c>
      <c r="D2017" s="34" t="s">
        <v>2028</v>
      </c>
      <c r="E2017" s="31" t="s">
        <v>2029</v>
      </c>
      <c r="F2017" s="148">
        <v>44000000</v>
      </c>
      <c r="G2017" s="148">
        <v>11000000</v>
      </c>
      <c r="H2017" s="34" t="s">
        <v>7174</v>
      </c>
      <c r="I2017" s="31" t="s">
        <v>7164</v>
      </c>
      <c r="J2017" s="30" t="s">
        <v>5883</v>
      </c>
      <c r="K2017" s="182">
        <v>1016090847</v>
      </c>
      <c r="L2017" s="47">
        <v>5</v>
      </c>
      <c r="M2017" s="59" t="s">
        <v>3370</v>
      </c>
      <c r="N2017" s="31" t="s">
        <v>49</v>
      </c>
      <c r="O2017" s="39">
        <v>45884</v>
      </c>
      <c r="P2017" s="85" t="s">
        <v>511</v>
      </c>
      <c r="Q2017" s="41">
        <v>52032255</v>
      </c>
      <c r="R2017" s="85" t="s">
        <v>512</v>
      </c>
      <c r="S2017" s="47" t="s">
        <v>52</v>
      </c>
      <c r="T2017" s="31">
        <v>120</v>
      </c>
      <c r="U2017" s="39">
        <v>45884</v>
      </c>
      <c r="V2017" s="39">
        <v>46005</v>
      </c>
      <c r="W2017" s="45" t="s">
        <v>3312</v>
      </c>
      <c r="X2017" s="47" t="s">
        <v>54</v>
      </c>
      <c r="Y2017" s="50" t="s">
        <v>7166</v>
      </c>
      <c r="Z2017" s="50" t="s">
        <v>7175</v>
      </c>
      <c r="AA2017" s="50"/>
      <c r="AB2017" s="50"/>
      <c r="AC2017" s="31"/>
      <c r="AD2017" s="31"/>
      <c r="AE2017" s="51"/>
      <c r="AF2017" s="31"/>
      <c r="AG2017" s="31"/>
      <c r="AH2017" s="31"/>
      <c r="AI2017" s="52"/>
      <c r="AJ2017" s="52"/>
      <c r="AK2017" s="31"/>
      <c r="AL2017" s="31"/>
      <c r="AM2017" s="31"/>
      <c r="AN2017" s="31"/>
      <c r="AO2017" s="31"/>
      <c r="AP2017" s="31"/>
      <c r="AQ2017" s="31"/>
      <c r="AR2017" s="31"/>
      <c r="AS2017" s="31"/>
      <c r="AT2017" s="31"/>
      <c r="AU2017" s="32">
        <f>SUM(F2017+AD2017+AH2017+AL2017)</f>
        <v>44000000</v>
      </c>
      <c r="AV2017" s="39">
        <v>46005</v>
      </c>
      <c r="AW2017" s="31" t="s">
        <v>65</v>
      </c>
    </row>
    <row r="2018" spans="1:49" s="57" customFormat="1" ht="14.25" customHeight="1">
      <c r="A2018" s="259" t="s">
        <v>7176</v>
      </c>
      <c r="B2018" s="31" t="s">
        <v>41</v>
      </c>
      <c r="C2018" s="31" t="s">
        <v>42</v>
      </c>
      <c r="D2018" s="34" t="s">
        <v>2028</v>
      </c>
      <c r="E2018" s="31" t="s">
        <v>2029</v>
      </c>
      <c r="F2018" s="148">
        <v>24000000</v>
      </c>
      <c r="G2018" s="148">
        <v>6000000</v>
      </c>
      <c r="H2018" s="34" t="s">
        <v>7177</v>
      </c>
      <c r="I2018" s="31" t="s">
        <v>7164</v>
      </c>
      <c r="J2018" s="30" t="s">
        <v>316</v>
      </c>
      <c r="K2018" s="182">
        <v>1006515646</v>
      </c>
      <c r="L2018" s="47">
        <v>1</v>
      </c>
      <c r="M2018" s="59" t="s">
        <v>7178</v>
      </c>
      <c r="N2018" s="31" t="s">
        <v>49</v>
      </c>
      <c r="O2018" s="39">
        <v>45884</v>
      </c>
      <c r="P2018" s="85" t="s">
        <v>511</v>
      </c>
      <c r="Q2018" s="41">
        <v>52032255</v>
      </c>
      <c r="R2018" s="85" t="s">
        <v>512</v>
      </c>
      <c r="S2018" s="47" t="s">
        <v>52</v>
      </c>
      <c r="T2018" s="31">
        <v>120</v>
      </c>
      <c r="U2018" s="39">
        <v>45884</v>
      </c>
      <c r="V2018" s="39">
        <v>46005</v>
      </c>
      <c r="W2018" s="45" t="s">
        <v>3312</v>
      </c>
      <c r="X2018" s="47" t="s">
        <v>54</v>
      </c>
      <c r="Y2018" s="50" t="s">
        <v>7166</v>
      </c>
      <c r="Z2018" s="50" t="s">
        <v>7179</v>
      </c>
      <c r="AA2018" s="50"/>
      <c r="AB2018" s="50"/>
      <c r="AC2018" s="31"/>
      <c r="AD2018" s="31"/>
      <c r="AE2018" s="51"/>
      <c r="AF2018" s="31"/>
      <c r="AG2018" s="31"/>
      <c r="AH2018" s="31"/>
      <c r="AI2018" s="52"/>
      <c r="AJ2018" s="52"/>
      <c r="AK2018" s="31"/>
      <c r="AL2018" s="31"/>
      <c r="AM2018" s="31"/>
      <c r="AN2018" s="31"/>
      <c r="AO2018" s="31"/>
      <c r="AP2018" s="31"/>
      <c r="AQ2018" s="31"/>
      <c r="AR2018" s="31"/>
      <c r="AS2018" s="31"/>
      <c r="AT2018" s="31"/>
      <c r="AU2018" s="32">
        <f>SUM(F2018+AD2018+AH2018+AL2018)</f>
        <v>24000000</v>
      </c>
      <c r="AV2018" s="39">
        <v>46005</v>
      </c>
      <c r="AW2018" s="31" t="s">
        <v>65</v>
      </c>
    </row>
    <row r="2019" spans="1:49" s="57" customFormat="1" ht="14.25" customHeight="1">
      <c r="A2019" s="259" t="s">
        <v>7180</v>
      </c>
      <c r="B2019" s="31" t="s">
        <v>41</v>
      </c>
      <c r="C2019" s="31" t="s">
        <v>42</v>
      </c>
      <c r="D2019" s="34" t="s">
        <v>2028</v>
      </c>
      <c r="E2019" s="31" t="s">
        <v>2029</v>
      </c>
      <c r="F2019" s="148">
        <v>32000000</v>
      </c>
      <c r="G2019" s="148">
        <v>8000000</v>
      </c>
      <c r="H2019" s="34" t="s">
        <v>7181</v>
      </c>
      <c r="I2019" s="31" t="s">
        <v>7164</v>
      </c>
      <c r="J2019" s="30" t="s">
        <v>7182</v>
      </c>
      <c r="K2019" s="182">
        <v>1016042069</v>
      </c>
      <c r="L2019" s="47">
        <v>7</v>
      </c>
      <c r="M2019" s="59" t="s">
        <v>3511</v>
      </c>
      <c r="N2019" s="31" t="s">
        <v>49</v>
      </c>
      <c r="O2019" s="39">
        <v>45884</v>
      </c>
      <c r="P2019" s="85" t="s">
        <v>511</v>
      </c>
      <c r="Q2019" s="41">
        <v>52032255</v>
      </c>
      <c r="R2019" s="85" t="s">
        <v>512</v>
      </c>
      <c r="S2019" s="47" t="s">
        <v>52</v>
      </c>
      <c r="T2019" s="31">
        <v>120</v>
      </c>
      <c r="U2019" s="39">
        <v>45884</v>
      </c>
      <c r="V2019" s="39">
        <v>46005</v>
      </c>
      <c r="W2019" s="45" t="s">
        <v>3312</v>
      </c>
      <c r="X2019" s="47" t="s">
        <v>54</v>
      </c>
      <c r="Y2019" s="50" t="s">
        <v>7166</v>
      </c>
      <c r="Z2019" s="50" t="s">
        <v>7183</v>
      </c>
      <c r="AA2019" s="50"/>
      <c r="AB2019" s="50"/>
      <c r="AC2019" s="31"/>
      <c r="AD2019" s="31"/>
      <c r="AE2019" s="51"/>
      <c r="AF2019" s="31"/>
      <c r="AG2019" s="31"/>
      <c r="AH2019" s="31"/>
      <c r="AI2019" s="52"/>
      <c r="AJ2019" s="52"/>
      <c r="AK2019" s="31"/>
      <c r="AL2019" s="31"/>
      <c r="AM2019" s="31"/>
      <c r="AN2019" s="31"/>
      <c r="AO2019" s="31"/>
      <c r="AP2019" s="31"/>
      <c r="AQ2019" s="31"/>
      <c r="AR2019" s="31"/>
      <c r="AS2019" s="31"/>
      <c r="AT2019" s="31"/>
      <c r="AU2019" s="32">
        <f>SUM(F2019+AD2019+AH2019+AL2019)</f>
        <v>32000000</v>
      </c>
      <c r="AV2019" s="39">
        <v>46005</v>
      </c>
      <c r="AW2019" s="31" t="s">
        <v>65</v>
      </c>
    </row>
    <row r="2020" spans="1:49" s="57" customFormat="1" ht="14.25" customHeight="1">
      <c r="A2020" s="259" t="s">
        <v>7184</v>
      </c>
      <c r="B2020" s="31" t="s">
        <v>41</v>
      </c>
      <c r="C2020" s="31" t="s">
        <v>42</v>
      </c>
      <c r="D2020" s="34" t="s">
        <v>2028</v>
      </c>
      <c r="E2020" s="31" t="s">
        <v>2029</v>
      </c>
      <c r="F2020" s="148">
        <v>12000000</v>
      </c>
      <c r="G2020" s="148">
        <v>3000000</v>
      </c>
      <c r="H2020" s="34" t="s">
        <v>7163</v>
      </c>
      <c r="I2020" s="31" t="s">
        <v>7164</v>
      </c>
      <c r="J2020" s="30" t="s">
        <v>99</v>
      </c>
      <c r="K2020" s="182">
        <v>1118365180</v>
      </c>
      <c r="L2020" s="47">
        <v>3</v>
      </c>
      <c r="M2020" s="59" t="s">
        <v>7185</v>
      </c>
      <c r="N2020" s="31" t="s">
        <v>49</v>
      </c>
      <c r="O2020" s="39">
        <v>45884</v>
      </c>
      <c r="P2020" s="85" t="s">
        <v>511</v>
      </c>
      <c r="Q2020" s="41">
        <v>52032255</v>
      </c>
      <c r="R2020" s="85" t="s">
        <v>512</v>
      </c>
      <c r="S2020" s="47" t="s">
        <v>52</v>
      </c>
      <c r="T2020" s="31">
        <v>120</v>
      </c>
      <c r="U2020" s="39">
        <v>45884</v>
      </c>
      <c r="V2020" s="39">
        <v>46005</v>
      </c>
      <c r="W2020" s="45" t="s">
        <v>3312</v>
      </c>
      <c r="X2020" s="47" t="s">
        <v>54</v>
      </c>
      <c r="Y2020" s="50" t="s">
        <v>7166</v>
      </c>
      <c r="Z2020" s="50" t="s">
        <v>7186</v>
      </c>
      <c r="AA2020" s="50"/>
      <c r="AB2020" s="50"/>
      <c r="AC2020" s="31"/>
      <c r="AD2020" s="31"/>
      <c r="AE2020" s="51"/>
      <c r="AF2020" s="31"/>
      <c r="AG2020" s="31"/>
      <c r="AH2020" s="31"/>
      <c r="AI2020" s="52"/>
      <c r="AJ2020" s="52"/>
      <c r="AK2020" s="31"/>
      <c r="AL2020" s="31"/>
      <c r="AM2020" s="31"/>
      <c r="AN2020" s="31"/>
      <c r="AO2020" s="31"/>
      <c r="AP2020" s="31"/>
      <c r="AQ2020" s="31"/>
      <c r="AR2020" s="31"/>
      <c r="AS2020" s="31"/>
      <c r="AT2020" s="31"/>
      <c r="AU2020" s="32">
        <f>SUM(F2020+AD2020+AH2020+AL2020)</f>
        <v>12000000</v>
      </c>
      <c r="AV2020" s="39">
        <v>46005</v>
      </c>
      <c r="AW2020" s="31" t="s">
        <v>65</v>
      </c>
    </row>
    <row r="2021" spans="1:49" s="57" customFormat="1" ht="14.25" customHeight="1">
      <c r="A2021" s="259" t="s">
        <v>7187</v>
      </c>
      <c r="B2021" s="31" t="s">
        <v>41</v>
      </c>
      <c r="C2021" s="31" t="s">
        <v>42</v>
      </c>
      <c r="D2021" s="34" t="s">
        <v>2028</v>
      </c>
      <c r="E2021" s="31" t="s">
        <v>2029</v>
      </c>
      <c r="F2021" s="148">
        <v>12000000</v>
      </c>
      <c r="G2021" s="148">
        <v>3000000</v>
      </c>
      <c r="H2021" s="34" t="s">
        <v>7188</v>
      </c>
      <c r="I2021" s="31" t="s">
        <v>7189</v>
      </c>
      <c r="J2021" s="30" t="s">
        <v>99</v>
      </c>
      <c r="K2021" s="182">
        <v>1069745755</v>
      </c>
      <c r="L2021" s="47">
        <v>1</v>
      </c>
      <c r="M2021" s="59" t="s">
        <v>7190</v>
      </c>
      <c r="N2021" s="31" t="s">
        <v>49</v>
      </c>
      <c r="O2021" s="39">
        <v>45884</v>
      </c>
      <c r="P2021" s="85" t="s">
        <v>511</v>
      </c>
      <c r="Q2021" s="41">
        <v>52032255</v>
      </c>
      <c r="R2021" s="85" t="s">
        <v>512</v>
      </c>
      <c r="S2021" s="47" t="s">
        <v>52</v>
      </c>
      <c r="T2021" s="31">
        <v>120</v>
      </c>
      <c r="U2021" s="39">
        <v>45884</v>
      </c>
      <c r="V2021" s="39">
        <v>46005</v>
      </c>
      <c r="W2021" s="45" t="s">
        <v>3312</v>
      </c>
      <c r="X2021" s="47" t="s">
        <v>54</v>
      </c>
      <c r="Y2021" s="50" t="s">
        <v>7166</v>
      </c>
      <c r="Z2021" s="50" t="s">
        <v>7191</v>
      </c>
      <c r="AA2021" s="50"/>
      <c r="AB2021" s="50"/>
      <c r="AC2021" s="31"/>
      <c r="AD2021" s="31"/>
      <c r="AE2021" s="51"/>
      <c r="AF2021" s="31"/>
      <c r="AG2021" s="31"/>
      <c r="AH2021" s="31"/>
      <c r="AI2021" s="52"/>
      <c r="AJ2021" s="52"/>
      <c r="AK2021" s="31"/>
      <c r="AL2021" s="31"/>
      <c r="AM2021" s="31"/>
      <c r="AN2021" s="31"/>
      <c r="AO2021" s="31"/>
      <c r="AP2021" s="31"/>
      <c r="AQ2021" s="31"/>
      <c r="AR2021" s="31"/>
      <c r="AS2021" s="31"/>
      <c r="AT2021" s="31"/>
      <c r="AU2021" s="32">
        <f>SUM(F2021+AD2021+AH2021+AL2021)</f>
        <v>12000000</v>
      </c>
      <c r="AV2021" s="39">
        <v>46005</v>
      </c>
      <c r="AW2021" s="31" t="s">
        <v>65</v>
      </c>
    </row>
    <row r="2022" spans="1:49" s="57" customFormat="1" ht="14.25" customHeight="1">
      <c r="A2022" s="259" t="s">
        <v>7192</v>
      </c>
      <c r="B2022" s="31" t="s">
        <v>41</v>
      </c>
      <c r="C2022" s="31" t="s">
        <v>42</v>
      </c>
      <c r="D2022" s="34" t="s">
        <v>2028</v>
      </c>
      <c r="E2022" s="31" t="s">
        <v>2029</v>
      </c>
      <c r="F2022" s="148">
        <v>12000000</v>
      </c>
      <c r="G2022" s="148">
        <v>3000000</v>
      </c>
      <c r="H2022" s="34" t="s">
        <v>7188</v>
      </c>
      <c r="I2022" s="31" t="s">
        <v>7189</v>
      </c>
      <c r="J2022" s="30" t="s">
        <v>99</v>
      </c>
      <c r="K2022" s="182">
        <v>1006502407</v>
      </c>
      <c r="L2022" s="47">
        <v>1</v>
      </c>
      <c r="M2022" s="59" t="s">
        <v>7193</v>
      </c>
      <c r="N2022" s="31" t="s">
        <v>49</v>
      </c>
      <c r="O2022" s="39">
        <v>45884</v>
      </c>
      <c r="P2022" s="85" t="s">
        <v>511</v>
      </c>
      <c r="Q2022" s="41">
        <v>52032255</v>
      </c>
      <c r="R2022" s="85" t="s">
        <v>512</v>
      </c>
      <c r="S2022" s="47" t="s">
        <v>52</v>
      </c>
      <c r="T2022" s="31">
        <v>120</v>
      </c>
      <c r="U2022" s="39">
        <v>45884</v>
      </c>
      <c r="V2022" s="39">
        <v>46005</v>
      </c>
      <c r="W2022" s="45" t="s">
        <v>3312</v>
      </c>
      <c r="X2022" s="47" t="s">
        <v>54</v>
      </c>
      <c r="Y2022" s="50" t="s">
        <v>7166</v>
      </c>
      <c r="Z2022" s="50" t="s">
        <v>7194</v>
      </c>
      <c r="AA2022" s="50"/>
      <c r="AB2022" s="50"/>
      <c r="AC2022" s="31"/>
      <c r="AD2022" s="31"/>
      <c r="AE2022" s="51"/>
      <c r="AF2022" s="31"/>
      <c r="AG2022" s="31"/>
      <c r="AH2022" s="31"/>
      <c r="AI2022" s="52"/>
      <c r="AJ2022" s="52"/>
      <c r="AK2022" s="31"/>
      <c r="AL2022" s="31"/>
      <c r="AM2022" s="31"/>
      <c r="AN2022" s="31"/>
      <c r="AO2022" s="31"/>
      <c r="AP2022" s="31"/>
      <c r="AQ2022" s="31"/>
      <c r="AR2022" s="31"/>
      <c r="AS2022" s="31"/>
      <c r="AT2022" s="31"/>
      <c r="AU2022" s="32">
        <f>SUM(F2022+AD2022+AH2022+AL2022)</f>
        <v>12000000</v>
      </c>
      <c r="AV2022" s="39">
        <v>46005</v>
      </c>
      <c r="AW2022" s="31" t="s">
        <v>65</v>
      </c>
    </row>
    <row r="2023" spans="1:49" s="57" customFormat="1" ht="14.25" customHeight="1">
      <c r="A2023" s="259" t="s">
        <v>7195</v>
      </c>
      <c r="B2023" s="31" t="s">
        <v>41</v>
      </c>
      <c r="C2023" s="31" t="s">
        <v>42</v>
      </c>
      <c r="D2023" s="34" t="s">
        <v>2028</v>
      </c>
      <c r="E2023" s="31" t="s">
        <v>2029</v>
      </c>
      <c r="F2023" s="148">
        <v>12000000</v>
      </c>
      <c r="G2023" s="148">
        <v>3000000</v>
      </c>
      <c r="H2023" s="34" t="s">
        <v>7188</v>
      </c>
      <c r="I2023" s="31" t="s">
        <v>7189</v>
      </c>
      <c r="J2023" s="30" t="s">
        <v>99</v>
      </c>
      <c r="K2023" s="182">
        <v>1006507245</v>
      </c>
      <c r="L2023" s="47">
        <v>8</v>
      </c>
      <c r="M2023" s="59" t="s">
        <v>7196</v>
      </c>
      <c r="N2023" s="31" t="s">
        <v>49</v>
      </c>
      <c r="O2023" s="39">
        <v>45884</v>
      </c>
      <c r="P2023" s="85" t="s">
        <v>511</v>
      </c>
      <c r="Q2023" s="41">
        <v>52032255</v>
      </c>
      <c r="R2023" s="85" t="s">
        <v>512</v>
      </c>
      <c r="S2023" s="47" t="s">
        <v>52</v>
      </c>
      <c r="T2023" s="31">
        <v>120</v>
      </c>
      <c r="U2023" s="39">
        <v>45884</v>
      </c>
      <c r="V2023" s="39">
        <v>46005</v>
      </c>
      <c r="W2023" s="45" t="s">
        <v>3312</v>
      </c>
      <c r="X2023" s="47" t="s">
        <v>54</v>
      </c>
      <c r="Y2023" s="50" t="s">
        <v>7166</v>
      </c>
      <c r="Z2023" s="129" t="s">
        <v>7197</v>
      </c>
      <c r="AA2023" s="50"/>
      <c r="AB2023" s="50"/>
      <c r="AC2023" s="31"/>
      <c r="AD2023" s="31"/>
      <c r="AE2023" s="51"/>
      <c r="AF2023" s="31"/>
      <c r="AG2023" s="31"/>
      <c r="AH2023" s="31"/>
      <c r="AI2023" s="52"/>
      <c r="AJ2023" s="52"/>
      <c r="AK2023" s="31"/>
      <c r="AL2023" s="31"/>
      <c r="AM2023" s="31"/>
      <c r="AN2023" s="31"/>
      <c r="AO2023" s="31"/>
      <c r="AP2023" s="31"/>
      <c r="AQ2023" s="31"/>
      <c r="AR2023" s="31"/>
      <c r="AS2023" s="31"/>
      <c r="AT2023" s="31"/>
      <c r="AU2023" s="32">
        <f>SUM(F2023+AD2023+AH2023+AL2023)</f>
        <v>12000000</v>
      </c>
      <c r="AV2023" s="39">
        <v>46005</v>
      </c>
      <c r="AW2023" s="31" t="s">
        <v>58</v>
      </c>
    </row>
    <row r="2024" spans="1:49" s="57" customFormat="1" ht="14.25" customHeight="1">
      <c r="A2024" s="259" t="s">
        <v>7198</v>
      </c>
      <c r="B2024" s="31" t="s">
        <v>41</v>
      </c>
      <c r="C2024" s="31" t="s">
        <v>42</v>
      </c>
      <c r="D2024" s="34" t="s">
        <v>2028</v>
      </c>
      <c r="E2024" s="31" t="s">
        <v>2029</v>
      </c>
      <c r="F2024" s="148">
        <v>24000000</v>
      </c>
      <c r="G2024" s="148">
        <v>6000000</v>
      </c>
      <c r="H2024" s="34" t="s">
        <v>7199</v>
      </c>
      <c r="I2024" s="31" t="s">
        <v>7189</v>
      </c>
      <c r="J2024" s="30" t="s">
        <v>316</v>
      </c>
      <c r="K2024" s="182">
        <v>40614330</v>
      </c>
      <c r="L2024" s="47">
        <v>7</v>
      </c>
      <c r="M2024" s="59" t="s">
        <v>7200</v>
      </c>
      <c r="N2024" s="31" t="s">
        <v>49</v>
      </c>
      <c r="O2024" s="39">
        <v>45884</v>
      </c>
      <c r="P2024" s="85" t="s">
        <v>511</v>
      </c>
      <c r="Q2024" s="41">
        <v>52032255</v>
      </c>
      <c r="R2024" s="85" t="s">
        <v>512</v>
      </c>
      <c r="S2024" s="47" t="s">
        <v>52</v>
      </c>
      <c r="T2024" s="31">
        <v>120</v>
      </c>
      <c r="U2024" s="39">
        <v>45884</v>
      </c>
      <c r="V2024" s="39">
        <v>46005</v>
      </c>
      <c r="W2024" s="45" t="s">
        <v>3312</v>
      </c>
      <c r="X2024" s="47" t="s">
        <v>54</v>
      </c>
      <c r="Y2024" s="50" t="s">
        <v>7166</v>
      </c>
      <c r="Z2024" s="50" t="s">
        <v>7201</v>
      </c>
      <c r="AA2024" s="50"/>
      <c r="AB2024" s="50"/>
      <c r="AC2024" s="31"/>
      <c r="AD2024" s="31"/>
      <c r="AE2024" s="51"/>
      <c r="AF2024" s="31"/>
      <c r="AG2024" s="31"/>
      <c r="AH2024" s="31"/>
      <c r="AI2024" s="52"/>
      <c r="AJ2024" s="52"/>
      <c r="AK2024" s="31"/>
      <c r="AL2024" s="31"/>
      <c r="AM2024" s="31"/>
      <c r="AN2024" s="31"/>
      <c r="AO2024" s="31"/>
      <c r="AP2024" s="31"/>
      <c r="AQ2024" s="31"/>
      <c r="AR2024" s="31"/>
      <c r="AS2024" s="31"/>
      <c r="AT2024" s="31"/>
      <c r="AU2024" s="32">
        <f>SUM(F2024+AD2024+AH2024+AL2024)</f>
        <v>24000000</v>
      </c>
      <c r="AV2024" s="39">
        <v>46005</v>
      </c>
      <c r="AW2024" s="31" t="s">
        <v>65</v>
      </c>
    </row>
    <row r="2025" spans="1:49" s="57" customFormat="1" ht="14.25" customHeight="1">
      <c r="A2025" s="259" t="s">
        <v>7202</v>
      </c>
      <c r="B2025" s="31" t="s">
        <v>41</v>
      </c>
      <c r="C2025" s="31" t="s">
        <v>42</v>
      </c>
      <c r="D2025" s="34" t="s">
        <v>2028</v>
      </c>
      <c r="E2025" s="31" t="s">
        <v>2029</v>
      </c>
      <c r="F2025" s="148">
        <v>12000000</v>
      </c>
      <c r="G2025" s="148">
        <v>3000000</v>
      </c>
      <c r="H2025" s="34" t="s">
        <v>7203</v>
      </c>
      <c r="I2025" s="31" t="s">
        <v>7204</v>
      </c>
      <c r="J2025" s="30" t="s">
        <v>99</v>
      </c>
      <c r="K2025" s="182">
        <v>1006956718</v>
      </c>
      <c r="L2025" s="47">
        <v>5</v>
      </c>
      <c r="M2025" s="59" t="s">
        <v>7205</v>
      </c>
      <c r="N2025" s="31" t="s">
        <v>49</v>
      </c>
      <c r="O2025" s="39">
        <v>45884</v>
      </c>
      <c r="P2025" s="85" t="s">
        <v>511</v>
      </c>
      <c r="Q2025" s="41">
        <v>52032255</v>
      </c>
      <c r="R2025" s="85" t="s">
        <v>512</v>
      </c>
      <c r="S2025" s="47" t="s">
        <v>52</v>
      </c>
      <c r="T2025" s="31">
        <v>120</v>
      </c>
      <c r="U2025" s="39">
        <v>45884</v>
      </c>
      <c r="V2025" s="39">
        <v>46005</v>
      </c>
      <c r="W2025" s="45" t="s">
        <v>3312</v>
      </c>
      <c r="X2025" s="47" t="s">
        <v>54</v>
      </c>
      <c r="Y2025" s="50" t="s">
        <v>7166</v>
      </c>
      <c r="Z2025" s="50" t="s">
        <v>7206</v>
      </c>
      <c r="AA2025" s="50"/>
      <c r="AB2025" s="50"/>
      <c r="AC2025" s="31"/>
      <c r="AD2025" s="31"/>
      <c r="AE2025" s="51"/>
      <c r="AF2025" s="31"/>
      <c r="AG2025" s="31"/>
      <c r="AH2025" s="31"/>
      <c r="AI2025" s="52"/>
      <c r="AJ2025" s="52"/>
      <c r="AK2025" s="31"/>
      <c r="AL2025" s="31"/>
      <c r="AM2025" s="31"/>
      <c r="AN2025" s="31"/>
      <c r="AO2025" s="31"/>
      <c r="AP2025" s="31"/>
      <c r="AQ2025" s="31"/>
      <c r="AR2025" s="31"/>
      <c r="AS2025" s="31"/>
      <c r="AT2025" s="31"/>
      <c r="AU2025" s="32">
        <f>SUM(F2025+AD2025+AH2025+AL2025)</f>
        <v>12000000</v>
      </c>
      <c r="AV2025" s="39">
        <v>46005</v>
      </c>
      <c r="AW2025" s="31" t="s">
        <v>65</v>
      </c>
    </row>
    <row r="2026" spans="1:49" s="57" customFormat="1" ht="14.25" customHeight="1">
      <c r="A2026" s="259" t="s">
        <v>7207</v>
      </c>
      <c r="B2026" s="31" t="s">
        <v>41</v>
      </c>
      <c r="C2026" s="31" t="s">
        <v>42</v>
      </c>
      <c r="D2026" s="34" t="s">
        <v>2028</v>
      </c>
      <c r="E2026" s="31" t="s">
        <v>2029</v>
      </c>
      <c r="F2026" s="148">
        <v>24000000</v>
      </c>
      <c r="G2026" s="148">
        <v>6000000</v>
      </c>
      <c r="H2026" s="34" t="s">
        <v>7208</v>
      </c>
      <c r="I2026" s="31" t="s">
        <v>7204</v>
      </c>
      <c r="J2026" s="30" t="s">
        <v>316</v>
      </c>
      <c r="K2026" s="182">
        <v>1117515917</v>
      </c>
      <c r="L2026" s="47">
        <v>5</v>
      </c>
      <c r="M2026" s="59" t="s">
        <v>7209</v>
      </c>
      <c r="N2026" s="31" t="s">
        <v>49</v>
      </c>
      <c r="O2026" s="39">
        <v>45884</v>
      </c>
      <c r="P2026" s="85" t="s">
        <v>511</v>
      </c>
      <c r="Q2026" s="41">
        <v>52032255</v>
      </c>
      <c r="R2026" s="85" t="s">
        <v>512</v>
      </c>
      <c r="S2026" s="47" t="s">
        <v>52</v>
      </c>
      <c r="T2026" s="31">
        <v>120</v>
      </c>
      <c r="U2026" s="39">
        <v>45884</v>
      </c>
      <c r="V2026" s="39">
        <v>46005</v>
      </c>
      <c r="W2026" s="45" t="s">
        <v>3312</v>
      </c>
      <c r="X2026" s="47" t="s">
        <v>54</v>
      </c>
      <c r="Y2026" s="50" t="s">
        <v>7166</v>
      </c>
      <c r="Z2026" s="50" t="s">
        <v>7210</v>
      </c>
      <c r="AA2026" s="50"/>
      <c r="AB2026" s="50"/>
      <c r="AC2026" s="31"/>
      <c r="AD2026" s="31"/>
      <c r="AE2026" s="51"/>
      <c r="AF2026" s="31"/>
      <c r="AG2026" s="31"/>
      <c r="AH2026" s="31"/>
      <c r="AI2026" s="52"/>
      <c r="AJ2026" s="52"/>
      <c r="AK2026" s="31"/>
      <c r="AL2026" s="31"/>
      <c r="AM2026" s="31"/>
      <c r="AN2026" s="31"/>
      <c r="AO2026" s="31"/>
      <c r="AP2026" s="31"/>
      <c r="AQ2026" s="31"/>
      <c r="AR2026" s="31"/>
      <c r="AS2026" s="31"/>
      <c r="AT2026" s="31"/>
      <c r="AU2026" s="32">
        <f>SUM(F2026+AD2026+AH2026+AL2026)</f>
        <v>24000000</v>
      </c>
      <c r="AV2026" s="39">
        <v>46005</v>
      </c>
      <c r="AW2026" s="31" t="s">
        <v>65</v>
      </c>
    </row>
    <row r="2027" spans="1:49" s="57" customFormat="1" ht="14.25" customHeight="1">
      <c r="A2027" s="259" t="s">
        <v>7211</v>
      </c>
      <c r="B2027" s="31" t="s">
        <v>41</v>
      </c>
      <c r="C2027" s="31" t="s">
        <v>42</v>
      </c>
      <c r="D2027" s="34" t="s">
        <v>2028</v>
      </c>
      <c r="E2027" s="31" t="s">
        <v>2029</v>
      </c>
      <c r="F2027" s="148">
        <v>12000000</v>
      </c>
      <c r="G2027" s="148">
        <v>3000000</v>
      </c>
      <c r="H2027" s="34" t="s">
        <v>7203</v>
      </c>
      <c r="I2027" s="31" t="s">
        <v>7204</v>
      </c>
      <c r="J2027" s="30" t="s">
        <v>99</v>
      </c>
      <c r="K2027" s="182">
        <v>1115943503</v>
      </c>
      <c r="L2027" s="47">
        <v>8</v>
      </c>
      <c r="M2027" s="59" t="s">
        <v>7212</v>
      </c>
      <c r="N2027" s="31" t="s">
        <v>49</v>
      </c>
      <c r="O2027" s="39">
        <v>45884</v>
      </c>
      <c r="P2027" s="85" t="s">
        <v>511</v>
      </c>
      <c r="Q2027" s="41">
        <v>52032255</v>
      </c>
      <c r="R2027" s="85" t="s">
        <v>512</v>
      </c>
      <c r="S2027" s="47" t="s">
        <v>52</v>
      </c>
      <c r="T2027" s="31">
        <v>120</v>
      </c>
      <c r="U2027" s="39">
        <v>45884</v>
      </c>
      <c r="V2027" s="39">
        <v>46005</v>
      </c>
      <c r="W2027" s="45" t="s">
        <v>7213</v>
      </c>
      <c r="X2027" s="47" t="s">
        <v>54</v>
      </c>
      <c r="Y2027" s="50" t="s">
        <v>7166</v>
      </c>
      <c r="Z2027" s="50" t="s">
        <v>7214</v>
      </c>
      <c r="AA2027" s="50"/>
      <c r="AB2027" s="50"/>
      <c r="AC2027" s="31"/>
      <c r="AD2027" s="31"/>
      <c r="AE2027" s="51"/>
      <c r="AF2027" s="31"/>
      <c r="AG2027" s="31"/>
      <c r="AH2027" s="31"/>
      <c r="AI2027" s="52"/>
      <c r="AJ2027" s="52"/>
      <c r="AK2027" s="31"/>
      <c r="AL2027" s="31"/>
      <c r="AM2027" s="31"/>
      <c r="AN2027" s="31"/>
      <c r="AO2027" s="31"/>
      <c r="AP2027" s="31"/>
      <c r="AQ2027" s="31"/>
      <c r="AR2027" s="31"/>
      <c r="AS2027" s="31"/>
      <c r="AT2027" s="31"/>
      <c r="AU2027" s="32">
        <f>SUM(F2027+AD2027+AH2027+AL2027)</f>
        <v>12000000</v>
      </c>
      <c r="AV2027" s="39">
        <v>46005</v>
      </c>
      <c r="AW2027" s="31" t="s">
        <v>65</v>
      </c>
    </row>
    <row r="2028" spans="1:49" s="57" customFormat="1" ht="14.25" customHeight="1">
      <c r="A2028" s="259" t="s">
        <v>7215</v>
      </c>
      <c r="B2028" s="31" t="s">
        <v>41</v>
      </c>
      <c r="C2028" s="31" t="s">
        <v>42</v>
      </c>
      <c r="D2028" s="34" t="s">
        <v>2028</v>
      </c>
      <c r="E2028" s="31" t="s">
        <v>2029</v>
      </c>
      <c r="F2028" s="148">
        <v>12000000</v>
      </c>
      <c r="G2028" s="148">
        <v>3000000</v>
      </c>
      <c r="H2028" s="34" t="s">
        <v>7203</v>
      </c>
      <c r="I2028" s="31" t="s">
        <v>7204</v>
      </c>
      <c r="J2028" s="30" t="s">
        <v>99</v>
      </c>
      <c r="K2028" s="182">
        <v>1119212154</v>
      </c>
      <c r="L2028" s="47">
        <v>9</v>
      </c>
      <c r="M2028" s="59" t="s">
        <v>7216</v>
      </c>
      <c r="N2028" s="31" t="s">
        <v>49</v>
      </c>
      <c r="O2028" s="39">
        <v>45884</v>
      </c>
      <c r="P2028" s="85" t="s">
        <v>511</v>
      </c>
      <c r="Q2028" s="41">
        <v>52032255</v>
      </c>
      <c r="R2028" s="85" t="s">
        <v>512</v>
      </c>
      <c r="S2028" s="47" t="s">
        <v>52</v>
      </c>
      <c r="T2028" s="31">
        <v>120</v>
      </c>
      <c r="U2028" s="39">
        <v>45884</v>
      </c>
      <c r="V2028" s="39">
        <v>46005</v>
      </c>
      <c r="W2028" s="45" t="s">
        <v>7213</v>
      </c>
      <c r="X2028" s="47" t="s">
        <v>54</v>
      </c>
      <c r="Y2028" s="50" t="s">
        <v>7166</v>
      </c>
      <c r="Z2028" s="50" t="s">
        <v>7217</v>
      </c>
      <c r="AA2028" s="50"/>
      <c r="AB2028" s="50"/>
      <c r="AC2028" s="31"/>
      <c r="AD2028" s="31"/>
      <c r="AE2028" s="51"/>
      <c r="AF2028" s="31"/>
      <c r="AG2028" s="31"/>
      <c r="AH2028" s="31"/>
      <c r="AI2028" s="52"/>
      <c r="AJ2028" s="52"/>
      <c r="AK2028" s="31"/>
      <c r="AL2028" s="31"/>
      <c r="AM2028" s="31"/>
      <c r="AN2028" s="31"/>
      <c r="AO2028" s="31"/>
      <c r="AP2028" s="31"/>
      <c r="AQ2028" s="31"/>
      <c r="AR2028" s="31"/>
      <c r="AS2028" s="31"/>
      <c r="AT2028" s="31"/>
      <c r="AU2028" s="32">
        <f>SUM(F2028+AD2028+AH2028+AL2028)</f>
        <v>12000000</v>
      </c>
      <c r="AV2028" s="39">
        <v>46005</v>
      </c>
      <c r="AW2028" s="31" t="s">
        <v>65</v>
      </c>
    </row>
    <row r="2029" spans="1:49" s="57" customFormat="1" ht="14.25" customHeight="1">
      <c r="A2029" s="259" t="s">
        <v>7218</v>
      </c>
      <c r="B2029" s="31" t="s">
        <v>41</v>
      </c>
      <c r="C2029" s="31" t="s">
        <v>42</v>
      </c>
      <c r="D2029" s="34" t="s">
        <v>2028</v>
      </c>
      <c r="E2029" s="31" t="s">
        <v>2029</v>
      </c>
      <c r="F2029" s="148">
        <v>12000000</v>
      </c>
      <c r="G2029" s="148">
        <v>3000000</v>
      </c>
      <c r="H2029" s="34" t="s">
        <v>7219</v>
      </c>
      <c r="I2029" s="31" t="s">
        <v>7204</v>
      </c>
      <c r="J2029" s="30" t="s">
        <v>3425</v>
      </c>
      <c r="K2029" s="182">
        <v>1119218675</v>
      </c>
      <c r="L2029" s="47">
        <v>1</v>
      </c>
      <c r="M2029" s="59" t="s">
        <v>7220</v>
      </c>
      <c r="N2029" s="31" t="s">
        <v>49</v>
      </c>
      <c r="O2029" s="39">
        <v>45884</v>
      </c>
      <c r="P2029" s="85" t="s">
        <v>511</v>
      </c>
      <c r="Q2029" s="41">
        <v>52032255</v>
      </c>
      <c r="R2029" s="85" t="s">
        <v>512</v>
      </c>
      <c r="S2029" s="47" t="s">
        <v>52</v>
      </c>
      <c r="T2029" s="31">
        <v>120</v>
      </c>
      <c r="U2029" s="39">
        <v>45884</v>
      </c>
      <c r="V2029" s="39">
        <v>46005</v>
      </c>
      <c r="W2029" s="45" t="s">
        <v>6800</v>
      </c>
      <c r="X2029" s="47" t="s">
        <v>54</v>
      </c>
      <c r="Y2029" s="50" t="s">
        <v>7166</v>
      </c>
      <c r="Z2029" s="50" t="s">
        <v>7221</v>
      </c>
      <c r="AA2029" s="50"/>
      <c r="AB2029" s="50"/>
      <c r="AC2029" s="31"/>
      <c r="AD2029" s="31"/>
      <c r="AE2029" s="51"/>
      <c r="AF2029" s="31"/>
      <c r="AG2029" s="31"/>
      <c r="AH2029" s="31"/>
      <c r="AI2029" s="52"/>
      <c r="AJ2029" s="52"/>
      <c r="AK2029" s="31"/>
      <c r="AL2029" s="31"/>
      <c r="AM2029" s="31"/>
      <c r="AN2029" s="31"/>
      <c r="AO2029" s="31"/>
      <c r="AP2029" s="31"/>
      <c r="AQ2029" s="31"/>
      <c r="AR2029" s="31"/>
      <c r="AS2029" s="31"/>
      <c r="AT2029" s="31"/>
      <c r="AU2029" s="32">
        <f>SUM(F2029+AD2029+AH2029+AL2029)</f>
        <v>12000000</v>
      </c>
      <c r="AV2029" s="39">
        <v>46005</v>
      </c>
      <c r="AW2029" s="31" t="s">
        <v>65</v>
      </c>
    </row>
    <row r="2030" spans="1:49" s="57" customFormat="1" ht="14.25" customHeight="1">
      <c r="A2030" s="259" t="s">
        <v>7222</v>
      </c>
      <c r="B2030" s="31" t="s">
        <v>41</v>
      </c>
      <c r="C2030" s="31" t="s">
        <v>42</v>
      </c>
      <c r="D2030" s="34" t="s">
        <v>2028</v>
      </c>
      <c r="E2030" s="31" t="s">
        <v>2029</v>
      </c>
      <c r="F2030" s="148">
        <v>24000000</v>
      </c>
      <c r="G2030" s="148">
        <v>6000000</v>
      </c>
      <c r="H2030" s="34" t="s">
        <v>7223</v>
      </c>
      <c r="I2030" s="31" t="s">
        <v>7224</v>
      </c>
      <c r="J2030" s="30" t="s">
        <v>4768</v>
      </c>
      <c r="K2030" s="182">
        <v>1026590858</v>
      </c>
      <c r="L2030" s="47">
        <v>8</v>
      </c>
      <c r="M2030" s="59" t="s">
        <v>3380</v>
      </c>
      <c r="N2030" s="31" t="s">
        <v>49</v>
      </c>
      <c r="O2030" s="39">
        <v>45884</v>
      </c>
      <c r="P2030" s="85" t="s">
        <v>511</v>
      </c>
      <c r="Q2030" s="41">
        <v>52032255</v>
      </c>
      <c r="R2030" s="85" t="s">
        <v>512</v>
      </c>
      <c r="S2030" s="47" t="s">
        <v>52</v>
      </c>
      <c r="T2030" s="31">
        <v>120</v>
      </c>
      <c r="U2030" s="39">
        <v>45884</v>
      </c>
      <c r="V2030" s="39">
        <v>46005</v>
      </c>
      <c r="W2030" s="45" t="s">
        <v>6800</v>
      </c>
      <c r="X2030" s="47" t="s">
        <v>54</v>
      </c>
      <c r="Y2030" s="50" t="s">
        <v>7166</v>
      </c>
      <c r="Z2030" s="50" t="s">
        <v>7225</v>
      </c>
      <c r="AA2030" s="50"/>
      <c r="AB2030" s="50"/>
      <c r="AC2030" s="31"/>
      <c r="AD2030" s="31"/>
      <c r="AE2030" s="51"/>
      <c r="AF2030" s="31"/>
      <c r="AG2030" s="31"/>
      <c r="AH2030" s="31"/>
      <c r="AI2030" s="52"/>
      <c r="AJ2030" s="52"/>
      <c r="AK2030" s="31"/>
      <c r="AL2030" s="31"/>
      <c r="AM2030" s="31"/>
      <c r="AN2030" s="31"/>
      <c r="AO2030" s="31"/>
      <c r="AP2030" s="31"/>
      <c r="AQ2030" s="31"/>
      <c r="AR2030" s="31"/>
      <c r="AS2030" s="31"/>
      <c r="AT2030" s="31"/>
      <c r="AU2030" s="32">
        <f>SUM(F2030+AD2030+AH2030+AL2030)</f>
        <v>24000000</v>
      </c>
      <c r="AV2030" s="39">
        <v>46005</v>
      </c>
      <c r="AW2030" s="31" t="s">
        <v>65</v>
      </c>
    </row>
    <row r="2031" spans="1:49" s="57" customFormat="1" ht="14.25" customHeight="1">
      <c r="A2031" s="259" t="s">
        <v>7226</v>
      </c>
      <c r="B2031" s="31" t="s">
        <v>41</v>
      </c>
      <c r="C2031" s="31" t="s">
        <v>42</v>
      </c>
      <c r="D2031" s="34" t="s">
        <v>2028</v>
      </c>
      <c r="E2031" s="31" t="s">
        <v>2029</v>
      </c>
      <c r="F2031" s="148">
        <v>12000000</v>
      </c>
      <c r="G2031" s="148">
        <v>3000000</v>
      </c>
      <c r="H2031" s="34" t="s">
        <v>7227</v>
      </c>
      <c r="I2031" s="31" t="s">
        <v>7224</v>
      </c>
      <c r="J2031" s="30" t="s">
        <v>4992</v>
      </c>
      <c r="K2031" s="182">
        <v>1117523664</v>
      </c>
      <c r="L2031" s="47">
        <v>0</v>
      </c>
      <c r="M2031" s="59" t="s">
        <v>7228</v>
      </c>
      <c r="N2031" s="31" t="s">
        <v>49</v>
      </c>
      <c r="O2031" s="39">
        <v>45884</v>
      </c>
      <c r="P2031" s="85" t="s">
        <v>511</v>
      </c>
      <c r="Q2031" s="41">
        <v>52032255</v>
      </c>
      <c r="R2031" s="85" t="s">
        <v>512</v>
      </c>
      <c r="S2031" s="47" t="s">
        <v>52</v>
      </c>
      <c r="T2031" s="31">
        <v>120</v>
      </c>
      <c r="U2031" s="39">
        <v>45884</v>
      </c>
      <c r="V2031" s="39">
        <v>46005</v>
      </c>
      <c r="W2031" s="45" t="s">
        <v>6800</v>
      </c>
      <c r="X2031" s="47" t="s">
        <v>54</v>
      </c>
      <c r="Y2031" s="50" t="s">
        <v>7166</v>
      </c>
      <c r="Z2031" s="50" t="s">
        <v>7229</v>
      </c>
      <c r="AA2031" s="50"/>
      <c r="AB2031" s="50"/>
      <c r="AC2031" s="31"/>
      <c r="AD2031" s="31"/>
      <c r="AE2031" s="51"/>
      <c r="AF2031" s="31"/>
      <c r="AG2031" s="31"/>
      <c r="AH2031" s="31"/>
      <c r="AI2031" s="52"/>
      <c r="AJ2031" s="52"/>
      <c r="AK2031" s="31"/>
      <c r="AL2031" s="31"/>
      <c r="AM2031" s="31"/>
      <c r="AN2031" s="31"/>
      <c r="AO2031" s="31"/>
      <c r="AP2031" s="31"/>
      <c r="AQ2031" s="31"/>
      <c r="AR2031" s="31"/>
      <c r="AS2031" s="31"/>
      <c r="AT2031" s="31"/>
      <c r="AU2031" s="32">
        <f>SUM(F2031+AD2031+AH2031+AL2031)</f>
        <v>12000000</v>
      </c>
      <c r="AV2031" s="39">
        <v>46005</v>
      </c>
      <c r="AW2031" s="31" t="s">
        <v>65</v>
      </c>
    </row>
    <row r="2032" spans="1:49" s="57" customFormat="1" ht="14.25" customHeight="1">
      <c r="A2032" s="259" t="s">
        <v>7230</v>
      </c>
      <c r="B2032" s="31" t="s">
        <v>41</v>
      </c>
      <c r="C2032" s="31" t="s">
        <v>42</v>
      </c>
      <c r="D2032" s="34" t="s">
        <v>2028</v>
      </c>
      <c r="E2032" s="31" t="s">
        <v>2029</v>
      </c>
      <c r="F2032" s="148">
        <v>12000000</v>
      </c>
      <c r="G2032" s="148">
        <v>3000000</v>
      </c>
      <c r="H2032" s="34" t="s">
        <v>7227</v>
      </c>
      <c r="I2032" s="31" t="s">
        <v>7224</v>
      </c>
      <c r="J2032" s="30" t="s">
        <v>4992</v>
      </c>
      <c r="K2032" s="182">
        <v>1119212093</v>
      </c>
      <c r="L2032" s="47">
        <v>8</v>
      </c>
      <c r="M2032" s="59" t="s">
        <v>7231</v>
      </c>
      <c r="N2032" s="31" t="s">
        <v>49</v>
      </c>
      <c r="O2032" s="39">
        <v>45884</v>
      </c>
      <c r="P2032" s="85" t="s">
        <v>511</v>
      </c>
      <c r="Q2032" s="41">
        <v>52032255</v>
      </c>
      <c r="R2032" s="85" t="s">
        <v>512</v>
      </c>
      <c r="S2032" s="47" t="s">
        <v>52</v>
      </c>
      <c r="T2032" s="31">
        <v>120</v>
      </c>
      <c r="U2032" s="39">
        <v>45884</v>
      </c>
      <c r="V2032" s="39">
        <v>46005</v>
      </c>
      <c r="W2032" s="45" t="s">
        <v>6800</v>
      </c>
      <c r="X2032" s="47" t="s">
        <v>54</v>
      </c>
      <c r="Y2032" s="50" t="s">
        <v>7166</v>
      </c>
      <c r="Z2032" s="50" t="s">
        <v>7232</v>
      </c>
      <c r="AA2032" s="50"/>
      <c r="AB2032" s="50"/>
      <c r="AC2032" s="31"/>
      <c r="AD2032" s="31"/>
      <c r="AE2032" s="51"/>
      <c r="AF2032" s="31"/>
      <c r="AG2032" s="31"/>
      <c r="AH2032" s="31"/>
      <c r="AI2032" s="52"/>
      <c r="AJ2032" s="52"/>
      <c r="AK2032" s="31"/>
      <c r="AL2032" s="31"/>
      <c r="AM2032" s="31"/>
      <c r="AN2032" s="31"/>
      <c r="AO2032" s="31"/>
      <c r="AP2032" s="31"/>
      <c r="AQ2032" s="31"/>
      <c r="AR2032" s="31"/>
      <c r="AS2032" s="31"/>
      <c r="AT2032" s="31"/>
      <c r="AU2032" s="32">
        <f>SUM(F2032+AD2032+AH2032+AL2032)</f>
        <v>12000000</v>
      </c>
      <c r="AV2032" s="39">
        <v>46005</v>
      </c>
      <c r="AW2032" s="31" t="s">
        <v>65</v>
      </c>
    </row>
    <row r="2033" spans="1:49" s="57" customFormat="1" ht="14.25" customHeight="1">
      <c r="A2033" s="259" t="s">
        <v>7233</v>
      </c>
      <c r="B2033" s="31" t="s">
        <v>41</v>
      </c>
      <c r="C2033" s="31" t="s">
        <v>42</v>
      </c>
      <c r="D2033" s="34" t="s">
        <v>2028</v>
      </c>
      <c r="E2033" s="31" t="s">
        <v>2029</v>
      </c>
      <c r="F2033" s="148">
        <v>12000000</v>
      </c>
      <c r="G2033" s="148">
        <v>3000000</v>
      </c>
      <c r="H2033" s="34" t="s">
        <v>7234</v>
      </c>
      <c r="I2033" s="31" t="s">
        <v>7235</v>
      </c>
      <c r="J2033" s="30" t="s">
        <v>4992</v>
      </c>
      <c r="K2033" s="182">
        <v>1117549470</v>
      </c>
      <c r="L2033" s="47">
        <v>1</v>
      </c>
      <c r="M2033" s="59" t="s">
        <v>7236</v>
      </c>
      <c r="N2033" s="31" t="s">
        <v>49</v>
      </c>
      <c r="O2033" s="39">
        <v>45884</v>
      </c>
      <c r="P2033" s="85" t="s">
        <v>511</v>
      </c>
      <c r="Q2033" s="41">
        <v>52032255</v>
      </c>
      <c r="R2033" s="85" t="s">
        <v>512</v>
      </c>
      <c r="S2033" s="47" t="s">
        <v>52</v>
      </c>
      <c r="T2033" s="31">
        <v>120</v>
      </c>
      <c r="U2033" s="39">
        <v>45884</v>
      </c>
      <c r="V2033" s="39">
        <v>46005</v>
      </c>
      <c r="W2033" s="45" t="s">
        <v>3312</v>
      </c>
      <c r="X2033" s="47" t="s">
        <v>54</v>
      </c>
      <c r="Y2033" s="50" t="s">
        <v>7166</v>
      </c>
      <c r="Z2033" s="50" t="s">
        <v>7237</v>
      </c>
      <c r="AA2033" s="50"/>
      <c r="AB2033" s="50"/>
      <c r="AC2033" s="31"/>
      <c r="AD2033" s="31"/>
      <c r="AE2033" s="51"/>
      <c r="AF2033" s="31"/>
      <c r="AG2033" s="31"/>
      <c r="AH2033" s="31"/>
      <c r="AI2033" s="52"/>
      <c r="AJ2033" s="52"/>
      <c r="AK2033" s="31"/>
      <c r="AL2033" s="31"/>
      <c r="AM2033" s="31"/>
      <c r="AN2033" s="31"/>
      <c r="AO2033" s="31"/>
      <c r="AP2033" s="31"/>
      <c r="AQ2033" s="31"/>
      <c r="AR2033" s="31"/>
      <c r="AS2033" s="31"/>
      <c r="AT2033" s="31"/>
      <c r="AU2033" s="32">
        <f>SUM(F2033+AD2033+AH2033+AL2033)</f>
        <v>12000000</v>
      </c>
      <c r="AV2033" s="39">
        <v>46005</v>
      </c>
      <c r="AW2033" s="31" t="s">
        <v>65</v>
      </c>
    </row>
    <row r="2034" spans="1:49" s="57" customFormat="1" ht="14.25" customHeight="1">
      <c r="A2034" s="259" t="s">
        <v>7238</v>
      </c>
      <c r="B2034" s="31" t="s">
        <v>41</v>
      </c>
      <c r="C2034" s="31" t="s">
        <v>42</v>
      </c>
      <c r="D2034" s="34" t="s">
        <v>2028</v>
      </c>
      <c r="E2034" s="31" t="s">
        <v>2029</v>
      </c>
      <c r="F2034" s="148">
        <v>12000000</v>
      </c>
      <c r="G2034" s="148">
        <v>3000000</v>
      </c>
      <c r="H2034" s="34" t="s">
        <v>7234</v>
      </c>
      <c r="I2034" s="31" t="s">
        <v>7235</v>
      </c>
      <c r="J2034" s="30" t="s">
        <v>4992</v>
      </c>
      <c r="K2034" s="182">
        <v>1117539914</v>
      </c>
      <c r="L2034" s="47">
        <v>7</v>
      </c>
      <c r="M2034" s="59" t="s">
        <v>3464</v>
      </c>
      <c r="N2034" s="31" t="s">
        <v>49</v>
      </c>
      <c r="O2034" s="39">
        <v>45884</v>
      </c>
      <c r="P2034" s="85" t="s">
        <v>511</v>
      </c>
      <c r="Q2034" s="41">
        <v>52032255</v>
      </c>
      <c r="R2034" s="85" t="s">
        <v>512</v>
      </c>
      <c r="S2034" s="47" t="s">
        <v>52</v>
      </c>
      <c r="T2034" s="31">
        <v>120</v>
      </c>
      <c r="U2034" s="39">
        <v>45884</v>
      </c>
      <c r="V2034" s="39">
        <v>46005</v>
      </c>
      <c r="W2034" s="45" t="s">
        <v>3312</v>
      </c>
      <c r="X2034" s="47" t="s">
        <v>54</v>
      </c>
      <c r="Y2034" s="50" t="s">
        <v>7166</v>
      </c>
      <c r="Z2034" s="50" t="s">
        <v>7239</v>
      </c>
      <c r="AA2034" s="50"/>
      <c r="AB2034" s="50"/>
      <c r="AC2034" s="31"/>
      <c r="AD2034" s="31"/>
      <c r="AE2034" s="51"/>
      <c r="AF2034" s="31"/>
      <c r="AG2034" s="31"/>
      <c r="AH2034" s="31"/>
      <c r="AI2034" s="52"/>
      <c r="AJ2034" s="52"/>
      <c r="AK2034" s="31"/>
      <c r="AL2034" s="31"/>
      <c r="AM2034" s="31"/>
      <c r="AN2034" s="31"/>
      <c r="AO2034" s="31"/>
      <c r="AP2034" s="31"/>
      <c r="AQ2034" s="31"/>
      <c r="AR2034" s="31"/>
      <c r="AS2034" s="31"/>
      <c r="AT2034" s="31"/>
      <c r="AU2034" s="32">
        <f>SUM(F2034+AD2034+AH2034+AL2034)</f>
        <v>12000000</v>
      </c>
      <c r="AV2034" s="39">
        <v>46005</v>
      </c>
      <c r="AW2034" s="31" t="s">
        <v>65</v>
      </c>
    </row>
    <row r="2035" spans="1:49" s="57" customFormat="1" ht="14.25" customHeight="1">
      <c r="A2035" s="259" t="s">
        <v>7240</v>
      </c>
      <c r="B2035" s="31" t="s">
        <v>41</v>
      </c>
      <c r="C2035" s="31" t="s">
        <v>42</v>
      </c>
      <c r="D2035" s="34" t="s">
        <v>2028</v>
      </c>
      <c r="E2035" s="31" t="s">
        <v>2029</v>
      </c>
      <c r="F2035" s="148">
        <v>24000000</v>
      </c>
      <c r="G2035" s="148">
        <v>6000000</v>
      </c>
      <c r="H2035" s="34" t="s">
        <v>7241</v>
      </c>
      <c r="I2035" s="31" t="s">
        <v>7235</v>
      </c>
      <c r="J2035" s="30" t="s">
        <v>4768</v>
      </c>
      <c r="K2035" s="182">
        <v>1117501407</v>
      </c>
      <c r="L2035" s="47">
        <v>1</v>
      </c>
      <c r="M2035" s="59" t="s">
        <v>3488</v>
      </c>
      <c r="N2035" s="31" t="s">
        <v>49</v>
      </c>
      <c r="O2035" s="39">
        <v>45884</v>
      </c>
      <c r="P2035" s="85" t="s">
        <v>511</v>
      </c>
      <c r="Q2035" s="41">
        <v>52032255</v>
      </c>
      <c r="R2035" s="85" t="s">
        <v>512</v>
      </c>
      <c r="S2035" s="47" t="s">
        <v>52</v>
      </c>
      <c r="T2035" s="31">
        <v>120</v>
      </c>
      <c r="U2035" s="39">
        <v>45884</v>
      </c>
      <c r="V2035" s="39">
        <v>46005</v>
      </c>
      <c r="W2035" s="45" t="s">
        <v>3312</v>
      </c>
      <c r="X2035" s="47" t="s">
        <v>54</v>
      </c>
      <c r="Y2035" s="50" t="s">
        <v>7166</v>
      </c>
      <c r="Z2035" s="50" t="s">
        <v>7242</v>
      </c>
      <c r="AA2035" s="50"/>
      <c r="AB2035" s="50"/>
      <c r="AC2035" s="31"/>
      <c r="AD2035" s="31"/>
      <c r="AE2035" s="51"/>
      <c r="AF2035" s="31"/>
      <c r="AG2035" s="31"/>
      <c r="AH2035" s="31"/>
      <c r="AI2035" s="52"/>
      <c r="AJ2035" s="52"/>
      <c r="AK2035" s="31"/>
      <c r="AL2035" s="31"/>
      <c r="AM2035" s="31"/>
      <c r="AN2035" s="31"/>
      <c r="AO2035" s="31"/>
      <c r="AP2035" s="31"/>
      <c r="AQ2035" s="31"/>
      <c r="AR2035" s="31"/>
      <c r="AS2035" s="31"/>
      <c r="AT2035" s="31"/>
      <c r="AU2035" s="32">
        <f>SUM(F2035+AD2035+AH2035+AL2035)</f>
        <v>24000000</v>
      </c>
      <c r="AV2035" s="39">
        <v>46005</v>
      </c>
      <c r="AW2035" s="31" t="s">
        <v>65</v>
      </c>
    </row>
    <row r="2036" spans="1:49" s="57" customFormat="1" ht="14.25" customHeight="1">
      <c r="A2036" s="259" t="s">
        <v>7243</v>
      </c>
      <c r="B2036" s="31" t="s">
        <v>41</v>
      </c>
      <c r="C2036" s="31" t="s">
        <v>42</v>
      </c>
      <c r="D2036" s="34" t="s">
        <v>2028</v>
      </c>
      <c r="E2036" s="31" t="s">
        <v>2029</v>
      </c>
      <c r="F2036" s="148">
        <v>32000000</v>
      </c>
      <c r="G2036" s="148">
        <v>8000000</v>
      </c>
      <c r="H2036" s="34" t="s">
        <v>7244</v>
      </c>
      <c r="I2036" s="31" t="s">
        <v>7235</v>
      </c>
      <c r="J2036" s="30" t="s">
        <v>7182</v>
      </c>
      <c r="K2036" s="182">
        <v>1117545680</v>
      </c>
      <c r="L2036" s="47">
        <v>3</v>
      </c>
      <c r="M2036" s="59" t="s">
        <v>7245</v>
      </c>
      <c r="N2036" s="31" t="s">
        <v>49</v>
      </c>
      <c r="O2036" s="39">
        <v>45884</v>
      </c>
      <c r="P2036" s="85" t="s">
        <v>511</v>
      </c>
      <c r="Q2036" s="41">
        <v>52032255</v>
      </c>
      <c r="R2036" s="85" t="s">
        <v>512</v>
      </c>
      <c r="S2036" s="47" t="s">
        <v>52</v>
      </c>
      <c r="T2036" s="31">
        <v>120</v>
      </c>
      <c r="U2036" s="39">
        <v>45884</v>
      </c>
      <c r="V2036" s="39">
        <v>46005</v>
      </c>
      <c r="W2036" s="45" t="s">
        <v>3312</v>
      </c>
      <c r="X2036" s="47" t="s">
        <v>54</v>
      </c>
      <c r="Y2036" s="50" t="s">
        <v>7166</v>
      </c>
      <c r="Z2036" s="50" t="s">
        <v>7246</v>
      </c>
      <c r="AA2036" s="50"/>
      <c r="AB2036" s="50"/>
      <c r="AC2036" s="31"/>
      <c r="AD2036" s="31"/>
      <c r="AE2036" s="51"/>
      <c r="AF2036" s="31"/>
      <c r="AG2036" s="31"/>
      <c r="AH2036" s="31"/>
      <c r="AI2036" s="52"/>
      <c r="AJ2036" s="52"/>
      <c r="AK2036" s="31"/>
      <c r="AL2036" s="31"/>
      <c r="AM2036" s="31"/>
      <c r="AN2036" s="31"/>
      <c r="AO2036" s="31"/>
      <c r="AP2036" s="31"/>
      <c r="AQ2036" s="31"/>
      <c r="AR2036" s="31"/>
      <c r="AS2036" s="31"/>
      <c r="AT2036" s="31"/>
      <c r="AU2036" s="32">
        <f>SUM(F2036+AD2036+AH2036+AL2036)</f>
        <v>32000000</v>
      </c>
      <c r="AV2036" s="39">
        <v>46005</v>
      </c>
      <c r="AW2036" s="31" t="s">
        <v>65</v>
      </c>
    </row>
    <row r="2037" spans="1:49" s="57" customFormat="1" ht="14.25" customHeight="1">
      <c r="A2037" s="259" t="s">
        <v>7247</v>
      </c>
      <c r="B2037" s="31" t="s">
        <v>41</v>
      </c>
      <c r="C2037" s="31" t="s">
        <v>42</v>
      </c>
      <c r="D2037" s="34" t="s">
        <v>2028</v>
      </c>
      <c r="E2037" s="31" t="s">
        <v>2029</v>
      </c>
      <c r="F2037" s="148">
        <v>12000000</v>
      </c>
      <c r="G2037" s="148">
        <v>3000000</v>
      </c>
      <c r="H2037" s="34" t="s">
        <v>7234</v>
      </c>
      <c r="I2037" s="31" t="s">
        <v>7235</v>
      </c>
      <c r="J2037" s="30" t="s">
        <v>4992</v>
      </c>
      <c r="K2037" s="182">
        <v>1083904854</v>
      </c>
      <c r="L2037" s="47">
        <v>6</v>
      </c>
      <c r="M2037" s="59" t="s">
        <v>7248</v>
      </c>
      <c r="N2037" s="31" t="s">
        <v>49</v>
      </c>
      <c r="O2037" s="39">
        <v>45884</v>
      </c>
      <c r="P2037" s="85" t="s">
        <v>511</v>
      </c>
      <c r="Q2037" s="41">
        <v>52032255</v>
      </c>
      <c r="R2037" s="85" t="s">
        <v>512</v>
      </c>
      <c r="S2037" s="47" t="s">
        <v>52</v>
      </c>
      <c r="T2037" s="31">
        <v>120</v>
      </c>
      <c r="U2037" s="39">
        <v>45884</v>
      </c>
      <c r="V2037" s="39">
        <v>46005</v>
      </c>
      <c r="W2037" s="45" t="s">
        <v>3312</v>
      </c>
      <c r="X2037" s="47" t="s">
        <v>54</v>
      </c>
      <c r="Y2037" s="50" t="s">
        <v>7166</v>
      </c>
      <c r="Z2037" s="50" t="s">
        <v>7249</v>
      </c>
      <c r="AA2037" s="50"/>
      <c r="AB2037" s="50"/>
      <c r="AC2037" s="31"/>
      <c r="AD2037" s="31"/>
      <c r="AE2037" s="51"/>
      <c r="AF2037" s="31"/>
      <c r="AG2037" s="31"/>
      <c r="AH2037" s="31"/>
      <c r="AI2037" s="52"/>
      <c r="AJ2037" s="52"/>
      <c r="AK2037" s="31"/>
      <c r="AL2037" s="31"/>
      <c r="AM2037" s="31"/>
      <c r="AN2037" s="31"/>
      <c r="AO2037" s="31"/>
      <c r="AP2037" s="31"/>
      <c r="AQ2037" s="31"/>
      <c r="AR2037" s="31"/>
      <c r="AS2037" s="31"/>
      <c r="AT2037" s="31"/>
      <c r="AU2037" s="32">
        <f>SUM(F2037+AD2037+AH2037+AL2037)</f>
        <v>12000000</v>
      </c>
      <c r="AV2037" s="39">
        <v>46005</v>
      </c>
      <c r="AW2037" s="31" t="s">
        <v>65</v>
      </c>
    </row>
    <row r="2038" spans="1:49" s="57" customFormat="1" ht="14.25" customHeight="1">
      <c r="A2038" s="259" t="s">
        <v>7250</v>
      </c>
      <c r="B2038" s="31" t="s">
        <v>41</v>
      </c>
      <c r="C2038" s="31" t="s">
        <v>42</v>
      </c>
      <c r="D2038" s="34" t="s">
        <v>2028</v>
      </c>
      <c r="E2038" s="31" t="s">
        <v>2029</v>
      </c>
      <c r="F2038" s="148">
        <v>10503333</v>
      </c>
      <c r="G2038" s="148">
        <v>2334074</v>
      </c>
      <c r="H2038" s="34" t="s">
        <v>7251</v>
      </c>
      <c r="I2038" s="31" t="s">
        <v>7252</v>
      </c>
      <c r="J2038" s="58" t="s">
        <v>2174</v>
      </c>
      <c r="K2038" s="182">
        <v>1117547226</v>
      </c>
      <c r="L2038" s="47">
        <v>1</v>
      </c>
      <c r="M2038" s="59" t="s">
        <v>3694</v>
      </c>
      <c r="N2038" s="31" t="s">
        <v>49</v>
      </c>
      <c r="O2038" s="39">
        <v>45884</v>
      </c>
      <c r="P2038" s="85" t="s">
        <v>511</v>
      </c>
      <c r="Q2038" s="41">
        <v>52032255</v>
      </c>
      <c r="R2038" s="85" t="s">
        <v>512</v>
      </c>
      <c r="S2038" s="47" t="s">
        <v>52</v>
      </c>
      <c r="T2038" s="31">
        <v>137</v>
      </c>
      <c r="U2038" s="39">
        <v>45884</v>
      </c>
      <c r="V2038" s="39">
        <v>46022</v>
      </c>
      <c r="W2038" s="45" t="s">
        <v>3312</v>
      </c>
      <c r="X2038" s="47" t="s">
        <v>54</v>
      </c>
      <c r="Y2038" s="50" t="s">
        <v>7253</v>
      </c>
      <c r="Z2038" s="50" t="s">
        <v>7254</v>
      </c>
      <c r="AA2038" s="50"/>
      <c r="AB2038" s="50"/>
      <c r="AC2038" s="31"/>
      <c r="AD2038" s="31"/>
      <c r="AE2038" s="51"/>
      <c r="AF2038" s="31"/>
      <c r="AG2038" s="31"/>
      <c r="AH2038" s="31"/>
      <c r="AI2038" s="52"/>
      <c r="AJ2038" s="52"/>
      <c r="AK2038" s="31"/>
      <c r="AL2038" s="31"/>
      <c r="AM2038" s="31"/>
      <c r="AN2038" s="31"/>
      <c r="AO2038" s="31"/>
      <c r="AP2038" s="31"/>
      <c r="AQ2038" s="31"/>
      <c r="AR2038" s="31"/>
      <c r="AS2038" s="31"/>
      <c r="AT2038" s="31"/>
      <c r="AU2038" s="32">
        <f>SUM(F2038+AD2038+AH2038+AL2038)</f>
        <v>10503333</v>
      </c>
      <c r="AV2038" s="39">
        <v>46022</v>
      </c>
      <c r="AW2038" s="31" t="s">
        <v>65</v>
      </c>
    </row>
    <row r="2039" spans="1:49" s="57" customFormat="1" ht="14.25" customHeight="1">
      <c r="A2039" s="259" t="s">
        <v>7255</v>
      </c>
      <c r="B2039" s="31" t="s">
        <v>41</v>
      </c>
      <c r="C2039" s="31" t="s">
        <v>42</v>
      </c>
      <c r="D2039" s="34" t="s">
        <v>2028</v>
      </c>
      <c r="E2039" s="31" t="s">
        <v>2029</v>
      </c>
      <c r="F2039" s="148">
        <v>12000000</v>
      </c>
      <c r="G2039" s="148">
        <v>3000000</v>
      </c>
      <c r="H2039" s="34" t="s">
        <v>7256</v>
      </c>
      <c r="I2039" s="31" t="s">
        <v>7257</v>
      </c>
      <c r="J2039" s="30" t="s">
        <v>4992</v>
      </c>
      <c r="K2039" s="182">
        <v>1006513885</v>
      </c>
      <c r="L2039" s="47">
        <v>6</v>
      </c>
      <c r="M2039" s="59" t="s">
        <v>7258</v>
      </c>
      <c r="N2039" s="31" t="s">
        <v>49</v>
      </c>
      <c r="O2039" s="39">
        <v>45884</v>
      </c>
      <c r="P2039" s="85" t="s">
        <v>511</v>
      </c>
      <c r="Q2039" s="41">
        <v>52032255</v>
      </c>
      <c r="R2039" s="85" t="s">
        <v>512</v>
      </c>
      <c r="S2039" s="47" t="s">
        <v>52</v>
      </c>
      <c r="T2039" s="31">
        <v>120</v>
      </c>
      <c r="U2039" s="39">
        <v>45884</v>
      </c>
      <c r="V2039" s="39">
        <v>46005</v>
      </c>
      <c r="W2039" s="45" t="s">
        <v>3312</v>
      </c>
      <c r="X2039" s="47" t="s">
        <v>54</v>
      </c>
      <c r="Y2039" s="50" t="s">
        <v>7166</v>
      </c>
      <c r="Z2039" s="50" t="s">
        <v>7259</v>
      </c>
      <c r="AA2039" s="50"/>
      <c r="AB2039" s="50"/>
      <c r="AC2039" s="31"/>
      <c r="AD2039" s="31"/>
      <c r="AE2039" s="51"/>
      <c r="AF2039" s="31"/>
      <c r="AG2039" s="31"/>
      <c r="AH2039" s="31"/>
      <c r="AI2039" s="52"/>
      <c r="AJ2039" s="52"/>
      <c r="AK2039" s="31"/>
      <c r="AL2039" s="31"/>
      <c r="AM2039" s="31"/>
      <c r="AN2039" s="31"/>
      <c r="AO2039" s="31"/>
      <c r="AP2039" s="31"/>
      <c r="AQ2039" s="31"/>
      <c r="AR2039" s="31"/>
      <c r="AS2039" s="31"/>
      <c r="AT2039" s="31"/>
      <c r="AU2039" s="32">
        <f>SUM(F2039+AD2039+AH2039+AL2039)</f>
        <v>12000000</v>
      </c>
      <c r="AV2039" s="39">
        <v>46005</v>
      </c>
      <c r="AW2039" s="31" t="s">
        <v>65</v>
      </c>
    </row>
    <row r="2040" spans="1:49" s="57" customFormat="1" ht="14.25" customHeight="1">
      <c r="A2040" s="259" t="s">
        <v>7260</v>
      </c>
      <c r="B2040" s="31" t="s">
        <v>41</v>
      </c>
      <c r="C2040" s="31" t="s">
        <v>42</v>
      </c>
      <c r="D2040" s="34" t="s">
        <v>2028</v>
      </c>
      <c r="E2040" s="31" t="s">
        <v>2029</v>
      </c>
      <c r="F2040" s="148">
        <v>24000000</v>
      </c>
      <c r="G2040" s="148">
        <v>6000000</v>
      </c>
      <c r="H2040" s="34" t="s">
        <v>7261</v>
      </c>
      <c r="I2040" s="31" t="s">
        <v>7257</v>
      </c>
      <c r="J2040" s="30" t="s">
        <v>5031</v>
      </c>
      <c r="K2040" s="182">
        <v>1006506229</v>
      </c>
      <c r="L2040" s="47">
        <v>5</v>
      </c>
      <c r="M2040" s="59" t="s">
        <v>7262</v>
      </c>
      <c r="N2040" s="31" t="s">
        <v>49</v>
      </c>
      <c r="O2040" s="39">
        <v>45884</v>
      </c>
      <c r="P2040" s="85" t="s">
        <v>511</v>
      </c>
      <c r="Q2040" s="41">
        <v>52032255</v>
      </c>
      <c r="R2040" s="85" t="s">
        <v>512</v>
      </c>
      <c r="S2040" s="47" t="s">
        <v>52</v>
      </c>
      <c r="T2040" s="31">
        <v>120</v>
      </c>
      <c r="U2040" s="39">
        <v>45884</v>
      </c>
      <c r="V2040" s="39">
        <v>46005</v>
      </c>
      <c r="W2040" s="45" t="s">
        <v>3312</v>
      </c>
      <c r="X2040" s="47" t="s">
        <v>54</v>
      </c>
      <c r="Y2040" s="50" t="s">
        <v>7166</v>
      </c>
      <c r="Z2040" s="50" t="s">
        <v>7263</v>
      </c>
      <c r="AA2040" s="50"/>
      <c r="AB2040" s="50"/>
      <c r="AC2040" s="31"/>
      <c r="AD2040" s="31"/>
      <c r="AE2040" s="51"/>
      <c r="AF2040" s="31"/>
      <c r="AG2040" s="31"/>
      <c r="AH2040" s="31"/>
      <c r="AI2040" s="52"/>
      <c r="AJ2040" s="52"/>
      <c r="AK2040" s="31"/>
      <c r="AL2040" s="31"/>
      <c r="AM2040" s="31"/>
      <c r="AN2040" s="31"/>
      <c r="AO2040" s="31"/>
      <c r="AP2040" s="31"/>
      <c r="AQ2040" s="31"/>
      <c r="AR2040" s="31"/>
      <c r="AS2040" s="31"/>
      <c r="AT2040" s="31"/>
      <c r="AU2040" s="32">
        <f>SUM(F2040+AD2040+AH2040+AL2040)</f>
        <v>24000000</v>
      </c>
      <c r="AV2040" s="39">
        <v>46005</v>
      </c>
      <c r="AW2040" s="31" t="s">
        <v>65</v>
      </c>
    </row>
    <row r="2041" spans="1:49" s="57" customFormat="1" ht="14.25" customHeight="1">
      <c r="A2041" s="259" t="s">
        <v>7264</v>
      </c>
      <c r="B2041" s="31" t="s">
        <v>41</v>
      </c>
      <c r="C2041" s="31" t="s">
        <v>42</v>
      </c>
      <c r="D2041" s="34" t="s">
        <v>2028</v>
      </c>
      <c r="E2041" s="31" t="s">
        <v>2029</v>
      </c>
      <c r="F2041" s="148">
        <v>12000000</v>
      </c>
      <c r="G2041" s="148">
        <v>3000000</v>
      </c>
      <c r="H2041" s="34" t="s">
        <v>7256</v>
      </c>
      <c r="I2041" s="31" t="s">
        <v>7257</v>
      </c>
      <c r="J2041" s="30" t="s">
        <v>4992</v>
      </c>
      <c r="K2041" s="182">
        <v>1110552806</v>
      </c>
      <c r="L2041" s="47">
        <v>8</v>
      </c>
      <c r="M2041" s="59" t="s">
        <v>7265</v>
      </c>
      <c r="N2041" s="31" t="s">
        <v>49</v>
      </c>
      <c r="O2041" s="39">
        <v>45884</v>
      </c>
      <c r="P2041" s="85" t="s">
        <v>511</v>
      </c>
      <c r="Q2041" s="41">
        <v>52032255</v>
      </c>
      <c r="R2041" s="85" t="s">
        <v>512</v>
      </c>
      <c r="S2041" s="47" t="s">
        <v>52</v>
      </c>
      <c r="T2041" s="31">
        <v>120</v>
      </c>
      <c r="U2041" s="39">
        <v>45884</v>
      </c>
      <c r="V2041" s="39">
        <v>46005</v>
      </c>
      <c r="W2041" s="45" t="s">
        <v>3312</v>
      </c>
      <c r="X2041" s="47" t="s">
        <v>54</v>
      </c>
      <c r="Y2041" s="50" t="s">
        <v>7166</v>
      </c>
      <c r="Z2041" s="50" t="s">
        <v>7266</v>
      </c>
      <c r="AA2041" s="50"/>
      <c r="AB2041" s="50"/>
      <c r="AC2041" s="31"/>
      <c r="AD2041" s="31"/>
      <c r="AE2041" s="51"/>
      <c r="AF2041" s="31"/>
      <c r="AG2041" s="31"/>
      <c r="AH2041" s="31"/>
      <c r="AI2041" s="52"/>
      <c r="AJ2041" s="52"/>
      <c r="AK2041" s="31"/>
      <c r="AL2041" s="31"/>
      <c r="AM2041" s="31"/>
      <c r="AN2041" s="31"/>
      <c r="AO2041" s="31"/>
      <c r="AP2041" s="31"/>
      <c r="AQ2041" s="31"/>
      <c r="AR2041" s="31"/>
      <c r="AS2041" s="31"/>
      <c r="AT2041" s="31"/>
      <c r="AU2041" s="32">
        <f>SUM(F2041+AD2041+AH2041+AL2041)</f>
        <v>12000000</v>
      </c>
      <c r="AV2041" s="39">
        <v>46005</v>
      </c>
      <c r="AW2041" s="31" t="s">
        <v>65</v>
      </c>
    </row>
    <row r="2042" spans="1:49" s="57" customFormat="1" ht="14.25" customHeight="1">
      <c r="A2042" s="259" t="s">
        <v>7267</v>
      </c>
      <c r="B2042" s="31" t="s">
        <v>41</v>
      </c>
      <c r="C2042" s="31" t="s">
        <v>42</v>
      </c>
      <c r="D2042" s="31" t="s">
        <v>4843</v>
      </c>
      <c r="E2042" s="31" t="s">
        <v>7268</v>
      </c>
      <c r="F2042" s="148">
        <v>253100928</v>
      </c>
      <c r="G2042" s="148">
        <v>63275232</v>
      </c>
      <c r="H2042" s="34" t="s">
        <v>7269</v>
      </c>
      <c r="I2042" s="31" t="s">
        <v>3692</v>
      </c>
      <c r="J2042" s="58" t="s">
        <v>7270</v>
      </c>
      <c r="K2042" s="182" t="s">
        <v>3143</v>
      </c>
      <c r="L2042" s="47">
        <v>4</v>
      </c>
      <c r="M2042" s="59" t="s">
        <v>3144</v>
      </c>
      <c r="N2042" s="31" t="s">
        <v>748</v>
      </c>
      <c r="O2042" s="39">
        <v>45884</v>
      </c>
      <c r="P2042" s="85" t="s">
        <v>511</v>
      </c>
      <c r="Q2042" s="41">
        <v>52032255</v>
      </c>
      <c r="R2042" s="85" t="s">
        <v>512</v>
      </c>
      <c r="S2042" s="47" t="s">
        <v>52</v>
      </c>
      <c r="T2042" s="31">
        <v>120</v>
      </c>
      <c r="U2042" s="39">
        <v>45884</v>
      </c>
      <c r="V2042" s="39">
        <v>46005</v>
      </c>
      <c r="W2042" s="45" t="s">
        <v>5437</v>
      </c>
      <c r="X2042" s="47" t="s">
        <v>54</v>
      </c>
      <c r="Y2042" s="50" t="s">
        <v>7271</v>
      </c>
      <c r="Z2042" s="50" t="s">
        <v>7272</v>
      </c>
      <c r="AA2042" s="50"/>
      <c r="AB2042" s="50"/>
      <c r="AC2042" s="56">
        <v>45939</v>
      </c>
      <c r="AD2042" s="294">
        <v>63275232</v>
      </c>
      <c r="AE2042" s="51" t="s">
        <v>7273</v>
      </c>
      <c r="AF2042" s="31"/>
      <c r="AG2042" s="31"/>
      <c r="AH2042" s="31"/>
      <c r="AI2042" s="52"/>
      <c r="AJ2042" s="52"/>
      <c r="AK2042" s="31"/>
      <c r="AL2042" s="31"/>
      <c r="AM2042" s="31"/>
      <c r="AN2042" s="31"/>
      <c r="AO2042" s="31"/>
      <c r="AP2042" s="31"/>
      <c r="AQ2042" s="31"/>
      <c r="AR2042" s="31"/>
      <c r="AS2042" s="31"/>
      <c r="AT2042" s="31"/>
      <c r="AU2042" s="32">
        <f>SUM(F2042+AD2042+AH2042+AL2042)</f>
        <v>316376160</v>
      </c>
      <c r="AV2042" s="39">
        <v>46005</v>
      </c>
      <c r="AW2042" s="31" t="s">
        <v>65</v>
      </c>
    </row>
    <row r="2043" spans="1:49" s="57" customFormat="1" ht="14.25" customHeight="1">
      <c r="A2043" s="259" t="s">
        <v>7274</v>
      </c>
      <c r="B2043" s="31" t="s">
        <v>7275</v>
      </c>
      <c r="C2043" s="31" t="s">
        <v>42</v>
      </c>
      <c r="D2043" s="31" t="s">
        <v>2956</v>
      </c>
      <c r="E2043" s="31" t="s">
        <v>2957</v>
      </c>
      <c r="F2043" s="148">
        <v>600000000</v>
      </c>
      <c r="G2043" s="148">
        <v>150000000</v>
      </c>
      <c r="H2043" s="34" t="s">
        <v>7276</v>
      </c>
      <c r="I2043" s="31" t="s">
        <v>4798</v>
      </c>
      <c r="J2043" s="58" t="s">
        <v>7277</v>
      </c>
      <c r="K2043" s="182">
        <v>17324685</v>
      </c>
      <c r="L2043" s="47">
        <v>8</v>
      </c>
      <c r="M2043" s="59" t="s">
        <v>3834</v>
      </c>
      <c r="N2043" s="31" t="s">
        <v>748</v>
      </c>
      <c r="O2043" s="39">
        <v>45884</v>
      </c>
      <c r="P2043" s="135" t="s">
        <v>1770</v>
      </c>
      <c r="Q2043" s="72">
        <v>1075229415</v>
      </c>
      <c r="R2043" s="135" t="s">
        <v>1771</v>
      </c>
      <c r="S2043" s="47" t="s">
        <v>52</v>
      </c>
      <c r="T2043" s="31">
        <v>120</v>
      </c>
      <c r="U2043" s="39">
        <v>45898</v>
      </c>
      <c r="V2043" s="39">
        <v>46020</v>
      </c>
      <c r="W2043" s="45" t="s">
        <v>7278</v>
      </c>
      <c r="X2043" s="47" t="s">
        <v>54</v>
      </c>
      <c r="Y2043" s="50" t="s">
        <v>7279</v>
      </c>
      <c r="Z2043" s="50" t="s">
        <v>7280</v>
      </c>
      <c r="AA2043" s="50"/>
      <c r="AB2043" s="50"/>
      <c r="AC2043" s="56">
        <v>45936</v>
      </c>
      <c r="AD2043" s="31"/>
      <c r="AE2043" s="51"/>
      <c r="AF2043" s="31" t="s">
        <v>896</v>
      </c>
      <c r="AG2043" s="56">
        <v>46006</v>
      </c>
      <c r="AH2043" s="31">
        <v>114453818</v>
      </c>
      <c r="AI2043" s="52"/>
      <c r="AJ2043" s="52"/>
      <c r="AK2043" s="31"/>
      <c r="AL2043" s="31"/>
      <c r="AM2043" s="31"/>
      <c r="AN2043" s="31"/>
      <c r="AO2043" s="31"/>
      <c r="AP2043" s="31"/>
      <c r="AQ2043" s="31"/>
      <c r="AR2043" s="31"/>
      <c r="AS2043" s="31"/>
      <c r="AT2043" s="31"/>
      <c r="AU2043" s="32">
        <f>SUM(F2043+AD2043+AH2043+AL2043)</f>
        <v>714453818</v>
      </c>
      <c r="AV2043" s="39">
        <v>46020</v>
      </c>
      <c r="AW2043" s="31" t="s">
        <v>65</v>
      </c>
    </row>
    <row r="2044" spans="1:49" s="57" customFormat="1" ht="14.25" customHeight="1">
      <c r="A2044" s="259" t="s">
        <v>7281</v>
      </c>
      <c r="B2044" s="31" t="s">
        <v>41</v>
      </c>
      <c r="C2044" s="31" t="s">
        <v>42</v>
      </c>
      <c r="D2044" s="34" t="s">
        <v>2028</v>
      </c>
      <c r="E2044" s="31" t="s">
        <v>2029</v>
      </c>
      <c r="F2044" s="148">
        <v>22000000</v>
      </c>
      <c r="G2044" s="148">
        <v>5500000</v>
      </c>
      <c r="H2044" s="34" t="s">
        <v>7083</v>
      </c>
      <c r="I2044" s="31" t="s">
        <v>7282</v>
      </c>
      <c r="J2044" s="30" t="s">
        <v>5031</v>
      </c>
      <c r="K2044" s="182">
        <v>40076905</v>
      </c>
      <c r="L2044" s="47">
        <v>2</v>
      </c>
      <c r="M2044" s="59" t="s">
        <v>7283</v>
      </c>
      <c r="N2044" s="31" t="s">
        <v>49</v>
      </c>
      <c r="O2044" s="39">
        <v>45888</v>
      </c>
      <c r="P2044" s="85" t="s">
        <v>511</v>
      </c>
      <c r="Q2044" s="41">
        <v>52032255</v>
      </c>
      <c r="R2044" s="85" t="s">
        <v>512</v>
      </c>
      <c r="S2044" s="47" t="s">
        <v>52</v>
      </c>
      <c r="T2044" s="31">
        <v>120</v>
      </c>
      <c r="U2044" s="39">
        <v>45888</v>
      </c>
      <c r="V2044" s="39">
        <v>46009</v>
      </c>
      <c r="W2044" s="45" t="s">
        <v>3312</v>
      </c>
      <c r="X2044" s="47" t="s">
        <v>54</v>
      </c>
      <c r="Y2044" s="50" t="s">
        <v>7036</v>
      </c>
      <c r="Z2044" s="50" t="s">
        <v>7284</v>
      </c>
      <c r="AA2044" s="50"/>
      <c r="AB2044" s="50"/>
      <c r="AC2044" s="31"/>
      <c r="AD2044" s="31"/>
      <c r="AE2044" s="51"/>
      <c r="AF2044" s="31"/>
      <c r="AG2044" s="31"/>
      <c r="AH2044" s="31"/>
      <c r="AI2044" s="52"/>
      <c r="AJ2044" s="52"/>
      <c r="AK2044" s="31"/>
      <c r="AL2044" s="31"/>
      <c r="AM2044" s="31"/>
      <c r="AN2044" s="31"/>
      <c r="AO2044" s="31"/>
      <c r="AP2044" s="31"/>
      <c r="AQ2044" s="31"/>
      <c r="AR2044" s="31"/>
      <c r="AS2044" s="31"/>
      <c r="AT2044" s="31"/>
      <c r="AU2044" s="32">
        <f>SUM(F2044+AD2044+AH2044+AL2044)</f>
        <v>22000000</v>
      </c>
      <c r="AV2044" s="39">
        <v>46009</v>
      </c>
      <c r="AW2044" s="31" t="s">
        <v>65</v>
      </c>
    </row>
    <row r="2045" spans="1:49" s="57" customFormat="1" ht="14.25" customHeight="1">
      <c r="A2045" s="259" t="s">
        <v>7285</v>
      </c>
      <c r="B2045" s="31" t="s">
        <v>41</v>
      </c>
      <c r="C2045" s="31" t="s">
        <v>42</v>
      </c>
      <c r="D2045" s="34" t="s">
        <v>205</v>
      </c>
      <c r="E2045" s="31" t="s">
        <v>206</v>
      </c>
      <c r="F2045" s="148">
        <v>5520000</v>
      </c>
      <c r="G2045" s="148">
        <v>3128000</v>
      </c>
      <c r="H2045" s="34" t="s">
        <v>4825</v>
      </c>
      <c r="I2045" s="31" t="s">
        <v>7286</v>
      </c>
      <c r="J2045" s="30" t="s">
        <v>4992</v>
      </c>
      <c r="K2045" s="182">
        <v>1115790780</v>
      </c>
      <c r="L2045" s="47">
        <v>3</v>
      </c>
      <c r="M2045" s="59" t="s">
        <v>7287</v>
      </c>
      <c r="N2045" s="31" t="s">
        <v>49</v>
      </c>
      <c r="O2045" s="39">
        <v>45888</v>
      </c>
      <c r="P2045" s="135" t="s">
        <v>1248</v>
      </c>
      <c r="Q2045" s="72">
        <v>36111698</v>
      </c>
      <c r="R2045" s="135" t="s">
        <v>1249</v>
      </c>
      <c r="S2045" s="47" t="s">
        <v>52</v>
      </c>
      <c r="T2045" s="31">
        <v>43</v>
      </c>
      <c r="U2045" s="39">
        <v>45888</v>
      </c>
      <c r="V2045" s="39">
        <v>45930</v>
      </c>
      <c r="W2045" s="45" t="s">
        <v>7288</v>
      </c>
      <c r="X2045" s="47" t="s">
        <v>54</v>
      </c>
      <c r="Y2045" s="50" t="s">
        <v>2500</v>
      </c>
      <c r="Z2045" s="50" t="s">
        <v>7289</v>
      </c>
      <c r="AA2045" s="50"/>
      <c r="AB2045" s="50"/>
      <c r="AC2045" s="31"/>
      <c r="AD2045" s="31"/>
      <c r="AE2045" s="51"/>
      <c r="AF2045" s="31"/>
      <c r="AG2045" s="31"/>
      <c r="AH2045" s="31"/>
      <c r="AI2045" s="52"/>
      <c r="AJ2045" s="52"/>
      <c r="AK2045" s="31"/>
      <c r="AL2045" s="31"/>
      <c r="AM2045" s="31"/>
      <c r="AN2045" s="31"/>
      <c r="AO2045" s="31"/>
      <c r="AP2045" s="31"/>
      <c r="AQ2045" s="31"/>
      <c r="AR2045" s="31"/>
      <c r="AS2045" s="31"/>
      <c r="AT2045" s="31"/>
      <c r="AU2045" s="32">
        <f>SUM(F2045+AD2045+AH2045+AL2045)</f>
        <v>5520000</v>
      </c>
      <c r="AV2045" s="39">
        <v>45930</v>
      </c>
      <c r="AW2045" s="136" t="s">
        <v>124</v>
      </c>
    </row>
    <row r="2046" spans="1:49" s="57" customFormat="1" ht="14.25" customHeight="1">
      <c r="A2046" s="259" t="s">
        <v>7290</v>
      </c>
      <c r="B2046" s="31" t="s">
        <v>41</v>
      </c>
      <c r="C2046" s="31" t="s">
        <v>42</v>
      </c>
      <c r="D2046" s="31" t="s">
        <v>1174</v>
      </c>
      <c r="E2046" s="31" t="s">
        <v>1175</v>
      </c>
      <c r="F2046" s="148">
        <v>5056667</v>
      </c>
      <c r="G2046" s="148">
        <v>3700000</v>
      </c>
      <c r="H2046" s="34" t="s">
        <v>7291</v>
      </c>
      <c r="I2046" s="31" t="s">
        <v>4500</v>
      </c>
      <c r="J2046" s="58" t="s">
        <v>7292</v>
      </c>
      <c r="K2046" s="182">
        <v>1117541826</v>
      </c>
      <c r="L2046" s="47">
        <v>3</v>
      </c>
      <c r="M2046" s="59" t="s">
        <v>7293</v>
      </c>
      <c r="N2046" s="31" t="s">
        <v>49</v>
      </c>
      <c r="O2046" s="39">
        <v>45890</v>
      </c>
      <c r="P2046" s="62" t="s">
        <v>1568</v>
      </c>
      <c r="Q2046" s="41">
        <v>6801407</v>
      </c>
      <c r="R2046" s="31" t="s">
        <v>1569</v>
      </c>
      <c r="S2046" s="47" t="s">
        <v>52</v>
      </c>
      <c r="T2046" s="31">
        <v>41</v>
      </c>
      <c r="U2046" s="39">
        <v>45890</v>
      </c>
      <c r="V2046" s="39">
        <v>45930</v>
      </c>
      <c r="W2046" s="45" t="s">
        <v>2431</v>
      </c>
      <c r="X2046" s="47" t="s">
        <v>54</v>
      </c>
      <c r="Y2046" s="50" t="s">
        <v>2725</v>
      </c>
      <c r="Z2046" s="50" t="s">
        <v>7294</v>
      </c>
      <c r="AA2046" s="50"/>
      <c r="AB2046" s="50"/>
      <c r="AC2046" s="31"/>
      <c r="AD2046" s="31"/>
      <c r="AE2046" s="51"/>
      <c r="AF2046" s="31"/>
      <c r="AG2046" s="31"/>
      <c r="AH2046" s="31"/>
      <c r="AI2046" s="52"/>
      <c r="AJ2046" s="52"/>
      <c r="AK2046" s="31"/>
      <c r="AL2046" s="31"/>
      <c r="AM2046" s="31"/>
      <c r="AN2046" s="31"/>
      <c r="AO2046" s="31"/>
      <c r="AP2046" s="31"/>
      <c r="AQ2046" s="31"/>
      <c r="AR2046" s="31"/>
      <c r="AS2046" s="31"/>
      <c r="AT2046" s="31"/>
      <c r="AU2046" s="32">
        <f>SUM(F2046+AD2046+AH2046+AL2046)</f>
        <v>5056667</v>
      </c>
      <c r="AV2046" s="39">
        <v>45930</v>
      </c>
      <c r="AW2046" s="136" t="s">
        <v>124</v>
      </c>
    </row>
    <row r="2047" spans="1:49" s="57" customFormat="1" ht="14.25" customHeight="1">
      <c r="A2047" s="259" t="s">
        <v>7295</v>
      </c>
      <c r="B2047" s="31" t="s">
        <v>41</v>
      </c>
      <c r="C2047" s="31" t="s">
        <v>42</v>
      </c>
      <c r="D2047" s="45" t="s">
        <v>1867</v>
      </c>
      <c r="E2047" s="31" t="s">
        <v>1868</v>
      </c>
      <c r="F2047" s="148">
        <v>3373333</v>
      </c>
      <c r="G2047" s="148">
        <v>2530000</v>
      </c>
      <c r="H2047" s="34" t="s">
        <v>1869</v>
      </c>
      <c r="I2047" s="31" t="s">
        <v>1870</v>
      </c>
      <c r="J2047" s="58" t="s">
        <v>2174</v>
      </c>
      <c r="K2047" s="182">
        <v>1007165068</v>
      </c>
      <c r="L2047" s="47">
        <v>5</v>
      </c>
      <c r="M2047" s="59" t="s">
        <v>7296</v>
      </c>
      <c r="N2047" s="31" t="s">
        <v>49</v>
      </c>
      <c r="O2047" s="39">
        <v>45891</v>
      </c>
      <c r="P2047" s="40" t="s">
        <v>1872</v>
      </c>
      <c r="Q2047" s="41">
        <v>30507918</v>
      </c>
      <c r="R2047" s="31" t="s">
        <v>1873</v>
      </c>
      <c r="S2047" s="47" t="s">
        <v>52</v>
      </c>
      <c r="T2047" s="31">
        <v>40</v>
      </c>
      <c r="U2047" s="39">
        <v>45891</v>
      </c>
      <c r="V2047" s="39">
        <v>45930</v>
      </c>
      <c r="W2047" s="45" t="s">
        <v>1874</v>
      </c>
      <c r="X2047" s="47" t="s">
        <v>54</v>
      </c>
      <c r="Y2047" s="50" t="s">
        <v>2482</v>
      </c>
      <c r="Z2047" s="50" t="s">
        <v>7297</v>
      </c>
      <c r="AA2047" s="50"/>
      <c r="AB2047" s="50"/>
      <c r="AC2047" s="56">
        <v>45905</v>
      </c>
      <c r="AD2047" s="31">
        <v>476667</v>
      </c>
      <c r="AE2047" s="51"/>
      <c r="AF2047" s="31"/>
      <c r="AG2047" s="31"/>
      <c r="AH2047" s="31"/>
      <c r="AI2047" s="52"/>
      <c r="AJ2047" s="52"/>
      <c r="AK2047" s="31"/>
      <c r="AL2047" s="31"/>
      <c r="AM2047" s="31"/>
      <c r="AN2047" s="31"/>
      <c r="AO2047" s="31"/>
      <c r="AP2047" s="31"/>
      <c r="AQ2047" s="31"/>
      <c r="AR2047" s="31"/>
      <c r="AS2047" s="31"/>
      <c r="AT2047" s="31"/>
      <c r="AU2047" s="32">
        <f>SUM(F2047+AD2047+AH2047+AL2047)</f>
        <v>3850000</v>
      </c>
      <c r="AV2047" s="39">
        <v>45930</v>
      </c>
      <c r="AW2047" s="136" t="s">
        <v>124</v>
      </c>
    </row>
    <row r="2048" spans="1:49" s="57" customFormat="1" ht="14.25" customHeight="1">
      <c r="A2048" s="259" t="s">
        <v>7298</v>
      </c>
      <c r="B2048" s="31" t="s">
        <v>41</v>
      </c>
      <c r="C2048" s="31" t="s">
        <v>42</v>
      </c>
      <c r="D2048" s="34" t="s">
        <v>2028</v>
      </c>
      <c r="E2048" s="31" t="s">
        <v>2029</v>
      </c>
      <c r="F2048" s="148">
        <v>32000000</v>
      </c>
      <c r="G2048" s="148">
        <v>8000000</v>
      </c>
      <c r="H2048" s="34" t="s">
        <v>7299</v>
      </c>
      <c r="I2048" s="31" t="s">
        <v>7224</v>
      </c>
      <c r="J2048" s="30" t="s">
        <v>405</v>
      </c>
      <c r="K2048" s="182">
        <v>1117505679</v>
      </c>
      <c r="L2048" s="47">
        <v>4</v>
      </c>
      <c r="M2048" s="59" t="s">
        <v>3327</v>
      </c>
      <c r="N2048" s="31" t="s">
        <v>49</v>
      </c>
      <c r="O2048" s="39">
        <v>45891</v>
      </c>
      <c r="P2048" s="85" t="s">
        <v>511</v>
      </c>
      <c r="Q2048" s="41">
        <v>52032255</v>
      </c>
      <c r="R2048" s="85" t="s">
        <v>512</v>
      </c>
      <c r="S2048" s="47" t="s">
        <v>52</v>
      </c>
      <c r="T2048" s="31">
        <v>120</v>
      </c>
      <c r="U2048" s="39">
        <v>45891</v>
      </c>
      <c r="V2048" s="39">
        <v>46012</v>
      </c>
      <c r="W2048" s="45" t="s">
        <v>3312</v>
      </c>
      <c r="X2048" s="47" t="s">
        <v>54</v>
      </c>
      <c r="Y2048" s="50" t="s">
        <v>7166</v>
      </c>
      <c r="Z2048" s="50" t="s">
        <v>7300</v>
      </c>
      <c r="AA2048" s="50"/>
      <c r="AB2048" s="50"/>
      <c r="AC2048" s="31"/>
      <c r="AD2048" s="31"/>
      <c r="AE2048" s="51"/>
      <c r="AF2048" s="31"/>
      <c r="AG2048" s="31"/>
      <c r="AH2048" s="31"/>
      <c r="AI2048" s="52"/>
      <c r="AJ2048" s="52"/>
      <c r="AK2048" s="31"/>
      <c r="AL2048" s="31"/>
      <c r="AM2048" s="31"/>
      <c r="AN2048" s="31"/>
      <c r="AO2048" s="31"/>
      <c r="AP2048" s="31"/>
      <c r="AQ2048" s="31"/>
      <c r="AR2048" s="31"/>
      <c r="AS2048" s="31"/>
      <c r="AT2048" s="31"/>
      <c r="AU2048" s="32">
        <f>SUM(F2048+AD2048+AH2048+AL2048)</f>
        <v>32000000</v>
      </c>
      <c r="AV2048" s="39">
        <v>46012</v>
      </c>
      <c r="AW2048" s="31" t="s">
        <v>65</v>
      </c>
    </row>
    <row r="2049" spans="1:49" s="57" customFormat="1" ht="14.25" customHeight="1">
      <c r="A2049" s="259" t="s">
        <v>7301</v>
      </c>
      <c r="B2049" s="31" t="s">
        <v>41</v>
      </c>
      <c r="C2049" s="31" t="s">
        <v>42</v>
      </c>
      <c r="D2049" s="34" t="s">
        <v>2028</v>
      </c>
      <c r="E2049" s="31" t="s">
        <v>2029</v>
      </c>
      <c r="F2049" s="148">
        <v>32000000</v>
      </c>
      <c r="G2049" s="148">
        <v>8000000</v>
      </c>
      <c r="H2049" s="34" t="s">
        <v>7302</v>
      </c>
      <c r="I2049" s="31" t="s">
        <v>7257</v>
      </c>
      <c r="J2049" s="30" t="s">
        <v>405</v>
      </c>
      <c r="K2049" s="182">
        <v>1117534395</v>
      </c>
      <c r="L2049" s="47">
        <v>1</v>
      </c>
      <c r="M2049" s="59" t="s">
        <v>7303</v>
      </c>
      <c r="N2049" s="31" t="s">
        <v>49</v>
      </c>
      <c r="O2049" s="39">
        <v>45891</v>
      </c>
      <c r="P2049" s="85" t="s">
        <v>511</v>
      </c>
      <c r="Q2049" s="41">
        <v>52032255</v>
      </c>
      <c r="R2049" s="85" t="s">
        <v>512</v>
      </c>
      <c r="S2049" s="47" t="s">
        <v>52</v>
      </c>
      <c r="T2049" s="31">
        <v>120</v>
      </c>
      <c r="U2049" s="39">
        <v>45891</v>
      </c>
      <c r="V2049" s="39">
        <v>46012</v>
      </c>
      <c r="W2049" s="45" t="s">
        <v>3312</v>
      </c>
      <c r="X2049" s="47" t="s">
        <v>54</v>
      </c>
      <c r="Y2049" s="50" t="s">
        <v>7166</v>
      </c>
      <c r="Z2049" s="50" t="s">
        <v>7304</v>
      </c>
      <c r="AA2049" s="50"/>
      <c r="AB2049" s="50"/>
      <c r="AC2049" s="31"/>
      <c r="AD2049" s="31"/>
      <c r="AE2049" s="51"/>
      <c r="AF2049" s="31"/>
      <c r="AG2049" s="31"/>
      <c r="AH2049" s="31"/>
      <c r="AI2049" s="52"/>
      <c r="AJ2049" s="52"/>
      <c r="AK2049" s="31"/>
      <c r="AL2049" s="31"/>
      <c r="AM2049" s="31"/>
      <c r="AN2049" s="31"/>
      <c r="AO2049" s="31"/>
      <c r="AP2049" s="31"/>
      <c r="AQ2049" s="31"/>
      <c r="AR2049" s="31"/>
      <c r="AS2049" s="31"/>
      <c r="AT2049" s="31"/>
      <c r="AU2049" s="32">
        <f>SUM(F2049+AD2049+AH2049+AL2049)</f>
        <v>32000000</v>
      </c>
      <c r="AV2049" s="39">
        <v>46012</v>
      </c>
      <c r="AW2049" s="31" t="s">
        <v>65</v>
      </c>
    </row>
    <row r="2050" spans="1:49" s="57" customFormat="1" ht="14.25" customHeight="1">
      <c r="A2050" s="320" t="s">
        <v>7305</v>
      </c>
      <c r="B2050" s="119" t="s">
        <v>41</v>
      </c>
      <c r="C2050" s="119" t="s">
        <v>42</v>
      </c>
      <c r="D2050" s="138" t="s">
        <v>2028</v>
      </c>
      <c r="E2050" s="119" t="s">
        <v>2029</v>
      </c>
      <c r="F2050" s="313">
        <v>12000000</v>
      </c>
      <c r="G2050" s="313">
        <v>3000000</v>
      </c>
      <c r="H2050" s="138" t="s">
        <v>7256</v>
      </c>
      <c r="I2050" s="119" t="s">
        <v>7257</v>
      </c>
      <c r="J2050" s="122" t="s">
        <v>4992</v>
      </c>
      <c r="K2050" s="232">
        <v>1117505962</v>
      </c>
      <c r="L2050" s="124">
        <v>4</v>
      </c>
      <c r="M2050" s="119" t="s">
        <v>7306</v>
      </c>
      <c r="N2050" s="119" t="s">
        <v>49</v>
      </c>
      <c r="O2050" s="125">
        <v>45891</v>
      </c>
      <c r="P2050" s="139" t="s">
        <v>511</v>
      </c>
      <c r="Q2050" s="140">
        <v>52032255</v>
      </c>
      <c r="R2050" s="139" t="s">
        <v>512</v>
      </c>
      <c r="S2050" s="124" t="s">
        <v>52</v>
      </c>
      <c r="T2050" s="119">
        <v>120</v>
      </c>
      <c r="U2050" s="125">
        <v>45891</v>
      </c>
      <c r="V2050" s="125">
        <v>46012</v>
      </c>
      <c r="W2050" s="121" t="s">
        <v>3312</v>
      </c>
      <c r="X2050" s="124" t="s">
        <v>54</v>
      </c>
      <c r="Y2050" s="129" t="s">
        <v>7166</v>
      </c>
      <c r="Z2050" s="129" t="s">
        <v>7307</v>
      </c>
      <c r="AA2050" s="129" t="s">
        <v>830</v>
      </c>
      <c r="AB2050" s="129"/>
      <c r="AC2050" s="119"/>
      <c r="AD2050" s="119"/>
      <c r="AE2050" s="131"/>
      <c r="AF2050" s="119"/>
      <c r="AG2050" s="119"/>
      <c r="AH2050" s="119"/>
      <c r="AI2050" s="132"/>
      <c r="AJ2050" s="132"/>
      <c r="AK2050" s="119"/>
      <c r="AL2050" s="119"/>
      <c r="AM2050" s="119"/>
      <c r="AN2050" s="119"/>
      <c r="AO2050" s="119"/>
      <c r="AP2050" s="119"/>
      <c r="AQ2050" s="119"/>
      <c r="AR2050" s="119"/>
      <c r="AS2050" s="119"/>
      <c r="AT2050" s="119"/>
      <c r="AU2050" s="130">
        <f>SUM(F2050+AD2050+AH2050+AL2050)</f>
        <v>12000000</v>
      </c>
      <c r="AV2050" s="125">
        <v>46012</v>
      </c>
      <c r="AW2050" s="119" t="s">
        <v>3248</v>
      </c>
    </row>
    <row r="2051" spans="1:49" s="57" customFormat="1" ht="14.25" customHeight="1">
      <c r="A2051" s="259" t="s">
        <v>7308</v>
      </c>
      <c r="B2051" s="31" t="s">
        <v>41</v>
      </c>
      <c r="C2051" s="31" t="s">
        <v>42</v>
      </c>
      <c r="D2051" s="31" t="s">
        <v>2072</v>
      </c>
      <c r="E2051" s="31" t="s">
        <v>44</v>
      </c>
      <c r="F2051" s="148">
        <v>10266666</v>
      </c>
      <c r="G2051" s="148">
        <v>4400000</v>
      </c>
      <c r="H2051" s="34" t="s">
        <v>7309</v>
      </c>
      <c r="I2051" s="31" t="s">
        <v>2074</v>
      </c>
      <c r="J2051" s="58" t="s">
        <v>47</v>
      </c>
      <c r="K2051" s="182">
        <v>40778719</v>
      </c>
      <c r="L2051" s="47">
        <v>1</v>
      </c>
      <c r="M2051" s="59" t="s">
        <v>7310</v>
      </c>
      <c r="N2051" s="31" t="s">
        <v>49</v>
      </c>
      <c r="O2051" s="39">
        <v>45891</v>
      </c>
      <c r="P2051" s="175" t="s">
        <v>2076</v>
      </c>
      <c r="Q2051" s="72">
        <v>1117550719</v>
      </c>
      <c r="R2051" s="135" t="s">
        <v>2077</v>
      </c>
      <c r="S2051" s="47" t="s">
        <v>52</v>
      </c>
      <c r="T2051" s="31">
        <v>90</v>
      </c>
      <c r="U2051" s="39">
        <v>45891</v>
      </c>
      <c r="V2051" s="39">
        <v>45982</v>
      </c>
      <c r="W2051" s="45" t="s">
        <v>72</v>
      </c>
      <c r="X2051" s="47" t="s">
        <v>54</v>
      </c>
      <c r="Y2051" s="50" t="s">
        <v>2482</v>
      </c>
      <c r="Z2051" s="50" t="s">
        <v>7311</v>
      </c>
      <c r="AA2051" s="50"/>
      <c r="AB2051" s="50"/>
      <c r="AC2051" s="56">
        <v>45961</v>
      </c>
      <c r="AD2051" s="31">
        <v>8800000</v>
      </c>
      <c r="AE2051" s="51" t="s">
        <v>2087</v>
      </c>
      <c r="AF2051" s="31"/>
      <c r="AG2051" s="31"/>
      <c r="AH2051" s="31"/>
      <c r="AI2051" s="52"/>
      <c r="AJ2051" s="52"/>
      <c r="AK2051" s="31"/>
      <c r="AL2051" s="31"/>
      <c r="AM2051" s="31"/>
      <c r="AN2051" s="31"/>
      <c r="AO2051" s="31"/>
      <c r="AP2051" s="31"/>
      <c r="AQ2051" s="31"/>
      <c r="AR2051" s="31"/>
      <c r="AS2051" s="31"/>
      <c r="AT2051" s="31"/>
      <c r="AU2051" s="32">
        <f>SUM(F2051+AD2051+AH2051+AL2051)</f>
        <v>19066666</v>
      </c>
      <c r="AV2051" s="39">
        <v>46022</v>
      </c>
      <c r="AW2051" s="31" t="s">
        <v>65</v>
      </c>
    </row>
    <row r="2052" spans="1:49" s="57" customFormat="1" ht="14.25" customHeight="1">
      <c r="A2052" s="259" t="s">
        <v>7312</v>
      </c>
      <c r="B2052" s="31" t="s">
        <v>41</v>
      </c>
      <c r="C2052" s="31" t="s">
        <v>42</v>
      </c>
      <c r="D2052" s="34" t="s">
        <v>2028</v>
      </c>
      <c r="E2052" s="31" t="s">
        <v>2029</v>
      </c>
      <c r="F2052" s="148">
        <v>44000000</v>
      </c>
      <c r="G2052" s="148">
        <v>11000000</v>
      </c>
      <c r="H2052" s="34" t="s">
        <v>7313</v>
      </c>
      <c r="I2052" s="31" t="s">
        <v>7204</v>
      </c>
      <c r="J2052" s="30" t="s">
        <v>5883</v>
      </c>
      <c r="K2052" s="182">
        <v>1098790500</v>
      </c>
      <c r="L2052" s="47">
        <v>7</v>
      </c>
      <c r="M2052" s="59" t="s">
        <v>7314</v>
      </c>
      <c r="N2052" s="31" t="s">
        <v>49</v>
      </c>
      <c r="O2052" s="39">
        <v>45891</v>
      </c>
      <c r="P2052" s="85" t="s">
        <v>511</v>
      </c>
      <c r="Q2052" s="41">
        <v>52032255</v>
      </c>
      <c r="R2052" s="85" t="s">
        <v>512</v>
      </c>
      <c r="S2052" s="47" t="s">
        <v>52</v>
      </c>
      <c r="T2052" s="31">
        <v>120</v>
      </c>
      <c r="U2052" s="39">
        <v>45891</v>
      </c>
      <c r="V2052" s="39">
        <v>46012</v>
      </c>
      <c r="W2052" s="45" t="s">
        <v>6800</v>
      </c>
      <c r="X2052" s="47" t="s">
        <v>54</v>
      </c>
      <c r="Y2052" s="50" t="s">
        <v>7166</v>
      </c>
      <c r="Z2052" s="50" t="s">
        <v>7315</v>
      </c>
      <c r="AA2052" s="50"/>
      <c r="AB2052" s="50"/>
      <c r="AC2052" s="31"/>
      <c r="AD2052" s="31"/>
      <c r="AE2052" s="51"/>
      <c r="AF2052" s="31"/>
      <c r="AG2052" s="31"/>
      <c r="AH2052" s="31"/>
      <c r="AI2052" s="52"/>
      <c r="AJ2052" s="52"/>
      <c r="AK2052" s="31"/>
      <c r="AL2052" s="31"/>
      <c r="AM2052" s="31"/>
      <c r="AN2052" s="31"/>
      <c r="AO2052" s="31"/>
      <c r="AP2052" s="31"/>
      <c r="AQ2052" s="31"/>
      <c r="AR2052" s="31"/>
      <c r="AS2052" s="31"/>
      <c r="AT2052" s="31"/>
      <c r="AU2052" s="32">
        <f>SUM(F2052+AD2052+AH2052+AL2052)</f>
        <v>44000000</v>
      </c>
      <c r="AV2052" s="39">
        <v>46012</v>
      </c>
      <c r="AW2052" s="31" t="s">
        <v>65</v>
      </c>
    </row>
    <row r="2053" spans="1:49" s="57" customFormat="1" ht="14.25" customHeight="1">
      <c r="A2053" s="259" t="s">
        <v>7316</v>
      </c>
      <c r="B2053" s="31" t="s">
        <v>41</v>
      </c>
      <c r="C2053" s="31" t="s">
        <v>42</v>
      </c>
      <c r="D2053" s="34" t="s">
        <v>2028</v>
      </c>
      <c r="E2053" s="31" t="s">
        <v>2029</v>
      </c>
      <c r="F2053" s="148">
        <v>44000000</v>
      </c>
      <c r="G2053" s="148">
        <v>11000000</v>
      </c>
      <c r="H2053" s="34" t="s">
        <v>7317</v>
      </c>
      <c r="I2053" s="31" t="s">
        <v>7224</v>
      </c>
      <c r="J2053" s="30" t="s">
        <v>5883</v>
      </c>
      <c r="K2053" s="182">
        <v>1094963750</v>
      </c>
      <c r="L2053" s="47">
        <v>0</v>
      </c>
      <c r="M2053" s="59" t="s">
        <v>7318</v>
      </c>
      <c r="N2053" s="31" t="s">
        <v>49</v>
      </c>
      <c r="O2053" s="39">
        <v>45891</v>
      </c>
      <c r="P2053" s="85" t="s">
        <v>511</v>
      </c>
      <c r="Q2053" s="41">
        <v>52032255</v>
      </c>
      <c r="R2053" s="85" t="s">
        <v>512</v>
      </c>
      <c r="S2053" s="47" t="s">
        <v>52</v>
      </c>
      <c r="T2053" s="31">
        <v>120</v>
      </c>
      <c r="U2053" s="39">
        <v>45891</v>
      </c>
      <c r="V2053" s="39">
        <v>46012</v>
      </c>
      <c r="W2053" s="45" t="s">
        <v>3312</v>
      </c>
      <c r="X2053" s="47" t="s">
        <v>54</v>
      </c>
      <c r="Y2053" s="50" t="s">
        <v>7166</v>
      </c>
      <c r="Z2053" s="50" t="s">
        <v>7319</v>
      </c>
      <c r="AA2053" s="50"/>
      <c r="AB2053" s="204"/>
      <c r="AC2053" s="31"/>
      <c r="AD2053" s="31"/>
      <c r="AE2053" s="51"/>
      <c r="AF2053" s="31"/>
      <c r="AG2053" s="31"/>
      <c r="AH2053" s="31"/>
      <c r="AI2053" s="52"/>
      <c r="AJ2053" s="52"/>
      <c r="AK2053" s="31"/>
      <c r="AL2053" s="31"/>
      <c r="AM2053" s="31"/>
      <c r="AN2053" s="31"/>
      <c r="AO2053" s="31"/>
      <c r="AP2053" s="31"/>
      <c r="AQ2053" s="31"/>
      <c r="AR2053" s="31"/>
      <c r="AS2053" s="31"/>
      <c r="AT2053" s="31"/>
      <c r="AU2053" s="32">
        <f>SUM(F2053+AD2053+AH2053+AL2053)</f>
        <v>44000000</v>
      </c>
      <c r="AV2053" s="39">
        <v>46012</v>
      </c>
      <c r="AW2053" s="31" t="s">
        <v>65</v>
      </c>
    </row>
    <row r="2054" spans="1:49" s="57" customFormat="1" ht="14.25" customHeight="1">
      <c r="A2054" s="259" t="s">
        <v>7320</v>
      </c>
      <c r="B2054" s="31" t="s">
        <v>41</v>
      </c>
      <c r="C2054" s="31" t="s">
        <v>42</v>
      </c>
      <c r="D2054" s="34" t="s">
        <v>2028</v>
      </c>
      <c r="E2054" s="31" t="s">
        <v>2029</v>
      </c>
      <c r="F2054" s="148">
        <v>44000000</v>
      </c>
      <c r="G2054" s="148">
        <v>11000000</v>
      </c>
      <c r="H2054" s="34" t="s">
        <v>7321</v>
      </c>
      <c r="I2054" s="31" t="s">
        <v>7235</v>
      </c>
      <c r="J2054" s="30" t="s">
        <v>5883</v>
      </c>
      <c r="K2054" s="182">
        <v>1083900038</v>
      </c>
      <c r="L2054" s="47">
        <v>4</v>
      </c>
      <c r="M2054" s="59" t="s">
        <v>3478</v>
      </c>
      <c r="N2054" s="31" t="s">
        <v>49</v>
      </c>
      <c r="O2054" s="39">
        <v>45891</v>
      </c>
      <c r="P2054" s="85" t="s">
        <v>511</v>
      </c>
      <c r="Q2054" s="41">
        <v>52032255</v>
      </c>
      <c r="R2054" s="85" t="s">
        <v>512</v>
      </c>
      <c r="S2054" s="47" t="s">
        <v>52</v>
      </c>
      <c r="T2054" s="31">
        <v>120</v>
      </c>
      <c r="U2054" s="39">
        <v>45891</v>
      </c>
      <c r="V2054" s="39">
        <v>46012</v>
      </c>
      <c r="W2054" s="45" t="s">
        <v>3312</v>
      </c>
      <c r="X2054" s="47" t="s">
        <v>54</v>
      </c>
      <c r="Y2054" s="50" t="s">
        <v>7166</v>
      </c>
      <c r="Z2054" s="50" t="s">
        <v>7322</v>
      </c>
      <c r="AA2054" s="50"/>
      <c r="AB2054" s="50"/>
      <c r="AC2054" s="31"/>
      <c r="AD2054" s="31"/>
      <c r="AE2054" s="51"/>
      <c r="AF2054" s="31"/>
      <c r="AG2054" s="31"/>
      <c r="AH2054" s="31"/>
      <c r="AI2054" s="52"/>
      <c r="AJ2054" s="52"/>
      <c r="AK2054" s="31"/>
      <c r="AL2054" s="31"/>
      <c r="AM2054" s="31"/>
      <c r="AN2054" s="31"/>
      <c r="AO2054" s="31"/>
      <c r="AP2054" s="31"/>
      <c r="AQ2054" s="31"/>
      <c r="AR2054" s="31"/>
      <c r="AS2054" s="31"/>
      <c r="AT2054" s="31"/>
      <c r="AU2054" s="32">
        <f>SUM(F2054+AD2054+AH2054+AL2054)</f>
        <v>44000000</v>
      </c>
      <c r="AV2054" s="39">
        <v>46012</v>
      </c>
      <c r="AW2054" s="31" t="s">
        <v>65</v>
      </c>
    </row>
    <row r="2055" spans="1:49" s="57" customFormat="1" ht="14.25" customHeight="1">
      <c r="A2055" s="259" t="s">
        <v>7323</v>
      </c>
      <c r="B2055" s="31" t="s">
        <v>41</v>
      </c>
      <c r="C2055" s="31" t="s">
        <v>42</v>
      </c>
      <c r="D2055" s="31" t="s">
        <v>331</v>
      </c>
      <c r="E2055" s="31" t="s">
        <v>332</v>
      </c>
      <c r="F2055" s="148">
        <v>40000000</v>
      </c>
      <c r="G2055" s="148">
        <v>30000000</v>
      </c>
      <c r="H2055" s="34" t="s">
        <v>7324</v>
      </c>
      <c r="I2055" s="31" t="s">
        <v>98</v>
      </c>
      <c r="J2055" s="30" t="s">
        <v>7325</v>
      </c>
      <c r="K2055" s="182">
        <v>52117231</v>
      </c>
      <c r="L2055" s="47">
        <v>8</v>
      </c>
      <c r="M2055" s="59" t="s">
        <v>7326</v>
      </c>
      <c r="N2055" s="31" t="s">
        <v>49</v>
      </c>
      <c r="O2055" s="39">
        <v>45891</v>
      </c>
      <c r="P2055" s="85" t="s">
        <v>318</v>
      </c>
      <c r="Q2055" s="41">
        <v>13497213</v>
      </c>
      <c r="R2055" s="62" t="s">
        <v>319</v>
      </c>
      <c r="S2055" s="47" t="s">
        <v>52</v>
      </c>
      <c r="T2055" s="31">
        <v>40</v>
      </c>
      <c r="U2055" s="39">
        <v>45891</v>
      </c>
      <c r="V2055" s="39">
        <v>45930</v>
      </c>
      <c r="W2055" s="45" t="s">
        <v>337</v>
      </c>
      <c r="X2055" s="47" t="s">
        <v>54</v>
      </c>
      <c r="Y2055" s="50" t="s">
        <v>2500</v>
      </c>
      <c r="Z2055" s="50" t="s">
        <v>7327</v>
      </c>
      <c r="AA2055" s="50"/>
      <c r="AB2055" s="50"/>
      <c r="AC2055" s="31"/>
      <c r="AD2055" s="31"/>
      <c r="AE2055" s="51"/>
      <c r="AF2055" s="31"/>
      <c r="AG2055" s="31"/>
      <c r="AH2055" s="31"/>
      <c r="AI2055" s="52"/>
      <c r="AJ2055" s="52"/>
      <c r="AK2055" s="31"/>
      <c r="AL2055" s="31"/>
      <c r="AM2055" s="31"/>
      <c r="AN2055" s="31"/>
      <c r="AO2055" s="31"/>
      <c r="AP2055" s="31"/>
      <c r="AQ2055" s="31"/>
      <c r="AR2055" s="31"/>
      <c r="AS2055" s="31"/>
      <c r="AT2055" s="31"/>
      <c r="AU2055" s="32">
        <f>SUM(F2055+AD2055+AH2055+AL2055)</f>
        <v>40000000</v>
      </c>
      <c r="AV2055" s="39">
        <v>45930</v>
      </c>
      <c r="AW2055" s="136" t="s">
        <v>124</v>
      </c>
    </row>
    <row r="2056" spans="1:49" s="57" customFormat="1" ht="14.25" customHeight="1">
      <c r="A2056" s="259" t="s">
        <v>7328</v>
      </c>
      <c r="B2056" s="31" t="s">
        <v>41</v>
      </c>
      <c r="C2056" s="31" t="s">
        <v>42</v>
      </c>
      <c r="D2056" s="34" t="s">
        <v>2028</v>
      </c>
      <c r="E2056" s="31" t="s">
        <v>2029</v>
      </c>
      <c r="F2056" s="148">
        <v>44000000</v>
      </c>
      <c r="G2056" s="148">
        <v>11000000</v>
      </c>
      <c r="H2056" s="34" t="s">
        <v>7329</v>
      </c>
      <c r="I2056" s="31" t="s">
        <v>7257</v>
      </c>
      <c r="J2056" s="30" t="s">
        <v>5883</v>
      </c>
      <c r="K2056" s="182">
        <v>1083912351</v>
      </c>
      <c r="L2056" s="47">
        <v>7</v>
      </c>
      <c r="M2056" s="59" t="s">
        <v>7330</v>
      </c>
      <c r="N2056" s="31" t="s">
        <v>49</v>
      </c>
      <c r="O2056" s="39">
        <v>45891</v>
      </c>
      <c r="P2056" s="85" t="s">
        <v>511</v>
      </c>
      <c r="Q2056" s="41">
        <v>52032255</v>
      </c>
      <c r="R2056" s="85" t="s">
        <v>512</v>
      </c>
      <c r="S2056" s="47" t="s">
        <v>52</v>
      </c>
      <c r="T2056" s="31">
        <v>120</v>
      </c>
      <c r="U2056" s="39">
        <v>45891</v>
      </c>
      <c r="V2056" s="39">
        <v>46012</v>
      </c>
      <c r="W2056" s="45" t="s">
        <v>3312</v>
      </c>
      <c r="X2056" s="47" t="s">
        <v>54</v>
      </c>
      <c r="Y2056" s="50" t="s">
        <v>7166</v>
      </c>
      <c r="Z2056" s="50" t="s">
        <v>7331</v>
      </c>
      <c r="AA2056" s="50"/>
      <c r="AB2056" s="50"/>
      <c r="AC2056" s="31"/>
      <c r="AD2056" s="31"/>
      <c r="AE2056" s="51"/>
      <c r="AF2056" s="31"/>
      <c r="AG2056" s="31"/>
      <c r="AH2056" s="31"/>
      <c r="AI2056" s="52"/>
      <c r="AJ2056" s="52"/>
      <c r="AK2056" s="31"/>
      <c r="AL2056" s="31"/>
      <c r="AM2056" s="31"/>
      <c r="AN2056" s="31"/>
      <c r="AO2056" s="31"/>
      <c r="AP2056" s="31"/>
      <c r="AQ2056" s="31"/>
      <c r="AR2056" s="31"/>
      <c r="AS2056" s="31"/>
      <c r="AT2056" s="31"/>
      <c r="AU2056" s="32">
        <f>SUM(F2056+AD2056+AH2056+AL2056)</f>
        <v>44000000</v>
      </c>
      <c r="AV2056" s="39">
        <v>46012</v>
      </c>
      <c r="AW2056" s="31" t="s">
        <v>65</v>
      </c>
    </row>
    <row r="2057" spans="1:49" s="57" customFormat="1" ht="14.25" customHeight="1">
      <c r="A2057" s="259" t="s">
        <v>7332</v>
      </c>
      <c r="B2057" s="31" t="s">
        <v>41</v>
      </c>
      <c r="C2057" s="31" t="s">
        <v>42</v>
      </c>
      <c r="D2057" s="34" t="s">
        <v>2028</v>
      </c>
      <c r="E2057" s="31" t="s">
        <v>2029</v>
      </c>
      <c r="F2057" s="148">
        <v>12000000</v>
      </c>
      <c r="G2057" s="148">
        <v>3000000</v>
      </c>
      <c r="H2057" s="34" t="s">
        <v>7333</v>
      </c>
      <c r="I2057" s="31" t="s">
        <v>7189</v>
      </c>
      <c r="J2057" s="30" t="s">
        <v>3425</v>
      </c>
      <c r="K2057" s="182">
        <v>1006507245</v>
      </c>
      <c r="L2057" s="47">
        <v>8</v>
      </c>
      <c r="M2057" s="59" t="s">
        <v>7196</v>
      </c>
      <c r="N2057" s="31" t="s">
        <v>49</v>
      </c>
      <c r="O2057" s="39">
        <v>45891</v>
      </c>
      <c r="P2057" s="85" t="s">
        <v>511</v>
      </c>
      <c r="Q2057" s="41">
        <v>52032255</v>
      </c>
      <c r="R2057" s="85" t="s">
        <v>512</v>
      </c>
      <c r="S2057" s="47" t="s">
        <v>52</v>
      </c>
      <c r="T2057" s="31">
        <v>120</v>
      </c>
      <c r="U2057" s="39">
        <v>45891</v>
      </c>
      <c r="V2057" s="39">
        <v>46012</v>
      </c>
      <c r="W2057" s="45" t="s">
        <v>3312</v>
      </c>
      <c r="X2057" s="47" t="s">
        <v>54</v>
      </c>
      <c r="Y2057" s="50" t="s">
        <v>7166</v>
      </c>
      <c r="Z2057" s="50" t="s">
        <v>7334</v>
      </c>
      <c r="AA2057" s="50"/>
      <c r="AB2057" s="50"/>
      <c r="AC2057" s="31"/>
      <c r="AD2057" s="31"/>
      <c r="AE2057" s="51"/>
      <c r="AF2057" s="31"/>
      <c r="AG2057" s="31"/>
      <c r="AH2057" s="31"/>
      <c r="AI2057" s="52"/>
      <c r="AJ2057" s="52"/>
      <c r="AK2057" s="31"/>
      <c r="AL2057" s="31"/>
      <c r="AM2057" s="31"/>
      <c r="AN2057" s="31"/>
      <c r="AO2057" s="31"/>
      <c r="AP2057" s="31"/>
      <c r="AQ2057" s="31"/>
      <c r="AR2057" s="31"/>
      <c r="AS2057" s="31"/>
      <c r="AT2057" s="31"/>
      <c r="AU2057" s="32">
        <f>SUM(F2057+AD2057+AH2057+AL2057)</f>
        <v>12000000</v>
      </c>
      <c r="AV2057" s="39">
        <v>46012</v>
      </c>
      <c r="AW2057" s="31" t="s">
        <v>65</v>
      </c>
    </row>
    <row r="2058" spans="1:49" s="57" customFormat="1" ht="14.25" customHeight="1">
      <c r="A2058" s="259" t="s">
        <v>7335</v>
      </c>
      <c r="B2058" s="31" t="s">
        <v>41</v>
      </c>
      <c r="C2058" s="31" t="s">
        <v>42</v>
      </c>
      <c r="D2058" s="34" t="s">
        <v>610</v>
      </c>
      <c r="E2058" s="31" t="s">
        <v>611</v>
      </c>
      <c r="F2058" s="148">
        <v>45760000</v>
      </c>
      <c r="G2058" s="148">
        <v>11100000</v>
      </c>
      <c r="H2058" s="34" t="s">
        <v>1202</v>
      </c>
      <c r="I2058" s="45" t="s">
        <v>564</v>
      </c>
      <c r="J2058" s="30" t="s">
        <v>537</v>
      </c>
      <c r="K2058" s="182">
        <v>1140902693</v>
      </c>
      <c r="L2058" s="47">
        <v>4</v>
      </c>
      <c r="M2058" s="59" t="s">
        <v>7336</v>
      </c>
      <c r="N2058" s="31" t="s">
        <v>49</v>
      </c>
      <c r="O2058" s="39">
        <v>45895</v>
      </c>
      <c r="P2058" s="85" t="s">
        <v>511</v>
      </c>
      <c r="Q2058" s="41">
        <v>52032255</v>
      </c>
      <c r="R2058" s="85" t="s">
        <v>512</v>
      </c>
      <c r="S2058" s="47" t="s">
        <v>52</v>
      </c>
      <c r="T2058" s="31">
        <v>126</v>
      </c>
      <c r="U2058" s="39">
        <v>45895</v>
      </c>
      <c r="V2058" s="39">
        <v>46022</v>
      </c>
      <c r="W2058" s="45" t="s">
        <v>103</v>
      </c>
      <c r="X2058" s="47" t="s">
        <v>54</v>
      </c>
      <c r="Y2058" s="50" t="s">
        <v>2500</v>
      </c>
      <c r="Z2058" s="50" t="s">
        <v>7337</v>
      </c>
      <c r="AA2058" s="50"/>
      <c r="AB2058" s="50"/>
      <c r="AC2058" s="31"/>
      <c r="AD2058" s="31"/>
      <c r="AE2058" s="51"/>
      <c r="AF2058" s="31"/>
      <c r="AG2058" s="31"/>
      <c r="AH2058" s="31"/>
      <c r="AI2058" s="52"/>
      <c r="AJ2058" s="52"/>
      <c r="AK2058" s="31"/>
      <c r="AL2058" s="31"/>
      <c r="AM2058" s="31"/>
      <c r="AN2058" s="31"/>
      <c r="AO2058" s="31"/>
      <c r="AP2058" s="31"/>
      <c r="AQ2058" s="31"/>
      <c r="AR2058" s="31"/>
      <c r="AS2058" s="31"/>
      <c r="AT2058" s="31"/>
      <c r="AU2058" s="32">
        <f>SUM(F2058+AD2058+AH2058+AL2058)</f>
        <v>45760000</v>
      </c>
      <c r="AV2058" s="39">
        <v>46022</v>
      </c>
      <c r="AW2058" s="31" t="s">
        <v>65</v>
      </c>
    </row>
    <row r="2059" spans="1:49" s="57" customFormat="1" ht="25.5" customHeight="1">
      <c r="A2059" s="247" t="s">
        <v>7338</v>
      </c>
      <c r="B2059" s="248"/>
      <c r="C2059" s="248"/>
      <c r="D2059" s="248"/>
      <c r="E2059" s="248"/>
      <c r="F2059" s="248"/>
      <c r="G2059" s="248"/>
      <c r="H2059" s="248"/>
      <c r="I2059" s="248"/>
      <c r="J2059" s="248"/>
      <c r="K2059" s="248"/>
      <c r="L2059" s="248"/>
      <c r="M2059" s="248"/>
      <c r="N2059" s="248"/>
      <c r="O2059" s="248"/>
      <c r="P2059" s="248"/>
      <c r="Q2059" s="248"/>
      <c r="R2059" s="248"/>
      <c r="S2059" s="248"/>
      <c r="T2059" s="248"/>
      <c r="U2059" s="248"/>
      <c r="V2059" s="248"/>
      <c r="W2059" s="248"/>
      <c r="X2059" s="248"/>
      <c r="Y2059" s="248"/>
      <c r="Z2059" s="249"/>
      <c r="AA2059" s="327"/>
      <c r="AB2059" s="328"/>
      <c r="AC2059" s="328"/>
      <c r="AD2059" s="328"/>
      <c r="AE2059" s="328"/>
      <c r="AF2059" s="328"/>
      <c r="AG2059" s="328"/>
      <c r="AH2059" s="328"/>
      <c r="AI2059" s="328"/>
      <c r="AJ2059" s="328"/>
      <c r="AK2059" s="328"/>
      <c r="AL2059" s="328"/>
      <c r="AM2059" s="328"/>
      <c r="AN2059" s="328"/>
      <c r="AO2059" s="328"/>
      <c r="AP2059" s="328"/>
      <c r="AQ2059" s="328"/>
      <c r="AR2059" s="328"/>
      <c r="AS2059" s="328"/>
      <c r="AT2059" s="328"/>
      <c r="AU2059" s="328"/>
      <c r="AV2059" s="328"/>
      <c r="AW2059" s="329"/>
    </row>
    <row r="2060" spans="1:49" s="57" customFormat="1" ht="14.25" customHeight="1">
      <c r="A2060" s="259" t="s">
        <v>7339</v>
      </c>
      <c r="B2060" s="31" t="s">
        <v>41</v>
      </c>
      <c r="C2060" s="31" t="s">
        <v>42</v>
      </c>
      <c r="D2060" s="31" t="s">
        <v>1541</v>
      </c>
      <c r="E2060" s="31" t="s">
        <v>1542</v>
      </c>
      <c r="F2060" s="148">
        <v>328000000</v>
      </c>
      <c r="G2060" s="148">
        <v>82000000</v>
      </c>
      <c r="H2060" s="45" t="s">
        <v>1543</v>
      </c>
      <c r="I2060" s="31" t="s">
        <v>1164</v>
      </c>
      <c r="J2060" s="58" t="s">
        <v>1544</v>
      </c>
      <c r="K2060" s="36" t="s">
        <v>1545</v>
      </c>
      <c r="L2060" s="47">
        <v>2</v>
      </c>
      <c r="M2060" s="59" t="s">
        <v>1546</v>
      </c>
      <c r="N2060" s="31" t="s">
        <v>748</v>
      </c>
      <c r="O2060" s="39">
        <v>45901</v>
      </c>
      <c r="P2060" s="85" t="s">
        <v>1168</v>
      </c>
      <c r="Q2060" s="296">
        <v>40781278</v>
      </c>
      <c r="R2060" s="62" t="s">
        <v>1169</v>
      </c>
      <c r="S2060" s="47" t="s">
        <v>52</v>
      </c>
      <c r="T2060" s="31">
        <v>120</v>
      </c>
      <c r="U2060" s="39">
        <v>45901</v>
      </c>
      <c r="V2060" s="39">
        <v>46022</v>
      </c>
      <c r="W2060" s="45" t="s">
        <v>3904</v>
      </c>
      <c r="X2060" s="47" t="s">
        <v>54</v>
      </c>
      <c r="Y2060" s="50" t="s">
        <v>7340</v>
      </c>
      <c r="Z2060" s="50" t="s">
        <v>7341</v>
      </c>
      <c r="AA2060" s="50"/>
      <c r="AB2060" s="50"/>
      <c r="AC2060" s="31"/>
      <c r="AD2060" s="31"/>
      <c r="AE2060" s="51"/>
      <c r="AF2060" s="31"/>
      <c r="AG2060" s="31"/>
      <c r="AH2060" s="31"/>
      <c r="AI2060" s="52"/>
      <c r="AJ2060" s="52"/>
      <c r="AK2060" s="31"/>
      <c r="AL2060" s="31"/>
      <c r="AM2060" s="31"/>
      <c r="AN2060" s="31"/>
      <c r="AO2060" s="31"/>
      <c r="AP2060" s="31"/>
      <c r="AQ2060" s="31"/>
      <c r="AR2060" s="31"/>
      <c r="AS2060" s="31"/>
      <c r="AT2060" s="31"/>
      <c r="AU2060" s="32">
        <f>SUM(F2060+AD2060+AH2060+AL2060)</f>
        <v>328000000</v>
      </c>
      <c r="AV2060" s="39">
        <v>46022</v>
      </c>
      <c r="AW2060" s="31" t="s">
        <v>65</v>
      </c>
    </row>
    <row r="2061" spans="1:49" s="57" customFormat="1" ht="14.25" customHeight="1">
      <c r="A2061" s="259" t="s">
        <v>7342</v>
      </c>
      <c r="B2061" s="31" t="s">
        <v>41</v>
      </c>
      <c r="C2061" s="31" t="s">
        <v>42</v>
      </c>
      <c r="D2061" s="31" t="s">
        <v>331</v>
      </c>
      <c r="E2061" s="31" t="s">
        <v>332</v>
      </c>
      <c r="F2061" s="148">
        <v>91200000</v>
      </c>
      <c r="G2061" s="148">
        <v>22800000</v>
      </c>
      <c r="H2061" s="45" t="s">
        <v>7343</v>
      </c>
      <c r="I2061" s="31" t="s">
        <v>1358</v>
      </c>
      <c r="J2061" s="30" t="s">
        <v>387</v>
      </c>
      <c r="K2061" s="182">
        <v>94414400</v>
      </c>
      <c r="L2061" s="47">
        <v>2</v>
      </c>
      <c r="M2061" s="59" t="s">
        <v>7344</v>
      </c>
      <c r="N2061" s="31" t="s">
        <v>49</v>
      </c>
      <c r="O2061" s="39">
        <v>45901</v>
      </c>
      <c r="P2061" s="85" t="s">
        <v>318</v>
      </c>
      <c r="Q2061" s="41">
        <v>13497213</v>
      </c>
      <c r="R2061" s="62" t="s">
        <v>319</v>
      </c>
      <c r="S2061" s="47" t="s">
        <v>52</v>
      </c>
      <c r="T2061" s="31">
        <v>120</v>
      </c>
      <c r="U2061" s="39">
        <v>45901</v>
      </c>
      <c r="V2061" s="39">
        <v>46022</v>
      </c>
      <c r="W2061" s="45" t="s">
        <v>337</v>
      </c>
      <c r="X2061" s="47" t="s">
        <v>54</v>
      </c>
      <c r="Y2061" s="50" t="s">
        <v>2500</v>
      </c>
      <c r="Z2061" s="50" t="s">
        <v>7345</v>
      </c>
      <c r="AA2061" s="50"/>
      <c r="AB2061" s="50"/>
      <c r="AC2061" s="56">
        <v>45996</v>
      </c>
      <c r="AD2061" s="31">
        <v>9785000</v>
      </c>
      <c r="AE2061" s="51"/>
      <c r="AF2061" s="31"/>
      <c r="AG2061" s="31"/>
      <c r="AH2061" s="31"/>
      <c r="AI2061" s="52"/>
      <c r="AJ2061" s="52"/>
      <c r="AK2061" s="31"/>
      <c r="AL2061" s="31"/>
      <c r="AM2061" s="31"/>
      <c r="AN2061" s="31"/>
      <c r="AO2061" s="31"/>
      <c r="AP2061" s="31"/>
      <c r="AQ2061" s="31"/>
      <c r="AR2061" s="31"/>
      <c r="AS2061" s="31"/>
      <c r="AT2061" s="31"/>
      <c r="AU2061" s="32">
        <f>SUM(F2061+AD2061+AH2061+AL2061)</f>
        <v>100985000</v>
      </c>
      <c r="AV2061" s="39">
        <v>46022</v>
      </c>
      <c r="AW2061" s="31" t="s">
        <v>65</v>
      </c>
    </row>
    <row r="2062" spans="1:49" s="57" customFormat="1" ht="14.25" customHeight="1">
      <c r="A2062" s="259" t="s">
        <v>7346</v>
      </c>
      <c r="B2062" s="31" t="s">
        <v>41</v>
      </c>
      <c r="C2062" s="31" t="s">
        <v>42</v>
      </c>
      <c r="D2062" s="34" t="s">
        <v>205</v>
      </c>
      <c r="E2062" s="31" t="s">
        <v>206</v>
      </c>
      <c r="F2062" s="148">
        <v>17160000</v>
      </c>
      <c r="G2062" s="148">
        <v>5720000</v>
      </c>
      <c r="H2062" s="45" t="s">
        <v>4851</v>
      </c>
      <c r="I2062" s="31" t="s">
        <v>7286</v>
      </c>
      <c r="J2062" s="30" t="s">
        <v>405</v>
      </c>
      <c r="K2062" s="182">
        <v>1118029582</v>
      </c>
      <c r="L2062" s="47">
        <v>0</v>
      </c>
      <c r="M2062" s="59" t="s">
        <v>7347</v>
      </c>
      <c r="N2062" s="31" t="s">
        <v>49</v>
      </c>
      <c r="O2062" s="39">
        <v>45901</v>
      </c>
      <c r="P2062" s="40" t="s">
        <v>7348</v>
      </c>
      <c r="Q2062" s="41">
        <v>1088337025</v>
      </c>
      <c r="R2062" s="31" t="s">
        <v>7349</v>
      </c>
      <c r="S2062" s="47" t="s">
        <v>52</v>
      </c>
      <c r="T2062" s="31">
        <v>90</v>
      </c>
      <c r="U2062" s="39">
        <v>45901</v>
      </c>
      <c r="V2062" s="39">
        <v>45991</v>
      </c>
      <c r="W2062" s="45" t="s">
        <v>103</v>
      </c>
      <c r="X2062" s="47" t="s">
        <v>54</v>
      </c>
      <c r="Y2062" s="50" t="s">
        <v>7350</v>
      </c>
      <c r="Z2062" s="50" t="s">
        <v>7351</v>
      </c>
      <c r="AA2062" s="50"/>
      <c r="AB2062" s="50"/>
      <c r="AC2062" s="56">
        <v>45975</v>
      </c>
      <c r="AD2062" s="31">
        <v>5808000</v>
      </c>
      <c r="AE2062" s="51" t="s">
        <v>5813</v>
      </c>
      <c r="AF2062" s="31"/>
      <c r="AG2062" s="31"/>
      <c r="AH2062" s="31"/>
      <c r="AI2062" s="52"/>
      <c r="AJ2062" s="52"/>
      <c r="AK2062" s="31"/>
      <c r="AL2062" s="31"/>
      <c r="AM2062" s="31"/>
      <c r="AN2062" s="31"/>
      <c r="AO2062" s="31"/>
      <c r="AP2062" s="31"/>
      <c r="AQ2062" s="31"/>
      <c r="AR2062" s="31"/>
      <c r="AS2062" s="31"/>
      <c r="AT2062" s="31"/>
      <c r="AU2062" s="32">
        <f>SUM(F2062+AD2062+AH2062+AL2062)</f>
        <v>22968000</v>
      </c>
      <c r="AV2062" s="39">
        <v>46022</v>
      </c>
      <c r="AW2062" s="31" t="s">
        <v>65</v>
      </c>
    </row>
    <row r="2063" spans="1:49" s="57" customFormat="1" ht="14.25" customHeight="1">
      <c r="A2063" s="259" t="s">
        <v>7352</v>
      </c>
      <c r="B2063" s="31" t="s">
        <v>41</v>
      </c>
      <c r="C2063" s="31" t="s">
        <v>42</v>
      </c>
      <c r="D2063" s="34" t="s">
        <v>205</v>
      </c>
      <c r="E2063" s="31" t="s">
        <v>206</v>
      </c>
      <c r="F2063" s="148">
        <v>8280000</v>
      </c>
      <c r="G2063" s="148">
        <v>2760000</v>
      </c>
      <c r="H2063" s="45" t="s">
        <v>7353</v>
      </c>
      <c r="I2063" s="31" t="s">
        <v>7286</v>
      </c>
      <c r="J2063" s="30" t="s">
        <v>99</v>
      </c>
      <c r="K2063" s="182">
        <v>1120565350</v>
      </c>
      <c r="L2063" s="47">
        <v>4</v>
      </c>
      <c r="M2063" s="59" t="s">
        <v>7354</v>
      </c>
      <c r="N2063" s="31" t="s">
        <v>49</v>
      </c>
      <c r="O2063" s="39">
        <v>45901</v>
      </c>
      <c r="P2063" s="135" t="s">
        <v>1248</v>
      </c>
      <c r="Q2063" s="72">
        <v>36111698</v>
      </c>
      <c r="R2063" s="135" t="s">
        <v>1249</v>
      </c>
      <c r="S2063" s="47" t="s">
        <v>52</v>
      </c>
      <c r="T2063" s="31">
        <v>90</v>
      </c>
      <c r="U2063" s="39">
        <v>45901</v>
      </c>
      <c r="V2063" s="39">
        <v>45991</v>
      </c>
      <c r="W2063" s="45" t="s">
        <v>7355</v>
      </c>
      <c r="X2063" s="47" t="s">
        <v>54</v>
      </c>
      <c r="Y2063" s="50" t="s">
        <v>7350</v>
      </c>
      <c r="Z2063" s="50" t="s">
        <v>7356</v>
      </c>
      <c r="AA2063" s="50"/>
      <c r="AB2063" s="50"/>
      <c r="AC2063" s="56">
        <v>45975</v>
      </c>
      <c r="AD2063" s="31">
        <v>1691000</v>
      </c>
      <c r="AE2063" s="51" t="s">
        <v>5813</v>
      </c>
      <c r="AF2063" s="31"/>
      <c r="AG2063" s="31"/>
      <c r="AH2063" s="31"/>
      <c r="AI2063" s="52"/>
      <c r="AJ2063" s="52"/>
      <c r="AK2063" s="31"/>
      <c r="AL2063" s="31"/>
      <c r="AM2063" s="31"/>
      <c r="AN2063" s="31"/>
      <c r="AO2063" s="31"/>
      <c r="AP2063" s="31"/>
      <c r="AQ2063" s="31"/>
      <c r="AR2063" s="31"/>
      <c r="AS2063" s="31"/>
      <c r="AT2063" s="31"/>
      <c r="AU2063" s="32">
        <f>SUM(F2063+AD2063+AH2063+AL2063)</f>
        <v>9971000</v>
      </c>
      <c r="AV2063" s="39">
        <v>46022</v>
      </c>
      <c r="AW2063" s="31" t="s">
        <v>65</v>
      </c>
    </row>
    <row r="2064" spans="1:49" s="57" customFormat="1" ht="14.25" customHeight="1">
      <c r="A2064" s="259" t="s">
        <v>7357</v>
      </c>
      <c r="B2064" s="31" t="s">
        <v>41</v>
      </c>
      <c r="C2064" s="31" t="s">
        <v>42</v>
      </c>
      <c r="D2064" s="34" t="s">
        <v>205</v>
      </c>
      <c r="E2064" s="31" t="s">
        <v>206</v>
      </c>
      <c r="F2064" s="148">
        <v>8280000</v>
      </c>
      <c r="G2064" s="148">
        <v>2760000</v>
      </c>
      <c r="H2064" s="45" t="s">
        <v>7353</v>
      </c>
      <c r="I2064" s="31" t="s">
        <v>7286</v>
      </c>
      <c r="J2064" s="30" t="s">
        <v>99</v>
      </c>
      <c r="K2064" s="182">
        <v>1006487904</v>
      </c>
      <c r="L2064" s="47">
        <v>6</v>
      </c>
      <c r="M2064" s="59" t="s">
        <v>7358</v>
      </c>
      <c r="N2064" s="31" t="s">
        <v>49</v>
      </c>
      <c r="O2064" s="39">
        <v>45901</v>
      </c>
      <c r="P2064" s="135" t="s">
        <v>1248</v>
      </c>
      <c r="Q2064" s="72">
        <v>36111698</v>
      </c>
      <c r="R2064" s="135" t="s">
        <v>1249</v>
      </c>
      <c r="S2064" s="47" t="s">
        <v>52</v>
      </c>
      <c r="T2064" s="31">
        <v>90</v>
      </c>
      <c r="U2064" s="39">
        <v>45901</v>
      </c>
      <c r="V2064" s="39">
        <v>45991</v>
      </c>
      <c r="W2064" s="45" t="s">
        <v>7355</v>
      </c>
      <c r="X2064" s="47" t="s">
        <v>54</v>
      </c>
      <c r="Y2064" s="50" t="s">
        <v>7350</v>
      </c>
      <c r="Z2064" s="50" t="s">
        <v>7359</v>
      </c>
      <c r="AA2064" s="50"/>
      <c r="AB2064" s="50"/>
      <c r="AC2064" s="56">
        <v>45975</v>
      </c>
      <c r="AD2064" s="31">
        <v>3312000</v>
      </c>
      <c r="AE2064" s="51" t="s">
        <v>5813</v>
      </c>
      <c r="AF2064" s="31"/>
      <c r="AG2064" s="31"/>
      <c r="AH2064" s="31"/>
      <c r="AI2064" s="52"/>
      <c r="AJ2064" s="52"/>
      <c r="AK2064" s="31"/>
      <c r="AL2064" s="31"/>
      <c r="AM2064" s="31"/>
      <c r="AN2064" s="31"/>
      <c r="AO2064" s="31"/>
      <c r="AP2064" s="31"/>
      <c r="AQ2064" s="31"/>
      <c r="AR2064" s="31"/>
      <c r="AS2064" s="31"/>
      <c r="AT2064" s="31"/>
      <c r="AU2064" s="32">
        <f>SUM(F2064+AD2064+AH2064+AL2064)</f>
        <v>11592000</v>
      </c>
      <c r="AV2064" s="39">
        <v>46022</v>
      </c>
      <c r="AW2064" s="31" t="s">
        <v>65</v>
      </c>
    </row>
    <row r="2065" spans="1:49" s="57" customFormat="1" ht="14.25" customHeight="1">
      <c r="A2065" s="259" t="s">
        <v>7360</v>
      </c>
      <c r="B2065" s="31" t="s">
        <v>41</v>
      </c>
      <c r="C2065" s="31" t="s">
        <v>42</v>
      </c>
      <c r="D2065" s="34" t="s">
        <v>205</v>
      </c>
      <c r="E2065" s="31" t="s">
        <v>206</v>
      </c>
      <c r="F2065" s="148">
        <v>7245000</v>
      </c>
      <c r="G2065" s="148">
        <v>2415000</v>
      </c>
      <c r="H2065" s="45" t="s">
        <v>5331</v>
      </c>
      <c r="I2065" s="31" t="s">
        <v>660</v>
      </c>
      <c r="J2065" s="30" t="s">
        <v>99</v>
      </c>
      <c r="K2065" s="182">
        <v>1115941744</v>
      </c>
      <c r="L2065" s="47">
        <v>7</v>
      </c>
      <c r="M2065" s="59" t="s">
        <v>7361</v>
      </c>
      <c r="N2065" s="31" t="s">
        <v>49</v>
      </c>
      <c r="O2065" s="39">
        <v>45901</v>
      </c>
      <c r="P2065" s="334" t="s">
        <v>1153</v>
      </c>
      <c r="Q2065" s="41">
        <v>65709990</v>
      </c>
      <c r="R2065" s="40" t="s">
        <v>3216</v>
      </c>
      <c r="S2065" s="47" t="s">
        <v>52</v>
      </c>
      <c r="T2065" s="31">
        <v>90</v>
      </c>
      <c r="U2065" s="39">
        <v>45901</v>
      </c>
      <c r="V2065" s="39">
        <v>45991</v>
      </c>
      <c r="W2065" s="45" t="s">
        <v>7362</v>
      </c>
      <c r="X2065" s="47" t="s">
        <v>54</v>
      </c>
      <c r="Y2065" s="50" t="s">
        <v>7350</v>
      </c>
      <c r="Z2065" s="50" t="s">
        <v>7363</v>
      </c>
      <c r="AA2065" s="50"/>
      <c r="AB2065" s="50"/>
      <c r="AC2065" s="56">
        <v>45975</v>
      </c>
      <c r="AD2065" s="31">
        <v>2415000</v>
      </c>
      <c r="AE2065" s="51" t="s">
        <v>5813</v>
      </c>
      <c r="AF2065" s="31"/>
      <c r="AG2065" s="31"/>
      <c r="AH2065" s="31"/>
      <c r="AI2065" s="52"/>
      <c r="AJ2065" s="52"/>
      <c r="AK2065" s="31"/>
      <c r="AL2065" s="31"/>
      <c r="AM2065" s="31"/>
      <c r="AN2065" s="31"/>
      <c r="AO2065" s="31"/>
      <c r="AP2065" s="31"/>
      <c r="AQ2065" s="31"/>
      <c r="AR2065" s="31"/>
      <c r="AS2065" s="31"/>
      <c r="AT2065" s="31"/>
      <c r="AU2065" s="32">
        <f>SUM(F2065+AD2065+AH2065+AL2065)</f>
        <v>9660000</v>
      </c>
      <c r="AV2065" s="39">
        <v>46022</v>
      </c>
      <c r="AW2065" s="31" t="s">
        <v>65</v>
      </c>
    </row>
    <row r="2066" spans="1:49" s="57" customFormat="1" ht="14.25" customHeight="1">
      <c r="A2066" s="259" t="s">
        <v>7364</v>
      </c>
      <c r="B2066" s="31" t="s">
        <v>41</v>
      </c>
      <c r="C2066" s="31" t="s">
        <v>42</v>
      </c>
      <c r="D2066" s="34" t="s">
        <v>205</v>
      </c>
      <c r="E2066" s="31" t="s">
        <v>206</v>
      </c>
      <c r="F2066" s="148">
        <v>7245000</v>
      </c>
      <c r="G2066" s="148">
        <v>2415000</v>
      </c>
      <c r="H2066" s="45" t="s">
        <v>5331</v>
      </c>
      <c r="I2066" s="31" t="s">
        <v>660</v>
      </c>
      <c r="J2066" s="30" t="s">
        <v>99</v>
      </c>
      <c r="K2066" s="182">
        <v>1006531123</v>
      </c>
      <c r="L2066" s="47">
        <v>9</v>
      </c>
      <c r="M2066" s="59" t="s">
        <v>7365</v>
      </c>
      <c r="N2066" s="31" t="s">
        <v>49</v>
      </c>
      <c r="O2066" s="39">
        <v>45901</v>
      </c>
      <c r="P2066" s="334" t="s">
        <v>1153</v>
      </c>
      <c r="Q2066" s="41">
        <v>65709990</v>
      </c>
      <c r="R2066" s="40" t="s">
        <v>3216</v>
      </c>
      <c r="S2066" s="47" t="s">
        <v>52</v>
      </c>
      <c r="T2066" s="31">
        <v>90</v>
      </c>
      <c r="U2066" s="39">
        <v>45901</v>
      </c>
      <c r="V2066" s="39">
        <v>45991</v>
      </c>
      <c r="W2066" s="45" t="s">
        <v>7362</v>
      </c>
      <c r="X2066" s="47" t="s">
        <v>54</v>
      </c>
      <c r="Y2066" s="50" t="s">
        <v>7350</v>
      </c>
      <c r="Z2066" s="50" t="s">
        <v>7366</v>
      </c>
      <c r="AA2066" s="50"/>
      <c r="AB2066" s="50"/>
      <c r="AC2066" s="56">
        <v>45975</v>
      </c>
      <c r="AD2066" s="31">
        <v>2415000</v>
      </c>
      <c r="AE2066" s="51" t="s">
        <v>5813</v>
      </c>
      <c r="AF2066" s="31"/>
      <c r="AG2066" s="31"/>
      <c r="AH2066" s="31"/>
      <c r="AI2066" s="52"/>
      <c r="AJ2066" s="52"/>
      <c r="AK2066" s="31"/>
      <c r="AL2066" s="31"/>
      <c r="AM2066" s="31"/>
      <c r="AN2066" s="31"/>
      <c r="AO2066" s="31"/>
      <c r="AP2066" s="31"/>
      <c r="AQ2066" s="31"/>
      <c r="AR2066" s="31"/>
      <c r="AS2066" s="31"/>
      <c r="AT2066" s="31"/>
      <c r="AU2066" s="32">
        <f>SUM(F2066+AD2066+AH2066+AL2066)</f>
        <v>9660000</v>
      </c>
      <c r="AV2066" s="39">
        <v>46022</v>
      </c>
      <c r="AW2066" s="31" t="s">
        <v>65</v>
      </c>
    </row>
    <row r="2067" spans="1:49" s="57" customFormat="1" ht="15.75" customHeight="1">
      <c r="A2067" s="259" t="s">
        <v>7367</v>
      </c>
      <c r="B2067" s="31" t="s">
        <v>41</v>
      </c>
      <c r="C2067" s="31" t="s">
        <v>42</v>
      </c>
      <c r="D2067" s="31" t="s">
        <v>2366</v>
      </c>
      <c r="E2067" s="31" t="s">
        <v>2367</v>
      </c>
      <c r="F2067" s="148">
        <v>20000000</v>
      </c>
      <c r="G2067" s="148">
        <v>5000000</v>
      </c>
      <c r="H2067" s="45" t="s">
        <v>7368</v>
      </c>
      <c r="I2067" s="31" t="s">
        <v>7369</v>
      </c>
      <c r="J2067" s="58" t="s">
        <v>2062</v>
      </c>
      <c r="K2067" s="182">
        <v>36308060</v>
      </c>
      <c r="L2067" s="47">
        <v>7</v>
      </c>
      <c r="M2067" s="59" t="s">
        <v>7370</v>
      </c>
      <c r="N2067" s="31" t="s">
        <v>49</v>
      </c>
      <c r="O2067" s="39">
        <v>45901</v>
      </c>
      <c r="P2067" s="40" t="s">
        <v>2372</v>
      </c>
      <c r="Q2067" s="182">
        <v>1052396882</v>
      </c>
      <c r="R2067" s="135" t="s">
        <v>2609</v>
      </c>
      <c r="S2067" s="47" t="s">
        <v>52</v>
      </c>
      <c r="T2067" s="31">
        <v>120</v>
      </c>
      <c r="U2067" s="39">
        <v>45901</v>
      </c>
      <c r="V2067" s="39">
        <v>46022</v>
      </c>
      <c r="W2067" s="45" t="s">
        <v>6846</v>
      </c>
      <c r="X2067" s="47" t="s">
        <v>54</v>
      </c>
      <c r="Y2067" s="50" t="s">
        <v>7371</v>
      </c>
      <c r="Z2067" s="50" t="s">
        <v>7372</v>
      </c>
      <c r="AA2067" s="50"/>
      <c r="AB2067" s="50"/>
      <c r="AC2067" s="31"/>
      <c r="AD2067" s="31"/>
      <c r="AE2067" s="51"/>
      <c r="AF2067" s="31"/>
      <c r="AG2067" s="31"/>
      <c r="AH2067" s="31"/>
      <c r="AI2067" s="52"/>
      <c r="AJ2067" s="52"/>
      <c r="AK2067" s="31"/>
      <c r="AL2067" s="31"/>
      <c r="AM2067" s="31"/>
      <c r="AN2067" s="31"/>
      <c r="AO2067" s="31"/>
      <c r="AP2067" s="31"/>
      <c r="AQ2067" s="31"/>
      <c r="AR2067" s="31"/>
      <c r="AS2067" s="31"/>
      <c r="AT2067" s="31"/>
      <c r="AU2067" s="32">
        <f>SUM(F2067+AD2067+AH2067+AL2067)</f>
        <v>20000000</v>
      </c>
      <c r="AV2067" s="39">
        <v>46022</v>
      </c>
      <c r="AW2067" s="31" t="s">
        <v>65</v>
      </c>
    </row>
    <row r="2068" spans="1:49" s="57" customFormat="1" ht="14.25" customHeight="1">
      <c r="A2068" s="259" t="s">
        <v>7373</v>
      </c>
      <c r="B2068" s="31" t="s">
        <v>41</v>
      </c>
      <c r="C2068" s="31" t="s">
        <v>42</v>
      </c>
      <c r="D2068" s="34" t="s">
        <v>2028</v>
      </c>
      <c r="E2068" s="31" t="s">
        <v>2029</v>
      </c>
      <c r="F2068" s="148">
        <v>4000000</v>
      </c>
      <c r="G2068" s="148">
        <v>4000000</v>
      </c>
      <c r="H2068" s="45" t="s">
        <v>7374</v>
      </c>
      <c r="I2068" s="31" t="s">
        <v>5165</v>
      </c>
      <c r="J2068" s="30" t="s">
        <v>405</v>
      </c>
      <c r="K2068" s="182">
        <v>1004301735</v>
      </c>
      <c r="L2068" s="47">
        <v>2</v>
      </c>
      <c r="M2068" s="59" t="s">
        <v>5187</v>
      </c>
      <c r="N2068" s="31" t="s">
        <v>49</v>
      </c>
      <c r="O2068" s="39">
        <v>45901</v>
      </c>
      <c r="P2068" s="85" t="s">
        <v>511</v>
      </c>
      <c r="Q2068" s="41">
        <v>52032255</v>
      </c>
      <c r="R2068" s="85" t="s">
        <v>512</v>
      </c>
      <c r="S2068" s="47" t="s">
        <v>52</v>
      </c>
      <c r="T2068" s="31">
        <v>30</v>
      </c>
      <c r="U2068" s="39">
        <v>45901</v>
      </c>
      <c r="V2068" s="39">
        <v>45930</v>
      </c>
      <c r="W2068" s="45" t="s">
        <v>103</v>
      </c>
      <c r="X2068" s="47" t="s">
        <v>54</v>
      </c>
      <c r="Y2068" s="50" t="s">
        <v>2782</v>
      </c>
      <c r="Z2068" s="50" t="s">
        <v>7375</v>
      </c>
      <c r="AA2068" s="50"/>
      <c r="AB2068" s="50"/>
      <c r="AC2068" s="31"/>
      <c r="AD2068" s="31"/>
      <c r="AE2068" s="51"/>
      <c r="AF2068" s="31"/>
      <c r="AG2068" s="31"/>
      <c r="AH2068" s="31"/>
      <c r="AI2068" s="52"/>
      <c r="AJ2068" s="52"/>
      <c r="AK2068" s="31"/>
      <c r="AL2068" s="31"/>
      <c r="AM2068" s="31"/>
      <c r="AN2068" s="31"/>
      <c r="AO2068" s="31"/>
      <c r="AP2068" s="31"/>
      <c r="AQ2068" s="31"/>
      <c r="AR2068" s="31"/>
      <c r="AS2068" s="31"/>
      <c r="AT2068" s="31"/>
      <c r="AU2068" s="32">
        <f>SUM(F2068+AD2068+AH2068+AL2068)</f>
        <v>4000000</v>
      </c>
      <c r="AV2068" s="39">
        <v>45930</v>
      </c>
      <c r="AW2068" s="136" t="s">
        <v>124</v>
      </c>
    </row>
    <row r="2069" spans="1:49" s="57" customFormat="1" ht="14.25" customHeight="1">
      <c r="A2069" s="259" t="s">
        <v>7376</v>
      </c>
      <c r="B2069" s="31" t="s">
        <v>41</v>
      </c>
      <c r="C2069" s="31" t="s">
        <v>42</v>
      </c>
      <c r="D2069" s="34" t="s">
        <v>2028</v>
      </c>
      <c r="E2069" s="31" t="s">
        <v>2029</v>
      </c>
      <c r="F2069" s="148">
        <v>14000000</v>
      </c>
      <c r="G2069" s="148">
        <v>3500000</v>
      </c>
      <c r="H2069" s="45" t="s">
        <v>7377</v>
      </c>
      <c r="I2069" s="31" t="s">
        <v>3692</v>
      </c>
      <c r="J2069" s="58" t="s">
        <v>84</v>
      </c>
      <c r="K2069" s="182">
        <v>1117492315</v>
      </c>
      <c r="L2069" s="47">
        <v>0</v>
      </c>
      <c r="M2069" s="59" t="s">
        <v>4831</v>
      </c>
      <c r="N2069" s="31" t="s">
        <v>49</v>
      </c>
      <c r="O2069" s="39">
        <v>45901</v>
      </c>
      <c r="P2069" s="85" t="s">
        <v>511</v>
      </c>
      <c r="Q2069" s="41">
        <v>52032255</v>
      </c>
      <c r="R2069" s="85" t="s">
        <v>512</v>
      </c>
      <c r="S2069" s="47" t="s">
        <v>52</v>
      </c>
      <c r="T2069" s="31">
        <v>120</v>
      </c>
      <c r="U2069" s="39">
        <v>45901</v>
      </c>
      <c r="V2069" s="39">
        <v>46022</v>
      </c>
      <c r="W2069" s="45" t="s">
        <v>103</v>
      </c>
      <c r="X2069" s="47" t="s">
        <v>54</v>
      </c>
      <c r="Y2069" s="50" t="s">
        <v>2742</v>
      </c>
      <c r="Z2069" s="50" t="s">
        <v>7378</v>
      </c>
      <c r="AA2069" s="50"/>
      <c r="AB2069" s="50"/>
      <c r="AC2069" s="31"/>
      <c r="AD2069" s="31"/>
      <c r="AE2069" s="51"/>
      <c r="AF2069" s="31"/>
      <c r="AG2069" s="31"/>
      <c r="AH2069" s="31"/>
      <c r="AI2069" s="52"/>
      <c r="AJ2069" s="52"/>
      <c r="AK2069" s="31"/>
      <c r="AL2069" s="31"/>
      <c r="AM2069" s="31"/>
      <c r="AN2069" s="31"/>
      <c r="AO2069" s="31"/>
      <c r="AP2069" s="31"/>
      <c r="AQ2069" s="31"/>
      <c r="AR2069" s="31"/>
      <c r="AS2069" s="31"/>
      <c r="AT2069" s="31"/>
      <c r="AU2069" s="32">
        <f>SUM(F2069+AD2069+AH2069+AL2069)</f>
        <v>14000000</v>
      </c>
      <c r="AV2069" s="39">
        <v>46022</v>
      </c>
      <c r="AW2069" s="31" t="s">
        <v>65</v>
      </c>
    </row>
    <row r="2070" spans="1:49" s="57" customFormat="1" ht="14.25" customHeight="1">
      <c r="A2070" s="259" t="s">
        <v>7379</v>
      </c>
      <c r="B2070" s="31" t="s">
        <v>41</v>
      </c>
      <c r="C2070" s="31" t="s">
        <v>42</v>
      </c>
      <c r="D2070" s="34" t="s">
        <v>2028</v>
      </c>
      <c r="E2070" s="31" t="s">
        <v>2029</v>
      </c>
      <c r="F2070" s="148">
        <v>9200000</v>
      </c>
      <c r="G2070" s="148">
        <v>2300000</v>
      </c>
      <c r="H2070" s="45" t="s">
        <v>7380</v>
      </c>
      <c r="I2070" s="31" t="s">
        <v>3692</v>
      </c>
      <c r="J2070" s="58" t="s">
        <v>90</v>
      </c>
      <c r="K2070" s="182">
        <v>55067474</v>
      </c>
      <c r="L2070" s="47">
        <v>6</v>
      </c>
      <c r="M2070" s="59" t="s">
        <v>7381</v>
      </c>
      <c r="N2070" s="31" t="s">
        <v>49</v>
      </c>
      <c r="O2070" s="39">
        <v>45901</v>
      </c>
      <c r="P2070" s="85" t="s">
        <v>511</v>
      </c>
      <c r="Q2070" s="41">
        <v>52032255</v>
      </c>
      <c r="R2070" s="85" t="s">
        <v>512</v>
      </c>
      <c r="S2070" s="47" t="s">
        <v>52</v>
      </c>
      <c r="T2070" s="31">
        <v>120</v>
      </c>
      <c r="U2070" s="39">
        <v>45901</v>
      </c>
      <c r="V2070" s="39">
        <v>46022</v>
      </c>
      <c r="W2070" s="45" t="s">
        <v>103</v>
      </c>
      <c r="X2070" s="47" t="s">
        <v>54</v>
      </c>
      <c r="Y2070" s="50" t="s">
        <v>2742</v>
      </c>
      <c r="Z2070" s="50" t="s">
        <v>7382</v>
      </c>
      <c r="AA2070" s="50"/>
      <c r="AB2070" s="50"/>
      <c r="AC2070" s="31"/>
      <c r="AD2070" s="31"/>
      <c r="AE2070" s="51"/>
      <c r="AF2070" s="31"/>
      <c r="AG2070" s="31"/>
      <c r="AH2070" s="31"/>
      <c r="AI2070" s="52"/>
      <c r="AJ2070" s="52"/>
      <c r="AK2070" s="31"/>
      <c r="AL2070" s="31"/>
      <c r="AM2070" s="31"/>
      <c r="AN2070" s="31"/>
      <c r="AO2070" s="31"/>
      <c r="AP2070" s="31"/>
      <c r="AQ2070" s="31"/>
      <c r="AR2070" s="31"/>
      <c r="AS2070" s="31"/>
      <c r="AT2070" s="31"/>
      <c r="AU2070" s="32">
        <f>SUM(F2070+AD2070+AH2070+AL2070)</f>
        <v>9200000</v>
      </c>
      <c r="AV2070" s="39">
        <v>46022</v>
      </c>
      <c r="AW2070" s="31" t="s">
        <v>65</v>
      </c>
    </row>
    <row r="2071" spans="1:49" s="57" customFormat="1" ht="14.25" customHeight="1">
      <c r="A2071" s="259" t="s">
        <v>7383</v>
      </c>
      <c r="B2071" s="31" t="s">
        <v>41</v>
      </c>
      <c r="C2071" s="31" t="s">
        <v>42</v>
      </c>
      <c r="D2071" s="34" t="s">
        <v>205</v>
      </c>
      <c r="E2071" s="31" t="s">
        <v>206</v>
      </c>
      <c r="F2071" s="148">
        <v>7920000</v>
      </c>
      <c r="G2071" s="148">
        <v>2640000</v>
      </c>
      <c r="H2071" s="45" t="s">
        <v>7384</v>
      </c>
      <c r="I2071" s="31" t="s">
        <v>208</v>
      </c>
      <c r="J2071" s="30" t="s">
        <v>99</v>
      </c>
      <c r="K2071" s="182">
        <v>1117504303</v>
      </c>
      <c r="L2071" s="47">
        <v>6</v>
      </c>
      <c r="M2071" s="59" t="s">
        <v>7385</v>
      </c>
      <c r="N2071" s="31" t="s">
        <v>49</v>
      </c>
      <c r="O2071" s="39">
        <v>45901</v>
      </c>
      <c r="P2071" s="62" t="s">
        <v>210</v>
      </c>
      <c r="Q2071" s="72">
        <v>1022332259</v>
      </c>
      <c r="R2071" s="62" t="s">
        <v>211</v>
      </c>
      <c r="S2071" s="47" t="s">
        <v>52</v>
      </c>
      <c r="T2071" s="31">
        <v>90</v>
      </c>
      <c r="U2071" s="39">
        <v>45901</v>
      </c>
      <c r="V2071" s="39">
        <v>45991</v>
      </c>
      <c r="W2071" s="45" t="s">
        <v>7362</v>
      </c>
      <c r="X2071" s="47" t="s">
        <v>54</v>
      </c>
      <c r="Y2071" s="50" t="s">
        <v>7350</v>
      </c>
      <c r="Z2071" s="50" t="s">
        <v>7386</v>
      </c>
      <c r="AA2071" s="50"/>
      <c r="AB2071" s="50"/>
      <c r="AC2071" s="56">
        <v>45989</v>
      </c>
      <c r="AD2071" s="31">
        <v>2160000</v>
      </c>
      <c r="AE2071" s="51" t="s">
        <v>5813</v>
      </c>
      <c r="AF2071" s="31"/>
      <c r="AG2071" s="31"/>
      <c r="AH2071" s="31"/>
      <c r="AI2071" s="52"/>
      <c r="AJ2071" s="52"/>
      <c r="AK2071" s="31"/>
      <c r="AL2071" s="31"/>
      <c r="AM2071" s="31"/>
      <c r="AN2071" s="31"/>
      <c r="AO2071" s="31"/>
      <c r="AP2071" s="31"/>
      <c r="AQ2071" s="31"/>
      <c r="AR2071" s="31"/>
      <c r="AS2071" s="31"/>
      <c r="AT2071" s="31"/>
      <c r="AU2071" s="32">
        <f>SUM(F2071+AD2071+AH2071+AL2071)</f>
        <v>10080000</v>
      </c>
      <c r="AV2071" s="39">
        <v>46022</v>
      </c>
      <c r="AW2071" s="31" t="s">
        <v>65</v>
      </c>
    </row>
    <row r="2072" spans="1:49" s="57" customFormat="1" ht="14.25" customHeight="1">
      <c r="A2072" s="259" t="s">
        <v>7387</v>
      </c>
      <c r="B2072" s="31" t="s">
        <v>41</v>
      </c>
      <c r="C2072" s="31" t="s">
        <v>42</v>
      </c>
      <c r="D2072" s="34" t="s">
        <v>205</v>
      </c>
      <c r="E2072" s="31" t="s">
        <v>206</v>
      </c>
      <c r="F2072" s="148">
        <v>7920000</v>
      </c>
      <c r="G2072" s="148">
        <v>2640000</v>
      </c>
      <c r="H2072" s="45" t="s">
        <v>4820</v>
      </c>
      <c r="I2072" s="31" t="s">
        <v>208</v>
      </c>
      <c r="J2072" s="30" t="s">
        <v>99</v>
      </c>
      <c r="K2072" s="182">
        <v>1118023896</v>
      </c>
      <c r="L2072" s="47">
        <v>0</v>
      </c>
      <c r="M2072" s="59" t="s">
        <v>1193</v>
      </c>
      <c r="N2072" s="31" t="s">
        <v>49</v>
      </c>
      <c r="O2072" s="39">
        <v>45901</v>
      </c>
      <c r="P2072" s="62" t="s">
        <v>210</v>
      </c>
      <c r="Q2072" s="72">
        <v>1022332259</v>
      </c>
      <c r="R2072" s="62" t="s">
        <v>211</v>
      </c>
      <c r="S2072" s="47" t="s">
        <v>52</v>
      </c>
      <c r="T2072" s="31">
        <v>90</v>
      </c>
      <c r="U2072" s="39">
        <v>45901</v>
      </c>
      <c r="V2072" s="39">
        <v>45991</v>
      </c>
      <c r="W2072" s="45" t="s">
        <v>7288</v>
      </c>
      <c r="X2072" s="47" t="s">
        <v>54</v>
      </c>
      <c r="Y2072" s="50" t="s">
        <v>7350</v>
      </c>
      <c r="Z2072" s="50" t="s">
        <v>7388</v>
      </c>
      <c r="AA2072" s="50"/>
      <c r="AB2072" s="50"/>
      <c r="AC2072" s="56">
        <v>45989</v>
      </c>
      <c r="AD2072" s="31">
        <v>1500000</v>
      </c>
      <c r="AE2072" s="51" t="s">
        <v>5813</v>
      </c>
      <c r="AF2072" s="31"/>
      <c r="AG2072" s="31"/>
      <c r="AH2072" s="31"/>
      <c r="AI2072" s="52"/>
      <c r="AJ2072" s="52"/>
      <c r="AK2072" s="31"/>
      <c r="AL2072" s="31"/>
      <c r="AM2072" s="31"/>
      <c r="AN2072" s="31"/>
      <c r="AO2072" s="31"/>
      <c r="AP2072" s="31"/>
      <c r="AQ2072" s="31"/>
      <c r="AR2072" s="31"/>
      <c r="AS2072" s="31"/>
      <c r="AT2072" s="31"/>
      <c r="AU2072" s="32">
        <f>SUM(F2072+AD2072+AH2072+AL2072)</f>
        <v>9420000</v>
      </c>
      <c r="AV2072" s="39">
        <v>46022</v>
      </c>
      <c r="AW2072" s="31" t="s">
        <v>65</v>
      </c>
    </row>
    <row r="2073" spans="1:49" s="57" customFormat="1" ht="14.25" customHeight="1">
      <c r="A2073" s="259" t="s">
        <v>7389</v>
      </c>
      <c r="B2073" s="31" t="s">
        <v>41</v>
      </c>
      <c r="C2073" s="31" t="s">
        <v>42</v>
      </c>
      <c r="D2073" s="31" t="s">
        <v>383</v>
      </c>
      <c r="E2073" s="31" t="s">
        <v>384</v>
      </c>
      <c r="F2073" s="148">
        <v>11040000</v>
      </c>
      <c r="G2073" s="148">
        <v>2760000</v>
      </c>
      <c r="H2073" s="45" t="s">
        <v>7390</v>
      </c>
      <c r="I2073" s="31" t="s">
        <v>386</v>
      </c>
      <c r="J2073" s="30" t="s">
        <v>99</v>
      </c>
      <c r="K2073" s="182">
        <v>1118363323</v>
      </c>
      <c r="L2073" s="47">
        <v>0</v>
      </c>
      <c r="M2073" s="59" t="s">
        <v>7391</v>
      </c>
      <c r="N2073" s="31" t="s">
        <v>49</v>
      </c>
      <c r="O2073" s="39">
        <v>45901</v>
      </c>
      <c r="P2073" s="85" t="s">
        <v>851</v>
      </c>
      <c r="Q2073" s="72">
        <v>55155135</v>
      </c>
      <c r="R2073" s="31" t="s">
        <v>852</v>
      </c>
      <c r="S2073" s="47" t="s">
        <v>52</v>
      </c>
      <c r="T2073" s="31">
        <v>120</v>
      </c>
      <c r="U2073" s="39">
        <v>45901</v>
      </c>
      <c r="V2073" s="39">
        <v>46022</v>
      </c>
      <c r="W2073" s="45" t="s">
        <v>7392</v>
      </c>
      <c r="X2073" s="47" t="s">
        <v>54</v>
      </c>
      <c r="Y2073" s="50" t="s">
        <v>7350</v>
      </c>
      <c r="Z2073" s="50" t="s">
        <v>7393</v>
      </c>
      <c r="AA2073" s="50"/>
      <c r="AB2073" s="50"/>
      <c r="AC2073" s="31"/>
      <c r="AD2073" s="31"/>
      <c r="AE2073" s="51"/>
      <c r="AF2073" s="31"/>
      <c r="AG2073" s="31"/>
      <c r="AH2073" s="31"/>
      <c r="AI2073" s="52"/>
      <c r="AJ2073" s="52"/>
      <c r="AK2073" s="31"/>
      <c r="AL2073" s="31"/>
      <c r="AM2073" s="31"/>
      <c r="AN2073" s="31"/>
      <c r="AO2073" s="31"/>
      <c r="AP2073" s="31"/>
      <c r="AQ2073" s="31"/>
      <c r="AR2073" s="31"/>
      <c r="AS2073" s="31"/>
      <c r="AT2073" s="31"/>
      <c r="AU2073" s="32">
        <f>SUM(F2073+AD2073+AH2073+AL2073)</f>
        <v>11040000</v>
      </c>
      <c r="AV2073" s="39">
        <v>46022</v>
      </c>
      <c r="AW2073" s="31" t="s">
        <v>65</v>
      </c>
    </row>
    <row r="2074" spans="1:49" s="57" customFormat="1" ht="14.25" customHeight="1">
      <c r="A2074" s="259" t="s">
        <v>7394</v>
      </c>
      <c r="B2074" s="31" t="s">
        <v>41</v>
      </c>
      <c r="C2074" s="31" t="s">
        <v>42</v>
      </c>
      <c r="D2074" s="31" t="s">
        <v>383</v>
      </c>
      <c r="E2074" s="31" t="s">
        <v>384</v>
      </c>
      <c r="F2074" s="148">
        <v>22880000</v>
      </c>
      <c r="G2074" s="148">
        <v>5720000</v>
      </c>
      <c r="H2074" s="45" t="s">
        <v>7395</v>
      </c>
      <c r="I2074" s="31" t="s">
        <v>386</v>
      </c>
      <c r="J2074" s="30" t="s">
        <v>405</v>
      </c>
      <c r="K2074" s="182">
        <v>1117486665</v>
      </c>
      <c r="L2074" s="47">
        <v>9</v>
      </c>
      <c r="M2074" s="59" t="s">
        <v>7396</v>
      </c>
      <c r="N2074" s="31" t="s">
        <v>49</v>
      </c>
      <c r="O2074" s="39">
        <v>45901</v>
      </c>
      <c r="P2074" s="40" t="s">
        <v>7348</v>
      </c>
      <c r="Q2074" s="41">
        <v>1088337025</v>
      </c>
      <c r="R2074" s="31" t="s">
        <v>7349</v>
      </c>
      <c r="S2074" s="47" t="s">
        <v>52</v>
      </c>
      <c r="T2074" s="31">
        <v>120</v>
      </c>
      <c r="U2074" s="39">
        <v>45901</v>
      </c>
      <c r="V2074" s="39">
        <v>46022</v>
      </c>
      <c r="W2074" s="45" t="s">
        <v>7397</v>
      </c>
      <c r="X2074" s="47" t="s">
        <v>54</v>
      </c>
      <c r="Y2074" s="50" t="s">
        <v>7350</v>
      </c>
      <c r="Z2074" s="50" t="s">
        <v>7398</v>
      </c>
      <c r="AA2074" s="50"/>
      <c r="AB2074" s="50"/>
      <c r="AC2074" s="31"/>
      <c r="AD2074" s="31"/>
      <c r="AE2074" s="51"/>
      <c r="AF2074" s="31"/>
      <c r="AG2074" s="31"/>
      <c r="AH2074" s="31"/>
      <c r="AI2074" s="52"/>
      <c r="AJ2074" s="52"/>
      <c r="AK2074" s="31"/>
      <c r="AL2074" s="31"/>
      <c r="AM2074" s="31"/>
      <c r="AN2074" s="31"/>
      <c r="AO2074" s="31"/>
      <c r="AP2074" s="31"/>
      <c r="AQ2074" s="31"/>
      <c r="AR2074" s="31"/>
      <c r="AS2074" s="31"/>
      <c r="AT2074" s="31"/>
      <c r="AU2074" s="32">
        <f>SUM(F2074+AD2074+AH2074+AL2074)</f>
        <v>22880000</v>
      </c>
      <c r="AV2074" s="39">
        <v>46022</v>
      </c>
      <c r="AW2074" s="31" t="s">
        <v>65</v>
      </c>
    </row>
    <row r="2075" spans="1:49" s="57" customFormat="1" ht="14.25" customHeight="1">
      <c r="A2075" s="259" t="s">
        <v>7399</v>
      </c>
      <c r="B2075" s="31" t="s">
        <v>41</v>
      </c>
      <c r="C2075" s="31" t="s">
        <v>42</v>
      </c>
      <c r="D2075" s="34" t="s">
        <v>205</v>
      </c>
      <c r="E2075" s="31" t="s">
        <v>206</v>
      </c>
      <c r="F2075" s="148">
        <v>8640000</v>
      </c>
      <c r="G2075" s="148">
        <v>2880000</v>
      </c>
      <c r="H2075" s="45" t="s">
        <v>7400</v>
      </c>
      <c r="I2075" s="31" t="s">
        <v>454</v>
      </c>
      <c r="J2075" s="30" t="s">
        <v>99</v>
      </c>
      <c r="K2075" s="182">
        <v>1118366375</v>
      </c>
      <c r="L2075" s="47">
        <v>7</v>
      </c>
      <c r="M2075" s="59" t="s">
        <v>7401</v>
      </c>
      <c r="N2075" s="31" t="s">
        <v>49</v>
      </c>
      <c r="O2075" s="39">
        <v>45901</v>
      </c>
      <c r="P2075" s="135" t="s">
        <v>7402</v>
      </c>
      <c r="Q2075" s="72">
        <v>1117541948</v>
      </c>
      <c r="R2075" s="136" t="s">
        <v>704</v>
      </c>
      <c r="S2075" s="47" t="s">
        <v>52</v>
      </c>
      <c r="T2075" s="31">
        <v>90</v>
      </c>
      <c r="U2075" s="39">
        <v>45901</v>
      </c>
      <c r="V2075" s="39">
        <v>45991</v>
      </c>
      <c r="W2075" s="45" t="s">
        <v>7362</v>
      </c>
      <c r="X2075" s="47" t="s">
        <v>54</v>
      </c>
      <c r="Y2075" s="50" t="s">
        <v>7350</v>
      </c>
      <c r="Z2075" s="50" t="s">
        <v>7403</v>
      </c>
      <c r="AA2075" s="50"/>
      <c r="AB2075" s="50"/>
      <c r="AC2075" s="31"/>
      <c r="AD2075" s="31"/>
      <c r="AE2075" s="51"/>
      <c r="AF2075" s="31"/>
      <c r="AG2075" s="31"/>
      <c r="AH2075" s="31"/>
      <c r="AI2075" s="52"/>
      <c r="AJ2075" s="52"/>
      <c r="AK2075" s="31"/>
      <c r="AL2075" s="31"/>
      <c r="AM2075" s="31"/>
      <c r="AN2075" s="31"/>
      <c r="AO2075" s="31"/>
      <c r="AP2075" s="31"/>
      <c r="AQ2075" s="31"/>
      <c r="AR2075" s="31"/>
      <c r="AS2075" s="31"/>
      <c r="AT2075" s="31"/>
      <c r="AU2075" s="32">
        <f>SUM(F2075+AD2075+AH2075+AL2075)</f>
        <v>8640000</v>
      </c>
      <c r="AV2075" s="39">
        <v>45991</v>
      </c>
      <c r="AW2075" s="31" t="s">
        <v>65</v>
      </c>
    </row>
    <row r="2076" spans="1:49" s="57" customFormat="1" ht="14.25" customHeight="1">
      <c r="A2076" s="259" t="s">
        <v>7404</v>
      </c>
      <c r="B2076" s="31" t="s">
        <v>41</v>
      </c>
      <c r="C2076" s="31" t="s">
        <v>42</v>
      </c>
      <c r="D2076" s="34" t="s">
        <v>205</v>
      </c>
      <c r="E2076" s="31" t="s">
        <v>206</v>
      </c>
      <c r="F2076" s="148">
        <v>8640000</v>
      </c>
      <c r="G2076" s="148">
        <v>2880000</v>
      </c>
      <c r="H2076" s="45" t="s">
        <v>7400</v>
      </c>
      <c r="I2076" s="31" t="s">
        <v>454</v>
      </c>
      <c r="J2076" s="30" t="s">
        <v>99</v>
      </c>
      <c r="K2076" s="182">
        <v>1117806464</v>
      </c>
      <c r="L2076" s="47">
        <v>1</v>
      </c>
      <c r="M2076" s="59" t="s">
        <v>7405</v>
      </c>
      <c r="N2076" s="31" t="s">
        <v>49</v>
      </c>
      <c r="O2076" s="39">
        <v>45901</v>
      </c>
      <c r="P2076" s="135" t="s">
        <v>7402</v>
      </c>
      <c r="Q2076" s="72">
        <v>1117541948</v>
      </c>
      <c r="R2076" s="136" t="s">
        <v>704</v>
      </c>
      <c r="S2076" s="47" t="s">
        <v>52</v>
      </c>
      <c r="T2076" s="31">
        <v>90</v>
      </c>
      <c r="U2076" s="39">
        <v>45901</v>
      </c>
      <c r="V2076" s="39">
        <v>45991</v>
      </c>
      <c r="W2076" s="45" t="s">
        <v>7362</v>
      </c>
      <c r="X2076" s="47" t="s">
        <v>54</v>
      </c>
      <c r="Y2076" s="50" t="s">
        <v>7350</v>
      </c>
      <c r="Z2076" s="50" t="s">
        <v>7406</v>
      </c>
      <c r="AA2076" s="50"/>
      <c r="AB2076" s="50"/>
      <c r="AC2076" s="56">
        <v>45979</v>
      </c>
      <c r="AD2076" s="31">
        <v>3672000</v>
      </c>
      <c r="AE2076" s="51" t="s">
        <v>5813</v>
      </c>
      <c r="AF2076" s="31"/>
      <c r="AG2076" s="31"/>
      <c r="AH2076" s="31"/>
      <c r="AI2076" s="52"/>
      <c r="AJ2076" s="52"/>
      <c r="AK2076" s="31"/>
      <c r="AL2076" s="31"/>
      <c r="AM2076" s="31"/>
      <c r="AN2076" s="31"/>
      <c r="AO2076" s="31"/>
      <c r="AP2076" s="31"/>
      <c r="AQ2076" s="31"/>
      <c r="AR2076" s="31"/>
      <c r="AS2076" s="31"/>
      <c r="AT2076" s="31"/>
      <c r="AU2076" s="32">
        <f>SUM(F2076+AD2076+AH2076+AL2076)</f>
        <v>12312000</v>
      </c>
      <c r="AV2076" s="39">
        <v>46022</v>
      </c>
      <c r="AW2076" s="31" t="s">
        <v>65</v>
      </c>
    </row>
    <row r="2077" spans="1:49" s="57" customFormat="1" ht="14.25" customHeight="1">
      <c r="A2077" s="259" t="s">
        <v>7407</v>
      </c>
      <c r="B2077" s="31" t="s">
        <v>41</v>
      </c>
      <c r="C2077" s="31" t="s">
        <v>42</v>
      </c>
      <c r="D2077" s="34" t="s">
        <v>205</v>
      </c>
      <c r="E2077" s="31" t="s">
        <v>206</v>
      </c>
      <c r="F2077" s="148">
        <v>22880000</v>
      </c>
      <c r="G2077" s="148">
        <v>7626666</v>
      </c>
      <c r="H2077" s="45" t="s">
        <v>4851</v>
      </c>
      <c r="I2077" s="31" t="s">
        <v>454</v>
      </c>
      <c r="J2077" s="30" t="s">
        <v>405</v>
      </c>
      <c r="K2077" s="182">
        <v>1117513778</v>
      </c>
      <c r="L2077" s="47">
        <v>9</v>
      </c>
      <c r="M2077" s="59" t="s">
        <v>7408</v>
      </c>
      <c r="N2077" s="31" t="s">
        <v>49</v>
      </c>
      <c r="O2077" s="39">
        <v>45901</v>
      </c>
      <c r="P2077" s="40" t="s">
        <v>7348</v>
      </c>
      <c r="Q2077" s="41">
        <v>1088337025</v>
      </c>
      <c r="R2077" s="31" t="s">
        <v>7349</v>
      </c>
      <c r="S2077" s="47" t="s">
        <v>52</v>
      </c>
      <c r="T2077" s="31">
        <v>90</v>
      </c>
      <c r="U2077" s="39">
        <v>45901</v>
      </c>
      <c r="V2077" s="39">
        <v>45991</v>
      </c>
      <c r="W2077" s="45" t="s">
        <v>103</v>
      </c>
      <c r="X2077" s="47" t="s">
        <v>54</v>
      </c>
      <c r="Y2077" s="50" t="s">
        <v>7350</v>
      </c>
      <c r="Z2077" s="50" t="s">
        <v>7409</v>
      </c>
      <c r="AA2077" s="50"/>
      <c r="AB2077" s="50"/>
      <c r="AC2077" s="56">
        <v>45979</v>
      </c>
      <c r="AD2077" s="31"/>
      <c r="AE2077" s="51" t="s">
        <v>5813</v>
      </c>
      <c r="AF2077" s="31"/>
      <c r="AG2077" s="31"/>
      <c r="AH2077" s="31"/>
      <c r="AI2077" s="52"/>
      <c r="AJ2077" s="52"/>
      <c r="AK2077" s="31"/>
      <c r="AL2077" s="31"/>
      <c r="AM2077" s="31"/>
      <c r="AN2077" s="31"/>
      <c r="AO2077" s="31"/>
      <c r="AP2077" s="31"/>
      <c r="AQ2077" s="31"/>
      <c r="AR2077" s="31"/>
      <c r="AS2077" s="31"/>
      <c r="AT2077" s="31"/>
      <c r="AU2077" s="32">
        <f>SUM(F2077+AD2077+AH2077+AL2077)</f>
        <v>22880000</v>
      </c>
      <c r="AV2077" s="39">
        <v>46022</v>
      </c>
      <c r="AW2077" s="31" t="s">
        <v>65</v>
      </c>
    </row>
    <row r="2078" spans="1:49" s="57" customFormat="1" ht="14.25" customHeight="1">
      <c r="A2078" s="259" t="s">
        <v>7410</v>
      </c>
      <c r="B2078" s="31" t="s">
        <v>41</v>
      </c>
      <c r="C2078" s="31" t="s">
        <v>42</v>
      </c>
      <c r="D2078" s="34" t="s">
        <v>205</v>
      </c>
      <c r="E2078" s="31" t="s">
        <v>206</v>
      </c>
      <c r="F2078" s="148">
        <v>22880000</v>
      </c>
      <c r="G2078" s="148">
        <v>7626666</v>
      </c>
      <c r="H2078" s="45" t="s">
        <v>4851</v>
      </c>
      <c r="I2078" s="31" t="s">
        <v>454</v>
      </c>
      <c r="J2078" s="30" t="s">
        <v>405</v>
      </c>
      <c r="K2078" s="182">
        <v>1117484096</v>
      </c>
      <c r="L2078" s="47">
        <v>9</v>
      </c>
      <c r="M2078" s="59" t="s">
        <v>7411</v>
      </c>
      <c r="N2078" s="31" t="s">
        <v>49</v>
      </c>
      <c r="O2078" s="39">
        <v>45901</v>
      </c>
      <c r="P2078" s="40" t="s">
        <v>7348</v>
      </c>
      <c r="Q2078" s="41">
        <v>1088337025</v>
      </c>
      <c r="R2078" s="31" t="s">
        <v>7349</v>
      </c>
      <c r="S2078" s="47" t="s">
        <v>52</v>
      </c>
      <c r="T2078" s="31">
        <v>90</v>
      </c>
      <c r="U2078" s="39">
        <v>45901</v>
      </c>
      <c r="V2078" s="39">
        <v>45991</v>
      </c>
      <c r="W2078" s="45" t="s">
        <v>103</v>
      </c>
      <c r="X2078" s="47" t="s">
        <v>54</v>
      </c>
      <c r="Y2078" s="50" t="s">
        <v>7350</v>
      </c>
      <c r="Z2078" s="50" t="s">
        <v>7412</v>
      </c>
      <c r="AA2078" s="50"/>
      <c r="AB2078" s="50"/>
      <c r="AC2078" s="56">
        <v>45981</v>
      </c>
      <c r="AD2078" s="31"/>
      <c r="AE2078" s="51" t="s">
        <v>5813</v>
      </c>
      <c r="AF2078" s="31"/>
      <c r="AG2078" s="31"/>
      <c r="AH2078" s="31"/>
      <c r="AI2078" s="52"/>
      <c r="AJ2078" s="52"/>
      <c r="AK2078" s="31"/>
      <c r="AL2078" s="31"/>
      <c r="AM2078" s="31"/>
      <c r="AN2078" s="31"/>
      <c r="AO2078" s="31"/>
      <c r="AP2078" s="31"/>
      <c r="AQ2078" s="31"/>
      <c r="AR2078" s="31"/>
      <c r="AS2078" s="31"/>
      <c r="AT2078" s="31"/>
      <c r="AU2078" s="32">
        <f>SUM(F2078+AD2078+AH2078+AL2078)</f>
        <v>22880000</v>
      </c>
      <c r="AV2078" s="39">
        <v>46022</v>
      </c>
      <c r="AW2078" s="31" t="s">
        <v>65</v>
      </c>
    </row>
    <row r="2079" spans="1:49" s="57" customFormat="1" ht="14.25" customHeight="1">
      <c r="A2079" s="259" t="s">
        <v>7413</v>
      </c>
      <c r="B2079" s="31" t="s">
        <v>41</v>
      </c>
      <c r="C2079" s="31" t="s">
        <v>42</v>
      </c>
      <c r="D2079" s="34" t="s">
        <v>205</v>
      </c>
      <c r="E2079" s="31" t="s">
        <v>206</v>
      </c>
      <c r="F2079" s="148">
        <v>9360000</v>
      </c>
      <c r="G2079" s="148">
        <v>3120000</v>
      </c>
      <c r="H2079" s="45" t="s">
        <v>7414</v>
      </c>
      <c r="I2079" s="31" t="s">
        <v>4259</v>
      </c>
      <c r="J2079" s="30" t="s">
        <v>99</v>
      </c>
      <c r="K2079" s="182">
        <v>1117961826</v>
      </c>
      <c r="L2079" s="47">
        <v>5</v>
      </c>
      <c r="M2079" s="59" t="s">
        <v>7415</v>
      </c>
      <c r="N2079" s="31" t="s">
        <v>49</v>
      </c>
      <c r="O2079" s="39">
        <v>45901</v>
      </c>
      <c r="P2079" s="40" t="s">
        <v>4298</v>
      </c>
      <c r="Q2079" s="36">
        <v>45531534</v>
      </c>
      <c r="R2079" s="31" t="s">
        <v>879</v>
      </c>
      <c r="S2079" s="47" t="s">
        <v>52</v>
      </c>
      <c r="T2079" s="31">
        <v>90</v>
      </c>
      <c r="U2079" s="39">
        <v>45901</v>
      </c>
      <c r="V2079" s="39">
        <v>45991</v>
      </c>
      <c r="W2079" s="45" t="s">
        <v>103</v>
      </c>
      <c r="X2079" s="47" t="s">
        <v>54</v>
      </c>
      <c r="Y2079" s="50" t="s">
        <v>7350</v>
      </c>
      <c r="Z2079" s="50" t="s">
        <v>7416</v>
      </c>
      <c r="AA2079" s="50"/>
      <c r="AB2079" s="50"/>
      <c r="AC2079" s="56">
        <v>45979</v>
      </c>
      <c r="AD2079" s="31">
        <v>3024000</v>
      </c>
      <c r="AE2079" s="51" t="s">
        <v>5813</v>
      </c>
      <c r="AF2079" s="31"/>
      <c r="AG2079" s="31"/>
      <c r="AH2079" s="31"/>
      <c r="AI2079" s="52"/>
      <c r="AJ2079" s="52"/>
      <c r="AK2079" s="31"/>
      <c r="AL2079" s="31"/>
      <c r="AM2079" s="31"/>
      <c r="AN2079" s="31"/>
      <c r="AO2079" s="31"/>
      <c r="AP2079" s="31"/>
      <c r="AQ2079" s="31"/>
      <c r="AR2079" s="31"/>
      <c r="AS2079" s="31"/>
      <c r="AT2079" s="31"/>
      <c r="AU2079" s="32">
        <f>SUM(F2079+AD2079+AH2079+AL2079)</f>
        <v>12384000</v>
      </c>
      <c r="AV2079" s="39">
        <v>46022</v>
      </c>
      <c r="AW2079" s="31" t="s">
        <v>65</v>
      </c>
    </row>
    <row r="2080" spans="1:49" s="57" customFormat="1" ht="14.25" customHeight="1">
      <c r="A2080" s="259" t="s">
        <v>7417</v>
      </c>
      <c r="B2080" s="31" t="s">
        <v>41</v>
      </c>
      <c r="C2080" s="31" t="s">
        <v>42</v>
      </c>
      <c r="D2080" s="34" t="s">
        <v>205</v>
      </c>
      <c r="E2080" s="31" t="s">
        <v>206</v>
      </c>
      <c r="F2080" s="148">
        <v>17160000</v>
      </c>
      <c r="G2080" s="148">
        <v>5720000</v>
      </c>
      <c r="H2080" s="45" t="s">
        <v>4851</v>
      </c>
      <c r="I2080" s="31" t="s">
        <v>4259</v>
      </c>
      <c r="J2080" s="30" t="s">
        <v>405</v>
      </c>
      <c r="K2080" s="182">
        <v>1006506611</v>
      </c>
      <c r="L2080" s="47">
        <v>6</v>
      </c>
      <c r="M2080" s="59" t="s">
        <v>7418</v>
      </c>
      <c r="N2080" s="31" t="s">
        <v>49</v>
      </c>
      <c r="O2080" s="39">
        <v>45901</v>
      </c>
      <c r="P2080" s="40" t="s">
        <v>7348</v>
      </c>
      <c r="Q2080" s="41">
        <v>1088337025</v>
      </c>
      <c r="R2080" s="31" t="s">
        <v>7349</v>
      </c>
      <c r="S2080" s="47" t="s">
        <v>52</v>
      </c>
      <c r="T2080" s="31">
        <v>90</v>
      </c>
      <c r="U2080" s="39">
        <v>45901</v>
      </c>
      <c r="V2080" s="39">
        <v>45991</v>
      </c>
      <c r="W2080" s="45" t="s">
        <v>103</v>
      </c>
      <c r="X2080" s="47" t="s">
        <v>54</v>
      </c>
      <c r="Y2080" s="50" t="s">
        <v>7350</v>
      </c>
      <c r="Z2080" s="50" t="s">
        <v>7419</v>
      </c>
      <c r="AA2080" s="50"/>
      <c r="AB2080" s="50"/>
      <c r="AC2080" s="56">
        <v>45975</v>
      </c>
      <c r="AD2080" s="31">
        <v>5808000</v>
      </c>
      <c r="AE2080" s="51" t="s">
        <v>5813</v>
      </c>
      <c r="AF2080" s="31"/>
      <c r="AG2080" s="31"/>
      <c r="AH2080" s="31"/>
      <c r="AI2080" s="52"/>
      <c r="AJ2080" s="52"/>
      <c r="AK2080" s="31"/>
      <c r="AL2080" s="31"/>
      <c r="AM2080" s="31"/>
      <c r="AN2080" s="31"/>
      <c r="AO2080" s="31"/>
      <c r="AP2080" s="31"/>
      <c r="AQ2080" s="31"/>
      <c r="AR2080" s="31"/>
      <c r="AS2080" s="31"/>
      <c r="AT2080" s="31"/>
      <c r="AU2080" s="32">
        <f>SUM(F2080+AD2080+AH2080+AL2080)</f>
        <v>22968000</v>
      </c>
      <c r="AV2080" s="39">
        <v>46022</v>
      </c>
      <c r="AW2080" s="31" t="s">
        <v>65</v>
      </c>
    </row>
    <row r="2081" spans="1:49" ht="14.25" customHeight="1">
      <c r="A2081" s="259" t="s">
        <v>7420</v>
      </c>
      <c r="B2081" s="31" t="s">
        <v>41</v>
      </c>
      <c r="C2081" s="31" t="s">
        <v>42</v>
      </c>
      <c r="D2081" s="34" t="s">
        <v>610</v>
      </c>
      <c r="E2081" s="31" t="s">
        <v>611</v>
      </c>
      <c r="F2081" s="148">
        <v>36608000</v>
      </c>
      <c r="G2081" s="148">
        <v>9152000</v>
      </c>
      <c r="H2081" s="45" t="s">
        <v>3258</v>
      </c>
      <c r="I2081" s="31" t="s">
        <v>7421</v>
      </c>
      <c r="J2081" s="30" t="s">
        <v>4013</v>
      </c>
      <c r="K2081" s="182">
        <v>1144027510</v>
      </c>
      <c r="L2081" s="47">
        <v>6</v>
      </c>
      <c r="M2081" s="59" t="s">
        <v>7422</v>
      </c>
      <c r="N2081" s="31" t="s">
        <v>49</v>
      </c>
      <c r="O2081" s="39">
        <v>45901</v>
      </c>
      <c r="P2081" s="85" t="s">
        <v>511</v>
      </c>
      <c r="Q2081" s="41">
        <v>52032255</v>
      </c>
      <c r="R2081" s="85" t="s">
        <v>512</v>
      </c>
      <c r="S2081" s="47" t="s">
        <v>52</v>
      </c>
      <c r="T2081" s="31">
        <v>120</v>
      </c>
      <c r="U2081" s="39">
        <v>45901</v>
      </c>
      <c r="V2081" s="39">
        <v>46022</v>
      </c>
      <c r="W2081" s="45" t="s">
        <v>337</v>
      </c>
      <c r="X2081" s="47" t="s">
        <v>54</v>
      </c>
      <c r="Y2081" s="50" t="s">
        <v>7350</v>
      </c>
      <c r="Z2081" s="50" t="s">
        <v>7423</v>
      </c>
      <c r="AA2081" s="50"/>
      <c r="AB2081" s="50"/>
      <c r="AC2081" s="31"/>
      <c r="AD2081" s="31"/>
      <c r="AE2081" s="51"/>
      <c r="AF2081" s="31"/>
      <c r="AG2081" s="31"/>
      <c r="AH2081" s="31"/>
      <c r="AI2081" s="52"/>
      <c r="AJ2081" s="52"/>
      <c r="AK2081" s="31"/>
      <c r="AL2081" s="31"/>
      <c r="AM2081" s="31"/>
      <c r="AN2081" s="31"/>
      <c r="AO2081" s="31"/>
      <c r="AP2081" s="31"/>
      <c r="AQ2081" s="31"/>
      <c r="AR2081" s="31"/>
      <c r="AS2081" s="31"/>
      <c r="AT2081" s="31"/>
      <c r="AU2081" s="32">
        <f>SUM(F2081+AD2081+AH2081+AL2081)</f>
        <v>36608000</v>
      </c>
      <c r="AV2081" s="39">
        <v>46022</v>
      </c>
      <c r="AW2081" s="31" t="s">
        <v>65</v>
      </c>
    </row>
    <row r="2082" spans="1:49" s="57" customFormat="1" ht="14.25" customHeight="1">
      <c r="A2082" s="259" t="s">
        <v>7424</v>
      </c>
      <c r="B2082" s="31" t="s">
        <v>41</v>
      </c>
      <c r="C2082" s="31" t="s">
        <v>42</v>
      </c>
      <c r="D2082" s="34" t="s">
        <v>2028</v>
      </c>
      <c r="E2082" s="31" t="s">
        <v>2029</v>
      </c>
      <c r="F2082" s="148">
        <v>12000000</v>
      </c>
      <c r="G2082" s="148">
        <v>3000000</v>
      </c>
      <c r="H2082" s="45" t="s">
        <v>7227</v>
      </c>
      <c r="I2082" s="31" t="s">
        <v>7425</v>
      </c>
      <c r="J2082" s="30" t="s">
        <v>99</v>
      </c>
      <c r="K2082" s="182">
        <v>30509563</v>
      </c>
      <c r="L2082" s="47">
        <v>0</v>
      </c>
      <c r="M2082" s="59" t="s">
        <v>7426</v>
      </c>
      <c r="N2082" s="31" t="s">
        <v>49</v>
      </c>
      <c r="O2082" s="39">
        <v>45901</v>
      </c>
      <c r="P2082" s="85" t="s">
        <v>511</v>
      </c>
      <c r="Q2082" s="41">
        <v>52032255</v>
      </c>
      <c r="R2082" s="85" t="s">
        <v>512</v>
      </c>
      <c r="S2082" s="47" t="s">
        <v>52</v>
      </c>
      <c r="T2082" s="31">
        <v>120</v>
      </c>
      <c r="U2082" s="39">
        <v>45901</v>
      </c>
      <c r="V2082" s="39">
        <v>46022</v>
      </c>
      <c r="W2082" s="45" t="s">
        <v>3312</v>
      </c>
      <c r="X2082" s="47" t="s">
        <v>54</v>
      </c>
      <c r="Y2082" s="50" t="s">
        <v>7166</v>
      </c>
      <c r="Z2082" s="50" t="s">
        <v>7427</v>
      </c>
      <c r="AA2082" s="50"/>
      <c r="AB2082" s="50"/>
      <c r="AC2082" s="31"/>
      <c r="AD2082" s="31"/>
      <c r="AE2082" s="51"/>
      <c r="AF2082" s="31"/>
      <c r="AG2082" s="31"/>
      <c r="AH2082" s="31"/>
      <c r="AI2082" s="52"/>
      <c r="AJ2082" s="52"/>
      <c r="AK2082" s="31"/>
      <c r="AL2082" s="31"/>
      <c r="AM2082" s="31"/>
      <c r="AN2082" s="31"/>
      <c r="AO2082" s="31"/>
      <c r="AP2082" s="31"/>
      <c r="AQ2082" s="31"/>
      <c r="AR2082" s="31"/>
      <c r="AS2082" s="31"/>
      <c r="AT2082" s="31"/>
      <c r="AU2082" s="32">
        <f>SUM(F2082+AD2082+AH2082+AL2082)</f>
        <v>12000000</v>
      </c>
      <c r="AV2082" s="39">
        <v>46022</v>
      </c>
      <c r="AW2082" s="31" t="s">
        <v>65</v>
      </c>
    </row>
    <row r="2083" spans="1:49" s="57" customFormat="1" ht="14.25" customHeight="1">
      <c r="A2083" s="259" t="s">
        <v>7428</v>
      </c>
      <c r="B2083" s="31" t="s">
        <v>41</v>
      </c>
      <c r="C2083" s="31" t="s">
        <v>42</v>
      </c>
      <c r="D2083" s="34" t="s">
        <v>2028</v>
      </c>
      <c r="E2083" s="31" t="s">
        <v>2029</v>
      </c>
      <c r="F2083" s="148">
        <v>12000000</v>
      </c>
      <c r="G2083" s="148">
        <v>3000000</v>
      </c>
      <c r="H2083" s="45" t="s">
        <v>7429</v>
      </c>
      <c r="I2083" s="31" t="s">
        <v>7189</v>
      </c>
      <c r="J2083" s="30" t="s">
        <v>3425</v>
      </c>
      <c r="K2083" s="182">
        <v>1117532844</v>
      </c>
      <c r="L2083" s="47">
        <v>8</v>
      </c>
      <c r="M2083" s="59" t="s">
        <v>7430</v>
      </c>
      <c r="N2083" s="31" t="s">
        <v>49</v>
      </c>
      <c r="O2083" s="39">
        <v>45901</v>
      </c>
      <c r="P2083" s="85" t="s">
        <v>511</v>
      </c>
      <c r="Q2083" s="41">
        <v>52032255</v>
      </c>
      <c r="R2083" s="85" t="s">
        <v>512</v>
      </c>
      <c r="S2083" s="47" t="s">
        <v>52</v>
      </c>
      <c r="T2083" s="31">
        <v>120</v>
      </c>
      <c r="U2083" s="39">
        <v>45901</v>
      </c>
      <c r="V2083" s="39">
        <v>46022</v>
      </c>
      <c r="W2083" s="45" t="s">
        <v>6800</v>
      </c>
      <c r="X2083" s="47" t="s">
        <v>54</v>
      </c>
      <c r="Y2083" s="50" t="s">
        <v>7166</v>
      </c>
      <c r="Z2083" s="50" t="s">
        <v>7431</v>
      </c>
      <c r="AA2083" s="50"/>
      <c r="AB2083" s="50"/>
      <c r="AC2083" s="31"/>
      <c r="AD2083" s="31"/>
      <c r="AE2083" s="51"/>
      <c r="AF2083" s="31"/>
      <c r="AG2083" s="31"/>
      <c r="AH2083" s="31"/>
      <c r="AI2083" s="52"/>
      <c r="AJ2083" s="52"/>
      <c r="AK2083" s="31"/>
      <c r="AL2083" s="31"/>
      <c r="AM2083" s="31"/>
      <c r="AN2083" s="31"/>
      <c r="AO2083" s="31"/>
      <c r="AP2083" s="31"/>
      <c r="AQ2083" s="31"/>
      <c r="AR2083" s="31"/>
      <c r="AS2083" s="31"/>
      <c r="AT2083" s="31"/>
      <c r="AU2083" s="32">
        <f>SUM(F2083+AD2083+AH2083+AL2083)</f>
        <v>12000000</v>
      </c>
      <c r="AV2083" s="39">
        <v>46022</v>
      </c>
      <c r="AW2083" s="31" t="s">
        <v>65</v>
      </c>
    </row>
    <row r="2084" spans="1:49" s="57" customFormat="1" ht="14.25" customHeight="1">
      <c r="A2084" s="259" t="s">
        <v>7432</v>
      </c>
      <c r="B2084" s="31" t="s">
        <v>41</v>
      </c>
      <c r="C2084" s="31" t="s">
        <v>42</v>
      </c>
      <c r="D2084" s="34" t="s">
        <v>2028</v>
      </c>
      <c r="E2084" s="31" t="s">
        <v>2029</v>
      </c>
      <c r="F2084" s="148">
        <v>44000000</v>
      </c>
      <c r="G2084" s="148">
        <v>11000000</v>
      </c>
      <c r="H2084" s="45" t="s">
        <v>7433</v>
      </c>
      <c r="I2084" s="31" t="s">
        <v>7189</v>
      </c>
      <c r="J2084" s="30" t="s">
        <v>5883</v>
      </c>
      <c r="K2084" s="182">
        <v>19588648</v>
      </c>
      <c r="L2084" s="47">
        <v>5</v>
      </c>
      <c r="M2084" s="59" t="s">
        <v>7434</v>
      </c>
      <c r="N2084" s="31" t="s">
        <v>49</v>
      </c>
      <c r="O2084" s="39">
        <v>45901</v>
      </c>
      <c r="P2084" s="85" t="s">
        <v>511</v>
      </c>
      <c r="Q2084" s="41">
        <v>52032255</v>
      </c>
      <c r="R2084" s="85" t="s">
        <v>512</v>
      </c>
      <c r="S2084" s="47" t="s">
        <v>52</v>
      </c>
      <c r="T2084" s="31">
        <v>120</v>
      </c>
      <c r="U2084" s="39">
        <v>45901</v>
      </c>
      <c r="V2084" s="39">
        <v>46022</v>
      </c>
      <c r="W2084" s="45" t="s">
        <v>6800</v>
      </c>
      <c r="X2084" s="47" t="s">
        <v>54</v>
      </c>
      <c r="Y2084" s="50" t="s">
        <v>7166</v>
      </c>
      <c r="Z2084" s="50" t="s">
        <v>7435</v>
      </c>
      <c r="AA2084" s="50"/>
      <c r="AB2084" s="50"/>
      <c r="AC2084" s="31"/>
      <c r="AD2084" s="31"/>
      <c r="AE2084" s="51"/>
      <c r="AF2084" s="31"/>
      <c r="AG2084" s="31"/>
      <c r="AH2084" s="31"/>
      <c r="AI2084" s="52"/>
      <c r="AJ2084" s="52"/>
      <c r="AK2084" s="31"/>
      <c r="AL2084" s="31"/>
      <c r="AM2084" s="31"/>
      <c r="AN2084" s="31"/>
      <c r="AO2084" s="31"/>
      <c r="AP2084" s="31"/>
      <c r="AQ2084" s="31"/>
      <c r="AR2084" s="31"/>
      <c r="AS2084" s="31"/>
      <c r="AT2084" s="31"/>
      <c r="AU2084" s="32">
        <f>SUM(F2084+AD2084+AH2084+AL2084)</f>
        <v>44000000</v>
      </c>
      <c r="AV2084" s="39">
        <v>46022</v>
      </c>
      <c r="AW2084" s="31" t="s">
        <v>65</v>
      </c>
    </row>
    <row r="2085" spans="1:49" s="57" customFormat="1" ht="14.25" customHeight="1">
      <c r="A2085" s="259" t="s">
        <v>7436</v>
      </c>
      <c r="B2085" s="31" t="s">
        <v>41</v>
      </c>
      <c r="C2085" s="31" t="s">
        <v>42</v>
      </c>
      <c r="D2085" s="34" t="s">
        <v>2028</v>
      </c>
      <c r="E2085" s="31" t="s">
        <v>2029</v>
      </c>
      <c r="F2085" s="148">
        <v>12000000</v>
      </c>
      <c r="G2085" s="148">
        <v>3000000</v>
      </c>
      <c r="H2085" s="45" t="s">
        <v>7437</v>
      </c>
      <c r="I2085" s="31" t="s">
        <v>7425</v>
      </c>
      <c r="J2085" s="30" t="s">
        <v>99</v>
      </c>
      <c r="K2085" s="182">
        <v>1130645800</v>
      </c>
      <c r="L2085" s="47">
        <v>7</v>
      </c>
      <c r="M2085" s="59" t="s">
        <v>7438</v>
      </c>
      <c r="N2085" s="31" t="s">
        <v>49</v>
      </c>
      <c r="O2085" s="39">
        <v>45901</v>
      </c>
      <c r="P2085" s="85" t="s">
        <v>511</v>
      </c>
      <c r="Q2085" s="41">
        <v>52032255</v>
      </c>
      <c r="R2085" s="85" t="s">
        <v>512</v>
      </c>
      <c r="S2085" s="47" t="s">
        <v>52</v>
      </c>
      <c r="T2085" s="31">
        <v>120</v>
      </c>
      <c r="U2085" s="39">
        <v>45901</v>
      </c>
      <c r="V2085" s="39">
        <v>46022</v>
      </c>
      <c r="W2085" s="45" t="s">
        <v>6800</v>
      </c>
      <c r="X2085" s="47" t="s">
        <v>54</v>
      </c>
      <c r="Y2085" s="50" t="s">
        <v>7166</v>
      </c>
      <c r="Z2085" s="50" t="s">
        <v>7439</v>
      </c>
      <c r="AA2085" s="50"/>
      <c r="AB2085" s="50"/>
      <c r="AC2085" s="31"/>
      <c r="AD2085" s="31"/>
      <c r="AE2085" s="51"/>
      <c r="AF2085" s="31"/>
      <c r="AG2085" s="31"/>
      <c r="AH2085" s="31"/>
      <c r="AI2085" s="52"/>
      <c r="AJ2085" s="52"/>
      <c r="AK2085" s="31"/>
      <c r="AL2085" s="31"/>
      <c r="AM2085" s="31"/>
      <c r="AN2085" s="31"/>
      <c r="AO2085" s="31"/>
      <c r="AP2085" s="31"/>
      <c r="AQ2085" s="31"/>
      <c r="AR2085" s="31"/>
      <c r="AS2085" s="31"/>
      <c r="AT2085" s="31"/>
      <c r="AU2085" s="32">
        <f>SUM(F2085+AD2085+AH2085+AL2085)</f>
        <v>12000000</v>
      </c>
      <c r="AV2085" s="39">
        <v>46022</v>
      </c>
      <c r="AW2085" s="31" t="s">
        <v>65</v>
      </c>
    </row>
    <row r="2086" spans="1:49" s="57" customFormat="1" ht="14.25" customHeight="1">
      <c r="A2086" s="259" t="s">
        <v>7440</v>
      </c>
      <c r="B2086" s="31" t="s">
        <v>41</v>
      </c>
      <c r="C2086" s="31" t="s">
        <v>42</v>
      </c>
      <c r="D2086" s="34" t="s">
        <v>2028</v>
      </c>
      <c r="E2086" s="31" t="s">
        <v>2029</v>
      </c>
      <c r="F2086" s="148">
        <v>12000000</v>
      </c>
      <c r="G2086" s="148">
        <v>3000000</v>
      </c>
      <c r="H2086" s="45" t="s">
        <v>7441</v>
      </c>
      <c r="I2086" s="31" t="s">
        <v>7257</v>
      </c>
      <c r="J2086" s="30" t="s">
        <v>99</v>
      </c>
      <c r="K2086" s="182">
        <v>1117505962</v>
      </c>
      <c r="L2086" s="47">
        <v>4</v>
      </c>
      <c r="M2086" s="59" t="s">
        <v>7442</v>
      </c>
      <c r="N2086" s="31" t="s">
        <v>49</v>
      </c>
      <c r="O2086" s="39">
        <v>45901</v>
      </c>
      <c r="P2086" s="85" t="s">
        <v>511</v>
      </c>
      <c r="Q2086" s="41">
        <v>52032255</v>
      </c>
      <c r="R2086" s="85" t="s">
        <v>512</v>
      </c>
      <c r="S2086" s="47" t="s">
        <v>52</v>
      </c>
      <c r="T2086" s="31">
        <v>120</v>
      </c>
      <c r="U2086" s="39">
        <v>45901</v>
      </c>
      <c r="V2086" s="39">
        <v>46022</v>
      </c>
      <c r="W2086" s="45" t="s">
        <v>6800</v>
      </c>
      <c r="X2086" s="47" t="s">
        <v>54</v>
      </c>
      <c r="Y2086" s="50" t="s">
        <v>7166</v>
      </c>
      <c r="Z2086" s="50" t="s">
        <v>7443</v>
      </c>
      <c r="AA2086" s="50"/>
      <c r="AB2086" s="50"/>
      <c r="AC2086" s="31"/>
      <c r="AD2086" s="31"/>
      <c r="AE2086" s="51"/>
      <c r="AF2086" s="31"/>
      <c r="AG2086" s="31"/>
      <c r="AH2086" s="31"/>
      <c r="AI2086" s="52"/>
      <c r="AJ2086" s="52"/>
      <c r="AK2086" s="31"/>
      <c r="AL2086" s="31"/>
      <c r="AM2086" s="31"/>
      <c r="AN2086" s="31"/>
      <c r="AO2086" s="31"/>
      <c r="AP2086" s="31"/>
      <c r="AQ2086" s="31"/>
      <c r="AR2086" s="31"/>
      <c r="AS2086" s="31"/>
      <c r="AT2086" s="31"/>
      <c r="AU2086" s="32">
        <f>SUM(F2086+AD2086+AH2086+AL2086)</f>
        <v>12000000</v>
      </c>
      <c r="AV2086" s="39">
        <v>46022</v>
      </c>
      <c r="AW2086" s="31" t="s">
        <v>65</v>
      </c>
    </row>
    <row r="2087" spans="1:49" s="57" customFormat="1" ht="14.25" customHeight="1">
      <c r="A2087" s="259" t="s">
        <v>7444</v>
      </c>
      <c r="B2087" s="31" t="s">
        <v>41</v>
      </c>
      <c r="C2087" s="31" t="s">
        <v>42</v>
      </c>
      <c r="D2087" s="34" t="s">
        <v>2028</v>
      </c>
      <c r="E2087" s="31" t="s">
        <v>2029</v>
      </c>
      <c r="F2087" s="148">
        <v>12000000</v>
      </c>
      <c r="G2087" s="148">
        <v>3000000</v>
      </c>
      <c r="H2087" s="45" t="s">
        <v>7445</v>
      </c>
      <c r="I2087" s="31" t="s">
        <v>7072</v>
      </c>
      <c r="J2087" s="30" t="s">
        <v>99</v>
      </c>
      <c r="K2087" s="182">
        <v>1117885718</v>
      </c>
      <c r="L2087" s="47">
        <v>2</v>
      </c>
      <c r="M2087" s="59" t="s">
        <v>3279</v>
      </c>
      <c r="N2087" s="31" t="s">
        <v>49</v>
      </c>
      <c r="O2087" s="39">
        <v>45901</v>
      </c>
      <c r="P2087" s="85" t="s">
        <v>511</v>
      </c>
      <c r="Q2087" s="41">
        <v>52032255</v>
      </c>
      <c r="R2087" s="85" t="s">
        <v>512</v>
      </c>
      <c r="S2087" s="47" t="s">
        <v>52</v>
      </c>
      <c r="T2087" s="31">
        <v>120</v>
      </c>
      <c r="U2087" s="39">
        <v>45901</v>
      </c>
      <c r="V2087" s="39">
        <v>46022</v>
      </c>
      <c r="W2087" s="45" t="s">
        <v>3312</v>
      </c>
      <c r="X2087" s="47" t="s">
        <v>54</v>
      </c>
      <c r="Y2087" s="50" t="s">
        <v>2779</v>
      </c>
      <c r="Z2087" s="50" t="s">
        <v>7446</v>
      </c>
      <c r="AA2087" s="50"/>
      <c r="AB2087" s="50"/>
      <c r="AC2087" s="31"/>
      <c r="AD2087" s="31"/>
      <c r="AE2087" s="51"/>
      <c r="AF2087" s="31"/>
      <c r="AG2087" s="31"/>
      <c r="AH2087" s="31"/>
      <c r="AI2087" s="52"/>
      <c r="AJ2087" s="52"/>
      <c r="AK2087" s="31"/>
      <c r="AL2087" s="31"/>
      <c r="AM2087" s="31"/>
      <c r="AN2087" s="31"/>
      <c r="AO2087" s="31"/>
      <c r="AP2087" s="31"/>
      <c r="AQ2087" s="31"/>
      <c r="AR2087" s="31"/>
      <c r="AS2087" s="31"/>
      <c r="AT2087" s="31"/>
      <c r="AU2087" s="32">
        <f>SUM(F2087+AD2087+AH2087+AL2087)</f>
        <v>12000000</v>
      </c>
      <c r="AV2087" s="39">
        <v>46022</v>
      </c>
      <c r="AW2087" s="31" t="s">
        <v>65</v>
      </c>
    </row>
    <row r="2088" spans="1:49" s="57" customFormat="1" ht="14.25" customHeight="1">
      <c r="A2088" s="259" t="s">
        <v>7447</v>
      </c>
      <c r="B2088" s="31" t="s">
        <v>41</v>
      </c>
      <c r="C2088" s="31" t="s">
        <v>42</v>
      </c>
      <c r="D2088" s="31" t="s">
        <v>610</v>
      </c>
      <c r="E2088" s="31" t="s">
        <v>611</v>
      </c>
      <c r="F2088" s="148">
        <v>39424000</v>
      </c>
      <c r="G2088" s="148">
        <v>9856000</v>
      </c>
      <c r="H2088" s="45" t="s">
        <v>5339</v>
      </c>
      <c r="I2088" s="31" t="s">
        <v>482</v>
      </c>
      <c r="J2088" s="30" t="s">
        <v>537</v>
      </c>
      <c r="K2088" s="182">
        <v>1049651406</v>
      </c>
      <c r="L2088" s="47">
        <v>9</v>
      </c>
      <c r="M2088" s="59" t="s">
        <v>7448</v>
      </c>
      <c r="N2088" s="31" t="s">
        <v>49</v>
      </c>
      <c r="O2088" s="39">
        <v>45901</v>
      </c>
      <c r="P2088" s="62" t="s">
        <v>484</v>
      </c>
      <c r="Q2088" s="41">
        <v>40774221</v>
      </c>
      <c r="R2088" s="40" t="s">
        <v>485</v>
      </c>
      <c r="S2088" s="47" t="s">
        <v>52</v>
      </c>
      <c r="T2088" s="31">
        <v>120</v>
      </c>
      <c r="U2088" s="39">
        <v>45901</v>
      </c>
      <c r="V2088" s="39">
        <v>46022</v>
      </c>
      <c r="W2088" s="45" t="s">
        <v>3312</v>
      </c>
      <c r="X2088" s="47" t="s">
        <v>54</v>
      </c>
      <c r="Y2088" s="50" t="s">
        <v>7449</v>
      </c>
      <c r="Z2088" s="50" t="s">
        <v>7450</v>
      </c>
      <c r="AA2088" s="50"/>
      <c r="AB2088" s="50"/>
      <c r="AC2088" s="31"/>
      <c r="AD2088" s="31"/>
      <c r="AE2088" s="51"/>
      <c r="AF2088" s="31"/>
      <c r="AG2088" s="31"/>
      <c r="AH2088" s="31"/>
      <c r="AI2088" s="52"/>
      <c r="AJ2088" s="52"/>
      <c r="AK2088" s="31"/>
      <c r="AL2088" s="31"/>
      <c r="AM2088" s="31"/>
      <c r="AN2088" s="31"/>
      <c r="AO2088" s="31"/>
      <c r="AP2088" s="31"/>
      <c r="AQ2088" s="31"/>
      <c r="AR2088" s="31"/>
      <c r="AS2088" s="31"/>
      <c r="AT2088" s="31"/>
      <c r="AU2088" s="32">
        <f>SUM(F2088+AD2088+AH2088+AL2088)</f>
        <v>39424000</v>
      </c>
      <c r="AV2088" s="39">
        <v>46022</v>
      </c>
      <c r="AW2088" s="31" t="s">
        <v>65</v>
      </c>
    </row>
    <row r="2089" spans="1:49" s="57" customFormat="1" ht="14.25" customHeight="1">
      <c r="A2089" s="259" t="s">
        <v>7451</v>
      </c>
      <c r="B2089" s="31" t="s">
        <v>41</v>
      </c>
      <c r="C2089" s="31" t="s">
        <v>42</v>
      </c>
      <c r="D2089" s="31" t="s">
        <v>610</v>
      </c>
      <c r="E2089" s="31" t="s">
        <v>611</v>
      </c>
      <c r="F2089" s="148">
        <v>39424000</v>
      </c>
      <c r="G2089" s="148">
        <v>9856000</v>
      </c>
      <c r="H2089" s="45" t="s">
        <v>5339</v>
      </c>
      <c r="I2089" s="31" t="s">
        <v>482</v>
      </c>
      <c r="J2089" s="30" t="s">
        <v>537</v>
      </c>
      <c r="K2089" s="182">
        <v>1001327361</v>
      </c>
      <c r="L2089" s="47">
        <v>3</v>
      </c>
      <c r="M2089" s="59" t="s">
        <v>7452</v>
      </c>
      <c r="N2089" s="31" t="s">
        <v>49</v>
      </c>
      <c r="O2089" s="39">
        <v>45901</v>
      </c>
      <c r="P2089" s="62" t="s">
        <v>484</v>
      </c>
      <c r="Q2089" s="41">
        <v>40774221</v>
      </c>
      <c r="R2089" s="40" t="s">
        <v>485</v>
      </c>
      <c r="S2089" s="47" t="s">
        <v>52</v>
      </c>
      <c r="T2089" s="31">
        <v>120</v>
      </c>
      <c r="U2089" s="39">
        <v>45901</v>
      </c>
      <c r="V2089" s="39">
        <v>46022</v>
      </c>
      <c r="W2089" s="45" t="s">
        <v>3312</v>
      </c>
      <c r="X2089" s="47" t="s">
        <v>54</v>
      </c>
      <c r="Y2089" s="50" t="s">
        <v>7350</v>
      </c>
      <c r="Z2089" s="50" t="s">
        <v>7453</v>
      </c>
      <c r="AA2089" s="50"/>
      <c r="AB2089" s="50"/>
      <c r="AC2089" s="31"/>
      <c r="AD2089" s="31"/>
      <c r="AE2089" s="51"/>
      <c r="AF2089" s="31"/>
      <c r="AG2089" s="31"/>
      <c r="AH2089" s="31"/>
      <c r="AI2089" s="52"/>
      <c r="AJ2089" s="52"/>
      <c r="AK2089" s="31"/>
      <c r="AL2089" s="31"/>
      <c r="AM2089" s="31"/>
      <c r="AN2089" s="31"/>
      <c r="AO2089" s="31"/>
      <c r="AP2089" s="31"/>
      <c r="AQ2089" s="31"/>
      <c r="AR2089" s="31"/>
      <c r="AS2089" s="31"/>
      <c r="AT2089" s="31"/>
      <c r="AU2089" s="32">
        <f>SUM(F2089+AD2089+AH2089+AL2089)</f>
        <v>39424000</v>
      </c>
      <c r="AV2089" s="39">
        <v>46022</v>
      </c>
      <c r="AW2089" s="31" t="s">
        <v>65</v>
      </c>
    </row>
    <row r="2090" spans="1:49" s="57" customFormat="1" ht="14.25" customHeight="1">
      <c r="A2090" s="259" t="s">
        <v>7454</v>
      </c>
      <c r="B2090" s="31" t="s">
        <v>41</v>
      </c>
      <c r="C2090" s="31" t="s">
        <v>42</v>
      </c>
      <c r="D2090" s="34" t="s">
        <v>205</v>
      </c>
      <c r="E2090" s="31" t="s">
        <v>206</v>
      </c>
      <c r="F2090" s="148">
        <v>17160000</v>
      </c>
      <c r="G2090" s="148">
        <v>5720000</v>
      </c>
      <c r="H2090" s="45" t="s">
        <v>7006</v>
      </c>
      <c r="I2090" s="31" t="s">
        <v>208</v>
      </c>
      <c r="J2090" s="30" t="s">
        <v>405</v>
      </c>
      <c r="K2090" s="182">
        <v>1117552852</v>
      </c>
      <c r="L2090" s="47">
        <v>2</v>
      </c>
      <c r="M2090" s="59" t="s">
        <v>7455</v>
      </c>
      <c r="N2090" s="31" t="s">
        <v>49</v>
      </c>
      <c r="O2090" s="39">
        <v>45901</v>
      </c>
      <c r="P2090" s="40" t="s">
        <v>7348</v>
      </c>
      <c r="Q2090" s="41">
        <v>1088337025</v>
      </c>
      <c r="R2090" s="31" t="s">
        <v>7349</v>
      </c>
      <c r="S2090" s="47" t="s">
        <v>52</v>
      </c>
      <c r="T2090" s="31">
        <v>90</v>
      </c>
      <c r="U2090" s="39">
        <v>45901</v>
      </c>
      <c r="V2090" s="39">
        <v>45991</v>
      </c>
      <c r="W2090" s="45" t="s">
        <v>103</v>
      </c>
      <c r="X2090" s="47" t="s">
        <v>54</v>
      </c>
      <c r="Y2090" s="50" t="s">
        <v>7350</v>
      </c>
      <c r="Z2090" s="50" t="s">
        <v>7456</v>
      </c>
      <c r="AA2090" s="50"/>
      <c r="AB2090" s="50"/>
      <c r="AC2090" s="56">
        <v>45975</v>
      </c>
      <c r="AD2090" s="31">
        <v>5808000</v>
      </c>
      <c r="AE2090" s="51" t="s">
        <v>5813</v>
      </c>
      <c r="AF2090" s="31"/>
      <c r="AG2090" s="31"/>
      <c r="AH2090" s="31"/>
      <c r="AI2090" s="52"/>
      <c r="AJ2090" s="52"/>
      <c r="AK2090" s="31"/>
      <c r="AL2090" s="31"/>
      <c r="AM2090" s="31"/>
      <c r="AN2090" s="31"/>
      <c r="AO2090" s="31"/>
      <c r="AP2090" s="31"/>
      <c r="AQ2090" s="31"/>
      <c r="AR2090" s="31"/>
      <c r="AS2090" s="31"/>
      <c r="AT2090" s="31"/>
      <c r="AU2090" s="32">
        <f>SUM(F2090+AD2090+AH2090+AL2090)</f>
        <v>22968000</v>
      </c>
      <c r="AV2090" s="39">
        <v>46022</v>
      </c>
      <c r="AW2090" s="31" t="s">
        <v>65</v>
      </c>
    </row>
    <row r="2091" spans="1:49" s="57" customFormat="1" ht="14.25" customHeight="1">
      <c r="A2091" s="259" t="s">
        <v>7457</v>
      </c>
      <c r="B2091" s="31" t="s">
        <v>41</v>
      </c>
      <c r="C2091" s="31" t="s">
        <v>42</v>
      </c>
      <c r="D2091" s="34" t="s">
        <v>205</v>
      </c>
      <c r="E2091" s="31" t="s">
        <v>206</v>
      </c>
      <c r="F2091" s="148">
        <v>17160000</v>
      </c>
      <c r="G2091" s="148">
        <v>5720000</v>
      </c>
      <c r="H2091" s="45" t="s">
        <v>7006</v>
      </c>
      <c r="I2091" s="31" t="s">
        <v>208</v>
      </c>
      <c r="J2091" s="30" t="s">
        <v>405</v>
      </c>
      <c r="K2091" s="182">
        <v>1117487262</v>
      </c>
      <c r="L2091" s="47">
        <v>9</v>
      </c>
      <c r="M2091" s="59" t="s">
        <v>7458</v>
      </c>
      <c r="N2091" s="31" t="s">
        <v>49</v>
      </c>
      <c r="O2091" s="39">
        <v>45901</v>
      </c>
      <c r="P2091" s="40" t="s">
        <v>7348</v>
      </c>
      <c r="Q2091" s="41">
        <v>1088337025</v>
      </c>
      <c r="R2091" s="31" t="s">
        <v>7349</v>
      </c>
      <c r="S2091" s="47" t="s">
        <v>52</v>
      </c>
      <c r="T2091" s="31">
        <v>90</v>
      </c>
      <c r="U2091" s="39">
        <v>45901</v>
      </c>
      <c r="V2091" s="39">
        <v>45991</v>
      </c>
      <c r="W2091" s="45" t="s">
        <v>103</v>
      </c>
      <c r="X2091" s="47" t="s">
        <v>54</v>
      </c>
      <c r="Y2091" s="50" t="s">
        <v>7350</v>
      </c>
      <c r="Z2091" s="50" t="s">
        <v>7459</v>
      </c>
      <c r="AA2091" s="50"/>
      <c r="AB2091" s="50"/>
      <c r="AC2091" s="56">
        <v>45975</v>
      </c>
      <c r="AD2091" s="31">
        <v>5808000</v>
      </c>
      <c r="AE2091" s="51" t="s">
        <v>5813</v>
      </c>
      <c r="AF2091" s="31"/>
      <c r="AG2091" s="31"/>
      <c r="AH2091" s="31"/>
      <c r="AI2091" s="52"/>
      <c r="AJ2091" s="52"/>
      <c r="AK2091" s="31"/>
      <c r="AL2091" s="31"/>
      <c r="AM2091" s="31"/>
      <c r="AN2091" s="31"/>
      <c r="AO2091" s="31"/>
      <c r="AP2091" s="31"/>
      <c r="AQ2091" s="31"/>
      <c r="AR2091" s="31"/>
      <c r="AS2091" s="31"/>
      <c r="AT2091" s="31"/>
      <c r="AU2091" s="32">
        <f>SUM(F2091+AD2091+AH2091+AL2091)</f>
        <v>22968000</v>
      </c>
      <c r="AV2091" s="39">
        <v>46022</v>
      </c>
      <c r="AW2091" s="31" t="s">
        <v>65</v>
      </c>
    </row>
    <row r="2092" spans="1:49" s="57" customFormat="1" ht="14.25" customHeight="1">
      <c r="A2092" s="320" t="s">
        <v>7460</v>
      </c>
      <c r="B2092" s="119" t="s">
        <v>41</v>
      </c>
      <c r="C2092" s="119" t="s">
        <v>42</v>
      </c>
      <c r="D2092" s="138" t="s">
        <v>1174</v>
      </c>
      <c r="E2092" s="119" t="s">
        <v>1175</v>
      </c>
      <c r="F2092" s="313">
        <v>56000000</v>
      </c>
      <c r="G2092" s="313">
        <v>56000000</v>
      </c>
      <c r="H2092" s="121" t="s">
        <v>7461</v>
      </c>
      <c r="I2092" s="119" t="s">
        <v>7462</v>
      </c>
      <c r="J2092" s="122" t="s">
        <v>7463</v>
      </c>
      <c r="K2092" s="232" t="s">
        <v>7464</v>
      </c>
      <c r="L2092" s="124">
        <v>2</v>
      </c>
      <c r="M2092" s="119" t="s">
        <v>7465</v>
      </c>
      <c r="N2092" s="119" t="s">
        <v>748</v>
      </c>
      <c r="O2092" s="125">
        <v>45902</v>
      </c>
      <c r="P2092" s="139" t="s">
        <v>1770</v>
      </c>
      <c r="Q2092" s="140">
        <v>1075229415</v>
      </c>
      <c r="R2092" s="139" t="s">
        <v>1771</v>
      </c>
      <c r="S2092" s="124" t="s">
        <v>52</v>
      </c>
      <c r="T2092" s="119">
        <v>60</v>
      </c>
      <c r="U2092" s="125">
        <v>45902</v>
      </c>
      <c r="V2092" s="125">
        <v>45962</v>
      </c>
      <c r="W2092" s="121"/>
      <c r="X2092" s="124" t="s">
        <v>54</v>
      </c>
      <c r="Y2092" s="129" t="s">
        <v>2739</v>
      </c>
      <c r="Z2092" s="129" t="s">
        <v>7466</v>
      </c>
      <c r="AA2092" s="129" t="s">
        <v>830</v>
      </c>
      <c r="AB2092" s="129"/>
      <c r="AC2092" s="119"/>
      <c r="AD2092" s="119"/>
      <c r="AE2092" s="131"/>
      <c r="AF2092" s="119"/>
      <c r="AG2092" s="119"/>
      <c r="AH2092" s="119"/>
      <c r="AI2092" s="132"/>
      <c r="AJ2092" s="132"/>
      <c r="AK2092" s="119"/>
      <c r="AL2092" s="119"/>
      <c r="AM2092" s="119"/>
      <c r="AN2092" s="119"/>
      <c r="AO2092" s="119"/>
      <c r="AP2092" s="119"/>
      <c r="AQ2092" s="119"/>
      <c r="AR2092" s="119"/>
      <c r="AS2092" s="119"/>
      <c r="AT2092" s="119"/>
      <c r="AU2092" s="130">
        <f>SUM(F2092+AD2092+AH2092+AL2092)</f>
        <v>56000000</v>
      </c>
      <c r="AV2092" s="125">
        <v>45962</v>
      </c>
      <c r="AW2092" s="119" t="s">
        <v>831</v>
      </c>
    </row>
    <row r="2093" spans="1:49" s="57" customFormat="1" ht="14.25" customHeight="1">
      <c r="A2093" s="259" t="s">
        <v>7467</v>
      </c>
      <c r="B2093" s="31" t="s">
        <v>41</v>
      </c>
      <c r="C2093" s="31" t="s">
        <v>42</v>
      </c>
      <c r="D2093" s="34" t="s">
        <v>2028</v>
      </c>
      <c r="E2093" s="31" t="s">
        <v>2029</v>
      </c>
      <c r="F2093" s="148">
        <v>31733333</v>
      </c>
      <c r="G2093" s="148">
        <v>7933333</v>
      </c>
      <c r="H2093" s="45" t="s">
        <v>3398</v>
      </c>
      <c r="I2093" s="31" t="s">
        <v>7204</v>
      </c>
      <c r="J2093" s="30" t="s">
        <v>405</v>
      </c>
      <c r="K2093" s="182">
        <v>52707071</v>
      </c>
      <c r="L2093" s="47">
        <v>8</v>
      </c>
      <c r="M2093" s="59" t="s">
        <v>7468</v>
      </c>
      <c r="N2093" s="31" t="s">
        <v>49</v>
      </c>
      <c r="O2093" s="39">
        <v>45902</v>
      </c>
      <c r="P2093" s="85" t="s">
        <v>511</v>
      </c>
      <c r="Q2093" s="41">
        <v>52032255</v>
      </c>
      <c r="R2093" s="85" t="s">
        <v>512</v>
      </c>
      <c r="S2093" s="47" t="s">
        <v>52</v>
      </c>
      <c r="T2093" s="31">
        <v>119</v>
      </c>
      <c r="U2093" s="39">
        <v>45902</v>
      </c>
      <c r="V2093" s="39">
        <v>46021</v>
      </c>
      <c r="W2093" s="45" t="s">
        <v>6800</v>
      </c>
      <c r="X2093" s="47" t="s">
        <v>54</v>
      </c>
      <c r="Y2093" s="50" t="s">
        <v>7166</v>
      </c>
      <c r="Z2093" s="50" t="s">
        <v>7469</v>
      </c>
      <c r="AA2093" s="50"/>
      <c r="AB2093" s="50"/>
      <c r="AC2093" s="31"/>
      <c r="AD2093" s="31"/>
      <c r="AE2093" s="51"/>
      <c r="AF2093" s="31"/>
      <c r="AG2093" s="31"/>
      <c r="AH2093" s="31"/>
      <c r="AI2093" s="52"/>
      <c r="AJ2093" s="52"/>
      <c r="AK2093" s="31"/>
      <c r="AL2093" s="31"/>
      <c r="AM2093" s="31"/>
      <c r="AN2093" s="31"/>
      <c r="AO2093" s="31"/>
      <c r="AP2093" s="31"/>
      <c r="AQ2093" s="31"/>
      <c r="AR2093" s="31"/>
      <c r="AS2093" s="31"/>
      <c r="AT2093" s="31"/>
      <c r="AU2093" s="32">
        <f>SUM(F2093+AD2093+AH2093+AL2093)</f>
        <v>31733333</v>
      </c>
      <c r="AV2093" s="39">
        <v>46021</v>
      </c>
      <c r="AW2093" s="31" t="s">
        <v>65</v>
      </c>
    </row>
    <row r="2094" spans="1:49" s="57" customFormat="1" ht="14.25" customHeight="1">
      <c r="A2094" s="259" t="s">
        <v>7470</v>
      </c>
      <c r="B2094" s="31" t="s">
        <v>2941</v>
      </c>
      <c r="C2094" s="31" t="s">
        <v>42</v>
      </c>
      <c r="D2094" s="136" t="s">
        <v>2942</v>
      </c>
      <c r="E2094" s="136" t="s">
        <v>2943</v>
      </c>
      <c r="F2094" s="148">
        <v>600000000</v>
      </c>
      <c r="G2094" s="148">
        <v>200000000</v>
      </c>
      <c r="H2094" s="87" t="s">
        <v>6828</v>
      </c>
      <c r="I2094" s="136" t="s">
        <v>2204</v>
      </c>
      <c r="J2094" s="219" t="s">
        <v>2945</v>
      </c>
      <c r="K2094" s="255" t="s">
        <v>5353</v>
      </c>
      <c r="L2094" s="47">
        <v>7</v>
      </c>
      <c r="M2094" s="59" t="s">
        <v>4654</v>
      </c>
      <c r="N2094" s="31" t="s">
        <v>748</v>
      </c>
      <c r="O2094" s="39">
        <v>45905</v>
      </c>
      <c r="P2094" s="40" t="s">
        <v>2207</v>
      </c>
      <c r="Q2094" s="41">
        <v>1117493695</v>
      </c>
      <c r="R2094" s="135" t="s">
        <v>2208</v>
      </c>
      <c r="S2094" s="47" t="s">
        <v>52</v>
      </c>
      <c r="T2094" s="31">
        <v>90</v>
      </c>
      <c r="U2094" s="39">
        <v>45905</v>
      </c>
      <c r="V2094" s="39">
        <v>45995</v>
      </c>
      <c r="W2094" s="45" t="s">
        <v>6911</v>
      </c>
      <c r="X2094" s="47" t="s">
        <v>54</v>
      </c>
      <c r="Y2094" s="50" t="s">
        <v>2745</v>
      </c>
      <c r="Z2094" s="50" t="s">
        <v>7471</v>
      </c>
      <c r="AA2094" s="50"/>
      <c r="AB2094" s="50"/>
      <c r="AC2094" s="56">
        <v>45972</v>
      </c>
      <c r="AD2094" s="31">
        <v>600000000</v>
      </c>
      <c r="AE2094" s="51" t="s">
        <v>7472</v>
      </c>
      <c r="AF2094" s="31"/>
      <c r="AG2094" s="31"/>
      <c r="AH2094" s="31"/>
      <c r="AI2094" s="52"/>
      <c r="AJ2094" s="52"/>
      <c r="AK2094" s="31"/>
      <c r="AL2094" s="31"/>
      <c r="AM2094" s="31"/>
      <c r="AN2094" s="31"/>
      <c r="AO2094" s="31"/>
      <c r="AP2094" s="31"/>
      <c r="AQ2094" s="31"/>
      <c r="AR2094" s="31"/>
      <c r="AS2094" s="31"/>
      <c r="AT2094" s="31"/>
      <c r="AU2094" s="32">
        <f>SUM(F2094+AD2094+AH2094+AL2094)</f>
        <v>1200000000</v>
      </c>
      <c r="AV2094" s="39">
        <v>46022</v>
      </c>
      <c r="AW2094" s="31" t="s">
        <v>65</v>
      </c>
    </row>
    <row r="2095" spans="1:49" s="57" customFormat="1" ht="14.25" customHeight="1">
      <c r="A2095" s="259" t="s">
        <v>7473</v>
      </c>
      <c r="B2095" s="31" t="s">
        <v>41</v>
      </c>
      <c r="C2095" s="31" t="s">
        <v>42</v>
      </c>
      <c r="D2095" s="34" t="s">
        <v>2028</v>
      </c>
      <c r="E2095" s="31" t="s">
        <v>2029</v>
      </c>
      <c r="F2095" s="148">
        <v>30933333</v>
      </c>
      <c r="G2095" s="148">
        <v>8000000</v>
      </c>
      <c r="H2095" s="87" t="s">
        <v>7474</v>
      </c>
      <c r="I2095" s="31" t="s">
        <v>7189</v>
      </c>
      <c r="J2095" s="219" t="s">
        <v>405</v>
      </c>
      <c r="K2095" s="255">
        <v>1118473987</v>
      </c>
      <c r="L2095" s="47">
        <v>2</v>
      </c>
      <c r="M2095" s="59" t="s">
        <v>7475</v>
      </c>
      <c r="N2095" s="31" t="s">
        <v>49</v>
      </c>
      <c r="O2095" s="39">
        <v>45905</v>
      </c>
      <c r="P2095" s="85" t="s">
        <v>511</v>
      </c>
      <c r="Q2095" s="41">
        <v>52032255</v>
      </c>
      <c r="R2095" s="85" t="s">
        <v>512</v>
      </c>
      <c r="S2095" s="47" t="s">
        <v>52</v>
      </c>
      <c r="T2095" s="31">
        <v>116</v>
      </c>
      <c r="U2095" s="39">
        <v>45905</v>
      </c>
      <c r="V2095" s="39">
        <v>46021</v>
      </c>
      <c r="W2095" s="45" t="s">
        <v>6800</v>
      </c>
      <c r="X2095" s="47" t="s">
        <v>54</v>
      </c>
      <c r="Y2095" s="50" t="s">
        <v>7166</v>
      </c>
      <c r="Z2095" s="50" t="s">
        <v>7476</v>
      </c>
      <c r="AA2095" s="50"/>
      <c r="AB2095" s="50"/>
      <c r="AC2095" s="31"/>
      <c r="AD2095" s="31"/>
      <c r="AE2095" s="51"/>
      <c r="AF2095" s="31"/>
      <c r="AG2095" s="31"/>
      <c r="AH2095" s="31"/>
      <c r="AI2095" s="52"/>
      <c r="AJ2095" s="52"/>
      <c r="AK2095" s="31"/>
      <c r="AL2095" s="31"/>
      <c r="AM2095" s="31"/>
      <c r="AN2095" s="31"/>
      <c r="AO2095" s="31"/>
      <c r="AP2095" s="31"/>
      <c r="AQ2095" s="31"/>
      <c r="AR2095" s="31"/>
      <c r="AS2095" s="31"/>
      <c r="AT2095" s="31"/>
      <c r="AU2095" s="32">
        <f>SUM(F2095+AD2095+AH2095+AL2095)</f>
        <v>30933333</v>
      </c>
      <c r="AV2095" s="39">
        <v>46021</v>
      </c>
      <c r="AW2095" s="31" t="s">
        <v>65</v>
      </c>
    </row>
    <row r="2096" spans="1:49" s="57" customFormat="1" ht="14.25" customHeight="1">
      <c r="A2096" s="259" t="s">
        <v>7477</v>
      </c>
      <c r="B2096" s="31" t="s">
        <v>41</v>
      </c>
      <c r="C2096" s="31" t="s">
        <v>42</v>
      </c>
      <c r="D2096" s="34" t="s">
        <v>2028</v>
      </c>
      <c r="E2096" s="31" t="s">
        <v>2029</v>
      </c>
      <c r="F2096" s="148">
        <v>11300000</v>
      </c>
      <c r="G2096" s="148">
        <v>3000000</v>
      </c>
      <c r="H2096" s="87" t="s">
        <v>7234</v>
      </c>
      <c r="I2096" s="31" t="s">
        <v>7235</v>
      </c>
      <c r="J2096" s="30" t="s">
        <v>99</v>
      </c>
      <c r="K2096" s="255">
        <v>1006509922</v>
      </c>
      <c r="L2096" s="47">
        <v>5</v>
      </c>
      <c r="M2096" s="59" t="s">
        <v>7478</v>
      </c>
      <c r="N2096" s="136" t="s">
        <v>49</v>
      </c>
      <c r="O2096" s="39">
        <v>45908</v>
      </c>
      <c r="P2096" s="85" t="s">
        <v>511</v>
      </c>
      <c r="Q2096" s="41">
        <v>52032255</v>
      </c>
      <c r="R2096" s="85" t="s">
        <v>512</v>
      </c>
      <c r="S2096" s="47" t="s">
        <v>52</v>
      </c>
      <c r="T2096" s="31">
        <v>113</v>
      </c>
      <c r="U2096" s="39">
        <v>45908</v>
      </c>
      <c r="V2096" s="39">
        <v>46021</v>
      </c>
      <c r="W2096" s="45" t="s">
        <v>6800</v>
      </c>
      <c r="X2096" s="47" t="s">
        <v>54</v>
      </c>
      <c r="Y2096" s="50" t="s">
        <v>7166</v>
      </c>
      <c r="Z2096" s="50" t="s">
        <v>7479</v>
      </c>
      <c r="AA2096" s="50"/>
      <c r="AB2096" s="50"/>
      <c r="AC2096" s="31"/>
      <c r="AD2096" s="31"/>
      <c r="AE2096" s="51"/>
      <c r="AF2096" s="31"/>
      <c r="AG2096" s="31"/>
      <c r="AH2096" s="31"/>
      <c r="AI2096" s="52"/>
      <c r="AJ2096" s="52"/>
      <c r="AK2096" s="31"/>
      <c r="AL2096" s="31"/>
      <c r="AM2096" s="31"/>
      <c r="AN2096" s="31"/>
      <c r="AO2096" s="31"/>
      <c r="AP2096" s="31"/>
      <c r="AQ2096" s="31"/>
      <c r="AR2096" s="31"/>
      <c r="AS2096" s="31"/>
      <c r="AT2096" s="31"/>
      <c r="AU2096" s="32">
        <f>SUM(F2096+AD2096+AH2096+AL2096)</f>
        <v>11300000</v>
      </c>
      <c r="AV2096" s="39">
        <v>46021</v>
      </c>
      <c r="AW2096" s="31" t="s">
        <v>65</v>
      </c>
    </row>
    <row r="2097" spans="1:49" s="57" customFormat="1" ht="14.25" customHeight="1">
      <c r="A2097" s="259" t="s">
        <v>7480</v>
      </c>
      <c r="B2097" s="31" t="s">
        <v>41</v>
      </c>
      <c r="C2097" s="31" t="s">
        <v>42</v>
      </c>
      <c r="D2097" s="34" t="s">
        <v>205</v>
      </c>
      <c r="E2097" s="31" t="s">
        <v>206</v>
      </c>
      <c r="F2097" s="148">
        <v>8640000</v>
      </c>
      <c r="G2097" s="148">
        <v>2880000</v>
      </c>
      <c r="H2097" s="45" t="s">
        <v>7400</v>
      </c>
      <c r="I2097" s="31" t="s">
        <v>4755</v>
      </c>
      <c r="J2097" s="30" t="s">
        <v>99</v>
      </c>
      <c r="K2097" s="255">
        <v>1118070687</v>
      </c>
      <c r="L2097" s="47">
        <v>8</v>
      </c>
      <c r="M2097" s="59" t="s">
        <v>7481</v>
      </c>
      <c r="N2097" s="136" t="s">
        <v>49</v>
      </c>
      <c r="O2097" s="39">
        <v>45909</v>
      </c>
      <c r="P2097" s="135" t="s">
        <v>924</v>
      </c>
      <c r="Q2097" s="72">
        <v>1117541948</v>
      </c>
      <c r="R2097" s="136" t="s">
        <v>704</v>
      </c>
      <c r="S2097" s="47" t="s">
        <v>52</v>
      </c>
      <c r="T2097" s="31">
        <v>82</v>
      </c>
      <c r="U2097" s="39">
        <v>45909</v>
      </c>
      <c r="V2097" s="39">
        <v>45991</v>
      </c>
      <c r="W2097" s="45" t="s">
        <v>7362</v>
      </c>
      <c r="X2097" s="47" t="s">
        <v>54</v>
      </c>
      <c r="Y2097" s="50" t="s">
        <v>7350</v>
      </c>
      <c r="Z2097" s="50" t="s">
        <v>7482</v>
      </c>
      <c r="AA2097" s="50"/>
      <c r="AB2097" s="50"/>
      <c r="AC2097" s="56">
        <v>45979</v>
      </c>
      <c r="AD2097" s="31">
        <v>3744000</v>
      </c>
      <c r="AE2097" s="51" t="s">
        <v>5813</v>
      </c>
      <c r="AF2097" s="31"/>
      <c r="AG2097" s="31"/>
      <c r="AH2097" s="31"/>
      <c r="AI2097" s="52"/>
      <c r="AJ2097" s="52"/>
      <c r="AK2097" s="31"/>
      <c r="AL2097" s="31"/>
      <c r="AM2097" s="31"/>
      <c r="AN2097" s="31"/>
      <c r="AO2097" s="31"/>
      <c r="AP2097" s="31"/>
      <c r="AQ2097" s="31"/>
      <c r="AR2097" s="31"/>
      <c r="AS2097" s="31"/>
      <c r="AT2097" s="31"/>
      <c r="AU2097" s="32">
        <f>SUM(F2097+AD2097+AH2097+AL2097)</f>
        <v>12384000</v>
      </c>
      <c r="AV2097" s="39">
        <v>46022</v>
      </c>
      <c r="AW2097" s="31" t="s">
        <v>65</v>
      </c>
    </row>
    <row r="2098" spans="1:49" s="57" customFormat="1" ht="14.25" customHeight="1">
      <c r="A2098" s="259" t="s">
        <v>7483</v>
      </c>
      <c r="B2098" s="31" t="s">
        <v>41</v>
      </c>
      <c r="C2098" s="31" t="s">
        <v>42</v>
      </c>
      <c r="D2098" s="31" t="s">
        <v>331</v>
      </c>
      <c r="E2098" s="31" t="s">
        <v>332</v>
      </c>
      <c r="F2098" s="148">
        <v>76000000</v>
      </c>
      <c r="G2098" s="148">
        <v>19000000</v>
      </c>
      <c r="H2098" s="45" t="s">
        <v>7484</v>
      </c>
      <c r="I2098" s="31" t="s">
        <v>1358</v>
      </c>
      <c r="J2098" s="34" t="s">
        <v>7485</v>
      </c>
      <c r="K2098" s="255">
        <v>19619613</v>
      </c>
      <c r="L2098" s="47">
        <v>2</v>
      </c>
      <c r="M2098" s="59" t="s">
        <v>7486</v>
      </c>
      <c r="N2098" s="136" t="s">
        <v>49</v>
      </c>
      <c r="O2098" s="39">
        <v>45909</v>
      </c>
      <c r="P2098" s="85" t="s">
        <v>318</v>
      </c>
      <c r="Q2098" s="41">
        <v>13497213</v>
      </c>
      <c r="R2098" s="62" t="s">
        <v>319</v>
      </c>
      <c r="S2098" s="47" t="s">
        <v>52</v>
      </c>
      <c r="T2098" s="31">
        <v>112</v>
      </c>
      <c r="U2098" s="39">
        <v>45909</v>
      </c>
      <c r="V2098" s="39">
        <v>46022</v>
      </c>
      <c r="W2098" s="45" t="s">
        <v>337</v>
      </c>
      <c r="X2098" s="47" t="s">
        <v>54</v>
      </c>
      <c r="Y2098" s="50" t="s">
        <v>2500</v>
      </c>
      <c r="Z2098" s="50" t="s">
        <v>7487</v>
      </c>
      <c r="AA2098" s="50"/>
      <c r="AB2098" s="50"/>
      <c r="AC2098" s="31"/>
      <c r="AD2098" s="31"/>
      <c r="AE2098" s="51"/>
      <c r="AF2098" s="31"/>
      <c r="AG2098" s="31"/>
      <c r="AH2098" s="31"/>
      <c r="AI2098" s="52"/>
      <c r="AJ2098" s="52"/>
      <c r="AK2098" s="31"/>
      <c r="AL2098" s="31"/>
      <c r="AM2098" s="31"/>
      <c r="AN2098" s="31"/>
      <c r="AO2098" s="31"/>
      <c r="AP2098" s="31"/>
      <c r="AQ2098" s="31"/>
      <c r="AR2098" s="31"/>
      <c r="AS2098" s="31"/>
      <c r="AT2098" s="31"/>
      <c r="AU2098" s="32">
        <f>SUM(F2098+AD2098+AH2098+AL2098)</f>
        <v>76000000</v>
      </c>
      <c r="AV2098" s="39">
        <v>46022</v>
      </c>
      <c r="AW2098" s="31" t="s">
        <v>65</v>
      </c>
    </row>
    <row r="2099" spans="1:49" s="57" customFormat="1" ht="14.25" customHeight="1">
      <c r="A2099" s="259" t="s">
        <v>7488</v>
      </c>
      <c r="B2099" s="136" t="s">
        <v>41</v>
      </c>
      <c r="C2099" s="136" t="s">
        <v>42</v>
      </c>
      <c r="D2099" s="87" t="s">
        <v>1174</v>
      </c>
      <c r="E2099" s="136" t="s">
        <v>1175</v>
      </c>
      <c r="F2099" s="310">
        <v>56000000</v>
      </c>
      <c r="G2099" s="310">
        <v>56000000</v>
      </c>
      <c r="H2099" s="33" t="s">
        <v>7461</v>
      </c>
      <c r="I2099" s="136" t="s">
        <v>7462</v>
      </c>
      <c r="J2099" s="58" t="s">
        <v>7463</v>
      </c>
      <c r="K2099" s="255" t="s">
        <v>7464</v>
      </c>
      <c r="L2099" s="95">
        <v>2</v>
      </c>
      <c r="M2099" s="59" t="s">
        <v>7465</v>
      </c>
      <c r="N2099" s="136" t="s">
        <v>748</v>
      </c>
      <c r="O2099" s="39">
        <v>45909</v>
      </c>
      <c r="P2099" s="85" t="s">
        <v>7489</v>
      </c>
      <c r="Q2099" s="41">
        <v>39047657</v>
      </c>
      <c r="R2099" s="62" t="s">
        <v>7490</v>
      </c>
      <c r="S2099" s="47" t="s">
        <v>52</v>
      </c>
      <c r="T2099" s="31">
        <v>60</v>
      </c>
      <c r="U2099" s="39">
        <v>45909</v>
      </c>
      <c r="V2099" s="39">
        <v>45969</v>
      </c>
      <c r="W2099" s="45" t="s">
        <v>7491</v>
      </c>
      <c r="X2099" s="47" t="s">
        <v>54</v>
      </c>
      <c r="Y2099" s="50" t="s">
        <v>2739</v>
      </c>
      <c r="Z2099" s="50" t="s">
        <v>7492</v>
      </c>
      <c r="AA2099" s="50"/>
      <c r="AB2099" s="50"/>
      <c r="AC2099" s="56">
        <v>45936</v>
      </c>
      <c r="AD2099" s="31"/>
      <c r="AE2099" s="51"/>
      <c r="AF2099" s="31" t="s">
        <v>896</v>
      </c>
      <c r="AG2099" s="31"/>
      <c r="AH2099" s="31"/>
      <c r="AI2099" s="52"/>
      <c r="AJ2099" s="52"/>
      <c r="AK2099" s="31"/>
      <c r="AL2099" s="31"/>
      <c r="AM2099" s="31"/>
      <c r="AN2099" s="31"/>
      <c r="AO2099" s="31"/>
      <c r="AP2099" s="31"/>
      <c r="AQ2099" s="31"/>
      <c r="AR2099" s="31"/>
      <c r="AS2099" s="31"/>
      <c r="AT2099" s="31"/>
      <c r="AU2099" s="32">
        <f>SUM(F2099+AD2099+AH2099+AL2099)</f>
        <v>56000000</v>
      </c>
      <c r="AV2099" s="39">
        <v>45969</v>
      </c>
      <c r="AW2099" s="31" t="s">
        <v>65</v>
      </c>
    </row>
    <row r="2100" spans="1:49" s="57" customFormat="1" ht="14.25" customHeight="1">
      <c r="A2100" s="259" t="s">
        <v>7493</v>
      </c>
      <c r="B2100" s="31" t="s">
        <v>41</v>
      </c>
      <c r="C2100" s="31" t="s">
        <v>42</v>
      </c>
      <c r="D2100" s="31" t="s">
        <v>1174</v>
      </c>
      <c r="E2100" s="31" t="s">
        <v>1175</v>
      </c>
      <c r="F2100" s="148">
        <v>20000000</v>
      </c>
      <c r="G2100" s="148">
        <v>5000000</v>
      </c>
      <c r="H2100" s="33" t="s">
        <v>7494</v>
      </c>
      <c r="I2100" s="31" t="s">
        <v>1766</v>
      </c>
      <c r="J2100" s="58" t="s">
        <v>7495</v>
      </c>
      <c r="K2100" s="182">
        <v>6805125</v>
      </c>
      <c r="L2100" s="47">
        <v>1</v>
      </c>
      <c r="M2100" s="59" t="s">
        <v>7496</v>
      </c>
      <c r="N2100" s="31" t="s">
        <v>49</v>
      </c>
      <c r="O2100" s="39">
        <v>45910</v>
      </c>
      <c r="P2100" s="85" t="s">
        <v>7489</v>
      </c>
      <c r="Q2100" s="41">
        <v>39047657</v>
      </c>
      <c r="R2100" s="62" t="s">
        <v>7490</v>
      </c>
      <c r="S2100" s="47" t="s">
        <v>52</v>
      </c>
      <c r="T2100" s="31">
        <v>111</v>
      </c>
      <c r="U2100" s="39">
        <v>45910</v>
      </c>
      <c r="V2100" s="39">
        <v>46022</v>
      </c>
      <c r="W2100" s="45" t="s">
        <v>7497</v>
      </c>
      <c r="X2100" s="47" t="s">
        <v>54</v>
      </c>
      <c r="Y2100" s="50" t="s">
        <v>7498</v>
      </c>
      <c r="Z2100" s="50" t="s">
        <v>7499</v>
      </c>
      <c r="AA2100" s="50"/>
      <c r="AB2100" s="50"/>
      <c r="AC2100" s="56">
        <v>45937</v>
      </c>
      <c r="AD2100" s="31"/>
      <c r="AE2100" s="51" t="s">
        <v>14</v>
      </c>
      <c r="AF2100" s="31"/>
      <c r="AG2100" s="31"/>
      <c r="AH2100" s="31"/>
      <c r="AI2100" s="52"/>
      <c r="AJ2100" s="52"/>
      <c r="AK2100" s="31"/>
      <c r="AL2100" s="31"/>
      <c r="AM2100" s="31"/>
      <c r="AN2100" s="31"/>
      <c r="AO2100" s="31"/>
      <c r="AP2100" s="31"/>
      <c r="AQ2100" s="31"/>
      <c r="AR2100" s="31"/>
      <c r="AS2100" s="31"/>
      <c r="AT2100" s="31"/>
      <c r="AU2100" s="32">
        <f>SUM(F2100+AD2100+AH2100+AL2100)</f>
        <v>20000000</v>
      </c>
      <c r="AV2100" s="39">
        <v>46022</v>
      </c>
      <c r="AW2100" s="31" t="s">
        <v>65</v>
      </c>
    </row>
    <row r="2101" spans="1:49" s="57" customFormat="1" ht="14.25" customHeight="1">
      <c r="A2101" s="259" t="s">
        <v>7500</v>
      </c>
      <c r="B2101" s="31" t="s">
        <v>41</v>
      </c>
      <c r="C2101" s="31" t="s">
        <v>42</v>
      </c>
      <c r="D2101" s="31" t="s">
        <v>2072</v>
      </c>
      <c r="E2101" s="31" t="s">
        <v>44</v>
      </c>
      <c r="F2101" s="148">
        <v>16000000</v>
      </c>
      <c r="G2101" s="148">
        <v>4000000</v>
      </c>
      <c r="H2101" s="33" t="s">
        <v>7501</v>
      </c>
      <c r="I2101" s="31" t="s">
        <v>1766</v>
      </c>
      <c r="J2101" s="58" t="s">
        <v>47</v>
      </c>
      <c r="K2101" s="182">
        <v>1083009835</v>
      </c>
      <c r="L2101" s="47">
        <v>7</v>
      </c>
      <c r="M2101" s="59" t="s">
        <v>3043</v>
      </c>
      <c r="N2101" s="31" t="s">
        <v>49</v>
      </c>
      <c r="O2101" s="39">
        <v>45910</v>
      </c>
      <c r="P2101" s="85" t="s">
        <v>7489</v>
      </c>
      <c r="Q2101" s="41">
        <v>39047657</v>
      </c>
      <c r="R2101" s="62" t="s">
        <v>7490</v>
      </c>
      <c r="S2101" s="47" t="s">
        <v>52</v>
      </c>
      <c r="T2101" s="31">
        <v>111</v>
      </c>
      <c r="U2101" s="39">
        <v>45910</v>
      </c>
      <c r="V2101" s="39">
        <v>46022</v>
      </c>
      <c r="W2101" s="45" t="s">
        <v>7502</v>
      </c>
      <c r="X2101" s="47" t="s">
        <v>54</v>
      </c>
      <c r="Y2101" s="50" t="s">
        <v>7498</v>
      </c>
      <c r="Z2101" s="50" t="s">
        <v>7503</v>
      </c>
      <c r="AA2101" s="50"/>
      <c r="AB2101" s="50"/>
      <c r="AC2101" s="56">
        <v>45937</v>
      </c>
      <c r="AD2101" s="31"/>
      <c r="AE2101" s="51"/>
      <c r="AF2101" s="31" t="s">
        <v>14</v>
      </c>
      <c r="AG2101" s="31"/>
      <c r="AH2101" s="31"/>
      <c r="AI2101" s="52"/>
      <c r="AJ2101" s="52"/>
      <c r="AK2101" s="31"/>
      <c r="AL2101" s="31"/>
      <c r="AM2101" s="31"/>
      <c r="AN2101" s="31"/>
      <c r="AO2101" s="31"/>
      <c r="AP2101" s="31"/>
      <c r="AQ2101" s="31"/>
      <c r="AR2101" s="31"/>
      <c r="AS2101" s="31"/>
      <c r="AT2101" s="31"/>
      <c r="AU2101" s="32">
        <f>SUM(F2101+AD2101+AH2101+AL2101)</f>
        <v>16000000</v>
      </c>
      <c r="AV2101" s="39">
        <v>46022</v>
      </c>
      <c r="AW2101" s="31" t="s">
        <v>65</v>
      </c>
    </row>
    <row r="2102" spans="1:49" s="57" customFormat="1" ht="14.25" customHeight="1">
      <c r="A2102" s="320" t="s">
        <v>7504</v>
      </c>
      <c r="B2102" s="119" t="s">
        <v>41</v>
      </c>
      <c r="C2102" s="119" t="s">
        <v>42</v>
      </c>
      <c r="D2102" s="138" t="s">
        <v>2028</v>
      </c>
      <c r="E2102" s="119" t="s">
        <v>2029</v>
      </c>
      <c r="F2102" s="313">
        <v>11000000</v>
      </c>
      <c r="G2102" s="313">
        <v>3000000</v>
      </c>
      <c r="H2102" s="121" t="s">
        <v>7505</v>
      </c>
      <c r="I2102" s="119" t="s">
        <v>7164</v>
      </c>
      <c r="J2102" s="122" t="s">
        <v>99</v>
      </c>
      <c r="K2102" s="232">
        <v>1121203540</v>
      </c>
      <c r="L2102" s="124">
        <v>8</v>
      </c>
      <c r="M2102" s="119" t="s">
        <v>7506</v>
      </c>
      <c r="N2102" s="119" t="s">
        <v>49</v>
      </c>
      <c r="O2102" s="125">
        <v>45911</v>
      </c>
      <c r="P2102" s="139" t="s">
        <v>511</v>
      </c>
      <c r="Q2102" s="140">
        <v>52032255</v>
      </c>
      <c r="R2102" s="139" t="s">
        <v>512</v>
      </c>
      <c r="S2102" s="124" t="s">
        <v>52</v>
      </c>
      <c r="T2102" s="119">
        <v>110</v>
      </c>
      <c r="U2102" s="125">
        <v>45911</v>
      </c>
      <c r="V2102" s="125">
        <v>46021</v>
      </c>
      <c r="W2102" s="121" t="s">
        <v>3312</v>
      </c>
      <c r="X2102" s="124" t="s">
        <v>54</v>
      </c>
      <c r="Y2102" s="129" t="s">
        <v>7166</v>
      </c>
      <c r="Z2102" s="129" t="s">
        <v>7507</v>
      </c>
      <c r="AA2102" s="129" t="s">
        <v>830</v>
      </c>
      <c r="AB2102" s="129"/>
      <c r="AC2102" s="119"/>
      <c r="AD2102" s="119"/>
      <c r="AE2102" s="131"/>
      <c r="AF2102" s="119"/>
      <c r="AG2102" s="119"/>
      <c r="AH2102" s="119"/>
      <c r="AI2102" s="132"/>
      <c r="AJ2102" s="132"/>
      <c r="AK2102" s="119"/>
      <c r="AL2102" s="119"/>
      <c r="AM2102" s="119"/>
      <c r="AN2102" s="119"/>
      <c r="AO2102" s="119"/>
      <c r="AP2102" s="119"/>
      <c r="AQ2102" s="119"/>
      <c r="AR2102" s="119"/>
      <c r="AS2102" s="119"/>
      <c r="AT2102" s="119"/>
      <c r="AU2102" s="130">
        <f>SUM(F2102+AD2102+AH2102+AL2102)</f>
        <v>11000000</v>
      </c>
      <c r="AV2102" s="125">
        <v>46021</v>
      </c>
      <c r="AW2102" s="119" t="s">
        <v>831</v>
      </c>
    </row>
    <row r="2103" spans="1:49" s="57" customFormat="1" ht="14.25" customHeight="1">
      <c r="A2103" s="259" t="s">
        <v>7508</v>
      </c>
      <c r="B2103" s="31" t="s">
        <v>41</v>
      </c>
      <c r="C2103" s="31" t="s">
        <v>42</v>
      </c>
      <c r="D2103" s="34" t="s">
        <v>2028</v>
      </c>
      <c r="E2103" s="31" t="s">
        <v>2029</v>
      </c>
      <c r="F2103" s="148">
        <v>11000000</v>
      </c>
      <c r="G2103" s="148">
        <v>3000000</v>
      </c>
      <c r="H2103" s="33" t="s">
        <v>7509</v>
      </c>
      <c r="I2103" s="31" t="s">
        <v>7510</v>
      </c>
      <c r="J2103" s="30" t="s">
        <v>99</v>
      </c>
      <c r="K2103" s="182">
        <v>1006521567</v>
      </c>
      <c r="L2103" s="47">
        <v>2</v>
      </c>
      <c r="M2103" s="59" t="s">
        <v>7511</v>
      </c>
      <c r="N2103" s="31" t="s">
        <v>49</v>
      </c>
      <c r="O2103" s="39">
        <v>45911</v>
      </c>
      <c r="P2103" s="85" t="s">
        <v>511</v>
      </c>
      <c r="Q2103" s="41">
        <v>52032255</v>
      </c>
      <c r="R2103" s="85" t="s">
        <v>512</v>
      </c>
      <c r="S2103" s="47" t="s">
        <v>52</v>
      </c>
      <c r="T2103" s="31">
        <v>110</v>
      </c>
      <c r="U2103" s="39">
        <v>45911</v>
      </c>
      <c r="V2103" s="39">
        <v>46021</v>
      </c>
      <c r="W2103" s="45" t="s">
        <v>3312</v>
      </c>
      <c r="X2103" s="47" t="s">
        <v>54</v>
      </c>
      <c r="Y2103" s="50" t="s">
        <v>2779</v>
      </c>
      <c r="Z2103" s="50" t="s">
        <v>7512</v>
      </c>
      <c r="AA2103" s="50"/>
      <c r="AB2103" s="50"/>
      <c r="AC2103" s="31"/>
      <c r="AD2103" s="31"/>
      <c r="AE2103" s="51"/>
      <c r="AF2103" s="31"/>
      <c r="AG2103" s="31"/>
      <c r="AH2103" s="31"/>
      <c r="AI2103" s="52"/>
      <c r="AJ2103" s="52"/>
      <c r="AK2103" s="31"/>
      <c r="AL2103" s="31"/>
      <c r="AM2103" s="31"/>
      <c r="AN2103" s="31"/>
      <c r="AO2103" s="31"/>
      <c r="AP2103" s="31"/>
      <c r="AQ2103" s="31"/>
      <c r="AR2103" s="31"/>
      <c r="AS2103" s="31"/>
      <c r="AT2103" s="31"/>
      <c r="AU2103" s="32">
        <f>SUM(F2103+AD2103+AH2103+AL2103)</f>
        <v>11000000</v>
      </c>
      <c r="AV2103" s="39">
        <v>46021</v>
      </c>
      <c r="AW2103" s="31" t="s">
        <v>65</v>
      </c>
    </row>
    <row r="2104" spans="1:49" s="57" customFormat="1" ht="14.25" customHeight="1">
      <c r="A2104" s="259" t="s">
        <v>7513</v>
      </c>
      <c r="B2104" s="31" t="s">
        <v>41</v>
      </c>
      <c r="C2104" s="31" t="s">
        <v>42</v>
      </c>
      <c r="D2104" s="34" t="s">
        <v>2028</v>
      </c>
      <c r="E2104" s="31" t="s">
        <v>2029</v>
      </c>
      <c r="F2104" s="148">
        <v>11000000</v>
      </c>
      <c r="G2104" s="148">
        <v>3000000</v>
      </c>
      <c r="H2104" s="33" t="s">
        <v>7514</v>
      </c>
      <c r="I2104" s="31" t="s">
        <v>7257</v>
      </c>
      <c r="J2104" s="30" t="s">
        <v>99</v>
      </c>
      <c r="K2104" s="182">
        <v>1117232491</v>
      </c>
      <c r="L2104" s="47">
        <v>4</v>
      </c>
      <c r="M2104" s="59" t="s">
        <v>7515</v>
      </c>
      <c r="N2104" s="31" t="s">
        <v>49</v>
      </c>
      <c r="O2104" s="39">
        <v>45911</v>
      </c>
      <c r="P2104" s="85" t="s">
        <v>511</v>
      </c>
      <c r="Q2104" s="41">
        <v>52032255</v>
      </c>
      <c r="R2104" s="85" t="s">
        <v>512</v>
      </c>
      <c r="S2104" s="47" t="s">
        <v>52</v>
      </c>
      <c r="T2104" s="31">
        <v>110</v>
      </c>
      <c r="U2104" s="39">
        <v>45911</v>
      </c>
      <c r="V2104" s="39">
        <v>46021</v>
      </c>
      <c r="W2104" s="45" t="s">
        <v>3312</v>
      </c>
      <c r="X2104" s="47" t="s">
        <v>54</v>
      </c>
      <c r="Y2104" s="50" t="s">
        <v>7166</v>
      </c>
      <c r="Z2104" s="50" t="s">
        <v>7516</v>
      </c>
      <c r="AA2104" s="50"/>
      <c r="AB2104" s="50"/>
      <c r="AC2104" s="31"/>
      <c r="AD2104" s="31"/>
      <c r="AE2104" s="51"/>
      <c r="AF2104" s="31"/>
      <c r="AG2104" s="31"/>
      <c r="AH2104" s="31"/>
      <c r="AI2104" s="52"/>
      <c r="AJ2104" s="52"/>
      <c r="AK2104" s="31"/>
      <c r="AL2104" s="31"/>
      <c r="AM2104" s="31"/>
      <c r="AN2104" s="31"/>
      <c r="AO2104" s="31"/>
      <c r="AP2104" s="31"/>
      <c r="AQ2104" s="31"/>
      <c r="AR2104" s="31"/>
      <c r="AS2104" s="31"/>
      <c r="AT2104" s="31"/>
      <c r="AU2104" s="32">
        <f>SUM(F2104+AD2104+AH2104+AL2104)</f>
        <v>11000000</v>
      </c>
      <c r="AV2104" s="39">
        <v>46021</v>
      </c>
      <c r="AW2104" s="31" t="s">
        <v>65</v>
      </c>
    </row>
    <row r="2105" spans="1:49" s="57" customFormat="1" ht="14.25" customHeight="1">
      <c r="A2105" s="259" t="s">
        <v>7517</v>
      </c>
      <c r="B2105" s="31" t="s">
        <v>41</v>
      </c>
      <c r="C2105" s="31" t="s">
        <v>42</v>
      </c>
      <c r="D2105" s="34" t="s">
        <v>205</v>
      </c>
      <c r="E2105" s="31" t="s">
        <v>206</v>
      </c>
      <c r="F2105" s="148">
        <v>11040000</v>
      </c>
      <c r="G2105" s="148">
        <v>2760000</v>
      </c>
      <c r="H2105" s="33" t="s">
        <v>7518</v>
      </c>
      <c r="I2105" s="31" t="s">
        <v>7286</v>
      </c>
      <c r="J2105" s="30" t="s">
        <v>99</v>
      </c>
      <c r="K2105" s="182">
        <v>1026254458</v>
      </c>
      <c r="L2105" s="47">
        <v>5</v>
      </c>
      <c r="M2105" s="59" t="s">
        <v>7519</v>
      </c>
      <c r="N2105" s="31" t="s">
        <v>49</v>
      </c>
      <c r="O2105" s="39">
        <v>45911</v>
      </c>
      <c r="P2105" s="135" t="s">
        <v>1248</v>
      </c>
      <c r="Q2105" s="72">
        <v>36111698</v>
      </c>
      <c r="R2105" s="135" t="s">
        <v>1249</v>
      </c>
      <c r="S2105" s="47" t="s">
        <v>52</v>
      </c>
      <c r="T2105" s="31">
        <v>110</v>
      </c>
      <c r="U2105" s="39">
        <v>45911</v>
      </c>
      <c r="V2105" s="39">
        <v>46022</v>
      </c>
      <c r="W2105" s="45" t="s">
        <v>7355</v>
      </c>
      <c r="X2105" s="47" t="s">
        <v>54</v>
      </c>
      <c r="Y2105" s="50" t="s">
        <v>7350</v>
      </c>
      <c r="Z2105" s="50" t="s">
        <v>7520</v>
      </c>
      <c r="AA2105" s="50"/>
      <c r="AB2105" s="50"/>
      <c r="AC2105" s="31"/>
      <c r="AD2105" s="31"/>
      <c r="AE2105" s="51"/>
      <c r="AF2105" s="31"/>
      <c r="AG2105" s="31"/>
      <c r="AH2105" s="31"/>
      <c r="AI2105" s="52"/>
      <c r="AJ2105" s="52"/>
      <c r="AK2105" s="31"/>
      <c r="AL2105" s="31"/>
      <c r="AM2105" s="31"/>
      <c r="AN2105" s="31"/>
      <c r="AO2105" s="31"/>
      <c r="AP2105" s="31"/>
      <c r="AQ2105" s="31"/>
      <c r="AR2105" s="31"/>
      <c r="AS2105" s="31"/>
      <c r="AT2105" s="31"/>
      <c r="AU2105" s="32">
        <f>SUM(F2105+AD2105+AH2105+AL2105)</f>
        <v>11040000</v>
      </c>
      <c r="AV2105" s="39">
        <v>46022</v>
      </c>
      <c r="AW2105" s="31" t="s">
        <v>65</v>
      </c>
    </row>
    <row r="2106" spans="1:49" s="57" customFormat="1" ht="14.25" customHeight="1">
      <c r="A2106" s="259" t="s">
        <v>7521</v>
      </c>
      <c r="B2106" s="31" t="s">
        <v>41</v>
      </c>
      <c r="C2106" s="31" t="s">
        <v>42</v>
      </c>
      <c r="D2106" s="31" t="s">
        <v>331</v>
      </c>
      <c r="E2106" s="31" t="s">
        <v>332</v>
      </c>
      <c r="F2106" s="148">
        <v>114400000</v>
      </c>
      <c r="G2106" s="148">
        <v>38200000</v>
      </c>
      <c r="H2106" s="33" t="s">
        <v>7522</v>
      </c>
      <c r="I2106" s="31" t="s">
        <v>1358</v>
      </c>
      <c r="J2106" s="34" t="s">
        <v>335</v>
      </c>
      <c r="K2106" s="182">
        <v>1129564176</v>
      </c>
      <c r="L2106" s="47">
        <v>7</v>
      </c>
      <c r="M2106" s="59" t="s">
        <v>7523</v>
      </c>
      <c r="N2106" s="31" t="s">
        <v>49</v>
      </c>
      <c r="O2106" s="44">
        <v>45912</v>
      </c>
      <c r="P2106" s="85" t="s">
        <v>318</v>
      </c>
      <c r="Q2106" s="41">
        <v>13497213</v>
      </c>
      <c r="R2106" s="62" t="s">
        <v>319</v>
      </c>
      <c r="S2106" s="47" t="s">
        <v>52</v>
      </c>
      <c r="T2106" s="31">
        <v>109</v>
      </c>
      <c r="U2106" s="39">
        <v>45912</v>
      </c>
      <c r="V2106" s="39">
        <v>46022</v>
      </c>
      <c r="W2106" s="45" t="s">
        <v>337</v>
      </c>
      <c r="X2106" s="47" t="s">
        <v>54</v>
      </c>
      <c r="Y2106" s="50" t="s">
        <v>2500</v>
      </c>
      <c r="Z2106" s="50" t="s">
        <v>7524</v>
      </c>
      <c r="AA2106" s="50"/>
      <c r="AB2106" s="50"/>
      <c r="AC2106" s="31"/>
      <c r="AD2106" s="31"/>
      <c r="AE2106" s="51"/>
      <c r="AF2106" s="31"/>
      <c r="AG2106" s="31"/>
      <c r="AH2106" s="31"/>
      <c r="AI2106" s="52"/>
      <c r="AJ2106" s="52"/>
      <c r="AK2106" s="31"/>
      <c r="AL2106" s="31"/>
      <c r="AM2106" s="31"/>
      <c r="AN2106" s="31"/>
      <c r="AO2106" s="31"/>
      <c r="AP2106" s="31"/>
      <c r="AQ2106" s="31"/>
      <c r="AR2106" s="31"/>
      <c r="AS2106" s="31"/>
      <c r="AT2106" s="31"/>
      <c r="AU2106" s="32">
        <f>SUM(F2106+AD2106+AH2106+AL2106)</f>
        <v>114400000</v>
      </c>
      <c r="AV2106" s="39">
        <v>46022</v>
      </c>
      <c r="AW2106" s="31" t="s">
        <v>65</v>
      </c>
    </row>
    <row r="2107" spans="1:49" s="57" customFormat="1" ht="14.25" customHeight="1">
      <c r="A2107" s="259" t="s">
        <v>7525</v>
      </c>
      <c r="B2107" s="31" t="s">
        <v>41</v>
      </c>
      <c r="C2107" s="31" t="s">
        <v>42</v>
      </c>
      <c r="D2107" s="34" t="s">
        <v>205</v>
      </c>
      <c r="E2107" s="31" t="s">
        <v>206</v>
      </c>
      <c r="F2107" s="148">
        <v>22880000</v>
      </c>
      <c r="G2107" s="148">
        <v>7626666</v>
      </c>
      <c r="H2107" s="33" t="s">
        <v>3942</v>
      </c>
      <c r="I2107" s="31" t="s">
        <v>7286</v>
      </c>
      <c r="J2107" s="30" t="s">
        <v>405</v>
      </c>
      <c r="K2107" s="182">
        <v>1117506019</v>
      </c>
      <c r="L2107" s="47">
        <v>8</v>
      </c>
      <c r="M2107" s="59" t="s">
        <v>7526</v>
      </c>
      <c r="N2107" s="31" t="s">
        <v>49</v>
      </c>
      <c r="O2107" s="39">
        <v>45912</v>
      </c>
      <c r="P2107" s="40" t="s">
        <v>7348</v>
      </c>
      <c r="Q2107" s="41">
        <v>1088337025</v>
      </c>
      <c r="R2107" s="31" t="s">
        <v>7349</v>
      </c>
      <c r="S2107" s="47" t="s">
        <v>52</v>
      </c>
      <c r="T2107" s="31">
        <v>109</v>
      </c>
      <c r="U2107" s="39">
        <v>45912</v>
      </c>
      <c r="V2107" s="39">
        <v>46022</v>
      </c>
      <c r="W2107" s="45" t="s">
        <v>103</v>
      </c>
      <c r="X2107" s="47" t="s">
        <v>54</v>
      </c>
      <c r="Y2107" s="50" t="s">
        <v>7350</v>
      </c>
      <c r="Z2107" s="50" t="s">
        <v>7527</v>
      </c>
      <c r="AA2107" s="50"/>
      <c r="AB2107" s="50"/>
      <c r="AC2107" s="31"/>
      <c r="AD2107" s="31"/>
      <c r="AE2107" s="51"/>
      <c r="AF2107" s="31"/>
      <c r="AG2107" s="31"/>
      <c r="AH2107" s="31"/>
      <c r="AI2107" s="52"/>
      <c r="AJ2107" s="52"/>
      <c r="AK2107" s="31"/>
      <c r="AL2107" s="31"/>
      <c r="AM2107" s="31"/>
      <c r="AN2107" s="31"/>
      <c r="AO2107" s="31"/>
      <c r="AP2107" s="31"/>
      <c r="AQ2107" s="31"/>
      <c r="AR2107" s="31"/>
      <c r="AS2107" s="31"/>
      <c r="AT2107" s="31"/>
      <c r="AU2107" s="32">
        <f>SUM(F2107+AD2107+AH2107+AL2107)</f>
        <v>22880000</v>
      </c>
      <c r="AV2107" s="39">
        <v>46022</v>
      </c>
      <c r="AW2107" s="31" t="s">
        <v>65</v>
      </c>
    </row>
    <row r="2108" spans="1:49" s="57" customFormat="1" ht="14.25" customHeight="1">
      <c r="A2108" s="259" t="s">
        <v>7528</v>
      </c>
      <c r="B2108" s="31" t="s">
        <v>2941</v>
      </c>
      <c r="C2108" s="31" t="s">
        <v>42</v>
      </c>
      <c r="D2108" s="31" t="s">
        <v>3061</v>
      </c>
      <c r="E2108" s="31" t="s">
        <v>3062</v>
      </c>
      <c r="F2108" s="148">
        <v>569000000</v>
      </c>
      <c r="G2108" s="148">
        <v>189666666</v>
      </c>
      <c r="H2108" s="136" t="s">
        <v>3063</v>
      </c>
      <c r="I2108" s="31" t="s">
        <v>261</v>
      </c>
      <c r="J2108" s="30" t="s">
        <v>5255</v>
      </c>
      <c r="K2108" s="182" t="s">
        <v>3050</v>
      </c>
      <c r="L2108" s="47">
        <v>2</v>
      </c>
      <c r="M2108" s="59" t="s">
        <v>3051</v>
      </c>
      <c r="N2108" s="31" t="s">
        <v>748</v>
      </c>
      <c r="O2108" s="39">
        <v>45915</v>
      </c>
      <c r="P2108" s="62" t="s">
        <v>264</v>
      </c>
      <c r="Q2108" s="41">
        <v>1090450884</v>
      </c>
      <c r="R2108" s="31" t="s">
        <v>265</v>
      </c>
      <c r="S2108" s="47" t="s">
        <v>52</v>
      </c>
      <c r="T2108" s="31">
        <v>90</v>
      </c>
      <c r="U2108" s="39">
        <v>45915</v>
      </c>
      <c r="V2108" s="39">
        <v>46005</v>
      </c>
      <c r="W2108" s="45" t="s">
        <v>5256</v>
      </c>
      <c r="X2108" s="47" t="s">
        <v>54</v>
      </c>
      <c r="Y2108" s="50" t="s">
        <v>2824</v>
      </c>
      <c r="Z2108" s="50" t="s">
        <v>7529</v>
      </c>
      <c r="AA2108" s="50"/>
      <c r="AB2108" s="50"/>
      <c r="AC2108" s="56">
        <v>45967</v>
      </c>
      <c r="AD2108" s="31"/>
      <c r="AE2108" s="51"/>
      <c r="AF2108" s="31" t="s">
        <v>14</v>
      </c>
      <c r="AG2108" s="56">
        <v>45988</v>
      </c>
      <c r="AH2108" s="31">
        <v>300000000</v>
      </c>
      <c r="AI2108" s="52"/>
      <c r="AJ2108" s="52"/>
      <c r="AK2108" s="31"/>
      <c r="AL2108" s="31"/>
      <c r="AM2108" s="31"/>
      <c r="AN2108" s="31"/>
      <c r="AO2108" s="31"/>
      <c r="AP2108" s="31"/>
      <c r="AQ2108" s="31"/>
      <c r="AR2108" s="31"/>
      <c r="AS2108" s="31"/>
      <c r="AT2108" s="31"/>
      <c r="AU2108" s="32">
        <f>SUM(F2108+AD2108+AH2108+AL2108)</f>
        <v>869000000</v>
      </c>
      <c r="AV2108" s="39">
        <v>46005</v>
      </c>
      <c r="AW2108" s="31" t="s">
        <v>65</v>
      </c>
    </row>
    <row r="2109" spans="1:49" s="50" customFormat="1" ht="14.25" customHeight="1">
      <c r="A2109" s="259" t="s">
        <v>7530</v>
      </c>
      <c r="B2109" s="31" t="s">
        <v>41</v>
      </c>
      <c r="C2109" s="31" t="s">
        <v>42</v>
      </c>
      <c r="D2109" s="34" t="s">
        <v>205</v>
      </c>
      <c r="E2109" s="31" t="s">
        <v>206</v>
      </c>
      <c r="F2109" s="148">
        <v>11520000</v>
      </c>
      <c r="G2109" s="148">
        <v>2880000</v>
      </c>
      <c r="H2109" s="45" t="s">
        <v>7400</v>
      </c>
      <c r="I2109" s="31" t="s">
        <v>454</v>
      </c>
      <c r="J2109" s="30" t="s">
        <v>99</v>
      </c>
      <c r="K2109" s="182">
        <v>1115793635</v>
      </c>
      <c r="L2109" s="47">
        <v>7</v>
      </c>
      <c r="M2109" s="59" t="s">
        <v>7531</v>
      </c>
      <c r="N2109" s="31" t="s">
        <v>49</v>
      </c>
      <c r="O2109" s="39">
        <v>45916</v>
      </c>
      <c r="P2109" s="62" t="s">
        <v>7532</v>
      </c>
      <c r="Q2109" s="41">
        <v>1117541948</v>
      </c>
      <c r="R2109" s="31" t="s">
        <v>704</v>
      </c>
      <c r="S2109" s="47" t="s">
        <v>52</v>
      </c>
      <c r="T2109" s="31">
        <v>105</v>
      </c>
      <c r="U2109" s="39">
        <v>45916</v>
      </c>
      <c r="V2109" s="39">
        <v>46022</v>
      </c>
      <c r="W2109" s="308" t="s">
        <v>7533</v>
      </c>
      <c r="X2109" s="47" t="s">
        <v>54</v>
      </c>
      <c r="Y2109" s="50" t="s">
        <v>7350</v>
      </c>
      <c r="Z2109" s="50" t="s">
        <v>7534</v>
      </c>
      <c r="AC2109" s="31"/>
      <c r="AD2109" s="31"/>
      <c r="AE2109" s="51"/>
      <c r="AF2109" s="31"/>
      <c r="AG2109" s="31"/>
      <c r="AH2109" s="31"/>
      <c r="AI2109" s="52"/>
      <c r="AJ2109" s="52"/>
      <c r="AK2109" s="31"/>
      <c r="AL2109" s="31"/>
      <c r="AM2109" s="31"/>
      <c r="AN2109" s="31"/>
      <c r="AO2109" s="31"/>
      <c r="AP2109" s="31"/>
      <c r="AQ2109" s="31"/>
      <c r="AR2109" s="31"/>
      <c r="AS2109" s="31"/>
      <c r="AT2109" s="31"/>
      <c r="AU2109" s="32">
        <f>SUM(F2109+AD2109+AH2109+AL2109)</f>
        <v>11520000</v>
      </c>
      <c r="AV2109" s="39">
        <v>46022</v>
      </c>
      <c r="AW2109" s="31" t="s">
        <v>65</v>
      </c>
    </row>
    <row r="2110" spans="1:49" s="50" customFormat="1" ht="14.25" customHeight="1">
      <c r="A2110" s="318" t="s">
        <v>7535</v>
      </c>
      <c r="B2110" s="31" t="s">
        <v>41</v>
      </c>
      <c r="C2110" s="65" t="s">
        <v>42</v>
      </c>
      <c r="D2110" s="34" t="s">
        <v>205</v>
      </c>
      <c r="E2110" s="31" t="s">
        <v>206</v>
      </c>
      <c r="F2110" s="148">
        <v>10560000</v>
      </c>
      <c r="G2110" s="148">
        <v>2640000</v>
      </c>
      <c r="H2110" s="317" t="s">
        <v>4782</v>
      </c>
      <c r="I2110" s="376" t="s">
        <v>376</v>
      </c>
      <c r="J2110" s="30" t="s">
        <v>99</v>
      </c>
      <c r="K2110" s="182">
        <v>1118365053</v>
      </c>
      <c r="L2110" s="47">
        <v>6</v>
      </c>
      <c r="M2110" s="59" t="s">
        <v>7536</v>
      </c>
      <c r="N2110" s="31" t="s">
        <v>49</v>
      </c>
      <c r="O2110" s="39">
        <v>45916</v>
      </c>
      <c r="P2110" s="62" t="s">
        <v>7537</v>
      </c>
      <c r="Q2110" s="41">
        <v>13497213</v>
      </c>
      <c r="R2110" s="31" t="s">
        <v>319</v>
      </c>
      <c r="S2110" s="47" t="s">
        <v>52</v>
      </c>
      <c r="T2110" s="31">
        <v>105</v>
      </c>
      <c r="U2110" s="39">
        <v>45916</v>
      </c>
      <c r="V2110" s="39">
        <v>46022</v>
      </c>
      <c r="W2110" s="308" t="s">
        <v>7533</v>
      </c>
      <c r="X2110" s="47" t="s">
        <v>54</v>
      </c>
      <c r="Y2110" s="50" t="s">
        <v>7350</v>
      </c>
      <c r="Z2110" s="50" t="s">
        <v>7538</v>
      </c>
      <c r="AC2110" s="31"/>
      <c r="AD2110" s="31"/>
      <c r="AE2110" s="51"/>
      <c r="AF2110" s="31"/>
      <c r="AG2110" s="31"/>
      <c r="AH2110" s="31"/>
      <c r="AI2110" s="52"/>
      <c r="AJ2110" s="52"/>
      <c r="AK2110" s="31"/>
      <c r="AL2110" s="31"/>
      <c r="AM2110" s="31"/>
      <c r="AN2110" s="31"/>
      <c r="AO2110" s="31"/>
      <c r="AP2110" s="31"/>
      <c r="AQ2110" s="31"/>
      <c r="AR2110" s="31"/>
      <c r="AS2110" s="31"/>
      <c r="AT2110" s="31"/>
      <c r="AU2110" s="32">
        <f>SUM(F2110+AD2110+AH2110+AL2110)</f>
        <v>10560000</v>
      </c>
      <c r="AV2110" s="39">
        <v>46022</v>
      </c>
      <c r="AW2110" s="31" t="s">
        <v>65</v>
      </c>
    </row>
    <row r="2111" spans="1:49" s="50" customFormat="1" ht="14.25" customHeight="1">
      <c r="A2111" s="259" t="s">
        <v>7539</v>
      </c>
      <c r="B2111" s="31" t="s">
        <v>41</v>
      </c>
      <c r="C2111" s="31" t="s">
        <v>42</v>
      </c>
      <c r="D2111" s="34" t="s">
        <v>205</v>
      </c>
      <c r="E2111" s="31" t="s">
        <v>206</v>
      </c>
      <c r="F2111" s="148">
        <v>9660000</v>
      </c>
      <c r="G2111" s="148">
        <v>2415000</v>
      </c>
      <c r="H2111" s="317" t="s">
        <v>7540</v>
      </c>
      <c r="I2111" s="31" t="s">
        <v>660</v>
      </c>
      <c r="J2111" s="30" t="s">
        <v>99</v>
      </c>
      <c r="K2111" s="182">
        <v>1117543296</v>
      </c>
      <c r="L2111" s="47">
        <v>6</v>
      </c>
      <c r="M2111" s="59" t="s">
        <v>7541</v>
      </c>
      <c r="N2111" s="31" t="s">
        <v>49</v>
      </c>
      <c r="O2111" s="39">
        <v>45916</v>
      </c>
      <c r="P2111" s="62" t="s">
        <v>1153</v>
      </c>
      <c r="Q2111" s="41">
        <v>65709990</v>
      </c>
      <c r="R2111" s="31" t="s">
        <v>3216</v>
      </c>
      <c r="S2111" s="47" t="s">
        <v>52</v>
      </c>
      <c r="T2111" s="31">
        <v>105</v>
      </c>
      <c r="U2111" s="39">
        <v>45916</v>
      </c>
      <c r="V2111" s="39">
        <v>46022</v>
      </c>
      <c r="W2111" s="308" t="s">
        <v>7533</v>
      </c>
      <c r="X2111" s="47" t="s">
        <v>54</v>
      </c>
      <c r="Y2111" s="50" t="s">
        <v>7350</v>
      </c>
      <c r="Z2111" s="50" t="s">
        <v>7542</v>
      </c>
      <c r="AC2111" s="31"/>
      <c r="AD2111" s="31"/>
      <c r="AE2111" s="51"/>
      <c r="AF2111" s="31"/>
      <c r="AG2111" s="31"/>
      <c r="AH2111" s="31"/>
      <c r="AI2111" s="52"/>
      <c r="AJ2111" s="52"/>
      <c r="AK2111" s="31"/>
      <c r="AL2111" s="31"/>
      <c r="AM2111" s="31"/>
      <c r="AN2111" s="31"/>
      <c r="AO2111" s="31"/>
      <c r="AP2111" s="31"/>
      <c r="AQ2111" s="31"/>
      <c r="AR2111" s="31"/>
      <c r="AS2111" s="31"/>
      <c r="AT2111" s="31"/>
      <c r="AU2111" s="32">
        <f>SUM(F2111+AD2111+AH2111+AL2111)</f>
        <v>9660000</v>
      </c>
      <c r="AV2111" s="39">
        <v>46022</v>
      </c>
      <c r="AW2111" s="31" t="s">
        <v>65</v>
      </c>
    </row>
    <row r="2112" spans="1:49" s="50" customFormat="1" ht="14.25" customHeight="1">
      <c r="A2112" s="259" t="s">
        <v>7543</v>
      </c>
      <c r="B2112" s="31" t="s">
        <v>2941</v>
      </c>
      <c r="C2112" s="31" t="s">
        <v>42</v>
      </c>
      <c r="D2112" s="34" t="s">
        <v>3061</v>
      </c>
      <c r="E2112" s="31" t="s">
        <v>3062</v>
      </c>
      <c r="F2112" s="148">
        <v>150000000</v>
      </c>
      <c r="G2112" s="148">
        <v>37500000</v>
      </c>
      <c r="H2112" s="317" t="s">
        <v>7544</v>
      </c>
      <c r="I2112" s="31" t="s">
        <v>2204</v>
      </c>
      <c r="J2112" s="30" t="s">
        <v>3891</v>
      </c>
      <c r="K2112" s="182" t="s">
        <v>3892</v>
      </c>
      <c r="L2112" s="47">
        <v>4</v>
      </c>
      <c r="M2112" s="59" t="s">
        <v>3893</v>
      </c>
      <c r="N2112" s="31" t="s">
        <v>748</v>
      </c>
      <c r="O2112" s="39">
        <v>45916</v>
      </c>
      <c r="P2112" s="62" t="s">
        <v>7545</v>
      </c>
      <c r="Q2112" s="285">
        <v>1117493695</v>
      </c>
      <c r="R2112" s="65" t="s">
        <v>2208</v>
      </c>
      <c r="S2112" s="47" t="s">
        <v>52</v>
      </c>
      <c r="T2112" s="31">
        <v>105</v>
      </c>
      <c r="U2112" s="39">
        <v>45916</v>
      </c>
      <c r="V2112" s="39">
        <v>46022</v>
      </c>
      <c r="W2112" s="377" t="s">
        <v>3894</v>
      </c>
      <c r="X2112" s="47" t="s">
        <v>54</v>
      </c>
      <c r="Y2112" s="50" t="s">
        <v>2833</v>
      </c>
      <c r="Z2112" s="50" t="s">
        <v>7546</v>
      </c>
      <c r="AC2112" s="31"/>
      <c r="AD2112" s="31"/>
      <c r="AE2112" s="51"/>
      <c r="AF2112" s="31"/>
      <c r="AG2112" s="31"/>
      <c r="AH2112" s="31"/>
      <c r="AI2112" s="52"/>
      <c r="AJ2112" s="52"/>
      <c r="AK2112" s="31"/>
      <c r="AL2112" s="31"/>
      <c r="AM2112" s="31"/>
      <c r="AN2112" s="31"/>
      <c r="AO2112" s="31"/>
      <c r="AP2112" s="31"/>
      <c r="AQ2112" s="31"/>
      <c r="AR2112" s="31"/>
      <c r="AS2112" s="31"/>
      <c r="AT2112" s="31"/>
      <c r="AU2112" s="32">
        <f>SUM(F2112+AD2112+AH2112+AL2112)</f>
        <v>150000000</v>
      </c>
      <c r="AV2112" s="39">
        <v>46022</v>
      </c>
      <c r="AW2112" s="31" t="s">
        <v>65</v>
      </c>
    </row>
    <row r="2113" spans="1:135" s="50" customFormat="1" ht="14.25" customHeight="1">
      <c r="A2113" s="318" t="s">
        <v>7547</v>
      </c>
      <c r="B2113" s="31" t="s">
        <v>41</v>
      </c>
      <c r="C2113" s="65" t="s">
        <v>42</v>
      </c>
      <c r="D2113" s="31" t="s">
        <v>610</v>
      </c>
      <c r="E2113" s="31" t="s">
        <v>611</v>
      </c>
      <c r="F2113" s="148">
        <v>39424000</v>
      </c>
      <c r="G2113" s="148">
        <v>9856000</v>
      </c>
      <c r="H2113" s="317" t="s">
        <v>7548</v>
      </c>
      <c r="I2113" s="31" t="s">
        <v>4755</v>
      </c>
      <c r="J2113" s="30" t="s">
        <v>4013</v>
      </c>
      <c r="K2113" s="182">
        <v>1193030300</v>
      </c>
      <c r="L2113" s="47">
        <v>5</v>
      </c>
      <c r="M2113" s="59" t="s">
        <v>7549</v>
      </c>
      <c r="N2113" s="31" t="s">
        <v>49</v>
      </c>
      <c r="O2113" s="39">
        <v>45916</v>
      </c>
      <c r="P2113" s="62" t="s">
        <v>7550</v>
      </c>
      <c r="Q2113" s="285">
        <v>40774221</v>
      </c>
      <c r="R2113" s="65" t="s">
        <v>485</v>
      </c>
      <c r="S2113" s="47" t="s">
        <v>52</v>
      </c>
      <c r="T2113" s="31">
        <v>105</v>
      </c>
      <c r="U2113" s="39">
        <v>45916</v>
      </c>
      <c r="V2113" s="39">
        <v>46022</v>
      </c>
      <c r="W2113" s="378" t="s">
        <v>7551</v>
      </c>
      <c r="X2113" s="47" t="s">
        <v>54</v>
      </c>
      <c r="Y2113" s="50" t="s">
        <v>7350</v>
      </c>
      <c r="Z2113" s="50" t="s">
        <v>7552</v>
      </c>
      <c r="AC2113" s="31"/>
      <c r="AD2113" s="31"/>
      <c r="AE2113" s="51"/>
      <c r="AF2113" s="31"/>
      <c r="AG2113" s="31"/>
      <c r="AH2113" s="31"/>
      <c r="AI2113" s="52"/>
      <c r="AJ2113" s="52"/>
      <c r="AK2113" s="31"/>
      <c r="AL2113" s="31"/>
      <c r="AM2113" s="31"/>
      <c r="AN2113" s="31"/>
      <c r="AO2113" s="31"/>
      <c r="AP2113" s="31"/>
      <c r="AQ2113" s="31"/>
      <c r="AR2113" s="31"/>
      <c r="AS2113" s="31"/>
      <c r="AT2113" s="31"/>
      <c r="AU2113" s="32">
        <f>SUM(F2113+AD2113+AH2113+AL2113)</f>
        <v>39424000</v>
      </c>
      <c r="AV2113" s="39">
        <v>46022</v>
      </c>
      <c r="AW2113" s="31" t="s">
        <v>65</v>
      </c>
    </row>
    <row r="2114" spans="1:135" s="50" customFormat="1" ht="14.25" customHeight="1">
      <c r="A2114" s="318" t="s">
        <v>7553</v>
      </c>
      <c r="B2114" s="31" t="s">
        <v>41</v>
      </c>
      <c r="C2114" s="65" t="s">
        <v>42</v>
      </c>
      <c r="D2114" s="45" t="s">
        <v>1867</v>
      </c>
      <c r="E2114" s="31" t="s">
        <v>1868</v>
      </c>
      <c r="F2114" s="148">
        <v>9075000</v>
      </c>
      <c r="G2114" s="148">
        <v>2268750</v>
      </c>
      <c r="H2114" s="317" t="s">
        <v>1869</v>
      </c>
      <c r="I2114" s="31" t="s">
        <v>1870</v>
      </c>
      <c r="J2114" s="58" t="s">
        <v>90</v>
      </c>
      <c r="K2114" s="182">
        <v>1006512075</v>
      </c>
      <c r="L2114" s="47">
        <v>2</v>
      </c>
      <c r="M2114" s="59" t="s">
        <v>7554</v>
      </c>
      <c r="N2114" s="31" t="s">
        <v>49</v>
      </c>
      <c r="O2114" s="39">
        <v>45916</v>
      </c>
      <c r="P2114" s="62" t="s">
        <v>7555</v>
      </c>
      <c r="Q2114" s="285">
        <v>30507918</v>
      </c>
      <c r="R2114" s="65" t="s">
        <v>1873</v>
      </c>
      <c r="S2114" s="47" t="s">
        <v>52</v>
      </c>
      <c r="T2114" s="31">
        <v>105</v>
      </c>
      <c r="U2114" s="39">
        <v>45916</v>
      </c>
      <c r="V2114" s="39">
        <v>46022</v>
      </c>
      <c r="W2114" s="378" t="s">
        <v>6923</v>
      </c>
      <c r="X2114" s="47" t="s">
        <v>54</v>
      </c>
      <c r="Y2114" s="50" t="s">
        <v>2482</v>
      </c>
      <c r="Z2114" s="50" t="s">
        <v>7556</v>
      </c>
      <c r="AC2114" s="31"/>
      <c r="AD2114" s="31"/>
      <c r="AE2114" s="51"/>
      <c r="AF2114" s="31"/>
      <c r="AG2114" s="31"/>
      <c r="AH2114" s="31"/>
      <c r="AI2114" s="52"/>
      <c r="AJ2114" s="52"/>
      <c r="AK2114" s="31"/>
      <c r="AL2114" s="31"/>
      <c r="AM2114" s="31"/>
      <c r="AN2114" s="31"/>
      <c r="AO2114" s="31"/>
      <c r="AP2114" s="31"/>
      <c r="AQ2114" s="31"/>
      <c r="AR2114" s="31"/>
      <c r="AS2114" s="31"/>
      <c r="AT2114" s="31"/>
      <c r="AU2114" s="32">
        <f>SUM(F2114+AD2114+AH2114+AL2114)</f>
        <v>9075000</v>
      </c>
      <c r="AV2114" s="39">
        <v>46022</v>
      </c>
      <c r="AW2114" s="31" t="s">
        <v>65</v>
      </c>
    </row>
    <row r="2115" spans="1:135" s="379" customFormat="1" ht="14.25" customHeight="1">
      <c r="A2115" s="259" t="s">
        <v>7557</v>
      </c>
      <c r="B2115" s="136" t="s">
        <v>41</v>
      </c>
      <c r="C2115" s="136" t="s">
        <v>42</v>
      </c>
      <c r="D2115" s="136" t="s">
        <v>2072</v>
      </c>
      <c r="E2115" s="136" t="s">
        <v>44</v>
      </c>
      <c r="F2115" s="310">
        <v>26180000</v>
      </c>
      <c r="G2115" s="310">
        <v>6545000</v>
      </c>
      <c r="H2115" s="176" t="s">
        <v>7558</v>
      </c>
      <c r="I2115" s="136" t="s">
        <v>7559</v>
      </c>
      <c r="J2115" s="58" t="s">
        <v>7560</v>
      </c>
      <c r="K2115" s="255" t="s">
        <v>2159</v>
      </c>
      <c r="L2115" s="95">
        <v>5</v>
      </c>
      <c r="M2115" s="59" t="s">
        <v>2160</v>
      </c>
      <c r="N2115" s="136" t="s">
        <v>748</v>
      </c>
      <c r="O2115" s="44">
        <v>45917</v>
      </c>
      <c r="P2115" s="62" t="s">
        <v>7561</v>
      </c>
      <c r="Q2115" s="41">
        <v>1117509183</v>
      </c>
      <c r="R2115" s="31" t="s">
        <v>7562</v>
      </c>
      <c r="S2115" s="95" t="s">
        <v>52</v>
      </c>
      <c r="T2115" s="136">
        <v>104</v>
      </c>
      <c r="U2115" s="44">
        <v>45917</v>
      </c>
      <c r="V2115" s="44">
        <v>46022</v>
      </c>
      <c r="W2115" s="165" t="s">
        <v>2161</v>
      </c>
      <c r="X2115" s="95" t="s">
        <v>54</v>
      </c>
      <c r="Y2115" s="63" t="s">
        <v>7498</v>
      </c>
      <c r="Z2115" s="63" t="s">
        <v>7563</v>
      </c>
      <c r="AA2115" s="63"/>
      <c r="AB2115" s="63"/>
      <c r="AC2115" s="136"/>
      <c r="AD2115" s="136"/>
      <c r="AE2115" s="192"/>
      <c r="AF2115" s="136"/>
      <c r="AG2115" s="136"/>
      <c r="AH2115" s="136"/>
      <c r="AI2115" s="193"/>
      <c r="AJ2115" s="193"/>
      <c r="AK2115" s="136"/>
      <c r="AL2115" s="136"/>
      <c r="AM2115" s="136"/>
      <c r="AN2115" s="136"/>
      <c r="AO2115" s="136"/>
      <c r="AP2115" s="136"/>
      <c r="AQ2115" s="136"/>
      <c r="AR2115" s="136"/>
      <c r="AS2115" s="136"/>
      <c r="AT2115" s="136"/>
      <c r="AU2115" s="326">
        <f>SUM(F2115+AD2115+AH2115+AL2115)</f>
        <v>26180000</v>
      </c>
      <c r="AV2115" s="44">
        <v>46022</v>
      </c>
      <c r="AW2115" s="31" t="s">
        <v>65</v>
      </c>
      <c r="AX2115" s="63"/>
      <c r="AY2115" s="63"/>
      <c r="AZ2115" s="63"/>
      <c r="BA2115" s="63"/>
      <c r="BB2115" s="63"/>
      <c r="BC2115" s="63"/>
      <c r="BD2115" s="63"/>
      <c r="BE2115" s="63"/>
      <c r="BF2115" s="63"/>
      <c r="BG2115" s="63"/>
      <c r="BH2115" s="63"/>
      <c r="BI2115" s="63"/>
      <c r="BJ2115" s="63"/>
      <c r="BK2115" s="63"/>
      <c r="BL2115" s="63"/>
      <c r="BM2115" s="63"/>
      <c r="BN2115" s="63"/>
      <c r="BO2115" s="63"/>
      <c r="BP2115" s="63"/>
      <c r="BQ2115" s="63"/>
      <c r="BR2115" s="63"/>
      <c r="BS2115" s="63"/>
      <c r="BT2115" s="63"/>
      <c r="BU2115" s="63"/>
      <c r="BV2115" s="63"/>
      <c r="BW2115" s="63"/>
      <c r="BX2115" s="63"/>
      <c r="BY2115" s="63"/>
      <c r="BZ2115" s="63"/>
      <c r="CA2115" s="63"/>
      <c r="CB2115" s="63"/>
      <c r="CC2115" s="63"/>
      <c r="CD2115" s="63"/>
      <c r="CE2115" s="63"/>
      <c r="CF2115" s="63"/>
      <c r="CG2115" s="63"/>
      <c r="CH2115" s="63"/>
      <c r="CI2115" s="63"/>
      <c r="CJ2115" s="63"/>
      <c r="CK2115" s="63"/>
      <c r="CL2115" s="63"/>
      <c r="CM2115" s="63"/>
      <c r="CN2115" s="63"/>
      <c r="CO2115" s="63"/>
      <c r="CP2115" s="63"/>
      <c r="CQ2115" s="63"/>
      <c r="CR2115" s="63"/>
      <c r="CS2115" s="63"/>
      <c r="CT2115" s="63"/>
      <c r="CU2115" s="63"/>
      <c r="CV2115" s="63"/>
      <c r="CW2115" s="63"/>
      <c r="CX2115" s="63"/>
      <c r="CY2115" s="63"/>
      <c r="CZ2115" s="63"/>
      <c r="DA2115" s="63"/>
      <c r="DB2115" s="63"/>
      <c r="DC2115" s="63"/>
      <c r="DD2115" s="63"/>
      <c r="DE2115" s="63"/>
      <c r="DF2115" s="63"/>
      <c r="DG2115" s="63"/>
      <c r="DH2115" s="63"/>
      <c r="DI2115" s="63"/>
      <c r="DJ2115" s="63"/>
      <c r="DK2115" s="63"/>
      <c r="DL2115" s="63"/>
      <c r="DM2115" s="63"/>
      <c r="DN2115" s="63"/>
      <c r="DO2115" s="63"/>
      <c r="DP2115" s="63"/>
      <c r="DQ2115" s="63"/>
      <c r="DR2115" s="63"/>
      <c r="DS2115" s="63"/>
      <c r="DT2115" s="63"/>
      <c r="DU2115" s="63"/>
      <c r="DV2115" s="63"/>
      <c r="DW2115" s="63"/>
      <c r="DX2115" s="63"/>
      <c r="DY2115" s="63"/>
      <c r="DZ2115" s="63"/>
      <c r="EA2115" s="63"/>
      <c r="EB2115" s="63"/>
      <c r="EC2115" s="63"/>
      <c r="ED2115" s="63"/>
      <c r="EE2115" s="63"/>
    </row>
    <row r="2116" spans="1:135" s="50" customFormat="1" ht="14.25" customHeight="1">
      <c r="A2116" s="259" t="s">
        <v>7564</v>
      </c>
      <c r="B2116" s="31" t="s">
        <v>41</v>
      </c>
      <c r="C2116" s="31" t="s">
        <v>42</v>
      </c>
      <c r="D2116" s="45" t="s">
        <v>1867</v>
      </c>
      <c r="E2116" s="31" t="s">
        <v>1868</v>
      </c>
      <c r="F2116" s="148">
        <v>7480000</v>
      </c>
      <c r="G2116" s="148">
        <v>1870000</v>
      </c>
      <c r="H2116" s="136" t="s">
        <v>2281</v>
      </c>
      <c r="I2116" s="31" t="s">
        <v>2204</v>
      </c>
      <c r="J2116" s="58" t="s">
        <v>7565</v>
      </c>
      <c r="K2116" s="182">
        <v>1006508055</v>
      </c>
      <c r="L2116" s="47">
        <v>1</v>
      </c>
      <c r="M2116" s="59" t="s">
        <v>7566</v>
      </c>
      <c r="N2116" s="31" t="s">
        <v>49</v>
      </c>
      <c r="O2116" s="39">
        <v>45919</v>
      </c>
      <c r="P2116" s="62" t="s">
        <v>7567</v>
      </c>
      <c r="Q2116" s="41">
        <v>1117493695</v>
      </c>
      <c r="R2116" s="31" t="s">
        <v>2208</v>
      </c>
      <c r="S2116" s="47" t="s">
        <v>52</v>
      </c>
      <c r="T2116" s="31">
        <v>102</v>
      </c>
      <c r="U2116" s="39">
        <v>45919</v>
      </c>
      <c r="V2116" s="39">
        <v>46022</v>
      </c>
      <c r="W2116" s="317" t="s">
        <v>7568</v>
      </c>
      <c r="X2116" s="47" t="s">
        <v>54</v>
      </c>
      <c r="Y2116" s="50" t="s">
        <v>2482</v>
      </c>
      <c r="Z2116" s="50" t="s">
        <v>7569</v>
      </c>
      <c r="AC2116" s="31"/>
      <c r="AD2116" s="31"/>
      <c r="AE2116" s="51"/>
      <c r="AF2116" s="31"/>
      <c r="AG2116" s="31"/>
      <c r="AH2116" s="31"/>
      <c r="AI2116" s="52"/>
      <c r="AJ2116" s="52"/>
      <c r="AK2116" s="31"/>
      <c r="AL2116" s="31"/>
      <c r="AM2116" s="31"/>
      <c r="AN2116" s="31"/>
      <c r="AO2116" s="31"/>
      <c r="AP2116" s="31"/>
      <c r="AQ2116" s="31"/>
      <c r="AR2116" s="31"/>
      <c r="AS2116" s="31"/>
      <c r="AT2116" s="31"/>
      <c r="AU2116" s="32">
        <f>SUM(F2116+AD2116+AH2116+AL2116)</f>
        <v>7480000</v>
      </c>
      <c r="AV2116" s="39">
        <v>46022</v>
      </c>
      <c r="AW2116" s="31" t="s">
        <v>65</v>
      </c>
    </row>
    <row r="2117" spans="1:135" s="57" customFormat="1" ht="25.5" customHeight="1">
      <c r="A2117" s="380" t="s">
        <v>7570</v>
      </c>
      <c r="B2117" s="381"/>
      <c r="C2117" s="381"/>
      <c r="D2117" s="381"/>
      <c r="E2117" s="381"/>
      <c r="F2117" s="381"/>
      <c r="G2117" s="381"/>
      <c r="H2117" s="381"/>
      <c r="I2117" s="381"/>
      <c r="J2117" s="381"/>
      <c r="K2117" s="381"/>
      <c r="L2117" s="381"/>
      <c r="M2117" s="381"/>
      <c r="N2117" s="381"/>
      <c r="O2117" s="381"/>
      <c r="P2117" s="381"/>
      <c r="Q2117" s="381"/>
      <c r="R2117" s="381"/>
      <c r="S2117" s="381"/>
      <c r="T2117" s="381"/>
      <c r="U2117" s="381"/>
      <c r="V2117" s="381"/>
      <c r="W2117" s="381"/>
      <c r="X2117" s="381"/>
      <c r="Y2117" s="381"/>
      <c r="Z2117" s="382"/>
      <c r="AA2117" s="327"/>
      <c r="AB2117" s="328"/>
      <c r="AC2117" s="328"/>
      <c r="AD2117" s="328"/>
      <c r="AE2117" s="328"/>
      <c r="AF2117" s="328"/>
      <c r="AG2117" s="328"/>
      <c r="AH2117" s="328"/>
      <c r="AI2117" s="328"/>
      <c r="AJ2117" s="328"/>
      <c r="AK2117" s="328"/>
      <c r="AL2117" s="328"/>
      <c r="AM2117" s="328"/>
      <c r="AN2117" s="328"/>
      <c r="AO2117" s="328"/>
      <c r="AP2117" s="328"/>
      <c r="AQ2117" s="328"/>
      <c r="AR2117" s="328"/>
      <c r="AS2117" s="328"/>
      <c r="AT2117" s="328"/>
      <c r="AU2117" s="328"/>
      <c r="AV2117" s="328"/>
      <c r="AW2117" s="329"/>
    </row>
    <row r="2118" spans="1:135" s="63" customFormat="1" ht="14.25" customHeight="1">
      <c r="A2118" s="259" t="s">
        <v>7571</v>
      </c>
      <c r="B2118" s="136" t="s">
        <v>41</v>
      </c>
      <c r="C2118" s="166" t="s">
        <v>42</v>
      </c>
      <c r="D2118" s="45" t="s">
        <v>146</v>
      </c>
      <c r="E2118" s="136" t="s">
        <v>147</v>
      </c>
      <c r="F2118" s="310">
        <v>7659000</v>
      </c>
      <c r="G2118" s="148">
        <v>2553000</v>
      </c>
      <c r="H2118" s="196" t="s">
        <v>3952</v>
      </c>
      <c r="I2118" s="383" t="s">
        <v>466</v>
      </c>
      <c r="J2118" s="383" t="s">
        <v>99</v>
      </c>
      <c r="K2118" s="384">
        <v>1117487856</v>
      </c>
      <c r="L2118" s="95">
        <v>3</v>
      </c>
      <c r="M2118" s="385" t="s">
        <v>1445</v>
      </c>
      <c r="N2118" s="136" t="s">
        <v>49</v>
      </c>
      <c r="O2118" s="39">
        <v>45931</v>
      </c>
      <c r="P2118" s="196" t="s">
        <v>7572</v>
      </c>
      <c r="Q2118" s="36">
        <v>1006509118</v>
      </c>
      <c r="R2118" s="45" t="s">
        <v>914</v>
      </c>
      <c r="S2118" s="95" t="s">
        <v>52</v>
      </c>
      <c r="T2118" s="136">
        <v>90</v>
      </c>
      <c r="U2118" s="39">
        <v>45931</v>
      </c>
      <c r="V2118" s="39">
        <v>46022</v>
      </c>
      <c r="W2118" s="386" t="s">
        <v>103</v>
      </c>
      <c r="X2118" s="47" t="s">
        <v>54</v>
      </c>
      <c r="Y2118" s="63" t="s">
        <v>2897</v>
      </c>
      <c r="Z2118" s="63" t="s">
        <v>7573</v>
      </c>
      <c r="AC2118" s="191">
        <v>46008</v>
      </c>
      <c r="AD2118" s="136">
        <v>200000</v>
      </c>
      <c r="AE2118" s="192"/>
      <c r="AF2118" s="136"/>
      <c r="AG2118" s="136"/>
      <c r="AH2118" s="136"/>
      <c r="AI2118" s="193"/>
      <c r="AJ2118" s="193"/>
      <c r="AK2118" s="136"/>
      <c r="AL2118" s="136"/>
      <c r="AM2118" s="136"/>
      <c r="AN2118" s="136"/>
      <c r="AO2118" s="136"/>
      <c r="AP2118" s="136"/>
      <c r="AQ2118" s="136"/>
      <c r="AR2118" s="136"/>
      <c r="AS2118" s="136"/>
      <c r="AT2118" s="136"/>
      <c r="AU2118" s="32">
        <f>SUM(F2118+AD2118+AH2118+AL2118)</f>
        <v>7859000</v>
      </c>
      <c r="AV2118" s="44">
        <v>46022</v>
      </c>
      <c r="AW2118" s="31" t="s">
        <v>65</v>
      </c>
    </row>
    <row r="2119" spans="1:135" s="63" customFormat="1" ht="14.25" customHeight="1">
      <c r="A2119" s="259" t="s">
        <v>7574</v>
      </c>
      <c r="B2119" s="136" t="s">
        <v>41</v>
      </c>
      <c r="C2119" s="166" t="s">
        <v>42</v>
      </c>
      <c r="D2119" s="45" t="s">
        <v>146</v>
      </c>
      <c r="E2119" s="136" t="s">
        <v>147</v>
      </c>
      <c r="F2119" s="310">
        <v>7659000</v>
      </c>
      <c r="G2119" s="148">
        <v>2553000</v>
      </c>
      <c r="H2119" s="196" t="s">
        <v>3952</v>
      </c>
      <c r="I2119" s="383" t="s">
        <v>466</v>
      </c>
      <c r="J2119" s="383" t="s">
        <v>99</v>
      </c>
      <c r="K2119" s="384">
        <v>26625253</v>
      </c>
      <c r="L2119" s="95">
        <v>4</v>
      </c>
      <c r="M2119" s="385" t="s">
        <v>1427</v>
      </c>
      <c r="N2119" s="136" t="s">
        <v>49</v>
      </c>
      <c r="O2119" s="39">
        <v>45931</v>
      </c>
      <c r="P2119" s="196" t="s">
        <v>7572</v>
      </c>
      <c r="Q2119" s="36">
        <v>1006509118</v>
      </c>
      <c r="R2119" s="45" t="s">
        <v>914</v>
      </c>
      <c r="S2119" s="95" t="s">
        <v>52</v>
      </c>
      <c r="T2119" s="136">
        <v>90</v>
      </c>
      <c r="U2119" s="39">
        <v>45931</v>
      </c>
      <c r="V2119" s="39">
        <v>46022</v>
      </c>
      <c r="W2119" s="386" t="s">
        <v>103</v>
      </c>
      <c r="X2119" s="47" t="s">
        <v>54</v>
      </c>
      <c r="Y2119" s="63" t="s">
        <v>2897</v>
      </c>
      <c r="Z2119" s="63" t="s">
        <v>7575</v>
      </c>
      <c r="AC2119" s="191">
        <v>46008</v>
      </c>
      <c r="AD2119" s="136">
        <v>500000</v>
      </c>
      <c r="AE2119" s="192"/>
      <c r="AF2119" s="136"/>
      <c r="AG2119" s="136"/>
      <c r="AH2119" s="136"/>
      <c r="AI2119" s="193"/>
      <c r="AJ2119" s="193"/>
      <c r="AK2119" s="136"/>
      <c r="AL2119" s="136"/>
      <c r="AM2119" s="136"/>
      <c r="AN2119" s="136"/>
      <c r="AO2119" s="136"/>
      <c r="AP2119" s="136"/>
      <c r="AQ2119" s="136"/>
      <c r="AR2119" s="136"/>
      <c r="AS2119" s="136"/>
      <c r="AT2119" s="136"/>
      <c r="AU2119" s="32">
        <f>SUM(F2119+AD2119+AH2119+AL2119)</f>
        <v>8159000</v>
      </c>
      <c r="AV2119" s="44">
        <v>46022</v>
      </c>
      <c r="AW2119" s="31" t="s">
        <v>65</v>
      </c>
    </row>
    <row r="2120" spans="1:135" s="63" customFormat="1" ht="14.25" customHeight="1">
      <c r="A2120" s="259" t="s">
        <v>7576</v>
      </c>
      <c r="B2120" s="136" t="s">
        <v>41</v>
      </c>
      <c r="C2120" s="166" t="s">
        <v>42</v>
      </c>
      <c r="D2120" s="45" t="s">
        <v>146</v>
      </c>
      <c r="E2120" s="136" t="s">
        <v>147</v>
      </c>
      <c r="F2120" s="310">
        <v>7659000</v>
      </c>
      <c r="G2120" s="148">
        <v>2553000</v>
      </c>
      <c r="H2120" s="196" t="s">
        <v>3952</v>
      </c>
      <c r="I2120" s="383" t="s">
        <v>466</v>
      </c>
      <c r="J2120" s="383" t="s">
        <v>99</v>
      </c>
      <c r="K2120" s="384">
        <v>1083889592</v>
      </c>
      <c r="L2120" s="95">
        <v>7</v>
      </c>
      <c r="M2120" s="385" t="s">
        <v>7577</v>
      </c>
      <c r="N2120" s="136" t="s">
        <v>49</v>
      </c>
      <c r="O2120" s="39">
        <v>45931</v>
      </c>
      <c r="P2120" s="196" t="s">
        <v>7572</v>
      </c>
      <c r="Q2120" s="36">
        <v>1006509118</v>
      </c>
      <c r="R2120" s="45" t="s">
        <v>914</v>
      </c>
      <c r="S2120" s="95" t="s">
        <v>52</v>
      </c>
      <c r="T2120" s="136">
        <v>90</v>
      </c>
      <c r="U2120" s="39">
        <v>45931</v>
      </c>
      <c r="V2120" s="39">
        <v>46022</v>
      </c>
      <c r="W2120" s="386" t="s">
        <v>103</v>
      </c>
      <c r="X2120" s="47" t="s">
        <v>54</v>
      </c>
      <c r="Y2120" s="63" t="s">
        <v>2897</v>
      </c>
      <c r="Z2120" s="63" t="s">
        <v>7578</v>
      </c>
      <c r="AC2120" s="191">
        <v>46008</v>
      </c>
      <c r="AD2120" s="136">
        <v>300000</v>
      </c>
      <c r="AE2120" s="192"/>
      <c r="AF2120" s="136"/>
      <c r="AG2120" s="136"/>
      <c r="AH2120" s="136"/>
      <c r="AI2120" s="193"/>
      <c r="AJ2120" s="193"/>
      <c r="AK2120" s="136"/>
      <c r="AL2120" s="136"/>
      <c r="AM2120" s="136"/>
      <c r="AN2120" s="136"/>
      <c r="AO2120" s="136"/>
      <c r="AP2120" s="136"/>
      <c r="AQ2120" s="136"/>
      <c r="AR2120" s="136"/>
      <c r="AS2120" s="136"/>
      <c r="AT2120" s="136"/>
      <c r="AU2120" s="32">
        <f>SUM(F2120+AD2120+AH2120+AL2120)</f>
        <v>7959000</v>
      </c>
      <c r="AV2120" s="44">
        <v>46022</v>
      </c>
      <c r="AW2120" s="31" t="s">
        <v>65</v>
      </c>
    </row>
    <row r="2121" spans="1:135" s="63" customFormat="1" ht="14.25" customHeight="1">
      <c r="A2121" s="259" t="s">
        <v>7579</v>
      </c>
      <c r="B2121" s="136" t="s">
        <v>41</v>
      </c>
      <c r="C2121" s="166" t="s">
        <v>42</v>
      </c>
      <c r="D2121" s="45" t="s">
        <v>146</v>
      </c>
      <c r="E2121" s="136" t="s">
        <v>147</v>
      </c>
      <c r="F2121" s="310">
        <v>7659000</v>
      </c>
      <c r="G2121" s="148">
        <v>2553000</v>
      </c>
      <c r="H2121" s="196" t="s">
        <v>3952</v>
      </c>
      <c r="I2121" s="383" t="s">
        <v>466</v>
      </c>
      <c r="J2121" s="383" t="s">
        <v>99</v>
      </c>
      <c r="K2121" s="384">
        <v>1006549236</v>
      </c>
      <c r="L2121" s="95">
        <v>1</v>
      </c>
      <c r="M2121" s="385" t="s">
        <v>1441</v>
      </c>
      <c r="N2121" s="136" t="s">
        <v>49</v>
      </c>
      <c r="O2121" s="39">
        <v>45931</v>
      </c>
      <c r="P2121" s="196" t="s">
        <v>7572</v>
      </c>
      <c r="Q2121" s="36">
        <v>1006509118</v>
      </c>
      <c r="R2121" s="45" t="s">
        <v>914</v>
      </c>
      <c r="S2121" s="95" t="s">
        <v>52</v>
      </c>
      <c r="T2121" s="136">
        <v>90</v>
      </c>
      <c r="U2121" s="39">
        <v>45931</v>
      </c>
      <c r="V2121" s="39">
        <v>46022</v>
      </c>
      <c r="W2121" s="386" t="s">
        <v>103</v>
      </c>
      <c r="X2121" s="47" t="s">
        <v>54</v>
      </c>
      <c r="Y2121" s="63" t="s">
        <v>2897</v>
      </c>
      <c r="Z2121" s="63" t="s">
        <v>7580</v>
      </c>
      <c r="AC2121" s="191">
        <v>46008</v>
      </c>
      <c r="AD2121" s="136">
        <v>400000</v>
      </c>
      <c r="AE2121" s="192"/>
      <c r="AF2121" s="136"/>
      <c r="AG2121" s="136"/>
      <c r="AH2121" s="136"/>
      <c r="AI2121" s="193"/>
      <c r="AJ2121" s="193"/>
      <c r="AK2121" s="136"/>
      <c r="AL2121" s="136"/>
      <c r="AM2121" s="136"/>
      <c r="AN2121" s="136"/>
      <c r="AO2121" s="136"/>
      <c r="AP2121" s="136"/>
      <c r="AQ2121" s="136"/>
      <c r="AR2121" s="136"/>
      <c r="AS2121" s="136"/>
      <c r="AT2121" s="136"/>
      <c r="AU2121" s="32">
        <f>SUM(F2121+AD2121+AH2121+AL2121)</f>
        <v>8059000</v>
      </c>
      <c r="AV2121" s="44">
        <v>46022</v>
      </c>
      <c r="AW2121" s="31" t="s">
        <v>65</v>
      </c>
    </row>
    <row r="2122" spans="1:135" s="63" customFormat="1" ht="14.25" customHeight="1">
      <c r="A2122" s="259" t="s">
        <v>7581</v>
      </c>
      <c r="B2122" s="136" t="s">
        <v>41</v>
      </c>
      <c r="C2122" s="166" t="s">
        <v>42</v>
      </c>
      <c r="D2122" s="45" t="s">
        <v>146</v>
      </c>
      <c r="E2122" s="136" t="s">
        <v>147</v>
      </c>
      <c r="F2122" s="310">
        <v>7659000</v>
      </c>
      <c r="G2122" s="148">
        <v>2553000</v>
      </c>
      <c r="H2122" s="196" t="s">
        <v>3952</v>
      </c>
      <c r="I2122" s="383" t="s">
        <v>466</v>
      </c>
      <c r="J2122" s="383" t="s">
        <v>99</v>
      </c>
      <c r="K2122" s="384">
        <v>1006503373</v>
      </c>
      <c r="L2122" s="95">
        <v>4</v>
      </c>
      <c r="M2122" s="385" t="s">
        <v>1433</v>
      </c>
      <c r="N2122" s="136" t="s">
        <v>49</v>
      </c>
      <c r="O2122" s="39">
        <v>45931</v>
      </c>
      <c r="P2122" s="196" t="s">
        <v>7572</v>
      </c>
      <c r="Q2122" s="36">
        <v>1006509118</v>
      </c>
      <c r="R2122" s="45" t="s">
        <v>914</v>
      </c>
      <c r="S2122" s="95" t="s">
        <v>52</v>
      </c>
      <c r="T2122" s="136">
        <v>90</v>
      </c>
      <c r="U2122" s="39">
        <v>45931</v>
      </c>
      <c r="V2122" s="39">
        <v>46022</v>
      </c>
      <c r="W2122" s="387" t="s">
        <v>103</v>
      </c>
      <c r="X2122" s="47" t="s">
        <v>54</v>
      </c>
      <c r="Y2122" s="63" t="s">
        <v>2897</v>
      </c>
      <c r="Z2122" s="63" t="s">
        <v>7582</v>
      </c>
      <c r="AC2122" s="191">
        <v>46008</v>
      </c>
      <c r="AD2122" s="136">
        <v>400000</v>
      </c>
      <c r="AE2122" s="192"/>
      <c r="AF2122" s="136"/>
      <c r="AG2122" s="136"/>
      <c r="AH2122" s="136"/>
      <c r="AI2122" s="193"/>
      <c r="AJ2122" s="193"/>
      <c r="AK2122" s="136"/>
      <c r="AL2122" s="136"/>
      <c r="AM2122" s="136"/>
      <c r="AN2122" s="136"/>
      <c r="AO2122" s="136"/>
      <c r="AP2122" s="136"/>
      <c r="AQ2122" s="136"/>
      <c r="AR2122" s="136"/>
      <c r="AS2122" s="136"/>
      <c r="AT2122" s="136"/>
      <c r="AU2122" s="32">
        <f>SUM(F2122+AD2122+AH2122+AL2122)</f>
        <v>8059000</v>
      </c>
      <c r="AV2122" s="44">
        <v>46022</v>
      </c>
      <c r="AW2122" s="31" t="s">
        <v>65</v>
      </c>
    </row>
    <row r="2123" spans="1:135" s="63" customFormat="1" ht="14.25" customHeight="1">
      <c r="A2123" s="259" t="s">
        <v>7583</v>
      </c>
      <c r="B2123" s="136" t="s">
        <v>41</v>
      </c>
      <c r="C2123" s="166" t="s">
        <v>42</v>
      </c>
      <c r="D2123" s="45" t="s">
        <v>146</v>
      </c>
      <c r="E2123" s="136" t="s">
        <v>147</v>
      </c>
      <c r="F2123" s="310">
        <v>8280000</v>
      </c>
      <c r="G2123" s="148">
        <v>2760000</v>
      </c>
      <c r="H2123" s="196" t="s">
        <v>3952</v>
      </c>
      <c r="I2123" s="383" t="s">
        <v>466</v>
      </c>
      <c r="J2123" s="383" t="s">
        <v>99</v>
      </c>
      <c r="K2123" s="384">
        <v>40766254</v>
      </c>
      <c r="L2123" s="95">
        <v>7</v>
      </c>
      <c r="M2123" s="385" t="s">
        <v>1829</v>
      </c>
      <c r="N2123" s="136" t="s">
        <v>49</v>
      </c>
      <c r="O2123" s="39">
        <v>45931</v>
      </c>
      <c r="P2123" s="196" t="s">
        <v>7572</v>
      </c>
      <c r="Q2123" s="36">
        <v>1006509118</v>
      </c>
      <c r="R2123" s="45" t="s">
        <v>914</v>
      </c>
      <c r="S2123" s="95" t="s">
        <v>52</v>
      </c>
      <c r="T2123" s="136">
        <v>90</v>
      </c>
      <c r="U2123" s="39">
        <v>45931</v>
      </c>
      <c r="V2123" s="39">
        <v>46022</v>
      </c>
      <c r="W2123" s="386" t="s">
        <v>103</v>
      </c>
      <c r="X2123" s="47" t="s">
        <v>54</v>
      </c>
      <c r="Y2123" s="63" t="s">
        <v>2897</v>
      </c>
      <c r="Z2123" s="63" t="s">
        <v>7584</v>
      </c>
      <c r="AC2123" s="136"/>
      <c r="AD2123" s="136"/>
      <c r="AE2123" s="192"/>
      <c r="AF2123" s="136"/>
      <c r="AG2123" s="136"/>
      <c r="AH2123" s="136"/>
      <c r="AI2123" s="193"/>
      <c r="AJ2123" s="193"/>
      <c r="AK2123" s="136"/>
      <c r="AL2123" s="136"/>
      <c r="AM2123" s="136"/>
      <c r="AN2123" s="136"/>
      <c r="AO2123" s="136"/>
      <c r="AP2123" s="136"/>
      <c r="AQ2123" s="136"/>
      <c r="AR2123" s="136"/>
      <c r="AS2123" s="136"/>
      <c r="AT2123" s="136"/>
      <c r="AU2123" s="32">
        <f>SUM(F2123+AD2123+AH2123+AL2123)</f>
        <v>8280000</v>
      </c>
      <c r="AV2123" s="44">
        <v>46022</v>
      </c>
      <c r="AW2123" s="31" t="s">
        <v>65</v>
      </c>
    </row>
    <row r="2124" spans="1:135" s="63" customFormat="1" ht="14.25" customHeight="1">
      <c r="A2124" s="259" t="s">
        <v>7585</v>
      </c>
      <c r="B2124" s="136" t="s">
        <v>41</v>
      </c>
      <c r="C2124" s="136" t="s">
        <v>42</v>
      </c>
      <c r="D2124" s="45" t="s">
        <v>146</v>
      </c>
      <c r="E2124" s="136" t="s">
        <v>147</v>
      </c>
      <c r="F2124" s="310">
        <v>7659000</v>
      </c>
      <c r="G2124" s="148">
        <v>2553000</v>
      </c>
      <c r="H2124" s="196" t="s">
        <v>3952</v>
      </c>
      <c r="I2124" s="383" t="s">
        <v>466</v>
      </c>
      <c r="J2124" s="383" t="s">
        <v>99</v>
      </c>
      <c r="K2124" s="384">
        <v>1117540699</v>
      </c>
      <c r="L2124" s="95">
        <v>1</v>
      </c>
      <c r="M2124" s="385" t="s">
        <v>1521</v>
      </c>
      <c r="N2124" s="136" t="s">
        <v>49</v>
      </c>
      <c r="O2124" s="39">
        <v>45931</v>
      </c>
      <c r="P2124" s="196" t="s">
        <v>7572</v>
      </c>
      <c r="Q2124" s="36">
        <v>1006509118</v>
      </c>
      <c r="R2124" s="45" t="s">
        <v>914</v>
      </c>
      <c r="S2124" s="95" t="s">
        <v>52</v>
      </c>
      <c r="T2124" s="136">
        <v>90</v>
      </c>
      <c r="U2124" s="39">
        <v>45931</v>
      </c>
      <c r="V2124" s="39">
        <v>46022</v>
      </c>
      <c r="W2124" s="386" t="s">
        <v>103</v>
      </c>
      <c r="X2124" s="47" t="s">
        <v>54</v>
      </c>
      <c r="Y2124" s="63" t="s">
        <v>2897</v>
      </c>
      <c r="Z2124" s="63" t="s">
        <v>7586</v>
      </c>
      <c r="AC2124" s="191">
        <v>45989</v>
      </c>
      <c r="AD2124" s="136">
        <v>1351000</v>
      </c>
      <c r="AE2124" s="192"/>
      <c r="AF2124" s="136"/>
      <c r="AG2124" s="136"/>
      <c r="AH2124" s="136"/>
      <c r="AI2124" s="193"/>
      <c r="AJ2124" s="193"/>
      <c r="AK2124" s="136"/>
      <c r="AL2124" s="136"/>
      <c r="AM2124" s="136"/>
      <c r="AN2124" s="136"/>
      <c r="AO2124" s="136"/>
      <c r="AP2124" s="136"/>
      <c r="AQ2124" s="136"/>
      <c r="AR2124" s="136"/>
      <c r="AS2124" s="136"/>
      <c r="AT2124" s="136"/>
      <c r="AU2124" s="32">
        <f>SUM(F2124+AD2124+AH2124+AL2124)</f>
        <v>9010000</v>
      </c>
      <c r="AV2124" s="44">
        <v>46022</v>
      </c>
      <c r="AW2124" s="31" t="s">
        <v>65</v>
      </c>
    </row>
    <row r="2125" spans="1:135" s="63" customFormat="1" ht="14.25" customHeight="1">
      <c r="A2125" s="259" t="s">
        <v>7587</v>
      </c>
      <c r="B2125" s="136" t="s">
        <v>41</v>
      </c>
      <c r="C2125" s="136" t="s">
        <v>42</v>
      </c>
      <c r="D2125" s="45" t="s">
        <v>146</v>
      </c>
      <c r="E2125" s="136" t="s">
        <v>147</v>
      </c>
      <c r="F2125" s="310">
        <v>7659000</v>
      </c>
      <c r="G2125" s="148">
        <v>2553000</v>
      </c>
      <c r="H2125" s="196" t="s">
        <v>3952</v>
      </c>
      <c r="I2125" s="383" t="s">
        <v>466</v>
      </c>
      <c r="J2125" s="383" t="s">
        <v>99</v>
      </c>
      <c r="K2125" s="384">
        <v>1006512178</v>
      </c>
      <c r="L2125" s="95">
        <v>2</v>
      </c>
      <c r="M2125" s="385" t="s">
        <v>1437</v>
      </c>
      <c r="N2125" s="136" t="s">
        <v>49</v>
      </c>
      <c r="O2125" s="39">
        <v>45931</v>
      </c>
      <c r="P2125" s="196" t="s">
        <v>7572</v>
      </c>
      <c r="Q2125" s="36">
        <v>1006509118</v>
      </c>
      <c r="R2125" s="45" t="s">
        <v>914</v>
      </c>
      <c r="S2125" s="95" t="s">
        <v>52</v>
      </c>
      <c r="T2125" s="136">
        <v>90</v>
      </c>
      <c r="U2125" s="39">
        <v>45931</v>
      </c>
      <c r="V2125" s="39">
        <v>46022</v>
      </c>
      <c r="W2125" s="386" t="s">
        <v>103</v>
      </c>
      <c r="X2125" s="47" t="s">
        <v>54</v>
      </c>
      <c r="Y2125" s="63" t="s">
        <v>2897</v>
      </c>
      <c r="Z2125" s="63" t="s">
        <v>7588</v>
      </c>
      <c r="AC2125" s="136"/>
      <c r="AD2125" s="136"/>
      <c r="AE2125" s="192"/>
      <c r="AF2125" s="136"/>
      <c r="AG2125" s="136"/>
      <c r="AH2125" s="136"/>
      <c r="AI2125" s="193"/>
      <c r="AJ2125" s="193"/>
      <c r="AK2125" s="136"/>
      <c r="AL2125" s="136"/>
      <c r="AM2125" s="136"/>
      <c r="AN2125" s="136"/>
      <c r="AO2125" s="136"/>
      <c r="AP2125" s="136"/>
      <c r="AQ2125" s="136"/>
      <c r="AR2125" s="136"/>
      <c r="AS2125" s="136"/>
      <c r="AT2125" s="136"/>
      <c r="AU2125" s="32">
        <f>SUM(F2125+AD2125+AH2125+AL2125)</f>
        <v>7659000</v>
      </c>
      <c r="AV2125" s="44">
        <v>46022</v>
      </c>
      <c r="AW2125" s="31" t="s">
        <v>65</v>
      </c>
    </row>
    <row r="2126" spans="1:135" s="63" customFormat="1" ht="14.25" customHeight="1">
      <c r="A2126" s="259" t="s">
        <v>7589</v>
      </c>
      <c r="B2126" s="136" t="s">
        <v>41</v>
      </c>
      <c r="C2126" s="166" t="s">
        <v>42</v>
      </c>
      <c r="D2126" s="45" t="s">
        <v>166</v>
      </c>
      <c r="E2126" s="136" t="s">
        <v>167</v>
      </c>
      <c r="F2126" s="310">
        <v>7659000</v>
      </c>
      <c r="G2126" s="148">
        <v>2553000</v>
      </c>
      <c r="H2126" s="196" t="s">
        <v>3952</v>
      </c>
      <c r="I2126" s="383" t="s">
        <v>169</v>
      </c>
      <c r="J2126" s="383" t="s">
        <v>99</v>
      </c>
      <c r="K2126" s="384">
        <v>1117550840</v>
      </c>
      <c r="L2126" s="95">
        <v>5</v>
      </c>
      <c r="M2126" s="385" t="s">
        <v>193</v>
      </c>
      <c r="N2126" s="136" t="s">
        <v>49</v>
      </c>
      <c r="O2126" s="39">
        <v>45931</v>
      </c>
      <c r="P2126" s="196" t="s">
        <v>7590</v>
      </c>
      <c r="Q2126" s="72">
        <v>1118027526</v>
      </c>
      <c r="R2126" s="136" t="s">
        <v>5927</v>
      </c>
      <c r="S2126" s="95" t="s">
        <v>52</v>
      </c>
      <c r="T2126" s="136">
        <v>90</v>
      </c>
      <c r="U2126" s="39">
        <v>45931</v>
      </c>
      <c r="V2126" s="39">
        <v>46022</v>
      </c>
      <c r="W2126" s="386" t="s">
        <v>103</v>
      </c>
      <c r="X2126" s="47" t="s">
        <v>54</v>
      </c>
      <c r="Y2126" s="63" t="s">
        <v>2897</v>
      </c>
      <c r="Z2126" s="63" t="s">
        <v>7591</v>
      </c>
      <c r="AC2126" s="191">
        <v>45975</v>
      </c>
      <c r="AD2126" s="136">
        <v>172500</v>
      </c>
      <c r="AE2126" s="192"/>
      <c r="AF2126" s="136"/>
      <c r="AG2126" s="136"/>
      <c r="AH2126" s="136"/>
      <c r="AI2126" s="193"/>
      <c r="AJ2126" s="193"/>
      <c r="AK2126" s="136"/>
      <c r="AL2126" s="136"/>
      <c r="AM2126" s="136"/>
      <c r="AN2126" s="136"/>
      <c r="AO2126" s="136"/>
      <c r="AP2126" s="136"/>
      <c r="AQ2126" s="136"/>
      <c r="AR2126" s="136"/>
      <c r="AS2126" s="136"/>
      <c r="AT2126" s="136"/>
      <c r="AU2126" s="32">
        <f>SUM(F2126+AD2126+AH2126+AL2126)</f>
        <v>7831500</v>
      </c>
      <c r="AV2126" s="44">
        <v>46022</v>
      </c>
      <c r="AW2126" s="31" t="s">
        <v>65</v>
      </c>
    </row>
    <row r="2127" spans="1:135" s="63" customFormat="1" ht="14.25" customHeight="1">
      <c r="A2127" s="259" t="s">
        <v>7592</v>
      </c>
      <c r="B2127" s="136" t="s">
        <v>41</v>
      </c>
      <c r="C2127" s="166" t="s">
        <v>42</v>
      </c>
      <c r="D2127" s="45" t="s">
        <v>166</v>
      </c>
      <c r="E2127" s="136" t="s">
        <v>167</v>
      </c>
      <c r="F2127" s="310">
        <v>7659000</v>
      </c>
      <c r="G2127" s="148">
        <v>2553000</v>
      </c>
      <c r="H2127" s="386" t="s">
        <v>7593</v>
      </c>
      <c r="I2127" s="383" t="s">
        <v>169</v>
      </c>
      <c r="J2127" s="383" t="s">
        <v>99</v>
      </c>
      <c r="K2127" s="384">
        <v>1006509919</v>
      </c>
      <c r="L2127" s="95">
        <v>5</v>
      </c>
      <c r="M2127" s="385" t="s">
        <v>177</v>
      </c>
      <c r="N2127" s="136" t="s">
        <v>49</v>
      </c>
      <c r="O2127" s="39">
        <v>45931</v>
      </c>
      <c r="P2127" s="196" t="s">
        <v>7590</v>
      </c>
      <c r="Q2127" s="72">
        <v>1118027526</v>
      </c>
      <c r="R2127" s="136" t="s">
        <v>5927</v>
      </c>
      <c r="S2127" s="95" t="s">
        <v>52</v>
      </c>
      <c r="T2127" s="136">
        <v>90</v>
      </c>
      <c r="U2127" s="39">
        <v>45931</v>
      </c>
      <c r="V2127" s="39">
        <v>46022</v>
      </c>
      <c r="W2127" s="386" t="s">
        <v>103</v>
      </c>
      <c r="X2127" s="47" t="s">
        <v>54</v>
      </c>
      <c r="Y2127" s="63" t="s">
        <v>2897</v>
      </c>
      <c r="Z2127" s="63" t="s">
        <v>7594</v>
      </c>
      <c r="AC2127" s="191">
        <v>45975</v>
      </c>
      <c r="AD2127" s="136">
        <v>241000</v>
      </c>
      <c r="AE2127" s="192"/>
      <c r="AF2127" s="136"/>
      <c r="AG2127" s="136"/>
      <c r="AH2127" s="136"/>
      <c r="AI2127" s="193"/>
      <c r="AJ2127" s="193"/>
      <c r="AK2127" s="136"/>
      <c r="AL2127" s="136"/>
      <c r="AM2127" s="136"/>
      <c r="AN2127" s="136"/>
      <c r="AO2127" s="136"/>
      <c r="AP2127" s="136"/>
      <c r="AQ2127" s="136"/>
      <c r="AR2127" s="136"/>
      <c r="AS2127" s="136"/>
      <c r="AT2127" s="136"/>
      <c r="AU2127" s="32">
        <f>SUM(F2127+AD2127+AH2127+AL2127)</f>
        <v>7900000</v>
      </c>
      <c r="AV2127" s="44">
        <v>46022</v>
      </c>
      <c r="AW2127" s="31" t="s">
        <v>65</v>
      </c>
    </row>
    <row r="2128" spans="1:135" s="63" customFormat="1" ht="14.25" customHeight="1">
      <c r="A2128" s="259" t="s">
        <v>7595</v>
      </c>
      <c r="B2128" s="136" t="s">
        <v>41</v>
      </c>
      <c r="C2128" s="166" t="s">
        <v>42</v>
      </c>
      <c r="D2128" s="45" t="s">
        <v>166</v>
      </c>
      <c r="E2128" s="136" t="s">
        <v>167</v>
      </c>
      <c r="F2128" s="310">
        <v>7659000</v>
      </c>
      <c r="G2128" s="148">
        <v>2553000</v>
      </c>
      <c r="H2128" s="196" t="s">
        <v>3952</v>
      </c>
      <c r="I2128" s="383" t="s">
        <v>169</v>
      </c>
      <c r="J2128" s="388" t="s">
        <v>99</v>
      </c>
      <c r="K2128" s="384">
        <v>1117553952</v>
      </c>
      <c r="L2128" s="95">
        <v>5</v>
      </c>
      <c r="M2128" s="385" t="s">
        <v>6984</v>
      </c>
      <c r="N2128" s="136" t="s">
        <v>49</v>
      </c>
      <c r="O2128" s="39">
        <v>45931</v>
      </c>
      <c r="P2128" s="196" t="s">
        <v>7590</v>
      </c>
      <c r="Q2128" s="72">
        <v>1118027526</v>
      </c>
      <c r="R2128" s="136" t="s">
        <v>5927</v>
      </c>
      <c r="S2128" s="95" t="s">
        <v>52</v>
      </c>
      <c r="T2128" s="136">
        <v>90</v>
      </c>
      <c r="U2128" s="39">
        <v>45931</v>
      </c>
      <c r="V2128" s="39">
        <v>46022</v>
      </c>
      <c r="W2128" s="386" t="s">
        <v>103</v>
      </c>
      <c r="X2128" s="47" t="s">
        <v>54</v>
      </c>
      <c r="Y2128" s="63" t="s">
        <v>2897</v>
      </c>
      <c r="Z2128" s="63" t="s">
        <v>7596</v>
      </c>
      <c r="AC2128" s="191">
        <v>45975</v>
      </c>
      <c r="AD2128" s="136">
        <v>172500</v>
      </c>
      <c r="AE2128" s="192"/>
      <c r="AF2128" s="136"/>
      <c r="AG2128" s="136"/>
      <c r="AH2128" s="136"/>
      <c r="AI2128" s="193"/>
      <c r="AJ2128" s="193"/>
      <c r="AK2128" s="136"/>
      <c r="AL2128" s="136"/>
      <c r="AM2128" s="136"/>
      <c r="AN2128" s="136"/>
      <c r="AO2128" s="136"/>
      <c r="AP2128" s="136"/>
      <c r="AQ2128" s="136"/>
      <c r="AR2128" s="136"/>
      <c r="AS2128" s="136"/>
      <c r="AT2128" s="136"/>
      <c r="AU2128" s="32">
        <f>SUM(F2128+AD2128+AH2128+AL2128)</f>
        <v>7831500</v>
      </c>
      <c r="AV2128" s="44">
        <v>46022</v>
      </c>
      <c r="AW2128" s="31" t="s">
        <v>65</v>
      </c>
    </row>
    <row r="2129" spans="1:49" s="63" customFormat="1" ht="14.25" customHeight="1">
      <c r="A2129" s="259" t="s">
        <v>7597</v>
      </c>
      <c r="B2129" s="136" t="s">
        <v>41</v>
      </c>
      <c r="C2129" s="166" t="s">
        <v>42</v>
      </c>
      <c r="D2129" s="45" t="s">
        <v>166</v>
      </c>
      <c r="E2129" s="136" t="s">
        <v>167</v>
      </c>
      <c r="F2129" s="310">
        <v>7659000</v>
      </c>
      <c r="G2129" s="148">
        <v>2553000</v>
      </c>
      <c r="H2129" s="196" t="s">
        <v>3952</v>
      </c>
      <c r="I2129" s="383" t="s">
        <v>169</v>
      </c>
      <c r="J2129" s="383" t="s">
        <v>99</v>
      </c>
      <c r="K2129" s="384">
        <v>1010093035</v>
      </c>
      <c r="L2129" s="95">
        <v>3</v>
      </c>
      <c r="M2129" s="385" t="s">
        <v>181</v>
      </c>
      <c r="N2129" s="136" t="s">
        <v>49</v>
      </c>
      <c r="O2129" s="39">
        <v>45931</v>
      </c>
      <c r="P2129" s="196" t="s">
        <v>7590</v>
      </c>
      <c r="Q2129" s="72">
        <v>1118027526</v>
      </c>
      <c r="R2129" s="136" t="s">
        <v>5927</v>
      </c>
      <c r="S2129" s="95" t="s">
        <v>52</v>
      </c>
      <c r="T2129" s="136">
        <v>90</v>
      </c>
      <c r="U2129" s="39">
        <v>45931</v>
      </c>
      <c r="V2129" s="39">
        <v>46022</v>
      </c>
      <c r="W2129" s="386" t="s">
        <v>103</v>
      </c>
      <c r="X2129" s="47" t="s">
        <v>54</v>
      </c>
      <c r="Y2129" s="63" t="s">
        <v>2897</v>
      </c>
      <c r="Z2129" s="63" t="s">
        <v>7598</v>
      </c>
      <c r="AC2129" s="136"/>
      <c r="AD2129" s="136"/>
      <c r="AE2129" s="192"/>
      <c r="AF2129" s="136"/>
      <c r="AG2129" s="136"/>
      <c r="AH2129" s="136"/>
      <c r="AI2129" s="193"/>
      <c r="AJ2129" s="193"/>
      <c r="AK2129" s="136"/>
      <c r="AL2129" s="136"/>
      <c r="AM2129" s="136"/>
      <c r="AN2129" s="136"/>
      <c r="AO2129" s="136"/>
      <c r="AP2129" s="136"/>
      <c r="AQ2129" s="136"/>
      <c r="AR2129" s="136"/>
      <c r="AS2129" s="136"/>
      <c r="AT2129" s="136"/>
      <c r="AU2129" s="32">
        <f>SUM(F2129+AD2129+AH2129+AL2129)</f>
        <v>7659000</v>
      </c>
      <c r="AV2129" s="44">
        <v>46022</v>
      </c>
      <c r="AW2129" s="31" t="s">
        <v>65</v>
      </c>
    </row>
    <row r="2130" spans="1:49" s="63" customFormat="1" ht="14.25" customHeight="1">
      <c r="A2130" s="259" t="s">
        <v>7599</v>
      </c>
      <c r="B2130" s="136" t="s">
        <v>41</v>
      </c>
      <c r="C2130" s="166" t="s">
        <v>42</v>
      </c>
      <c r="D2130" s="45" t="s">
        <v>166</v>
      </c>
      <c r="E2130" s="136" t="s">
        <v>167</v>
      </c>
      <c r="F2130" s="310">
        <v>7659000</v>
      </c>
      <c r="G2130" s="148">
        <v>2553000</v>
      </c>
      <c r="H2130" s="196" t="s">
        <v>3952</v>
      </c>
      <c r="I2130" s="383" t="s">
        <v>169</v>
      </c>
      <c r="J2130" s="383" t="s">
        <v>99</v>
      </c>
      <c r="K2130" s="384">
        <v>1118028059</v>
      </c>
      <c r="L2130" s="95">
        <v>5</v>
      </c>
      <c r="M2130" s="385" t="s">
        <v>201</v>
      </c>
      <c r="N2130" s="136" t="s">
        <v>49</v>
      </c>
      <c r="O2130" s="39">
        <v>45931</v>
      </c>
      <c r="P2130" s="196" t="s">
        <v>7590</v>
      </c>
      <c r="Q2130" s="72">
        <v>1118027526</v>
      </c>
      <c r="R2130" s="136" t="s">
        <v>5927</v>
      </c>
      <c r="S2130" s="95" t="s">
        <v>52</v>
      </c>
      <c r="T2130" s="136">
        <v>90</v>
      </c>
      <c r="U2130" s="39">
        <v>45931</v>
      </c>
      <c r="V2130" s="39">
        <v>46022</v>
      </c>
      <c r="W2130" s="386" t="s">
        <v>103</v>
      </c>
      <c r="X2130" s="47" t="s">
        <v>54</v>
      </c>
      <c r="Y2130" s="63" t="s">
        <v>2897</v>
      </c>
      <c r="Z2130" s="63" t="s">
        <v>7600</v>
      </c>
      <c r="AC2130" s="191">
        <v>45975</v>
      </c>
      <c r="AD2130" s="136">
        <v>173000</v>
      </c>
      <c r="AE2130" s="192"/>
      <c r="AF2130" s="136"/>
      <c r="AG2130" s="136"/>
      <c r="AH2130" s="136"/>
      <c r="AI2130" s="193"/>
      <c r="AJ2130" s="193"/>
      <c r="AK2130" s="136"/>
      <c r="AL2130" s="136"/>
      <c r="AM2130" s="136"/>
      <c r="AN2130" s="136"/>
      <c r="AO2130" s="136"/>
      <c r="AP2130" s="136"/>
      <c r="AQ2130" s="136"/>
      <c r="AR2130" s="136"/>
      <c r="AS2130" s="136"/>
      <c r="AT2130" s="136"/>
      <c r="AU2130" s="32">
        <f>SUM(F2130+AD2130+AH2130+AL2130)</f>
        <v>7832000</v>
      </c>
      <c r="AV2130" s="44">
        <v>46022</v>
      </c>
      <c r="AW2130" s="31" t="s">
        <v>65</v>
      </c>
    </row>
    <row r="2131" spans="1:49" s="63" customFormat="1" ht="14.25" customHeight="1">
      <c r="A2131" s="259" t="s">
        <v>7601</v>
      </c>
      <c r="B2131" s="136" t="s">
        <v>41</v>
      </c>
      <c r="C2131" s="166" t="s">
        <v>42</v>
      </c>
      <c r="D2131" s="45" t="s">
        <v>166</v>
      </c>
      <c r="E2131" s="136" t="s">
        <v>167</v>
      </c>
      <c r="F2131" s="310">
        <v>7659000</v>
      </c>
      <c r="G2131" s="148">
        <v>2553000</v>
      </c>
      <c r="H2131" s="196" t="s">
        <v>3952</v>
      </c>
      <c r="I2131" s="383" t="s">
        <v>169</v>
      </c>
      <c r="J2131" s="383" t="s">
        <v>99</v>
      </c>
      <c r="K2131" s="384">
        <v>1006506247</v>
      </c>
      <c r="L2131" s="95">
        <v>8</v>
      </c>
      <c r="M2131" s="385" t="s">
        <v>1785</v>
      </c>
      <c r="N2131" s="136" t="s">
        <v>49</v>
      </c>
      <c r="O2131" s="39">
        <v>45931</v>
      </c>
      <c r="P2131" s="196" t="s">
        <v>7590</v>
      </c>
      <c r="Q2131" s="72">
        <v>1118027526</v>
      </c>
      <c r="R2131" s="136" t="s">
        <v>5927</v>
      </c>
      <c r="S2131" s="95" t="s">
        <v>52</v>
      </c>
      <c r="T2131" s="136">
        <v>90</v>
      </c>
      <c r="U2131" s="39">
        <v>45931</v>
      </c>
      <c r="V2131" s="39">
        <v>46022</v>
      </c>
      <c r="W2131" s="386" t="s">
        <v>103</v>
      </c>
      <c r="X2131" s="47" t="s">
        <v>54</v>
      </c>
      <c r="Y2131" s="63" t="s">
        <v>2897</v>
      </c>
      <c r="Z2131" s="63" t="s">
        <v>7602</v>
      </c>
      <c r="AC2131" s="136"/>
      <c r="AD2131" s="136"/>
      <c r="AE2131" s="192"/>
      <c r="AF2131" s="136"/>
      <c r="AG2131" s="136"/>
      <c r="AH2131" s="136"/>
      <c r="AI2131" s="193"/>
      <c r="AJ2131" s="193"/>
      <c r="AK2131" s="136"/>
      <c r="AL2131" s="136"/>
      <c r="AM2131" s="136"/>
      <c r="AN2131" s="136"/>
      <c r="AO2131" s="136"/>
      <c r="AP2131" s="136"/>
      <c r="AQ2131" s="136"/>
      <c r="AR2131" s="136"/>
      <c r="AS2131" s="136"/>
      <c r="AT2131" s="136"/>
      <c r="AU2131" s="32">
        <f>SUM(F2131+AD2131+AH2131+AL2131)</f>
        <v>7659000</v>
      </c>
      <c r="AV2131" s="44">
        <v>46022</v>
      </c>
      <c r="AW2131" s="31" t="s">
        <v>65</v>
      </c>
    </row>
    <row r="2132" spans="1:49" s="63" customFormat="1" ht="14.25" customHeight="1">
      <c r="A2132" s="259" t="s">
        <v>7603</v>
      </c>
      <c r="B2132" s="136" t="s">
        <v>41</v>
      </c>
      <c r="C2132" s="166" t="s">
        <v>42</v>
      </c>
      <c r="D2132" s="45" t="s">
        <v>166</v>
      </c>
      <c r="E2132" s="136" t="s">
        <v>167</v>
      </c>
      <c r="F2132" s="310">
        <v>7659000</v>
      </c>
      <c r="G2132" s="148">
        <v>2553000</v>
      </c>
      <c r="H2132" s="196" t="s">
        <v>3952</v>
      </c>
      <c r="I2132" s="383" t="s">
        <v>169</v>
      </c>
      <c r="J2132" s="383" t="s">
        <v>99</v>
      </c>
      <c r="K2132" s="384">
        <v>1117517346</v>
      </c>
      <c r="L2132" s="95">
        <v>9</v>
      </c>
      <c r="M2132" s="385" t="s">
        <v>189</v>
      </c>
      <c r="N2132" s="136" t="s">
        <v>49</v>
      </c>
      <c r="O2132" s="39">
        <v>45931</v>
      </c>
      <c r="P2132" s="196" t="s">
        <v>7590</v>
      </c>
      <c r="Q2132" s="72">
        <v>1118027526</v>
      </c>
      <c r="R2132" s="136" t="s">
        <v>5927</v>
      </c>
      <c r="S2132" s="95" t="s">
        <v>52</v>
      </c>
      <c r="T2132" s="136">
        <v>90</v>
      </c>
      <c r="U2132" s="39">
        <v>45931</v>
      </c>
      <c r="V2132" s="39">
        <v>46022</v>
      </c>
      <c r="W2132" s="386" t="s">
        <v>103</v>
      </c>
      <c r="X2132" s="47" t="s">
        <v>54</v>
      </c>
      <c r="Y2132" s="63" t="s">
        <v>2897</v>
      </c>
      <c r="Z2132" s="63" t="s">
        <v>7604</v>
      </c>
      <c r="AC2132" s="191">
        <v>45975</v>
      </c>
      <c r="AD2132" s="136">
        <v>103500</v>
      </c>
      <c r="AE2132" s="192"/>
      <c r="AF2132" s="136"/>
      <c r="AG2132" s="136"/>
      <c r="AH2132" s="136"/>
      <c r="AI2132" s="193"/>
      <c r="AJ2132" s="193"/>
      <c r="AK2132" s="136"/>
      <c r="AL2132" s="136"/>
      <c r="AM2132" s="136"/>
      <c r="AN2132" s="136"/>
      <c r="AO2132" s="136"/>
      <c r="AP2132" s="136"/>
      <c r="AQ2132" s="136"/>
      <c r="AR2132" s="136"/>
      <c r="AS2132" s="136"/>
      <c r="AT2132" s="136"/>
      <c r="AU2132" s="32">
        <f>SUM(F2132+AD2132+AH2132+AL2132)</f>
        <v>7762500</v>
      </c>
      <c r="AV2132" s="44">
        <v>46022</v>
      </c>
      <c r="AW2132" s="31" t="s">
        <v>65</v>
      </c>
    </row>
    <row r="2133" spans="1:49" s="63" customFormat="1" ht="14.25" customHeight="1">
      <c r="A2133" s="259" t="s">
        <v>7605</v>
      </c>
      <c r="B2133" s="136" t="s">
        <v>41</v>
      </c>
      <c r="C2133" s="136" t="s">
        <v>42</v>
      </c>
      <c r="D2133" s="45" t="s">
        <v>166</v>
      </c>
      <c r="E2133" s="136" t="s">
        <v>167</v>
      </c>
      <c r="F2133" s="310">
        <v>7659000</v>
      </c>
      <c r="G2133" s="148">
        <v>2553000</v>
      </c>
      <c r="H2133" s="196" t="s">
        <v>3952</v>
      </c>
      <c r="I2133" s="383" t="s">
        <v>169</v>
      </c>
      <c r="J2133" s="383" t="s">
        <v>99</v>
      </c>
      <c r="K2133" s="384">
        <v>1010040486</v>
      </c>
      <c r="L2133" s="95">
        <v>4</v>
      </c>
      <c r="M2133" s="385" t="s">
        <v>5930</v>
      </c>
      <c r="N2133" s="136" t="s">
        <v>49</v>
      </c>
      <c r="O2133" s="39">
        <v>45931</v>
      </c>
      <c r="P2133" s="196" t="s">
        <v>7590</v>
      </c>
      <c r="Q2133" s="72">
        <v>1118027526</v>
      </c>
      <c r="R2133" s="136" t="s">
        <v>5927</v>
      </c>
      <c r="S2133" s="95" t="s">
        <v>52</v>
      </c>
      <c r="T2133" s="136">
        <v>90</v>
      </c>
      <c r="U2133" s="39">
        <v>45931</v>
      </c>
      <c r="V2133" s="39">
        <v>46022</v>
      </c>
      <c r="W2133" s="386" t="s">
        <v>103</v>
      </c>
      <c r="X2133" s="47" t="s">
        <v>54</v>
      </c>
      <c r="Y2133" s="63" t="s">
        <v>2897</v>
      </c>
      <c r="Z2133" s="63" t="s">
        <v>7606</v>
      </c>
      <c r="AC2133" s="136"/>
      <c r="AD2133" s="136"/>
      <c r="AE2133" s="192"/>
      <c r="AF2133" s="136"/>
      <c r="AG2133" s="136"/>
      <c r="AH2133" s="136"/>
      <c r="AI2133" s="193"/>
      <c r="AJ2133" s="193"/>
      <c r="AK2133" s="136"/>
      <c r="AL2133" s="136"/>
      <c r="AM2133" s="136"/>
      <c r="AN2133" s="136"/>
      <c r="AO2133" s="136"/>
      <c r="AP2133" s="136"/>
      <c r="AQ2133" s="136"/>
      <c r="AR2133" s="136"/>
      <c r="AS2133" s="136"/>
      <c r="AT2133" s="136"/>
      <c r="AU2133" s="32">
        <f>SUM(F2133+AD2133+AH2133+AL2133)</f>
        <v>7659000</v>
      </c>
      <c r="AV2133" s="44">
        <v>46022</v>
      </c>
      <c r="AW2133" s="31" t="s">
        <v>65</v>
      </c>
    </row>
    <row r="2134" spans="1:49" s="63" customFormat="1" ht="14.25" customHeight="1">
      <c r="A2134" s="259" t="s">
        <v>7607</v>
      </c>
      <c r="B2134" s="136" t="s">
        <v>41</v>
      </c>
      <c r="C2134" s="166" t="s">
        <v>42</v>
      </c>
      <c r="D2134" s="45" t="s">
        <v>861</v>
      </c>
      <c r="E2134" s="136" t="s">
        <v>862</v>
      </c>
      <c r="F2134" s="310">
        <v>8280000</v>
      </c>
      <c r="G2134" s="148">
        <v>2760000</v>
      </c>
      <c r="H2134" s="196" t="s">
        <v>3952</v>
      </c>
      <c r="I2134" s="383" t="s">
        <v>342</v>
      </c>
      <c r="J2134" s="383" t="s">
        <v>99</v>
      </c>
      <c r="K2134" s="384">
        <v>1116784721</v>
      </c>
      <c r="L2134" s="95">
        <v>8</v>
      </c>
      <c r="M2134" s="385" t="s">
        <v>5997</v>
      </c>
      <c r="N2134" s="136" t="s">
        <v>49</v>
      </c>
      <c r="O2134" s="39">
        <v>45931</v>
      </c>
      <c r="P2134" s="85" t="s">
        <v>999</v>
      </c>
      <c r="Q2134" s="41">
        <v>30400856</v>
      </c>
      <c r="R2134" s="31" t="s">
        <v>1000</v>
      </c>
      <c r="S2134" s="95" t="s">
        <v>52</v>
      </c>
      <c r="T2134" s="136">
        <v>90</v>
      </c>
      <c r="U2134" s="39">
        <v>45931</v>
      </c>
      <c r="V2134" s="39">
        <v>46022</v>
      </c>
      <c r="W2134" s="386" t="s">
        <v>103</v>
      </c>
      <c r="X2134" s="47" t="s">
        <v>54</v>
      </c>
      <c r="Y2134" s="63" t="s">
        <v>2897</v>
      </c>
      <c r="Z2134" s="63" t="s">
        <v>7608</v>
      </c>
      <c r="AC2134" s="191">
        <v>45996</v>
      </c>
      <c r="AD2134" s="136">
        <v>30000</v>
      </c>
      <c r="AE2134" s="192"/>
      <c r="AF2134" s="136"/>
      <c r="AG2134" s="191">
        <v>46010</v>
      </c>
      <c r="AH2134" s="136">
        <v>292000</v>
      </c>
      <c r="AI2134" s="193"/>
      <c r="AJ2134" s="193"/>
      <c r="AK2134" s="136"/>
      <c r="AL2134" s="136"/>
      <c r="AM2134" s="136"/>
      <c r="AN2134" s="136"/>
      <c r="AO2134" s="136"/>
      <c r="AP2134" s="136"/>
      <c r="AQ2134" s="136"/>
      <c r="AR2134" s="136"/>
      <c r="AS2134" s="136"/>
      <c r="AT2134" s="136"/>
      <c r="AU2134" s="32">
        <f>SUM(F2134+AD2134+AH2134+AL2134)</f>
        <v>8602000</v>
      </c>
      <c r="AV2134" s="44">
        <v>46022</v>
      </c>
      <c r="AW2134" s="31" t="s">
        <v>65</v>
      </c>
    </row>
    <row r="2135" spans="1:49" s="63" customFormat="1" ht="14.25" customHeight="1">
      <c r="A2135" s="259" t="s">
        <v>7609</v>
      </c>
      <c r="B2135" s="136" t="s">
        <v>41</v>
      </c>
      <c r="C2135" s="166" t="s">
        <v>42</v>
      </c>
      <c r="D2135" s="45" t="s">
        <v>861</v>
      </c>
      <c r="E2135" s="136" t="s">
        <v>862</v>
      </c>
      <c r="F2135" s="310">
        <v>8280000</v>
      </c>
      <c r="G2135" s="148">
        <v>2760000</v>
      </c>
      <c r="H2135" s="196" t="s">
        <v>3952</v>
      </c>
      <c r="I2135" s="383" t="s">
        <v>342</v>
      </c>
      <c r="J2135" s="383" t="s">
        <v>99</v>
      </c>
      <c r="K2135" s="384">
        <v>40763610</v>
      </c>
      <c r="L2135" s="95">
        <v>2</v>
      </c>
      <c r="M2135" s="385" t="s">
        <v>1480</v>
      </c>
      <c r="N2135" s="136" t="s">
        <v>49</v>
      </c>
      <c r="O2135" s="39">
        <v>45931</v>
      </c>
      <c r="P2135" s="85" t="s">
        <v>999</v>
      </c>
      <c r="Q2135" s="41">
        <v>30400856</v>
      </c>
      <c r="R2135" s="31" t="s">
        <v>1000</v>
      </c>
      <c r="S2135" s="95" t="s">
        <v>52</v>
      </c>
      <c r="T2135" s="136">
        <v>90</v>
      </c>
      <c r="U2135" s="39">
        <v>45931</v>
      </c>
      <c r="V2135" s="39">
        <v>46022</v>
      </c>
      <c r="W2135" s="386" t="s">
        <v>103</v>
      </c>
      <c r="X2135" s="47" t="s">
        <v>54</v>
      </c>
      <c r="Y2135" s="63" t="s">
        <v>2897</v>
      </c>
      <c r="Z2135" s="63" t="s">
        <v>7610</v>
      </c>
      <c r="AC2135" s="191">
        <v>45996</v>
      </c>
      <c r="AD2135" s="136">
        <v>586900</v>
      </c>
      <c r="AE2135" s="192"/>
      <c r="AF2135" s="136"/>
      <c r="AG2135" s="191">
        <v>46010</v>
      </c>
      <c r="AH2135" s="136">
        <v>172100</v>
      </c>
      <c r="AI2135" s="193"/>
      <c r="AJ2135" s="193"/>
      <c r="AK2135" s="136"/>
      <c r="AL2135" s="136"/>
      <c r="AM2135" s="136"/>
      <c r="AN2135" s="136"/>
      <c r="AO2135" s="136"/>
      <c r="AP2135" s="136"/>
      <c r="AQ2135" s="136"/>
      <c r="AR2135" s="136"/>
      <c r="AS2135" s="136"/>
      <c r="AT2135" s="136"/>
      <c r="AU2135" s="32">
        <f>SUM(F2135+AD2135+AH2135+AL2135)</f>
        <v>9039000</v>
      </c>
      <c r="AV2135" s="44">
        <v>46022</v>
      </c>
      <c r="AW2135" s="31" t="s">
        <v>65</v>
      </c>
    </row>
    <row r="2136" spans="1:49" s="63" customFormat="1" ht="14.25" customHeight="1">
      <c r="A2136" s="259" t="s">
        <v>7611</v>
      </c>
      <c r="B2136" s="136" t="s">
        <v>41</v>
      </c>
      <c r="C2136" s="166" t="s">
        <v>42</v>
      </c>
      <c r="D2136" s="45" t="s">
        <v>861</v>
      </c>
      <c r="E2136" s="136" t="s">
        <v>862</v>
      </c>
      <c r="F2136" s="310">
        <v>8280000</v>
      </c>
      <c r="G2136" s="148">
        <v>2760000</v>
      </c>
      <c r="H2136" s="196" t="s">
        <v>3952</v>
      </c>
      <c r="I2136" s="383" t="s">
        <v>342</v>
      </c>
      <c r="J2136" s="383" t="s">
        <v>99</v>
      </c>
      <c r="K2136" s="384">
        <v>1117552481</v>
      </c>
      <c r="L2136" s="95">
        <v>3</v>
      </c>
      <c r="M2136" s="385" t="s">
        <v>1488</v>
      </c>
      <c r="N2136" s="136" t="s">
        <v>49</v>
      </c>
      <c r="O2136" s="39">
        <v>45931</v>
      </c>
      <c r="P2136" s="85" t="s">
        <v>999</v>
      </c>
      <c r="Q2136" s="41">
        <v>30400856</v>
      </c>
      <c r="R2136" s="31" t="s">
        <v>1000</v>
      </c>
      <c r="S2136" s="95" t="s">
        <v>52</v>
      </c>
      <c r="T2136" s="136">
        <v>90</v>
      </c>
      <c r="U2136" s="39">
        <v>45931</v>
      </c>
      <c r="V2136" s="39">
        <v>46022</v>
      </c>
      <c r="W2136" s="386" t="s">
        <v>103</v>
      </c>
      <c r="X2136" s="47" t="s">
        <v>54</v>
      </c>
      <c r="Y2136" s="63" t="s">
        <v>2897</v>
      </c>
      <c r="Z2136" s="63" t="s">
        <v>7612</v>
      </c>
      <c r="AC2136" s="191">
        <v>45996</v>
      </c>
      <c r="AD2136" s="136">
        <v>117380</v>
      </c>
      <c r="AE2136" s="192"/>
      <c r="AF2136" s="136"/>
      <c r="AG2136" s="191">
        <v>46010</v>
      </c>
      <c r="AH2136" s="136">
        <v>204620</v>
      </c>
      <c r="AI2136" s="193"/>
      <c r="AJ2136" s="193"/>
      <c r="AK2136" s="136"/>
      <c r="AL2136" s="136"/>
      <c r="AM2136" s="136"/>
      <c r="AN2136" s="136"/>
      <c r="AO2136" s="136"/>
      <c r="AP2136" s="136"/>
      <c r="AQ2136" s="136"/>
      <c r="AR2136" s="136"/>
      <c r="AS2136" s="136"/>
      <c r="AT2136" s="136"/>
      <c r="AU2136" s="32">
        <f>SUM(F2136+AD2136+AH2136+AL2136)</f>
        <v>8602000</v>
      </c>
      <c r="AV2136" s="44">
        <v>46022</v>
      </c>
      <c r="AW2136" s="31" t="s">
        <v>65</v>
      </c>
    </row>
    <row r="2137" spans="1:49" s="63" customFormat="1" ht="14.25" customHeight="1">
      <c r="A2137" s="259" t="s">
        <v>7613</v>
      </c>
      <c r="B2137" s="136" t="s">
        <v>41</v>
      </c>
      <c r="C2137" s="166" t="s">
        <v>42</v>
      </c>
      <c r="D2137" s="45" t="s">
        <v>861</v>
      </c>
      <c r="E2137" s="136" t="s">
        <v>862</v>
      </c>
      <c r="F2137" s="310">
        <v>8280000</v>
      </c>
      <c r="G2137" s="148">
        <v>2760000</v>
      </c>
      <c r="H2137" s="196" t="s">
        <v>3952</v>
      </c>
      <c r="I2137" s="383" t="s">
        <v>342</v>
      </c>
      <c r="J2137" s="383" t="s">
        <v>99</v>
      </c>
      <c r="K2137" s="384">
        <v>6802804</v>
      </c>
      <c r="L2137" s="95">
        <v>9</v>
      </c>
      <c r="M2137" s="385" t="s">
        <v>2132</v>
      </c>
      <c r="N2137" s="136" t="s">
        <v>49</v>
      </c>
      <c r="O2137" s="39">
        <v>45931</v>
      </c>
      <c r="P2137" s="85" t="s">
        <v>999</v>
      </c>
      <c r="Q2137" s="41">
        <v>30400856</v>
      </c>
      <c r="R2137" s="31" t="s">
        <v>1000</v>
      </c>
      <c r="S2137" s="95" t="s">
        <v>52</v>
      </c>
      <c r="T2137" s="136">
        <v>90</v>
      </c>
      <c r="U2137" s="39">
        <v>45931</v>
      </c>
      <c r="V2137" s="39">
        <v>46022</v>
      </c>
      <c r="W2137" s="386" t="s">
        <v>103</v>
      </c>
      <c r="X2137" s="47" t="s">
        <v>54</v>
      </c>
      <c r="Y2137" s="63" t="s">
        <v>2897</v>
      </c>
      <c r="Z2137" s="63" t="s">
        <v>7612</v>
      </c>
      <c r="AC2137" s="191">
        <v>45996</v>
      </c>
      <c r="AD2137" s="136">
        <v>633852</v>
      </c>
      <c r="AE2137" s="192"/>
      <c r="AF2137" s="136"/>
      <c r="AG2137" s="136"/>
      <c r="AH2137" s="136"/>
      <c r="AI2137" s="193"/>
      <c r="AJ2137" s="193"/>
      <c r="AK2137" s="136"/>
      <c r="AL2137" s="136"/>
      <c r="AM2137" s="136"/>
      <c r="AN2137" s="136"/>
      <c r="AO2137" s="136"/>
      <c r="AP2137" s="136"/>
      <c r="AQ2137" s="136"/>
      <c r="AR2137" s="136"/>
      <c r="AS2137" s="136"/>
      <c r="AT2137" s="136"/>
      <c r="AU2137" s="32">
        <f>SUM(F2137+AD2137+AH2137+AL2137)</f>
        <v>8913852</v>
      </c>
      <c r="AV2137" s="44">
        <v>46022</v>
      </c>
      <c r="AW2137" s="31" t="s">
        <v>65</v>
      </c>
    </row>
    <row r="2138" spans="1:49" s="63" customFormat="1" ht="14.25" customHeight="1">
      <c r="A2138" s="259" t="s">
        <v>7614</v>
      </c>
      <c r="B2138" s="136" t="s">
        <v>41</v>
      </c>
      <c r="C2138" s="166" t="s">
        <v>42</v>
      </c>
      <c r="D2138" s="45" t="s">
        <v>861</v>
      </c>
      <c r="E2138" s="136" t="s">
        <v>862</v>
      </c>
      <c r="F2138" s="310">
        <v>8280000</v>
      </c>
      <c r="G2138" s="148">
        <v>2760000</v>
      </c>
      <c r="H2138" s="196" t="s">
        <v>3952</v>
      </c>
      <c r="I2138" s="383" t="s">
        <v>342</v>
      </c>
      <c r="J2138" s="383" t="s">
        <v>99</v>
      </c>
      <c r="K2138" s="384">
        <v>1117503749</v>
      </c>
      <c r="L2138" s="95">
        <v>2</v>
      </c>
      <c r="M2138" s="385" t="s">
        <v>998</v>
      </c>
      <c r="N2138" s="136" t="s">
        <v>49</v>
      </c>
      <c r="O2138" s="39">
        <v>45931</v>
      </c>
      <c r="P2138" s="85" t="s">
        <v>999</v>
      </c>
      <c r="Q2138" s="41">
        <v>30400856</v>
      </c>
      <c r="R2138" s="31" t="s">
        <v>1000</v>
      </c>
      <c r="S2138" s="95" t="s">
        <v>52</v>
      </c>
      <c r="T2138" s="136">
        <v>90</v>
      </c>
      <c r="U2138" s="39">
        <v>45931</v>
      </c>
      <c r="V2138" s="39">
        <v>46022</v>
      </c>
      <c r="W2138" s="386" t="s">
        <v>103</v>
      </c>
      <c r="X2138" s="47" t="s">
        <v>54</v>
      </c>
      <c r="Y2138" s="63" t="s">
        <v>2897</v>
      </c>
      <c r="Z2138" s="63" t="s">
        <v>7615</v>
      </c>
      <c r="AC2138" s="191">
        <v>45996</v>
      </c>
      <c r="AD2138" s="136">
        <v>821660</v>
      </c>
      <c r="AE2138" s="192"/>
      <c r="AF2138" s="136"/>
      <c r="AG2138" s="136"/>
      <c r="AH2138" s="136"/>
      <c r="AI2138" s="193"/>
      <c r="AJ2138" s="193"/>
      <c r="AK2138" s="136"/>
      <c r="AL2138" s="136"/>
      <c r="AM2138" s="136"/>
      <c r="AN2138" s="136"/>
      <c r="AO2138" s="136"/>
      <c r="AP2138" s="136"/>
      <c r="AQ2138" s="136"/>
      <c r="AR2138" s="136"/>
      <c r="AS2138" s="136"/>
      <c r="AT2138" s="136"/>
      <c r="AU2138" s="32">
        <f>SUM(F2138+AD2138+AH2138+AL2138)</f>
        <v>9101660</v>
      </c>
      <c r="AV2138" s="44">
        <v>46022</v>
      </c>
      <c r="AW2138" s="31" t="s">
        <v>65</v>
      </c>
    </row>
    <row r="2139" spans="1:49" s="63" customFormat="1" ht="14.25" customHeight="1">
      <c r="A2139" s="259" t="s">
        <v>7616</v>
      </c>
      <c r="B2139" s="136" t="s">
        <v>41</v>
      </c>
      <c r="C2139" s="166" t="s">
        <v>42</v>
      </c>
      <c r="D2139" s="45" t="s">
        <v>861</v>
      </c>
      <c r="E2139" s="136" t="s">
        <v>862</v>
      </c>
      <c r="F2139" s="310">
        <v>8280000</v>
      </c>
      <c r="G2139" s="148">
        <v>2760000</v>
      </c>
      <c r="H2139" s="196" t="s">
        <v>3952</v>
      </c>
      <c r="I2139" s="383" t="s">
        <v>342</v>
      </c>
      <c r="J2139" s="383" t="s">
        <v>99</v>
      </c>
      <c r="K2139" s="384">
        <v>16187434</v>
      </c>
      <c r="L2139" s="95">
        <v>4</v>
      </c>
      <c r="M2139" s="385" t="s">
        <v>5990</v>
      </c>
      <c r="N2139" s="136" t="s">
        <v>49</v>
      </c>
      <c r="O2139" s="39">
        <v>45931</v>
      </c>
      <c r="P2139" s="85" t="s">
        <v>999</v>
      </c>
      <c r="Q2139" s="41">
        <v>30400856</v>
      </c>
      <c r="R2139" s="31" t="s">
        <v>1000</v>
      </c>
      <c r="S2139" s="95" t="s">
        <v>52</v>
      </c>
      <c r="T2139" s="136">
        <v>90</v>
      </c>
      <c r="U2139" s="39">
        <v>45931</v>
      </c>
      <c r="V2139" s="39">
        <v>46022</v>
      </c>
      <c r="W2139" s="386" t="s">
        <v>103</v>
      </c>
      <c r="X2139" s="47" t="s">
        <v>54</v>
      </c>
      <c r="Y2139" s="63" t="s">
        <v>2897</v>
      </c>
      <c r="Z2139" s="63" t="s">
        <v>7617</v>
      </c>
      <c r="AC2139" s="191">
        <v>45996</v>
      </c>
      <c r="AD2139" s="136">
        <v>117380</v>
      </c>
      <c r="AE2139" s="192"/>
      <c r="AF2139" s="136"/>
      <c r="AG2139" s="191">
        <v>46010</v>
      </c>
      <c r="AH2139" s="136">
        <v>641620</v>
      </c>
      <c r="AI2139" s="193"/>
      <c r="AJ2139" s="193"/>
      <c r="AK2139" s="136"/>
      <c r="AL2139" s="136"/>
      <c r="AM2139" s="136"/>
      <c r="AN2139" s="136"/>
      <c r="AO2139" s="136"/>
      <c r="AP2139" s="136"/>
      <c r="AQ2139" s="136"/>
      <c r="AR2139" s="136"/>
      <c r="AS2139" s="136"/>
      <c r="AT2139" s="136"/>
      <c r="AU2139" s="32">
        <f>SUM(F2139+AD2139+AH2139+AL2139)</f>
        <v>9039000</v>
      </c>
      <c r="AV2139" s="44">
        <v>46022</v>
      </c>
      <c r="AW2139" s="31" t="s">
        <v>65</v>
      </c>
    </row>
    <row r="2140" spans="1:49" s="63" customFormat="1" ht="14.25" customHeight="1">
      <c r="A2140" s="259" t="s">
        <v>7618</v>
      </c>
      <c r="B2140" s="136" t="s">
        <v>41</v>
      </c>
      <c r="C2140" s="166" t="s">
        <v>42</v>
      </c>
      <c r="D2140" s="45" t="s">
        <v>861</v>
      </c>
      <c r="E2140" s="136" t="s">
        <v>862</v>
      </c>
      <c r="F2140" s="310">
        <v>8280000</v>
      </c>
      <c r="G2140" s="148">
        <v>2760000</v>
      </c>
      <c r="H2140" s="196" t="s">
        <v>3952</v>
      </c>
      <c r="I2140" s="383" t="s">
        <v>342</v>
      </c>
      <c r="J2140" s="383" t="s">
        <v>99</v>
      </c>
      <c r="K2140" s="384">
        <v>1117532733</v>
      </c>
      <c r="L2140" s="95">
        <v>9</v>
      </c>
      <c r="M2140" s="385" t="s">
        <v>2105</v>
      </c>
      <c r="N2140" s="136" t="s">
        <v>49</v>
      </c>
      <c r="O2140" s="39">
        <v>45931</v>
      </c>
      <c r="P2140" s="85" t="s">
        <v>999</v>
      </c>
      <c r="Q2140" s="41">
        <v>30400856</v>
      </c>
      <c r="R2140" s="31" t="s">
        <v>1000</v>
      </c>
      <c r="S2140" s="95" t="s">
        <v>52</v>
      </c>
      <c r="T2140" s="136">
        <v>90</v>
      </c>
      <c r="U2140" s="39">
        <v>45931</v>
      </c>
      <c r="V2140" s="39">
        <v>46022</v>
      </c>
      <c r="W2140" s="386" t="s">
        <v>103</v>
      </c>
      <c r="X2140" s="47" t="s">
        <v>54</v>
      </c>
      <c r="Y2140" s="63" t="s">
        <v>2897</v>
      </c>
      <c r="Z2140" s="63" t="s">
        <v>7619</v>
      </c>
      <c r="AC2140" s="191">
        <v>45996</v>
      </c>
      <c r="AD2140" s="136">
        <v>30000</v>
      </c>
      <c r="AE2140" s="192"/>
      <c r="AF2140" s="136"/>
      <c r="AG2140" s="191">
        <v>46010</v>
      </c>
      <c r="AH2140" s="136">
        <v>292000</v>
      </c>
      <c r="AI2140" s="193"/>
      <c r="AJ2140" s="193"/>
      <c r="AK2140" s="136"/>
      <c r="AL2140" s="136"/>
      <c r="AM2140" s="136"/>
      <c r="AN2140" s="136"/>
      <c r="AO2140" s="136"/>
      <c r="AP2140" s="136"/>
      <c r="AQ2140" s="136"/>
      <c r="AR2140" s="136"/>
      <c r="AS2140" s="136"/>
      <c r="AT2140" s="136"/>
      <c r="AU2140" s="32">
        <f>SUM(F2140+AD2140+AH2140+AL2140)</f>
        <v>8602000</v>
      </c>
      <c r="AV2140" s="44">
        <v>46022</v>
      </c>
      <c r="AW2140" s="31" t="s">
        <v>65</v>
      </c>
    </row>
    <row r="2141" spans="1:49" s="63" customFormat="1" ht="14.25" customHeight="1">
      <c r="A2141" s="259" t="s">
        <v>7620</v>
      </c>
      <c r="B2141" s="136" t="s">
        <v>41</v>
      </c>
      <c r="C2141" s="166" t="s">
        <v>42</v>
      </c>
      <c r="D2141" s="45" t="s">
        <v>205</v>
      </c>
      <c r="E2141" s="136" t="s">
        <v>206</v>
      </c>
      <c r="F2141" s="310">
        <v>8280000</v>
      </c>
      <c r="G2141" s="148">
        <v>2760000</v>
      </c>
      <c r="H2141" s="33" t="s">
        <v>7518</v>
      </c>
      <c r="I2141" s="383" t="s">
        <v>334</v>
      </c>
      <c r="J2141" s="383" t="s">
        <v>99</v>
      </c>
      <c r="K2141" s="384">
        <v>40076332</v>
      </c>
      <c r="L2141" s="95">
        <v>2</v>
      </c>
      <c r="M2141" s="385" t="s">
        <v>5180</v>
      </c>
      <c r="N2141" s="136" t="s">
        <v>49</v>
      </c>
      <c r="O2141" s="39">
        <v>45931</v>
      </c>
      <c r="P2141" s="135" t="s">
        <v>1248</v>
      </c>
      <c r="Q2141" s="72">
        <v>36111698</v>
      </c>
      <c r="R2141" s="135" t="s">
        <v>1249</v>
      </c>
      <c r="S2141" s="95" t="s">
        <v>52</v>
      </c>
      <c r="T2141" s="136">
        <v>90</v>
      </c>
      <c r="U2141" s="39">
        <v>45931</v>
      </c>
      <c r="V2141" s="39">
        <v>46022</v>
      </c>
      <c r="W2141" s="45" t="s">
        <v>7355</v>
      </c>
      <c r="X2141" s="47" t="s">
        <v>54</v>
      </c>
      <c r="Y2141" s="63" t="s">
        <v>7621</v>
      </c>
      <c r="Z2141" s="63" t="s">
        <v>7622</v>
      </c>
      <c r="AC2141" s="136"/>
      <c r="AD2141" s="136"/>
      <c r="AE2141" s="192"/>
      <c r="AF2141" s="136"/>
      <c r="AG2141" s="136"/>
      <c r="AH2141" s="136"/>
      <c r="AI2141" s="193"/>
      <c r="AJ2141" s="193"/>
      <c r="AK2141" s="136"/>
      <c r="AL2141" s="136"/>
      <c r="AM2141" s="136"/>
      <c r="AN2141" s="136"/>
      <c r="AO2141" s="136"/>
      <c r="AP2141" s="136"/>
      <c r="AQ2141" s="136"/>
      <c r="AR2141" s="136"/>
      <c r="AS2141" s="136"/>
      <c r="AT2141" s="136"/>
      <c r="AU2141" s="32">
        <f>SUM(F2141+AD2141+AH2141+AL2141)</f>
        <v>8280000</v>
      </c>
      <c r="AV2141" s="44">
        <v>46022</v>
      </c>
      <c r="AW2141" s="31" t="s">
        <v>65</v>
      </c>
    </row>
    <row r="2142" spans="1:49" s="63" customFormat="1" ht="14.25" customHeight="1">
      <c r="A2142" s="259" t="s">
        <v>7623</v>
      </c>
      <c r="B2142" s="136" t="s">
        <v>41</v>
      </c>
      <c r="C2142" s="166" t="s">
        <v>42</v>
      </c>
      <c r="D2142" s="45" t="s">
        <v>205</v>
      </c>
      <c r="E2142" s="136" t="s">
        <v>206</v>
      </c>
      <c r="F2142" s="310">
        <v>8280000</v>
      </c>
      <c r="G2142" s="148">
        <v>2760000</v>
      </c>
      <c r="H2142" s="33" t="s">
        <v>7518</v>
      </c>
      <c r="I2142" s="383" t="s">
        <v>334</v>
      </c>
      <c r="J2142" s="383" t="s">
        <v>99</v>
      </c>
      <c r="K2142" s="384">
        <v>1006460082</v>
      </c>
      <c r="L2142" s="95">
        <v>1</v>
      </c>
      <c r="M2142" s="385" t="s">
        <v>1825</v>
      </c>
      <c r="N2142" s="136" t="s">
        <v>49</v>
      </c>
      <c r="O2142" s="39">
        <v>45931</v>
      </c>
      <c r="P2142" s="135" t="s">
        <v>1248</v>
      </c>
      <c r="Q2142" s="72">
        <v>36111698</v>
      </c>
      <c r="R2142" s="135" t="s">
        <v>1249</v>
      </c>
      <c r="S2142" s="95" t="s">
        <v>52</v>
      </c>
      <c r="T2142" s="136">
        <v>90</v>
      </c>
      <c r="U2142" s="39">
        <v>45931</v>
      </c>
      <c r="V2142" s="39">
        <v>46022</v>
      </c>
      <c r="W2142" s="45" t="s">
        <v>7355</v>
      </c>
      <c r="X2142" s="47" t="s">
        <v>54</v>
      </c>
      <c r="Y2142" s="63" t="s">
        <v>7621</v>
      </c>
      <c r="Z2142" s="63" t="s">
        <v>7624</v>
      </c>
      <c r="AC2142" s="136"/>
      <c r="AD2142" s="136"/>
      <c r="AE2142" s="192"/>
      <c r="AF2142" s="136"/>
      <c r="AG2142" s="136"/>
      <c r="AH2142" s="136"/>
      <c r="AI2142" s="193"/>
      <c r="AJ2142" s="193"/>
      <c r="AK2142" s="136"/>
      <c r="AL2142" s="136"/>
      <c r="AM2142" s="136"/>
      <c r="AN2142" s="136"/>
      <c r="AO2142" s="136"/>
      <c r="AP2142" s="136"/>
      <c r="AQ2142" s="136"/>
      <c r="AR2142" s="136"/>
      <c r="AS2142" s="136"/>
      <c r="AT2142" s="136"/>
      <c r="AU2142" s="32">
        <f>SUM(F2142+AD2142+AH2142+AL2142)</f>
        <v>8280000</v>
      </c>
      <c r="AV2142" s="44">
        <v>46022</v>
      </c>
      <c r="AW2142" s="31" t="s">
        <v>65</v>
      </c>
    </row>
    <row r="2143" spans="1:49" s="63" customFormat="1" ht="14.25" customHeight="1">
      <c r="A2143" s="259" t="s">
        <v>7625</v>
      </c>
      <c r="B2143" s="136" t="s">
        <v>41</v>
      </c>
      <c r="C2143" s="166" t="s">
        <v>42</v>
      </c>
      <c r="D2143" s="45" t="s">
        <v>205</v>
      </c>
      <c r="E2143" s="136" t="s">
        <v>206</v>
      </c>
      <c r="F2143" s="310">
        <v>8280000</v>
      </c>
      <c r="G2143" s="148">
        <v>2760000</v>
      </c>
      <c r="H2143" s="33" t="s">
        <v>7518</v>
      </c>
      <c r="I2143" s="383" t="s">
        <v>334</v>
      </c>
      <c r="J2143" s="383" t="s">
        <v>99</v>
      </c>
      <c r="K2143" s="384">
        <v>1115790780</v>
      </c>
      <c r="L2143" s="95">
        <v>3</v>
      </c>
      <c r="M2143" s="385" t="s">
        <v>7626</v>
      </c>
      <c r="N2143" s="136" t="s">
        <v>49</v>
      </c>
      <c r="O2143" s="39">
        <v>45931</v>
      </c>
      <c r="P2143" s="135" t="s">
        <v>1248</v>
      </c>
      <c r="Q2143" s="72">
        <v>36111698</v>
      </c>
      <c r="R2143" s="135" t="s">
        <v>1249</v>
      </c>
      <c r="S2143" s="95" t="s">
        <v>52</v>
      </c>
      <c r="T2143" s="136">
        <v>90</v>
      </c>
      <c r="U2143" s="39">
        <v>45931</v>
      </c>
      <c r="V2143" s="39">
        <v>46022</v>
      </c>
      <c r="W2143" s="45" t="s">
        <v>7355</v>
      </c>
      <c r="X2143" s="47" t="s">
        <v>54</v>
      </c>
      <c r="Y2143" s="63" t="s">
        <v>7621</v>
      </c>
      <c r="Z2143" s="63" t="s">
        <v>7627</v>
      </c>
      <c r="AC2143" s="136"/>
      <c r="AD2143" s="136"/>
      <c r="AE2143" s="192"/>
      <c r="AF2143" s="136"/>
      <c r="AG2143" s="136"/>
      <c r="AH2143" s="136"/>
      <c r="AI2143" s="193"/>
      <c r="AJ2143" s="193"/>
      <c r="AK2143" s="136"/>
      <c r="AL2143" s="136"/>
      <c r="AM2143" s="136"/>
      <c r="AN2143" s="136"/>
      <c r="AO2143" s="136"/>
      <c r="AP2143" s="136"/>
      <c r="AQ2143" s="136"/>
      <c r="AR2143" s="136"/>
      <c r="AS2143" s="136"/>
      <c r="AT2143" s="136"/>
      <c r="AU2143" s="32">
        <f>SUM(F2143+AD2143+AH2143+AL2143)</f>
        <v>8280000</v>
      </c>
      <c r="AV2143" s="44">
        <v>46022</v>
      </c>
      <c r="AW2143" s="31" t="s">
        <v>65</v>
      </c>
    </row>
    <row r="2144" spans="1:49" s="63" customFormat="1" ht="14.25" customHeight="1">
      <c r="A2144" s="259" t="s">
        <v>7628</v>
      </c>
      <c r="B2144" s="136" t="s">
        <v>41</v>
      </c>
      <c r="C2144" s="166" t="s">
        <v>42</v>
      </c>
      <c r="D2144" s="45" t="s">
        <v>205</v>
      </c>
      <c r="E2144" s="136" t="s">
        <v>206</v>
      </c>
      <c r="F2144" s="310">
        <v>8280000</v>
      </c>
      <c r="G2144" s="148">
        <v>2760000</v>
      </c>
      <c r="H2144" s="33" t="s">
        <v>7518</v>
      </c>
      <c r="I2144" s="383" t="s">
        <v>334</v>
      </c>
      <c r="J2144" s="383" t="s">
        <v>99</v>
      </c>
      <c r="K2144" s="384">
        <v>1117531398</v>
      </c>
      <c r="L2144" s="95">
        <v>1</v>
      </c>
      <c r="M2144" s="385" t="s">
        <v>2325</v>
      </c>
      <c r="N2144" s="136" t="s">
        <v>49</v>
      </c>
      <c r="O2144" s="39">
        <v>45931</v>
      </c>
      <c r="P2144" s="135" t="s">
        <v>1248</v>
      </c>
      <c r="Q2144" s="72">
        <v>36111698</v>
      </c>
      <c r="R2144" s="135" t="s">
        <v>1249</v>
      </c>
      <c r="S2144" s="95" t="s">
        <v>52</v>
      </c>
      <c r="T2144" s="136">
        <v>90</v>
      </c>
      <c r="U2144" s="39">
        <v>45931</v>
      </c>
      <c r="V2144" s="39">
        <v>46022</v>
      </c>
      <c r="W2144" s="45" t="s">
        <v>7355</v>
      </c>
      <c r="X2144" s="47" t="s">
        <v>54</v>
      </c>
      <c r="Y2144" s="63" t="s">
        <v>7621</v>
      </c>
      <c r="Z2144" s="63" t="s">
        <v>7629</v>
      </c>
      <c r="AC2144" s="136"/>
      <c r="AD2144" s="136"/>
      <c r="AE2144" s="192"/>
      <c r="AF2144" s="136"/>
      <c r="AG2144" s="136"/>
      <c r="AH2144" s="136"/>
      <c r="AI2144" s="193"/>
      <c r="AJ2144" s="193"/>
      <c r="AK2144" s="136"/>
      <c r="AL2144" s="136"/>
      <c r="AM2144" s="136"/>
      <c r="AN2144" s="136"/>
      <c r="AO2144" s="136"/>
      <c r="AP2144" s="136"/>
      <c r="AQ2144" s="136"/>
      <c r="AR2144" s="136"/>
      <c r="AS2144" s="136"/>
      <c r="AT2144" s="136"/>
      <c r="AU2144" s="32">
        <f>SUM(F2144+AD2144+AH2144+AL2144)</f>
        <v>8280000</v>
      </c>
      <c r="AV2144" s="44">
        <v>46022</v>
      </c>
      <c r="AW2144" s="31" t="s">
        <v>65</v>
      </c>
    </row>
    <row r="2145" spans="1:49" s="63" customFormat="1" ht="14.25" customHeight="1">
      <c r="A2145" s="259" t="s">
        <v>7630</v>
      </c>
      <c r="B2145" s="136" t="s">
        <v>41</v>
      </c>
      <c r="C2145" s="166" t="s">
        <v>42</v>
      </c>
      <c r="D2145" s="45" t="s">
        <v>205</v>
      </c>
      <c r="E2145" s="136" t="s">
        <v>206</v>
      </c>
      <c r="F2145" s="310">
        <v>8280000</v>
      </c>
      <c r="G2145" s="148">
        <v>2760000</v>
      </c>
      <c r="H2145" s="33" t="s">
        <v>7518</v>
      </c>
      <c r="I2145" s="383" t="s">
        <v>334</v>
      </c>
      <c r="J2145" s="383" t="s">
        <v>99</v>
      </c>
      <c r="K2145" s="384">
        <v>40092615</v>
      </c>
      <c r="L2145" s="95">
        <v>9</v>
      </c>
      <c r="M2145" s="385" t="s">
        <v>5945</v>
      </c>
      <c r="N2145" s="136" t="s">
        <v>49</v>
      </c>
      <c r="O2145" s="39">
        <v>45931</v>
      </c>
      <c r="P2145" s="135" t="s">
        <v>1248</v>
      </c>
      <c r="Q2145" s="72">
        <v>36111698</v>
      </c>
      <c r="R2145" s="135" t="s">
        <v>1249</v>
      </c>
      <c r="S2145" s="95" t="s">
        <v>52</v>
      </c>
      <c r="T2145" s="136">
        <v>90</v>
      </c>
      <c r="U2145" s="39">
        <v>45931</v>
      </c>
      <c r="V2145" s="39">
        <v>46022</v>
      </c>
      <c r="W2145" s="45" t="s">
        <v>7355</v>
      </c>
      <c r="X2145" s="47" t="s">
        <v>54</v>
      </c>
      <c r="Y2145" s="63" t="s">
        <v>7621</v>
      </c>
      <c r="Z2145" s="63" t="s">
        <v>7631</v>
      </c>
      <c r="AC2145" s="136"/>
      <c r="AD2145" s="136"/>
      <c r="AE2145" s="192"/>
      <c r="AF2145" s="136"/>
      <c r="AG2145" s="136"/>
      <c r="AH2145" s="136"/>
      <c r="AI2145" s="193"/>
      <c r="AJ2145" s="193"/>
      <c r="AK2145" s="136"/>
      <c r="AL2145" s="136"/>
      <c r="AM2145" s="136"/>
      <c r="AN2145" s="136"/>
      <c r="AO2145" s="136"/>
      <c r="AP2145" s="136"/>
      <c r="AQ2145" s="136"/>
      <c r="AR2145" s="136"/>
      <c r="AS2145" s="136"/>
      <c r="AT2145" s="136"/>
      <c r="AU2145" s="32">
        <f>SUM(F2145+AD2145+AH2145+AL2145)</f>
        <v>8280000</v>
      </c>
      <c r="AV2145" s="44">
        <v>46022</v>
      </c>
      <c r="AW2145" s="31" t="s">
        <v>65</v>
      </c>
    </row>
    <row r="2146" spans="1:49" s="63" customFormat="1" ht="14.25" customHeight="1">
      <c r="A2146" s="259" t="s">
        <v>7632</v>
      </c>
      <c r="B2146" s="136" t="s">
        <v>41</v>
      </c>
      <c r="C2146" s="166" t="s">
        <v>42</v>
      </c>
      <c r="D2146" s="45" t="s">
        <v>205</v>
      </c>
      <c r="E2146" s="136" t="s">
        <v>206</v>
      </c>
      <c r="F2146" s="310">
        <v>8280000</v>
      </c>
      <c r="G2146" s="148">
        <v>2760000</v>
      </c>
      <c r="H2146" s="33" t="s">
        <v>7518</v>
      </c>
      <c r="I2146" s="383" t="s">
        <v>334</v>
      </c>
      <c r="J2146" s="383" t="s">
        <v>99</v>
      </c>
      <c r="K2146" s="384">
        <v>1006507287</v>
      </c>
      <c r="L2146" s="95">
        <v>7</v>
      </c>
      <c r="M2146" s="356" t="s">
        <v>3220</v>
      </c>
      <c r="N2146" s="136" t="s">
        <v>49</v>
      </c>
      <c r="O2146" s="39">
        <v>45931</v>
      </c>
      <c r="P2146" s="135" t="s">
        <v>1248</v>
      </c>
      <c r="Q2146" s="72">
        <v>36111698</v>
      </c>
      <c r="R2146" s="135" t="s">
        <v>1249</v>
      </c>
      <c r="S2146" s="95" t="s">
        <v>52</v>
      </c>
      <c r="T2146" s="136">
        <v>90</v>
      </c>
      <c r="U2146" s="39">
        <v>45931</v>
      </c>
      <c r="V2146" s="39">
        <v>46022</v>
      </c>
      <c r="W2146" s="45" t="s">
        <v>7355</v>
      </c>
      <c r="X2146" s="47" t="s">
        <v>54</v>
      </c>
      <c r="Y2146" s="63" t="s">
        <v>7621</v>
      </c>
      <c r="Z2146" s="63" t="s">
        <v>7633</v>
      </c>
      <c r="AC2146" s="136"/>
      <c r="AD2146" s="136"/>
      <c r="AE2146" s="192"/>
      <c r="AF2146" s="136"/>
      <c r="AG2146" s="136"/>
      <c r="AH2146" s="136"/>
      <c r="AI2146" s="193"/>
      <c r="AJ2146" s="193"/>
      <c r="AK2146" s="136"/>
      <c r="AL2146" s="136"/>
      <c r="AM2146" s="136"/>
      <c r="AN2146" s="136"/>
      <c r="AO2146" s="136"/>
      <c r="AP2146" s="136"/>
      <c r="AQ2146" s="136"/>
      <c r="AR2146" s="136"/>
      <c r="AS2146" s="136"/>
      <c r="AT2146" s="136"/>
      <c r="AU2146" s="32">
        <f>SUM(F2146+AD2146+AH2146+AL2146)</f>
        <v>8280000</v>
      </c>
      <c r="AV2146" s="44">
        <v>46022</v>
      </c>
      <c r="AW2146" s="31" t="s">
        <v>65</v>
      </c>
    </row>
    <row r="2147" spans="1:49" s="63" customFormat="1" ht="14.25" customHeight="1">
      <c r="A2147" s="259" t="s">
        <v>7634</v>
      </c>
      <c r="B2147" s="136" t="s">
        <v>41</v>
      </c>
      <c r="C2147" s="166" t="s">
        <v>42</v>
      </c>
      <c r="D2147" s="45" t="s">
        <v>205</v>
      </c>
      <c r="E2147" s="136" t="s">
        <v>206</v>
      </c>
      <c r="F2147" s="310">
        <v>8280000</v>
      </c>
      <c r="G2147" s="148">
        <v>2760000</v>
      </c>
      <c r="H2147" s="33" t="s">
        <v>7518</v>
      </c>
      <c r="I2147" s="383" t="s">
        <v>334</v>
      </c>
      <c r="J2147" s="383" t="s">
        <v>99</v>
      </c>
      <c r="K2147" s="384">
        <v>1117961932</v>
      </c>
      <c r="L2147" s="95">
        <v>8</v>
      </c>
      <c r="M2147" s="385" t="s">
        <v>1648</v>
      </c>
      <c r="N2147" s="136" t="s">
        <v>49</v>
      </c>
      <c r="O2147" s="39">
        <v>45931</v>
      </c>
      <c r="P2147" s="135" t="s">
        <v>1248</v>
      </c>
      <c r="Q2147" s="72">
        <v>36111698</v>
      </c>
      <c r="R2147" s="135" t="s">
        <v>1249</v>
      </c>
      <c r="S2147" s="95" t="s">
        <v>52</v>
      </c>
      <c r="T2147" s="136">
        <v>90</v>
      </c>
      <c r="U2147" s="39">
        <v>45931</v>
      </c>
      <c r="V2147" s="39">
        <v>46022</v>
      </c>
      <c r="W2147" s="45" t="s">
        <v>7355</v>
      </c>
      <c r="X2147" s="47" t="s">
        <v>54</v>
      </c>
      <c r="Y2147" s="63" t="s">
        <v>7621</v>
      </c>
      <c r="Z2147" s="63" t="s">
        <v>7635</v>
      </c>
      <c r="AC2147" s="136"/>
      <c r="AD2147" s="136"/>
      <c r="AE2147" s="192"/>
      <c r="AF2147" s="136"/>
      <c r="AG2147" s="136"/>
      <c r="AH2147" s="136"/>
      <c r="AI2147" s="193"/>
      <c r="AJ2147" s="193"/>
      <c r="AK2147" s="136"/>
      <c r="AL2147" s="136"/>
      <c r="AM2147" s="136"/>
      <c r="AN2147" s="136"/>
      <c r="AO2147" s="136"/>
      <c r="AP2147" s="136"/>
      <c r="AQ2147" s="136"/>
      <c r="AR2147" s="136"/>
      <c r="AS2147" s="136"/>
      <c r="AT2147" s="136"/>
      <c r="AU2147" s="32">
        <f>SUM(F2147+AD2147+AH2147+AL2147)</f>
        <v>8280000</v>
      </c>
      <c r="AV2147" s="44">
        <v>46022</v>
      </c>
      <c r="AW2147" s="31" t="s">
        <v>65</v>
      </c>
    </row>
    <row r="2148" spans="1:49" s="63" customFormat="1" ht="14.25" customHeight="1">
      <c r="A2148" s="259" t="s">
        <v>7636</v>
      </c>
      <c r="B2148" s="136" t="s">
        <v>41</v>
      </c>
      <c r="C2148" s="166" t="s">
        <v>42</v>
      </c>
      <c r="D2148" s="45" t="s">
        <v>205</v>
      </c>
      <c r="E2148" s="136" t="s">
        <v>206</v>
      </c>
      <c r="F2148" s="310">
        <v>8280000</v>
      </c>
      <c r="G2148" s="148">
        <v>2760000</v>
      </c>
      <c r="H2148" s="33" t="s">
        <v>7518</v>
      </c>
      <c r="I2148" s="383" t="s">
        <v>334</v>
      </c>
      <c r="J2148" s="383" t="s">
        <v>99</v>
      </c>
      <c r="K2148" s="389">
        <v>1117554548</v>
      </c>
      <c r="L2148" s="95">
        <v>7</v>
      </c>
      <c r="M2148" s="390" t="s">
        <v>6758</v>
      </c>
      <c r="N2148" s="136" t="s">
        <v>49</v>
      </c>
      <c r="O2148" s="39">
        <v>45931</v>
      </c>
      <c r="P2148" s="135" t="s">
        <v>1248</v>
      </c>
      <c r="Q2148" s="72">
        <v>36111698</v>
      </c>
      <c r="R2148" s="135" t="s">
        <v>1249</v>
      </c>
      <c r="S2148" s="95" t="s">
        <v>52</v>
      </c>
      <c r="T2148" s="136">
        <v>90</v>
      </c>
      <c r="U2148" s="39">
        <v>45931</v>
      </c>
      <c r="V2148" s="39">
        <v>46022</v>
      </c>
      <c r="W2148" s="45" t="s">
        <v>7355</v>
      </c>
      <c r="X2148" s="47" t="s">
        <v>54</v>
      </c>
      <c r="Y2148" s="63" t="s">
        <v>7621</v>
      </c>
      <c r="Z2148" s="63" t="s">
        <v>7637</v>
      </c>
      <c r="AC2148" s="136"/>
      <c r="AD2148" s="136"/>
      <c r="AE2148" s="192"/>
      <c r="AF2148" s="136"/>
      <c r="AG2148" s="136"/>
      <c r="AH2148" s="136"/>
      <c r="AI2148" s="193"/>
      <c r="AJ2148" s="193"/>
      <c r="AK2148" s="136"/>
      <c r="AL2148" s="136"/>
      <c r="AM2148" s="136"/>
      <c r="AN2148" s="136"/>
      <c r="AO2148" s="136"/>
      <c r="AP2148" s="136"/>
      <c r="AQ2148" s="136"/>
      <c r="AR2148" s="136"/>
      <c r="AS2148" s="136"/>
      <c r="AT2148" s="136"/>
      <c r="AU2148" s="32">
        <f>SUM(F2148+AD2148+AH2148+AL2148)</f>
        <v>8280000</v>
      </c>
      <c r="AV2148" s="44">
        <v>46022</v>
      </c>
      <c r="AW2148" s="31" t="s">
        <v>65</v>
      </c>
    </row>
    <row r="2149" spans="1:49" s="63" customFormat="1" ht="14.25" customHeight="1">
      <c r="A2149" s="259" t="s">
        <v>7638</v>
      </c>
      <c r="B2149" s="136" t="s">
        <v>41</v>
      </c>
      <c r="C2149" s="166" t="s">
        <v>42</v>
      </c>
      <c r="D2149" s="45" t="s">
        <v>205</v>
      </c>
      <c r="E2149" s="136" t="s">
        <v>206</v>
      </c>
      <c r="F2149" s="310">
        <v>8280000</v>
      </c>
      <c r="G2149" s="148">
        <v>2760000</v>
      </c>
      <c r="H2149" s="33" t="s">
        <v>7518</v>
      </c>
      <c r="I2149" s="383" t="s">
        <v>334</v>
      </c>
      <c r="J2149" s="383" t="s">
        <v>99</v>
      </c>
      <c r="K2149" s="384">
        <v>1118468573</v>
      </c>
      <c r="L2149" s="95">
        <v>7</v>
      </c>
      <c r="M2149" s="385" t="s">
        <v>1253</v>
      </c>
      <c r="N2149" s="136" t="s">
        <v>49</v>
      </c>
      <c r="O2149" s="39">
        <v>45931</v>
      </c>
      <c r="P2149" s="135" t="s">
        <v>1248</v>
      </c>
      <c r="Q2149" s="72">
        <v>36111698</v>
      </c>
      <c r="R2149" s="135" t="s">
        <v>1249</v>
      </c>
      <c r="S2149" s="95" t="s">
        <v>52</v>
      </c>
      <c r="T2149" s="136">
        <v>90</v>
      </c>
      <c r="U2149" s="39">
        <v>45931</v>
      </c>
      <c r="V2149" s="39">
        <v>46022</v>
      </c>
      <c r="W2149" s="45" t="s">
        <v>7355</v>
      </c>
      <c r="X2149" s="47" t="s">
        <v>54</v>
      </c>
      <c r="Y2149" s="63" t="s">
        <v>7621</v>
      </c>
      <c r="Z2149" s="63" t="s">
        <v>7639</v>
      </c>
      <c r="AC2149" s="136"/>
      <c r="AD2149" s="136"/>
      <c r="AE2149" s="192"/>
      <c r="AF2149" s="136"/>
      <c r="AG2149" s="136"/>
      <c r="AH2149" s="136"/>
      <c r="AI2149" s="193"/>
      <c r="AJ2149" s="193"/>
      <c r="AK2149" s="136"/>
      <c r="AL2149" s="136"/>
      <c r="AM2149" s="136"/>
      <c r="AN2149" s="136"/>
      <c r="AO2149" s="136"/>
      <c r="AP2149" s="136"/>
      <c r="AQ2149" s="136"/>
      <c r="AR2149" s="136"/>
      <c r="AS2149" s="136"/>
      <c r="AT2149" s="136"/>
      <c r="AU2149" s="32">
        <f>SUM(F2149+AD2149+AH2149+AL2149)</f>
        <v>8280000</v>
      </c>
      <c r="AV2149" s="44">
        <v>46022</v>
      </c>
      <c r="AW2149" s="31" t="s">
        <v>65</v>
      </c>
    </row>
    <row r="2150" spans="1:49" s="63" customFormat="1" ht="14.25" customHeight="1">
      <c r="A2150" s="259" t="s">
        <v>7640</v>
      </c>
      <c r="B2150" s="136" t="s">
        <v>41</v>
      </c>
      <c r="C2150" s="166" t="s">
        <v>42</v>
      </c>
      <c r="D2150" s="45" t="s">
        <v>205</v>
      </c>
      <c r="E2150" s="136" t="s">
        <v>206</v>
      </c>
      <c r="F2150" s="310">
        <v>8280000</v>
      </c>
      <c r="G2150" s="148">
        <v>2760000</v>
      </c>
      <c r="H2150" s="33" t="s">
        <v>7518</v>
      </c>
      <c r="I2150" s="383" t="s">
        <v>334</v>
      </c>
      <c r="J2150" s="383" t="s">
        <v>99</v>
      </c>
      <c r="K2150" s="384">
        <v>40611011</v>
      </c>
      <c r="L2150" s="95">
        <v>9</v>
      </c>
      <c r="M2150" s="385" t="s">
        <v>215</v>
      </c>
      <c r="N2150" s="136" t="s">
        <v>49</v>
      </c>
      <c r="O2150" s="39">
        <v>45931</v>
      </c>
      <c r="P2150" s="135" t="s">
        <v>1248</v>
      </c>
      <c r="Q2150" s="72">
        <v>36111698</v>
      </c>
      <c r="R2150" s="135" t="s">
        <v>1249</v>
      </c>
      <c r="S2150" s="95" t="s">
        <v>52</v>
      </c>
      <c r="T2150" s="136">
        <v>90</v>
      </c>
      <c r="U2150" s="39">
        <v>45931</v>
      </c>
      <c r="V2150" s="39">
        <v>46022</v>
      </c>
      <c r="W2150" s="45" t="s">
        <v>7355</v>
      </c>
      <c r="X2150" s="47" t="s">
        <v>54</v>
      </c>
      <c r="Y2150" s="63" t="s">
        <v>7621</v>
      </c>
      <c r="Z2150" s="63" t="s">
        <v>7641</v>
      </c>
      <c r="AC2150" s="136"/>
      <c r="AD2150" s="136"/>
      <c r="AE2150" s="192"/>
      <c r="AF2150" s="136"/>
      <c r="AG2150" s="136"/>
      <c r="AH2150" s="136"/>
      <c r="AI2150" s="193"/>
      <c r="AJ2150" s="193"/>
      <c r="AK2150" s="136"/>
      <c r="AL2150" s="136"/>
      <c r="AM2150" s="136"/>
      <c r="AN2150" s="136"/>
      <c r="AO2150" s="136"/>
      <c r="AP2150" s="136"/>
      <c r="AQ2150" s="136"/>
      <c r="AR2150" s="136"/>
      <c r="AS2150" s="136"/>
      <c r="AT2150" s="136"/>
      <c r="AU2150" s="32">
        <f>SUM(F2150+AD2150+AH2150+AL2150)</f>
        <v>8280000</v>
      </c>
      <c r="AV2150" s="44">
        <v>46022</v>
      </c>
      <c r="AW2150" s="31" t="s">
        <v>65</v>
      </c>
    </row>
    <row r="2151" spans="1:49" s="63" customFormat="1" ht="14.25" customHeight="1">
      <c r="A2151" s="259" t="s">
        <v>7642</v>
      </c>
      <c r="B2151" s="136" t="s">
        <v>41</v>
      </c>
      <c r="C2151" s="166" t="s">
        <v>42</v>
      </c>
      <c r="D2151" s="45" t="s">
        <v>205</v>
      </c>
      <c r="E2151" s="136" t="s">
        <v>206</v>
      </c>
      <c r="F2151" s="310">
        <v>8280000</v>
      </c>
      <c r="G2151" s="148">
        <v>2760000</v>
      </c>
      <c r="H2151" s="33" t="s">
        <v>7518</v>
      </c>
      <c r="I2151" s="383" t="s">
        <v>334</v>
      </c>
      <c r="J2151" s="383" t="s">
        <v>99</v>
      </c>
      <c r="K2151" s="384">
        <v>1117504964</v>
      </c>
      <c r="L2151" s="95">
        <v>4</v>
      </c>
      <c r="M2151" s="385" t="s">
        <v>1138</v>
      </c>
      <c r="N2151" s="136" t="s">
        <v>49</v>
      </c>
      <c r="O2151" s="39">
        <v>45931</v>
      </c>
      <c r="P2151" s="135" t="s">
        <v>1248</v>
      </c>
      <c r="Q2151" s="72">
        <v>36111698</v>
      </c>
      <c r="R2151" s="135" t="s">
        <v>1249</v>
      </c>
      <c r="S2151" s="95" t="s">
        <v>52</v>
      </c>
      <c r="T2151" s="136">
        <v>90</v>
      </c>
      <c r="U2151" s="39">
        <v>45931</v>
      </c>
      <c r="V2151" s="39">
        <v>46022</v>
      </c>
      <c r="W2151" s="45" t="s">
        <v>7355</v>
      </c>
      <c r="X2151" s="47" t="s">
        <v>54</v>
      </c>
      <c r="Y2151" s="63" t="s">
        <v>7621</v>
      </c>
      <c r="Z2151" s="63" t="s">
        <v>7643</v>
      </c>
      <c r="AC2151" s="136"/>
      <c r="AD2151" s="136"/>
      <c r="AE2151" s="192"/>
      <c r="AF2151" s="136"/>
      <c r="AG2151" s="136"/>
      <c r="AH2151" s="136"/>
      <c r="AI2151" s="193"/>
      <c r="AJ2151" s="193"/>
      <c r="AK2151" s="136"/>
      <c r="AL2151" s="136"/>
      <c r="AM2151" s="136"/>
      <c r="AN2151" s="136"/>
      <c r="AO2151" s="136"/>
      <c r="AP2151" s="136"/>
      <c r="AQ2151" s="136"/>
      <c r="AR2151" s="136"/>
      <c r="AS2151" s="136"/>
      <c r="AT2151" s="136"/>
      <c r="AU2151" s="32">
        <f>SUM(F2151+AD2151+AH2151+AL2151)</f>
        <v>8280000</v>
      </c>
      <c r="AV2151" s="44">
        <v>46022</v>
      </c>
      <c r="AW2151" s="31" t="s">
        <v>65</v>
      </c>
    </row>
    <row r="2152" spans="1:49" s="63" customFormat="1" ht="14.25" customHeight="1">
      <c r="A2152" s="259" t="s">
        <v>7644</v>
      </c>
      <c r="B2152" s="136" t="s">
        <v>41</v>
      </c>
      <c r="C2152" s="166" t="s">
        <v>42</v>
      </c>
      <c r="D2152" s="45" t="s">
        <v>205</v>
      </c>
      <c r="E2152" s="136" t="s">
        <v>206</v>
      </c>
      <c r="F2152" s="310">
        <v>8280000</v>
      </c>
      <c r="G2152" s="148">
        <v>2760000</v>
      </c>
      <c r="H2152" s="33" t="s">
        <v>7518</v>
      </c>
      <c r="I2152" s="383" t="s">
        <v>334</v>
      </c>
      <c r="J2152" s="383" t="s">
        <v>99</v>
      </c>
      <c r="K2152" s="384">
        <v>1117539707</v>
      </c>
      <c r="L2152" s="95">
        <v>9</v>
      </c>
      <c r="M2152" s="385" t="s">
        <v>2801</v>
      </c>
      <c r="N2152" s="136" t="s">
        <v>49</v>
      </c>
      <c r="O2152" s="39">
        <v>45931</v>
      </c>
      <c r="P2152" s="135" t="s">
        <v>1248</v>
      </c>
      <c r="Q2152" s="72">
        <v>36111698</v>
      </c>
      <c r="R2152" s="135" t="s">
        <v>1249</v>
      </c>
      <c r="S2152" s="95" t="s">
        <v>52</v>
      </c>
      <c r="T2152" s="136">
        <v>90</v>
      </c>
      <c r="U2152" s="39">
        <v>45931</v>
      </c>
      <c r="V2152" s="39">
        <v>46022</v>
      </c>
      <c r="W2152" s="45" t="s">
        <v>7355</v>
      </c>
      <c r="X2152" s="47" t="s">
        <v>54</v>
      </c>
      <c r="Y2152" s="63" t="s">
        <v>7621</v>
      </c>
      <c r="Z2152" s="63" t="s">
        <v>7645</v>
      </c>
      <c r="AC2152" s="136"/>
      <c r="AD2152" s="136"/>
      <c r="AE2152" s="192"/>
      <c r="AF2152" s="136"/>
      <c r="AG2152" s="136"/>
      <c r="AH2152" s="136"/>
      <c r="AI2152" s="193"/>
      <c r="AJ2152" s="193"/>
      <c r="AK2152" s="136"/>
      <c r="AL2152" s="136"/>
      <c r="AM2152" s="136"/>
      <c r="AN2152" s="136"/>
      <c r="AO2152" s="136"/>
      <c r="AP2152" s="136"/>
      <c r="AQ2152" s="136"/>
      <c r="AR2152" s="136"/>
      <c r="AS2152" s="136"/>
      <c r="AT2152" s="136"/>
      <c r="AU2152" s="32">
        <f>SUM(F2152+AD2152+AH2152+AL2152)</f>
        <v>8280000</v>
      </c>
      <c r="AV2152" s="44">
        <v>46022</v>
      </c>
      <c r="AW2152" s="31" t="s">
        <v>65</v>
      </c>
    </row>
    <row r="2153" spans="1:49" s="63" customFormat="1" ht="14.25" customHeight="1">
      <c r="A2153" s="259" t="s">
        <v>7646</v>
      </c>
      <c r="B2153" s="136" t="s">
        <v>41</v>
      </c>
      <c r="C2153" s="166" t="s">
        <v>42</v>
      </c>
      <c r="D2153" s="45" t="s">
        <v>205</v>
      </c>
      <c r="E2153" s="136" t="s">
        <v>206</v>
      </c>
      <c r="F2153" s="310">
        <v>8280000</v>
      </c>
      <c r="G2153" s="148">
        <v>2760000</v>
      </c>
      <c r="H2153" s="33" t="s">
        <v>7518</v>
      </c>
      <c r="I2153" s="383" t="s">
        <v>334</v>
      </c>
      <c r="J2153" s="383" t="s">
        <v>99</v>
      </c>
      <c r="K2153" s="384">
        <v>1117502278</v>
      </c>
      <c r="L2153" s="95">
        <v>0</v>
      </c>
      <c r="M2153" s="385" t="s">
        <v>1701</v>
      </c>
      <c r="N2153" s="136" t="s">
        <v>49</v>
      </c>
      <c r="O2153" s="39">
        <v>45931</v>
      </c>
      <c r="P2153" s="135" t="s">
        <v>1248</v>
      </c>
      <c r="Q2153" s="72">
        <v>36111698</v>
      </c>
      <c r="R2153" s="135" t="s">
        <v>1249</v>
      </c>
      <c r="S2153" s="95" t="s">
        <v>52</v>
      </c>
      <c r="T2153" s="136">
        <v>90</v>
      </c>
      <c r="U2153" s="39">
        <v>45931</v>
      </c>
      <c r="V2153" s="39">
        <v>46022</v>
      </c>
      <c r="W2153" s="45" t="s">
        <v>7355</v>
      </c>
      <c r="X2153" s="47" t="s">
        <v>54</v>
      </c>
      <c r="Y2153" s="63" t="s">
        <v>7621</v>
      </c>
      <c r="Z2153" s="63" t="s">
        <v>7647</v>
      </c>
      <c r="AC2153" s="136"/>
      <c r="AD2153" s="136"/>
      <c r="AE2153" s="192"/>
      <c r="AF2153" s="136"/>
      <c r="AG2153" s="136"/>
      <c r="AH2153" s="136"/>
      <c r="AI2153" s="193"/>
      <c r="AJ2153" s="193"/>
      <c r="AK2153" s="136"/>
      <c r="AL2153" s="136"/>
      <c r="AM2153" s="136"/>
      <c r="AN2153" s="136"/>
      <c r="AO2153" s="136"/>
      <c r="AP2153" s="136"/>
      <c r="AQ2153" s="136"/>
      <c r="AR2153" s="136"/>
      <c r="AS2153" s="136"/>
      <c r="AT2153" s="136"/>
      <c r="AU2153" s="32">
        <f>SUM(F2153+AD2153+AH2153+AL2153)</f>
        <v>8280000</v>
      </c>
      <c r="AV2153" s="44">
        <v>46022</v>
      </c>
      <c r="AW2153" s="31" t="s">
        <v>65</v>
      </c>
    </row>
    <row r="2154" spans="1:49" s="63" customFormat="1" ht="14.25" customHeight="1">
      <c r="A2154" s="259" t="s">
        <v>7648</v>
      </c>
      <c r="B2154" s="136" t="s">
        <v>41</v>
      </c>
      <c r="C2154" s="166" t="s">
        <v>42</v>
      </c>
      <c r="D2154" s="45" t="s">
        <v>205</v>
      </c>
      <c r="E2154" s="136" t="s">
        <v>206</v>
      </c>
      <c r="F2154" s="310">
        <v>8280000</v>
      </c>
      <c r="G2154" s="148">
        <v>2760000</v>
      </c>
      <c r="H2154" s="33" t="s">
        <v>7518</v>
      </c>
      <c r="I2154" s="383" t="s">
        <v>334</v>
      </c>
      <c r="J2154" s="383" t="s">
        <v>99</v>
      </c>
      <c r="K2154" s="384">
        <v>40077802</v>
      </c>
      <c r="L2154" s="95">
        <v>7</v>
      </c>
      <c r="M2154" s="385" t="s">
        <v>1407</v>
      </c>
      <c r="N2154" s="136" t="s">
        <v>49</v>
      </c>
      <c r="O2154" s="39">
        <v>45931</v>
      </c>
      <c r="P2154" s="135" t="s">
        <v>1248</v>
      </c>
      <c r="Q2154" s="72">
        <v>36111698</v>
      </c>
      <c r="R2154" s="135" t="s">
        <v>1249</v>
      </c>
      <c r="S2154" s="95" t="s">
        <v>52</v>
      </c>
      <c r="T2154" s="136">
        <v>90</v>
      </c>
      <c r="U2154" s="39">
        <v>45931</v>
      </c>
      <c r="V2154" s="39">
        <v>46022</v>
      </c>
      <c r="W2154" s="45" t="s">
        <v>7355</v>
      </c>
      <c r="X2154" s="47" t="s">
        <v>54</v>
      </c>
      <c r="Y2154" s="63" t="s">
        <v>7621</v>
      </c>
      <c r="Z2154" s="63" t="s">
        <v>7649</v>
      </c>
      <c r="AC2154" s="136"/>
      <c r="AD2154" s="136"/>
      <c r="AE2154" s="192"/>
      <c r="AF2154" s="136"/>
      <c r="AG2154" s="136"/>
      <c r="AH2154" s="136"/>
      <c r="AI2154" s="193"/>
      <c r="AJ2154" s="193"/>
      <c r="AK2154" s="136"/>
      <c r="AL2154" s="136"/>
      <c r="AM2154" s="136"/>
      <c r="AN2154" s="136"/>
      <c r="AO2154" s="136"/>
      <c r="AP2154" s="136"/>
      <c r="AQ2154" s="136"/>
      <c r="AR2154" s="136"/>
      <c r="AS2154" s="136"/>
      <c r="AT2154" s="136"/>
      <c r="AU2154" s="32">
        <f>SUM(F2154+AD2154+AH2154+AL2154)</f>
        <v>8280000</v>
      </c>
      <c r="AV2154" s="44">
        <v>46022</v>
      </c>
      <c r="AW2154" s="31" t="s">
        <v>65</v>
      </c>
    </row>
    <row r="2155" spans="1:49" s="63" customFormat="1" ht="14.25" customHeight="1">
      <c r="A2155" s="259" t="s">
        <v>7650</v>
      </c>
      <c r="B2155" s="136" t="s">
        <v>41</v>
      </c>
      <c r="C2155" s="166" t="s">
        <v>42</v>
      </c>
      <c r="D2155" s="45" t="s">
        <v>205</v>
      </c>
      <c r="E2155" s="136" t="s">
        <v>206</v>
      </c>
      <c r="F2155" s="310">
        <v>8280000</v>
      </c>
      <c r="G2155" s="148">
        <v>2760000</v>
      </c>
      <c r="H2155" s="33" t="s">
        <v>7518</v>
      </c>
      <c r="I2155" s="383" t="s">
        <v>334</v>
      </c>
      <c r="J2155" s="383" t="s">
        <v>99</v>
      </c>
      <c r="K2155" s="384">
        <v>1117554966</v>
      </c>
      <c r="L2155" s="95">
        <v>2</v>
      </c>
      <c r="M2155" s="385" t="s">
        <v>2303</v>
      </c>
      <c r="N2155" s="136" t="s">
        <v>49</v>
      </c>
      <c r="O2155" s="39">
        <v>45931</v>
      </c>
      <c r="P2155" s="135" t="s">
        <v>1248</v>
      </c>
      <c r="Q2155" s="72">
        <v>36111698</v>
      </c>
      <c r="R2155" s="135" t="s">
        <v>1249</v>
      </c>
      <c r="S2155" s="95" t="s">
        <v>52</v>
      </c>
      <c r="T2155" s="136">
        <v>90</v>
      </c>
      <c r="U2155" s="39">
        <v>45931</v>
      </c>
      <c r="V2155" s="39">
        <v>46022</v>
      </c>
      <c r="W2155" s="45" t="s">
        <v>7355</v>
      </c>
      <c r="X2155" s="47" t="s">
        <v>54</v>
      </c>
      <c r="Y2155" s="63" t="s">
        <v>7621</v>
      </c>
      <c r="Z2155" s="63" t="s">
        <v>7651</v>
      </c>
      <c r="AC2155" s="136"/>
      <c r="AD2155" s="136"/>
      <c r="AE2155" s="192"/>
      <c r="AF2155" s="136"/>
      <c r="AG2155" s="136"/>
      <c r="AH2155" s="136"/>
      <c r="AI2155" s="193"/>
      <c r="AJ2155" s="193"/>
      <c r="AK2155" s="136"/>
      <c r="AL2155" s="136"/>
      <c r="AM2155" s="136"/>
      <c r="AN2155" s="136"/>
      <c r="AO2155" s="136"/>
      <c r="AP2155" s="136"/>
      <c r="AQ2155" s="136"/>
      <c r="AR2155" s="136"/>
      <c r="AS2155" s="136"/>
      <c r="AT2155" s="136"/>
      <c r="AU2155" s="32">
        <f>SUM(F2155+AD2155+AH2155+AL2155)</f>
        <v>8280000</v>
      </c>
      <c r="AV2155" s="44">
        <v>46022</v>
      </c>
      <c r="AW2155" s="31" t="s">
        <v>65</v>
      </c>
    </row>
    <row r="2156" spans="1:49" s="63" customFormat="1" ht="14.25" customHeight="1">
      <c r="A2156" s="259" t="s">
        <v>7652</v>
      </c>
      <c r="B2156" s="136" t="s">
        <v>41</v>
      </c>
      <c r="C2156" s="166" t="s">
        <v>42</v>
      </c>
      <c r="D2156" s="45" t="s">
        <v>205</v>
      </c>
      <c r="E2156" s="136" t="s">
        <v>206</v>
      </c>
      <c r="F2156" s="310">
        <v>8280000</v>
      </c>
      <c r="G2156" s="148">
        <v>2760000</v>
      </c>
      <c r="H2156" s="33" t="s">
        <v>7518</v>
      </c>
      <c r="I2156" s="383" t="s">
        <v>334</v>
      </c>
      <c r="J2156" s="383" t="s">
        <v>99</v>
      </c>
      <c r="K2156" s="384">
        <v>1119581051</v>
      </c>
      <c r="L2156" s="95">
        <v>0</v>
      </c>
      <c r="M2156" s="385" t="s">
        <v>7653</v>
      </c>
      <c r="N2156" s="136" t="s">
        <v>49</v>
      </c>
      <c r="O2156" s="39">
        <v>45931</v>
      </c>
      <c r="P2156" s="135" t="s">
        <v>1248</v>
      </c>
      <c r="Q2156" s="72">
        <v>36111698</v>
      </c>
      <c r="R2156" s="135" t="s">
        <v>1249</v>
      </c>
      <c r="S2156" s="95" t="s">
        <v>52</v>
      </c>
      <c r="T2156" s="136">
        <v>90</v>
      </c>
      <c r="U2156" s="39">
        <v>45931</v>
      </c>
      <c r="V2156" s="39">
        <v>46022</v>
      </c>
      <c r="W2156" s="45" t="s">
        <v>7355</v>
      </c>
      <c r="X2156" s="47" t="s">
        <v>54</v>
      </c>
      <c r="Y2156" s="63" t="s">
        <v>7621</v>
      </c>
      <c r="Z2156" s="63" t="s">
        <v>7654</v>
      </c>
      <c r="AC2156" s="136"/>
      <c r="AD2156" s="136"/>
      <c r="AE2156" s="192"/>
      <c r="AF2156" s="136"/>
      <c r="AG2156" s="136"/>
      <c r="AH2156" s="136"/>
      <c r="AI2156" s="193"/>
      <c r="AJ2156" s="193"/>
      <c r="AK2156" s="136"/>
      <c r="AL2156" s="136"/>
      <c r="AM2156" s="136"/>
      <c r="AN2156" s="136"/>
      <c r="AO2156" s="136"/>
      <c r="AP2156" s="136"/>
      <c r="AQ2156" s="136"/>
      <c r="AR2156" s="136"/>
      <c r="AS2156" s="136"/>
      <c r="AT2156" s="136"/>
      <c r="AU2156" s="32">
        <f>SUM(F2156+AD2156+AH2156+AL2156)</f>
        <v>8280000</v>
      </c>
      <c r="AV2156" s="44">
        <v>46022</v>
      </c>
      <c r="AW2156" s="31" t="s">
        <v>65</v>
      </c>
    </row>
    <row r="2157" spans="1:49" s="63" customFormat="1" ht="14.25" customHeight="1">
      <c r="A2157" s="259" t="s">
        <v>7655</v>
      </c>
      <c r="B2157" s="136" t="s">
        <v>41</v>
      </c>
      <c r="C2157" s="166" t="s">
        <v>42</v>
      </c>
      <c r="D2157" s="45" t="s">
        <v>205</v>
      </c>
      <c r="E2157" s="136" t="s">
        <v>206</v>
      </c>
      <c r="F2157" s="310">
        <v>8280000</v>
      </c>
      <c r="G2157" s="148">
        <v>2760000</v>
      </c>
      <c r="H2157" s="33" t="s">
        <v>7518</v>
      </c>
      <c r="I2157" s="383" t="s">
        <v>334</v>
      </c>
      <c r="J2157" s="383" t="s">
        <v>99</v>
      </c>
      <c r="K2157" s="384">
        <v>1117491008</v>
      </c>
      <c r="L2157" s="95">
        <v>1</v>
      </c>
      <c r="M2157" s="385" t="s">
        <v>4826</v>
      </c>
      <c r="N2157" s="136" t="s">
        <v>49</v>
      </c>
      <c r="O2157" s="39">
        <v>45931</v>
      </c>
      <c r="P2157" s="135" t="s">
        <v>1248</v>
      </c>
      <c r="Q2157" s="72">
        <v>36111698</v>
      </c>
      <c r="R2157" s="135" t="s">
        <v>1249</v>
      </c>
      <c r="S2157" s="95" t="s">
        <v>52</v>
      </c>
      <c r="T2157" s="136">
        <v>90</v>
      </c>
      <c r="U2157" s="39">
        <v>45931</v>
      </c>
      <c r="V2157" s="39">
        <v>46022</v>
      </c>
      <c r="W2157" s="45" t="s">
        <v>7355</v>
      </c>
      <c r="X2157" s="47" t="s">
        <v>54</v>
      </c>
      <c r="Y2157" s="63" t="s">
        <v>7621</v>
      </c>
      <c r="Z2157" s="63" t="s">
        <v>7656</v>
      </c>
      <c r="AC2157" s="136"/>
      <c r="AD2157" s="136"/>
      <c r="AE2157" s="192"/>
      <c r="AF2157" s="136"/>
      <c r="AG2157" s="136"/>
      <c r="AH2157" s="136"/>
      <c r="AI2157" s="193"/>
      <c r="AJ2157" s="193"/>
      <c r="AK2157" s="136"/>
      <c r="AL2157" s="136"/>
      <c r="AM2157" s="136"/>
      <c r="AN2157" s="136"/>
      <c r="AO2157" s="136"/>
      <c r="AP2157" s="136"/>
      <c r="AQ2157" s="136"/>
      <c r="AR2157" s="136"/>
      <c r="AS2157" s="136"/>
      <c r="AT2157" s="136"/>
      <c r="AU2157" s="32">
        <f>SUM(F2157+AD2157+AH2157+AL2157)</f>
        <v>8280000</v>
      </c>
      <c r="AV2157" s="44">
        <v>46022</v>
      </c>
      <c r="AW2157" s="31" t="s">
        <v>65</v>
      </c>
    </row>
    <row r="2158" spans="1:49" s="63" customFormat="1" ht="14.25" customHeight="1">
      <c r="A2158" s="259" t="s">
        <v>7657</v>
      </c>
      <c r="B2158" s="136" t="s">
        <v>41</v>
      </c>
      <c r="C2158" s="166" t="s">
        <v>42</v>
      </c>
      <c r="D2158" s="45" t="s">
        <v>205</v>
      </c>
      <c r="E2158" s="136" t="s">
        <v>206</v>
      </c>
      <c r="F2158" s="310">
        <v>8280000</v>
      </c>
      <c r="G2158" s="148">
        <v>2760000</v>
      </c>
      <c r="H2158" s="33" t="s">
        <v>7518</v>
      </c>
      <c r="I2158" s="383" t="s">
        <v>334</v>
      </c>
      <c r="J2158" s="376" t="s">
        <v>4992</v>
      </c>
      <c r="K2158" s="391">
        <v>1117501953</v>
      </c>
      <c r="L2158" s="95">
        <v>1</v>
      </c>
      <c r="M2158" s="390" t="s">
        <v>6900</v>
      </c>
      <c r="N2158" s="136" t="s">
        <v>49</v>
      </c>
      <c r="O2158" s="39">
        <v>45931</v>
      </c>
      <c r="P2158" s="135" t="s">
        <v>1248</v>
      </c>
      <c r="Q2158" s="72">
        <v>36111698</v>
      </c>
      <c r="R2158" s="135" t="s">
        <v>1249</v>
      </c>
      <c r="S2158" s="95" t="s">
        <v>52</v>
      </c>
      <c r="T2158" s="136">
        <v>90</v>
      </c>
      <c r="U2158" s="39">
        <v>45931</v>
      </c>
      <c r="V2158" s="39">
        <v>46022</v>
      </c>
      <c r="W2158" s="45" t="s">
        <v>7355</v>
      </c>
      <c r="X2158" s="47" t="s">
        <v>54</v>
      </c>
      <c r="Y2158" s="63" t="s">
        <v>7621</v>
      </c>
      <c r="Z2158" s="63" t="s">
        <v>7658</v>
      </c>
      <c r="AC2158" s="136"/>
      <c r="AD2158" s="136"/>
      <c r="AE2158" s="192"/>
      <c r="AF2158" s="136"/>
      <c r="AG2158" s="136"/>
      <c r="AH2158" s="136"/>
      <c r="AI2158" s="193"/>
      <c r="AJ2158" s="193"/>
      <c r="AK2158" s="136"/>
      <c r="AL2158" s="136"/>
      <c r="AM2158" s="136"/>
      <c r="AN2158" s="136"/>
      <c r="AO2158" s="136"/>
      <c r="AP2158" s="136"/>
      <c r="AQ2158" s="136"/>
      <c r="AR2158" s="136"/>
      <c r="AS2158" s="136"/>
      <c r="AT2158" s="136"/>
      <c r="AU2158" s="32">
        <f>SUM(F2158+AD2158+AH2158+AL2158)</f>
        <v>8280000</v>
      </c>
      <c r="AV2158" s="44">
        <v>46022</v>
      </c>
      <c r="AW2158" s="31" t="s">
        <v>65</v>
      </c>
    </row>
    <row r="2159" spans="1:49" s="63" customFormat="1" ht="14.25" customHeight="1">
      <c r="A2159" s="259" t="s">
        <v>7659</v>
      </c>
      <c r="B2159" s="136" t="s">
        <v>41</v>
      </c>
      <c r="C2159" s="136" t="s">
        <v>42</v>
      </c>
      <c r="D2159" s="45" t="s">
        <v>205</v>
      </c>
      <c r="E2159" s="136" t="s">
        <v>206</v>
      </c>
      <c r="F2159" s="310">
        <v>8280000</v>
      </c>
      <c r="G2159" s="148">
        <v>2760000</v>
      </c>
      <c r="H2159" s="33" t="s">
        <v>7518</v>
      </c>
      <c r="I2159" s="383" t="s">
        <v>334</v>
      </c>
      <c r="J2159" s="376" t="s">
        <v>4992</v>
      </c>
      <c r="K2159" s="391">
        <v>1117525961</v>
      </c>
      <c r="L2159" s="95">
        <v>2</v>
      </c>
      <c r="M2159" s="390" t="s">
        <v>6812</v>
      </c>
      <c r="N2159" s="136" t="s">
        <v>49</v>
      </c>
      <c r="O2159" s="39">
        <v>45931</v>
      </c>
      <c r="P2159" s="135" t="s">
        <v>1248</v>
      </c>
      <c r="Q2159" s="72">
        <v>36111698</v>
      </c>
      <c r="R2159" s="135" t="s">
        <v>1249</v>
      </c>
      <c r="S2159" s="95" t="s">
        <v>52</v>
      </c>
      <c r="T2159" s="136">
        <v>90</v>
      </c>
      <c r="U2159" s="39">
        <v>45931</v>
      </c>
      <c r="V2159" s="39">
        <v>46022</v>
      </c>
      <c r="W2159" s="45" t="s">
        <v>7355</v>
      </c>
      <c r="X2159" s="47" t="s">
        <v>54</v>
      </c>
      <c r="Y2159" s="63" t="s">
        <v>7621</v>
      </c>
      <c r="Z2159" s="63" t="s">
        <v>7660</v>
      </c>
      <c r="AC2159" s="136"/>
      <c r="AD2159" s="136"/>
      <c r="AE2159" s="192"/>
      <c r="AF2159" s="136"/>
      <c r="AG2159" s="136"/>
      <c r="AH2159" s="136"/>
      <c r="AI2159" s="193"/>
      <c r="AJ2159" s="193"/>
      <c r="AK2159" s="136"/>
      <c r="AL2159" s="136"/>
      <c r="AM2159" s="136"/>
      <c r="AN2159" s="136"/>
      <c r="AO2159" s="136"/>
      <c r="AP2159" s="136"/>
      <c r="AQ2159" s="136"/>
      <c r="AR2159" s="136"/>
      <c r="AS2159" s="136"/>
      <c r="AT2159" s="136"/>
      <c r="AU2159" s="32">
        <f>SUM(F2159+AD2159+AH2159+AL2159)</f>
        <v>8280000</v>
      </c>
      <c r="AV2159" s="44">
        <v>46022</v>
      </c>
      <c r="AW2159" s="31" t="s">
        <v>65</v>
      </c>
    </row>
    <row r="2160" spans="1:49" s="63" customFormat="1" ht="14.25" customHeight="1">
      <c r="A2160" s="259" t="s">
        <v>7661</v>
      </c>
      <c r="B2160" s="136" t="s">
        <v>41</v>
      </c>
      <c r="C2160" s="136" t="s">
        <v>42</v>
      </c>
      <c r="D2160" s="45" t="s">
        <v>205</v>
      </c>
      <c r="E2160" s="136" t="s">
        <v>206</v>
      </c>
      <c r="F2160" s="310">
        <v>8280000</v>
      </c>
      <c r="G2160" s="148">
        <v>2760000</v>
      </c>
      <c r="H2160" s="317" t="s">
        <v>7540</v>
      </c>
      <c r="I2160" s="383" t="s">
        <v>660</v>
      </c>
      <c r="J2160" s="383" t="s">
        <v>99</v>
      </c>
      <c r="K2160" s="384">
        <v>1004791236</v>
      </c>
      <c r="L2160" s="95">
        <v>1</v>
      </c>
      <c r="M2160" s="385" t="s">
        <v>1152</v>
      </c>
      <c r="N2160" s="136" t="s">
        <v>49</v>
      </c>
      <c r="O2160" s="39">
        <v>45931</v>
      </c>
      <c r="P2160" s="62" t="s">
        <v>1153</v>
      </c>
      <c r="Q2160" s="41">
        <v>65709990</v>
      </c>
      <c r="R2160" s="31" t="s">
        <v>3216</v>
      </c>
      <c r="S2160" s="95" t="s">
        <v>52</v>
      </c>
      <c r="T2160" s="136">
        <v>90</v>
      </c>
      <c r="U2160" s="39">
        <v>45931</v>
      </c>
      <c r="V2160" s="39">
        <v>46022</v>
      </c>
      <c r="W2160" s="308" t="s">
        <v>7533</v>
      </c>
      <c r="X2160" s="47" t="s">
        <v>54</v>
      </c>
      <c r="Y2160" s="63" t="s">
        <v>7621</v>
      </c>
      <c r="Z2160" s="63" t="s">
        <v>7662</v>
      </c>
      <c r="AC2160" s="136"/>
      <c r="AD2160" s="136"/>
      <c r="AE2160" s="192"/>
      <c r="AF2160" s="136"/>
      <c r="AG2160" s="136"/>
      <c r="AH2160" s="136"/>
      <c r="AI2160" s="193"/>
      <c r="AJ2160" s="193"/>
      <c r="AK2160" s="136"/>
      <c r="AL2160" s="136"/>
      <c r="AM2160" s="136"/>
      <c r="AN2160" s="136"/>
      <c r="AO2160" s="136"/>
      <c r="AP2160" s="136"/>
      <c r="AQ2160" s="136"/>
      <c r="AR2160" s="136"/>
      <c r="AS2160" s="136"/>
      <c r="AT2160" s="136"/>
      <c r="AU2160" s="32">
        <f>SUM(F2160+AD2160+AH2160+AL2160)</f>
        <v>8280000</v>
      </c>
      <c r="AV2160" s="44">
        <v>46022</v>
      </c>
      <c r="AW2160" s="31" t="s">
        <v>65</v>
      </c>
    </row>
    <row r="2161" spans="1:49" s="63" customFormat="1" ht="14.25" customHeight="1">
      <c r="A2161" s="259" t="s">
        <v>7663</v>
      </c>
      <c r="B2161" s="136" t="s">
        <v>41</v>
      </c>
      <c r="C2161" s="166" t="s">
        <v>42</v>
      </c>
      <c r="D2161" s="45" t="s">
        <v>205</v>
      </c>
      <c r="E2161" s="136" t="s">
        <v>206</v>
      </c>
      <c r="F2161" s="310">
        <v>8280000</v>
      </c>
      <c r="G2161" s="148">
        <v>2760000</v>
      </c>
      <c r="H2161" s="317" t="s">
        <v>7540</v>
      </c>
      <c r="I2161" s="383" t="s">
        <v>660</v>
      </c>
      <c r="J2161" s="383" t="s">
        <v>99</v>
      </c>
      <c r="K2161" s="384">
        <v>1006501505</v>
      </c>
      <c r="L2161" s="95">
        <v>0</v>
      </c>
      <c r="M2161" s="385" t="s">
        <v>2306</v>
      </c>
      <c r="N2161" s="136" t="s">
        <v>49</v>
      </c>
      <c r="O2161" s="39">
        <v>45931</v>
      </c>
      <c r="P2161" s="62" t="s">
        <v>1153</v>
      </c>
      <c r="Q2161" s="41">
        <v>65709990</v>
      </c>
      <c r="R2161" s="31" t="s">
        <v>3216</v>
      </c>
      <c r="S2161" s="95" t="s">
        <v>52</v>
      </c>
      <c r="T2161" s="136">
        <v>90</v>
      </c>
      <c r="U2161" s="39">
        <v>45931</v>
      </c>
      <c r="V2161" s="39">
        <v>46022</v>
      </c>
      <c r="W2161" s="308" t="s">
        <v>7533</v>
      </c>
      <c r="X2161" s="47" t="s">
        <v>54</v>
      </c>
      <c r="Y2161" s="63" t="s">
        <v>7621</v>
      </c>
      <c r="Z2161" s="63" t="s">
        <v>7664</v>
      </c>
      <c r="AC2161" s="136"/>
      <c r="AD2161" s="136"/>
      <c r="AE2161" s="192"/>
      <c r="AF2161" s="136"/>
      <c r="AG2161" s="136"/>
      <c r="AH2161" s="136"/>
      <c r="AI2161" s="193"/>
      <c r="AJ2161" s="193"/>
      <c r="AK2161" s="136"/>
      <c r="AL2161" s="136"/>
      <c r="AM2161" s="136"/>
      <c r="AN2161" s="136"/>
      <c r="AO2161" s="136"/>
      <c r="AP2161" s="136"/>
      <c r="AQ2161" s="136"/>
      <c r="AR2161" s="136"/>
      <c r="AS2161" s="136"/>
      <c r="AT2161" s="136"/>
      <c r="AU2161" s="32">
        <f>SUM(F2161+AD2161+AH2161+AL2161)</f>
        <v>8280000</v>
      </c>
      <c r="AV2161" s="44">
        <v>46022</v>
      </c>
      <c r="AW2161" s="31" t="s">
        <v>65</v>
      </c>
    </row>
    <row r="2162" spans="1:49" s="63" customFormat="1" ht="14.25" customHeight="1">
      <c r="A2162" s="259" t="s">
        <v>7665</v>
      </c>
      <c r="B2162" s="136" t="s">
        <v>41</v>
      </c>
      <c r="C2162" s="166" t="s">
        <v>42</v>
      </c>
      <c r="D2162" s="45" t="s">
        <v>205</v>
      </c>
      <c r="E2162" s="136" t="s">
        <v>206</v>
      </c>
      <c r="F2162" s="310">
        <v>8280000</v>
      </c>
      <c r="G2162" s="148">
        <v>2760000</v>
      </c>
      <c r="H2162" s="317" t="s">
        <v>7540</v>
      </c>
      <c r="I2162" s="383" t="s">
        <v>660</v>
      </c>
      <c r="J2162" s="383" t="s">
        <v>99</v>
      </c>
      <c r="K2162" s="384">
        <v>1117548258</v>
      </c>
      <c r="L2162" s="95">
        <v>1</v>
      </c>
      <c r="M2162" s="385" t="s">
        <v>1411</v>
      </c>
      <c r="N2162" s="136" t="s">
        <v>49</v>
      </c>
      <c r="O2162" s="39">
        <v>45931</v>
      </c>
      <c r="P2162" s="62" t="s">
        <v>1153</v>
      </c>
      <c r="Q2162" s="41">
        <v>65709990</v>
      </c>
      <c r="R2162" s="31" t="s">
        <v>3216</v>
      </c>
      <c r="S2162" s="95" t="s">
        <v>52</v>
      </c>
      <c r="T2162" s="136">
        <v>90</v>
      </c>
      <c r="U2162" s="39">
        <v>45931</v>
      </c>
      <c r="V2162" s="39">
        <v>46022</v>
      </c>
      <c r="W2162" s="308" t="s">
        <v>7533</v>
      </c>
      <c r="X2162" s="47" t="s">
        <v>54</v>
      </c>
      <c r="Y2162" s="63" t="s">
        <v>7621</v>
      </c>
      <c r="Z2162" s="63" t="s">
        <v>7666</v>
      </c>
      <c r="AC2162" s="136"/>
      <c r="AD2162" s="136"/>
      <c r="AE2162" s="192"/>
      <c r="AF2162" s="136"/>
      <c r="AG2162" s="136"/>
      <c r="AH2162" s="136"/>
      <c r="AI2162" s="193"/>
      <c r="AJ2162" s="193"/>
      <c r="AK2162" s="136"/>
      <c r="AL2162" s="136"/>
      <c r="AM2162" s="136"/>
      <c r="AN2162" s="136"/>
      <c r="AO2162" s="136"/>
      <c r="AP2162" s="136"/>
      <c r="AQ2162" s="136"/>
      <c r="AR2162" s="136"/>
      <c r="AS2162" s="136"/>
      <c r="AT2162" s="136"/>
      <c r="AU2162" s="32">
        <f>SUM(F2162+AD2162+AH2162+AL2162)</f>
        <v>8280000</v>
      </c>
      <c r="AV2162" s="44">
        <v>46022</v>
      </c>
      <c r="AW2162" s="31" t="s">
        <v>65</v>
      </c>
    </row>
    <row r="2163" spans="1:49" s="63" customFormat="1" ht="14.25" customHeight="1">
      <c r="A2163" s="259" t="s">
        <v>7667</v>
      </c>
      <c r="B2163" s="136" t="s">
        <v>41</v>
      </c>
      <c r="C2163" s="166" t="s">
        <v>42</v>
      </c>
      <c r="D2163" s="45" t="s">
        <v>205</v>
      </c>
      <c r="E2163" s="136" t="s">
        <v>206</v>
      </c>
      <c r="F2163" s="310">
        <v>8280000</v>
      </c>
      <c r="G2163" s="148">
        <v>2760000</v>
      </c>
      <c r="H2163" s="317" t="s">
        <v>7540</v>
      </c>
      <c r="I2163" s="383" t="s">
        <v>660</v>
      </c>
      <c r="J2163" s="383" t="s">
        <v>99</v>
      </c>
      <c r="K2163" s="384">
        <v>1117885791</v>
      </c>
      <c r="L2163" s="95">
        <v>0</v>
      </c>
      <c r="M2163" s="385" t="s">
        <v>1415</v>
      </c>
      <c r="N2163" s="136" t="s">
        <v>49</v>
      </c>
      <c r="O2163" s="39">
        <v>45931</v>
      </c>
      <c r="P2163" s="62" t="s">
        <v>1153</v>
      </c>
      <c r="Q2163" s="41">
        <v>65709990</v>
      </c>
      <c r="R2163" s="31" t="s">
        <v>3216</v>
      </c>
      <c r="S2163" s="95" t="s">
        <v>52</v>
      </c>
      <c r="T2163" s="136">
        <v>90</v>
      </c>
      <c r="U2163" s="39">
        <v>45931</v>
      </c>
      <c r="V2163" s="39">
        <v>46022</v>
      </c>
      <c r="W2163" s="308" t="s">
        <v>7533</v>
      </c>
      <c r="X2163" s="47" t="s">
        <v>54</v>
      </c>
      <c r="Y2163" s="63" t="s">
        <v>7621</v>
      </c>
      <c r="Z2163" s="63" t="s">
        <v>7668</v>
      </c>
      <c r="AC2163" s="136"/>
      <c r="AD2163" s="136"/>
      <c r="AE2163" s="192"/>
      <c r="AF2163" s="136"/>
      <c r="AG2163" s="136"/>
      <c r="AH2163" s="136"/>
      <c r="AI2163" s="193"/>
      <c r="AJ2163" s="193"/>
      <c r="AK2163" s="136"/>
      <c r="AL2163" s="136"/>
      <c r="AM2163" s="136"/>
      <c r="AN2163" s="136"/>
      <c r="AO2163" s="136"/>
      <c r="AP2163" s="136"/>
      <c r="AQ2163" s="136"/>
      <c r="AR2163" s="136"/>
      <c r="AS2163" s="136"/>
      <c r="AT2163" s="136"/>
      <c r="AU2163" s="32">
        <f>SUM(F2163+AD2163+AH2163+AL2163)</f>
        <v>8280000</v>
      </c>
      <c r="AV2163" s="44">
        <v>46022</v>
      </c>
      <c r="AW2163" s="31" t="s">
        <v>65</v>
      </c>
    </row>
    <row r="2164" spans="1:49" s="63" customFormat="1" ht="14.25" customHeight="1">
      <c r="A2164" s="259" t="s">
        <v>7669</v>
      </c>
      <c r="B2164" s="136" t="s">
        <v>41</v>
      </c>
      <c r="C2164" s="166" t="s">
        <v>42</v>
      </c>
      <c r="D2164" s="45" t="s">
        <v>205</v>
      </c>
      <c r="E2164" s="136" t="s">
        <v>206</v>
      </c>
      <c r="F2164" s="310">
        <v>8280000</v>
      </c>
      <c r="G2164" s="148">
        <v>2760000</v>
      </c>
      <c r="H2164" s="317" t="s">
        <v>7540</v>
      </c>
      <c r="I2164" s="383" t="s">
        <v>660</v>
      </c>
      <c r="J2164" s="383" t="s">
        <v>99</v>
      </c>
      <c r="K2164" s="384">
        <v>1115945538</v>
      </c>
      <c r="L2164" s="95">
        <v>4</v>
      </c>
      <c r="M2164" s="385" t="s">
        <v>1484</v>
      </c>
      <c r="N2164" s="136" t="s">
        <v>49</v>
      </c>
      <c r="O2164" s="39">
        <v>45931</v>
      </c>
      <c r="P2164" s="62" t="s">
        <v>1153</v>
      </c>
      <c r="Q2164" s="41">
        <v>65709990</v>
      </c>
      <c r="R2164" s="31" t="s">
        <v>3216</v>
      </c>
      <c r="S2164" s="95" t="s">
        <v>52</v>
      </c>
      <c r="T2164" s="136">
        <v>90</v>
      </c>
      <c r="U2164" s="39">
        <v>45931</v>
      </c>
      <c r="V2164" s="39">
        <v>46022</v>
      </c>
      <c r="W2164" s="308" t="s">
        <v>7533</v>
      </c>
      <c r="X2164" s="47" t="s">
        <v>54</v>
      </c>
      <c r="Y2164" s="63" t="s">
        <v>7621</v>
      </c>
      <c r="Z2164" s="63" t="s">
        <v>7670</v>
      </c>
      <c r="AC2164" s="136"/>
      <c r="AD2164" s="136"/>
      <c r="AE2164" s="192"/>
      <c r="AF2164" s="136"/>
      <c r="AG2164" s="136"/>
      <c r="AH2164" s="136"/>
      <c r="AI2164" s="193"/>
      <c r="AJ2164" s="193"/>
      <c r="AK2164" s="136"/>
      <c r="AL2164" s="136"/>
      <c r="AM2164" s="136"/>
      <c r="AN2164" s="136"/>
      <c r="AO2164" s="136"/>
      <c r="AP2164" s="136"/>
      <c r="AQ2164" s="136"/>
      <c r="AR2164" s="136"/>
      <c r="AS2164" s="136"/>
      <c r="AT2164" s="136"/>
      <c r="AU2164" s="32">
        <f>SUM(F2164+AD2164+AH2164+AL2164)</f>
        <v>8280000</v>
      </c>
      <c r="AV2164" s="44">
        <v>46022</v>
      </c>
      <c r="AW2164" s="31" t="s">
        <v>65</v>
      </c>
    </row>
    <row r="2165" spans="1:49" s="63" customFormat="1" ht="14.25" customHeight="1">
      <c r="A2165" s="259" t="s">
        <v>7671</v>
      </c>
      <c r="B2165" s="136" t="s">
        <v>41</v>
      </c>
      <c r="C2165" s="166" t="s">
        <v>42</v>
      </c>
      <c r="D2165" s="45" t="s">
        <v>205</v>
      </c>
      <c r="E2165" s="136" t="s">
        <v>206</v>
      </c>
      <c r="F2165" s="310">
        <v>8640000</v>
      </c>
      <c r="G2165" s="148">
        <v>2880000</v>
      </c>
      <c r="H2165" s="45" t="s">
        <v>7384</v>
      </c>
      <c r="I2165" s="376" t="s">
        <v>208</v>
      </c>
      <c r="J2165" s="383" t="s">
        <v>99</v>
      </c>
      <c r="K2165" s="384">
        <v>1006508212</v>
      </c>
      <c r="L2165" s="95">
        <v>1</v>
      </c>
      <c r="M2165" s="385" t="s">
        <v>108</v>
      </c>
      <c r="N2165" s="136" t="s">
        <v>49</v>
      </c>
      <c r="O2165" s="39">
        <v>45931</v>
      </c>
      <c r="P2165" s="62" t="s">
        <v>210</v>
      </c>
      <c r="Q2165" s="72">
        <v>1022332259</v>
      </c>
      <c r="R2165" s="62" t="s">
        <v>211</v>
      </c>
      <c r="S2165" s="95" t="s">
        <v>52</v>
      </c>
      <c r="T2165" s="136">
        <v>90</v>
      </c>
      <c r="U2165" s="39">
        <v>45931</v>
      </c>
      <c r="V2165" s="39">
        <v>46022</v>
      </c>
      <c r="W2165" s="45" t="s">
        <v>7362</v>
      </c>
      <c r="X2165" s="47" t="s">
        <v>54</v>
      </c>
      <c r="Y2165" s="63" t="s">
        <v>7621</v>
      </c>
      <c r="Z2165" s="63" t="s">
        <v>7672</v>
      </c>
      <c r="AC2165" s="136"/>
      <c r="AD2165" s="136"/>
      <c r="AE2165" s="192"/>
      <c r="AF2165" s="136"/>
      <c r="AG2165" s="136"/>
      <c r="AH2165" s="136"/>
      <c r="AI2165" s="193"/>
      <c r="AJ2165" s="193"/>
      <c r="AK2165" s="136"/>
      <c r="AL2165" s="136"/>
      <c r="AM2165" s="136"/>
      <c r="AN2165" s="136"/>
      <c r="AO2165" s="136"/>
      <c r="AP2165" s="136"/>
      <c r="AQ2165" s="136"/>
      <c r="AR2165" s="136"/>
      <c r="AS2165" s="136"/>
      <c r="AT2165" s="136"/>
      <c r="AU2165" s="32">
        <f>SUM(F2165+AD2165+AH2165+AL2165)</f>
        <v>8640000</v>
      </c>
      <c r="AV2165" s="44">
        <v>46022</v>
      </c>
      <c r="AW2165" s="31" t="s">
        <v>65</v>
      </c>
    </row>
    <row r="2166" spans="1:49" s="63" customFormat="1" ht="14.25" customHeight="1">
      <c r="A2166" s="259" t="s">
        <v>7673</v>
      </c>
      <c r="B2166" s="136" t="s">
        <v>41</v>
      </c>
      <c r="C2166" s="166" t="s">
        <v>42</v>
      </c>
      <c r="D2166" s="45" t="s">
        <v>205</v>
      </c>
      <c r="E2166" s="136" t="s">
        <v>206</v>
      </c>
      <c r="F2166" s="310">
        <v>8640000</v>
      </c>
      <c r="G2166" s="148">
        <v>2880000</v>
      </c>
      <c r="H2166" s="45" t="s">
        <v>7384</v>
      </c>
      <c r="I2166" s="376" t="s">
        <v>208</v>
      </c>
      <c r="J2166" s="383" t="s">
        <v>99</v>
      </c>
      <c r="K2166" s="384">
        <v>1118368370</v>
      </c>
      <c r="L2166" s="95">
        <v>1</v>
      </c>
      <c r="M2166" s="356" t="s">
        <v>6684</v>
      </c>
      <c r="N2166" s="136" t="s">
        <v>49</v>
      </c>
      <c r="O2166" s="39">
        <v>45931</v>
      </c>
      <c r="P2166" s="62" t="s">
        <v>210</v>
      </c>
      <c r="Q2166" s="72">
        <v>1022332259</v>
      </c>
      <c r="R2166" s="62" t="s">
        <v>211</v>
      </c>
      <c r="S2166" s="95" t="s">
        <v>52</v>
      </c>
      <c r="T2166" s="136">
        <v>90</v>
      </c>
      <c r="U2166" s="39">
        <v>45931</v>
      </c>
      <c r="V2166" s="39">
        <v>46022</v>
      </c>
      <c r="W2166" s="45" t="s">
        <v>7362</v>
      </c>
      <c r="X2166" s="47" t="s">
        <v>54</v>
      </c>
      <c r="Y2166" s="63" t="s">
        <v>7621</v>
      </c>
      <c r="Z2166" s="63" t="s">
        <v>7674</v>
      </c>
      <c r="AC2166" s="136"/>
      <c r="AD2166" s="136"/>
      <c r="AE2166" s="192"/>
      <c r="AF2166" s="136"/>
      <c r="AG2166" s="136"/>
      <c r="AH2166" s="136"/>
      <c r="AI2166" s="193"/>
      <c r="AJ2166" s="193"/>
      <c r="AK2166" s="136"/>
      <c r="AL2166" s="136"/>
      <c r="AM2166" s="136"/>
      <c r="AN2166" s="136"/>
      <c r="AO2166" s="136"/>
      <c r="AP2166" s="136"/>
      <c r="AQ2166" s="136"/>
      <c r="AR2166" s="136"/>
      <c r="AS2166" s="136"/>
      <c r="AT2166" s="136"/>
      <c r="AU2166" s="32">
        <f>SUM(F2166+AD2166+AH2166+AL2166)</f>
        <v>8640000</v>
      </c>
      <c r="AV2166" s="44">
        <v>46022</v>
      </c>
      <c r="AW2166" s="31" t="s">
        <v>65</v>
      </c>
    </row>
    <row r="2167" spans="1:49" s="63" customFormat="1" ht="14.25" customHeight="1">
      <c r="A2167" s="259" t="s">
        <v>7675</v>
      </c>
      <c r="B2167" s="136" t="s">
        <v>41</v>
      </c>
      <c r="C2167" s="166" t="s">
        <v>42</v>
      </c>
      <c r="D2167" s="45" t="s">
        <v>205</v>
      </c>
      <c r="E2167" s="136" t="s">
        <v>206</v>
      </c>
      <c r="F2167" s="310">
        <v>8640000</v>
      </c>
      <c r="G2167" s="148">
        <v>2880000</v>
      </c>
      <c r="H2167" s="45" t="s">
        <v>7384</v>
      </c>
      <c r="I2167" s="376" t="s">
        <v>208</v>
      </c>
      <c r="J2167" s="383" t="s">
        <v>99</v>
      </c>
      <c r="K2167" s="384">
        <v>1115942328</v>
      </c>
      <c r="L2167" s="95">
        <v>0</v>
      </c>
      <c r="M2167" s="385" t="s">
        <v>238</v>
      </c>
      <c r="N2167" s="136" t="s">
        <v>49</v>
      </c>
      <c r="O2167" s="39">
        <v>45931</v>
      </c>
      <c r="P2167" s="62" t="s">
        <v>210</v>
      </c>
      <c r="Q2167" s="72">
        <v>1022332259</v>
      </c>
      <c r="R2167" s="62" t="s">
        <v>211</v>
      </c>
      <c r="S2167" s="95" t="s">
        <v>52</v>
      </c>
      <c r="T2167" s="136">
        <v>90</v>
      </c>
      <c r="U2167" s="39">
        <v>45931</v>
      </c>
      <c r="V2167" s="39">
        <v>46022</v>
      </c>
      <c r="W2167" s="45" t="s">
        <v>7362</v>
      </c>
      <c r="X2167" s="47" t="s">
        <v>54</v>
      </c>
      <c r="Y2167" s="63" t="s">
        <v>7621</v>
      </c>
      <c r="Z2167" s="63" t="s">
        <v>7676</v>
      </c>
      <c r="AC2167" s="136"/>
      <c r="AD2167" s="136"/>
      <c r="AE2167" s="192"/>
      <c r="AF2167" s="136"/>
      <c r="AG2167" s="136"/>
      <c r="AH2167" s="136"/>
      <c r="AI2167" s="193"/>
      <c r="AJ2167" s="193"/>
      <c r="AK2167" s="136"/>
      <c r="AL2167" s="136"/>
      <c r="AM2167" s="136"/>
      <c r="AN2167" s="136"/>
      <c r="AO2167" s="136"/>
      <c r="AP2167" s="136"/>
      <c r="AQ2167" s="136"/>
      <c r="AR2167" s="136"/>
      <c r="AS2167" s="136"/>
      <c r="AT2167" s="136"/>
      <c r="AU2167" s="32">
        <f>SUM(F2167+AD2167+AH2167+AL2167)</f>
        <v>8640000</v>
      </c>
      <c r="AV2167" s="44">
        <v>46022</v>
      </c>
      <c r="AW2167" s="31" t="s">
        <v>65</v>
      </c>
    </row>
    <row r="2168" spans="1:49" s="63" customFormat="1" ht="14.25" customHeight="1">
      <c r="A2168" s="259" t="s">
        <v>7677</v>
      </c>
      <c r="B2168" s="136" t="s">
        <v>41</v>
      </c>
      <c r="C2168" s="166" t="s">
        <v>42</v>
      </c>
      <c r="D2168" s="45" t="s">
        <v>205</v>
      </c>
      <c r="E2168" s="136" t="s">
        <v>206</v>
      </c>
      <c r="F2168" s="310">
        <v>8640000</v>
      </c>
      <c r="G2168" s="148">
        <v>2880000</v>
      </c>
      <c r="H2168" s="45" t="s">
        <v>7384</v>
      </c>
      <c r="I2168" s="376" t="s">
        <v>208</v>
      </c>
      <c r="J2168" s="383" t="s">
        <v>99</v>
      </c>
      <c r="K2168" s="384">
        <v>1006526658</v>
      </c>
      <c r="L2168" s="95">
        <v>7</v>
      </c>
      <c r="M2168" s="356" t="s">
        <v>5000</v>
      </c>
      <c r="N2168" s="136" t="s">
        <v>49</v>
      </c>
      <c r="O2168" s="39">
        <v>45931</v>
      </c>
      <c r="P2168" s="62" t="s">
        <v>210</v>
      </c>
      <c r="Q2168" s="72">
        <v>1022332259</v>
      </c>
      <c r="R2168" s="62" t="s">
        <v>211</v>
      </c>
      <c r="S2168" s="95" t="s">
        <v>52</v>
      </c>
      <c r="T2168" s="136">
        <v>90</v>
      </c>
      <c r="U2168" s="39">
        <v>45931</v>
      </c>
      <c r="V2168" s="39">
        <v>46022</v>
      </c>
      <c r="W2168" s="45" t="s">
        <v>7362</v>
      </c>
      <c r="X2168" s="47" t="s">
        <v>54</v>
      </c>
      <c r="Y2168" s="63" t="s">
        <v>7621</v>
      </c>
      <c r="Z2168" s="63" t="s">
        <v>7678</v>
      </c>
      <c r="AC2168" s="136"/>
      <c r="AD2168" s="136"/>
      <c r="AE2168" s="192"/>
      <c r="AF2168" s="136"/>
      <c r="AG2168" s="136"/>
      <c r="AH2168" s="136"/>
      <c r="AI2168" s="193"/>
      <c r="AJ2168" s="193"/>
      <c r="AK2168" s="136"/>
      <c r="AL2168" s="136"/>
      <c r="AM2168" s="136"/>
      <c r="AN2168" s="136"/>
      <c r="AO2168" s="136"/>
      <c r="AP2168" s="136"/>
      <c r="AQ2168" s="136"/>
      <c r="AR2168" s="136"/>
      <c r="AS2168" s="136"/>
      <c r="AT2168" s="136"/>
      <c r="AU2168" s="32">
        <f>SUM(F2168+AD2168+AH2168+AL2168)</f>
        <v>8640000</v>
      </c>
      <c r="AV2168" s="44">
        <v>46022</v>
      </c>
      <c r="AW2168" s="31" t="s">
        <v>65</v>
      </c>
    </row>
    <row r="2169" spans="1:49" s="63" customFormat="1" ht="14.25" customHeight="1">
      <c r="A2169" s="259" t="s">
        <v>7679</v>
      </c>
      <c r="B2169" s="136" t="s">
        <v>41</v>
      </c>
      <c r="C2169" s="166" t="s">
        <v>42</v>
      </c>
      <c r="D2169" s="45" t="s">
        <v>205</v>
      </c>
      <c r="E2169" s="136" t="s">
        <v>206</v>
      </c>
      <c r="F2169" s="310">
        <v>8640000</v>
      </c>
      <c r="G2169" s="148">
        <v>2880000</v>
      </c>
      <c r="H2169" s="45" t="s">
        <v>7384</v>
      </c>
      <c r="I2169" s="376" t="s">
        <v>208</v>
      </c>
      <c r="J2169" s="383" t="s">
        <v>99</v>
      </c>
      <c r="K2169" s="384">
        <v>1118029124</v>
      </c>
      <c r="L2169" s="95">
        <v>0</v>
      </c>
      <c r="M2169" s="385" t="s">
        <v>412</v>
      </c>
      <c r="N2169" s="136" t="s">
        <v>49</v>
      </c>
      <c r="O2169" s="39">
        <v>45931</v>
      </c>
      <c r="P2169" s="62" t="s">
        <v>210</v>
      </c>
      <c r="Q2169" s="72">
        <v>1022332259</v>
      </c>
      <c r="R2169" s="62" t="s">
        <v>211</v>
      </c>
      <c r="S2169" s="95" t="s">
        <v>52</v>
      </c>
      <c r="T2169" s="136">
        <v>90</v>
      </c>
      <c r="U2169" s="39">
        <v>45931</v>
      </c>
      <c r="V2169" s="39">
        <v>46022</v>
      </c>
      <c r="W2169" s="45" t="s">
        <v>7362</v>
      </c>
      <c r="X2169" s="47" t="s">
        <v>54</v>
      </c>
      <c r="Y2169" s="63" t="s">
        <v>7621</v>
      </c>
      <c r="Z2169" s="63" t="s">
        <v>7680</v>
      </c>
      <c r="AC2169" s="136"/>
      <c r="AD2169" s="136"/>
      <c r="AE2169" s="192"/>
      <c r="AF2169" s="136"/>
      <c r="AG2169" s="136"/>
      <c r="AH2169" s="136"/>
      <c r="AI2169" s="193"/>
      <c r="AJ2169" s="193"/>
      <c r="AK2169" s="136"/>
      <c r="AL2169" s="136"/>
      <c r="AM2169" s="136"/>
      <c r="AN2169" s="136"/>
      <c r="AO2169" s="136"/>
      <c r="AP2169" s="136"/>
      <c r="AQ2169" s="136"/>
      <c r="AR2169" s="136"/>
      <c r="AS2169" s="136"/>
      <c r="AT2169" s="136"/>
      <c r="AU2169" s="32">
        <f>SUM(F2169+AD2169+AH2169+AL2169)</f>
        <v>8640000</v>
      </c>
      <c r="AV2169" s="44">
        <v>46022</v>
      </c>
      <c r="AW2169" s="31" t="s">
        <v>65</v>
      </c>
    </row>
    <row r="2170" spans="1:49" s="63" customFormat="1" ht="14.25" customHeight="1">
      <c r="A2170" s="259" t="s">
        <v>7681</v>
      </c>
      <c r="B2170" s="136" t="s">
        <v>41</v>
      </c>
      <c r="C2170" s="166" t="s">
        <v>42</v>
      </c>
      <c r="D2170" s="45" t="s">
        <v>205</v>
      </c>
      <c r="E2170" s="136" t="s">
        <v>206</v>
      </c>
      <c r="F2170" s="310">
        <v>8640000</v>
      </c>
      <c r="G2170" s="148">
        <v>2880000</v>
      </c>
      <c r="H2170" s="45" t="s">
        <v>7384</v>
      </c>
      <c r="I2170" s="376" t="s">
        <v>208</v>
      </c>
      <c r="J2170" s="383" t="s">
        <v>99</v>
      </c>
      <c r="K2170" s="384">
        <v>1117485993</v>
      </c>
      <c r="L2170" s="95">
        <v>5</v>
      </c>
      <c r="M2170" s="385" t="s">
        <v>2196</v>
      </c>
      <c r="N2170" s="136" t="s">
        <v>49</v>
      </c>
      <c r="O2170" s="39">
        <v>45931</v>
      </c>
      <c r="P2170" s="62" t="s">
        <v>210</v>
      </c>
      <c r="Q2170" s="72">
        <v>1022332259</v>
      </c>
      <c r="R2170" s="62" t="s">
        <v>211</v>
      </c>
      <c r="S2170" s="95" t="s">
        <v>52</v>
      </c>
      <c r="T2170" s="136">
        <v>90</v>
      </c>
      <c r="U2170" s="39">
        <v>45931</v>
      </c>
      <c r="V2170" s="39">
        <v>46022</v>
      </c>
      <c r="W2170" s="45" t="s">
        <v>7362</v>
      </c>
      <c r="X2170" s="47" t="s">
        <v>54</v>
      </c>
      <c r="Y2170" s="63" t="s">
        <v>7621</v>
      </c>
      <c r="Z2170" s="63" t="s">
        <v>7682</v>
      </c>
      <c r="AC2170" s="136"/>
      <c r="AD2170" s="136"/>
      <c r="AE2170" s="192"/>
      <c r="AF2170" s="136"/>
      <c r="AG2170" s="136"/>
      <c r="AH2170" s="136"/>
      <c r="AI2170" s="193"/>
      <c r="AJ2170" s="193"/>
      <c r="AK2170" s="136"/>
      <c r="AL2170" s="136"/>
      <c r="AM2170" s="136"/>
      <c r="AN2170" s="136"/>
      <c r="AO2170" s="136"/>
      <c r="AP2170" s="136"/>
      <c r="AQ2170" s="136"/>
      <c r="AR2170" s="136"/>
      <c r="AS2170" s="136"/>
      <c r="AT2170" s="136"/>
      <c r="AU2170" s="32">
        <f>SUM(F2170+AD2170+AH2170+AL2170)</f>
        <v>8640000</v>
      </c>
      <c r="AV2170" s="44">
        <v>46022</v>
      </c>
      <c r="AW2170" s="31" t="s">
        <v>65</v>
      </c>
    </row>
    <row r="2171" spans="1:49" s="63" customFormat="1" ht="14.25" customHeight="1">
      <c r="A2171" s="259" t="s">
        <v>7683</v>
      </c>
      <c r="B2171" s="136" t="s">
        <v>41</v>
      </c>
      <c r="C2171" s="166" t="s">
        <v>42</v>
      </c>
      <c r="D2171" s="45" t="s">
        <v>205</v>
      </c>
      <c r="E2171" s="136" t="s">
        <v>206</v>
      </c>
      <c r="F2171" s="310">
        <v>8640000</v>
      </c>
      <c r="G2171" s="148">
        <v>2880000</v>
      </c>
      <c r="H2171" s="45" t="s">
        <v>7384</v>
      </c>
      <c r="I2171" s="376" t="s">
        <v>208</v>
      </c>
      <c r="J2171" s="383" t="s">
        <v>99</v>
      </c>
      <c r="K2171" s="384">
        <v>1006419764</v>
      </c>
      <c r="L2171" s="95">
        <v>1</v>
      </c>
      <c r="M2171" s="385" t="s">
        <v>219</v>
      </c>
      <c r="N2171" s="136" t="s">
        <v>49</v>
      </c>
      <c r="O2171" s="39">
        <v>45931</v>
      </c>
      <c r="P2171" s="62" t="s">
        <v>210</v>
      </c>
      <c r="Q2171" s="72">
        <v>1022332259</v>
      </c>
      <c r="R2171" s="62" t="s">
        <v>211</v>
      </c>
      <c r="S2171" s="95" t="s">
        <v>52</v>
      </c>
      <c r="T2171" s="136">
        <v>90</v>
      </c>
      <c r="U2171" s="39">
        <v>45931</v>
      </c>
      <c r="V2171" s="39">
        <v>46022</v>
      </c>
      <c r="W2171" s="45" t="s">
        <v>7362</v>
      </c>
      <c r="X2171" s="47" t="s">
        <v>54</v>
      </c>
      <c r="Y2171" s="63" t="s">
        <v>7621</v>
      </c>
      <c r="Z2171" s="63" t="s">
        <v>7684</v>
      </c>
      <c r="AC2171" s="136"/>
      <c r="AD2171" s="136"/>
      <c r="AE2171" s="192"/>
      <c r="AF2171" s="136"/>
      <c r="AG2171" s="136"/>
      <c r="AH2171" s="136"/>
      <c r="AI2171" s="193"/>
      <c r="AJ2171" s="193"/>
      <c r="AK2171" s="136"/>
      <c r="AL2171" s="136"/>
      <c r="AM2171" s="136"/>
      <c r="AN2171" s="136"/>
      <c r="AO2171" s="136"/>
      <c r="AP2171" s="136"/>
      <c r="AQ2171" s="136"/>
      <c r="AR2171" s="136"/>
      <c r="AS2171" s="136"/>
      <c r="AT2171" s="136"/>
      <c r="AU2171" s="32">
        <f>SUM(F2171+AD2171+AH2171+AL2171)</f>
        <v>8640000</v>
      </c>
      <c r="AV2171" s="44">
        <v>46022</v>
      </c>
      <c r="AW2171" s="31" t="s">
        <v>65</v>
      </c>
    </row>
    <row r="2172" spans="1:49" s="63" customFormat="1" ht="14.25" customHeight="1">
      <c r="A2172" s="259" t="s">
        <v>7685</v>
      </c>
      <c r="B2172" s="136" t="s">
        <v>41</v>
      </c>
      <c r="C2172" s="166" t="s">
        <v>42</v>
      </c>
      <c r="D2172" s="45" t="s">
        <v>205</v>
      </c>
      <c r="E2172" s="136" t="s">
        <v>206</v>
      </c>
      <c r="F2172" s="310">
        <v>8640000</v>
      </c>
      <c r="G2172" s="148">
        <v>2880000</v>
      </c>
      <c r="H2172" s="45" t="s">
        <v>7384</v>
      </c>
      <c r="I2172" s="376" t="s">
        <v>208</v>
      </c>
      <c r="J2172" s="383" t="s">
        <v>99</v>
      </c>
      <c r="K2172" s="384">
        <v>1118362130</v>
      </c>
      <c r="L2172" s="95">
        <v>1</v>
      </c>
      <c r="M2172" s="356" t="s">
        <v>250</v>
      </c>
      <c r="N2172" s="136" t="s">
        <v>49</v>
      </c>
      <c r="O2172" s="39">
        <v>45931</v>
      </c>
      <c r="P2172" s="62" t="s">
        <v>210</v>
      </c>
      <c r="Q2172" s="72">
        <v>1022332259</v>
      </c>
      <c r="R2172" s="62" t="s">
        <v>211</v>
      </c>
      <c r="S2172" s="95" t="s">
        <v>52</v>
      </c>
      <c r="T2172" s="136">
        <v>90</v>
      </c>
      <c r="U2172" s="39">
        <v>45931</v>
      </c>
      <c r="V2172" s="39">
        <v>46022</v>
      </c>
      <c r="W2172" s="45" t="s">
        <v>7362</v>
      </c>
      <c r="X2172" s="47" t="s">
        <v>54</v>
      </c>
      <c r="Y2172" s="63" t="s">
        <v>7621</v>
      </c>
      <c r="Z2172" s="63" t="s">
        <v>7686</v>
      </c>
      <c r="AC2172" s="136"/>
      <c r="AD2172" s="136"/>
      <c r="AE2172" s="192"/>
      <c r="AF2172" s="136"/>
      <c r="AG2172" s="136"/>
      <c r="AH2172" s="136"/>
      <c r="AI2172" s="193"/>
      <c r="AJ2172" s="193"/>
      <c r="AK2172" s="136"/>
      <c r="AL2172" s="136"/>
      <c r="AM2172" s="136"/>
      <c r="AN2172" s="136"/>
      <c r="AO2172" s="136"/>
      <c r="AP2172" s="136"/>
      <c r="AQ2172" s="136"/>
      <c r="AR2172" s="136"/>
      <c r="AS2172" s="136"/>
      <c r="AT2172" s="136"/>
      <c r="AU2172" s="32">
        <f>SUM(F2172+AD2172+AH2172+AL2172)</f>
        <v>8640000</v>
      </c>
      <c r="AV2172" s="44">
        <v>46022</v>
      </c>
      <c r="AW2172" s="31" t="s">
        <v>65</v>
      </c>
    </row>
    <row r="2173" spans="1:49" s="63" customFormat="1" ht="14.25" customHeight="1">
      <c r="A2173" s="259" t="s">
        <v>7687</v>
      </c>
      <c r="B2173" s="136" t="s">
        <v>41</v>
      </c>
      <c r="C2173" s="166" t="s">
        <v>42</v>
      </c>
      <c r="D2173" s="45" t="s">
        <v>205</v>
      </c>
      <c r="E2173" s="136" t="s">
        <v>206</v>
      </c>
      <c r="F2173" s="310">
        <v>8640000</v>
      </c>
      <c r="G2173" s="148">
        <v>2880000</v>
      </c>
      <c r="H2173" s="45" t="s">
        <v>7384</v>
      </c>
      <c r="I2173" s="376" t="s">
        <v>208</v>
      </c>
      <c r="J2173" s="383" t="s">
        <v>99</v>
      </c>
      <c r="K2173" s="384">
        <v>40092075</v>
      </c>
      <c r="L2173" s="95">
        <v>1</v>
      </c>
      <c r="M2173" s="385" t="s">
        <v>209</v>
      </c>
      <c r="N2173" s="136" t="s">
        <v>49</v>
      </c>
      <c r="O2173" s="39">
        <v>45931</v>
      </c>
      <c r="P2173" s="62" t="s">
        <v>210</v>
      </c>
      <c r="Q2173" s="72">
        <v>1022332259</v>
      </c>
      <c r="R2173" s="62" t="s">
        <v>211</v>
      </c>
      <c r="S2173" s="95" t="s">
        <v>52</v>
      </c>
      <c r="T2173" s="136">
        <v>90</v>
      </c>
      <c r="U2173" s="39">
        <v>45931</v>
      </c>
      <c r="V2173" s="39">
        <v>46022</v>
      </c>
      <c r="W2173" s="45" t="s">
        <v>7362</v>
      </c>
      <c r="X2173" s="47" t="s">
        <v>54</v>
      </c>
      <c r="Y2173" s="63" t="s">
        <v>7621</v>
      </c>
      <c r="Z2173" s="63" t="s">
        <v>7688</v>
      </c>
      <c r="AC2173" s="136"/>
      <c r="AD2173" s="136"/>
      <c r="AE2173" s="192"/>
      <c r="AF2173" s="136"/>
      <c r="AG2173" s="136"/>
      <c r="AH2173" s="136"/>
      <c r="AI2173" s="193"/>
      <c r="AJ2173" s="193"/>
      <c r="AK2173" s="136"/>
      <c r="AL2173" s="136"/>
      <c r="AM2173" s="136"/>
      <c r="AN2173" s="136"/>
      <c r="AO2173" s="136"/>
      <c r="AP2173" s="136"/>
      <c r="AQ2173" s="136"/>
      <c r="AR2173" s="136"/>
      <c r="AS2173" s="136"/>
      <c r="AT2173" s="136"/>
      <c r="AU2173" s="32">
        <f>SUM(F2173+AD2173+AH2173+AL2173)</f>
        <v>8640000</v>
      </c>
      <c r="AV2173" s="44">
        <v>46022</v>
      </c>
      <c r="AW2173" s="31" t="s">
        <v>65</v>
      </c>
    </row>
    <row r="2174" spans="1:49" s="63" customFormat="1" ht="14.25" customHeight="1">
      <c r="A2174" s="259" t="s">
        <v>7689</v>
      </c>
      <c r="B2174" s="136" t="s">
        <v>41</v>
      </c>
      <c r="C2174" s="166" t="s">
        <v>42</v>
      </c>
      <c r="D2174" s="45" t="s">
        <v>205</v>
      </c>
      <c r="E2174" s="136" t="s">
        <v>206</v>
      </c>
      <c r="F2174" s="310">
        <v>8640000</v>
      </c>
      <c r="G2174" s="148">
        <v>2880000</v>
      </c>
      <c r="H2174" s="45" t="s">
        <v>7384</v>
      </c>
      <c r="I2174" s="376" t="s">
        <v>208</v>
      </c>
      <c r="J2174" s="383" t="s">
        <v>99</v>
      </c>
      <c r="K2174" s="384">
        <v>1006507516</v>
      </c>
      <c r="L2174" s="95">
        <v>9</v>
      </c>
      <c r="M2174" s="385" t="s">
        <v>6048</v>
      </c>
      <c r="N2174" s="136" t="s">
        <v>49</v>
      </c>
      <c r="O2174" s="39">
        <v>45931</v>
      </c>
      <c r="P2174" s="62" t="s">
        <v>210</v>
      </c>
      <c r="Q2174" s="72">
        <v>1022332259</v>
      </c>
      <c r="R2174" s="62" t="s">
        <v>211</v>
      </c>
      <c r="S2174" s="95" t="s">
        <v>52</v>
      </c>
      <c r="T2174" s="136">
        <v>90</v>
      </c>
      <c r="U2174" s="39">
        <v>45931</v>
      </c>
      <c r="V2174" s="39">
        <v>46022</v>
      </c>
      <c r="W2174" s="45" t="s">
        <v>7362</v>
      </c>
      <c r="X2174" s="47" t="s">
        <v>54</v>
      </c>
      <c r="Y2174" s="63" t="s">
        <v>7621</v>
      </c>
      <c r="Z2174" s="63" t="s">
        <v>7690</v>
      </c>
      <c r="AC2174" s="136"/>
      <c r="AD2174" s="136"/>
      <c r="AE2174" s="192"/>
      <c r="AF2174" s="136"/>
      <c r="AG2174" s="136"/>
      <c r="AH2174" s="136"/>
      <c r="AI2174" s="193"/>
      <c r="AJ2174" s="193"/>
      <c r="AK2174" s="136"/>
      <c r="AL2174" s="136"/>
      <c r="AM2174" s="136"/>
      <c r="AN2174" s="136"/>
      <c r="AO2174" s="136"/>
      <c r="AP2174" s="136"/>
      <c r="AQ2174" s="136"/>
      <c r="AR2174" s="136"/>
      <c r="AS2174" s="136"/>
      <c r="AT2174" s="136"/>
      <c r="AU2174" s="32">
        <f>SUM(F2174+AD2174+AH2174+AL2174)</f>
        <v>8640000</v>
      </c>
      <c r="AV2174" s="44">
        <v>46022</v>
      </c>
      <c r="AW2174" s="31" t="s">
        <v>65</v>
      </c>
    </row>
    <row r="2175" spans="1:49" s="63" customFormat="1" ht="14.25" customHeight="1">
      <c r="A2175" s="259" t="s">
        <v>7691</v>
      </c>
      <c r="B2175" s="136" t="s">
        <v>41</v>
      </c>
      <c r="C2175" s="166" t="s">
        <v>42</v>
      </c>
      <c r="D2175" s="45" t="s">
        <v>205</v>
      </c>
      <c r="E2175" s="136" t="s">
        <v>206</v>
      </c>
      <c r="F2175" s="310">
        <v>8640000</v>
      </c>
      <c r="G2175" s="148">
        <v>2880000</v>
      </c>
      <c r="H2175" s="45" t="s">
        <v>7384</v>
      </c>
      <c r="I2175" s="376" t="s">
        <v>208</v>
      </c>
      <c r="J2175" s="383" t="s">
        <v>99</v>
      </c>
      <c r="K2175" s="392">
        <v>1117786126</v>
      </c>
      <c r="L2175" s="95">
        <v>8</v>
      </c>
      <c r="M2175" s="356" t="s">
        <v>1745</v>
      </c>
      <c r="N2175" s="136" t="s">
        <v>49</v>
      </c>
      <c r="O2175" s="39">
        <v>45931</v>
      </c>
      <c r="P2175" s="62" t="s">
        <v>210</v>
      </c>
      <c r="Q2175" s="72">
        <v>1022332259</v>
      </c>
      <c r="R2175" s="62" t="s">
        <v>211</v>
      </c>
      <c r="S2175" s="95" t="s">
        <v>52</v>
      </c>
      <c r="T2175" s="136">
        <v>90</v>
      </c>
      <c r="U2175" s="39">
        <v>45931</v>
      </c>
      <c r="V2175" s="39">
        <v>46022</v>
      </c>
      <c r="W2175" s="45" t="s">
        <v>7362</v>
      </c>
      <c r="X2175" s="47" t="s">
        <v>54</v>
      </c>
      <c r="Y2175" s="63" t="s">
        <v>7621</v>
      </c>
      <c r="Z2175" s="63" t="s">
        <v>7692</v>
      </c>
      <c r="AC2175" s="136"/>
      <c r="AD2175" s="136"/>
      <c r="AE2175" s="192"/>
      <c r="AF2175" s="136"/>
      <c r="AG2175" s="136"/>
      <c r="AH2175" s="136"/>
      <c r="AI2175" s="193"/>
      <c r="AJ2175" s="193"/>
      <c r="AK2175" s="136"/>
      <c r="AL2175" s="136"/>
      <c r="AM2175" s="136"/>
      <c r="AN2175" s="136"/>
      <c r="AO2175" s="136"/>
      <c r="AP2175" s="136"/>
      <c r="AQ2175" s="136"/>
      <c r="AR2175" s="136"/>
      <c r="AS2175" s="136"/>
      <c r="AT2175" s="136"/>
      <c r="AU2175" s="32">
        <f>SUM(F2175+AD2175+AH2175+AL2175)</f>
        <v>8640000</v>
      </c>
      <c r="AV2175" s="44">
        <v>46022</v>
      </c>
      <c r="AW2175" s="31" t="s">
        <v>65</v>
      </c>
    </row>
    <row r="2176" spans="1:49" s="63" customFormat="1" ht="14.25" customHeight="1">
      <c r="A2176" s="259" t="s">
        <v>7693</v>
      </c>
      <c r="B2176" s="136" t="s">
        <v>41</v>
      </c>
      <c r="C2176" s="166" t="s">
        <v>42</v>
      </c>
      <c r="D2176" s="45" t="s">
        <v>205</v>
      </c>
      <c r="E2176" s="136" t="s">
        <v>206</v>
      </c>
      <c r="F2176" s="310">
        <v>8640000</v>
      </c>
      <c r="G2176" s="148">
        <v>2880000</v>
      </c>
      <c r="H2176" s="45" t="s">
        <v>7384</v>
      </c>
      <c r="I2176" s="376" t="s">
        <v>208</v>
      </c>
      <c r="J2176" s="383" t="s">
        <v>99</v>
      </c>
      <c r="K2176" s="384">
        <v>1083916074</v>
      </c>
      <c r="L2176" s="95">
        <v>1</v>
      </c>
      <c r="M2176" s="356" t="s">
        <v>3586</v>
      </c>
      <c r="N2176" s="136" t="s">
        <v>49</v>
      </c>
      <c r="O2176" s="39">
        <v>45931</v>
      </c>
      <c r="P2176" s="62" t="s">
        <v>210</v>
      </c>
      <c r="Q2176" s="72">
        <v>1022332259</v>
      </c>
      <c r="R2176" s="62" t="s">
        <v>211</v>
      </c>
      <c r="S2176" s="95" t="s">
        <v>52</v>
      </c>
      <c r="T2176" s="136">
        <v>90</v>
      </c>
      <c r="U2176" s="39">
        <v>45931</v>
      </c>
      <c r="V2176" s="39">
        <v>46022</v>
      </c>
      <c r="W2176" s="45" t="s">
        <v>7362</v>
      </c>
      <c r="X2176" s="47" t="s">
        <v>54</v>
      </c>
      <c r="Y2176" s="63" t="s">
        <v>7621</v>
      </c>
      <c r="Z2176" s="63" t="s">
        <v>7694</v>
      </c>
      <c r="AC2176" s="136"/>
      <c r="AD2176" s="136"/>
      <c r="AE2176" s="192"/>
      <c r="AF2176" s="136"/>
      <c r="AG2176" s="136"/>
      <c r="AH2176" s="136"/>
      <c r="AI2176" s="193"/>
      <c r="AJ2176" s="193"/>
      <c r="AK2176" s="136"/>
      <c r="AL2176" s="136"/>
      <c r="AM2176" s="136"/>
      <c r="AN2176" s="136"/>
      <c r="AO2176" s="136"/>
      <c r="AP2176" s="136"/>
      <c r="AQ2176" s="136"/>
      <c r="AR2176" s="136"/>
      <c r="AS2176" s="136"/>
      <c r="AT2176" s="136"/>
      <c r="AU2176" s="32">
        <f>SUM(F2176+AD2176+AH2176+AL2176)</f>
        <v>8640000</v>
      </c>
      <c r="AV2176" s="44">
        <v>46022</v>
      </c>
      <c r="AW2176" s="31" t="s">
        <v>65</v>
      </c>
    </row>
    <row r="2177" spans="1:49" s="63" customFormat="1" ht="14.25" customHeight="1">
      <c r="A2177" s="259" t="s">
        <v>7695</v>
      </c>
      <c r="B2177" s="136" t="s">
        <v>41</v>
      </c>
      <c r="C2177" s="166" t="s">
        <v>42</v>
      </c>
      <c r="D2177" s="45" t="s">
        <v>205</v>
      </c>
      <c r="E2177" s="136" t="s">
        <v>206</v>
      </c>
      <c r="F2177" s="310">
        <v>8640000</v>
      </c>
      <c r="G2177" s="148">
        <v>2880000</v>
      </c>
      <c r="H2177" s="45" t="s">
        <v>7384</v>
      </c>
      <c r="I2177" s="376" t="s">
        <v>208</v>
      </c>
      <c r="J2177" s="383" t="s">
        <v>99</v>
      </c>
      <c r="K2177" s="384">
        <v>1079388566</v>
      </c>
      <c r="L2177" s="95">
        <v>0</v>
      </c>
      <c r="M2177" s="356" t="s">
        <v>231</v>
      </c>
      <c r="N2177" s="136" t="s">
        <v>49</v>
      </c>
      <c r="O2177" s="39">
        <v>45931</v>
      </c>
      <c r="P2177" s="62" t="s">
        <v>210</v>
      </c>
      <c r="Q2177" s="72">
        <v>1022332259</v>
      </c>
      <c r="R2177" s="62" t="s">
        <v>211</v>
      </c>
      <c r="S2177" s="95" t="s">
        <v>52</v>
      </c>
      <c r="T2177" s="136">
        <v>90</v>
      </c>
      <c r="U2177" s="39">
        <v>45931</v>
      </c>
      <c r="V2177" s="39">
        <v>46022</v>
      </c>
      <c r="W2177" s="45" t="s">
        <v>7362</v>
      </c>
      <c r="X2177" s="47" t="s">
        <v>54</v>
      </c>
      <c r="Y2177" s="63" t="s">
        <v>7621</v>
      </c>
      <c r="Z2177" s="63" t="s">
        <v>7696</v>
      </c>
      <c r="AC2177" s="136"/>
      <c r="AD2177" s="136"/>
      <c r="AE2177" s="192"/>
      <c r="AF2177" s="136"/>
      <c r="AG2177" s="136"/>
      <c r="AH2177" s="136"/>
      <c r="AI2177" s="193"/>
      <c r="AJ2177" s="193"/>
      <c r="AK2177" s="136"/>
      <c r="AL2177" s="136"/>
      <c r="AM2177" s="136"/>
      <c r="AN2177" s="136"/>
      <c r="AO2177" s="136"/>
      <c r="AP2177" s="136"/>
      <c r="AQ2177" s="136"/>
      <c r="AR2177" s="136"/>
      <c r="AS2177" s="136"/>
      <c r="AT2177" s="136"/>
      <c r="AU2177" s="32">
        <f>SUM(F2177+AD2177+AH2177+AL2177)</f>
        <v>8640000</v>
      </c>
      <c r="AV2177" s="44">
        <v>46022</v>
      </c>
      <c r="AW2177" s="31" t="s">
        <v>65</v>
      </c>
    </row>
    <row r="2178" spans="1:49" s="63" customFormat="1" ht="14.25" customHeight="1">
      <c r="A2178" s="259" t="s">
        <v>7697</v>
      </c>
      <c r="B2178" s="136" t="s">
        <v>41</v>
      </c>
      <c r="C2178" s="166" t="s">
        <v>42</v>
      </c>
      <c r="D2178" s="45" t="s">
        <v>205</v>
      </c>
      <c r="E2178" s="136" t="s">
        <v>206</v>
      </c>
      <c r="F2178" s="310">
        <v>8640000</v>
      </c>
      <c r="G2178" s="148">
        <v>2880000</v>
      </c>
      <c r="H2178" s="45" t="s">
        <v>7384</v>
      </c>
      <c r="I2178" s="376" t="s">
        <v>208</v>
      </c>
      <c r="J2178" s="383" t="s">
        <v>99</v>
      </c>
      <c r="K2178" s="384">
        <v>1117490795</v>
      </c>
      <c r="L2178" s="95">
        <v>3</v>
      </c>
      <c r="M2178" s="385" t="s">
        <v>948</v>
      </c>
      <c r="N2178" s="136" t="s">
        <v>49</v>
      </c>
      <c r="O2178" s="39">
        <v>45931</v>
      </c>
      <c r="P2178" s="62" t="s">
        <v>210</v>
      </c>
      <c r="Q2178" s="72">
        <v>1022332259</v>
      </c>
      <c r="R2178" s="62" t="s">
        <v>211</v>
      </c>
      <c r="S2178" s="95" t="s">
        <v>52</v>
      </c>
      <c r="T2178" s="136">
        <v>90</v>
      </c>
      <c r="U2178" s="39">
        <v>45931</v>
      </c>
      <c r="V2178" s="39">
        <v>46022</v>
      </c>
      <c r="W2178" s="45" t="s">
        <v>7362</v>
      </c>
      <c r="X2178" s="47" t="s">
        <v>54</v>
      </c>
      <c r="Y2178" s="63" t="s">
        <v>7621</v>
      </c>
      <c r="Z2178" s="63" t="s">
        <v>7698</v>
      </c>
      <c r="AC2178" s="136"/>
      <c r="AD2178" s="136"/>
      <c r="AE2178" s="192"/>
      <c r="AF2178" s="136"/>
      <c r="AG2178" s="136"/>
      <c r="AH2178" s="136"/>
      <c r="AI2178" s="193"/>
      <c r="AJ2178" s="193"/>
      <c r="AK2178" s="136"/>
      <c r="AL2178" s="136"/>
      <c r="AM2178" s="136"/>
      <c r="AN2178" s="136"/>
      <c r="AO2178" s="136"/>
      <c r="AP2178" s="136"/>
      <c r="AQ2178" s="136"/>
      <c r="AR2178" s="136"/>
      <c r="AS2178" s="136"/>
      <c r="AT2178" s="136"/>
      <c r="AU2178" s="32">
        <f>SUM(F2178+AD2178+AH2178+AL2178)</f>
        <v>8640000</v>
      </c>
      <c r="AV2178" s="44">
        <v>46022</v>
      </c>
      <c r="AW2178" s="31" t="s">
        <v>65</v>
      </c>
    </row>
    <row r="2179" spans="1:49" s="63" customFormat="1" ht="14.25" customHeight="1">
      <c r="A2179" s="259" t="s">
        <v>7699</v>
      </c>
      <c r="B2179" s="136" t="s">
        <v>41</v>
      </c>
      <c r="C2179" s="166" t="s">
        <v>42</v>
      </c>
      <c r="D2179" s="45" t="s">
        <v>205</v>
      </c>
      <c r="E2179" s="136" t="s">
        <v>206</v>
      </c>
      <c r="F2179" s="310">
        <v>8640000</v>
      </c>
      <c r="G2179" s="148">
        <v>2880000</v>
      </c>
      <c r="H2179" s="45" t="s">
        <v>7384</v>
      </c>
      <c r="I2179" s="376" t="s">
        <v>208</v>
      </c>
      <c r="J2179" s="383" t="s">
        <v>99</v>
      </c>
      <c r="K2179" s="384">
        <v>1006530547</v>
      </c>
      <c r="L2179" s="95">
        <v>3</v>
      </c>
      <c r="M2179" s="356" t="s">
        <v>223</v>
      </c>
      <c r="N2179" s="136" t="s">
        <v>49</v>
      </c>
      <c r="O2179" s="39">
        <v>45931</v>
      </c>
      <c r="P2179" s="62" t="s">
        <v>210</v>
      </c>
      <c r="Q2179" s="72">
        <v>1022332259</v>
      </c>
      <c r="R2179" s="62" t="s">
        <v>211</v>
      </c>
      <c r="S2179" s="95" t="s">
        <v>52</v>
      </c>
      <c r="T2179" s="136">
        <v>90</v>
      </c>
      <c r="U2179" s="39">
        <v>45931</v>
      </c>
      <c r="V2179" s="39">
        <v>46022</v>
      </c>
      <c r="W2179" s="45" t="s">
        <v>7362</v>
      </c>
      <c r="X2179" s="47" t="s">
        <v>54</v>
      </c>
      <c r="Y2179" s="63" t="s">
        <v>7621</v>
      </c>
      <c r="Z2179" s="63" t="s">
        <v>7700</v>
      </c>
      <c r="AC2179" s="136"/>
      <c r="AD2179" s="136"/>
      <c r="AE2179" s="192"/>
      <c r="AF2179" s="136"/>
      <c r="AG2179" s="136"/>
      <c r="AH2179" s="136"/>
      <c r="AI2179" s="193"/>
      <c r="AJ2179" s="193"/>
      <c r="AK2179" s="136"/>
      <c r="AL2179" s="136"/>
      <c r="AM2179" s="136"/>
      <c r="AN2179" s="136"/>
      <c r="AO2179" s="136"/>
      <c r="AP2179" s="136"/>
      <c r="AQ2179" s="136"/>
      <c r="AR2179" s="136"/>
      <c r="AS2179" s="136"/>
      <c r="AT2179" s="136"/>
      <c r="AU2179" s="32">
        <f>SUM(F2179+AD2179+AH2179+AL2179)</f>
        <v>8640000</v>
      </c>
      <c r="AV2179" s="44">
        <v>46022</v>
      </c>
      <c r="AW2179" s="31" t="s">
        <v>65</v>
      </c>
    </row>
    <row r="2180" spans="1:49" s="63" customFormat="1" ht="14.25" customHeight="1">
      <c r="A2180" s="259" t="s">
        <v>7701</v>
      </c>
      <c r="B2180" s="136" t="s">
        <v>41</v>
      </c>
      <c r="C2180" s="166" t="s">
        <v>42</v>
      </c>
      <c r="D2180" s="45" t="s">
        <v>205</v>
      </c>
      <c r="E2180" s="136" t="s">
        <v>206</v>
      </c>
      <c r="F2180" s="310">
        <v>8640000</v>
      </c>
      <c r="G2180" s="148">
        <v>2880000</v>
      </c>
      <c r="H2180" s="45" t="s">
        <v>7384</v>
      </c>
      <c r="I2180" s="376" t="s">
        <v>208</v>
      </c>
      <c r="J2180" s="383" t="s">
        <v>99</v>
      </c>
      <c r="K2180" s="384">
        <v>1006506540</v>
      </c>
      <c r="L2180" s="95">
        <v>1</v>
      </c>
      <c r="M2180" s="385" t="s">
        <v>6667</v>
      </c>
      <c r="N2180" s="136" t="s">
        <v>49</v>
      </c>
      <c r="O2180" s="39">
        <v>45931</v>
      </c>
      <c r="P2180" s="62" t="s">
        <v>210</v>
      </c>
      <c r="Q2180" s="72">
        <v>1022332259</v>
      </c>
      <c r="R2180" s="62" t="s">
        <v>211</v>
      </c>
      <c r="S2180" s="95" t="s">
        <v>52</v>
      </c>
      <c r="T2180" s="136">
        <v>90</v>
      </c>
      <c r="U2180" s="39">
        <v>45931</v>
      </c>
      <c r="V2180" s="39">
        <v>46022</v>
      </c>
      <c r="W2180" s="45" t="s">
        <v>7362</v>
      </c>
      <c r="X2180" s="47" t="s">
        <v>54</v>
      </c>
      <c r="Y2180" s="63" t="s">
        <v>7621</v>
      </c>
      <c r="Z2180" s="63" t="s">
        <v>7702</v>
      </c>
      <c r="AC2180" s="136"/>
      <c r="AD2180" s="136"/>
      <c r="AE2180" s="192"/>
      <c r="AF2180" s="136"/>
      <c r="AG2180" s="136"/>
      <c r="AH2180" s="136"/>
      <c r="AI2180" s="193"/>
      <c r="AJ2180" s="193"/>
      <c r="AK2180" s="136"/>
      <c r="AL2180" s="136"/>
      <c r="AM2180" s="136"/>
      <c r="AN2180" s="136"/>
      <c r="AO2180" s="136"/>
      <c r="AP2180" s="136"/>
      <c r="AQ2180" s="136"/>
      <c r="AR2180" s="136"/>
      <c r="AS2180" s="136"/>
      <c r="AT2180" s="136"/>
      <c r="AU2180" s="32">
        <f>SUM(F2180+AD2180+AH2180+AL2180)</f>
        <v>8640000</v>
      </c>
      <c r="AV2180" s="44">
        <v>46022</v>
      </c>
      <c r="AW2180" s="31" t="s">
        <v>65</v>
      </c>
    </row>
    <row r="2181" spans="1:49" s="63" customFormat="1" ht="14.25" customHeight="1">
      <c r="A2181" s="259" t="s">
        <v>7703</v>
      </c>
      <c r="B2181" s="136" t="s">
        <v>41</v>
      </c>
      <c r="C2181" s="166" t="s">
        <v>42</v>
      </c>
      <c r="D2181" s="45" t="s">
        <v>205</v>
      </c>
      <c r="E2181" s="136" t="s">
        <v>206</v>
      </c>
      <c r="F2181" s="310">
        <v>8640000</v>
      </c>
      <c r="G2181" s="148">
        <v>2880000</v>
      </c>
      <c r="H2181" s="45" t="s">
        <v>7384</v>
      </c>
      <c r="I2181" s="376" t="s">
        <v>208</v>
      </c>
      <c r="J2181" s="383" t="s">
        <v>99</v>
      </c>
      <c r="K2181" s="384">
        <v>27333428</v>
      </c>
      <c r="L2181" s="95">
        <v>6</v>
      </c>
      <c r="M2181" s="385" t="s">
        <v>2135</v>
      </c>
      <c r="N2181" s="136" t="s">
        <v>49</v>
      </c>
      <c r="O2181" s="39">
        <v>45931</v>
      </c>
      <c r="P2181" s="62" t="s">
        <v>210</v>
      </c>
      <c r="Q2181" s="72">
        <v>1022332259</v>
      </c>
      <c r="R2181" s="62" t="s">
        <v>211</v>
      </c>
      <c r="S2181" s="95" t="s">
        <v>52</v>
      </c>
      <c r="T2181" s="136">
        <v>90</v>
      </c>
      <c r="U2181" s="39">
        <v>45931</v>
      </c>
      <c r="V2181" s="39">
        <v>46022</v>
      </c>
      <c r="W2181" s="45" t="s">
        <v>7362</v>
      </c>
      <c r="X2181" s="47" t="s">
        <v>54</v>
      </c>
      <c r="Y2181" s="63" t="s">
        <v>7621</v>
      </c>
      <c r="Z2181" s="63" t="s">
        <v>7704</v>
      </c>
      <c r="AC2181" s="136"/>
      <c r="AD2181" s="136"/>
      <c r="AE2181" s="192"/>
      <c r="AF2181" s="136"/>
      <c r="AG2181" s="136"/>
      <c r="AH2181" s="136"/>
      <c r="AI2181" s="193"/>
      <c r="AJ2181" s="193"/>
      <c r="AK2181" s="136"/>
      <c r="AL2181" s="136"/>
      <c r="AM2181" s="136"/>
      <c r="AN2181" s="136"/>
      <c r="AO2181" s="136"/>
      <c r="AP2181" s="136"/>
      <c r="AQ2181" s="136"/>
      <c r="AR2181" s="136"/>
      <c r="AS2181" s="136"/>
      <c r="AT2181" s="136"/>
      <c r="AU2181" s="32">
        <f>SUM(F2181+AD2181+AH2181+AL2181)</f>
        <v>8640000</v>
      </c>
      <c r="AV2181" s="44">
        <v>46022</v>
      </c>
      <c r="AW2181" s="31" t="s">
        <v>65</v>
      </c>
    </row>
    <row r="2182" spans="1:49" s="63" customFormat="1" ht="14.25" customHeight="1">
      <c r="A2182" s="259" t="s">
        <v>7705</v>
      </c>
      <c r="B2182" s="136" t="s">
        <v>41</v>
      </c>
      <c r="C2182" s="166" t="s">
        <v>42</v>
      </c>
      <c r="D2182" s="45" t="s">
        <v>205</v>
      </c>
      <c r="E2182" s="136" t="s">
        <v>206</v>
      </c>
      <c r="F2182" s="310">
        <v>8640000</v>
      </c>
      <c r="G2182" s="148">
        <v>2880000</v>
      </c>
      <c r="H2182" s="45" t="s">
        <v>7384</v>
      </c>
      <c r="I2182" s="376" t="s">
        <v>208</v>
      </c>
      <c r="J2182" s="383" t="s">
        <v>99</v>
      </c>
      <c r="K2182" s="384">
        <v>1117511396</v>
      </c>
      <c r="L2182" s="95">
        <v>1</v>
      </c>
      <c r="M2182" s="356" t="s">
        <v>2820</v>
      </c>
      <c r="N2182" s="136" t="s">
        <v>49</v>
      </c>
      <c r="O2182" s="39">
        <v>45931</v>
      </c>
      <c r="P2182" s="62" t="s">
        <v>210</v>
      </c>
      <c r="Q2182" s="72">
        <v>1022332259</v>
      </c>
      <c r="R2182" s="62" t="s">
        <v>211</v>
      </c>
      <c r="S2182" s="95" t="s">
        <v>52</v>
      </c>
      <c r="T2182" s="136">
        <v>90</v>
      </c>
      <c r="U2182" s="39">
        <v>45931</v>
      </c>
      <c r="V2182" s="39">
        <v>46022</v>
      </c>
      <c r="W2182" s="45" t="s">
        <v>7362</v>
      </c>
      <c r="X2182" s="47" t="s">
        <v>54</v>
      </c>
      <c r="Y2182" s="63" t="s">
        <v>7621</v>
      </c>
      <c r="Z2182" s="63" t="s">
        <v>7706</v>
      </c>
      <c r="AC2182" s="136"/>
      <c r="AD2182" s="136"/>
      <c r="AE2182" s="192"/>
      <c r="AF2182" s="136"/>
      <c r="AG2182" s="136"/>
      <c r="AH2182" s="136"/>
      <c r="AI2182" s="193"/>
      <c r="AJ2182" s="193"/>
      <c r="AK2182" s="136"/>
      <c r="AL2182" s="136"/>
      <c r="AM2182" s="136"/>
      <c r="AN2182" s="136"/>
      <c r="AO2182" s="136"/>
      <c r="AP2182" s="136"/>
      <c r="AQ2182" s="136"/>
      <c r="AR2182" s="136"/>
      <c r="AS2182" s="136"/>
      <c r="AT2182" s="136"/>
      <c r="AU2182" s="32">
        <f>SUM(F2182+AD2182+AH2182+AL2182)</f>
        <v>8640000</v>
      </c>
      <c r="AV2182" s="44">
        <v>46022</v>
      </c>
      <c r="AW2182" s="31" t="s">
        <v>65</v>
      </c>
    </row>
    <row r="2183" spans="1:49" s="63" customFormat="1" ht="14.25" customHeight="1">
      <c r="A2183" s="259" t="s">
        <v>7707</v>
      </c>
      <c r="B2183" s="136" t="s">
        <v>41</v>
      </c>
      <c r="C2183" s="166" t="s">
        <v>42</v>
      </c>
      <c r="D2183" s="45" t="s">
        <v>205</v>
      </c>
      <c r="E2183" s="136" t="s">
        <v>206</v>
      </c>
      <c r="F2183" s="310">
        <v>8640000</v>
      </c>
      <c r="G2183" s="148">
        <v>2880000</v>
      </c>
      <c r="H2183" s="45" t="s">
        <v>7384</v>
      </c>
      <c r="I2183" s="376" t="s">
        <v>208</v>
      </c>
      <c r="J2183" s="383" t="s">
        <v>99</v>
      </c>
      <c r="K2183" s="384">
        <v>1083874935</v>
      </c>
      <c r="L2183" s="95">
        <v>4</v>
      </c>
      <c r="M2183" s="385" t="s">
        <v>4939</v>
      </c>
      <c r="N2183" s="136" t="s">
        <v>49</v>
      </c>
      <c r="O2183" s="39">
        <v>45931</v>
      </c>
      <c r="P2183" s="62" t="s">
        <v>210</v>
      </c>
      <c r="Q2183" s="72">
        <v>1022332259</v>
      </c>
      <c r="R2183" s="62" t="s">
        <v>211</v>
      </c>
      <c r="S2183" s="95" t="s">
        <v>52</v>
      </c>
      <c r="T2183" s="136">
        <v>90</v>
      </c>
      <c r="U2183" s="39">
        <v>45931</v>
      </c>
      <c r="V2183" s="39">
        <v>46022</v>
      </c>
      <c r="W2183" s="45" t="s">
        <v>7362</v>
      </c>
      <c r="X2183" s="47" t="s">
        <v>54</v>
      </c>
      <c r="Y2183" s="63" t="s">
        <v>7621</v>
      </c>
      <c r="Z2183" s="63" t="s">
        <v>7708</v>
      </c>
      <c r="AC2183" s="136"/>
      <c r="AD2183" s="136"/>
      <c r="AE2183" s="192"/>
      <c r="AF2183" s="136"/>
      <c r="AG2183" s="136"/>
      <c r="AH2183" s="136"/>
      <c r="AI2183" s="193"/>
      <c r="AJ2183" s="193"/>
      <c r="AK2183" s="136"/>
      <c r="AL2183" s="136"/>
      <c r="AM2183" s="136"/>
      <c r="AN2183" s="136"/>
      <c r="AO2183" s="136"/>
      <c r="AP2183" s="136"/>
      <c r="AQ2183" s="136"/>
      <c r="AR2183" s="136"/>
      <c r="AS2183" s="136"/>
      <c r="AT2183" s="136"/>
      <c r="AU2183" s="32">
        <f>SUM(F2183+AD2183+AH2183+AL2183)</f>
        <v>8640000</v>
      </c>
      <c r="AV2183" s="44">
        <v>46022</v>
      </c>
      <c r="AW2183" s="31" t="s">
        <v>65</v>
      </c>
    </row>
    <row r="2184" spans="1:49" s="63" customFormat="1" ht="14.25" customHeight="1">
      <c r="A2184" s="259" t="s">
        <v>7709</v>
      </c>
      <c r="B2184" s="136" t="s">
        <v>41</v>
      </c>
      <c r="C2184" s="166" t="s">
        <v>42</v>
      </c>
      <c r="D2184" s="45" t="s">
        <v>205</v>
      </c>
      <c r="E2184" s="136" t="s">
        <v>206</v>
      </c>
      <c r="F2184" s="310">
        <v>8640000</v>
      </c>
      <c r="G2184" s="148">
        <v>2880000</v>
      </c>
      <c r="H2184" s="45" t="s">
        <v>7384</v>
      </c>
      <c r="I2184" s="376" t="s">
        <v>208</v>
      </c>
      <c r="J2184" s="376" t="s">
        <v>4992</v>
      </c>
      <c r="K2184" s="391">
        <v>1117525346</v>
      </c>
      <c r="L2184" s="95">
        <v>2</v>
      </c>
      <c r="M2184" s="390" t="s">
        <v>952</v>
      </c>
      <c r="N2184" s="136" t="s">
        <v>49</v>
      </c>
      <c r="O2184" s="39">
        <v>45931</v>
      </c>
      <c r="P2184" s="62" t="s">
        <v>210</v>
      </c>
      <c r="Q2184" s="72">
        <v>1022332259</v>
      </c>
      <c r="R2184" s="62" t="s">
        <v>211</v>
      </c>
      <c r="S2184" s="95" t="s">
        <v>52</v>
      </c>
      <c r="T2184" s="136">
        <v>90</v>
      </c>
      <c r="U2184" s="39">
        <v>45931</v>
      </c>
      <c r="V2184" s="39">
        <v>46022</v>
      </c>
      <c r="W2184" s="45" t="s">
        <v>7362</v>
      </c>
      <c r="X2184" s="47" t="s">
        <v>54</v>
      </c>
      <c r="Y2184" s="63" t="s">
        <v>7621</v>
      </c>
      <c r="Z2184" s="63" t="s">
        <v>7710</v>
      </c>
      <c r="AC2184" s="136"/>
      <c r="AD2184" s="136"/>
      <c r="AE2184" s="192"/>
      <c r="AF2184" s="136"/>
      <c r="AG2184" s="136"/>
      <c r="AH2184" s="136"/>
      <c r="AI2184" s="193"/>
      <c r="AJ2184" s="193"/>
      <c r="AK2184" s="136"/>
      <c r="AL2184" s="136"/>
      <c r="AM2184" s="136"/>
      <c r="AN2184" s="136"/>
      <c r="AO2184" s="136"/>
      <c r="AP2184" s="136"/>
      <c r="AQ2184" s="136"/>
      <c r="AR2184" s="136"/>
      <c r="AS2184" s="136"/>
      <c r="AT2184" s="136"/>
      <c r="AU2184" s="32">
        <f>SUM(F2184+AD2184+AH2184+AL2184)</f>
        <v>8640000</v>
      </c>
      <c r="AV2184" s="44">
        <v>46022</v>
      </c>
      <c r="AW2184" s="31" t="s">
        <v>65</v>
      </c>
    </row>
    <row r="2185" spans="1:49" s="63" customFormat="1" ht="14.25" customHeight="1">
      <c r="A2185" s="259" t="s">
        <v>7711</v>
      </c>
      <c r="B2185" s="136" t="s">
        <v>41</v>
      </c>
      <c r="C2185" s="166" t="s">
        <v>42</v>
      </c>
      <c r="D2185" s="45" t="s">
        <v>205</v>
      </c>
      <c r="E2185" s="136" t="s">
        <v>206</v>
      </c>
      <c r="F2185" s="310">
        <v>8640000</v>
      </c>
      <c r="G2185" s="148">
        <v>2880000</v>
      </c>
      <c r="H2185" s="45" t="s">
        <v>7384</v>
      </c>
      <c r="I2185" s="376" t="s">
        <v>208</v>
      </c>
      <c r="J2185" s="376" t="s">
        <v>4992</v>
      </c>
      <c r="K2185" s="391">
        <v>1117546331</v>
      </c>
      <c r="L2185" s="95">
        <v>2</v>
      </c>
      <c r="M2185" s="390" t="s">
        <v>4341</v>
      </c>
      <c r="N2185" s="136" t="s">
        <v>49</v>
      </c>
      <c r="O2185" s="39">
        <v>45931</v>
      </c>
      <c r="P2185" s="62" t="s">
        <v>210</v>
      </c>
      <c r="Q2185" s="72">
        <v>1022332259</v>
      </c>
      <c r="R2185" s="62" t="s">
        <v>211</v>
      </c>
      <c r="S2185" s="95" t="s">
        <v>52</v>
      </c>
      <c r="T2185" s="136">
        <v>90</v>
      </c>
      <c r="U2185" s="39">
        <v>45931</v>
      </c>
      <c r="V2185" s="39">
        <v>46022</v>
      </c>
      <c r="W2185" s="45" t="s">
        <v>7362</v>
      </c>
      <c r="X2185" s="47" t="s">
        <v>54</v>
      </c>
      <c r="Y2185" s="63" t="s">
        <v>7621</v>
      </c>
      <c r="Z2185" s="63" t="s">
        <v>7712</v>
      </c>
      <c r="AC2185" s="136"/>
      <c r="AD2185" s="136"/>
      <c r="AE2185" s="192"/>
      <c r="AF2185" s="136"/>
      <c r="AG2185" s="136"/>
      <c r="AH2185" s="136"/>
      <c r="AI2185" s="193"/>
      <c r="AJ2185" s="193"/>
      <c r="AK2185" s="136"/>
      <c r="AL2185" s="136"/>
      <c r="AM2185" s="136"/>
      <c r="AN2185" s="136"/>
      <c r="AO2185" s="136"/>
      <c r="AP2185" s="136"/>
      <c r="AQ2185" s="136"/>
      <c r="AR2185" s="136"/>
      <c r="AS2185" s="136"/>
      <c r="AT2185" s="136"/>
      <c r="AU2185" s="32">
        <f>SUM(F2185+AD2185+AH2185+AL2185)</f>
        <v>8640000</v>
      </c>
      <c r="AV2185" s="44">
        <v>46022</v>
      </c>
      <c r="AW2185" s="31" t="s">
        <v>65</v>
      </c>
    </row>
    <row r="2186" spans="1:49" s="63" customFormat="1" ht="14.25" customHeight="1">
      <c r="A2186" s="259" t="s">
        <v>7713</v>
      </c>
      <c r="B2186" s="136" t="s">
        <v>41</v>
      </c>
      <c r="C2186" s="166" t="s">
        <v>42</v>
      </c>
      <c r="D2186" s="45" t="s">
        <v>205</v>
      </c>
      <c r="E2186" s="136" t="s">
        <v>206</v>
      </c>
      <c r="F2186" s="310">
        <v>8640000</v>
      </c>
      <c r="G2186" s="148">
        <v>2880000</v>
      </c>
      <c r="H2186" s="317" t="s">
        <v>4782</v>
      </c>
      <c r="I2186" s="376" t="s">
        <v>376</v>
      </c>
      <c r="J2186" s="383" t="s">
        <v>99</v>
      </c>
      <c r="K2186" s="384">
        <v>1117541977</v>
      </c>
      <c r="L2186" s="95">
        <v>7</v>
      </c>
      <c r="M2186" s="385" t="s">
        <v>6093</v>
      </c>
      <c r="N2186" s="136" t="s">
        <v>49</v>
      </c>
      <c r="O2186" s="39">
        <v>45931</v>
      </c>
      <c r="P2186" s="40" t="s">
        <v>495</v>
      </c>
      <c r="Q2186" s="36">
        <v>1007349711</v>
      </c>
      <c r="R2186" s="62" t="s">
        <v>682</v>
      </c>
      <c r="S2186" s="95" t="s">
        <v>52</v>
      </c>
      <c r="T2186" s="136">
        <v>90</v>
      </c>
      <c r="U2186" s="39">
        <v>45931</v>
      </c>
      <c r="V2186" s="39">
        <v>46022</v>
      </c>
      <c r="W2186" s="308" t="s">
        <v>7533</v>
      </c>
      <c r="X2186" s="47" t="s">
        <v>54</v>
      </c>
      <c r="Y2186" s="63" t="s">
        <v>7621</v>
      </c>
      <c r="Z2186" s="63" t="s">
        <v>7714</v>
      </c>
      <c r="AC2186" s="136"/>
      <c r="AD2186" s="136"/>
      <c r="AE2186" s="192"/>
      <c r="AF2186" s="136"/>
      <c r="AG2186" s="136"/>
      <c r="AH2186" s="136"/>
      <c r="AI2186" s="193"/>
      <c r="AJ2186" s="193"/>
      <c r="AK2186" s="136"/>
      <c r="AL2186" s="136"/>
      <c r="AM2186" s="136"/>
      <c r="AN2186" s="136"/>
      <c r="AO2186" s="136"/>
      <c r="AP2186" s="136"/>
      <c r="AQ2186" s="136"/>
      <c r="AR2186" s="136"/>
      <c r="AS2186" s="136"/>
      <c r="AT2186" s="136"/>
      <c r="AU2186" s="32">
        <f>SUM(F2186+AD2186+AH2186+AL2186)</f>
        <v>8640000</v>
      </c>
      <c r="AV2186" s="44">
        <v>46022</v>
      </c>
      <c r="AW2186" s="31" t="s">
        <v>65</v>
      </c>
    </row>
    <row r="2187" spans="1:49" s="63" customFormat="1" ht="14.25" customHeight="1">
      <c r="A2187" s="259" t="s">
        <v>7715</v>
      </c>
      <c r="B2187" s="136" t="s">
        <v>41</v>
      </c>
      <c r="C2187" s="166" t="s">
        <v>42</v>
      </c>
      <c r="D2187" s="45" t="s">
        <v>205</v>
      </c>
      <c r="E2187" s="136" t="s">
        <v>206</v>
      </c>
      <c r="F2187" s="310">
        <v>8640000</v>
      </c>
      <c r="G2187" s="148">
        <v>2880000</v>
      </c>
      <c r="H2187" s="317" t="s">
        <v>4782</v>
      </c>
      <c r="I2187" s="376" t="s">
        <v>376</v>
      </c>
      <c r="J2187" s="383" t="s">
        <v>99</v>
      </c>
      <c r="K2187" s="384">
        <v>1117496661</v>
      </c>
      <c r="L2187" s="95">
        <v>2</v>
      </c>
      <c r="M2187" s="385" t="s">
        <v>1036</v>
      </c>
      <c r="N2187" s="136" t="s">
        <v>49</v>
      </c>
      <c r="O2187" s="39">
        <v>45931</v>
      </c>
      <c r="P2187" s="40" t="s">
        <v>495</v>
      </c>
      <c r="Q2187" s="36">
        <v>1007349711</v>
      </c>
      <c r="R2187" s="62" t="s">
        <v>682</v>
      </c>
      <c r="S2187" s="95" t="s">
        <v>52</v>
      </c>
      <c r="T2187" s="136">
        <v>90</v>
      </c>
      <c r="U2187" s="39">
        <v>45931</v>
      </c>
      <c r="V2187" s="39">
        <v>46022</v>
      </c>
      <c r="W2187" s="308" t="s">
        <v>7533</v>
      </c>
      <c r="X2187" s="47" t="s">
        <v>54</v>
      </c>
      <c r="Y2187" s="63" t="s">
        <v>7621</v>
      </c>
      <c r="Z2187" s="63" t="s">
        <v>7716</v>
      </c>
      <c r="AC2187" s="136"/>
      <c r="AD2187" s="136"/>
      <c r="AE2187" s="192"/>
      <c r="AF2187" s="136"/>
      <c r="AG2187" s="136"/>
      <c r="AH2187" s="136"/>
      <c r="AI2187" s="193"/>
      <c r="AJ2187" s="193"/>
      <c r="AK2187" s="136"/>
      <c r="AL2187" s="136"/>
      <c r="AM2187" s="136"/>
      <c r="AN2187" s="136"/>
      <c r="AO2187" s="136"/>
      <c r="AP2187" s="136"/>
      <c r="AQ2187" s="136"/>
      <c r="AR2187" s="136"/>
      <c r="AS2187" s="136"/>
      <c r="AT2187" s="136"/>
      <c r="AU2187" s="32">
        <f>SUM(F2187+AD2187+AH2187+AL2187)</f>
        <v>8640000</v>
      </c>
      <c r="AV2187" s="44">
        <v>46022</v>
      </c>
      <c r="AW2187" s="31" t="s">
        <v>65</v>
      </c>
    </row>
    <row r="2188" spans="1:49" s="63" customFormat="1" ht="14.25" customHeight="1">
      <c r="A2188" s="320" t="s">
        <v>7717</v>
      </c>
      <c r="B2188" s="119" t="s">
        <v>41</v>
      </c>
      <c r="C2188" s="178" t="s">
        <v>42</v>
      </c>
      <c r="D2188" s="121" t="s">
        <v>205</v>
      </c>
      <c r="E2188" s="119" t="s">
        <v>206</v>
      </c>
      <c r="F2188" s="313">
        <v>8640000</v>
      </c>
      <c r="G2188" s="313">
        <v>2880000</v>
      </c>
      <c r="H2188" s="393" t="s">
        <v>4782</v>
      </c>
      <c r="I2188" s="394" t="s">
        <v>376</v>
      </c>
      <c r="J2188" s="395" t="s">
        <v>99</v>
      </c>
      <c r="K2188" s="396">
        <v>1007761348</v>
      </c>
      <c r="L2188" s="124">
        <v>9</v>
      </c>
      <c r="M2188" s="397" t="s">
        <v>494</v>
      </c>
      <c r="N2188" s="119" t="s">
        <v>49</v>
      </c>
      <c r="O2188" s="125">
        <v>45931</v>
      </c>
      <c r="P2188" s="126" t="s">
        <v>495</v>
      </c>
      <c r="Q2188" s="151">
        <v>1007349711</v>
      </c>
      <c r="R2188" s="126" t="s">
        <v>682</v>
      </c>
      <c r="S2188" s="124" t="s">
        <v>52</v>
      </c>
      <c r="T2188" s="119">
        <v>90</v>
      </c>
      <c r="U2188" s="125">
        <v>45931</v>
      </c>
      <c r="V2188" s="125">
        <v>46022</v>
      </c>
      <c r="W2188" s="398" t="s">
        <v>7533</v>
      </c>
      <c r="X2188" s="124" t="s">
        <v>54</v>
      </c>
      <c r="Y2188" s="129" t="s">
        <v>7621</v>
      </c>
      <c r="Z2188" s="129" t="s">
        <v>7718</v>
      </c>
      <c r="AA2188" s="129" t="s">
        <v>830</v>
      </c>
      <c r="AB2188" s="129"/>
      <c r="AC2188" s="119"/>
      <c r="AD2188" s="119"/>
      <c r="AE2188" s="131"/>
      <c r="AF2188" s="119"/>
      <c r="AG2188" s="119"/>
      <c r="AH2188" s="119"/>
      <c r="AI2188" s="132"/>
      <c r="AJ2188" s="132"/>
      <c r="AK2188" s="119"/>
      <c r="AL2188" s="119"/>
      <c r="AM2188" s="119"/>
      <c r="AN2188" s="119"/>
      <c r="AO2188" s="119"/>
      <c r="AP2188" s="119"/>
      <c r="AQ2188" s="119"/>
      <c r="AR2188" s="119"/>
      <c r="AS2188" s="119"/>
      <c r="AT2188" s="119"/>
      <c r="AU2188" s="130">
        <f>SUM(F2188+AD2188+AH2188+AL2188)</f>
        <v>8640000</v>
      </c>
      <c r="AV2188" s="125">
        <v>46022</v>
      </c>
      <c r="AW2188" s="119" t="s">
        <v>831</v>
      </c>
    </row>
    <row r="2189" spans="1:49" s="63" customFormat="1" ht="14.25" customHeight="1">
      <c r="A2189" s="259" t="s">
        <v>7719</v>
      </c>
      <c r="B2189" s="136" t="s">
        <v>41</v>
      </c>
      <c r="C2189" s="166" t="s">
        <v>42</v>
      </c>
      <c r="D2189" s="45" t="s">
        <v>205</v>
      </c>
      <c r="E2189" s="136" t="s">
        <v>206</v>
      </c>
      <c r="F2189" s="310">
        <v>8640000</v>
      </c>
      <c r="G2189" s="148">
        <v>2880000</v>
      </c>
      <c r="H2189" s="317" t="s">
        <v>4782</v>
      </c>
      <c r="I2189" s="376" t="s">
        <v>376</v>
      </c>
      <c r="J2189" s="383" t="s">
        <v>99</v>
      </c>
      <c r="K2189" s="384">
        <v>1117530840</v>
      </c>
      <c r="L2189" s="95">
        <v>1</v>
      </c>
      <c r="M2189" s="385" t="s">
        <v>586</v>
      </c>
      <c r="N2189" s="136" t="s">
        <v>49</v>
      </c>
      <c r="O2189" s="39">
        <v>45931</v>
      </c>
      <c r="P2189" s="40" t="s">
        <v>495</v>
      </c>
      <c r="Q2189" s="36">
        <v>1007349711</v>
      </c>
      <c r="R2189" s="62" t="s">
        <v>682</v>
      </c>
      <c r="S2189" s="95" t="s">
        <v>52</v>
      </c>
      <c r="T2189" s="136">
        <v>90</v>
      </c>
      <c r="U2189" s="39">
        <v>45931</v>
      </c>
      <c r="V2189" s="39">
        <v>46022</v>
      </c>
      <c r="W2189" s="308" t="s">
        <v>7533</v>
      </c>
      <c r="X2189" s="47" t="s">
        <v>54</v>
      </c>
      <c r="Y2189" s="63" t="s">
        <v>7621</v>
      </c>
      <c r="Z2189" s="63" t="s">
        <v>7720</v>
      </c>
      <c r="AC2189" s="136"/>
      <c r="AD2189" s="136"/>
      <c r="AE2189" s="192"/>
      <c r="AF2189" s="136"/>
      <c r="AG2189" s="136"/>
      <c r="AH2189" s="136"/>
      <c r="AI2189" s="193"/>
      <c r="AJ2189" s="193"/>
      <c r="AK2189" s="136"/>
      <c r="AL2189" s="136"/>
      <c r="AM2189" s="136"/>
      <c r="AN2189" s="136"/>
      <c r="AO2189" s="136"/>
      <c r="AP2189" s="136"/>
      <c r="AQ2189" s="136"/>
      <c r="AR2189" s="136"/>
      <c r="AS2189" s="136"/>
      <c r="AT2189" s="136"/>
      <c r="AU2189" s="32">
        <f>SUM(F2189+AD2189+AH2189+AL2189)</f>
        <v>8640000</v>
      </c>
      <c r="AV2189" s="44">
        <v>46022</v>
      </c>
      <c r="AW2189" s="31" t="s">
        <v>65</v>
      </c>
    </row>
    <row r="2190" spans="1:49" s="63" customFormat="1" ht="14.25" customHeight="1">
      <c r="A2190" s="259" t="s">
        <v>7721</v>
      </c>
      <c r="B2190" s="136" t="s">
        <v>41</v>
      </c>
      <c r="C2190" s="166" t="s">
        <v>42</v>
      </c>
      <c r="D2190" s="45" t="s">
        <v>205</v>
      </c>
      <c r="E2190" s="136" t="s">
        <v>206</v>
      </c>
      <c r="F2190" s="310">
        <v>8640000</v>
      </c>
      <c r="G2190" s="148">
        <v>2880000</v>
      </c>
      <c r="H2190" s="317" t="s">
        <v>4782</v>
      </c>
      <c r="I2190" s="376" t="s">
        <v>376</v>
      </c>
      <c r="J2190" s="383" t="s">
        <v>99</v>
      </c>
      <c r="K2190" s="384">
        <v>1006505748</v>
      </c>
      <c r="L2190" s="95">
        <v>1</v>
      </c>
      <c r="M2190" s="385" t="s">
        <v>1032</v>
      </c>
      <c r="N2190" s="136" t="s">
        <v>49</v>
      </c>
      <c r="O2190" s="39">
        <v>45931</v>
      </c>
      <c r="P2190" s="40" t="s">
        <v>495</v>
      </c>
      <c r="Q2190" s="36">
        <v>1007349711</v>
      </c>
      <c r="R2190" s="62" t="s">
        <v>682</v>
      </c>
      <c r="S2190" s="95" t="s">
        <v>52</v>
      </c>
      <c r="T2190" s="136">
        <v>90</v>
      </c>
      <c r="U2190" s="39">
        <v>45931</v>
      </c>
      <c r="V2190" s="39">
        <v>46022</v>
      </c>
      <c r="W2190" s="308" t="s">
        <v>7533</v>
      </c>
      <c r="X2190" s="47" t="s">
        <v>54</v>
      </c>
      <c r="Y2190" s="63" t="s">
        <v>7621</v>
      </c>
      <c r="Z2190" s="63" t="s">
        <v>7722</v>
      </c>
      <c r="AC2190" s="136"/>
      <c r="AD2190" s="136"/>
      <c r="AE2190" s="192"/>
      <c r="AF2190" s="136"/>
      <c r="AG2190" s="136"/>
      <c r="AH2190" s="136"/>
      <c r="AI2190" s="193"/>
      <c r="AJ2190" s="193"/>
      <c r="AK2190" s="136"/>
      <c r="AL2190" s="136"/>
      <c r="AM2190" s="136"/>
      <c r="AN2190" s="136"/>
      <c r="AO2190" s="136"/>
      <c r="AP2190" s="136"/>
      <c r="AQ2190" s="136"/>
      <c r="AR2190" s="136"/>
      <c r="AS2190" s="136"/>
      <c r="AT2190" s="136"/>
      <c r="AU2190" s="32">
        <f>SUM(F2190+AD2190+AH2190+AL2190)</f>
        <v>8640000</v>
      </c>
      <c r="AV2190" s="44">
        <v>46022</v>
      </c>
      <c r="AW2190" s="31" t="s">
        <v>65</v>
      </c>
    </row>
    <row r="2191" spans="1:49" s="63" customFormat="1" ht="14.25" customHeight="1">
      <c r="A2191" s="259" t="s">
        <v>7723</v>
      </c>
      <c r="B2191" s="136" t="s">
        <v>41</v>
      </c>
      <c r="C2191" s="166" t="s">
        <v>42</v>
      </c>
      <c r="D2191" s="45" t="s">
        <v>205</v>
      </c>
      <c r="E2191" s="136" t="s">
        <v>206</v>
      </c>
      <c r="F2191" s="310">
        <v>8640000</v>
      </c>
      <c r="G2191" s="148">
        <v>2880000</v>
      </c>
      <c r="H2191" s="317" t="s">
        <v>4782</v>
      </c>
      <c r="I2191" s="376" t="s">
        <v>376</v>
      </c>
      <c r="J2191" s="383" t="s">
        <v>99</v>
      </c>
      <c r="K2191" s="384">
        <v>1007751037</v>
      </c>
      <c r="L2191" s="95">
        <v>0</v>
      </c>
      <c r="M2191" s="385" t="s">
        <v>5125</v>
      </c>
      <c r="N2191" s="136" t="s">
        <v>49</v>
      </c>
      <c r="O2191" s="39">
        <v>45931</v>
      </c>
      <c r="P2191" s="40" t="s">
        <v>495</v>
      </c>
      <c r="Q2191" s="36">
        <v>1007349711</v>
      </c>
      <c r="R2191" s="62" t="s">
        <v>682</v>
      </c>
      <c r="S2191" s="95" t="s">
        <v>52</v>
      </c>
      <c r="T2191" s="136">
        <v>90</v>
      </c>
      <c r="U2191" s="39">
        <v>45931</v>
      </c>
      <c r="V2191" s="39">
        <v>46022</v>
      </c>
      <c r="W2191" s="308" t="s">
        <v>7533</v>
      </c>
      <c r="X2191" s="47" t="s">
        <v>54</v>
      </c>
      <c r="Y2191" s="63" t="s">
        <v>7621</v>
      </c>
      <c r="Z2191" s="63" t="s">
        <v>7724</v>
      </c>
      <c r="AC2191" s="136"/>
      <c r="AD2191" s="136"/>
      <c r="AE2191" s="192"/>
      <c r="AF2191" s="136"/>
      <c r="AG2191" s="136"/>
      <c r="AH2191" s="136"/>
      <c r="AI2191" s="193"/>
      <c r="AJ2191" s="193"/>
      <c r="AK2191" s="136"/>
      <c r="AL2191" s="136"/>
      <c r="AM2191" s="136"/>
      <c r="AN2191" s="136"/>
      <c r="AO2191" s="136"/>
      <c r="AP2191" s="136"/>
      <c r="AQ2191" s="136"/>
      <c r="AR2191" s="136"/>
      <c r="AS2191" s="136"/>
      <c r="AT2191" s="136"/>
      <c r="AU2191" s="32">
        <f>SUM(F2191+AD2191+AH2191+AL2191)</f>
        <v>8640000</v>
      </c>
      <c r="AV2191" s="44">
        <v>46022</v>
      </c>
      <c r="AW2191" s="31" t="s">
        <v>65</v>
      </c>
    </row>
    <row r="2192" spans="1:49" s="63" customFormat="1" ht="14.25" customHeight="1">
      <c r="A2192" s="259" t="s">
        <v>7725</v>
      </c>
      <c r="B2192" s="136" t="s">
        <v>41</v>
      </c>
      <c r="C2192" s="166" t="s">
        <v>42</v>
      </c>
      <c r="D2192" s="45" t="s">
        <v>205</v>
      </c>
      <c r="E2192" s="136" t="s">
        <v>206</v>
      </c>
      <c r="F2192" s="310">
        <v>8640000</v>
      </c>
      <c r="G2192" s="148">
        <v>2880000</v>
      </c>
      <c r="H2192" s="317" t="s">
        <v>4782</v>
      </c>
      <c r="I2192" s="376" t="s">
        <v>376</v>
      </c>
      <c r="J2192" s="383" t="s">
        <v>99</v>
      </c>
      <c r="K2192" s="384">
        <v>1117484375</v>
      </c>
      <c r="L2192" s="95">
        <v>9</v>
      </c>
      <c r="M2192" s="385" t="s">
        <v>845</v>
      </c>
      <c r="N2192" s="136" t="s">
        <v>49</v>
      </c>
      <c r="O2192" s="39">
        <v>45931</v>
      </c>
      <c r="P2192" s="40" t="s">
        <v>495</v>
      </c>
      <c r="Q2192" s="36">
        <v>1007349711</v>
      </c>
      <c r="R2192" s="62" t="s">
        <v>682</v>
      </c>
      <c r="S2192" s="95" t="s">
        <v>52</v>
      </c>
      <c r="T2192" s="136">
        <v>90</v>
      </c>
      <c r="U2192" s="39">
        <v>45931</v>
      </c>
      <c r="V2192" s="39">
        <v>46022</v>
      </c>
      <c r="W2192" s="308" t="s">
        <v>7533</v>
      </c>
      <c r="X2192" s="47" t="s">
        <v>54</v>
      </c>
      <c r="Y2192" s="63" t="s">
        <v>7621</v>
      </c>
      <c r="Z2192" s="63" t="s">
        <v>7726</v>
      </c>
      <c r="AC2192" s="136"/>
      <c r="AD2192" s="136"/>
      <c r="AE2192" s="192"/>
      <c r="AF2192" s="136"/>
      <c r="AG2192" s="136"/>
      <c r="AH2192" s="136"/>
      <c r="AI2192" s="193"/>
      <c r="AJ2192" s="193"/>
      <c r="AK2192" s="136"/>
      <c r="AL2192" s="136"/>
      <c r="AM2192" s="136"/>
      <c r="AN2192" s="136"/>
      <c r="AO2192" s="136"/>
      <c r="AP2192" s="136"/>
      <c r="AQ2192" s="136"/>
      <c r="AR2192" s="136"/>
      <c r="AS2192" s="136"/>
      <c r="AT2192" s="136"/>
      <c r="AU2192" s="32">
        <f>SUM(F2192+AD2192+AH2192+AL2192)</f>
        <v>8640000</v>
      </c>
      <c r="AV2192" s="44">
        <v>46022</v>
      </c>
      <c r="AW2192" s="31" t="s">
        <v>65</v>
      </c>
    </row>
    <row r="2193" spans="1:49" s="63" customFormat="1" ht="14.25" customHeight="1">
      <c r="A2193" s="259" t="s">
        <v>7727</v>
      </c>
      <c r="B2193" s="136" t="s">
        <v>41</v>
      </c>
      <c r="C2193" s="166" t="s">
        <v>42</v>
      </c>
      <c r="D2193" s="45" t="s">
        <v>205</v>
      </c>
      <c r="E2193" s="136" t="s">
        <v>206</v>
      </c>
      <c r="F2193" s="310">
        <v>8640000</v>
      </c>
      <c r="G2193" s="148">
        <v>2880000</v>
      </c>
      <c r="H2193" s="317" t="s">
        <v>4782</v>
      </c>
      <c r="I2193" s="376" t="s">
        <v>376</v>
      </c>
      <c r="J2193" s="383" t="s">
        <v>99</v>
      </c>
      <c r="K2193" s="384">
        <v>1117505144</v>
      </c>
      <c r="L2193" s="95">
        <v>6</v>
      </c>
      <c r="M2193" s="385" t="s">
        <v>1777</v>
      </c>
      <c r="N2193" s="136" t="s">
        <v>49</v>
      </c>
      <c r="O2193" s="39">
        <v>45931</v>
      </c>
      <c r="P2193" s="40" t="s">
        <v>495</v>
      </c>
      <c r="Q2193" s="36">
        <v>1007349711</v>
      </c>
      <c r="R2193" s="62" t="s">
        <v>682</v>
      </c>
      <c r="S2193" s="95" t="s">
        <v>52</v>
      </c>
      <c r="T2193" s="136">
        <v>90</v>
      </c>
      <c r="U2193" s="39">
        <v>45931</v>
      </c>
      <c r="V2193" s="39">
        <v>46022</v>
      </c>
      <c r="W2193" s="308" t="s">
        <v>7533</v>
      </c>
      <c r="X2193" s="47" t="s">
        <v>54</v>
      </c>
      <c r="Y2193" s="63" t="s">
        <v>7621</v>
      </c>
      <c r="Z2193" s="63" t="s">
        <v>7728</v>
      </c>
      <c r="AC2193" s="136"/>
      <c r="AD2193" s="136"/>
      <c r="AE2193" s="192"/>
      <c r="AF2193" s="136"/>
      <c r="AG2193" s="136"/>
      <c r="AH2193" s="136"/>
      <c r="AI2193" s="193"/>
      <c r="AJ2193" s="193"/>
      <c r="AK2193" s="136"/>
      <c r="AL2193" s="136"/>
      <c r="AM2193" s="136"/>
      <c r="AN2193" s="136"/>
      <c r="AO2193" s="136"/>
      <c r="AP2193" s="136"/>
      <c r="AQ2193" s="136"/>
      <c r="AR2193" s="136"/>
      <c r="AS2193" s="136"/>
      <c r="AT2193" s="136"/>
      <c r="AU2193" s="32">
        <f>SUM(F2193+AD2193+AH2193+AL2193)</f>
        <v>8640000</v>
      </c>
      <c r="AV2193" s="44">
        <v>46022</v>
      </c>
      <c r="AW2193" s="31" t="s">
        <v>65</v>
      </c>
    </row>
    <row r="2194" spans="1:49" s="63" customFormat="1" ht="14.25" customHeight="1">
      <c r="A2194" s="259" t="s">
        <v>7729</v>
      </c>
      <c r="B2194" s="136" t="s">
        <v>41</v>
      </c>
      <c r="C2194" s="166" t="s">
        <v>42</v>
      </c>
      <c r="D2194" s="45" t="s">
        <v>383</v>
      </c>
      <c r="E2194" s="136" t="s">
        <v>2985</v>
      </c>
      <c r="F2194" s="310">
        <v>8280000</v>
      </c>
      <c r="G2194" s="148">
        <v>2760000</v>
      </c>
      <c r="H2194" s="45" t="s">
        <v>7390</v>
      </c>
      <c r="I2194" s="376" t="s">
        <v>386</v>
      </c>
      <c r="J2194" s="383" t="s">
        <v>99</v>
      </c>
      <c r="K2194" s="384">
        <v>1006513226</v>
      </c>
      <c r="L2194" s="95">
        <v>2</v>
      </c>
      <c r="M2194" s="385" t="s">
        <v>1845</v>
      </c>
      <c r="N2194" s="136" t="s">
        <v>49</v>
      </c>
      <c r="O2194" s="39">
        <v>45931</v>
      </c>
      <c r="P2194" s="85" t="s">
        <v>851</v>
      </c>
      <c r="Q2194" s="72">
        <v>55155135</v>
      </c>
      <c r="R2194" s="31" t="s">
        <v>852</v>
      </c>
      <c r="S2194" s="95" t="s">
        <v>52</v>
      </c>
      <c r="T2194" s="136">
        <v>90</v>
      </c>
      <c r="U2194" s="39">
        <v>45931</v>
      </c>
      <c r="V2194" s="39">
        <v>46022</v>
      </c>
      <c r="W2194" s="45" t="s">
        <v>7392</v>
      </c>
      <c r="X2194" s="47" t="s">
        <v>54</v>
      </c>
      <c r="Y2194" s="63" t="s">
        <v>7621</v>
      </c>
      <c r="Z2194" s="63" t="s">
        <v>7730</v>
      </c>
      <c r="AC2194" s="136"/>
      <c r="AD2194" s="136"/>
      <c r="AE2194" s="192"/>
      <c r="AF2194" s="136"/>
      <c r="AG2194" s="136"/>
      <c r="AH2194" s="136"/>
      <c r="AI2194" s="193"/>
      <c r="AJ2194" s="193"/>
      <c r="AK2194" s="136"/>
      <c r="AL2194" s="136"/>
      <c r="AM2194" s="136"/>
      <c r="AN2194" s="136"/>
      <c r="AO2194" s="136"/>
      <c r="AP2194" s="136"/>
      <c r="AQ2194" s="136"/>
      <c r="AR2194" s="136"/>
      <c r="AS2194" s="136"/>
      <c r="AT2194" s="136"/>
      <c r="AU2194" s="32">
        <f>SUM(F2194+AD2194+AH2194+AL2194)</f>
        <v>8280000</v>
      </c>
      <c r="AV2194" s="44">
        <v>46022</v>
      </c>
      <c r="AW2194" s="31" t="s">
        <v>65</v>
      </c>
    </row>
    <row r="2195" spans="1:49" s="63" customFormat="1" ht="14.25" customHeight="1">
      <c r="A2195" s="259" t="s">
        <v>7731</v>
      </c>
      <c r="B2195" s="136" t="s">
        <v>41</v>
      </c>
      <c r="C2195" s="166" t="s">
        <v>42</v>
      </c>
      <c r="D2195" s="45" t="s">
        <v>383</v>
      </c>
      <c r="E2195" s="136" t="s">
        <v>2985</v>
      </c>
      <c r="F2195" s="310">
        <v>8280000</v>
      </c>
      <c r="G2195" s="148">
        <v>2760000</v>
      </c>
      <c r="H2195" s="45" t="s">
        <v>7390</v>
      </c>
      <c r="I2195" s="376" t="s">
        <v>386</v>
      </c>
      <c r="J2195" s="383" t="s">
        <v>99</v>
      </c>
      <c r="K2195" s="384">
        <v>1117492174</v>
      </c>
      <c r="L2195" s="95">
        <v>9</v>
      </c>
      <c r="M2195" s="385" t="s">
        <v>1606</v>
      </c>
      <c r="N2195" s="136" t="s">
        <v>49</v>
      </c>
      <c r="O2195" s="39">
        <v>45931</v>
      </c>
      <c r="P2195" s="85" t="s">
        <v>851</v>
      </c>
      <c r="Q2195" s="72">
        <v>55155135</v>
      </c>
      <c r="R2195" s="31" t="s">
        <v>852</v>
      </c>
      <c r="S2195" s="95" t="s">
        <v>52</v>
      </c>
      <c r="T2195" s="136">
        <v>90</v>
      </c>
      <c r="U2195" s="39">
        <v>45931</v>
      </c>
      <c r="V2195" s="39">
        <v>46022</v>
      </c>
      <c r="W2195" s="45" t="s">
        <v>7392</v>
      </c>
      <c r="X2195" s="47" t="s">
        <v>54</v>
      </c>
      <c r="Y2195" s="63" t="s">
        <v>7621</v>
      </c>
      <c r="Z2195" s="63" t="s">
        <v>7732</v>
      </c>
      <c r="AC2195" s="136"/>
      <c r="AD2195" s="136"/>
      <c r="AE2195" s="192"/>
      <c r="AF2195" s="136"/>
      <c r="AG2195" s="136"/>
      <c r="AH2195" s="136"/>
      <c r="AI2195" s="193"/>
      <c r="AJ2195" s="193"/>
      <c r="AK2195" s="136"/>
      <c r="AL2195" s="136"/>
      <c r="AM2195" s="136"/>
      <c r="AN2195" s="136"/>
      <c r="AO2195" s="136"/>
      <c r="AP2195" s="136"/>
      <c r="AQ2195" s="136"/>
      <c r="AR2195" s="136"/>
      <c r="AS2195" s="136"/>
      <c r="AT2195" s="136"/>
      <c r="AU2195" s="32">
        <f>SUM(F2195+AD2195+AH2195+AL2195)</f>
        <v>8280000</v>
      </c>
      <c r="AV2195" s="44">
        <v>46022</v>
      </c>
      <c r="AW2195" s="31" t="s">
        <v>65</v>
      </c>
    </row>
    <row r="2196" spans="1:49" s="63" customFormat="1" ht="14.25" customHeight="1">
      <c r="A2196" s="259" t="s">
        <v>7733</v>
      </c>
      <c r="B2196" s="136" t="s">
        <v>41</v>
      </c>
      <c r="C2196" s="166" t="s">
        <v>42</v>
      </c>
      <c r="D2196" s="45" t="s">
        <v>383</v>
      </c>
      <c r="E2196" s="136" t="s">
        <v>2985</v>
      </c>
      <c r="F2196" s="310">
        <v>8280000</v>
      </c>
      <c r="G2196" s="148">
        <v>2760000</v>
      </c>
      <c r="H2196" s="45" t="s">
        <v>7390</v>
      </c>
      <c r="I2196" s="376" t="s">
        <v>386</v>
      </c>
      <c r="J2196" s="383" t="s">
        <v>99</v>
      </c>
      <c r="K2196" s="384">
        <v>40778918</v>
      </c>
      <c r="L2196" s="95">
        <v>9</v>
      </c>
      <c r="M2196" s="385" t="s">
        <v>1578</v>
      </c>
      <c r="N2196" s="136" t="s">
        <v>49</v>
      </c>
      <c r="O2196" s="39">
        <v>45931</v>
      </c>
      <c r="P2196" s="85" t="s">
        <v>851</v>
      </c>
      <c r="Q2196" s="72">
        <v>55155135</v>
      </c>
      <c r="R2196" s="31" t="s">
        <v>852</v>
      </c>
      <c r="S2196" s="95" t="s">
        <v>52</v>
      </c>
      <c r="T2196" s="136">
        <v>90</v>
      </c>
      <c r="U2196" s="39">
        <v>45931</v>
      </c>
      <c r="V2196" s="39">
        <v>46022</v>
      </c>
      <c r="W2196" s="45" t="s">
        <v>7392</v>
      </c>
      <c r="X2196" s="47" t="s">
        <v>54</v>
      </c>
      <c r="Y2196" s="63" t="s">
        <v>7621</v>
      </c>
      <c r="Z2196" s="63" t="s">
        <v>7734</v>
      </c>
      <c r="AC2196" s="136"/>
      <c r="AD2196" s="136"/>
      <c r="AE2196" s="192"/>
      <c r="AF2196" s="136"/>
      <c r="AG2196" s="136"/>
      <c r="AH2196" s="136"/>
      <c r="AI2196" s="193"/>
      <c r="AJ2196" s="193"/>
      <c r="AK2196" s="136"/>
      <c r="AL2196" s="136"/>
      <c r="AM2196" s="136"/>
      <c r="AN2196" s="136"/>
      <c r="AO2196" s="136"/>
      <c r="AP2196" s="136"/>
      <c r="AQ2196" s="136"/>
      <c r="AR2196" s="136"/>
      <c r="AS2196" s="136"/>
      <c r="AT2196" s="136"/>
      <c r="AU2196" s="32">
        <f>SUM(F2196+AD2196+AH2196+AL2196)</f>
        <v>8280000</v>
      </c>
      <c r="AV2196" s="44">
        <v>46022</v>
      </c>
      <c r="AW2196" s="31" t="s">
        <v>65</v>
      </c>
    </row>
    <row r="2197" spans="1:49" s="63" customFormat="1" ht="14.25" customHeight="1">
      <c r="A2197" s="259" t="s">
        <v>7735</v>
      </c>
      <c r="B2197" s="136" t="s">
        <v>41</v>
      </c>
      <c r="C2197" s="166" t="s">
        <v>42</v>
      </c>
      <c r="D2197" s="45" t="s">
        <v>383</v>
      </c>
      <c r="E2197" s="136" t="s">
        <v>2985</v>
      </c>
      <c r="F2197" s="310">
        <v>8280000</v>
      </c>
      <c r="G2197" s="148">
        <v>2760000</v>
      </c>
      <c r="H2197" s="45" t="s">
        <v>7390</v>
      </c>
      <c r="I2197" s="376" t="s">
        <v>386</v>
      </c>
      <c r="J2197" s="383" t="s">
        <v>99</v>
      </c>
      <c r="K2197" s="384">
        <v>1006512575</v>
      </c>
      <c r="L2197" s="95">
        <v>3</v>
      </c>
      <c r="M2197" s="385" t="s">
        <v>1582</v>
      </c>
      <c r="N2197" s="136" t="s">
        <v>49</v>
      </c>
      <c r="O2197" s="39">
        <v>45931</v>
      </c>
      <c r="P2197" s="85" t="s">
        <v>851</v>
      </c>
      <c r="Q2197" s="72">
        <v>55155135</v>
      </c>
      <c r="R2197" s="31" t="s">
        <v>852</v>
      </c>
      <c r="S2197" s="95" t="s">
        <v>52</v>
      </c>
      <c r="T2197" s="136">
        <v>90</v>
      </c>
      <c r="U2197" s="39">
        <v>45931</v>
      </c>
      <c r="V2197" s="39">
        <v>46022</v>
      </c>
      <c r="W2197" s="45" t="s">
        <v>7392</v>
      </c>
      <c r="X2197" s="47" t="s">
        <v>54</v>
      </c>
      <c r="Y2197" s="63" t="s">
        <v>7621</v>
      </c>
      <c r="Z2197" s="63" t="s">
        <v>7736</v>
      </c>
      <c r="AC2197" s="136"/>
      <c r="AD2197" s="136"/>
      <c r="AE2197" s="192"/>
      <c r="AF2197" s="136"/>
      <c r="AG2197" s="136"/>
      <c r="AH2197" s="136"/>
      <c r="AI2197" s="193"/>
      <c r="AJ2197" s="193"/>
      <c r="AK2197" s="136"/>
      <c r="AL2197" s="136"/>
      <c r="AM2197" s="136"/>
      <c r="AN2197" s="136"/>
      <c r="AO2197" s="136"/>
      <c r="AP2197" s="136"/>
      <c r="AQ2197" s="136"/>
      <c r="AR2197" s="136"/>
      <c r="AS2197" s="136"/>
      <c r="AT2197" s="136"/>
      <c r="AU2197" s="32">
        <f>SUM(F2197+AD2197+AH2197+AL2197)</f>
        <v>8280000</v>
      </c>
      <c r="AV2197" s="44">
        <v>46022</v>
      </c>
      <c r="AW2197" s="31" t="s">
        <v>65</v>
      </c>
    </row>
    <row r="2198" spans="1:49" s="63" customFormat="1" ht="14.25" customHeight="1">
      <c r="A2198" s="259" t="s">
        <v>7737</v>
      </c>
      <c r="B2198" s="136" t="s">
        <v>41</v>
      </c>
      <c r="C2198" s="166" t="s">
        <v>42</v>
      </c>
      <c r="D2198" s="45" t="s">
        <v>383</v>
      </c>
      <c r="E2198" s="136" t="s">
        <v>2985</v>
      </c>
      <c r="F2198" s="310">
        <v>8280000</v>
      </c>
      <c r="G2198" s="148">
        <v>2760000</v>
      </c>
      <c r="H2198" s="45" t="s">
        <v>7390</v>
      </c>
      <c r="I2198" s="376" t="s">
        <v>386</v>
      </c>
      <c r="J2198" s="383" t="s">
        <v>99</v>
      </c>
      <c r="K2198" s="384">
        <v>1115942162</v>
      </c>
      <c r="L2198" s="95">
        <v>5</v>
      </c>
      <c r="M2198" s="385" t="s">
        <v>1598</v>
      </c>
      <c r="N2198" s="136" t="s">
        <v>49</v>
      </c>
      <c r="O2198" s="39">
        <v>45931</v>
      </c>
      <c r="P2198" s="85" t="s">
        <v>851</v>
      </c>
      <c r="Q2198" s="72">
        <v>55155135</v>
      </c>
      <c r="R2198" s="31" t="s">
        <v>852</v>
      </c>
      <c r="S2198" s="95" t="s">
        <v>52</v>
      </c>
      <c r="T2198" s="136">
        <v>90</v>
      </c>
      <c r="U2198" s="39">
        <v>45931</v>
      </c>
      <c r="V2198" s="39">
        <v>46022</v>
      </c>
      <c r="W2198" s="45" t="s">
        <v>7392</v>
      </c>
      <c r="X2198" s="47" t="s">
        <v>54</v>
      </c>
      <c r="Y2198" s="63" t="s">
        <v>7621</v>
      </c>
      <c r="Z2198" s="63" t="s">
        <v>7738</v>
      </c>
      <c r="AC2198" s="136"/>
      <c r="AD2198" s="136"/>
      <c r="AE2198" s="192"/>
      <c r="AF2198" s="136"/>
      <c r="AG2198" s="136"/>
      <c r="AH2198" s="136"/>
      <c r="AI2198" s="193"/>
      <c r="AJ2198" s="193"/>
      <c r="AK2198" s="136"/>
      <c r="AL2198" s="136"/>
      <c r="AM2198" s="136"/>
      <c r="AN2198" s="136"/>
      <c r="AO2198" s="136"/>
      <c r="AP2198" s="136"/>
      <c r="AQ2198" s="136"/>
      <c r="AR2198" s="136"/>
      <c r="AS2198" s="136"/>
      <c r="AT2198" s="136"/>
      <c r="AU2198" s="32">
        <f>SUM(F2198+AD2198+AH2198+AL2198)</f>
        <v>8280000</v>
      </c>
      <c r="AV2198" s="44">
        <v>46022</v>
      </c>
      <c r="AW2198" s="31" t="s">
        <v>65</v>
      </c>
    </row>
    <row r="2199" spans="1:49" s="63" customFormat="1" ht="14.25" customHeight="1">
      <c r="A2199" s="259" t="s">
        <v>7739</v>
      </c>
      <c r="B2199" s="136" t="s">
        <v>41</v>
      </c>
      <c r="C2199" s="166" t="s">
        <v>42</v>
      </c>
      <c r="D2199" s="45" t="s">
        <v>383</v>
      </c>
      <c r="E2199" s="136" t="s">
        <v>2985</v>
      </c>
      <c r="F2199" s="310">
        <v>8280000</v>
      </c>
      <c r="G2199" s="148">
        <v>2760000</v>
      </c>
      <c r="H2199" s="45" t="s">
        <v>7390</v>
      </c>
      <c r="I2199" s="376" t="s">
        <v>386</v>
      </c>
      <c r="J2199" s="383" t="s">
        <v>99</v>
      </c>
      <c r="K2199" s="384">
        <v>1117522017</v>
      </c>
      <c r="L2199" s="95">
        <v>0</v>
      </c>
      <c r="M2199" s="385" t="s">
        <v>1610</v>
      </c>
      <c r="N2199" s="136" t="s">
        <v>49</v>
      </c>
      <c r="O2199" s="39">
        <v>45931</v>
      </c>
      <c r="P2199" s="85" t="s">
        <v>851</v>
      </c>
      <c r="Q2199" s="72">
        <v>55155135</v>
      </c>
      <c r="R2199" s="31" t="s">
        <v>852</v>
      </c>
      <c r="S2199" s="95" t="s">
        <v>52</v>
      </c>
      <c r="T2199" s="136">
        <v>90</v>
      </c>
      <c r="U2199" s="39">
        <v>45931</v>
      </c>
      <c r="V2199" s="39">
        <v>46022</v>
      </c>
      <c r="W2199" s="45" t="s">
        <v>7392</v>
      </c>
      <c r="X2199" s="47" t="s">
        <v>54</v>
      </c>
      <c r="Y2199" s="63" t="s">
        <v>7621</v>
      </c>
      <c r="Z2199" s="63" t="s">
        <v>7740</v>
      </c>
      <c r="AC2199" s="136"/>
      <c r="AD2199" s="136"/>
      <c r="AE2199" s="192"/>
      <c r="AF2199" s="136"/>
      <c r="AG2199" s="136"/>
      <c r="AH2199" s="136"/>
      <c r="AI2199" s="193"/>
      <c r="AJ2199" s="193"/>
      <c r="AK2199" s="136"/>
      <c r="AL2199" s="136"/>
      <c r="AM2199" s="136"/>
      <c r="AN2199" s="136"/>
      <c r="AO2199" s="136"/>
      <c r="AP2199" s="136"/>
      <c r="AQ2199" s="136"/>
      <c r="AR2199" s="136"/>
      <c r="AS2199" s="136"/>
      <c r="AT2199" s="136"/>
      <c r="AU2199" s="32">
        <f>SUM(F2199+AD2199+AH2199+AL2199)</f>
        <v>8280000</v>
      </c>
      <c r="AV2199" s="44">
        <v>46022</v>
      </c>
      <c r="AW2199" s="31" t="s">
        <v>65</v>
      </c>
    </row>
    <row r="2200" spans="1:49" s="63" customFormat="1" ht="14.25" customHeight="1">
      <c r="A2200" s="259" t="s">
        <v>7741</v>
      </c>
      <c r="B2200" s="136" t="s">
        <v>41</v>
      </c>
      <c r="C2200" s="166" t="s">
        <v>42</v>
      </c>
      <c r="D2200" s="45" t="s">
        <v>383</v>
      </c>
      <c r="E2200" s="136" t="s">
        <v>2985</v>
      </c>
      <c r="F2200" s="310">
        <v>8280000</v>
      </c>
      <c r="G2200" s="148">
        <v>2760000</v>
      </c>
      <c r="H2200" s="45" t="s">
        <v>7390</v>
      </c>
      <c r="I2200" s="376" t="s">
        <v>386</v>
      </c>
      <c r="J2200" s="383" t="s">
        <v>99</v>
      </c>
      <c r="K2200" s="384">
        <v>1006505365</v>
      </c>
      <c r="L2200" s="95">
        <v>4</v>
      </c>
      <c r="M2200" s="385" t="s">
        <v>6105</v>
      </c>
      <c r="N2200" s="136" t="s">
        <v>49</v>
      </c>
      <c r="O2200" s="39">
        <v>45931</v>
      </c>
      <c r="P2200" s="85" t="s">
        <v>851</v>
      </c>
      <c r="Q2200" s="72">
        <v>55155135</v>
      </c>
      <c r="R2200" s="31" t="s">
        <v>852</v>
      </c>
      <c r="S2200" s="95" t="s">
        <v>52</v>
      </c>
      <c r="T2200" s="136">
        <v>90</v>
      </c>
      <c r="U2200" s="39">
        <v>45931</v>
      </c>
      <c r="V2200" s="39">
        <v>46022</v>
      </c>
      <c r="W2200" s="45" t="s">
        <v>7392</v>
      </c>
      <c r="X2200" s="47" t="s">
        <v>54</v>
      </c>
      <c r="Y2200" s="63" t="s">
        <v>7621</v>
      </c>
      <c r="Z2200" s="63" t="s">
        <v>7742</v>
      </c>
      <c r="AC2200" s="136"/>
      <c r="AD2200" s="136"/>
      <c r="AE2200" s="192"/>
      <c r="AF2200" s="136"/>
      <c r="AG2200" s="136"/>
      <c r="AH2200" s="136"/>
      <c r="AI2200" s="193"/>
      <c r="AJ2200" s="193"/>
      <c r="AK2200" s="136"/>
      <c r="AL2200" s="136"/>
      <c r="AM2200" s="136"/>
      <c r="AN2200" s="136"/>
      <c r="AO2200" s="136"/>
      <c r="AP2200" s="136"/>
      <c r="AQ2200" s="136"/>
      <c r="AR2200" s="136"/>
      <c r="AS2200" s="136"/>
      <c r="AT2200" s="136"/>
      <c r="AU2200" s="32">
        <f>SUM(F2200+AD2200+AH2200+AL2200)</f>
        <v>8280000</v>
      </c>
      <c r="AV2200" s="44">
        <v>46022</v>
      </c>
      <c r="AW2200" s="31" t="s">
        <v>65</v>
      </c>
    </row>
    <row r="2201" spans="1:49" s="63" customFormat="1" ht="14.25" customHeight="1">
      <c r="A2201" s="259" t="s">
        <v>7743</v>
      </c>
      <c r="B2201" s="136" t="s">
        <v>41</v>
      </c>
      <c r="C2201" s="166" t="s">
        <v>42</v>
      </c>
      <c r="D2201" s="45" t="s">
        <v>383</v>
      </c>
      <c r="E2201" s="136" t="s">
        <v>2985</v>
      </c>
      <c r="F2201" s="310">
        <v>8280000</v>
      </c>
      <c r="G2201" s="148">
        <v>2760000</v>
      </c>
      <c r="H2201" s="45" t="s">
        <v>7390</v>
      </c>
      <c r="I2201" s="376" t="s">
        <v>386</v>
      </c>
      <c r="J2201" s="383" t="s">
        <v>99</v>
      </c>
      <c r="K2201" s="384">
        <v>1080362073</v>
      </c>
      <c r="L2201" s="95">
        <v>2</v>
      </c>
      <c r="M2201" s="385" t="s">
        <v>1594</v>
      </c>
      <c r="N2201" s="136" t="s">
        <v>49</v>
      </c>
      <c r="O2201" s="39">
        <v>45931</v>
      </c>
      <c r="P2201" s="85" t="s">
        <v>851</v>
      </c>
      <c r="Q2201" s="72">
        <v>55155135</v>
      </c>
      <c r="R2201" s="31" t="s">
        <v>852</v>
      </c>
      <c r="S2201" s="95" t="s">
        <v>52</v>
      </c>
      <c r="T2201" s="136">
        <v>90</v>
      </c>
      <c r="U2201" s="39">
        <v>45931</v>
      </c>
      <c r="V2201" s="39">
        <v>46022</v>
      </c>
      <c r="W2201" s="45" t="s">
        <v>7392</v>
      </c>
      <c r="X2201" s="47" t="s">
        <v>54</v>
      </c>
      <c r="Y2201" s="63" t="s">
        <v>7621</v>
      </c>
      <c r="Z2201" s="63" t="s">
        <v>7744</v>
      </c>
      <c r="AC2201" s="136"/>
      <c r="AD2201" s="136"/>
      <c r="AE2201" s="192"/>
      <c r="AF2201" s="136"/>
      <c r="AG2201" s="136"/>
      <c r="AH2201" s="136"/>
      <c r="AI2201" s="193"/>
      <c r="AJ2201" s="193"/>
      <c r="AK2201" s="136"/>
      <c r="AL2201" s="136"/>
      <c r="AM2201" s="136"/>
      <c r="AN2201" s="136"/>
      <c r="AO2201" s="136"/>
      <c r="AP2201" s="136"/>
      <c r="AQ2201" s="136"/>
      <c r="AR2201" s="136"/>
      <c r="AS2201" s="136"/>
      <c r="AT2201" s="136"/>
      <c r="AU2201" s="32">
        <f>SUM(F2201+AD2201+AH2201+AL2201)</f>
        <v>8280000</v>
      </c>
      <c r="AV2201" s="44">
        <v>46022</v>
      </c>
      <c r="AW2201" s="31" t="s">
        <v>65</v>
      </c>
    </row>
    <row r="2202" spans="1:49" s="63" customFormat="1" ht="14.25" customHeight="1">
      <c r="A2202" s="259" t="s">
        <v>7745</v>
      </c>
      <c r="B2202" s="136" t="s">
        <v>41</v>
      </c>
      <c r="C2202" s="166" t="s">
        <v>42</v>
      </c>
      <c r="D2202" s="45" t="s">
        <v>383</v>
      </c>
      <c r="E2202" s="136" t="s">
        <v>2985</v>
      </c>
      <c r="F2202" s="310">
        <v>8280000</v>
      </c>
      <c r="G2202" s="148">
        <v>2760000</v>
      </c>
      <c r="H2202" s="45" t="s">
        <v>7390</v>
      </c>
      <c r="I2202" s="376" t="s">
        <v>386</v>
      </c>
      <c r="J2202" s="383" t="s">
        <v>99</v>
      </c>
      <c r="K2202" s="384">
        <v>1024534644</v>
      </c>
      <c r="L2202" s="95">
        <v>3</v>
      </c>
      <c r="M2202" s="385" t="s">
        <v>1590</v>
      </c>
      <c r="N2202" s="136" t="s">
        <v>49</v>
      </c>
      <c r="O2202" s="39">
        <v>45931</v>
      </c>
      <c r="P2202" s="85" t="s">
        <v>851</v>
      </c>
      <c r="Q2202" s="72">
        <v>55155135</v>
      </c>
      <c r="R2202" s="31" t="s">
        <v>852</v>
      </c>
      <c r="S2202" s="95" t="s">
        <v>52</v>
      </c>
      <c r="T2202" s="136">
        <v>90</v>
      </c>
      <c r="U2202" s="39">
        <v>45931</v>
      </c>
      <c r="V2202" s="39">
        <v>46022</v>
      </c>
      <c r="W2202" s="45" t="s">
        <v>7392</v>
      </c>
      <c r="X2202" s="47" t="s">
        <v>54</v>
      </c>
      <c r="Y2202" s="63" t="s">
        <v>7621</v>
      </c>
      <c r="Z2202" s="63" t="s">
        <v>7746</v>
      </c>
      <c r="AC2202" s="136"/>
      <c r="AD2202" s="136"/>
      <c r="AE2202" s="192"/>
      <c r="AF2202" s="136"/>
      <c r="AG2202" s="136"/>
      <c r="AH2202" s="136"/>
      <c r="AI2202" s="193"/>
      <c r="AJ2202" s="193"/>
      <c r="AK2202" s="136"/>
      <c r="AL2202" s="136"/>
      <c r="AM2202" s="136"/>
      <c r="AN2202" s="136"/>
      <c r="AO2202" s="136"/>
      <c r="AP2202" s="136"/>
      <c r="AQ2202" s="136"/>
      <c r="AR2202" s="136"/>
      <c r="AS2202" s="136"/>
      <c r="AT2202" s="136"/>
      <c r="AU2202" s="32">
        <f>SUM(F2202+AD2202+AH2202+AL2202)</f>
        <v>8280000</v>
      </c>
      <c r="AV2202" s="44">
        <v>46022</v>
      </c>
      <c r="AW2202" s="31" t="s">
        <v>65</v>
      </c>
    </row>
    <row r="2203" spans="1:49" s="63" customFormat="1" ht="14.25" customHeight="1">
      <c r="A2203" s="259" t="s">
        <v>7747</v>
      </c>
      <c r="B2203" s="136" t="s">
        <v>41</v>
      </c>
      <c r="C2203" s="166" t="s">
        <v>42</v>
      </c>
      <c r="D2203" s="45" t="s">
        <v>383</v>
      </c>
      <c r="E2203" s="136" t="s">
        <v>2985</v>
      </c>
      <c r="F2203" s="310">
        <v>8280000</v>
      </c>
      <c r="G2203" s="148">
        <v>2760000</v>
      </c>
      <c r="H2203" s="45" t="s">
        <v>7390</v>
      </c>
      <c r="I2203" s="376" t="s">
        <v>386</v>
      </c>
      <c r="J2203" s="383" t="s">
        <v>99</v>
      </c>
      <c r="K2203" s="384">
        <v>30507429</v>
      </c>
      <c r="L2203" s="95">
        <v>2</v>
      </c>
      <c r="M2203" s="385" t="s">
        <v>1083</v>
      </c>
      <c r="N2203" s="136" t="s">
        <v>49</v>
      </c>
      <c r="O2203" s="39">
        <v>45931</v>
      </c>
      <c r="P2203" s="85" t="s">
        <v>851</v>
      </c>
      <c r="Q2203" s="72">
        <v>55155135</v>
      </c>
      <c r="R2203" s="31" t="s">
        <v>852</v>
      </c>
      <c r="S2203" s="95" t="s">
        <v>52</v>
      </c>
      <c r="T2203" s="136">
        <v>90</v>
      </c>
      <c r="U2203" s="39">
        <v>45931</v>
      </c>
      <c r="V2203" s="39">
        <v>46022</v>
      </c>
      <c r="W2203" s="45" t="s">
        <v>7392</v>
      </c>
      <c r="X2203" s="47" t="s">
        <v>54</v>
      </c>
      <c r="Y2203" s="63" t="s">
        <v>7621</v>
      </c>
      <c r="Z2203" s="63" t="s">
        <v>7748</v>
      </c>
      <c r="AC2203" s="136"/>
      <c r="AD2203" s="136"/>
      <c r="AE2203" s="192"/>
      <c r="AF2203" s="136"/>
      <c r="AG2203" s="136"/>
      <c r="AH2203" s="136"/>
      <c r="AI2203" s="193"/>
      <c r="AJ2203" s="193"/>
      <c r="AK2203" s="136"/>
      <c r="AL2203" s="136"/>
      <c r="AM2203" s="136"/>
      <c r="AN2203" s="136"/>
      <c r="AO2203" s="136"/>
      <c r="AP2203" s="136"/>
      <c r="AQ2203" s="136"/>
      <c r="AR2203" s="136"/>
      <c r="AS2203" s="136"/>
      <c r="AT2203" s="136"/>
      <c r="AU2203" s="32">
        <f>SUM(F2203+AD2203+AH2203+AL2203)</f>
        <v>8280000</v>
      </c>
      <c r="AV2203" s="44">
        <v>46022</v>
      </c>
      <c r="AW2203" s="31" t="s">
        <v>65</v>
      </c>
    </row>
    <row r="2204" spans="1:49" s="63" customFormat="1" ht="14.25" customHeight="1">
      <c r="A2204" s="259" t="s">
        <v>7749</v>
      </c>
      <c r="B2204" s="136" t="s">
        <v>41</v>
      </c>
      <c r="C2204" s="166" t="s">
        <v>42</v>
      </c>
      <c r="D2204" s="45" t="s">
        <v>383</v>
      </c>
      <c r="E2204" s="136" t="s">
        <v>2985</v>
      </c>
      <c r="F2204" s="310">
        <v>8280000</v>
      </c>
      <c r="G2204" s="148">
        <v>2760000</v>
      </c>
      <c r="H2204" s="45" t="s">
        <v>7390</v>
      </c>
      <c r="I2204" s="376" t="s">
        <v>386</v>
      </c>
      <c r="J2204" s="383" t="s">
        <v>99</v>
      </c>
      <c r="K2204" s="384">
        <v>40614701</v>
      </c>
      <c r="L2204" s="95">
        <v>6</v>
      </c>
      <c r="M2204" s="385" t="s">
        <v>170</v>
      </c>
      <c r="N2204" s="136" t="s">
        <v>49</v>
      </c>
      <c r="O2204" s="39">
        <v>45931</v>
      </c>
      <c r="P2204" s="85" t="s">
        <v>851</v>
      </c>
      <c r="Q2204" s="72">
        <v>55155135</v>
      </c>
      <c r="R2204" s="31" t="s">
        <v>852</v>
      </c>
      <c r="S2204" s="95" t="s">
        <v>52</v>
      </c>
      <c r="T2204" s="136">
        <v>90</v>
      </c>
      <c r="U2204" s="39">
        <v>45931</v>
      </c>
      <c r="V2204" s="39">
        <v>46022</v>
      </c>
      <c r="W2204" s="45" t="s">
        <v>7392</v>
      </c>
      <c r="X2204" s="47" t="s">
        <v>54</v>
      </c>
      <c r="Y2204" s="63" t="s">
        <v>7621</v>
      </c>
      <c r="Z2204" s="63" t="s">
        <v>7750</v>
      </c>
      <c r="AC2204" s="136"/>
      <c r="AD2204" s="136"/>
      <c r="AE2204" s="192"/>
      <c r="AF2204" s="136"/>
      <c r="AG2204" s="136"/>
      <c r="AH2204" s="136"/>
      <c r="AI2204" s="193"/>
      <c r="AJ2204" s="193"/>
      <c r="AK2204" s="136"/>
      <c r="AL2204" s="136"/>
      <c r="AM2204" s="136"/>
      <c r="AN2204" s="136"/>
      <c r="AO2204" s="136"/>
      <c r="AP2204" s="136"/>
      <c r="AQ2204" s="136"/>
      <c r="AR2204" s="136"/>
      <c r="AS2204" s="136"/>
      <c r="AT2204" s="136"/>
      <c r="AU2204" s="32">
        <f>SUM(F2204+AD2204+AH2204+AL2204)</f>
        <v>8280000</v>
      </c>
      <c r="AV2204" s="44">
        <v>46022</v>
      </c>
      <c r="AW2204" s="31" t="s">
        <v>65</v>
      </c>
    </row>
    <row r="2205" spans="1:49" s="63" customFormat="1" ht="14.25" customHeight="1">
      <c r="A2205" s="259" t="s">
        <v>7751</v>
      </c>
      <c r="B2205" s="136" t="s">
        <v>41</v>
      </c>
      <c r="C2205" s="166" t="s">
        <v>42</v>
      </c>
      <c r="D2205" s="45" t="s">
        <v>383</v>
      </c>
      <c r="E2205" s="136" t="s">
        <v>2985</v>
      </c>
      <c r="F2205" s="310">
        <v>8280000</v>
      </c>
      <c r="G2205" s="148">
        <v>2760000</v>
      </c>
      <c r="H2205" s="45" t="s">
        <v>7390</v>
      </c>
      <c r="I2205" s="376" t="s">
        <v>386</v>
      </c>
      <c r="J2205" s="383" t="s">
        <v>99</v>
      </c>
      <c r="K2205" s="384">
        <v>1117232223</v>
      </c>
      <c r="L2205" s="95">
        <v>7</v>
      </c>
      <c r="M2205" s="385" t="s">
        <v>500</v>
      </c>
      <c r="N2205" s="136" t="s">
        <v>49</v>
      </c>
      <c r="O2205" s="39">
        <v>45931</v>
      </c>
      <c r="P2205" s="85" t="s">
        <v>851</v>
      </c>
      <c r="Q2205" s="72">
        <v>55155135</v>
      </c>
      <c r="R2205" s="31" t="s">
        <v>852</v>
      </c>
      <c r="S2205" s="95" t="s">
        <v>52</v>
      </c>
      <c r="T2205" s="136">
        <v>90</v>
      </c>
      <c r="U2205" s="39">
        <v>45931</v>
      </c>
      <c r="V2205" s="39">
        <v>46022</v>
      </c>
      <c r="W2205" s="45" t="s">
        <v>7392</v>
      </c>
      <c r="X2205" s="47" t="s">
        <v>54</v>
      </c>
      <c r="Y2205" s="63" t="s">
        <v>7621</v>
      </c>
      <c r="Z2205" s="63" t="s">
        <v>7752</v>
      </c>
      <c r="AC2205" s="136"/>
      <c r="AD2205" s="136"/>
      <c r="AE2205" s="192"/>
      <c r="AF2205" s="136"/>
      <c r="AG2205" s="136"/>
      <c r="AH2205" s="136"/>
      <c r="AI2205" s="193"/>
      <c r="AJ2205" s="193"/>
      <c r="AK2205" s="136"/>
      <c r="AL2205" s="136"/>
      <c r="AM2205" s="136"/>
      <c r="AN2205" s="136"/>
      <c r="AO2205" s="136"/>
      <c r="AP2205" s="136"/>
      <c r="AQ2205" s="136"/>
      <c r="AR2205" s="136"/>
      <c r="AS2205" s="136"/>
      <c r="AT2205" s="136"/>
      <c r="AU2205" s="32">
        <f>SUM(F2205+AD2205+AH2205+AL2205)</f>
        <v>8280000</v>
      </c>
      <c r="AV2205" s="44">
        <v>46022</v>
      </c>
      <c r="AW2205" s="31" t="s">
        <v>65</v>
      </c>
    </row>
    <row r="2206" spans="1:49" s="63" customFormat="1" ht="14.25" customHeight="1">
      <c r="A2206" s="259" t="s">
        <v>7753</v>
      </c>
      <c r="B2206" s="136" t="s">
        <v>41</v>
      </c>
      <c r="C2206" s="166" t="s">
        <v>42</v>
      </c>
      <c r="D2206" s="45" t="s">
        <v>383</v>
      </c>
      <c r="E2206" s="136" t="s">
        <v>2985</v>
      </c>
      <c r="F2206" s="310">
        <v>8280000</v>
      </c>
      <c r="G2206" s="148">
        <v>2760000</v>
      </c>
      <c r="H2206" s="45" t="s">
        <v>7390</v>
      </c>
      <c r="I2206" s="376" t="s">
        <v>386</v>
      </c>
      <c r="J2206" s="383" t="s">
        <v>99</v>
      </c>
      <c r="K2206" s="384">
        <v>1006521504</v>
      </c>
      <c r="L2206" s="95">
        <v>9</v>
      </c>
      <c r="M2206" s="385" t="s">
        <v>850</v>
      </c>
      <c r="N2206" s="136" t="s">
        <v>49</v>
      </c>
      <c r="O2206" s="39">
        <v>45931</v>
      </c>
      <c r="P2206" s="85" t="s">
        <v>851</v>
      </c>
      <c r="Q2206" s="72">
        <v>55155135</v>
      </c>
      <c r="R2206" s="31" t="s">
        <v>852</v>
      </c>
      <c r="S2206" s="95" t="s">
        <v>52</v>
      </c>
      <c r="T2206" s="136">
        <v>90</v>
      </c>
      <c r="U2206" s="39">
        <v>45931</v>
      </c>
      <c r="V2206" s="39">
        <v>46022</v>
      </c>
      <c r="W2206" s="45" t="s">
        <v>7392</v>
      </c>
      <c r="X2206" s="47" t="s">
        <v>54</v>
      </c>
      <c r="Y2206" s="63" t="s">
        <v>7621</v>
      </c>
      <c r="Z2206" s="63" t="s">
        <v>7754</v>
      </c>
      <c r="AC2206" s="136"/>
      <c r="AD2206" s="136"/>
      <c r="AE2206" s="192"/>
      <c r="AF2206" s="136"/>
      <c r="AG2206" s="136"/>
      <c r="AH2206" s="136"/>
      <c r="AI2206" s="193"/>
      <c r="AJ2206" s="193"/>
      <c r="AK2206" s="136"/>
      <c r="AL2206" s="136"/>
      <c r="AM2206" s="136"/>
      <c r="AN2206" s="136"/>
      <c r="AO2206" s="136"/>
      <c r="AP2206" s="136"/>
      <c r="AQ2206" s="136"/>
      <c r="AR2206" s="136"/>
      <c r="AS2206" s="136"/>
      <c r="AT2206" s="136"/>
      <c r="AU2206" s="32">
        <f>SUM(F2206+AD2206+AH2206+AL2206)</f>
        <v>8280000</v>
      </c>
      <c r="AV2206" s="44">
        <v>46022</v>
      </c>
      <c r="AW2206" s="31" t="s">
        <v>65</v>
      </c>
    </row>
    <row r="2207" spans="1:49" s="63" customFormat="1" ht="14.25" customHeight="1">
      <c r="A2207" s="259" t="s">
        <v>7755</v>
      </c>
      <c r="B2207" s="136" t="s">
        <v>41</v>
      </c>
      <c r="C2207" s="166" t="s">
        <v>42</v>
      </c>
      <c r="D2207" s="45" t="s">
        <v>95</v>
      </c>
      <c r="E2207" s="136" t="s">
        <v>96</v>
      </c>
      <c r="F2207" s="310">
        <v>8280000</v>
      </c>
      <c r="G2207" s="148">
        <v>2760000</v>
      </c>
      <c r="H2207" s="136" t="s">
        <v>922</v>
      </c>
      <c r="I2207" s="383" t="s">
        <v>98</v>
      </c>
      <c r="J2207" s="383" t="s">
        <v>99</v>
      </c>
      <c r="K2207" s="384">
        <v>1075232224</v>
      </c>
      <c r="L2207" s="95">
        <v>2</v>
      </c>
      <c r="M2207" s="356" t="s">
        <v>121</v>
      </c>
      <c r="N2207" s="136" t="s">
        <v>49</v>
      </c>
      <c r="O2207" s="39">
        <v>45931</v>
      </c>
      <c r="P2207" s="62" t="s">
        <v>7106</v>
      </c>
      <c r="Q2207" s="36">
        <v>1143228110</v>
      </c>
      <c r="R2207" s="31" t="s">
        <v>7107</v>
      </c>
      <c r="S2207" s="95" t="s">
        <v>52</v>
      </c>
      <c r="T2207" s="136">
        <v>90</v>
      </c>
      <c r="U2207" s="39">
        <v>45931</v>
      </c>
      <c r="V2207" s="39">
        <v>46022</v>
      </c>
      <c r="W2207" s="45" t="s">
        <v>4822</v>
      </c>
      <c r="X2207" s="47" t="s">
        <v>54</v>
      </c>
      <c r="Y2207" s="63" t="s">
        <v>7621</v>
      </c>
      <c r="Z2207" s="63" t="s">
        <v>7756</v>
      </c>
      <c r="AC2207" s="136"/>
      <c r="AD2207" s="136"/>
      <c r="AE2207" s="192"/>
      <c r="AF2207" s="136"/>
      <c r="AG2207" s="136"/>
      <c r="AH2207" s="136"/>
      <c r="AI2207" s="193"/>
      <c r="AJ2207" s="193"/>
      <c r="AK2207" s="136"/>
      <c r="AL2207" s="136"/>
      <c r="AM2207" s="136"/>
      <c r="AN2207" s="136"/>
      <c r="AO2207" s="136"/>
      <c r="AP2207" s="136"/>
      <c r="AQ2207" s="136"/>
      <c r="AR2207" s="136"/>
      <c r="AS2207" s="136"/>
      <c r="AT2207" s="136"/>
      <c r="AU2207" s="32">
        <f>SUM(F2207+AD2207+AH2207+AL2207)</f>
        <v>8280000</v>
      </c>
      <c r="AV2207" s="44">
        <v>46022</v>
      </c>
      <c r="AW2207" s="31" t="s">
        <v>65</v>
      </c>
    </row>
    <row r="2208" spans="1:49" s="63" customFormat="1" ht="14.25" customHeight="1">
      <c r="A2208" s="259" t="s">
        <v>7757</v>
      </c>
      <c r="B2208" s="136" t="s">
        <v>41</v>
      </c>
      <c r="C2208" s="166" t="s">
        <v>42</v>
      </c>
      <c r="D2208" s="45" t="s">
        <v>95</v>
      </c>
      <c r="E2208" s="136" t="s">
        <v>96</v>
      </c>
      <c r="F2208" s="310">
        <v>8280000</v>
      </c>
      <c r="G2208" s="148">
        <v>2760000</v>
      </c>
      <c r="H2208" s="136" t="s">
        <v>922</v>
      </c>
      <c r="I2208" s="383" t="s">
        <v>98</v>
      </c>
      <c r="J2208" s="383" t="s">
        <v>99</v>
      </c>
      <c r="K2208" s="384">
        <v>1007300818</v>
      </c>
      <c r="L2208" s="95">
        <v>1</v>
      </c>
      <c r="M2208" s="356" t="s">
        <v>7758</v>
      </c>
      <c r="N2208" s="136" t="s">
        <v>49</v>
      </c>
      <c r="O2208" s="39">
        <v>45931</v>
      </c>
      <c r="P2208" s="62" t="s">
        <v>7106</v>
      </c>
      <c r="Q2208" s="36">
        <v>1143228110</v>
      </c>
      <c r="R2208" s="31" t="s">
        <v>7107</v>
      </c>
      <c r="S2208" s="95" t="s">
        <v>52</v>
      </c>
      <c r="T2208" s="136">
        <v>90</v>
      </c>
      <c r="U2208" s="39">
        <v>45931</v>
      </c>
      <c r="V2208" s="39">
        <v>46022</v>
      </c>
      <c r="W2208" s="45" t="s">
        <v>4822</v>
      </c>
      <c r="X2208" s="47" t="s">
        <v>54</v>
      </c>
      <c r="Y2208" s="63" t="s">
        <v>7621</v>
      </c>
      <c r="Z2208" s="63" t="s">
        <v>7759</v>
      </c>
      <c r="AC2208" s="136"/>
      <c r="AD2208" s="136"/>
      <c r="AE2208" s="192"/>
      <c r="AF2208" s="136"/>
      <c r="AG2208" s="136"/>
      <c r="AH2208" s="136"/>
      <c r="AI2208" s="193"/>
      <c r="AJ2208" s="193"/>
      <c r="AK2208" s="136"/>
      <c r="AL2208" s="136"/>
      <c r="AM2208" s="136"/>
      <c r="AN2208" s="136"/>
      <c r="AO2208" s="136"/>
      <c r="AP2208" s="136"/>
      <c r="AQ2208" s="136"/>
      <c r="AR2208" s="136"/>
      <c r="AS2208" s="136"/>
      <c r="AT2208" s="136"/>
      <c r="AU2208" s="32">
        <f>SUM(F2208+AD2208+AH2208+AL2208)</f>
        <v>8280000</v>
      </c>
      <c r="AV2208" s="44">
        <v>46022</v>
      </c>
      <c r="AW2208" s="31" t="s">
        <v>65</v>
      </c>
    </row>
    <row r="2209" spans="1:49" s="63" customFormat="1" ht="14.25" customHeight="1">
      <c r="A2209" s="259" t="s">
        <v>7760</v>
      </c>
      <c r="B2209" s="136" t="s">
        <v>41</v>
      </c>
      <c r="C2209" s="166" t="s">
        <v>42</v>
      </c>
      <c r="D2209" s="45" t="s">
        <v>95</v>
      </c>
      <c r="E2209" s="136" t="s">
        <v>96</v>
      </c>
      <c r="F2209" s="310">
        <v>8280000</v>
      </c>
      <c r="G2209" s="148">
        <v>2760000</v>
      </c>
      <c r="H2209" s="136" t="s">
        <v>922</v>
      </c>
      <c r="I2209" s="383" t="s">
        <v>98</v>
      </c>
      <c r="J2209" s="383" t="s">
        <v>99</v>
      </c>
      <c r="K2209" s="384">
        <v>1075295880</v>
      </c>
      <c r="L2209" s="95">
        <v>4</v>
      </c>
      <c r="M2209" s="356" t="s">
        <v>6028</v>
      </c>
      <c r="N2209" s="136" t="s">
        <v>49</v>
      </c>
      <c r="O2209" s="39">
        <v>45931</v>
      </c>
      <c r="P2209" s="62" t="s">
        <v>7106</v>
      </c>
      <c r="Q2209" s="36">
        <v>1143228110</v>
      </c>
      <c r="R2209" s="31" t="s">
        <v>7107</v>
      </c>
      <c r="S2209" s="95" t="s">
        <v>52</v>
      </c>
      <c r="T2209" s="136">
        <v>90</v>
      </c>
      <c r="U2209" s="39">
        <v>45931</v>
      </c>
      <c r="V2209" s="39">
        <v>46022</v>
      </c>
      <c r="W2209" s="45" t="s">
        <v>4822</v>
      </c>
      <c r="X2209" s="47" t="s">
        <v>54</v>
      </c>
      <c r="Y2209" s="63" t="s">
        <v>7621</v>
      </c>
      <c r="Z2209" s="63" t="s">
        <v>7761</v>
      </c>
      <c r="AC2209" s="136"/>
      <c r="AD2209" s="136"/>
      <c r="AE2209" s="192"/>
      <c r="AF2209" s="136"/>
      <c r="AG2209" s="136"/>
      <c r="AH2209" s="136"/>
      <c r="AI2209" s="193"/>
      <c r="AJ2209" s="193"/>
      <c r="AK2209" s="136"/>
      <c r="AL2209" s="136"/>
      <c r="AM2209" s="136"/>
      <c r="AN2209" s="136"/>
      <c r="AO2209" s="136"/>
      <c r="AP2209" s="136"/>
      <c r="AQ2209" s="136"/>
      <c r="AR2209" s="136"/>
      <c r="AS2209" s="136"/>
      <c r="AT2209" s="136"/>
      <c r="AU2209" s="32">
        <f>SUM(F2209+AD2209+AH2209+AL2209)</f>
        <v>8280000</v>
      </c>
      <c r="AV2209" s="44">
        <v>46022</v>
      </c>
      <c r="AW2209" s="31" t="s">
        <v>65</v>
      </c>
    </row>
    <row r="2210" spans="1:49" s="63" customFormat="1" ht="14.25" customHeight="1">
      <c r="A2210" s="259" t="s">
        <v>7762</v>
      </c>
      <c r="B2210" s="136" t="s">
        <v>41</v>
      </c>
      <c r="C2210" s="166" t="s">
        <v>42</v>
      </c>
      <c r="D2210" s="45" t="s">
        <v>95</v>
      </c>
      <c r="E2210" s="136" t="s">
        <v>96</v>
      </c>
      <c r="F2210" s="310">
        <v>8280000</v>
      </c>
      <c r="G2210" s="148">
        <v>2760000</v>
      </c>
      <c r="H2210" s="136" t="s">
        <v>922</v>
      </c>
      <c r="I2210" s="383" t="s">
        <v>98</v>
      </c>
      <c r="J2210" s="383" t="s">
        <v>99</v>
      </c>
      <c r="K2210" s="384">
        <v>1117520009</v>
      </c>
      <c r="L2210" s="95">
        <v>2</v>
      </c>
      <c r="M2210" s="356" t="s">
        <v>130</v>
      </c>
      <c r="N2210" s="136" t="s">
        <v>49</v>
      </c>
      <c r="O2210" s="39">
        <v>45931</v>
      </c>
      <c r="P2210" s="62" t="s">
        <v>7106</v>
      </c>
      <c r="Q2210" s="36">
        <v>1143228110</v>
      </c>
      <c r="R2210" s="31" t="s">
        <v>7107</v>
      </c>
      <c r="S2210" s="95" t="s">
        <v>52</v>
      </c>
      <c r="T2210" s="136">
        <v>90</v>
      </c>
      <c r="U2210" s="39">
        <v>45931</v>
      </c>
      <c r="V2210" s="39">
        <v>46022</v>
      </c>
      <c r="W2210" s="45" t="s">
        <v>4822</v>
      </c>
      <c r="X2210" s="47" t="s">
        <v>54</v>
      </c>
      <c r="Y2210" s="63" t="s">
        <v>7621</v>
      </c>
      <c r="Z2210" s="63" t="s">
        <v>7763</v>
      </c>
      <c r="AC2210" s="136"/>
      <c r="AD2210" s="136"/>
      <c r="AE2210" s="192"/>
      <c r="AF2210" s="136"/>
      <c r="AG2210" s="136"/>
      <c r="AH2210" s="136"/>
      <c r="AI2210" s="193"/>
      <c r="AJ2210" s="193"/>
      <c r="AK2210" s="136"/>
      <c r="AL2210" s="136"/>
      <c r="AM2210" s="136"/>
      <c r="AN2210" s="136"/>
      <c r="AO2210" s="136"/>
      <c r="AP2210" s="136"/>
      <c r="AQ2210" s="136"/>
      <c r="AR2210" s="136"/>
      <c r="AS2210" s="136"/>
      <c r="AT2210" s="136"/>
      <c r="AU2210" s="32">
        <f>SUM(F2210+AD2210+AH2210+AL2210)</f>
        <v>8280000</v>
      </c>
      <c r="AV2210" s="44">
        <v>46022</v>
      </c>
      <c r="AW2210" s="31" t="s">
        <v>65</v>
      </c>
    </row>
    <row r="2211" spans="1:49" s="63" customFormat="1" ht="14.25" customHeight="1">
      <c r="A2211" s="259" t="s">
        <v>7764</v>
      </c>
      <c r="B2211" s="136" t="s">
        <v>41</v>
      </c>
      <c r="C2211" s="166" t="s">
        <v>42</v>
      </c>
      <c r="D2211" s="45" t="s">
        <v>95</v>
      </c>
      <c r="E2211" s="136" t="s">
        <v>96</v>
      </c>
      <c r="F2211" s="310">
        <v>8280000</v>
      </c>
      <c r="G2211" s="148">
        <v>2760000</v>
      </c>
      <c r="H2211" s="136" t="s">
        <v>922</v>
      </c>
      <c r="I2211" s="383" t="s">
        <v>98</v>
      </c>
      <c r="J2211" s="383" t="s">
        <v>99</v>
      </c>
      <c r="K2211" s="384">
        <v>1122723715</v>
      </c>
      <c r="L2211" s="95">
        <v>4</v>
      </c>
      <c r="M2211" s="356" t="s">
        <v>142</v>
      </c>
      <c r="N2211" s="136" t="s">
        <v>49</v>
      </c>
      <c r="O2211" s="39">
        <v>45931</v>
      </c>
      <c r="P2211" s="62" t="s">
        <v>7106</v>
      </c>
      <c r="Q2211" s="36">
        <v>1143228110</v>
      </c>
      <c r="R2211" s="31" t="s">
        <v>7107</v>
      </c>
      <c r="S2211" s="95" t="s">
        <v>52</v>
      </c>
      <c r="T2211" s="136">
        <v>90</v>
      </c>
      <c r="U2211" s="39">
        <v>45931</v>
      </c>
      <c r="V2211" s="39">
        <v>46022</v>
      </c>
      <c r="W2211" s="45" t="s">
        <v>4822</v>
      </c>
      <c r="X2211" s="47" t="s">
        <v>54</v>
      </c>
      <c r="Y2211" s="63" t="s">
        <v>7621</v>
      </c>
      <c r="Z2211" s="63" t="s">
        <v>7765</v>
      </c>
      <c r="AC2211" s="136"/>
      <c r="AD2211" s="136"/>
      <c r="AE2211" s="192"/>
      <c r="AF2211" s="136"/>
      <c r="AG2211" s="136"/>
      <c r="AH2211" s="136"/>
      <c r="AI2211" s="193"/>
      <c r="AJ2211" s="193"/>
      <c r="AK2211" s="136"/>
      <c r="AL2211" s="136"/>
      <c r="AM2211" s="136"/>
      <c r="AN2211" s="136"/>
      <c r="AO2211" s="136"/>
      <c r="AP2211" s="136"/>
      <c r="AQ2211" s="136"/>
      <c r="AR2211" s="136"/>
      <c r="AS2211" s="136"/>
      <c r="AT2211" s="136"/>
      <c r="AU2211" s="32">
        <f>SUM(F2211+AD2211+AH2211+AL2211)</f>
        <v>8280000</v>
      </c>
      <c r="AV2211" s="44">
        <v>46022</v>
      </c>
      <c r="AW2211" s="31" t="s">
        <v>65</v>
      </c>
    </row>
    <row r="2212" spans="1:49" s="63" customFormat="1" ht="14.25" customHeight="1">
      <c r="A2212" s="259" t="s">
        <v>7766</v>
      </c>
      <c r="B2212" s="136" t="s">
        <v>41</v>
      </c>
      <c r="C2212" s="166" t="s">
        <v>42</v>
      </c>
      <c r="D2212" s="45" t="s">
        <v>95</v>
      </c>
      <c r="E2212" s="136" t="s">
        <v>96</v>
      </c>
      <c r="F2212" s="310">
        <v>8280000</v>
      </c>
      <c r="G2212" s="148">
        <v>2760000</v>
      </c>
      <c r="H2212" s="136" t="s">
        <v>922</v>
      </c>
      <c r="I2212" s="383" t="s">
        <v>98</v>
      </c>
      <c r="J2212" s="383" t="s">
        <v>99</v>
      </c>
      <c r="K2212" s="384">
        <v>1006518746</v>
      </c>
      <c r="L2212" s="95">
        <v>3</v>
      </c>
      <c r="M2212" s="356" t="s">
        <v>7767</v>
      </c>
      <c r="N2212" s="136" t="s">
        <v>49</v>
      </c>
      <c r="O2212" s="39">
        <v>45931</v>
      </c>
      <c r="P2212" s="62" t="s">
        <v>7106</v>
      </c>
      <c r="Q2212" s="36">
        <v>1143228110</v>
      </c>
      <c r="R2212" s="31" t="s">
        <v>7107</v>
      </c>
      <c r="S2212" s="95" t="s">
        <v>52</v>
      </c>
      <c r="T2212" s="136">
        <v>90</v>
      </c>
      <c r="U2212" s="39">
        <v>45931</v>
      </c>
      <c r="V2212" s="39">
        <v>46022</v>
      </c>
      <c r="W2212" s="45" t="s">
        <v>4822</v>
      </c>
      <c r="X2212" s="47" t="s">
        <v>54</v>
      </c>
      <c r="Y2212" s="63" t="s">
        <v>7621</v>
      </c>
      <c r="Z2212" s="63" t="s">
        <v>7768</v>
      </c>
      <c r="AC2212" s="136"/>
      <c r="AD2212" s="136"/>
      <c r="AE2212" s="192"/>
      <c r="AF2212" s="136"/>
      <c r="AG2212" s="136"/>
      <c r="AH2212" s="136"/>
      <c r="AI2212" s="193"/>
      <c r="AJ2212" s="193"/>
      <c r="AK2212" s="136"/>
      <c r="AL2212" s="136"/>
      <c r="AM2212" s="136"/>
      <c r="AN2212" s="136"/>
      <c r="AO2212" s="136"/>
      <c r="AP2212" s="136"/>
      <c r="AQ2212" s="136"/>
      <c r="AR2212" s="136"/>
      <c r="AS2212" s="136"/>
      <c r="AT2212" s="136"/>
      <c r="AU2212" s="32">
        <f>SUM(F2212+AD2212+AH2212+AL2212)</f>
        <v>8280000</v>
      </c>
      <c r="AV2212" s="44">
        <v>46022</v>
      </c>
      <c r="AW2212" s="31" t="s">
        <v>65</v>
      </c>
    </row>
    <row r="2213" spans="1:49" s="63" customFormat="1" ht="14.25" customHeight="1">
      <c r="A2213" s="259" t="s">
        <v>7769</v>
      </c>
      <c r="B2213" s="136" t="s">
        <v>41</v>
      </c>
      <c r="C2213" s="166" t="s">
        <v>42</v>
      </c>
      <c r="D2213" s="45" t="s">
        <v>95</v>
      </c>
      <c r="E2213" s="136" t="s">
        <v>96</v>
      </c>
      <c r="F2213" s="310">
        <v>8280000</v>
      </c>
      <c r="G2213" s="148">
        <v>2760000</v>
      </c>
      <c r="H2213" s="136" t="s">
        <v>922</v>
      </c>
      <c r="I2213" s="383" t="s">
        <v>98</v>
      </c>
      <c r="J2213" s="383" t="s">
        <v>99</v>
      </c>
      <c r="K2213" s="384">
        <v>1117549149</v>
      </c>
      <c r="L2213" s="95">
        <v>1</v>
      </c>
      <c r="M2213" s="356" t="s">
        <v>709</v>
      </c>
      <c r="N2213" s="136" t="s">
        <v>49</v>
      </c>
      <c r="O2213" s="39">
        <v>45931</v>
      </c>
      <c r="P2213" s="62" t="s">
        <v>7106</v>
      </c>
      <c r="Q2213" s="36">
        <v>1143228110</v>
      </c>
      <c r="R2213" s="31" t="s">
        <v>7107</v>
      </c>
      <c r="S2213" s="95" t="s">
        <v>52</v>
      </c>
      <c r="T2213" s="136">
        <v>90</v>
      </c>
      <c r="U2213" s="39">
        <v>45931</v>
      </c>
      <c r="V2213" s="39">
        <v>46022</v>
      </c>
      <c r="W2213" s="45" t="s">
        <v>4822</v>
      </c>
      <c r="X2213" s="47" t="s">
        <v>54</v>
      </c>
      <c r="Y2213" s="63" t="s">
        <v>7621</v>
      </c>
      <c r="Z2213" s="63" t="s">
        <v>7770</v>
      </c>
      <c r="AC2213" s="136"/>
      <c r="AD2213" s="136"/>
      <c r="AE2213" s="192"/>
      <c r="AF2213" s="136"/>
      <c r="AG2213" s="136"/>
      <c r="AH2213" s="136"/>
      <c r="AI2213" s="193"/>
      <c r="AJ2213" s="193"/>
      <c r="AK2213" s="136"/>
      <c r="AL2213" s="136"/>
      <c r="AM2213" s="136"/>
      <c r="AN2213" s="136"/>
      <c r="AO2213" s="136"/>
      <c r="AP2213" s="136"/>
      <c r="AQ2213" s="136"/>
      <c r="AR2213" s="136"/>
      <c r="AS2213" s="136"/>
      <c r="AT2213" s="136"/>
      <c r="AU2213" s="32">
        <f>SUM(F2213+AD2213+AH2213+AL2213)</f>
        <v>8280000</v>
      </c>
      <c r="AV2213" s="44">
        <v>46022</v>
      </c>
      <c r="AW2213" s="31" t="s">
        <v>65</v>
      </c>
    </row>
    <row r="2214" spans="1:49" s="63" customFormat="1" ht="14.25" customHeight="1">
      <c r="A2214" s="259" t="s">
        <v>7771</v>
      </c>
      <c r="B2214" s="136" t="s">
        <v>41</v>
      </c>
      <c r="C2214" s="166" t="s">
        <v>42</v>
      </c>
      <c r="D2214" s="45" t="s">
        <v>95</v>
      </c>
      <c r="E2214" s="136" t="s">
        <v>96</v>
      </c>
      <c r="F2214" s="310">
        <v>8280000</v>
      </c>
      <c r="G2214" s="148">
        <v>2760000</v>
      </c>
      <c r="H2214" s="136" t="s">
        <v>922</v>
      </c>
      <c r="I2214" s="383" t="s">
        <v>98</v>
      </c>
      <c r="J2214" s="383" t="s">
        <v>99</v>
      </c>
      <c r="K2214" s="384">
        <v>52789202</v>
      </c>
      <c r="L2214" s="95">
        <v>7</v>
      </c>
      <c r="M2214" s="356" t="s">
        <v>6021</v>
      </c>
      <c r="N2214" s="136" t="s">
        <v>49</v>
      </c>
      <c r="O2214" s="39">
        <v>45931</v>
      </c>
      <c r="P2214" s="62" t="s">
        <v>7106</v>
      </c>
      <c r="Q2214" s="36">
        <v>1143228110</v>
      </c>
      <c r="R2214" s="31" t="s">
        <v>7107</v>
      </c>
      <c r="S2214" s="95" t="s">
        <v>52</v>
      </c>
      <c r="T2214" s="136">
        <v>90</v>
      </c>
      <c r="U2214" s="39">
        <v>45931</v>
      </c>
      <c r="V2214" s="39">
        <v>46022</v>
      </c>
      <c r="W2214" s="45" t="s">
        <v>4822</v>
      </c>
      <c r="X2214" s="47" t="s">
        <v>54</v>
      </c>
      <c r="Y2214" s="63" t="s">
        <v>7621</v>
      </c>
      <c r="Z2214" s="63" t="s">
        <v>7772</v>
      </c>
      <c r="AC2214" s="136"/>
      <c r="AD2214" s="136"/>
      <c r="AE2214" s="192"/>
      <c r="AF2214" s="136"/>
      <c r="AG2214" s="136"/>
      <c r="AH2214" s="136"/>
      <c r="AI2214" s="193"/>
      <c r="AJ2214" s="193"/>
      <c r="AK2214" s="136"/>
      <c r="AL2214" s="136"/>
      <c r="AM2214" s="136"/>
      <c r="AN2214" s="136"/>
      <c r="AO2214" s="136"/>
      <c r="AP2214" s="136"/>
      <c r="AQ2214" s="136"/>
      <c r="AR2214" s="136"/>
      <c r="AS2214" s="136"/>
      <c r="AT2214" s="136"/>
      <c r="AU2214" s="32">
        <f>SUM(F2214+AD2214+AH2214+AL2214)</f>
        <v>8280000</v>
      </c>
      <c r="AV2214" s="44">
        <v>46022</v>
      </c>
      <c r="AW2214" s="31" t="s">
        <v>65</v>
      </c>
    </row>
    <row r="2215" spans="1:49" s="63" customFormat="1" ht="14.25" customHeight="1">
      <c r="A2215" s="259" t="s">
        <v>7773</v>
      </c>
      <c r="B2215" s="136" t="s">
        <v>41</v>
      </c>
      <c r="C2215" s="166" t="s">
        <v>42</v>
      </c>
      <c r="D2215" s="45" t="s">
        <v>95</v>
      </c>
      <c r="E2215" s="136" t="s">
        <v>96</v>
      </c>
      <c r="F2215" s="310">
        <v>8280000</v>
      </c>
      <c r="G2215" s="148">
        <v>2760000</v>
      </c>
      <c r="H2215" s="136" t="s">
        <v>922</v>
      </c>
      <c r="I2215" s="383" t="s">
        <v>98</v>
      </c>
      <c r="J2215" s="383" t="s">
        <v>99</v>
      </c>
      <c r="K2215" s="384">
        <v>1117552223</v>
      </c>
      <c r="L2215" s="95">
        <v>1</v>
      </c>
      <c r="M2215" s="356" t="s">
        <v>134</v>
      </c>
      <c r="N2215" s="136" t="s">
        <v>49</v>
      </c>
      <c r="O2215" s="39">
        <v>45931</v>
      </c>
      <c r="P2215" s="62" t="s">
        <v>7106</v>
      </c>
      <c r="Q2215" s="36">
        <v>1143228110</v>
      </c>
      <c r="R2215" s="31" t="s">
        <v>7107</v>
      </c>
      <c r="S2215" s="95" t="s">
        <v>52</v>
      </c>
      <c r="T2215" s="136">
        <v>90</v>
      </c>
      <c r="U2215" s="39">
        <v>45931</v>
      </c>
      <c r="V2215" s="39">
        <v>46022</v>
      </c>
      <c r="W2215" s="45" t="s">
        <v>4822</v>
      </c>
      <c r="X2215" s="47" t="s">
        <v>54</v>
      </c>
      <c r="Y2215" s="63" t="s">
        <v>7621</v>
      </c>
      <c r="Z2215" s="63" t="s">
        <v>7774</v>
      </c>
      <c r="AC2215" s="136"/>
      <c r="AD2215" s="136"/>
      <c r="AE2215" s="192"/>
      <c r="AF2215" s="136"/>
      <c r="AG2215" s="136"/>
      <c r="AH2215" s="136"/>
      <c r="AI2215" s="193"/>
      <c r="AJ2215" s="193"/>
      <c r="AK2215" s="136"/>
      <c r="AL2215" s="136"/>
      <c r="AM2215" s="136"/>
      <c r="AN2215" s="136"/>
      <c r="AO2215" s="136"/>
      <c r="AP2215" s="136"/>
      <c r="AQ2215" s="136"/>
      <c r="AR2215" s="136"/>
      <c r="AS2215" s="136"/>
      <c r="AT2215" s="136"/>
      <c r="AU2215" s="32">
        <f>SUM(F2215+AD2215+AH2215+AL2215)</f>
        <v>8280000</v>
      </c>
      <c r="AV2215" s="44">
        <v>46022</v>
      </c>
      <c r="AW2215" s="31" t="s">
        <v>65</v>
      </c>
    </row>
    <row r="2216" spans="1:49" s="63" customFormat="1" ht="14.25" customHeight="1">
      <c r="A2216" s="259" t="s">
        <v>7775</v>
      </c>
      <c r="B2216" s="136" t="s">
        <v>41</v>
      </c>
      <c r="C2216" s="166" t="s">
        <v>42</v>
      </c>
      <c r="D2216" s="45" t="s">
        <v>95</v>
      </c>
      <c r="E2216" s="136" t="s">
        <v>96</v>
      </c>
      <c r="F2216" s="310">
        <v>8280000</v>
      </c>
      <c r="G2216" s="148">
        <v>2760000</v>
      </c>
      <c r="H2216" s="136" t="s">
        <v>922</v>
      </c>
      <c r="I2216" s="383" t="s">
        <v>98</v>
      </c>
      <c r="J2216" s="383" t="s">
        <v>99</v>
      </c>
      <c r="K2216" s="384">
        <v>1117544742</v>
      </c>
      <c r="L2216" s="95">
        <v>7</v>
      </c>
      <c r="M2216" s="385" t="s">
        <v>1305</v>
      </c>
      <c r="N2216" s="136" t="s">
        <v>49</v>
      </c>
      <c r="O2216" s="39">
        <v>45931</v>
      </c>
      <c r="P2216" s="62" t="s">
        <v>7106</v>
      </c>
      <c r="Q2216" s="36">
        <v>1143228110</v>
      </c>
      <c r="R2216" s="31" t="s">
        <v>7107</v>
      </c>
      <c r="S2216" s="95" t="s">
        <v>52</v>
      </c>
      <c r="T2216" s="136">
        <v>90</v>
      </c>
      <c r="U2216" s="39">
        <v>45931</v>
      </c>
      <c r="V2216" s="39">
        <v>46022</v>
      </c>
      <c r="W2216" s="45" t="s">
        <v>4822</v>
      </c>
      <c r="X2216" s="47" t="s">
        <v>54</v>
      </c>
      <c r="Y2216" s="63" t="s">
        <v>7621</v>
      </c>
      <c r="Z2216" s="63" t="s">
        <v>7776</v>
      </c>
      <c r="AC2216" s="136"/>
      <c r="AD2216" s="136"/>
      <c r="AE2216" s="192"/>
      <c r="AF2216" s="136"/>
      <c r="AG2216" s="136"/>
      <c r="AH2216" s="136"/>
      <c r="AI2216" s="193"/>
      <c r="AJ2216" s="193"/>
      <c r="AK2216" s="136"/>
      <c r="AL2216" s="136"/>
      <c r="AM2216" s="136"/>
      <c r="AN2216" s="136"/>
      <c r="AO2216" s="136"/>
      <c r="AP2216" s="136"/>
      <c r="AQ2216" s="136"/>
      <c r="AR2216" s="136"/>
      <c r="AS2216" s="136"/>
      <c r="AT2216" s="136"/>
      <c r="AU2216" s="32">
        <f>SUM(F2216+AD2216+AH2216+AL2216)</f>
        <v>8280000</v>
      </c>
      <c r="AV2216" s="44">
        <v>46022</v>
      </c>
      <c r="AW2216" s="31" t="s">
        <v>65</v>
      </c>
    </row>
    <row r="2217" spans="1:49" s="63" customFormat="1" ht="14.25" customHeight="1">
      <c r="A2217" s="259" t="s">
        <v>7777</v>
      </c>
      <c r="B2217" s="136" t="s">
        <v>41</v>
      </c>
      <c r="C2217" s="166" t="s">
        <v>42</v>
      </c>
      <c r="D2217" s="45" t="s">
        <v>95</v>
      </c>
      <c r="E2217" s="136" t="s">
        <v>96</v>
      </c>
      <c r="F2217" s="310">
        <v>8280000</v>
      </c>
      <c r="G2217" s="148">
        <v>2760000</v>
      </c>
      <c r="H2217" s="136" t="s">
        <v>922</v>
      </c>
      <c r="I2217" s="383" t="s">
        <v>98</v>
      </c>
      <c r="J2217" s="383" t="s">
        <v>99</v>
      </c>
      <c r="K2217" s="384">
        <v>1117884002</v>
      </c>
      <c r="L2217" s="95">
        <v>3</v>
      </c>
      <c r="M2217" s="356" t="s">
        <v>6037</v>
      </c>
      <c r="N2217" s="136" t="s">
        <v>49</v>
      </c>
      <c r="O2217" s="39">
        <v>45931</v>
      </c>
      <c r="P2217" s="62" t="s">
        <v>7106</v>
      </c>
      <c r="Q2217" s="36">
        <v>1143228110</v>
      </c>
      <c r="R2217" s="31" t="s">
        <v>7107</v>
      </c>
      <c r="S2217" s="95" t="s">
        <v>52</v>
      </c>
      <c r="T2217" s="136">
        <v>90</v>
      </c>
      <c r="U2217" s="39">
        <v>45931</v>
      </c>
      <c r="V2217" s="39">
        <v>46022</v>
      </c>
      <c r="W2217" s="45" t="s">
        <v>4822</v>
      </c>
      <c r="X2217" s="47" t="s">
        <v>54</v>
      </c>
      <c r="Y2217" s="63" t="s">
        <v>7621</v>
      </c>
      <c r="Z2217" s="63" t="s">
        <v>7778</v>
      </c>
      <c r="AC2217" s="136"/>
      <c r="AD2217" s="136"/>
      <c r="AE2217" s="192"/>
      <c r="AF2217" s="136"/>
      <c r="AG2217" s="136"/>
      <c r="AH2217" s="136"/>
      <c r="AI2217" s="193"/>
      <c r="AJ2217" s="193"/>
      <c r="AK2217" s="136"/>
      <c r="AL2217" s="136"/>
      <c r="AM2217" s="136"/>
      <c r="AN2217" s="136"/>
      <c r="AO2217" s="136"/>
      <c r="AP2217" s="136"/>
      <c r="AQ2217" s="136"/>
      <c r="AR2217" s="136"/>
      <c r="AS2217" s="136"/>
      <c r="AT2217" s="136"/>
      <c r="AU2217" s="32">
        <f>SUM(F2217+AD2217+AH2217+AL2217)</f>
        <v>8280000</v>
      </c>
      <c r="AV2217" s="44">
        <v>46022</v>
      </c>
      <c r="AW2217" s="31" t="s">
        <v>65</v>
      </c>
    </row>
    <row r="2218" spans="1:49" s="63" customFormat="1" ht="14.25" customHeight="1">
      <c r="A2218" s="259" t="s">
        <v>7779</v>
      </c>
      <c r="B2218" s="136" t="s">
        <v>41</v>
      </c>
      <c r="C2218" s="166" t="s">
        <v>42</v>
      </c>
      <c r="D2218" s="45" t="s">
        <v>205</v>
      </c>
      <c r="E2218" s="136" t="s">
        <v>206</v>
      </c>
      <c r="F2218" s="310">
        <v>9072000</v>
      </c>
      <c r="G2218" s="148">
        <v>3024000</v>
      </c>
      <c r="H2218" s="45" t="s">
        <v>7400</v>
      </c>
      <c r="I2218" s="376" t="s">
        <v>454</v>
      </c>
      <c r="J2218" s="383" t="s">
        <v>99</v>
      </c>
      <c r="K2218" s="384">
        <v>1110287443</v>
      </c>
      <c r="L2218" s="95">
        <v>1</v>
      </c>
      <c r="M2218" s="385" t="s">
        <v>6142</v>
      </c>
      <c r="N2218" s="136" t="s">
        <v>49</v>
      </c>
      <c r="O2218" s="39">
        <v>45931</v>
      </c>
      <c r="P2218" s="62" t="s">
        <v>7532</v>
      </c>
      <c r="Q2218" s="41">
        <v>1117541948</v>
      </c>
      <c r="R2218" s="31" t="s">
        <v>704</v>
      </c>
      <c r="S2218" s="95" t="s">
        <v>52</v>
      </c>
      <c r="T2218" s="136">
        <v>90</v>
      </c>
      <c r="U2218" s="39">
        <v>45931</v>
      </c>
      <c r="V2218" s="39">
        <v>46022</v>
      </c>
      <c r="W2218" s="308" t="s">
        <v>7533</v>
      </c>
      <c r="X2218" s="47" t="s">
        <v>54</v>
      </c>
      <c r="Y2218" s="63" t="s">
        <v>7621</v>
      </c>
      <c r="Z2218" s="63" t="s">
        <v>7780</v>
      </c>
      <c r="AC2218" s="191">
        <v>45975</v>
      </c>
      <c r="AD2218" s="136">
        <v>576000</v>
      </c>
      <c r="AE2218" s="192"/>
      <c r="AF2218" s="136"/>
      <c r="AG2218" s="136"/>
      <c r="AH2218" s="136"/>
      <c r="AI2218" s="193"/>
      <c r="AJ2218" s="193"/>
      <c r="AK2218" s="136"/>
      <c r="AL2218" s="136"/>
      <c r="AM2218" s="136"/>
      <c r="AN2218" s="136"/>
      <c r="AO2218" s="136"/>
      <c r="AP2218" s="136"/>
      <c r="AQ2218" s="136"/>
      <c r="AR2218" s="136"/>
      <c r="AS2218" s="136"/>
      <c r="AT2218" s="136"/>
      <c r="AU2218" s="32">
        <f>SUM(F2218+AD2218+AH2218+AL2218)</f>
        <v>9648000</v>
      </c>
      <c r="AV2218" s="39">
        <v>46022</v>
      </c>
      <c r="AW2218" s="31" t="s">
        <v>65</v>
      </c>
    </row>
    <row r="2219" spans="1:49" s="63" customFormat="1" ht="14.25" customHeight="1">
      <c r="A2219" s="259" t="s">
        <v>7781</v>
      </c>
      <c r="B2219" s="136" t="s">
        <v>41</v>
      </c>
      <c r="C2219" s="166" t="s">
        <v>42</v>
      </c>
      <c r="D2219" s="45" t="s">
        <v>205</v>
      </c>
      <c r="E2219" s="136" t="s">
        <v>206</v>
      </c>
      <c r="F2219" s="310">
        <v>9072000</v>
      </c>
      <c r="G2219" s="148">
        <v>3024000</v>
      </c>
      <c r="H2219" s="45" t="s">
        <v>7400</v>
      </c>
      <c r="I2219" s="376" t="s">
        <v>454</v>
      </c>
      <c r="J2219" s="383" t="s">
        <v>99</v>
      </c>
      <c r="K2219" s="384">
        <v>1006526661</v>
      </c>
      <c r="L2219" s="95">
        <v>1</v>
      </c>
      <c r="M2219" s="385" t="s">
        <v>1281</v>
      </c>
      <c r="N2219" s="136" t="s">
        <v>49</v>
      </c>
      <c r="O2219" s="39">
        <v>45931</v>
      </c>
      <c r="P2219" s="62" t="s">
        <v>7532</v>
      </c>
      <c r="Q2219" s="41">
        <v>1117541948</v>
      </c>
      <c r="R2219" s="31" t="s">
        <v>704</v>
      </c>
      <c r="S2219" s="95" t="s">
        <v>52</v>
      </c>
      <c r="T2219" s="136">
        <v>90</v>
      </c>
      <c r="U2219" s="39">
        <v>45931</v>
      </c>
      <c r="V2219" s="39">
        <v>46022</v>
      </c>
      <c r="W2219" s="308" t="s">
        <v>7533</v>
      </c>
      <c r="X2219" s="47" t="s">
        <v>54</v>
      </c>
      <c r="Y2219" s="63" t="s">
        <v>7621</v>
      </c>
      <c r="Z2219" s="63" t="s">
        <v>7782</v>
      </c>
      <c r="AC2219" s="191">
        <v>45975</v>
      </c>
      <c r="AD2219" s="136">
        <v>648000</v>
      </c>
      <c r="AE2219" s="192"/>
      <c r="AF2219" s="136"/>
      <c r="AG2219" s="136"/>
      <c r="AH2219" s="136"/>
      <c r="AI2219" s="193"/>
      <c r="AJ2219" s="193"/>
      <c r="AK2219" s="136"/>
      <c r="AL2219" s="136"/>
      <c r="AM2219" s="136"/>
      <c r="AN2219" s="136"/>
      <c r="AO2219" s="136"/>
      <c r="AP2219" s="136"/>
      <c r="AQ2219" s="136"/>
      <c r="AR2219" s="136"/>
      <c r="AS2219" s="136"/>
      <c r="AT2219" s="136"/>
      <c r="AU2219" s="32">
        <f>SUM(F2219+AD2219+AH2219+AL2219)</f>
        <v>9720000</v>
      </c>
      <c r="AV2219" s="39">
        <v>46022</v>
      </c>
      <c r="AW2219" s="31" t="s">
        <v>65</v>
      </c>
    </row>
    <row r="2220" spans="1:49" s="63" customFormat="1" ht="14.25" customHeight="1">
      <c r="A2220" s="259" t="s">
        <v>7783</v>
      </c>
      <c r="B2220" s="136" t="s">
        <v>41</v>
      </c>
      <c r="C2220" s="166" t="s">
        <v>42</v>
      </c>
      <c r="D2220" s="45" t="s">
        <v>205</v>
      </c>
      <c r="E2220" s="136" t="s">
        <v>206</v>
      </c>
      <c r="F2220" s="310">
        <v>9072000</v>
      </c>
      <c r="G2220" s="148">
        <v>3024000</v>
      </c>
      <c r="H2220" s="45" t="s">
        <v>7400</v>
      </c>
      <c r="I2220" s="376" t="s">
        <v>454</v>
      </c>
      <c r="J2220" s="383" t="s">
        <v>99</v>
      </c>
      <c r="K2220" s="384">
        <v>1117930428</v>
      </c>
      <c r="L2220" s="95">
        <v>4</v>
      </c>
      <c r="M2220" s="385" t="s">
        <v>1668</v>
      </c>
      <c r="N2220" s="136" t="s">
        <v>49</v>
      </c>
      <c r="O2220" s="39">
        <v>45931</v>
      </c>
      <c r="P2220" s="62" t="s">
        <v>7532</v>
      </c>
      <c r="Q2220" s="41">
        <v>1117541948</v>
      </c>
      <c r="R2220" s="31" t="s">
        <v>704</v>
      </c>
      <c r="S2220" s="95" t="s">
        <v>52</v>
      </c>
      <c r="T2220" s="136">
        <v>90</v>
      </c>
      <c r="U2220" s="39">
        <v>45931</v>
      </c>
      <c r="V2220" s="39">
        <v>46022</v>
      </c>
      <c r="W2220" s="308" t="s">
        <v>7533</v>
      </c>
      <c r="X2220" s="47" t="s">
        <v>54</v>
      </c>
      <c r="Y2220" s="63" t="s">
        <v>7621</v>
      </c>
      <c r="Z2220" s="63" t="s">
        <v>7784</v>
      </c>
      <c r="AC2220" s="191">
        <v>45975</v>
      </c>
      <c r="AD2220" s="136">
        <v>1248000</v>
      </c>
      <c r="AE2220" s="192"/>
      <c r="AF2220" s="136"/>
      <c r="AG2220" s="136"/>
      <c r="AH2220" s="136"/>
      <c r="AI2220" s="193"/>
      <c r="AJ2220" s="193"/>
      <c r="AK2220" s="136"/>
      <c r="AL2220" s="136"/>
      <c r="AM2220" s="136"/>
      <c r="AN2220" s="136"/>
      <c r="AO2220" s="136"/>
      <c r="AP2220" s="136"/>
      <c r="AQ2220" s="136"/>
      <c r="AR2220" s="136"/>
      <c r="AS2220" s="136"/>
      <c r="AT2220" s="136"/>
      <c r="AU2220" s="32">
        <f>SUM(F2220+AD2220+AH2220+AL2220)</f>
        <v>10320000</v>
      </c>
      <c r="AV2220" s="39">
        <v>46022</v>
      </c>
      <c r="AW2220" s="31" t="s">
        <v>65</v>
      </c>
    </row>
    <row r="2221" spans="1:49" s="63" customFormat="1" ht="14.25" customHeight="1">
      <c r="A2221" s="259" t="s">
        <v>7785</v>
      </c>
      <c r="B2221" s="136" t="s">
        <v>41</v>
      </c>
      <c r="C2221" s="166" t="s">
        <v>42</v>
      </c>
      <c r="D2221" s="45" t="s">
        <v>205</v>
      </c>
      <c r="E2221" s="136" t="s">
        <v>206</v>
      </c>
      <c r="F2221" s="310">
        <v>9072000</v>
      </c>
      <c r="G2221" s="148">
        <v>3024000</v>
      </c>
      <c r="H2221" s="45" t="s">
        <v>7400</v>
      </c>
      <c r="I2221" s="376" t="s">
        <v>454</v>
      </c>
      <c r="J2221" s="383" t="s">
        <v>99</v>
      </c>
      <c r="K2221" s="384">
        <v>1116922807</v>
      </c>
      <c r="L2221" s="95">
        <v>5</v>
      </c>
      <c r="M2221" s="385" t="s">
        <v>1130</v>
      </c>
      <c r="N2221" s="136" t="s">
        <v>49</v>
      </c>
      <c r="O2221" s="39">
        <v>45931</v>
      </c>
      <c r="P2221" s="62" t="s">
        <v>7532</v>
      </c>
      <c r="Q2221" s="41">
        <v>1117541948</v>
      </c>
      <c r="R2221" s="31" t="s">
        <v>704</v>
      </c>
      <c r="S2221" s="95" t="s">
        <v>52</v>
      </c>
      <c r="T2221" s="136">
        <v>90</v>
      </c>
      <c r="U2221" s="39">
        <v>45931</v>
      </c>
      <c r="V2221" s="39">
        <v>46022</v>
      </c>
      <c r="W2221" s="308" t="s">
        <v>7533</v>
      </c>
      <c r="X2221" s="47" t="s">
        <v>54</v>
      </c>
      <c r="Y2221" s="63" t="s">
        <v>7621</v>
      </c>
      <c r="Z2221" s="63" t="s">
        <v>7786</v>
      </c>
      <c r="AC2221" s="136"/>
      <c r="AD2221" s="136"/>
      <c r="AE2221" s="192"/>
      <c r="AF2221" s="136"/>
      <c r="AG2221" s="136"/>
      <c r="AH2221" s="136"/>
      <c r="AI2221" s="193"/>
      <c r="AJ2221" s="193"/>
      <c r="AK2221" s="136"/>
      <c r="AL2221" s="136"/>
      <c r="AM2221" s="136"/>
      <c r="AN2221" s="136"/>
      <c r="AO2221" s="136"/>
      <c r="AP2221" s="136"/>
      <c r="AQ2221" s="136"/>
      <c r="AR2221" s="136"/>
      <c r="AS2221" s="136"/>
      <c r="AT2221" s="136"/>
      <c r="AU2221" s="32">
        <f>SUM(F2221+AD2221+AH2221+AL2221)</f>
        <v>9072000</v>
      </c>
      <c r="AV2221" s="39">
        <v>46022</v>
      </c>
      <c r="AW2221" s="31" t="s">
        <v>65</v>
      </c>
    </row>
    <row r="2222" spans="1:49" s="63" customFormat="1" ht="14.25" customHeight="1">
      <c r="A2222" s="259" t="s">
        <v>7787</v>
      </c>
      <c r="B2222" s="136" t="s">
        <v>41</v>
      </c>
      <c r="C2222" s="166" t="s">
        <v>42</v>
      </c>
      <c r="D2222" s="45" t="s">
        <v>205</v>
      </c>
      <c r="E2222" s="136" t="s">
        <v>206</v>
      </c>
      <c r="F2222" s="310">
        <v>9072000</v>
      </c>
      <c r="G2222" s="148">
        <v>3024000</v>
      </c>
      <c r="H2222" s="45" t="s">
        <v>7400</v>
      </c>
      <c r="I2222" s="376" t="s">
        <v>454</v>
      </c>
      <c r="J2222" s="383" t="s">
        <v>99</v>
      </c>
      <c r="K2222" s="384">
        <v>1006512722</v>
      </c>
      <c r="L2222" s="95">
        <v>1</v>
      </c>
      <c r="M2222" s="385" t="s">
        <v>932</v>
      </c>
      <c r="N2222" s="136" t="s">
        <v>49</v>
      </c>
      <c r="O2222" s="39">
        <v>45931</v>
      </c>
      <c r="P2222" s="62" t="s">
        <v>7532</v>
      </c>
      <c r="Q2222" s="41">
        <v>1117541948</v>
      </c>
      <c r="R2222" s="31" t="s">
        <v>704</v>
      </c>
      <c r="S2222" s="95" t="s">
        <v>52</v>
      </c>
      <c r="T2222" s="136">
        <v>90</v>
      </c>
      <c r="U2222" s="39">
        <v>45931</v>
      </c>
      <c r="V2222" s="39">
        <v>46022</v>
      </c>
      <c r="W2222" s="308" t="s">
        <v>7533</v>
      </c>
      <c r="X2222" s="47" t="s">
        <v>54</v>
      </c>
      <c r="Y2222" s="63" t="s">
        <v>7621</v>
      </c>
      <c r="Z2222" s="63" t="s">
        <v>7788</v>
      </c>
      <c r="AC2222" s="191">
        <v>45975</v>
      </c>
      <c r="AD2222" s="136">
        <v>600000</v>
      </c>
      <c r="AE2222" s="192"/>
      <c r="AF2222" s="136"/>
      <c r="AG2222" s="136"/>
      <c r="AH2222" s="136"/>
      <c r="AI2222" s="193"/>
      <c r="AJ2222" s="193"/>
      <c r="AK2222" s="136"/>
      <c r="AL2222" s="136"/>
      <c r="AM2222" s="136"/>
      <c r="AN2222" s="136"/>
      <c r="AO2222" s="136"/>
      <c r="AP2222" s="136"/>
      <c r="AQ2222" s="136"/>
      <c r="AR2222" s="136"/>
      <c r="AS2222" s="136"/>
      <c r="AT2222" s="136"/>
      <c r="AU2222" s="32">
        <f>SUM(F2222+AD2222+AH2222+AL2222)</f>
        <v>9672000</v>
      </c>
      <c r="AV2222" s="39">
        <v>46022</v>
      </c>
      <c r="AW2222" s="31" t="s">
        <v>65</v>
      </c>
    </row>
    <row r="2223" spans="1:49" s="63" customFormat="1" ht="14.25" customHeight="1">
      <c r="A2223" s="259" t="s">
        <v>7789</v>
      </c>
      <c r="B2223" s="136" t="s">
        <v>41</v>
      </c>
      <c r="C2223" s="166" t="s">
        <v>42</v>
      </c>
      <c r="D2223" s="45" t="s">
        <v>205</v>
      </c>
      <c r="E2223" s="136" t="s">
        <v>206</v>
      </c>
      <c r="F2223" s="310">
        <v>9072000</v>
      </c>
      <c r="G2223" s="148">
        <v>3024000</v>
      </c>
      <c r="H2223" s="45" t="s">
        <v>7400</v>
      </c>
      <c r="I2223" s="376" t="s">
        <v>454</v>
      </c>
      <c r="J2223" s="383" t="s">
        <v>99</v>
      </c>
      <c r="K2223" s="384">
        <v>1117545917</v>
      </c>
      <c r="L2223" s="95">
        <v>3</v>
      </c>
      <c r="M2223" s="385" t="s">
        <v>1837</v>
      </c>
      <c r="N2223" s="136" t="s">
        <v>49</v>
      </c>
      <c r="O2223" s="39">
        <v>45931</v>
      </c>
      <c r="P2223" s="62" t="s">
        <v>7532</v>
      </c>
      <c r="Q2223" s="41">
        <v>1117541948</v>
      </c>
      <c r="R2223" s="31" t="s">
        <v>704</v>
      </c>
      <c r="S2223" s="95" t="s">
        <v>52</v>
      </c>
      <c r="T2223" s="136">
        <v>90</v>
      </c>
      <c r="U2223" s="39">
        <v>45931</v>
      </c>
      <c r="V2223" s="39">
        <v>46022</v>
      </c>
      <c r="W2223" s="308" t="s">
        <v>7533</v>
      </c>
      <c r="X2223" s="47" t="s">
        <v>54</v>
      </c>
      <c r="Y2223" s="63" t="s">
        <v>7621</v>
      </c>
      <c r="Z2223" s="63" t="s">
        <v>7790</v>
      </c>
      <c r="AC2223" s="191">
        <v>45975</v>
      </c>
      <c r="AD2223" s="136">
        <v>1344000</v>
      </c>
      <c r="AE2223" s="192"/>
      <c r="AF2223" s="136"/>
      <c r="AG2223" s="136"/>
      <c r="AH2223" s="136"/>
      <c r="AI2223" s="193"/>
      <c r="AJ2223" s="193"/>
      <c r="AK2223" s="136"/>
      <c r="AL2223" s="136"/>
      <c r="AM2223" s="136"/>
      <c r="AN2223" s="136"/>
      <c r="AO2223" s="136"/>
      <c r="AP2223" s="136"/>
      <c r="AQ2223" s="136"/>
      <c r="AR2223" s="136"/>
      <c r="AS2223" s="136"/>
      <c r="AT2223" s="136"/>
      <c r="AU2223" s="32">
        <f>SUM(F2223+AD2223+AH2223+AL2223)</f>
        <v>10416000</v>
      </c>
      <c r="AV2223" s="39">
        <v>46022</v>
      </c>
      <c r="AW2223" s="31" t="s">
        <v>65</v>
      </c>
    </row>
    <row r="2224" spans="1:49" s="63" customFormat="1" ht="14.25" customHeight="1">
      <c r="A2224" s="259" t="s">
        <v>7791</v>
      </c>
      <c r="B2224" s="136" t="s">
        <v>41</v>
      </c>
      <c r="C2224" s="166" t="s">
        <v>42</v>
      </c>
      <c r="D2224" s="45" t="s">
        <v>205</v>
      </c>
      <c r="E2224" s="136" t="s">
        <v>206</v>
      </c>
      <c r="F2224" s="310">
        <v>9072000</v>
      </c>
      <c r="G2224" s="148">
        <v>3024000</v>
      </c>
      <c r="H2224" s="45" t="s">
        <v>7400</v>
      </c>
      <c r="I2224" s="376" t="s">
        <v>454</v>
      </c>
      <c r="J2224" s="383" t="s">
        <v>99</v>
      </c>
      <c r="K2224" s="384">
        <v>1117533949</v>
      </c>
      <c r="L2224" s="95">
        <v>7</v>
      </c>
      <c r="M2224" s="385" t="s">
        <v>1464</v>
      </c>
      <c r="N2224" s="136" t="s">
        <v>49</v>
      </c>
      <c r="O2224" s="39">
        <v>45931</v>
      </c>
      <c r="P2224" s="62" t="s">
        <v>7532</v>
      </c>
      <c r="Q2224" s="41">
        <v>1117541948</v>
      </c>
      <c r="R2224" s="31" t="s">
        <v>704</v>
      </c>
      <c r="S2224" s="95" t="s">
        <v>52</v>
      </c>
      <c r="T2224" s="136">
        <v>90</v>
      </c>
      <c r="U2224" s="39">
        <v>45931</v>
      </c>
      <c r="V2224" s="39">
        <v>46022</v>
      </c>
      <c r="W2224" s="308" t="s">
        <v>7533</v>
      </c>
      <c r="X2224" s="47" t="s">
        <v>54</v>
      </c>
      <c r="Y2224" s="63" t="s">
        <v>7621</v>
      </c>
      <c r="Z2224" s="63" t="s">
        <v>7792</v>
      </c>
      <c r="AC2224" s="191">
        <v>45975</v>
      </c>
      <c r="AD2224" s="136">
        <v>1008000</v>
      </c>
      <c r="AE2224" s="192"/>
      <c r="AF2224" s="136"/>
      <c r="AG2224" s="136"/>
      <c r="AH2224" s="136"/>
      <c r="AI2224" s="193"/>
      <c r="AJ2224" s="193"/>
      <c r="AK2224" s="136"/>
      <c r="AL2224" s="136"/>
      <c r="AM2224" s="136"/>
      <c r="AN2224" s="136"/>
      <c r="AO2224" s="136"/>
      <c r="AP2224" s="136"/>
      <c r="AQ2224" s="136"/>
      <c r="AR2224" s="136"/>
      <c r="AS2224" s="136"/>
      <c r="AT2224" s="136"/>
      <c r="AU2224" s="32">
        <f>SUM(F2224+AD2224+AH2224+AL2224)</f>
        <v>10080000</v>
      </c>
      <c r="AV2224" s="39">
        <v>46022</v>
      </c>
      <c r="AW2224" s="31" t="s">
        <v>65</v>
      </c>
    </row>
    <row r="2225" spans="1:49" s="63" customFormat="1" ht="14.25" customHeight="1">
      <c r="A2225" s="259" t="s">
        <v>7793</v>
      </c>
      <c r="B2225" s="136" t="s">
        <v>41</v>
      </c>
      <c r="C2225" s="166" t="s">
        <v>42</v>
      </c>
      <c r="D2225" s="45" t="s">
        <v>205</v>
      </c>
      <c r="E2225" s="136" t="s">
        <v>206</v>
      </c>
      <c r="F2225" s="310">
        <v>9072000</v>
      </c>
      <c r="G2225" s="148">
        <v>3024000</v>
      </c>
      <c r="H2225" s="45" t="s">
        <v>7400</v>
      </c>
      <c r="I2225" s="376" t="s">
        <v>454</v>
      </c>
      <c r="J2225" s="383" t="s">
        <v>99</v>
      </c>
      <c r="K2225" s="384">
        <v>1077858847</v>
      </c>
      <c r="L2225" s="95">
        <v>5</v>
      </c>
      <c r="M2225" s="385" t="s">
        <v>1122</v>
      </c>
      <c r="N2225" s="136" t="s">
        <v>49</v>
      </c>
      <c r="O2225" s="39">
        <v>45931</v>
      </c>
      <c r="P2225" s="62" t="s">
        <v>7532</v>
      </c>
      <c r="Q2225" s="41">
        <v>1117541948</v>
      </c>
      <c r="R2225" s="31" t="s">
        <v>704</v>
      </c>
      <c r="S2225" s="95" t="s">
        <v>52</v>
      </c>
      <c r="T2225" s="136">
        <v>90</v>
      </c>
      <c r="U2225" s="39">
        <v>45931</v>
      </c>
      <c r="V2225" s="39">
        <v>46022</v>
      </c>
      <c r="W2225" s="308" t="s">
        <v>7533</v>
      </c>
      <c r="X2225" s="47" t="s">
        <v>54</v>
      </c>
      <c r="Y2225" s="63" t="s">
        <v>7621</v>
      </c>
      <c r="Z2225" s="63" t="s">
        <v>7794</v>
      </c>
      <c r="AC2225" s="136"/>
      <c r="AD2225" s="136"/>
      <c r="AE2225" s="192"/>
      <c r="AF2225" s="136"/>
      <c r="AG2225" s="136"/>
      <c r="AH2225" s="136"/>
      <c r="AI2225" s="193"/>
      <c r="AJ2225" s="193"/>
      <c r="AK2225" s="136"/>
      <c r="AL2225" s="136"/>
      <c r="AM2225" s="136"/>
      <c r="AN2225" s="136"/>
      <c r="AO2225" s="136"/>
      <c r="AP2225" s="136"/>
      <c r="AQ2225" s="136"/>
      <c r="AR2225" s="136"/>
      <c r="AS2225" s="136"/>
      <c r="AT2225" s="136"/>
      <c r="AU2225" s="32">
        <f>SUM(F2225+AD2225+AH2225+AL2225)</f>
        <v>9072000</v>
      </c>
      <c r="AV2225" s="39">
        <v>46022</v>
      </c>
      <c r="AW2225" s="31" t="s">
        <v>65</v>
      </c>
    </row>
    <row r="2226" spans="1:49" s="63" customFormat="1" ht="14.25" customHeight="1">
      <c r="A2226" s="259" t="s">
        <v>7795</v>
      </c>
      <c r="B2226" s="136" t="s">
        <v>41</v>
      </c>
      <c r="C2226" s="166" t="s">
        <v>42</v>
      </c>
      <c r="D2226" s="45" t="s">
        <v>205</v>
      </c>
      <c r="E2226" s="136" t="s">
        <v>206</v>
      </c>
      <c r="F2226" s="310">
        <v>9072000</v>
      </c>
      <c r="G2226" s="148">
        <v>3024000</v>
      </c>
      <c r="H2226" s="45" t="s">
        <v>7400</v>
      </c>
      <c r="I2226" s="376" t="s">
        <v>454</v>
      </c>
      <c r="J2226" s="383" t="s">
        <v>99</v>
      </c>
      <c r="K2226" s="391">
        <v>1082847158</v>
      </c>
      <c r="L2226" s="95">
        <v>1</v>
      </c>
      <c r="M2226" s="390" t="s">
        <v>6788</v>
      </c>
      <c r="N2226" s="136" t="s">
        <v>49</v>
      </c>
      <c r="O2226" s="39">
        <v>45931</v>
      </c>
      <c r="P2226" s="62" t="s">
        <v>7532</v>
      </c>
      <c r="Q2226" s="41">
        <v>1117541948</v>
      </c>
      <c r="R2226" s="31" t="s">
        <v>704</v>
      </c>
      <c r="S2226" s="95" t="s">
        <v>52</v>
      </c>
      <c r="T2226" s="136">
        <v>90</v>
      </c>
      <c r="U2226" s="39">
        <v>45931</v>
      </c>
      <c r="V2226" s="39">
        <v>46022</v>
      </c>
      <c r="W2226" s="308" t="s">
        <v>7533</v>
      </c>
      <c r="X2226" s="47" t="s">
        <v>54</v>
      </c>
      <c r="Y2226" s="63" t="s">
        <v>7621</v>
      </c>
      <c r="Z2226" s="63" t="s">
        <v>7796</v>
      </c>
      <c r="AC2226" s="136"/>
      <c r="AD2226" s="136"/>
      <c r="AE2226" s="192"/>
      <c r="AF2226" s="136"/>
      <c r="AG2226" s="136"/>
      <c r="AH2226" s="136"/>
      <c r="AI2226" s="193"/>
      <c r="AJ2226" s="193"/>
      <c r="AK2226" s="136"/>
      <c r="AL2226" s="136"/>
      <c r="AM2226" s="136"/>
      <c r="AN2226" s="136"/>
      <c r="AO2226" s="136"/>
      <c r="AP2226" s="136"/>
      <c r="AQ2226" s="136"/>
      <c r="AR2226" s="136"/>
      <c r="AS2226" s="136"/>
      <c r="AT2226" s="136"/>
      <c r="AU2226" s="32">
        <f>SUM(F2226+AD2226+AH2226+AL2226)</f>
        <v>9072000</v>
      </c>
      <c r="AV2226" s="39">
        <v>46022</v>
      </c>
      <c r="AW2226" s="31" t="s">
        <v>65</v>
      </c>
    </row>
    <row r="2227" spans="1:49" s="63" customFormat="1" ht="14.25" customHeight="1">
      <c r="A2227" s="259" t="s">
        <v>7797</v>
      </c>
      <c r="B2227" s="136" t="s">
        <v>41</v>
      </c>
      <c r="C2227" s="166" t="s">
        <v>42</v>
      </c>
      <c r="D2227" s="45" t="s">
        <v>205</v>
      </c>
      <c r="E2227" s="136" t="s">
        <v>206</v>
      </c>
      <c r="F2227" s="310">
        <v>9072000</v>
      </c>
      <c r="G2227" s="148">
        <v>3024000</v>
      </c>
      <c r="H2227" s="45" t="s">
        <v>7400</v>
      </c>
      <c r="I2227" s="376" t="s">
        <v>454</v>
      </c>
      <c r="J2227" s="383" t="s">
        <v>99</v>
      </c>
      <c r="K2227" s="384">
        <v>1118072473</v>
      </c>
      <c r="L2227" s="95">
        <v>8</v>
      </c>
      <c r="M2227" s="385" t="s">
        <v>936</v>
      </c>
      <c r="N2227" s="136" t="s">
        <v>49</v>
      </c>
      <c r="O2227" s="39">
        <v>45931</v>
      </c>
      <c r="P2227" s="62" t="s">
        <v>7532</v>
      </c>
      <c r="Q2227" s="41">
        <v>1117541948</v>
      </c>
      <c r="R2227" s="31" t="s">
        <v>704</v>
      </c>
      <c r="S2227" s="95" t="s">
        <v>52</v>
      </c>
      <c r="T2227" s="136">
        <v>90</v>
      </c>
      <c r="U2227" s="39">
        <v>45931</v>
      </c>
      <c r="V2227" s="39">
        <v>46022</v>
      </c>
      <c r="W2227" s="308" t="s">
        <v>7533</v>
      </c>
      <c r="X2227" s="47" t="s">
        <v>54</v>
      </c>
      <c r="Y2227" s="63" t="s">
        <v>7621</v>
      </c>
      <c r="Z2227" s="63" t="s">
        <v>7798</v>
      </c>
      <c r="AC2227" s="191">
        <v>45975</v>
      </c>
      <c r="AD2227" s="136">
        <v>648000</v>
      </c>
      <c r="AE2227" s="192"/>
      <c r="AF2227" s="136"/>
      <c r="AG2227" s="136"/>
      <c r="AH2227" s="136"/>
      <c r="AI2227" s="193"/>
      <c r="AJ2227" s="193"/>
      <c r="AK2227" s="136"/>
      <c r="AL2227" s="136"/>
      <c r="AM2227" s="136"/>
      <c r="AN2227" s="136"/>
      <c r="AO2227" s="136"/>
      <c r="AP2227" s="136"/>
      <c r="AQ2227" s="136"/>
      <c r="AR2227" s="136"/>
      <c r="AS2227" s="136"/>
      <c r="AT2227" s="136"/>
      <c r="AU2227" s="32">
        <f>SUM(F2227+AD2227+AH2227+AL2227)</f>
        <v>9720000</v>
      </c>
      <c r="AV2227" s="39">
        <v>46022</v>
      </c>
      <c r="AW2227" s="31" t="s">
        <v>65</v>
      </c>
    </row>
    <row r="2228" spans="1:49" s="63" customFormat="1" ht="14.25" customHeight="1">
      <c r="A2228" s="259" t="s">
        <v>7799</v>
      </c>
      <c r="B2228" s="136" t="s">
        <v>41</v>
      </c>
      <c r="C2228" s="166" t="s">
        <v>42</v>
      </c>
      <c r="D2228" s="45" t="s">
        <v>205</v>
      </c>
      <c r="E2228" s="136" t="s">
        <v>206</v>
      </c>
      <c r="F2228" s="310">
        <v>9072000</v>
      </c>
      <c r="G2228" s="148">
        <v>3024000</v>
      </c>
      <c r="H2228" s="45" t="s">
        <v>7400</v>
      </c>
      <c r="I2228" s="376" t="s">
        <v>454</v>
      </c>
      <c r="J2228" s="383" t="s">
        <v>99</v>
      </c>
      <c r="K2228" s="384">
        <v>1117516403</v>
      </c>
      <c r="L2228" s="95">
        <v>6</v>
      </c>
      <c r="M2228" s="385" t="s">
        <v>4264</v>
      </c>
      <c r="N2228" s="136" t="s">
        <v>49</v>
      </c>
      <c r="O2228" s="39">
        <v>45931</v>
      </c>
      <c r="P2228" s="62" t="s">
        <v>7532</v>
      </c>
      <c r="Q2228" s="41">
        <v>1117541948</v>
      </c>
      <c r="R2228" s="31" t="s">
        <v>704</v>
      </c>
      <c r="S2228" s="95" t="s">
        <v>52</v>
      </c>
      <c r="T2228" s="136">
        <v>90</v>
      </c>
      <c r="U2228" s="39">
        <v>45931</v>
      </c>
      <c r="V2228" s="39">
        <v>46022</v>
      </c>
      <c r="W2228" s="308" t="s">
        <v>7533</v>
      </c>
      <c r="X2228" s="47" t="s">
        <v>54</v>
      </c>
      <c r="Y2228" s="63" t="s">
        <v>7621</v>
      </c>
      <c r="Z2228" s="63" t="s">
        <v>7800</v>
      </c>
      <c r="AC2228" s="191">
        <v>45975</v>
      </c>
      <c r="AD2228" s="136">
        <v>384000</v>
      </c>
      <c r="AE2228" s="192"/>
      <c r="AF2228" s="136"/>
      <c r="AG2228" s="136"/>
      <c r="AH2228" s="136"/>
      <c r="AI2228" s="193"/>
      <c r="AJ2228" s="193"/>
      <c r="AK2228" s="136"/>
      <c r="AL2228" s="136"/>
      <c r="AM2228" s="136"/>
      <c r="AN2228" s="136"/>
      <c r="AO2228" s="136"/>
      <c r="AP2228" s="136"/>
      <c r="AQ2228" s="136"/>
      <c r="AR2228" s="136"/>
      <c r="AS2228" s="136"/>
      <c r="AT2228" s="136"/>
      <c r="AU2228" s="32">
        <f>SUM(F2228+AD2228+AH2228+AL2228)</f>
        <v>9456000</v>
      </c>
      <c r="AV2228" s="39">
        <v>46022</v>
      </c>
      <c r="AW2228" s="31" t="s">
        <v>65</v>
      </c>
    </row>
    <row r="2229" spans="1:49" s="63" customFormat="1" ht="14.25" customHeight="1">
      <c r="A2229" s="259" t="s">
        <v>7801</v>
      </c>
      <c r="B2229" s="136" t="s">
        <v>41</v>
      </c>
      <c r="C2229" s="166" t="s">
        <v>42</v>
      </c>
      <c r="D2229" s="45" t="s">
        <v>205</v>
      </c>
      <c r="E2229" s="136" t="s">
        <v>206</v>
      </c>
      <c r="F2229" s="310">
        <v>9072000</v>
      </c>
      <c r="G2229" s="148">
        <v>3024000</v>
      </c>
      <c r="H2229" s="45" t="s">
        <v>7400</v>
      </c>
      <c r="I2229" s="376" t="s">
        <v>454</v>
      </c>
      <c r="J2229" s="383" t="s">
        <v>99</v>
      </c>
      <c r="K2229" s="384">
        <v>1117493953</v>
      </c>
      <c r="L2229" s="95">
        <v>4</v>
      </c>
      <c r="M2229" s="385" t="s">
        <v>2705</v>
      </c>
      <c r="N2229" s="136" t="s">
        <v>49</v>
      </c>
      <c r="O2229" s="39">
        <v>45931</v>
      </c>
      <c r="P2229" s="62" t="s">
        <v>7532</v>
      </c>
      <c r="Q2229" s="41">
        <v>1117541948</v>
      </c>
      <c r="R2229" s="31" t="s">
        <v>704</v>
      </c>
      <c r="S2229" s="95" t="s">
        <v>52</v>
      </c>
      <c r="T2229" s="136">
        <v>90</v>
      </c>
      <c r="U2229" s="39">
        <v>45931</v>
      </c>
      <c r="V2229" s="39">
        <v>46022</v>
      </c>
      <c r="W2229" s="308" t="s">
        <v>7533</v>
      </c>
      <c r="X2229" s="47" t="s">
        <v>54</v>
      </c>
      <c r="Y2229" s="63" t="s">
        <v>7621</v>
      </c>
      <c r="Z2229" s="63" t="s">
        <v>7802</v>
      </c>
      <c r="AC2229" s="191">
        <v>45975</v>
      </c>
      <c r="AD2229" s="136">
        <v>1104000</v>
      </c>
      <c r="AE2229" s="192"/>
      <c r="AF2229" s="136"/>
      <c r="AG2229" s="136"/>
      <c r="AH2229" s="136"/>
      <c r="AI2229" s="193"/>
      <c r="AJ2229" s="193"/>
      <c r="AK2229" s="136"/>
      <c r="AL2229" s="136"/>
      <c r="AM2229" s="136"/>
      <c r="AN2229" s="136"/>
      <c r="AO2229" s="136"/>
      <c r="AP2229" s="136"/>
      <c r="AQ2229" s="136"/>
      <c r="AR2229" s="136"/>
      <c r="AS2229" s="136"/>
      <c r="AT2229" s="136"/>
      <c r="AU2229" s="32">
        <f>SUM(F2229+AD2229+AH2229+AL2229)</f>
        <v>10176000</v>
      </c>
      <c r="AV2229" s="39">
        <v>46022</v>
      </c>
      <c r="AW2229" s="31" t="s">
        <v>65</v>
      </c>
    </row>
    <row r="2230" spans="1:49" s="63" customFormat="1" ht="14.25" customHeight="1">
      <c r="A2230" s="259" t="s">
        <v>7803</v>
      </c>
      <c r="B2230" s="136" t="s">
        <v>41</v>
      </c>
      <c r="C2230" s="166" t="s">
        <v>42</v>
      </c>
      <c r="D2230" s="45" t="s">
        <v>205</v>
      </c>
      <c r="E2230" s="136" t="s">
        <v>206</v>
      </c>
      <c r="F2230" s="310">
        <v>9072000</v>
      </c>
      <c r="G2230" s="148">
        <v>3024000</v>
      </c>
      <c r="H2230" s="45" t="s">
        <v>7400</v>
      </c>
      <c r="I2230" s="376" t="s">
        <v>454</v>
      </c>
      <c r="J2230" s="383" t="s">
        <v>99</v>
      </c>
      <c r="K2230" s="384">
        <v>1116206888</v>
      </c>
      <c r="L2230" s="95">
        <v>0</v>
      </c>
      <c r="M2230" s="385" t="s">
        <v>6151</v>
      </c>
      <c r="N2230" s="136" t="s">
        <v>49</v>
      </c>
      <c r="O2230" s="39">
        <v>45931</v>
      </c>
      <c r="P2230" s="62" t="s">
        <v>7532</v>
      </c>
      <c r="Q2230" s="41">
        <v>1117541948</v>
      </c>
      <c r="R2230" s="31" t="s">
        <v>704</v>
      </c>
      <c r="S2230" s="95" t="s">
        <v>52</v>
      </c>
      <c r="T2230" s="136">
        <v>90</v>
      </c>
      <c r="U2230" s="39">
        <v>45931</v>
      </c>
      <c r="V2230" s="39">
        <v>46022</v>
      </c>
      <c r="W2230" s="308" t="s">
        <v>7533</v>
      </c>
      <c r="X2230" s="47" t="s">
        <v>54</v>
      </c>
      <c r="Y2230" s="63" t="s">
        <v>7621</v>
      </c>
      <c r="Z2230" s="63" t="s">
        <v>7804</v>
      </c>
      <c r="AC2230" s="191">
        <v>45975</v>
      </c>
      <c r="AD2230" s="136">
        <v>504000</v>
      </c>
      <c r="AE2230" s="192"/>
      <c r="AF2230" s="136"/>
      <c r="AG2230" s="136"/>
      <c r="AH2230" s="136"/>
      <c r="AI2230" s="193"/>
      <c r="AJ2230" s="193"/>
      <c r="AK2230" s="136"/>
      <c r="AL2230" s="136"/>
      <c r="AM2230" s="136"/>
      <c r="AN2230" s="136"/>
      <c r="AO2230" s="136"/>
      <c r="AP2230" s="136"/>
      <c r="AQ2230" s="136"/>
      <c r="AR2230" s="136"/>
      <c r="AS2230" s="136"/>
      <c r="AT2230" s="136"/>
      <c r="AU2230" s="32">
        <f>SUM(F2230+AD2230+AH2230+AL2230)</f>
        <v>9576000</v>
      </c>
      <c r="AV2230" s="39">
        <v>46022</v>
      </c>
      <c r="AW2230" s="31" t="s">
        <v>65</v>
      </c>
    </row>
    <row r="2231" spans="1:49" s="63" customFormat="1" ht="14.25" customHeight="1">
      <c r="A2231" s="259" t="s">
        <v>7805</v>
      </c>
      <c r="B2231" s="136" t="s">
        <v>41</v>
      </c>
      <c r="C2231" s="166" t="s">
        <v>42</v>
      </c>
      <c r="D2231" s="45" t="s">
        <v>205</v>
      </c>
      <c r="E2231" s="136" t="s">
        <v>206</v>
      </c>
      <c r="F2231" s="310">
        <v>9072000</v>
      </c>
      <c r="G2231" s="148">
        <v>3024000</v>
      </c>
      <c r="H2231" s="45" t="s">
        <v>7400</v>
      </c>
      <c r="I2231" s="376" t="s">
        <v>454</v>
      </c>
      <c r="J2231" s="383" t="s">
        <v>99</v>
      </c>
      <c r="K2231" s="384">
        <v>1006524369</v>
      </c>
      <c r="L2231" s="95">
        <v>4</v>
      </c>
      <c r="M2231" s="385" t="s">
        <v>1586</v>
      </c>
      <c r="N2231" s="136" t="s">
        <v>49</v>
      </c>
      <c r="O2231" s="39">
        <v>45931</v>
      </c>
      <c r="P2231" s="62" t="s">
        <v>7532</v>
      </c>
      <c r="Q2231" s="41">
        <v>1117541948</v>
      </c>
      <c r="R2231" s="31" t="s">
        <v>704</v>
      </c>
      <c r="S2231" s="95" t="s">
        <v>52</v>
      </c>
      <c r="T2231" s="136">
        <v>90</v>
      </c>
      <c r="U2231" s="39">
        <v>45931</v>
      </c>
      <c r="V2231" s="39">
        <v>46022</v>
      </c>
      <c r="W2231" s="308" t="s">
        <v>7533</v>
      </c>
      <c r="X2231" s="47" t="s">
        <v>54</v>
      </c>
      <c r="Y2231" s="63" t="s">
        <v>7621</v>
      </c>
      <c r="Z2231" s="63" t="s">
        <v>7806</v>
      </c>
      <c r="AC2231" s="191">
        <v>45975</v>
      </c>
      <c r="AD2231" s="136">
        <v>648000</v>
      </c>
      <c r="AE2231" s="192"/>
      <c r="AF2231" s="136"/>
      <c r="AG2231" s="136"/>
      <c r="AH2231" s="136"/>
      <c r="AI2231" s="193"/>
      <c r="AJ2231" s="193"/>
      <c r="AK2231" s="136"/>
      <c r="AL2231" s="136"/>
      <c r="AM2231" s="136"/>
      <c r="AN2231" s="136"/>
      <c r="AO2231" s="136"/>
      <c r="AP2231" s="136"/>
      <c r="AQ2231" s="136"/>
      <c r="AR2231" s="136"/>
      <c r="AS2231" s="136"/>
      <c r="AT2231" s="136"/>
      <c r="AU2231" s="32">
        <f>SUM(F2231+AD2231+AH2231+AL2231)</f>
        <v>9720000</v>
      </c>
      <c r="AV2231" s="39">
        <v>46022</v>
      </c>
      <c r="AW2231" s="31" t="s">
        <v>65</v>
      </c>
    </row>
    <row r="2232" spans="1:49" s="63" customFormat="1" ht="14.25" customHeight="1">
      <c r="A2232" s="259" t="s">
        <v>7807</v>
      </c>
      <c r="B2232" s="136" t="s">
        <v>41</v>
      </c>
      <c r="C2232" s="166" t="s">
        <v>42</v>
      </c>
      <c r="D2232" s="45" t="s">
        <v>205</v>
      </c>
      <c r="E2232" s="136" t="s">
        <v>206</v>
      </c>
      <c r="F2232" s="310">
        <v>9072000</v>
      </c>
      <c r="G2232" s="148">
        <v>3024000</v>
      </c>
      <c r="H2232" s="45" t="s">
        <v>7400</v>
      </c>
      <c r="I2232" s="376" t="s">
        <v>454</v>
      </c>
      <c r="J2232" s="383" t="s">
        <v>99</v>
      </c>
      <c r="K2232" s="384">
        <v>1117485891</v>
      </c>
      <c r="L2232" s="95">
        <v>2</v>
      </c>
      <c r="M2232" s="385" t="s">
        <v>1793</v>
      </c>
      <c r="N2232" s="136" t="s">
        <v>49</v>
      </c>
      <c r="O2232" s="39">
        <v>45931</v>
      </c>
      <c r="P2232" s="62" t="s">
        <v>7532</v>
      </c>
      <c r="Q2232" s="41">
        <v>1117541948</v>
      </c>
      <c r="R2232" s="31" t="s">
        <v>704</v>
      </c>
      <c r="S2232" s="95" t="s">
        <v>52</v>
      </c>
      <c r="T2232" s="136">
        <v>90</v>
      </c>
      <c r="U2232" s="39">
        <v>45931</v>
      </c>
      <c r="V2232" s="39">
        <v>46022</v>
      </c>
      <c r="W2232" s="308" t="s">
        <v>7533</v>
      </c>
      <c r="X2232" s="47" t="s">
        <v>54</v>
      </c>
      <c r="Y2232" s="63" t="s">
        <v>7621</v>
      </c>
      <c r="Z2232" s="63" t="s">
        <v>7808</v>
      </c>
      <c r="AC2232" s="191">
        <v>45975</v>
      </c>
      <c r="AD2232" s="136">
        <v>888000</v>
      </c>
      <c r="AE2232" s="192"/>
      <c r="AF2232" s="136"/>
      <c r="AG2232" s="136"/>
      <c r="AH2232" s="136"/>
      <c r="AI2232" s="193"/>
      <c r="AJ2232" s="193"/>
      <c r="AK2232" s="136"/>
      <c r="AL2232" s="136"/>
      <c r="AM2232" s="136"/>
      <c r="AN2232" s="136"/>
      <c r="AO2232" s="136"/>
      <c r="AP2232" s="136"/>
      <c r="AQ2232" s="136"/>
      <c r="AR2232" s="136"/>
      <c r="AS2232" s="136"/>
      <c r="AT2232" s="136"/>
      <c r="AU2232" s="32">
        <f>SUM(F2232+AD2232+AH2232+AL2232)</f>
        <v>9960000</v>
      </c>
      <c r="AV2232" s="39">
        <v>46022</v>
      </c>
      <c r="AW2232" s="31" t="s">
        <v>65</v>
      </c>
    </row>
    <row r="2233" spans="1:49" s="63" customFormat="1" ht="14.25" customHeight="1">
      <c r="A2233" s="259" t="s">
        <v>7809</v>
      </c>
      <c r="B2233" s="136" t="s">
        <v>41</v>
      </c>
      <c r="C2233" s="166" t="s">
        <v>42</v>
      </c>
      <c r="D2233" s="45" t="s">
        <v>205</v>
      </c>
      <c r="E2233" s="136" t="s">
        <v>206</v>
      </c>
      <c r="F2233" s="310">
        <v>9072000</v>
      </c>
      <c r="G2233" s="148">
        <v>3024000</v>
      </c>
      <c r="H2233" s="45" t="s">
        <v>7400</v>
      </c>
      <c r="I2233" s="376" t="s">
        <v>454</v>
      </c>
      <c r="J2233" s="383" t="s">
        <v>99</v>
      </c>
      <c r="K2233" s="384">
        <v>30506901</v>
      </c>
      <c r="L2233" s="95">
        <v>3</v>
      </c>
      <c r="M2233" s="385" t="s">
        <v>923</v>
      </c>
      <c r="N2233" s="136" t="s">
        <v>49</v>
      </c>
      <c r="O2233" s="39">
        <v>45931</v>
      </c>
      <c r="P2233" s="62" t="s">
        <v>7532</v>
      </c>
      <c r="Q2233" s="41">
        <v>1117541948</v>
      </c>
      <c r="R2233" s="31" t="s">
        <v>704</v>
      </c>
      <c r="S2233" s="95" t="s">
        <v>52</v>
      </c>
      <c r="T2233" s="136">
        <v>90</v>
      </c>
      <c r="U2233" s="39">
        <v>45931</v>
      </c>
      <c r="V2233" s="39">
        <v>46022</v>
      </c>
      <c r="W2233" s="308" t="s">
        <v>7533</v>
      </c>
      <c r="X2233" s="47" t="s">
        <v>54</v>
      </c>
      <c r="Y2233" s="63" t="s">
        <v>7621</v>
      </c>
      <c r="Z2233" s="63" t="s">
        <v>7810</v>
      </c>
      <c r="AC2233" s="191">
        <v>45975</v>
      </c>
      <c r="AD2233" s="136">
        <v>264000</v>
      </c>
      <c r="AE2233" s="192"/>
      <c r="AF2233" s="136"/>
      <c r="AG2233" s="136"/>
      <c r="AH2233" s="136"/>
      <c r="AI2233" s="193"/>
      <c r="AJ2233" s="193"/>
      <c r="AK2233" s="136"/>
      <c r="AL2233" s="136"/>
      <c r="AM2233" s="136"/>
      <c r="AN2233" s="136"/>
      <c r="AO2233" s="136"/>
      <c r="AP2233" s="136"/>
      <c r="AQ2233" s="136"/>
      <c r="AR2233" s="136"/>
      <c r="AS2233" s="136"/>
      <c r="AT2233" s="136"/>
      <c r="AU2233" s="32">
        <f>SUM(F2233+AD2233+AH2233+AL2233)</f>
        <v>9336000</v>
      </c>
      <c r="AV2233" s="39">
        <v>46022</v>
      </c>
      <c r="AW2233" s="31" t="s">
        <v>65</v>
      </c>
    </row>
    <row r="2234" spans="1:49" s="63" customFormat="1" ht="14.25" customHeight="1">
      <c r="A2234" s="259" t="s">
        <v>7811</v>
      </c>
      <c r="B2234" s="136" t="s">
        <v>41</v>
      </c>
      <c r="C2234" s="166" t="s">
        <v>42</v>
      </c>
      <c r="D2234" s="45" t="s">
        <v>205</v>
      </c>
      <c r="E2234" s="136" t="s">
        <v>206</v>
      </c>
      <c r="F2234" s="310">
        <v>9072000</v>
      </c>
      <c r="G2234" s="148">
        <v>3024000</v>
      </c>
      <c r="H2234" s="45" t="s">
        <v>7400</v>
      </c>
      <c r="I2234" s="376" t="s">
        <v>454</v>
      </c>
      <c r="J2234" s="383" t="s">
        <v>99</v>
      </c>
      <c r="K2234" s="384">
        <v>40612500</v>
      </c>
      <c r="L2234" s="95">
        <v>3</v>
      </c>
      <c r="M2234" s="385" t="s">
        <v>1056</v>
      </c>
      <c r="N2234" s="136" t="s">
        <v>49</v>
      </c>
      <c r="O2234" s="39">
        <v>45931</v>
      </c>
      <c r="P2234" s="62" t="s">
        <v>7532</v>
      </c>
      <c r="Q2234" s="41">
        <v>1117541948</v>
      </c>
      <c r="R2234" s="31" t="s">
        <v>704</v>
      </c>
      <c r="S2234" s="95" t="s">
        <v>52</v>
      </c>
      <c r="T2234" s="136">
        <v>90</v>
      </c>
      <c r="U2234" s="39">
        <v>45931</v>
      </c>
      <c r="V2234" s="39">
        <v>46022</v>
      </c>
      <c r="W2234" s="308" t="s">
        <v>7533</v>
      </c>
      <c r="X2234" s="47" t="s">
        <v>54</v>
      </c>
      <c r="Y2234" s="63" t="s">
        <v>7621</v>
      </c>
      <c r="Z2234" s="63" t="s">
        <v>7812</v>
      </c>
      <c r="AC2234" s="136"/>
      <c r="AD2234" s="136"/>
      <c r="AE2234" s="192"/>
      <c r="AF2234" s="136"/>
      <c r="AG2234" s="136"/>
      <c r="AH2234" s="136"/>
      <c r="AI2234" s="193"/>
      <c r="AJ2234" s="193"/>
      <c r="AK2234" s="136"/>
      <c r="AL2234" s="136"/>
      <c r="AM2234" s="136"/>
      <c r="AN2234" s="136"/>
      <c r="AO2234" s="136"/>
      <c r="AP2234" s="136"/>
      <c r="AQ2234" s="136"/>
      <c r="AR2234" s="136"/>
      <c r="AS2234" s="136"/>
      <c r="AT2234" s="136"/>
      <c r="AU2234" s="32">
        <f>SUM(F2234+AD2234+AH2234+AL2234)</f>
        <v>9072000</v>
      </c>
      <c r="AV2234" s="39">
        <v>46022</v>
      </c>
      <c r="AW2234" s="31" t="s">
        <v>65</v>
      </c>
    </row>
    <row r="2235" spans="1:49" s="63" customFormat="1" ht="14.25" customHeight="1">
      <c r="A2235" s="259" t="s">
        <v>7813</v>
      </c>
      <c r="B2235" s="136" t="s">
        <v>41</v>
      </c>
      <c r="C2235" s="166" t="s">
        <v>42</v>
      </c>
      <c r="D2235" s="45" t="s">
        <v>205</v>
      </c>
      <c r="E2235" s="136" t="s">
        <v>206</v>
      </c>
      <c r="F2235" s="310">
        <v>9072000</v>
      </c>
      <c r="G2235" s="148">
        <v>3024000</v>
      </c>
      <c r="H2235" s="45" t="s">
        <v>7400</v>
      </c>
      <c r="I2235" s="376" t="s">
        <v>454</v>
      </c>
      <c r="J2235" s="383" t="s">
        <v>99</v>
      </c>
      <c r="K2235" s="384">
        <v>40613303</v>
      </c>
      <c r="L2235" s="95">
        <v>3</v>
      </c>
      <c r="M2235" s="385" t="s">
        <v>1106</v>
      </c>
      <c r="N2235" s="136" t="s">
        <v>49</v>
      </c>
      <c r="O2235" s="39">
        <v>45931</v>
      </c>
      <c r="P2235" s="62" t="s">
        <v>7532</v>
      </c>
      <c r="Q2235" s="41">
        <v>1117541948</v>
      </c>
      <c r="R2235" s="31" t="s">
        <v>704</v>
      </c>
      <c r="S2235" s="95" t="s">
        <v>52</v>
      </c>
      <c r="T2235" s="136">
        <v>90</v>
      </c>
      <c r="U2235" s="39">
        <v>45931</v>
      </c>
      <c r="V2235" s="39">
        <v>46022</v>
      </c>
      <c r="W2235" s="308" t="s">
        <v>7533</v>
      </c>
      <c r="X2235" s="47" t="s">
        <v>54</v>
      </c>
      <c r="Y2235" s="63" t="s">
        <v>7621</v>
      </c>
      <c r="Z2235" s="63" t="s">
        <v>7814</v>
      </c>
      <c r="AC2235" s="191">
        <v>45979</v>
      </c>
      <c r="AD2235" s="136">
        <v>648000</v>
      </c>
      <c r="AE2235" s="192"/>
      <c r="AF2235" s="136"/>
      <c r="AG2235" s="136"/>
      <c r="AH2235" s="136"/>
      <c r="AI2235" s="193"/>
      <c r="AJ2235" s="193"/>
      <c r="AK2235" s="136"/>
      <c r="AL2235" s="136"/>
      <c r="AM2235" s="136"/>
      <c r="AN2235" s="136"/>
      <c r="AO2235" s="136"/>
      <c r="AP2235" s="136"/>
      <c r="AQ2235" s="136"/>
      <c r="AR2235" s="136"/>
      <c r="AS2235" s="136"/>
      <c r="AT2235" s="136"/>
      <c r="AU2235" s="32">
        <f>SUM(F2235+AD2235+AH2235+AL2235)</f>
        <v>9720000</v>
      </c>
      <c r="AV2235" s="39">
        <v>46022</v>
      </c>
      <c r="AW2235" s="31" t="s">
        <v>65</v>
      </c>
    </row>
    <row r="2236" spans="1:49" s="63" customFormat="1" ht="14.25" customHeight="1">
      <c r="A2236" s="259" t="s">
        <v>7815</v>
      </c>
      <c r="B2236" s="136" t="s">
        <v>41</v>
      </c>
      <c r="C2236" s="166" t="s">
        <v>42</v>
      </c>
      <c r="D2236" s="45" t="s">
        <v>205</v>
      </c>
      <c r="E2236" s="136" t="s">
        <v>206</v>
      </c>
      <c r="F2236" s="310">
        <v>9072000</v>
      </c>
      <c r="G2236" s="148">
        <v>3024000</v>
      </c>
      <c r="H2236" s="45" t="s">
        <v>7400</v>
      </c>
      <c r="I2236" s="376" t="s">
        <v>454</v>
      </c>
      <c r="J2236" s="383" t="s">
        <v>99</v>
      </c>
      <c r="K2236" s="384">
        <v>1116918451</v>
      </c>
      <c r="L2236" s="95">
        <v>1</v>
      </c>
      <c r="M2236" s="385" t="s">
        <v>1789</v>
      </c>
      <c r="N2236" s="136" t="s">
        <v>49</v>
      </c>
      <c r="O2236" s="39">
        <v>45931</v>
      </c>
      <c r="P2236" s="62" t="s">
        <v>7532</v>
      </c>
      <c r="Q2236" s="41">
        <v>1117541948</v>
      </c>
      <c r="R2236" s="31" t="s">
        <v>704</v>
      </c>
      <c r="S2236" s="95" t="s">
        <v>52</v>
      </c>
      <c r="T2236" s="136">
        <v>90</v>
      </c>
      <c r="U2236" s="39">
        <v>45931</v>
      </c>
      <c r="V2236" s="39">
        <v>46022</v>
      </c>
      <c r="W2236" s="308" t="s">
        <v>7533</v>
      </c>
      <c r="X2236" s="47" t="s">
        <v>54</v>
      </c>
      <c r="Y2236" s="63" t="s">
        <v>7621</v>
      </c>
      <c r="Z2236" s="63" t="s">
        <v>7816</v>
      </c>
      <c r="AC2236" s="191">
        <v>45979</v>
      </c>
      <c r="AD2236" s="136">
        <v>792000</v>
      </c>
      <c r="AE2236" s="192"/>
      <c r="AF2236" s="136"/>
      <c r="AG2236" s="136"/>
      <c r="AH2236" s="136"/>
      <c r="AI2236" s="193"/>
      <c r="AJ2236" s="193"/>
      <c r="AK2236" s="136"/>
      <c r="AL2236" s="136"/>
      <c r="AM2236" s="136"/>
      <c r="AN2236" s="136"/>
      <c r="AO2236" s="136"/>
      <c r="AP2236" s="136"/>
      <c r="AQ2236" s="136"/>
      <c r="AR2236" s="136"/>
      <c r="AS2236" s="136"/>
      <c r="AT2236" s="136"/>
      <c r="AU2236" s="32">
        <f>SUM(F2236+AD2236+AH2236+AL2236)</f>
        <v>9864000</v>
      </c>
      <c r="AV2236" s="39">
        <v>46022</v>
      </c>
      <c r="AW2236" s="31" t="s">
        <v>65</v>
      </c>
    </row>
    <row r="2237" spans="1:49" s="63" customFormat="1" ht="14.25" customHeight="1">
      <c r="A2237" s="259" t="s">
        <v>7817</v>
      </c>
      <c r="B2237" s="136" t="s">
        <v>41</v>
      </c>
      <c r="C2237" s="166" t="s">
        <v>42</v>
      </c>
      <c r="D2237" s="45" t="s">
        <v>205</v>
      </c>
      <c r="E2237" s="136" t="s">
        <v>206</v>
      </c>
      <c r="F2237" s="310">
        <v>9072000</v>
      </c>
      <c r="G2237" s="148">
        <v>3024000</v>
      </c>
      <c r="H2237" s="45" t="s">
        <v>7400</v>
      </c>
      <c r="I2237" s="376" t="s">
        <v>454</v>
      </c>
      <c r="J2237" s="383" t="s">
        <v>99</v>
      </c>
      <c r="K2237" s="384">
        <v>1119211194</v>
      </c>
      <c r="L2237" s="95">
        <v>9</v>
      </c>
      <c r="M2237" s="385" t="s">
        <v>1325</v>
      </c>
      <c r="N2237" s="136" t="s">
        <v>49</v>
      </c>
      <c r="O2237" s="39">
        <v>45931</v>
      </c>
      <c r="P2237" s="62" t="s">
        <v>7532</v>
      </c>
      <c r="Q2237" s="41">
        <v>1117541948</v>
      </c>
      <c r="R2237" s="31" t="s">
        <v>704</v>
      </c>
      <c r="S2237" s="95" t="s">
        <v>52</v>
      </c>
      <c r="T2237" s="136">
        <v>90</v>
      </c>
      <c r="U2237" s="39">
        <v>45931</v>
      </c>
      <c r="V2237" s="39">
        <v>46022</v>
      </c>
      <c r="W2237" s="308" t="s">
        <v>7533</v>
      </c>
      <c r="X2237" s="47" t="s">
        <v>54</v>
      </c>
      <c r="Y2237" s="63" t="s">
        <v>7621</v>
      </c>
      <c r="Z2237" s="63" t="s">
        <v>7818</v>
      </c>
      <c r="AC2237" s="191">
        <v>45979</v>
      </c>
      <c r="AD2237" s="136">
        <v>288000</v>
      </c>
      <c r="AE2237" s="192"/>
      <c r="AF2237" s="136"/>
      <c r="AG2237" s="136"/>
      <c r="AH2237" s="136"/>
      <c r="AI2237" s="193"/>
      <c r="AJ2237" s="193"/>
      <c r="AK2237" s="136"/>
      <c r="AL2237" s="136"/>
      <c r="AM2237" s="136"/>
      <c r="AN2237" s="136"/>
      <c r="AO2237" s="136"/>
      <c r="AP2237" s="136"/>
      <c r="AQ2237" s="136"/>
      <c r="AR2237" s="136"/>
      <c r="AS2237" s="136"/>
      <c r="AT2237" s="136"/>
      <c r="AU2237" s="32">
        <f>SUM(F2237+AD2237+AH2237+AL2237)</f>
        <v>9360000</v>
      </c>
      <c r="AV2237" s="39">
        <v>46022</v>
      </c>
      <c r="AW2237" s="31" t="s">
        <v>65</v>
      </c>
    </row>
    <row r="2238" spans="1:49" s="63" customFormat="1" ht="14.25" customHeight="1">
      <c r="A2238" s="259" t="s">
        <v>7819</v>
      </c>
      <c r="B2238" s="136" t="s">
        <v>41</v>
      </c>
      <c r="C2238" s="166" t="s">
        <v>42</v>
      </c>
      <c r="D2238" s="45" t="s">
        <v>205</v>
      </c>
      <c r="E2238" s="136" t="s">
        <v>206</v>
      </c>
      <c r="F2238" s="310">
        <v>9072000</v>
      </c>
      <c r="G2238" s="148">
        <v>3024000</v>
      </c>
      <c r="H2238" s="45" t="s">
        <v>7400</v>
      </c>
      <c r="I2238" s="376" t="s">
        <v>454</v>
      </c>
      <c r="J2238" s="383" t="s">
        <v>99</v>
      </c>
      <c r="K2238" s="384">
        <v>1113624045</v>
      </c>
      <c r="L2238" s="95">
        <v>0</v>
      </c>
      <c r="M2238" s="385" t="s">
        <v>4597</v>
      </c>
      <c r="N2238" s="136" t="s">
        <v>49</v>
      </c>
      <c r="O2238" s="39">
        <v>45931</v>
      </c>
      <c r="P2238" s="62" t="s">
        <v>7532</v>
      </c>
      <c r="Q2238" s="41">
        <v>1117541948</v>
      </c>
      <c r="R2238" s="31" t="s">
        <v>704</v>
      </c>
      <c r="S2238" s="95" t="s">
        <v>52</v>
      </c>
      <c r="T2238" s="136">
        <v>90</v>
      </c>
      <c r="U2238" s="39">
        <v>45931</v>
      </c>
      <c r="V2238" s="39">
        <v>46022</v>
      </c>
      <c r="W2238" s="308" t="s">
        <v>7533</v>
      </c>
      <c r="X2238" s="47" t="s">
        <v>54</v>
      </c>
      <c r="Y2238" s="63" t="s">
        <v>7621</v>
      </c>
      <c r="Z2238" s="63" t="s">
        <v>7820</v>
      </c>
      <c r="AC2238" s="191">
        <v>45979</v>
      </c>
      <c r="AD2238" s="136">
        <v>792000</v>
      </c>
      <c r="AE2238" s="192"/>
      <c r="AF2238" s="136"/>
      <c r="AG2238" s="136"/>
      <c r="AH2238" s="136"/>
      <c r="AI2238" s="193"/>
      <c r="AJ2238" s="193"/>
      <c r="AK2238" s="136"/>
      <c r="AL2238" s="136"/>
      <c r="AM2238" s="136"/>
      <c r="AN2238" s="136"/>
      <c r="AO2238" s="136"/>
      <c r="AP2238" s="136"/>
      <c r="AQ2238" s="136"/>
      <c r="AR2238" s="136"/>
      <c r="AS2238" s="136"/>
      <c r="AT2238" s="136"/>
      <c r="AU2238" s="32">
        <f>SUM(F2238+AD2238+AH2238+AL2238)</f>
        <v>9864000</v>
      </c>
      <c r="AV2238" s="39">
        <v>46022</v>
      </c>
      <c r="AW2238" s="31" t="s">
        <v>65</v>
      </c>
    </row>
    <row r="2239" spans="1:49" s="63" customFormat="1" ht="14.25" customHeight="1">
      <c r="A2239" s="259" t="s">
        <v>7821</v>
      </c>
      <c r="B2239" s="136" t="s">
        <v>41</v>
      </c>
      <c r="C2239" s="166" t="s">
        <v>42</v>
      </c>
      <c r="D2239" s="45" t="s">
        <v>205</v>
      </c>
      <c r="E2239" s="136" t="s">
        <v>206</v>
      </c>
      <c r="F2239" s="310">
        <v>9072000</v>
      </c>
      <c r="G2239" s="148">
        <v>3024000</v>
      </c>
      <c r="H2239" s="45" t="s">
        <v>7400</v>
      </c>
      <c r="I2239" s="376" t="s">
        <v>454</v>
      </c>
      <c r="J2239" s="383" t="s">
        <v>99</v>
      </c>
      <c r="K2239" s="384">
        <v>1117488084</v>
      </c>
      <c r="L2239" s="95">
        <v>9</v>
      </c>
      <c r="M2239" s="385" t="s">
        <v>1134</v>
      </c>
      <c r="N2239" s="136" t="s">
        <v>49</v>
      </c>
      <c r="O2239" s="39">
        <v>45931</v>
      </c>
      <c r="P2239" s="62" t="s">
        <v>7532</v>
      </c>
      <c r="Q2239" s="41">
        <v>1117541948</v>
      </c>
      <c r="R2239" s="31" t="s">
        <v>704</v>
      </c>
      <c r="S2239" s="95" t="s">
        <v>52</v>
      </c>
      <c r="T2239" s="136">
        <v>90</v>
      </c>
      <c r="U2239" s="39">
        <v>45931</v>
      </c>
      <c r="V2239" s="39">
        <v>46022</v>
      </c>
      <c r="W2239" s="308" t="s">
        <v>7533</v>
      </c>
      <c r="X2239" s="47" t="s">
        <v>54</v>
      </c>
      <c r="Y2239" s="63" t="s">
        <v>7621</v>
      </c>
      <c r="Z2239" s="63" t="s">
        <v>7822</v>
      </c>
      <c r="AC2239" s="191">
        <v>45979</v>
      </c>
      <c r="AD2239" s="136">
        <v>1416000</v>
      </c>
      <c r="AE2239" s="192"/>
      <c r="AF2239" s="136"/>
      <c r="AG2239" s="136"/>
      <c r="AH2239" s="136"/>
      <c r="AI2239" s="193"/>
      <c r="AJ2239" s="193"/>
      <c r="AK2239" s="136"/>
      <c r="AL2239" s="136"/>
      <c r="AM2239" s="136"/>
      <c r="AN2239" s="136"/>
      <c r="AO2239" s="136"/>
      <c r="AP2239" s="136"/>
      <c r="AQ2239" s="136"/>
      <c r="AR2239" s="136"/>
      <c r="AS2239" s="136"/>
      <c r="AT2239" s="136"/>
      <c r="AU2239" s="32">
        <f>SUM(F2239+AD2239+AH2239+AL2239)</f>
        <v>10488000</v>
      </c>
      <c r="AV2239" s="39">
        <v>46022</v>
      </c>
      <c r="AW2239" s="31" t="s">
        <v>65</v>
      </c>
    </row>
    <row r="2240" spans="1:49" s="63" customFormat="1" ht="14.25" customHeight="1">
      <c r="A2240" s="259" t="s">
        <v>7823</v>
      </c>
      <c r="B2240" s="136" t="s">
        <v>41</v>
      </c>
      <c r="C2240" s="166" t="s">
        <v>42</v>
      </c>
      <c r="D2240" s="45" t="s">
        <v>205</v>
      </c>
      <c r="E2240" s="136" t="s">
        <v>206</v>
      </c>
      <c r="F2240" s="310">
        <v>9072000</v>
      </c>
      <c r="G2240" s="148">
        <v>3024000</v>
      </c>
      <c r="H2240" s="45" t="s">
        <v>7400</v>
      </c>
      <c r="I2240" s="376" t="s">
        <v>454</v>
      </c>
      <c r="J2240" s="383" t="s">
        <v>99</v>
      </c>
      <c r="K2240" s="384">
        <v>1116202326</v>
      </c>
      <c r="L2240" s="95">
        <v>5</v>
      </c>
      <c r="M2240" s="385" t="s">
        <v>1293</v>
      </c>
      <c r="N2240" s="136" t="s">
        <v>49</v>
      </c>
      <c r="O2240" s="39">
        <v>45931</v>
      </c>
      <c r="P2240" s="62" t="s">
        <v>7532</v>
      </c>
      <c r="Q2240" s="41">
        <v>1117541948</v>
      </c>
      <c r="R2240" s="31" t="s">
        <v>704</v>
      </c>
      <c r="S2240" s="95" t="s">
        <v>52</v>
      </c>
      <c r="T2240" s="136">
        <v>90</v>
      </c>
      <c r="U2240" s="39">
        <v>45931</v>
      </c>
      <c r="V2240" s="39">
        <v>46022</v>
      </c>
      <c r="W2240" s="308" t="s">
        <v>7533</v>
      </c>
      <c r="X2240" s="47" t="s">
        <v>54</v>
      </c>
      <c r="Y2240" s="63" t="s">
        <v>7621</v>
      </c>
      <c r="Z2240" s="63" t="s">
        <v>7824</v>
      </c>
      <c r="AC2240" s="136"/>
      <c r="AD2240" s="136"/>
      <c r="AE2240" s="192"/>
      <c r="AF2240" s="136"/>
      <c r="AG2240" s="136"/>
      <c r="AH2240" s="136"/>
      <c r="AI2240" s="193"/>
      <c r="AJ2240" s="193"/>
      <c r="AK2240" s="136"/>
      <c r="AL2240" s="136"/>
      <c r="AM2240" s="136"/>
      <c r="AN2240" s="136"/>
      <c r="AO2240" s="136"/>
      <c r="AP2240" s="136"/>
      <c r="AQ2240" s="136"/>
      <c r="AR2240" s="136"/>
      <c r="AS2240" s="136"/>
      <c r="AT2240" s="136"/>
      <c r="AU2240" s="32">
        <f>SUM(F2240+AD2240+AH2240+AL2240)</f>
        <v>9072000</v>
      </c>
      <c r="AV2240" s="39">
        <v>46022</v>
      </c>
      <c r="AW2240" s="31" t="s">
        <v>65</v>
      </c>
    </row>
    <row r="2241" spans="1:49" s="63" customFormat="1" ht="14.25" customHeight="1">
      <c r="A2241" s="259" t="s">
        <v>7825</v>
      </c>
      <c r="B2241" s="136" t="s">
        <v>41</v>
      </c>
      <c r="C2241" s="166" t="s">
        <v>42</v>
      </c>
      <c r="D2241" s="45" t="s">
        <v>205</v>
      </c>
      <c r="E2241" s="136" t="s">
        <v>206</v>
      </c>
      <c r="F2241" s="310">
        <v>9072000</v>
      </c>
      <c r="G2241" s="148">
        <v>3024000</v>
      </c>
      <c r="H2241" s="45" t="s">
        <v>7400</v>
      </c>
      <c r="I2241" s="376" t="s">
        <v>454</v>
      </c>
      <c r="J2241" s="383" t="s">
        <v>99</v>
      </c>
      <c r="K2241" s="384">
        <v>1118474159</v>
      </c>
      <c r="L2241" s="95">
        <v>5</v>
      </c>
      <c r="M2241" s="385" t="s">
        <v>1321</v>
      </c>
      <c r="N2241" s="136" t="s">
        <v>49</v>
      </c>
      <c r="O2241" s="39">
        <v>45931</v>
      </c>
      <c r="P2241" s="62" t="s">
        <v>7532</v>
      </c>
      <c r="Q2241" s="41">
        <v>1117541948</v>
      </c>
      <c r="R2241" s="31" t="s">
        <v>704</v>
      </c>
      <c r="S2241" s="95" t="s">
        <v>52</v>
      </c>
      <c r="T2241" s="136">
        <v>90</v>
      </c>
      <c r="U2241" s="39">
        <v>45931</v>
      </c>
      <c r="V2241" s="39">
        <v>46022</v>
      </c>
      <c r="W2241" s="308" t="s">
        <v>7533</v>
      </c>
      <c r="X2241" s="47" t="s">
        <v>54</v>
      </c>
      <c r="Y2241" s="63" t="s">
        <v>7621</v>
      </c>
      <c r="Z2241" s="63" t="s">
        <v>7826</v>
      </c>
      <c r="AC2241" s="136"/>
      <c r="AD2241" s="136"/>
      <c r="AE2241" s="192"/>
      <c r="AF2241" s="136"/>
      <c r="AG2241" s="136"/>
      <c r="AH2241" s="136"/>
      <c r="AI2241" s="193"/>
      <c r="AJ2241" s="193"/>
      <c r="AK2241" s="136"/>
      <c r="AL2241" s="136"/>
      <c r="AM2241" s="136"/>
      <c r="AN2241" s="136"/>
      <c r="AO2241" s="136"/>
      <c r="AP2241" s="136"/>
      <c r="AQ2241" s="136"/>
      <c r="AR2241" s="136"/>
      <c r="AS2241" s="136"/>
      <c r="AT2241" s="136"/>
      <c r="AU2241" s="32">
        <f>SUM(F2241+AD2241+AH2241+AL2241)</f>
        <v>9072000</v>
      </c>
      <c r="AV2241" s="39">
        <v>46022</v>
      </c>
      <c r="AW2241" s="31" t="s">
        <v>65</v>
      </c>
    </row>
    <row r="2242" spans="1:49" s="63" customFormat="1" ht="14.25" customHeight="1">
      <c r="A2242" s="259" t="s">
        <v>7827</v>
      </c>
      <c r="B2242" s="136" t="s">
        <v>41</v>
      </c>
      <c r="C2242" s="166" t="s">
        <v>42</v>
      </c>
      <c r="D2242" s="45" t="s">
        <v>205</v>
      </c>
      <c r="E2242" s="136" t="s">
        <v>206</v>
      </c>
      <c r="F2242" s="310">
        <v>9072000</v>
      </c>
      <c r="G2242" s="148">
        <v>3024000</v>
      </c>
      <c r="H2242" s="45" t="s">
        <v>7400</v>
      </c>
      <c r="I2242" s="376" t="s">
        <v>454</v>
      </c>
      <c r="J2242" s="383" t="s">
        <v>99</v>
      </c>
      <c r="K2242" s="384">
        <v>1006531056</v>
      </c>
      <c r="L2242" s="95">
        <v>3</v>
      </c>
      <c r="M2242" s="385" t="s">
        <v>1285</v>
      </c>
      <c r="N2242" s="136" t="s">
        <v>49</v>
      </c>
      <c r="O2242" s="39">
        <v>45931</v>
      </c>
      <c r="P2242" s="62" t="s">
        <v>7532</v>
      </c>
      <c r="Q2242" s="41">
        <v>1117541948</v>
      </c>
      <c r="R2242" s="31" t="s">
        <v>704</v>
      </c>
      <c r="S2242" s="95" t="s">
        <v>52</v>
      </c>
      <c r="T2242" s="136">
        <v>90</v>
      </c>
      <c r="U2242" s="39">
        <v>45931</v>
      </c>
      <c r="V2242" s="39">
        <v>46022</v>
      </c>
      <c r="W2242" s="308" t="s">
        <v>7533</v>
      </c>
      <c r="X2242" s="47" t="s">
        <v>54</v>
      </c>
      <c r="Y2242" s="63" t="s">
        <v>7621</v>
      </c>
      <c r="Z2242" s="63" t="s">
        <v>7828</v>
      </c>
      <c r="AC2242" s="191">
        <v>45979</v>
      </c>
      <c r="AD2242" s="136">
        <v>384000</v>
      </c>
      <c r="AE2242" s="192"/>
      <c r="AF2242" s="136"/>
      <c r="AG2242" s="136"/>
      <c r="AH2242" s="136"/>
      <c r="AI2242" s="193"/>
      <c r="AJ2242" s="193"/>
      <c r="AK2242" s="136"/>
      <c r="AL2242" s="136"/>
      <c r="AM2242" s="136"/>
      <c r="AN2242" s="136"/>
      <c r="AO2242" s="136"/>
      <c r="AP2242" s="136"/>
      <c r="AQ2242" s="136"/>
      <c r="AR2242" s="136"/>
      <c r="AS2242" s="136"/>
      <c r="AT2242" s="136"/>
      <c r="AU2242" s="32">
        <f>SUM(F2242+AD2242+AH2242+AL2242)</f>
        <v>9456000</v>
      </c>
      <c r="AV2242" s="39">
        <v>46022</v>
      </c>
      <c r="AW2242" s="31" t="s">
        <v>65</v>
      </c>
    </row>
    <row r="2243" spans="1:49" s="63" customFormat="1" ht="14.25" customHeight="1">
      <c r="A2243" s="259" t="s">
        <v>7829</v>
      </c>
      <c r="B2243" s="136" t="s">
        <v>41</v>
      </c>
      <c r="C2243" s="166" t="s">
        <v>42</v>
      </c>
      <c r="D2243" s="45" t="s">
        <v>205</v>
      </c>
      <c r="E2243" s="136" t="s">
        <v>206</v>
      </c>
      <c r="F2243" s="310">
        <v>9072000</v>
      </c>
      <c r="G2243" s="148">
        <v>3024000</v>
      </c>
      <c r="H2243" s="45" t="s">
        <v>7400</v>
      </c>
      <c r="I2243" s="376" t="s">
        <v>454</v>
      </c>
      <c r="J2243" s="383" t="s">
        <v>99</v>
      </c>
      <c r="K2243" s="384">
        <v>1006322069</v>
      </c>
      <c r="L2243" s="95">
        <v>2</v>
      </c>
      <c r="M2243" s="385" t="s">
        <v>1110</v>
      </c>
      <c r="N2243" s="136" t="s">
        <v>49</v>
      </c>
      <c r="O2243" s="39">
        <v>45931</v>
      </c>
      <c r="P2243" s="62" t="s">
        <v>7532</v>
      </c>
      <c r="Q2243" s="41">
        <v>1117541948</v>
      </c>
      <c r="R2243" s="31" t="s">
        <v>704</v>
      </c>
      <c r="S2243" s="95" t="s">
        <v>52</v>
      </c>
      <c r="T2243" s="136">
        <v>90</v>
      </c>
      <c r="U2243" s="39">
        <v>45931</v>
      </c>
      <c r="V2243" s="39">
        <v>46022</v>
      </c>
      <c r="W2243" s="308" t="s">
        <v>7533</v>
      </c>
      <c r="X2243" s="47" t="s">
        <v>54</v>
      </c>
      <c r="Y2243" s="63" t="s">
        <v>7621</v>
      </c>
      <c r="Z2243" s="63" t="s">
        <v>7830</v>
      </c>
      <c r="AC2243" s="191">
        <v>45979</v>
      </c>
      <c r="AD2243" s="136">
        <v>576000</v>
      </c>
      <c r="AE2243" s="192"/>
      <c r="AF2243" s="136"/>
      <c r="AG2243" s="136"/>
      <c r="AH2243" s="136"/>
      <c r="AI2243" s="193"/>
      <c r="AJ2243" s="193"/>
      <c r="AK2243" s="136"/>
      <c r="AL2243" s="136"/>
      <c r="AM2243" s="136"/>
      <c r="AN2243" s="136"/>
      <c r="AO2243" s="136"/>
      <c r="AP2243" s="136"/>
      <c r="AQ2243" s="136"/>
      <c r="AR2243" s="136"/>
      <c r="AS2243" s="136"/>
      <c r="AT2243" s="136"/>
      <c r="AU2243" s="32">
        <f>SUM(F2243+AD2243+AH2243+AL2243)</f>
        <v>9648000</v>
      </c>
      <c r="AV2243" s="39">
        <v>46022</v>
      </c>
      <c r="AW2243" s="31" t="s">
        <v>65</v>
      </c>
    </row>
    <row r="2244" spans="1:49" s="63" customFormat="1" ht="14.25" customHeight="1">
      <c r="A2244" s="259" t="s">
        <v>7831</v>
      </c>
      <c r="B2244" s="136" t="s">
        <v>41</v>
      </c>
      <c r="C2244" s="166" t="s">
        <v>42</v>
      </c>
      <c r="D2244" s="45" t="s">
        <v>205</v>
      </c>
      <c r="E2244" s="136" t="s">
        <v>206</v>
      </c>
      <c r="F2244" s="310">
        <v>9072000</v>
      </c>
      <c r="G2244" s="148">
        <v>3024000</v>
      </c>
      <c r="H2244" s="45" t="s">
        <v>7400</v>
      </c>
      <c r="I2244" s="376" t="s">
        <v>454</v>
      </c>
      <c r="J2244" s="383" t="s">
        <v>99</v>
      </c>
      <c r="K2244" s="384">
        <v>1006419691</v>
      </c>
      <c r="L2244" s="95">
        <v>2</v>
      </c>
      <c r="M2244" s="385" t="s">
        <v>1509</v>
      </c>
      <c r="N2244" s="136" t="s">
        <v>49</v>
      </c>
      <c r="O2244" s="39">
        <v>45931</v>
      </c>
      <c r="P2244" s="62" t="s">
        <v>7532</v>
      </c>
      <c r="Q2244" s="41">
        <v>1117541948</v>
      </c>
      <c r="R2244" s="31" t="s">
        <v>704</v>
      </c>
      <c r="S2244" s="95" t="s">
        <v>52</v>
      </c>
      <c r="T2244" s="136">
        <v>90</v>
      </c>
      <c r="U2244" s="39">
        <v>45931</v>
      </c>
      <c r="V2244" s="39">
        <v>46022</v>
      </c>
      <c r="W2244" s="308" t="s">
        <v>7533</v>
      </c>
      <c r="X2244" s="47" t="s">
        <v>54</v>
      </c>
      <c r="Y2244" s="63" t="s">
        <v>7621</v>
      </c>
      <c r="Z2244" s="63" t="s">
        <v>7832</v>
      </c>
      <c r="AC2244" s="191">
        <v>45979</v>
      </c>
      <c r="AD2244" s="136">
        <v>720000</v>
      </c>
      <c r="AE2244" s="192"/>
      <c r="AF2244" s="136"/>
      <c r="AG2244" s="136"/>
      <c r="AH2244" s="136"/>
      <c r="AI2244" s="193"/>
      <c r="AJ2244" s="193"/>
      <c r="AK2244" s="136"/>
      <c r="AL2244" s="136"/>
      <c r="AM2244" s="136"/>
      <c r="AN2244" s="136"/>
      <c r="AO2244" s="136"/>
      <c r="AP2244" s="136"/>
      <c r="AQ2244" s="136"/>
      <c r="AR2244" s="136"/>
      <c r="AS2244" s="136"/>
      <c r="AT2244" s="136"/>
      <c r="AU2244" s="32">
        <f>SUM(F2244+AD2244+AH2244+AL2244)</f>
        <v>9792000</v>
      </c>
      <c r="AV2244" s="39">
        <v>46022</v>
      </c>
      <c r="AW2244" s="31" t="s">
        <v>65</v>
      </c>
    </row>
    <row r="2245" spans="1:49" s="63" customFormat="1" ht="14.25" customHeight="1">
      <c r="A2245" s="259" t="s">
        <v>7833</v>
      </c>
      <c r="B2245" s="136" t="s">
        <v>41</v>
      </c>
      <c r="C2245" s="166" t="s">
        <v>42</v>
      </c>
      <c r="D2245" s="45" t="s">
        <v>205</v>
      </c>
      <c r="E2245" s="136" t="s">
        <v>206</v>
      </c>
      <c r="F2245" s="310">
        <v>9072000</v>
      </c>
      <c r="G2245" s="148">
        <v>3024000</v>
      </c>
      <c r="H2245" s="45" t="s">
        <v>7400</v>
      </c>
      <c r="I2245" s="376" t="s">
        <v>454</v>
      </c>
      <c r="J2245" s="376" t="s">
        <v>4992</v>
      </c>
      <c r="K2245" s="391">
        <v>1115951914</v>
      </c>
      <c r="L2245" s="95">
        <v>5</v>
      </c>
      <c r="M2245" s="390" t="s">
        <v>6796</v>
      </c>
      <c r="N2245" s="136" t="s">
        <v>49</v>
      </c>
      <c r="O2245" s="39">
        <v>45931</v>
      </c>
      <c r="P2245" s="62" t="s">
        <v>7532</v>
      </c>
      <c r="Q2245" s="41">
        <v>1117541948</v>
      </c>
      <c r="R2245" s="31" t="s">
        <v>704</v>
      </c>
      <c r="S2245" s="95" t="s">
        <v>52</v>
      </c>
      <c r="T2245" s="136">
        <v>90</v>
      </c>
      <c r="U2245" s="39">
        <v>45931</v>
      </c>
      <c r="V2245" s="39">
        <v>46022</v>
      </c>
      <c r="W2245" s="308" t="s">
        <v>7533</v>
      </c>
      <c r="X2245" s="47" t="s">
        <v>54</v>
      </c>
      <c r="Y2245" s="63" t="s">
        <v>7621</v>
      </c>
      <c r="Z2245" s="63" t="s">
        <v>7834</v>
      </c>
      <c r="AC2245" s="191">
        <v>45979</v>
      </c>
      <c r="AD2245" s="136">
        <v>504000</v>
      </c>
      <c r="AE2245" s="192"/>
      <c r="AF2245" s="136"/>
      <c r="AG2245" s="136"/>
      <c r="AH2245" s="136"/>
      <c r="AI2245" s="193"/>
      <c r="AJ2245" s="193"/>
      <c r="AK2245" s="136"/>
      <c r="AL2245" s="136"/>
      <c r="AM2245" s="136"/>
      <c r="AN2245" s="136"/>
      <c r="AO2245" s="136"/>
      <c r="AP2245" s="136"/>
      <c r="AQ2245" s="136"/>
      <c r="AR2245" s="136"/>
      <c r="AS2245" s="136"/>
      <c r="AT2245" s="136"/>
      <c r="AU2245" s="32">
        <f>SUM(F2245+AD2245+AH2245+AL2245)</f>
        <v>9576000</v>
      </c>
      <c r="AV2245" s="39">
        <v>46022</v>
      </c>
      <c r="AW2245" s="31" t="s">
        <v>65</v>
      </c>
    </row>
    <row r="2246" spans="1:49" s="63" customFormat="1" ht="14.25" customHeight="1">
      <c r="A2246" s="259" t="s">
        <v>7835</v>
      </c>
      <c r="B2246" s="136" t="s">
        <v>41</v>
      </c>
      <c r="C2246" s="166" t="s">
        <v>42</v>
      </c>
      <c r="D2246" s="45" t="s">
        <v>205</v>
      </c>
      <c r="E2246" s="136" t="s">
        <v>206</v>
      </c>
      <c r="F2246" s="310">
        <v>9072000</v>
      </c>
      <c r="G2246" s="148">
        <v>3024000</v>
      </c>
      <c r="H2246" s="45" t="s">
        <v>7400</v>
      </c>
      <c r="I2246" s="376" t="s">
        <v>4755</v>
      </c>
      <c r="J2246" s="383" t="s">
        <v>99</v>
      </c>
      <c r="K2246" s="384">
        <v>1119214310</v>
      </c>
      <c r="L2246" s="95">
        <v>0</v>
      </c>
      <c r="M2246" s="385" t="s">
        <v>1841</v>
      </c>
      <c r="N2246" s="136" t="s">
        <v>49</v>
      </c>
      <c r="O2246" s="39">
        <v>45931</v>
      </c>
      <c r="P2246" s="62" t="s">
        <v>7532</v>
      </c>
      <c r="Q2246" s="41">
        <v>1117541948</v>
      </c>
      <c r="R2246" s="31" t="s">
        <v>704</v>
      </c>
      <c r="S2246" s="95" t="s">
        <v>52</v>
      </c>
      <c r="T2246" s="136">
        <v>90</v>
      </c>
      <c r="U2246" s="39">
        <v>45931</v>
      </c>
      <c r="V2246" s="39">
        <v>46022</v>
      </c>
      <c r="W2246" s="308" t="s">
        <v>7533</v>
      </c>
      <c r="X2246" s="47" t="s">
        <v>54</v>
      </c>
      <c r="Y2246" s="63" t="s">
        <v>7621</v>
      </c>
      <c r="Z2246" s="63" t="s">
        <v>7836</v>
      </c>
      <c r="AC2246" s="191">
        <v>45979</v>
      </c>
      <c r="AD2246" s="136">
        <v>792000</v>
      </c>
      <c r="AE2246" s="192"/>
      <c r="AF2246" s="136"/>
      <c r="AG2246" s="136"/>
      <c r="AH2246" s="136"/>
      <c r="AI2246" s="193"/>
      <c r="AJ2246" s="193"/>
      <c r="AK2246" s="136"/>
      <c r="AL2246" s="136"/>
      <c r="AM2246" s="136"/>
      <c r="AN2246" s="136"/>
      <c r="AO2246" s="136"/>
      <c r="AP2246" s="136"/>
      <c r="AQ2246" s="136"/>
      <c r="AR2246" s="136"/>
      <c r="AS2246" s="136"/>
      <c r="AT2246" s="136"/>
      <c r="AU2246" s="32">
        <f>SUM(F2246+AD2246+AH2246+AL2246)</f>
        <v>9864000</v>
      </c>
      <c r="AV2246" s="39">
        <v>46022</v>
      </c>
      <c r="AW2246" s="31" t="s">
        <v>65</v>
      </c>
    </row>
    <row r="2247" spans="1:49" s="63" customFormat="1" ht="14.25" customHeight="1">
      <c r="A2247" s="259" t="s">
        <v>7837</v>
      </c>
      <c r="B2247" s="136" t="s">
        <v>41</v>
      </c>
      <c r="C2247" s="136" t="s">
        <v>42</v>
      </c>
      <c r="D2247" s="45" t="s">
        <v>205</v>
      </c>
      <c r="E2247" s="136" t="s">
        <v>206</v>
      </c>
      <c r="F2247" s="310">
        <v>9072000</v>
      </c>
      <c r="G2247" s="148">
        <v>3024000</v>
      </c>
      <c r="H2247" s="45" t="s">
        <v>7400</v>
      </c>
      <c r="I2247" s="376" t="s">
        <v>4755</v>
      </c>
      <c r="J2247" s="376" t="s">
        <v>4992</v>
      </c>
      <c r="K2247" s="391">
        <v>1117930453</v>
      </c>
      <c r="L2247" s="95">
        <v>9</v>
      </c>
      <c r="M2247" s="390" t="s">
        <v>7838</v>
      </c>
      <c r="N2247" s="136" t="s">
        <v>49</v>
      </c>
      <c r="O2247" s="39">
        <v>45931</v>
      </c>
      <c r="P2247" s="62" t="s">
        <v>7532</v>
      </c>
      <c r="Q2247" s="41">
        <v>1117541948</v>
      </c>
      <c r="R2247" s="31" t="s">
        <v>704</v>
      </c>
      <c r="S2247" s="95" t="s">
        <v>52</v>
      </c>
      <c r="T2247" s="136">
        <v>90</v>
      </c>
      <c r="U2247" s="39">
        <v>45931</v>
      </c>
      <c r="V2247" s="39">
        <v>46022</v>
      </c>
      <c r="W2247" s="308" t="s">
        <v>7533</v>
      </c>
      <c r="X2247" s="47" t="s">
        <v>54</v>
      </c>
      <c r="Y2247" s="63" t="s">
        <v>7621</v>
      </c>
      <c r="Z2247" s="63" t="s">
        <v>7839</v>
      </c>
      <c r="AC2247" s="191">
        <v>45975</v>
      </c>
      <c r="AD2247" s="136">
        <v>912000</v>
      </c>
      <c r="AE2247" s="192"/>
      <c r="AF2247" s="136"/>
      <c r="AG2247" s="136"/>
      <c r="AH2247" s="136"/>
      <c r="AI2247" s="193"/>
      <c r="AJ2247" s="193"/>
      <c r="AK2247" s="136"/>
      <c r="AL2247" s="136"/>
      <c r="AM2247" s="136"/>
      <c r="AN2247" s="136"/>
      <c r="AO2247" s="136"/>
      <c r="AP2247" s="136"/>
      <c r="AQ2247" s="136"/>
      <c r="AR2247" s="136"/>
      <c r="AS2247" s="136"/>
      <c r="AT2247" s="136"/>
      <c r="AU2247" s="32">
        <f>SUM(F2247+AD2247+AH2247+AL2247)</f>
        <v>9984000</v>
      </c>
      <c r="AV2247" s="39">
        <v>46022</v>
      </c>
      <c r="AW2247" s="31" t="s">
        <v>65</v>
      </c>
    </row>
    <row r="2248" spans="1:49" s="63" customFormat="1" ht="14.25" customHeight="1">
      <c r="A2248" s="259" t="s">
        <v>7840</v>
      </c>
      <c r="B2248" s="136" t="s">
        <v>41</v>
      </c>
      <c r="C2248" s="136" t="s">
        <v>42</v>
      </c>
      <c r="D2248" s="31" t="s">
        <v>331</v>
      </c>
      <c r="E2248" s="31" t="s">
        <v>332</v>
      </c>
      <c r="F2248" s="310">
        <v>150000000</v>
      </c>
      <c r="G2248" s="148">
        <v>50000000</v>
      </c>
      <c r="H2248" s="45" t="s">
        <v>5864</v>
      </c>
      <c r="I2248" s="31" t="s">
        <v>771</v>
      </c>
      <c r="J2248" s="30" t="s">
        <v>2776</v>
      </c>
      <c r="K2248" s="182" t="s">
        <v>2777</v>
      </c>
      <c r="L2248" s="47">
        <v>5</v>
      </c>
      <c r="M2248" s="356" t="s">
        <v>2778</v>
      </c>
      <c r="N2248" s="136" t="s">
        <v>748</v>
      </c>
      <c r="O2248" s="39">
        <v>45931</v>
      </c>
      <c r="P2248" s="85" t="s">
        <v>318</v>
      </c>
      <c r="Q2248" s="41">
        <v>13497213</v>
      </c>
      <c r="R2248" s="62" t="s">
        <v>319</v>
      </c>
      <c r="S2248" s="47" t="s">
        <v>52</v>
      </c>
      <c r="T2248" s="136">
        <v>90</v>
      </c>
      <c r="U2248" s="39">
        <v>45931</v>
      </c>
      <c r="V2248" s="39">
        <v>46022</v>
      </c>
      <c r="W2248" s="165" t="s">
        <v>337</v>
      </c>
      <c r="X2248" s="47" t="s">
        <v>54</v>
      </c>
      <c r="Y2248" s="63" t="s">
        <v>7841</v>
      </c>
      <c r="Z2248" s="63" t="s">
        <v>7842</v>
      </c>
      <c r="AC2248" s="191">
        <v>45981</v>
      </c>
      <c r="AD2248" s="136"/>
      <c r="AE2248" s="192"/>
      <c r="AF2248" s="136" t="s">
        <v>373</v>
      </c>
      <c r="AG2248" s="191">
        <v>46003</v>
      </c>
      <c r="AH2248" s="136">
        <v>15000000</v>
      </c>
      <c r="AI2248" s="193"/>
      <c r="AJ2248" s="193"/>
      <c r="AK2248" s="136"/>
      <c r="AL2248" s="136"/>
      <c r="AM2248" s="136"/>
      <c r="AN2248" s="136"/>
      <c r="AO2248" s="136"/>
      <c r="AP2248" s="136"/>
      <c r="AQ2248" s="136"/>
      <c r="AR2248" s="136"/>
      <c r="AS2248" s="136"/>
      <c r="AT2248" s="136"/>
      <c r="AU2248" s="32">
        <f>SUM(F2248+AD2248+AH2248+AL2248)</f>
        <v>165000000</v>
      </c>
      <c r="AV2248" s="44">
        <v>46022</v>
      </c>
      <c r="AW2248" s="31" t="s">
        <v>65</v>
      </c>
    </row>
    <row r="2249" spans="1:49" s="63" customFormat="1" ht="15" customHeight="1">
      <c r="A2249" s="259" t="s">
        <v>7843</v>
      </c>
      <c r="B2249" s="136" t="s">
        <v>41</v>
      </c>
      <c r="C2249" s="136" t="s">
        <v>42</v>
      </c>
      <c r="D2249" s="31" t="s">
        <v>768</v>
      </c>
      <c r="E2249" s="31" t="s">
        <v>769</v>
      </c>
      <c r="F2249" s="310">
        <v>200000000</v>
      </c>
      <c r="G2249" s="148">
        <v>66666667</v>
      </c>
      <c r="H2249" s="45" t="s">
        <v>779</v>
      </c>
      <c r="I2249" s="31" t="s">
        <v>759</v>
      </c>
      <c r="J2249" s="30" t="s">
        <v>772</v>
      </c>
      <c r="K2249" s="36" t="s">
        <v>786</v>
      </c>
      <c r="L2249" s="47">
        <v>5</v>
      </c>
      <c r="M2249" s="356" t="s">
        <v>787</v>
      </c>
      <c r="N2249" s="136" t="s">
        <v>748</v>
      </c>
      <c r="O2249" s="39">
        <v>45931</v>
      </c>
      <c r="P2249" s="85" t="s">
        <v>511</v>
      </c>
      <c r="Q2249" s="41">
        <v>52032255</v>
      </c>
      <c r="R2249" s="85" t="s">
        <v>512</v>
      </c>
      <c r="S2249" s="47" t="s">
        <v>52</v>
      </c>
      <c r="T2249" s="136">
        <v>90</v>
      </c>
      <c r="U2249" s="39">
        <v>45931</v>
      </c>
      <c r="V2249" s="39">
        <v>46022</v>
      </c>
      <c r="W2249" s="86" t="s">
        <v>788</v>
      </c>
      <c r="X2249" s="46" t="s">
        <v>54</v>
      </c>
      <c r="Y2249" s="63" t="s">
        <v>7844</v>
      </c>
      <c r="Z2249" s="63" t="s">
        <v>7845</v>
      </c>
      <c r="AC2249" s="136"/>
      <c r="AD2249" s="136"/>
      <c r="AE2249" s="192"/>
      <c r="AF2249" s="136"/>
      <c r="AG2249" s="136"/>
      <c r="AH2249" s="136"/>
      <c r="AI2249" s="193"/>
      <c r="AJ2249" s="193"/>
      <c r="AK2249" s="136"/>
      <c r="AL2249" s="136"/>
      <c r="AM2249" s="136"/>
      <c r="AN2249" s="136"/>
      <c r="AO2249" s="136"/>
      <c r="AP2249" s="136"/>
      <c r="AQ2249" s="136"/>
      <c r="AR2249" s="136"/>
      <c r="AS2249" s="136"/>
      <c r="AT2249" s="136"/>
      <c r="AU2249" s="32">
        <f>SUM(F2249+AD2249+AH2249+AL2249)</f>
        <v>200000000</v>
      </c>
      <c r="AV2249" s="44">
        <v>46022</v>
      </c>
      <c r="AW2249" s="31" t="s">
        <v>65</v>
      </c>
    </row>
    <row r="2250" spans="1:49" s="63" customFormat="1" ht="14.25" customHeight="1">
      <c r="A2250" s="259" t="s">
        <v>7846</v>
      </c>
      <c r="B2250" s="136" t="s">
        <v>41</v>
      </c>
      <c r="C2250" s="166" t="s">
        <v>42</v>
      </c>
      <c r="D2250" s="45" t="s">
        <v>205</v>
      </c>
      <c r="E2250" s="136" t="s">
        <v>206</v>
      </c>
      <c r="F2250" s="310">
        <v>9072000</v>
      </c>
      <c r="G2250" s="148">
        <v>3024000</v>
      </c>
      <c r="H2250" s="45" t="s">
        <v>7847</v>
      </c>
      <c r="I2250" s="383" t="s">
        <v>4259</v>
      </c>
      <c r="J2250" s="383" t="s">
        <v>99</v>
      </c>
      <c r="K2250" s="389">
        <v>1117530676</v>
      </c>
      <c r="L2250" s="95">
        <v>8</v>
      </c>
      <c r="M2250" s="385" t="s">
        <v>6755</v>
      </c>
      <c r="N2250" s="136" t="s">
        <v>49</v>
      </c>
      <c r="O2250" s="39">
        <v>45931</v>
      </c>
      <c r="P2250" s="40" t="s">
        <v>4298</v>
      </c>
      <c r="Q2250" s="36">
        <v>45531534</v>
      </c>
      <c r="R2250" s="31" t="s">
        <v>879</v>
      </c>
      <c r="S2250" s="95" t="s">
        <v>52</v>
      </c>
      <c r="T2250" s="136">
        <v>90</v>
      </c>
      <c r="U2250" s="39">
        <v>45931</v>
      </c>
      <c r="V2250" s="39">
        <v>46022</v>
      </c>
      <c r="W2250" s="45" t="s">
        <v>103</v>
      </c>
      <c r="X2250" s="47" t="s">
        <v>54</v>
      </c>
      <c r="Y2250" s="63" t="s">
        <v>7621</v>
      </c>
      <c r="Z2250" s="63" t="s">
        <v>7848</v>
      </c>
      <c r="AC2250" s="136"/>
      <c r="AD2250" s="136"/>
      <c r="AE2250" s="192"/>
      <c r="AF2250" s="136"/>
      <c r="AG2250" s="136"/>
      <c r="AH2250" s="136"/>
      <c r="AI2250" s="193"/>
      <c r="AJ2250" s="193"/>
      <c r="AK2250" s="136"/>
      <c r="AL2250" s="136"/>
      <c r="AM2250" s="136"/>
      <c r="AN2250" s="136"/>
      <c r="AO2250" s="136"/>
      <c r="AP2250" s="136"/>
      <c r="AQ2250" s="136"/>
      <c r="AR2250" s="136"/>
      <c r="AS2250" s="136"/>
      <c r="AT2250" s="136"/>
      <c r="AU2250" s="32">
        <f>SUM(F2250+AD2250+AH2250+AL2250)</f>
        <v>9072000</v>
      </c>
      <c r="AV2250" s="44">
        <v>46022</v>
      </c>
      <c r="AW2250" s="31" t="s">
        <v>65</v>
      </c>
    </row>
    <row r="2251" spans="1:49" s="63" customFormat="1" ht="14.25" customHeight="1">
      <c r="A2251" s="259" t="s">
        <v>7849</v>
      </c>
      <c r="B2251" s="136" t="s">
        <v>41</v>
      </c>
      <c r="C2251" s="166" t="s">
        <v>42</v>
      </c>
      <c r="D2251" s="45" t="s">
        <v>205</v>
      </c>
      <c r="E2251" s="136" t="s">
        <v>206</v>
      </c>
      <c r="F2251" s="310">
        <v>9072000</v>
      </c>
      <c r="G2251" s="148">
        <v>3024000</v>
      </c>
      <c r="H2251" s="45" t="s">
        <v>7847</v>
      </c>
      <c r="I2251" s="383" t="s">
        <v>4259</v>
      </c>
      <c r="J2251" s="383" t="s">
        <v>99</v>
      </c>
      <c r="K2251" s="384">
        <v>1004153213</v>
      </c>
      <c r="L2251" s="95">
        <v>4</v>
      </c>
      <c r="M2251" s="385" t="s">
        <v>1664</v>
      </c>
      <c r="N2251" s="136" t="s">
        <v>49</v>
      </c>
      <c r="O2251" s="39">
        <v>45931</v>
      </c>
      <c r="P2251" s="40" t="s">
        <v>4298</v>
      </c>
      <c r="Q2251" s="36">
        <v>45531534</v>
      </c>
      <c r="R2251" s="31" t="s">
        <v>879</v>
      </c>
      <c r="S2251" s="95" t="s">
        <v>52</v>
      </c>
      <c r="T2251" s="136">
        <v>90</v>
      </c>
      <c r="U2251" s="39">
        <v>45931</v>
      </c>
      <c r="V2251" s="39">
        <v>46022</v>
      </c>
      <c r="W2251" s="45" t="s">
        <v>103</v>
      </c>
      <c r="X2251" s="47" t="s">
        <v>54</v>
      </c>
      <c r="Y2251" s="63" t="s">
        <v>7621</v>
      </c>
      <c r="Z2251" s="63" t="s">
        <v>7850</v>
      </c>
      <c r="AC2251" s="136"/>
      <c r="AD2251" s="136"/>
      <c r="AE2251" s="192"/>
      <c r="AF2251" s="136"/>
      <c r="AG2251" s="136"/>
      <c r="AH2251" s="136"/>
      <c r="AI2251" s="193"/>
      <c r="AJ2251" s="193"/>
      <c r="AK2251" s="136"/>
      <c r="AL2251" s="136"/>
      <c r="AM2251" s="136"/>
      <c r="AN2251" s="136"/>
      <c r="AO2251" s="136"/>
      <c r="AP2251" s="136"/>
      <c r="AQ2251" s="136"/>
      <c r="AR2251" s="136"/>
      <c r="AS2251" s="136"/>
      <c r="AT2251" s="136"/>
      <c r="AU2251" s="32">
        <f>SUM(F2251+AD2251+AH2251+AL2251)</f>
        <v>9072000</v>
      </c>
      <c r="AV2251" s="44">
        <v>46022</v>
      </c>
      <c r="AW2251" s="31" t="s">
        <v>65</v>
      </c>
    </row>
    <row r="2252" spans="1:49" s="63" customFormat="1" ht="14.25" customHeight="1">
      <c r="A2252" s="259" t="s">
        <v>7851</v>
      </c>
      <c r="B2252" s="136" t="s">
        <v>41</v>
      </c>
      <c r="C2252" s="166" t="s">
        <v>42</v>
      </c>
      <c r="D2252" s="45" t="s">
        <v>205</v>
      </c>
      <c r="E2252" s="136" t="s">
        <v>206</v>
      </c>
      <c r="F2252" s="310">
        <v>9072000</v>
      </c>
      <c r="G2252" s="148">
        <v>3024000</v>
      </c>
      <c r="H2252" s="45" t="s">
        <v>7847</v>
      </c>
      <c r="I2252" s="383" t="s">
        <v>4259</v>
      </c>
      <c r="J2252" s="383" t="s">
        <v>99</v>
      </c>
      <c r="K2252" s="384">
        <v>1115795169</v>
      </c>
      <c r="L2252" s="95">
        <v>5</v>
      </c>
      <c r="M2252" s="385" t="s">
        <v>3606</v>
      </c>
      <c r="N2252" s="136" t="s">
        <v>49</v>
      </c>
      <c r="O2252" s="39">
        <v>45931</v>
      </c>
      <c r="P2252" s="40" t="s">
        <v>4298</v>
      </c>
      <c r="Q2252" s="36">
        <v>45531534</v>
      </c>
      <c r="R2252" s="31" t="s">
        <v>879</v>
      </c>
      <c r="S2252" s="95" t="s">
        <v>52</v>
      </c>
      <c r="T2252" s="136">
        <v>90</v>
      </c>
      <c r="U2252" s="39">
        <v>45931</v>
      </c>
      <c r="V2252" s="39">
        <v>46022</v>
      </c>
      <c r="W2252" s="45" t="s">
        <v>103</v>
      </c>
      <c r="X2252" s="47" t="s">
        <v>54</v>
      </c>
      <c r="Y2252" s="63" t="s">
        <v>7621</v>
      </c>
      <c r="Z2252" s="63" t="s">
        <v>7852</v>
      </c>
      <c r="AC2252" s="136"/>
      <c r="AD2252" s="136"/>
      <c r="AE2252" s="192"/>
      <c r="AF2252" s="136"/>
      <c r="AG2252" s="136"/>
      <c r="AH2252" s="136"/>
      <c r="AI2252" s="193"/>
      <c r="AJ2252" s="193"/>
      <c r="AK2252" s="136"/>
      <c r="AL2252" s="136"/>
      <c r="AM2252" s="136"/>
      <c r="AN2252" s="136"/>
      <c r="AO2252" s="136"/>
      <c r="AP2252" s="136"/>
      <c r="AQ2252" s="136"/>
      <c r="AR2252" s="136"/>
      <c r="AS2252" s="136"/>
      <c r="AT2252" s="136"/>
      <c r="AU2252" s="32">
        <f>SUM(F2252+AD2252+AH2252+AL2252)</f>
        <v>9072000</v>
      </c>
      <c r="AV2252" s="44">
        <v>46022</v>
      </c>
      <c r="AW2252" s="31" t="s">
        <v>65</v>
      </c>
    </row>
    <row r="2253" spans="1:49" s="63" customFormat="1" ht="14.25" customHeight="1">
      <c r="A2253" s="259" t="s">
        <v>7853</v>
      </c>
      <c r="B2253" s="136" t="s">
        <v>41</v>
      </c>
      <c r="C2253" s="166" t="s">
        <v>42</v>
      </c>
      <c r="D2253" s="45" t="s">
        <v>205</v>
      </c>
      <c r="E2253" s="136" t="s">
        <v>206</v>
      </c>
      <c r="F2253" s="310">
        <v>9072000</v>
      </c>
      <c r="G2253" s="148">
        <v>3024000</v>
      </c>
      <c r="H2253" s="45" t="s">
        <v>7847</v>
      </c>
      <c r="I2253" s="383" t="s">
        <v>4259</v>
      </c>
      <c r="J2253" s="383" t="s">
        <v>99</v>
      </c>
      <c r="K2253" s="384">
        <v>30505592</v>
      </c>
      <c r="L2253" s="95">
        <v>6</v>
      </c>
      <c r="M2253" s="385" t="s">
        <v>1273</v>
      </c>
      <c r="N2253" s="136" t="s">
        <v>49</v>
      </c>
      <c r="O2253" s="39">
        <v>45931</v>
      </c>
      <c r="P2253" s="40" t="s">
        <v>4298</v>
      </c>
      <c r="Q2253" s="36">
        <v>45531534</v>
      </c>
      <c r="R2253" s="31" t="s">
        <v>879</v>
      </c>
      <c r="S2253" s="95" t="s">
        <v>52</v>
      </c>
      <c r="T2253" s="136">
        <v>90</v>
      </c>
      <c r="U2253" s="39">
        <v>45931</v>
      </c>
      <c r="V2253" s="39">
        <v>46022</v>
      </c>
      <c r="W2253" s="45" t="s">
        <v>103</v>
      </c>
      <c r="X2253" s="47" t="s">
        <v>54</v>
      </c>
      <c r="Y2253" s="63" t="s">
        <v>7621</v>
      </c>
      <c r="Z2253" s="63" t="s">
        <v>7854</v>
      </c>
      <c r="AC2253" s="136"/>
      <c r="AD2253" s="136"/>
      <c r="AE2253" s="192"/>
      <c r="AF2253" s="136"/>
      <c r="AG2253" s="136"/>
      <c r="AH2253" s="136"/>
      <c r="AI2253" s="193"/>
      <c r="AJ2253" s="193"/>
      <c r="AK2253" s="136"/>
      <c r="AL2253" s="136"/>
      <c r="AM2253" s="136"/>
      <c r="AN2253" s="136"/>
      <c r="AO2253" s="136"/>
      <c r="AP2253" s="136"/>
      <c r="AQ2253" s="136"/>
      <c r="AR2253" s="136"/>
      <c r="AS2253" s="136"/>
      <c r="AT2253" s="136"/>
      <c r="AU2253" s="32">
        <f>SUM(F2253+AD2253+AH2253+AL2253)</f>
        <v>9072000</v>
      </c>
      <c r="AV2253" s="44">
        <v>46022</v>
      </c>
      <c r="AW2253" s="31" t="s">
        <v>65</v>
      </c>
    </row>
    <row r="2254" spans="1:49" s="63" customFormat="1" ht="14.25" customHeight="1">
      <c r="A2254" s="259" t="s">
        <v>7855</v>
      </c>
      <c r="B2254" s="136" t="s">
        <v>41</v>
      </c>
      <c r="C2254" s="166" t="s">
        <v>42</v>
      </c>
      <c r="D2254" s="45" t="s">
        <v>205</v>
      </c>
      <c r="E2254" s="136" t="s">
        <v>206</v>
      </c>
      <c r="F2254" s="310">
        <v>9072000</v>
      </c>
      <c r="G2254" s="148">
        <v>3024000</v>
      </c>
      <c r="H2254" s="45" t="s">
        <v>7847</v>
      </c>
      <c r="I2254" s="383" t="s">
        <v>4259</v>
      </c>
      <c r="J2254" s="383" t="s">
        <v>99</v>
      </c>
      <c r="K2254" s="384">
        <v>1117804832</v>
      </c>
      <c r="L2254" s="95">
        <v>8</v>
      </c>
      <c r="M2254" s="385" t="s">
        <v>1040</v>
      </c>
      <c r="N2254" s="136" t="s">
        <v>49</v>
      </c>
      <c r="O2254" s="39">
        <v>45931</v>
      </c>
      <c r="P2254" s="40" t="s">
        <v>4298</v>
      </c>
      <c r="Q2254" s="36">
        <v>45531534</v>
      </c>
      <c r="R2254" s="31" t="s">
        <v>879</v>
      </c>
      <c r="S2254" s="95" t="s">
        <v>52</v>
      </c>
      <c r="T2254" s="136">
        <v>90</v>
      </c>
      <c r="U2254" s="39">
        <v>45931</v>
      </c>
      <c r="V2254" s="39">
        <v>46022</v>
      </c>
      <c r="W2254" s="45" t="s">
        <v>103</v>
      </c>
      <c r="X2254" s="47" t="s">
        <v>54</v>
      </c>
      <c r="Y2254" s="63" t="s">
        <v>7621</v>
      </c>
      <c r="Z2254" s="63" t="s">
        <v>7856</v>
      </c>
      <c r="AC2254" s="136"/>
      <c r="AD2254" s="136"/>
      <c r="AE2254" s="192"/>
      <c r="AF2254" s="136"/>
      <c r="AG2254" s="136"/>
      <c r="AH2254" s="136"/>
      <c r="AI2254" s="193"/>
      <c r="AJ2254" s="193"/>
      <c r="AK2254" s="136"/>
      <c r="AL2254" s="136"/>
      <c r="AM2254" s="136"/>
      <c r="AN2254" s="136"/>
      <c r="AO2254" s="136"/>
      <c r="AP2254" s="136"/>
      <c r="AQ2254" s="136"/>
      <c r="AR2254" s="136"/>
      <c r="AS2254" s="136"/>
      <c r="AT2254" s="136"/>
      <c r="AU2254" s="32">
        <f>SUM(F2254+AD2254+AH2254+AL2254)</f>
        <v>9072000</v>
      </c>
      <c r="AV2254" s="44">
        <v>46022</v>
      </c>
      <c r="AW2254" s="31" t="s">
        <v>65</v>
      </c>
    </row>
    <row r="2255" spans="1:49" s="63" customFormat="1" ht="14.25" customHeight="1">
      <c r="A2255" s="259" t="s">
        <v>7857</v>
      </c>
      <c r="B2255" s="136" t="s">
        <v>41</v>
      </c>
      <c r="C2255" s="166" t="s">
        <v>42</v>
      </c>
      <c r="D2255" s="45" t="s">
        <v>205</v>
      </c>
      <c r="E2255" s="136" t="s">
        <v>206</v>
      </c>
      <c r="F2255" s="310">
        <v>9072000</v>
      </c>
      <c r="G2255" s="148">
        <v>3024000</v>
      </c>
      <c r="H2255" s="45" t="s">
        <v>7847</v>
      </c>
      <c r="I2255" s="383" t="s">
        <v>4259</v>
      </c>
      <c r="J2255" s="383" t="s">
        <v>99</v>
      </c>
      <c r="K2255" s="384">
        <v>1119210910</v>
      </c>
      <c r="L2255" s="95">
        <v>1</v>
      </c>
      <c r="M2255" s="385" t="s">
        <v>994</v>
      </c>
      <c r="N2255" s="136" t="s">
        <v>49</v>
      </c>
      <c r="O2255" s="39">
        <v>45931</v>
      </c>
      <c r="P2255" s="40" t="s">
        <v>4298</v>
      </c>
      <c r="Q2255" s="36">
        <v>45531534</v>
      </c>
      <c r="R2255" s="31" t="s">
        <v>879</v>
      </c>
      <c r="S2255" s="95" t="s">
        <v>52</v>
      </c>
      <c r="T2255" s="136">
        <v>90</v>
      </c>
      <c r="U2255" s="39">
        <v>45931</v>
      </c>
      <c r="V2255" s="39">
        <v>46022</v>
      </c>
      <c r="W2255" s="45" t="s">
        <v>103</v>
      </c>
      <c r="X2255" s="47" t="s">
        <v>54</v>
      </c>
      <c r="Y2255" s="63" t="s">
        <v>7621</v>
      </c>
      <c r="Z2255" s="63" t="s">
        <v>7858</v>
      </c>
      <c r="AC2255" s="136"/>
      <c r="AD2255" s="136"/>
      <c r="AE2255" s="192"/>
      <c r="AF2255" s="136"/>
      <c r="AG2255" s="136"/>
      <c r="AH2255" s="136"/>
      <c r="AI2255" s="193"/>
      <c r="AJ2255" s="193"/>
      <c r="AK2255" s="136"/>
      <c r="AL2255" s="136"/>
      <c r="AM2255" s="136"/>
      <c r="AN2255" s="136"/>
      <c r="AO2255" s="136"/>
      <c r="AP2255" s="136"/>
      <c r="AQ2255" s="136"/>
      <c r="AR2255" s="136"/>
      <c r="AS2255" s="136"/>
      <c r="AT2255" s="136"/>
      <c r="AU2255" s="32">
        <f>SUM(F2255+AD2255+AH2255+AL2255)</f>
        <v>9072000</v>
      </c>
      <c r="AV2255" s="44">
        <v>46022</v>
      </c>
      <c r="AW2255" s="31" t="s">
        <v>65</v>
      </c>
    </row>
    <row r="2256" spans="1:49" s="63" customFormat="1" ht="14.25" customHeight="1">
      <c r="A2256" s="259" t="s">
        <v>7859</v>
      </c>
      <c r="B2256" s="136" t="s">
        <v>41</v>
      </c>
      <c r="C2256" s="166" t="s">
        <v>42</v>
      </c>
      <c r="D2256" s="45" t="s">
        <v>205</v>
      </c>
      <c r="E2256" s="136" t="s">
        <v>206</v>
      </c>
      <c r="F2256" s="310">
        <v>9072000</v>
      </c>
      <c r="G2256" s="148">
        <v>3024000</v>
      </c>
      <c r="H2256" s="45" t="s">
        <v>7847</v>
      </c>
      <c r="I2256" s="383" t="s">
        <v>4259</v>
      </c>
      <c r="J2256" s="383" t="s">
        <v>99</v>
      </c>
      <c r="K2256" s="391">
        <v>1138924162</v>
      </c>
      <c r="L2256" s="95">
        <v>2</v>
      </c>
      <c r="M2256" s="390" t="s">
        <v>6791</v>
      </c>
      <c r="N2256" s="136" t="s">
        <v>49</v>
      </c>
      <c r="O2256" s="39">
        <v>45931</v>
      </c>
      <c r="P2256" s="40" t="s">
        <v>4298</v>
      </c>
      <c r="Q2256" s="36">
        <v>45531534</v>
      </c>
      <c r="R2256" s="31" t="s">
        <v>879</v>
      </c>
      <c r="S2256" s="95" t="s">
        <v>52</v>
      </c>
      <c r="T2256" s="136">
        <v>90</v>
      </c>
      <c r="U2256" s="39">
        <v>45931</v>
      </c>
      <c r="V2256" s="39">
        <v>46022</v>
      </c>
      <c r="W2256" s="45" t="s">
        <v>103</v>
      </c>
      <c r="X2256" s="47" t="s">
        <v>54</v>
      </c>
      <c r="Y2256" s="63" t="s">
        <v>7621</v>
      </c>
      <c r="Z2256" s="63" t="s">
        <v>7860</v>
      </c>
      <c r="AC2256" s="136"/>
      <c r="AD2256" s="136"/>
      <c r="AE2256" s="192"/>
      <c r="AF2256" s="136"/>
      <c r="AG2256" s="136"/>
      <c r="AH2256" s="136"/>
      <c r="AI2256" s="193"/>
      <c r="AJ2256" s="193"/>
      <c r="AK2256" s="136"/>
      <c r="AL2256" s="136"/>
      <c r="AM2256" s="136"/>
      <c r="AN2256" s="136"/>
      <c r="AO2256" s="136"/>
      <c r="AP2256" s="136"/>
      <c r="AQ2256" s="136"/>
      <c r="AR2256" s="136"/>
      <c r="AS2256" s="136"/>
      <c r="AT2256" s="136"/>
      <c r="AU2256" s="32">
        <f>SUM(F2256+AD2256+AH2256+AL2256)</f>
        <v>9072000</v>
      </c>
      <c r="AV2256" s="44">
        <v>46022</v>
      </c>
      <c r="AW2256" s="31" t="s">
        <v>65</v>
      </c>
    </row>
    <row r="2257" spans="1:49" s="63" customFormat="1" ht="14.25" customHeight="1">
      <c r="A2257" s="259" t="s">
        <v>7861</v>
      </c>
      <c r="B2257" s="136" t="s">
        <v>41</v>
      </c>
      <c r="C2257" s="166" t="s">
        <v>42</v>
      </c>
      <c r="D2257" s="45" t="s">
        <v>205</v>
      </c>
      <c r="E2257" s="136" t="s">
        <v>206</v>
      </c>
      <c r="F2257" s="310">
        <v>9072000</v>
      </c>
      <c r="G2257" s="148">
        <v>3024000</v>
      </c>
      <c r="H2257" s="45" t="s">
        <v>7847</v>
      </c>
      <c r="I2257" s="383" t="s">
        <v>4259</v>
      </c>
      <c r="J2257" s="383" t="s">
        <v>99</v>
      </c>
      <c r="K2257" s="384">
        <v>1006512237</v>
      </c>
      <c r="L2257" s="95">
        <v>9</v>
      </c>
      <c r="M2257" s="385" t="s">
        <v>2493</v>
      </c>
      <c r="N2257" s="136" t="s">
        <v>49</v>
      </c>
      <c r="O2257" s="39">
        <v>45931</v>
      </c>
      <c r="P2257" s="40" t="s">
        <v>4298</v>
      </c>
      <c r="Q2257" s="36">
        <v>45531534</v>
      </c>
      <c r="R2257" s="31" t="s">
        <v>879</v>
      </c>
      <c r="S2257" s="95" t="s">
        <v>52</v>
      </c>
      <c r="T2257" s="136">
        <v>90</v>
      </c>
      <c r="U2257" s="39">
        <v>45931</v>
      </c>
      <c r="V2257" s="39">
        <v>46022</v>
      </c>
      <c r="W2257" s="45" t="s">
        <v>103</v>
      </c>
      <c r="X2257" s="47" t="s">
        <v>54</v>
      </c>
      <c r="Y2257" s="63" t="s">
        <v>7621</v>
      </c>
      <c r="Z2257" s="63" t="s">
        <v>7862</v>
      </c>
      <c r="AC2257" s="136"/>
      <c r="AD2257" s="136"/>
      <c r="AE2257" s="192"/>
      <c r="AF2257" s="136"/>
      <c r="AG2257" s="136"/>
      <c r="AH2257" s="136"/>
      <c r="AI2257" s="193"/>
      <c r="AJ2257" s="193"/>
      <c r="AK2257" s="136"/>
      <c r="AL2257" s="136"/>
      <c r="AM2257" s="136"/>
      <c r="AN2257" s="136"/>
      <c r="AO2257" s="136"/>
      <c r="AP2257" s="136"/>
      <c r="AQ2257" s="136"/>
      <c r="AR2257" s="136"/>
      <c r="AS2257" s="136"/>
      <c r="AT2257" s="136"/>
      <c r="AU2257" s="32">
        <f>SUM(F2257+AD2257+AH2257+AL2257)</f>
        <v>9072000</v>
      </c>
      <c r="AV2257" s="44">
        <v>46022</v>
      </c>
      <c r="AW2257" s="31" t="s">
        <v>65</v>
      </c>
    </row>
    <row r="2258" spans="1:49" s="63" customFormat="1" ht="14.25" customHeight="1">
      <c r="A2258" s="259" t="s">
        <v>7863</v>
      </c>
      <c r="B2258" s="136" t="s">
        <v>41</v>
      </c>
      <c r="C2258" s="166" t="s">
        <v>42</v>
      </c>
      <c r="D2258" s="45" t="s">
        <v>205</v>
      </c>
      <c r="E2258" s="136" t="s">
        <v>206</v>
      </c>
      <c r="F2258" s="310">
        <v>9072000</v>
      </c>
      <c r="G2258" s="148">
        <v>3024000</v>
      </c>
      <c r="H2258" s="45" t="s">
        <v>7847</v>
      </c>
      <c r="I2258" s="383" t="s">
        <v>4259</v>
      </c>
      <c r="J2258" s="383" t="s">
        <v>99</v>
      </c>
      <c r="K2258" s="384">
        <v>1193364918</v>
      </c>
      <c r="L2258" s="95">
        <v>1</v>
      </c>
      <c r="M2258" s="385" t="s">
        <v>1525</v>
      </c>
      <c r="N2258" s="136" t="s">
        <v>49</v>
      </c>
      <c r="O2258" s="39">
        <v>45931</v>
      </c>
      <c r="P2258" s="40" t="s">
        <v>4298</v>
      </c>
      <c r="Q2258" s="36">
        <v>45531534</v>
      </c>
      <c r="R2258" s="31" t="s">
        <v>879</v>
      </c>
      <c r="S2258" s="95" t="s">
        <v>52</v>
      </c>
      <c r="T2258" s="136">
        <v>90</v>
      </c>
      <c r="U2258" s="39">
        <v>45931</v>
      </c>
      <c r="V2258" s="39">
        <v>46022</v>
      </c>
      <c r="W2258" s="45" t="s">
        <v>103</v>
      </c>
      <c r="X2258" s="47" t="s">
        <v>54</v>
      </c>
      <c r="Y2258" s="63" t="s">
        <v>7621</v>
      </c>
      <c r="Z2258" s="63" t="s">
        <v>7864</v>
      </c>
      <c r="AC2258" s="136"/>
      <c r="AD2258" s="136"/>
      <c r="AE2258" s="192"/>
      <c r="AF2258" s="136"/>
      <c r="AG2258" s="136"/>
      <c r="AH2258" s="136"/>
      <c r="AI2258" s="193"/>
      <c r="AJ2258" s="193"/>
      <c r="AK2258" s="136"/>
      <c r="AL2258" s="136"/>
      <c r="AM2258" s="136"/>
      <c r="AN2258" s="136"/>
      <c r="AO2258" s="136"/>
      <c r="AP2258" s="136"/>
      <c r="AQ2258" s="136"/>
      <c r="AR2258" s="136"/>
      <c r="AS2258" s="136"/>
      <c r="AT2258" s="136"/>
      <c r="AU2258" s="32">
        <f>SUM(F2258+AD2258+AH2258+AL2258)</f>
        <v>9072000</v>
      </c>
      <c r="AV2258" s="44">
        <v>46022</v>
      </c>
      <c r="AW2258" s="31" t="s">
        <v>65</v>
      </c>
    </row>
    <row r="2259" spans="1:49" s="63" customFormat="1" ht="14.25" customHeight="1">
      <c r="A2259" s="259" t="s">
        <v>7865</v>
      </c>
      <c r="B2259" s="136" t="s">
        <v>41</v>
      </c>
      <c r="C2259" s="166" t="s">
        <v>42</v>
      </c>
      <c r="D2259" s="45" t="s">
        <v>205</v>
      </c>
      <c r="E2259" s="136" t="s">
        <v>206</v>
      </c>
      <c r="F2259" s="310">
        <v>9072000</v>
      </c>
      <c r="G2259" s="148">
        <v>3024000</v>
      </c>
      <c r="H2259" s="45" t="s">
        <v>7847</v>
      </c>
      <c r="I2259" s="383" t="s">
        <v>4259</v>
      </c>
      <c r="J2259" s="383" t="s">
        <v>99</v>
      </c>
      <c r="K2259" s="384">
        <v>1117490571</v>
      </c>
      <c r="L2259" s="95">
        <v>0</v>
      </c>
      <c r="M2259" s="385" t="s">
        <v>1004</v>
      </c>
      <c r="N2259" s="136" t="s">
        <v>49</v>
      </c>
      <c r="O2259" s="39">
        <v>45931</v>
      </c>
      <c r="P2259" s="40" t="s">
        <v>4298</v>
      </c>
      <c r="Q2259" s="36">
        <v>45531534</v>
      </c>
      <c r="R2259" s="31" t="s">
        <v>879</v>
      </c>
      <c r="S2259" s="95" t="s">
        <v>52</v>
      </c>
      <c r="T2259" s="136">
        <v>90</v>
      </c>
      <c r="U2259" s="39">
        <v>45931</v>
      </c>
      <c r="V2259" s="39">
        <v>46022</v>
      </c>
      <c r="W2259" s="45" t="s">
        <v>103</v>
      </c>
      <c r="X2259" s="47" t="s">
        <v>54</v>
      </c>
      <c r="Y2259" s="63" t="s">
        <v>7621</v>
      </c>
      <c r="Z2259" s="63" t="s">
        <v>7866</v>
      </c>
      <c r="AC2259" s="136"/>
      <c r="AD2259" s="136"/>
      <c r="AE2259" s="192"/>
      <c r="AF2259" s="136"/>
      <c r="AG2259" s="136"/>
      <c r="AH2259" s="136"/>
      <c r="AI2259" s="193"/>
      <c r="AJ2259" s="193"/>
      <c r="AK2259" s="136"/>
      <c r="AL2259" s="136"/>
      <c r="AM2259" s="136"/>
      <c r="AN2259" s="136"/>
      <c r="AO2259" s="136"/>
      <c r="AP2259" s="136"/>
      <c r="AQ2259" s="136"/>
      <c r="AR2259" s="136"/>
      <c r="AS2259" s="136"/>
      <c r="AT2259" s="136"/>
      <c r="AU2259" s="32">
        <f>SUM(F2259+AD2259+AH2259+AL2259)</f>
        <v>9072000</v>
      </c>
      <c r="AV2259" s="44">
        <v>46022</v>
      </c>
      <c r="AW2259" s="31" t="s">
        <v>65</v>
      </c>
    </row>
    <row r="2260" spans="1:49" s="63" customFormat="1" ht="14.25" customHeight="1">
      <c r="A2260" s="259" t="s">
        <v>7867</v>
      </c>
      <c r="B2260" s="136" t="s">
        <v>41</v>
      </c>
      <c r="C2260" s="166" t="s">
        <v>42</v>
      </c>
      <c r="D2260" s="45" t="s">
        <v>205</v>
      </c>
      <c r="E2260" s="136" t="s">
        <v>206</v>
      </c>
      <c r="F2260" s="310">
        <v>9072000</v>
      </c>
      <c r="G2260" s="148">
        <v>3024000</v>
      </c>
      <c r="H2260" s="45" t="s">
        <v>7847</v>
      </c>
      <c r="I2260" s="383" t="s">
        <v>4259</v>
      </c>
      <c r="J2260" s="383" t="s">
        <v>99</v>
      </c>
      <c r="K2260" s="384">
        <v>1119218500</v>
      </c>
      <c r="L2260" s="95">
        <v>1</v>
      </c>
      <c r="M2260" s="385" t="s">
        <v>4364</v>
      </c>
      <c r="N2260" s="136" t="s">
        <v>49</v>
      </c>
      <c r="O2260" s="39">
        <v>45931</v>
      </c>
      <c r="P2260" s="40" t="s">
        <v>4298</v>
      </c>
      <c r="Q2260" s="36">
        <v>45531534</v>
      </c>
      <c r="R2260" s="31" t="s">
        <v>879</v>
      </c>
      <c r="S2260" s="95" t="s">
        <v>52</v>
      </c>
      <c r="T2260" s="136">
        <v>90</v>
      </c>
      <c r="U2260" s="39">
        <v>45931</v>
      </c>
      <c r="V2260" s="39">
        <v>46022</v>
      </c>
      <c r="W2260" s="45" t="s">
        <v>103</v>
      </c>
      <c r="X2260" s="47" t="s">
        <v>54</v>
      </c>
      <c r="Y2260" s="63" t="s">
        <v>7621</v>
      </c>
      <c r="Z2260" s="63" t="s">
        <v>7868</v>
      </c>
      <c r="AC2260" s="136"/>
      <c r="AD2260" s="136"/>
      <c r="AE2260" s="192"/>
      <c r="AF2260" s="136"/>
      <c r="AG2260" s="136"/>
      <c r="AH2260" s="136"/>
      <c r="AI2260" s="193"/>
      <c r="AJ2260" s="193"/>
      <c r="AK2260" s="136"/>
      <c r="AL2260" s="136"/>
      <c r="AM2260" s="136"/>
      <c r="AN2260" s="136"/>
      <c r="AO2260" s="136"/>
      <c r="AP2260" s="136"/>
      <c r="AQ2260" s="136"/>
      <c r="AR2260" s="136"/>
      <c r="AS2260" s="136"/>
      <c r="AT2260" s="136"/>
      <c r="AU2260" s="32">
        <f>SUM(F2260+AD2260+AH2260+AL2260)</f>
        <v>9072000</v>
      </c>
      <c r="AV2260" s="44">
        <v>46022</v>
      </c>
      <c r="AW2260" s="31" t="s">
        <v>65</v>
      </c>
    </row>
    <row r="2261" spans="1:49" s="63" customFormat="1" ht="14.25" customHeight="1">
      <c r="A2261" s="259" t="s">
        <v>7869</v>
      </c>
      <c r="B2261" s="136" t="s">
        <v>41</v>
      </c>
      <c r="C2261" s="166" t="s">
        <v>42</v>
      </c>
      <c r="D2261" s="45" t="s">
        <v>205</v>
      </c>
      <c r="E2261" s="136" t="s">
        <v>206</v>
      </c>
      <c r="F2261" s="310">
        <v>9072000</v>
      </c>
      <c r="G2261" s="148">
        <v>3024000</v>
      </c>
      <c r="H2261" s="45" t="s">
        <v>7847</v>
      </c>
      <c r="I2261" s="383" t="s">
        <v>4259</v>
      </c>
      <c r="J2261" s="383" t="s">
        <v>99</v>
      </c>
      <c r="K2261" s="384">
        <v>26422690</v>
      </c>
      <c r="L2261" s="95">
        <v>8</v>
      </c>
      <c r="M2261" s="385" t="s">
        <v>1102</v>
      </c>
      <c r="N2261" s="136" t="s">
        <v>49</v>
      </c>
      <c r="O2261" s="39">
        <v>45931</v>
      </c>
      <c r="P2261" s="40" t="s">
        <v>4298</v>
      </c>
      <c r="Q2261" s="36">
        <v>45531534</v>
      </c>
      <c r="R2261" s="31" t="s">
        <v>879</v>
      </c>
      <c r="S2261" s="95" t="s">
        <v>52</v>
      </c>
      <c r="T2261" s="136">
        <v>90</v>
      </c>
      <c r="U2261" s="39">
        <v>45931</v>
      </c>
      <c r="V2261" s="39">
        <v>46022</v>
      </c>
      <c r="W2261" s="45" t="s">
        <v>103</v>
      </c>
      <c r="X2261" s="47" t="s">
        <v>54</v>
      </c>
      <c r="Y2261" s="63" t="s">
        <v>7621</v>
      </c>
      <c r="Z2261" s="63" t="s">
        <v>7870</v>
      </c>
      <c r="AC2261" s="136"/>
      <c r="AD2261" s="136"/>
      <c r="AE2261" s="192"/>
      <c r="AF2261" s="136"/>
      <c r="AG2261" s="136"/>
      <c r="AH2261" s="136"/>
      <c r="AI2261" s="193"/>
      <c r="AJ2261" s="193"/>
      <c r="AK2261" s="136"/>
      <c r="AL2261" s="136"/>
      <c r="AM2261" s="136"/>
      <c r="AN2261" s="136"/>
      <c r="AO2261" s="136"/>
      <c r="AP2261" s="136"/>
      <c r="AQ2261" s="136"/>
      <c r="AR2261" s="136"/>
      <c r="AS2261" s="136"/>
      <c r="AT2261" s="136"/>
      <c r="AU2261" s="32">
        <f>SUM(F2261+AD2261+AH2261+AL2261)</f>
        <v>9072000</v>
      </c>
      <c r="AV2261" s="44">
        <v>46022</v>
      </c>
      <c r="AW2261" s="31" t="s">
        <v>65</v>
      </c>
    </row>
    <row r="2262" spans="1:49" s="63" customFormat="1" ht="14.25" customHeight="1">
      <c r="A2262" s="259" t="s">
        <v>7871</v>
      </c>
      <c r="B2262" s="136" t="s">
        <v>41</v>
      </c>
      <c r="C2262" s="166" t="s">
        <v>42</v>
      </c>
      <c r="D2262" s="45" t="s">
        <v>205</v>
      </c>
      <c r="E2262" s="136" t="s">
        <v>206</v>
      </c>
      <c r="F2262" s="310">
        <v>9072000</v>
      </c>
      <c r="G2262" s="148">
        <v>3024000</v>
      </c>
      <c r="H2262" s="45" t="s">
        <v>7847</v>
      </c>
      <c r="I2262" s="383" t="s">
        <v>4259</v>
      </c>
      <c r="J2262" s="383" t="s">
        <v>99</v>
      </c>
      <c r="K2262" s="384">
        <v>1006508429</v>
      </c>
      <c r="L2262" s="95">
        <v>0</v>
      </c>
      <c r="M2262" s="385" t="s">
        <v>4752</v>
      </c>
      <c r="N2262" s="136" t="s">
        <v>49</v>
      </c>
      <c r="O2262" s="39">
        <v>45931</v>
      </c>
      <c r="P2262" s="40" t="s">
        <v>4298</v>
      </c>
      <c r="Q2262" s="36">
        <v>45531534</v>
      </c>
      <c r="R2262" s="31" t="s">
        <v>879</v>
      </c>
      <c r="S2262" s="95" t="s">
        <v>52</v>
      </c>
      <c r="T2262" s="136">
        <v>90</v>
      </c>
      <c r="U2262" s="39">
        <v>45931</v>
      </c>
      <c r="V2262" s="39">
        <v>46022</v>
      </c>
      <c r="W2262" s="45" t="s">
        <v>103</v>
      </c>
      <c r="X2262" s="47" t="s">
        <v>54</v>
      </c>
      <c r="Y2262" s="63" t="s">
        <v>7621</v>
      </c>
      <c r="Z2262" s="63" t="s">
        <v>7872</v>
      </c>
      <c r="AC2262" s="136"/>
      <c r="AD2262" s="136"/>
      <c r="AE2262" s="192"/>
      <c r="AF2262" s="136"/>
      <c r="AG2262" s="136"/>
      <c r="AH2262" s="136"/>
      <c r="AI2262" s="193"/>
      <c r="AJ2262" s="193"/>
      <c r="AK2262" s="136"/>
      <c r="AL2262" s="136"/>
      <c r="AM2262" s="136"/>
      <c r="AN2262" s="136"/>
      <c r="AO2262" s="136"/>
      <c r="AP2262" s="136"/>
      <c r="AQ2262" s="136"/>
      <c r="AR2262" s="136"/>
      <c r="AS2262" s="136"/>
      <c r="AT2262" s="136"/>
      <c r="AU2262" s="32">
        <f>SUM(F2262+AD2262+AH2262+AL2262)</f>
        <v>9072000</v>
      </c>
      <c r="AV2262" s="44">
        <v>46022</v>
      </c>
      <c r="AW2262" s="31" t="s">
        <v>65</v>
      </c>
    </row>
    <row r="2263" spans="1:49" s="63" customFormat="1" ht="14.25" customHeight="1">
      <c r="A2263" s="259" t="s">
        <v>7873</v>
      </c>
      <c r="B2263" s="136" t="s">
        <v>41</v>
      </c>
      <c r="C2263" s="166" t="s">
        <v>42</v>
      </c>
      <c r="D2263" s="45" t="s">
        <v>205</v>
      </c>
      <c r="E2263" s="136" t="s">
        <v>206</v>
      </c>
      <c r="F2263" s="310">
        <v>9072000</v>
      </c>
      <c r="G2263" s="148">
        <v>3024000</v>
      </c>
      <c r="H2263" s="45" t="s">
        <v>7847</v>
      </c>
      <c r="I2263" s="383" t="s">
        <v>4259</v>
      </c>
      <c r="J2263" s="383" t="s">
        <v>99</v>
      </c>
      <c r="K2263" s="384">
        <v>1117487295</v>
      </c>
      <c r="L2263" s="95">
        <v>1</v>
      </c>
      <c r="M2263" s="385" t="s">
        <v>990</v>
      </c>
      <c r="N2263" s="136" t="s">
        <v>49</v>
      </c>
      <c r="O2263" s="39">
        <v>45931</v>
      </c>
      <c r="P2263" s="40" t="s">
        <v>4298</v>
      </c>
      <c r="Q2263" s="36">
        <v>45531534</v>
      </c>
      <c r="R2263" s="31" t="s">
        <v>879</v>
      </c>
      <c r="S2263" s="95" t="s">
        <v>52</v>
      </c>
      <c r="T2263" s="136">
        <v>90</v>
      </c>
      <c r="U2263" s="39">
        <v>45931</v>
      </c>
      <c r="V2263" s="39">
        <v>46022</v>
      </c>
      <c r="W2263" s="45" t="s">
        <v>103</v>
      </c>
      <c r="X2263" s="47" t="s">
        <v>54</v>
      </c>
      <c r="Y2263" s="63" t="s">
        <v>7621</v>
      </c>
      <c r="Z2263" s="63" t="s">
        <v>7874</v>
      </c>
      <c r="AC2263" s="136"/>
      <c r="AD2263" s="136"/>
      <c r="AE2263" s="192"/>
      <c r="AF2263" s="136"/>
      <c r="AG2263" s="136"/>
      <c r="AH2263" s="136"/>
      <c r="AI2263" s="193"/>
      <c r="AJ2263" s="193"/>
      <c r="AK2263" s="136"/>
      <c r="AL2263" s="136"/>
      <c r="AM2263" s="136"/>
      <c r="AN2263" s="136"/>
      <c r="AO2263" s="136"/>
      <c r="AP2263" s="136"/>
      <c r="AQ2263" s="136"/>
      <c r="AR2263" s="136"/>
      <c r="AS2263" s="136"/>
      <c r="AT2263" s="136"/>
      <c r="AU2263" s="32">
        <f>SUM(F2263+AD2263+AH2263+AL2263)</f>
        <v>9072000</v>
      </c>
      <c r="AV2263" s="44">
        <v>46022</v>
      </c>
      <c r="AW2263" s="31" t="s">
        <v>65</v>
      </c>
    </row>
    <row r="2264" spans="1:49" s="63" customFormat="1" ht="14.25" customHeight="1">
      <c r="A2264" s="259" t="s">
        <v>7875</v>
      </c>
      <c r="B2264" s="136" t="s">
        <v>41</v>
      </c>
      <c r="C2264" s="166" t="s">
        <v>42</v>
      </c>
      <c r="D2264" s="45" t="s">
        <v>205</v>
      </c>
      <c r="E2264" s="136" t="s">
        <v>206</v>
      </c>
      <c r="F2264" s="310">
        <v>9072000</v>
      </c>
      <c r="G2264" s="148">
        <v>3024000</v>
      </c>
      <c r="H2264" s="45" t="s">
        <v>7847</v>
      </c>
      <c r="I2264" s="383" t="s">
        <v>4259</v>
      </c>
      <c r="J2264" s="383" t="s">
        <v>99</v>
      </c>
      <c r="K2264" s="384">
        <v>1006531024</v>
      </c>
      <c r="L2264" s="95">
        <v>8</v>
      </c>
      <c r="M2264" s="385" t="s">
        <v>1946</v>
      </c>
      <c r="N2264" s="136" t="s">
        <v>49</v>
      </c>
      <c r="O2264" s="39">
        <v>45931</v>
      </c>
      <c r="P2264" s="40" t="s">
        <v>4298</v>
      </c>
      <c r="Q2264" s="36">
        <v>45531534</v>
      </c>
      <c r="R2264" s="31" t="s">
        <v>879</v>
      </c>
      <c r="S2264" s="95" t="s">
        <v>52</v>
      </c>
      <c r="T2264" s="136">
        <v>90</v>
      </c>
      <c r="U2264" s="39">
        <v>45931</v>
      </c>
      <c r="V2264" s="39">
        <v>46022</v>
      </c>
      <c r="W2264" s="45" t="s">
        <v>103</v>
      </c>
      <c r="X2264" s="47" t="s">
        <v>54</v>
      </c>
      <c r="Y2264" s="63" t="s">
        <v>7621</v>
      </c>
      <c r="Z2264" s="63" t="s">
        <v>7876</v>
      </c>
      <c r="AC2264" s="136"/>
      <c r="AD2264" s="136"/>
      <c r="AE2264" s="192"/>
      <c r="AF2264" s="136"/>
      <c r="AG2264" s="136"/>
      <c r="AH2264" s="136"/>
      <c r="AI2264" s="193"/>
      <c r="AJ2264" s="193"/>
      <c r="AK2264" s="136"/>
      <c r="AL2264" s="136"/>
      <c r="AM2264" s="136"/>
      <c r="AN2264" s="136"/>
      <c r="AO2264" s="136"/>
      <c r="AP2264" s="136"/>
      <c r="AQ2264" s="136"/>
      <c r="AR2264" s="136"/>
      <c r="AS2264" s="136"/>
      <c r="AT2264" s="136"/>
      <c r="AU2264" s="32">
        <f>SUM(F2264+AD2264+AH2264+AL2264)</f>
        <v>9072000</v>
      </c>
      <c r="AV2264" s="44">
        <v>46022</v>
      </c>
      <c r="AW2264" s="31" t="s">
        <v>65</v>
      </c>
    </row>
    <row r="2265" spans="1:49" s="63" customFormat="1" ht="14.25" customHeight="1">
      <c r="A2265" s="259" t="s">
        <v>7877</v>
      </c>
      <c r="B2265" s="136" t="s">
        <v>41</v>
      </c>
      <c r="C2265" s="166" t="s">
        <v>42</v>
      </c>
      <c r="D2265" s="45" t="s">
        <v>205</v>
      </c>
      <c r="E2265" s="136" t="s">
        <v>206</v>
      </c>
      <c r="F2265" s="310">
        <v>9072000</v>
      </c>
      <c r="G2265" s="148">
        <v>3024000</v>
      </c>
      <c r="H2265" s="45" t="s">
        <v>7847</v>
      </c>
      <c r="I2265" s="383" t="s">
        <v>4259</v>
      </c>
      <c r="J2265" s="383" t="s">
        <v>99</v>
      </c>
      <c r="K2265" s="384">
        <v>1225092648</v>
      </c>
      <c r="L2265" s="95">
        <v>3</v>
      </c>
      <c r="M2265" s="385" t="s">
        <v>2328</v>
      </c>
      <c r="N2265" s="136" t="s">
        <v>49</v>
      </c>
      <c r="O2265" s="39">
        <v>45931</v>
      </c>
      <c r="P2265" s="40" t="s">
        <v>4298</v>
      </c>
      <c r="Q2265" s="36">
        <v>45531534</v>
      </c>
      <c r="R2265" s="31" t="s">
        <v>879</v>
      </c>
      <c r="S2265" s="95" t="s">
        <v>52</v>
      </c>
      <c r="T2265" s="136">
        <v>90</v>
      </c>
      <c r="U2265" s="39">
        <v>45931</v>
      </c>
      <c r="V2265" s="39">
        <v>46022</v>
      </c>
      <c r="W2265" s="45" t="s">
        <v>103</v>
      </c>
      <c r="X2265" s="47" t="s">
        <v>54</v>
      </c>
      <c r="Y2265" s="63" t="s">
        <v>7621</v>
      </c>
      <c r="Z2265" s="63" t="s">
        <v>7878</v>
      </c>
      <c r="AC2265" s="136"/>
      <c r="AD2265" s="136"/>
      <c r="AE2265" s="192"/>
      <c r="AF2265" s="136"/>
      <c r="AG2265" s="136"/>
      <c r="AH2265" s="136"/>
      <c r="AI2265" s="193"/>
      <c r="AJ2265" s="193"/>
      <c r="AK2265" s="136"/>
      <c r="AL2265" s="136"/>
      <c r="AM2265" s="136"/>
      <c r="AN2265" s="136"/>
      <c r="AO2265" s="136"/>
      <c r="AP2265" s="136"/>
      <c r="AQ2265" s="136"/>
      <c r="AR2265" s="136"/>
      <c r="AS2265" s="136"/>
      <c r="AT2265" s="136"/>
      <c r="AU2265" s="32">
        <f>SUM(F2265+AD2265+AH2265+AL2265)</f>
        <v>9072000</v>
      </c>
      <c r="AV2265" s="44">
        <v>46022</v>
      </c>
      <c r="AW2265" s="31" t="s">
        <v>65</v>
      </c>
    </row>
    <row r="2266" spans="1:49" s="63" customFormat="1" ht="14.25" customHeight="1">
      <c r="A2266" s="259" t="s">
        <v>7879</v>
      </c>
      <c r="B2266" s="136" t="s">
        <v>41</v>
      </c>
      <c r="C2266" s="166" t="s">
        <v>42</v>
      </c>
      <c r="D2266" s="45" t="s">
        <v>205</v>
      </c>
      <c r="E2266" s="136" t="s">
        <v>206</v>
      </c>
      <c r="F2266" s="310">
        <v>9072000</v>
      </c>
      <c r="G2266" s="148">
        <v>3024000</v>
      </c>
      <c r="H2266" s="45" t="s">
        <v>7847</v>
      </c>
      <c r="I2266" s="383" t="s">
        <v>4259</v>
      </c>
      <c r="J2266" s="383" t="s">
        <v>99</v>
      </c>
      <c r="K2266" s="384">
        <v>1118364998</v>
      </c>
      <c r="L2266" s="95">
        <v>6</v>
      </c>
      <c r="M2266" s="385" t="s">
        <v>1317</v>
      </c>
      <c r="N2266" s="136" t="s">
        <v>49</v>
      </c>
      <c r="O2266" s="39">
        <v>45931</v>
      </c>
      <c r="P2266" s="40" t="s">
        <v>4298</v>
      </c>
      <c r="Q2266" s="36">
        <v>45531534</v>
      </c>
      <c r="R2266" s="31" t="s">
        <v>879</v>
      </c>
      <c r="S2266" s="95" t="s">
        <v>52</v>
      </c>
      <c r="T2266" s="136">
        <v>90</v>
      </c>
      <c r="U2266" s="39">
        <v>45931</v>
      </c>
      <c r="V2266" s="39">
        <v>46022</v>
      </c>
      <c r="W2266" s="45" t="s">
        <v>103</v>
      </c>
      <c r="X2266" s="47" t="s">
        <v>54</v>
      </c>
      <c r="Y2266" s="63" t="s">
        <v>7621</v>
      </c>
      <c r="Z2266" s="63" t="s">
        <v>7880</v>
      </c>
      <c r="AC2266" s="136"/>
      <c r="AD2266" s="136"/>
      <c r="AE2266" s="192"/>
      <c r="AF2266" s="136"/>
      <c r="AG2266" s="136"/>
      <c r="AH2266" s="136"/>
      <c r="AI2266" s="193"/>
      <c r="AJ2266" s="193"/>
      <c r="AK2266" s="136"/>
      <c r="AL2266" s="136"/>
      <c r="AM2266" s="136"/>
      <c r="AN2266" s="136"/>
      <c r="AO2266" s="136"/>
      <c r="AP2266" s="136"/>
      <c r="AQ2266" s="136"/>
      <c r="AR2266" s="136"/>
      <c r="AS2266" s="136"/>
      <c r="AT2266" s="136"/>
      <c r="AU2266" s="32">
        <f>SUM(F2266+AD2266+AH2266+AL2266)</f>
        <v>9072000</v>
      </c>
      <c r="AV2266" s="44">
        <v>46022</v>
      </c>
      <c r="AW2266" s="31" t="s">
        <v>65</v>
      </c>
    </row>
    <row r="2267" spans="1:49" s="63" customFormat="1" ht="14.25" customHeight="1">
      <c r="A2267" s="259" t="s">
        <v>7881</v>
      </c>
      <c r="B2267" s="136" t="s">
        <v>41</v>
      </c>
      <c r="C2267" s="166" t="s">
        <v>42</v>
      </c>
      <c r="D2267" s="45" t="s">
        <v>205</v>
      </c>
      <c r="E2267" s="136" t="s">
        <v>206</v>
      </c>
      <c r="F2267" s="310">
        <v>9072000</v>
      </c>
      <c r="G2267" s="148">
        <v>3024000</v>
      </c>
      <c r="H2267" s="45" t="s">
        <v>7847</v>
      </c>
      <c r="I2267" s="383" t="s">
        <v>4259</v>
      </c>
      <c r="J2267" s="383" t="s">
        <v>99</v>
      </c>
      <c r="K2267" s="384">
        <v>1117486325</v>
      </c>
      <c r="L2267" s="95">
        <v>1</v>
      </c>
      <c r="M2267" s="385" t="s">
        <v>3238</v>
      </c>
      <c r="N2267" s="136" t="s">
        <v>49</v>
      </c>
      <c r="O2267" s="39">
        <v>45931</v>
      </c>
      <c r="P2267" s="40" t="s">
        <v>4298</v>
      </c>
      <c r="Q2267" s="36">
        <v>45531534</v>
      </c>
      <c r="R2267" s="31" t="s">
        <v>879</v>
      </c>
      <c r="S2267" s="95" t="s">
        <v>52</v>
      </c>
      <c r="T2267" s="136">
        <v>90</v>
      </c>
      <c r="U2267" s="39">
        <v>45931</v>
      </c>
      <c r="V2267" s="39">
        <v>46022</v>
      </c>
      <c r="W2267" s="45" t="s">
        <v>103</v>
      </c>
      <c r="X2267" s="47" t="s">
        <v>54</v>
      </c>
      <c r="Y2267" s="63" t="s">
        <v>7621</v>
      </c>
      <c r="Z2267" s="63" t="s">
        <v>7882</v>
      </c>
      <c r="AC2267" s="136"/>
      <c r="AD2267" s="136"/>
      <c r="AE2267" s="192"/>
      <c r="AF2267" s="136"/>
      <c r="AG2267" s="136"/>
      <c r="AH2267" s="136"/>
      <c r="AI2267" s="193"/>
      <c r="AJ2267" s="193"/>
      <c r="AK2267" s="136"/>
      <c r="AL2267" s="136"/>
      <c r="AM2267" s="136"/>
      <c r="AN2267" s="136"/>
      <c r="AO2267" s="136"/>
      <c r="AP2267" s="136"/>
      <c r="AQ2267" s="136"/>
      <c r="AR2267" s="136"/>
      <c r="AS2267" s="136"/>
      <c r="AT2267" s="136"/>
      <c r="AU2267" s="32">
        <f>SUM(F2267+AD2267+AH2267+AL2267)</f>
        <v>9072000</v>
      </c>
      <c r="AV2267" s="44">
        <v>46022</v>
      </c>
      <c r="AW2267" s="31" t="s">
        <v>65</v>
      </c>
    </row>
    <row r="2268" spans="1:49" s="63" customFormat="1" ht="14.25" customHeight="1">
      <c r="A2268" s="259" t="s">
        <v>7883</v>
      </c>
      <c r="B2268" s="136" t="s">
        <v>41</v>
      </c>
      <c r="C2268" s="166" t="s">
        <v>42</v>
      </c>
      <c r="D2268" s="45" t="s">
        <v>205</v>
      </c>
      <c r="E2268" s="136" t="s">
        <v>206</v>
      </c>
      <c r="F2268" s="310">
        <v>9072000</v>
      </c>
      <c r="G2268" s="148">
        <v>3024000</v>
      </c>
      <c r="H2268" s="45" t="s">
        <v>7847</v>
      </c>
      <c r="I2268" s="383" t="s">
        <v>4259</v>
      </c>
      <c r="J2268" s="383" t="s">
        <v>99</v>
      </c>
      <c r="K2268" s="384">
        <v>1117492029</v>
      </c>
      <c r="L2268" s="95">
        <v>9</v>
      </c>
      <c r="M2268" s="385" t="s">
        <v>2322</v>
      </c>
      <c r="N2268" s="136" t="s">
        <v>49</v>
      </c>
      <c r="O2268" s="39">
        <v>45931</v>
      </c>
      <c r="P2268" s="40" t="s">
        <v>4298</v>
      </c>
      <c r="Q2268" s="36">
        <v>45531534</v>
      </c>
      <c r="R2268" s="31" t="s">
        <v>879</v>
      </c>
      <c r="S2268" s="95" t="s">
        <v>52</v>
      </c>
      <c r="T2268" s="136">
        <v>90</v>
      </c>
      <c r="U2268" s="39">
        <v>45931</v>
      </c>
      <c r="V2268" s="39">
        <v>46022</v>
      </c>
      <c r="W2268" s="45" t="s">
        <v>103</v>
      </c>
      <c r="X2268" s="47" t="s">
        <v>54</v>
      </c>
      <c r="Y2268" s="63" t="s">
        <v>7621</v>
      </c>
      <c r="Z2268" s="63" t="s">
        <v>7884</v>
      </c>
      <c r="AC2268" s="136"/>
      <c r="AD2268" s="136"/>
      <c r="AE2268" s="192"/>
      <c r="AF2268" s="136"/>
      <c r="AG2268" s="136"/>
      <c r="AH2268" s="136"/>
      <c r="AI2268" s="193"/>
      <c r="AJ2268" s="193"/>
      <c r="AK2268" s="136"/>
      <c r="AL2268" s="136"/>
      <c r="AM2268" s="136"/>
      <c r="AN2268" s="136"/>
      <c r="AO2268" s="136"/>
      <c r="AP2268" s="136"/>
      <c r="AQ2268" s="136"/>
      <c r="AR2268" s="136"/>
      <c r="AS2268" s="136"/>
      <c r="AT2268" s="136"/>
      <c r="AU2268" s="32">
        <f>SUM(F2268+AD2268+AH2268+AL2268)</f>
        <v>9072000</v>
      </c>
      <c r="AV2268" s="44">
        <v>46022</v>
      </c>
      <c r="AW2268" s="31" t="s">
        <v>65</v>
      </c>
    </row>
    <row r="2269" spans="1:49" s="63" customFormat="1" ht="14.25" customHeight="1">
      <c r="A2269" s="259" t="s">
        <v>7885</v>
      </c>
      <c r="B2269" s="136" t="s">
        <v>41</v>
      </c>
      <c r="C2269" s="166" t="s">
        <v>42</v>
      </c>
      <c r="D2269" s="45" t="s">
        <v>205</v>
      </c>
      <c r="E2269" s="136" t="s">
        <v>206</v>
      </c>
      <c r="F2269" s="310">
        <v>9072000</v>
      </c>
      <c r="G2269" s="148">
        <v>3024000</v>
      </c>
      <c r="H2269" s="45" t="s">
        <v>7847</v>
      </c>
      <c r="I2269" s="383" t="s">
        <v>4259</v>
      </c>
      <c r="J2269" s="383" t="s">
        <v>99</v>
      </c>
      <c r="K2269" s="384">
        <v>1118362817</v>
      </c>
      <c r="L2269" s="95">
        <v>2</v>
      </c>
      <c r="M2269" s="356" t="s">
        <v>6319</v>
      </c>
      <c r="N2269" s="136" t="s">
        <v>49</v>
      </c>
      <c r="O2269" s="39">
        <v>45931</v>
      </c>
      <c r="P2269" s="40" t="s">
        <v>4298</v>
      </c>
      <c r="Q2269" s="36">
        <v>45531534</v>
      </c>
      <c r="R2269" s="31" t="s">
        <v>879</v>
      </c>
      <c r="S2269" s="95" t="s">
        <v>52</v>
      </c>
      <c r="T2269" s="136">
        <v>90</v>
      </c>
      <c r="U2269" s="39">
        <v>45931</v>
      </c>
      <c r="V2269" s="39">
        <v>46022</v>
      </c>
      <c r="W2269" s="45" t="s">
        <v>103</v>
      </c>
      <c r="X2269" s="47" t="s">
        <v>54</v>
      </c>
      <c r="Y2269" s="63" t="s">
        <v>7621</v>
      </c>
      <c r="Z2269" s="63" t="s">
        <v>7886</v>
      </c>
      <c r="AC2269" s="136"/>
      <c r="AD2269" s="136"/>
      <c r="AE2269" s="192"/>
      <c r="AF2269" s="136"/>
      <c r="AG2269" s="136"/>
      <c r="AH2269" s="136"/>
      <c r="AI2269" s="193"/>
      <c r="AJ2269" s="193"/>
      <c r="AK2269" s="136"/>
      <c r="AL2269" s="136"/>
      <c r="AM2269" s="136"/>
      <c r="AN2269" s="136"/>
      <c r="AO2269" s="136"/>
      <c r="AP2269" s="136"/>
      <c r="AQ2269" s="136"/>
      <c r="AR2269" s="136"/>
      <c r="AS2269" s="136"/>
      <c r="AT2269" s="136"/>
      <c r="AU2269" s="32">
        <f>SUM(F2269+AD2269+AH2269+AL2269)</f>
        <v>9072000</v>
      </c>
      <c r="AV2269" s="44">
        <v>46022</v>
      </c>
      <c r="AW2269" s="31" t="s">
        <v>65</v>
      </c>
    </row>
    <row r="2270" spans="1:49" s="63" customFormat="1" ht="14.25" customHeight="1">
      <c r="A2270" s="259" t="s">
        <v>7887</v>
      </c>
      <c r="B2270" s="136" t="s">
        <v>41</v>
      </c>
      <c r="C2270" s="166" t="s">
        <v>42</v>
      </c>
      <c r="D2270" s="45" t="s">
        <v>205</v>
      </c>
      <c r="E2270" s="136" t="s">
        <v>206</v>
      </c>
      <c r="F2270" s="310">
        <v>9072000</v>
      </c>
      <c r="G2270" s="148">
        <v>3024000</v>
      </c>
      <c r="H2270" s="45" t="s">
        <v>7847</v>
      </c>
      <c r="I2270" s="383" t="s">
        <v>4259</v>
      </c>
      <c r="J2270" s="383" t="s">
        <v>99</v>
      </c>
      <c r="K2270" s="384">
        <v>1117553524</v>
      </c>
      <c r="L2270" s="95">
        <v>6</v>
      </c>
      <c r="M2270" s="385" t="s">
        <v>1805</v>
      </c>
      <c r="N2270" s="136" t="s">
        <v>49</v>
      </c>
      <c r="O2270" s="39">
        <v>45931</v>
      </c>
      <c r="P2270" s="40" t="s">
        <v>4298</v>
      </c>
      <c r="Q2270" s="36">
        <v>45531534</v>
      </c>
      <c r="R2270" s="31" t="s">
        <v>879</v>
      </c>
      <c r="S2270" s="95" t="s">
        <v>52</v>
      </c>
      <c r="T2270" s="136">
        <v>90</v>
      </c>
      <c r="U2270" s="39">
        <v>45931</v>
      </c>
      <c r="V2270" s="39">
        <v>46022</v>
      </c>
      <c r="W2270" s="45" t="s">
        <v>103</v>
      </c>
      <c r="X2270" s="47" t="s">
        <v>54</v>
      </c>
      <c r="Y2270" s="63" t="s">
        <v>7621</v>
      </c>
      <c r="Z2270" s="63" t="s">
        <v>7888</v>
      </c>
      <c r="AC2270" s="136"/>
      <c r="AD2270" s="136"/>
      <c r="AE2270" s="192"/>
      <c r="AF2270" s="136"/>
      <c r="AG2270" s="136"/>
      <c r="AH2270" s="136"/>
      <c r="AI2270" s="193"/>
      <c r="AJ2270" s="193"/>
      <c r="AK2270" s="136"/>
      <c r="AL2270" s="136"/>
      <c r="AM2270" s="136"/>
      <c r="AN2270" s="136"/>
      <c r="AO2270" s="136"/>
      <c r="AP2270" s="136"/>
      <c r="AQ2270" s="136"/>
      <c r="AR2270" s="136"/>
      <c r="AS2270" s="136"/>
      <c r="AT2270" s="136"/>
      <c r="AU2270" s="32">
        <f>SUM(F2270+AD2270+AH2270+AL2270)</f>
        <v>9072000</v>
      </c>
      <c r="AV2270" s="44">
        <v>46022</v>
      </c>
      <c r="AW2270" s="31" t="s">
        <v>65</v>
      </c>
    </row>
    <row r="2271" spans="1:49" s="63" customFormat="1" ht="14.25" customHeight="1">
      <c r="A2271" s="259" t="s">
        <v>7889</v>
      </c>
      <c r="B2271" s="136" t="s">
        <v>41</v>
      </c>
      <c r="C2271" s="166" t="s">
        <v>42</v>
      </c>
      <c r="D2271" s="45" t="s">
        <v>205</v>
      </c>
      <c r="E2271" s="136" t="s">
        <v>206</v>
      </c>
      <c r="F2271" s="310">
        <v>9072000</v>
      </c>
      <c r="G2271" s="148">
        <v>3024000</v>
      </c>
      <c r="H2271" s="45" t="s">
        <v>7847</v>
      </c>
      <c r="I2271" s="383" t="s">
        <v>4259</v>
      </c>
      <c r="J2271" s="383" t="s">
        <v>99</v>
      </c>
      <c r="K2271" s="384">
        <v>1193579939</v>
      </c>
      <c r="L2271" s="95">
        <v>8</v>
      </c>
      <c r="M2271" s="385" t="s">
        <v>1142</v>
      </c>
      <c r="N2271" s="136" t="s">
        <v>49</v>
      </c>
      <c r="O2271" s="39">
        <v>45931</v>
      </c>
      <c r="P2271" s="40" t="s">
        <v>4298</v>
      </c>
      <c r="Q2271" s="36">
        <v>45531534</v>
      </c>
      <c r="R2271" s="31" t="s">
        <v>879</v>
      </c>
      <c r="S2271" s="95" t="s">
        <v>52</v>
      </c>
      <c r="T2271" s="136">
        <v>90</v>
      </c>
      <c r="U2271" s="39">
        <v>45931</v>
      </c>
      <c r="V2271" s="39">
        <v>46022</v>
      </c>
      <c r="W2271" s="45" t="s">
        <v>103</v>
      </c>
      <c r="X2271" s="47" t="s">
        <v>54</v>
      </c>
      <c r="Y2271" s="63" t="s">
        <v>7621</v>
      </c>
      <c r="Z2271" s="63" t="s">
        <v>7890</v>
      </c>
      <c r="AC2271" s="136"/>
      <c r="AD2271" s="136"/>
      <c r="AE2271" s="192"/>
      <c r="AF2271" s="136"/>
      <c r="AG2271" s="136"/>
      <c r="AH2271" s="136"/>
      <c r="AI2271" s="193"/>
      <c r="AJ2271" s="193"/>
      <c r="AK2271" s="136"/>
      <c r="AL2271" s="136"/>
      <c r="AM2271" s="136"/>
      <c r="AN2271" s="136"/>
      <c r="AO2271" s="136"/>
      <c r="AP2271" s="136"/>
      <c r="AQ2271" s="136"/>
      <c r="AR2271" s="136"/>
      <c r="AS2271" s="136"/>
      <c r="AT2271" s="136"/>
      <c r="AU2271" s="32">
        <f>SUM(F2271+AD2271+AH2271+AL2271)</f>
        <v>9072000</v>
      </c>
      <c r="AV2271" s="44">
        <v>46022</v>
      </c>
      <c r="AW2271" s="31" t="s">
        <v>65</v>
      </c>
    </row>
    <row r="2272" spans="1:49" s="63" customFormat="1" ht="14.25" customHeight="1">
      <c r="A2272" s="259" t="s">
        <v>7891</v>
      </c>
      <c r="B2272" s="136" t="s">
        <v>41</v>
      </c>
      <c r="C2272" s="166" t="s">
        <v>42</v>
      </c>
      <c r="D2272" s="45" t="s">
        <v>205</v>
      </c>
      <c r="E2272" s="136" t="s">
        <v>206</v>
      </c>
      <c r="F2272" s="310">
        <v>9072000</v>
      </c>
      <c r="G2272" s="148">
        <v>3024000</v>
      </c>
      <c r="H2272" s="45" t="s">
        <v>7847</v>
      </c>
      <c r="I2272" s="383" t="s">
        <v>4259</v>
      </c>
      <c r="J2272" s="383" t="s">
        <v>99</v>
      </c>
      <c r="K2272" s="384">
        <v>1117552211</v>
      </c>
      <c r="L2272" s="95">
        <v>1</v>
      </c>
      <c r="M2272" s="385" t="s">
        <v>1313</v>
      </c>
      <c r="N2272" s="136" t="s">
        <v>49</v>
      </c>
      <c r="O2272" s="39">
        <v>45931</v>
      </c>
      <c r="P2272" s="40" t="s">
        <v>4298</v>
      </c>
      <c r="Q2272" s="36">
        <v>45531534</v>
      </c>
      <c r="R2272" s="31" t="s">
        <v>879</v>
      </c>
      <c r="S2272" s="95" t="s">
        <v>52</v>
      </c>
      <c r="T2272" s="136">
        <v>90</v>
      </c>
      <c r="U2272" s="39">
        <v>45931</v>
      </c>
      <c r="V2272" s="39">
        <v>46022</v>
      </c>
      <c r="W2272" s="45" t="s">
        <v>103</v>
      </c>
      <c r="X2272" s="47" t="s">
        <v>54</v>
      </c>
      <c r="Y2272" s="63" t="s">
        <v>7621</v>
      </c>
      <c r="Z2272" s="63" t="s">
        <v>7892</v>
      </c>
      <c r="AC2272" s="136"/>
      <c r="AD2272" s="136"/>
      <c r="AE2272" s="192"/>
      <c r="AF2272" s="136"/>
      <c r="AG2272" s="136"/>
      <c r="AH2272" s="136"/>
      <c r="AI2272" s="193"/>
      <c r="AJ2272" s="193"/>
      <c r="AK2272" s="136"/>
      <c r="AL2272" s="136"/>
      <c r="AM2272" s="136"/>
      <c r="AN2272" s="136"/>
      <c r="AO2272" s="136"/>
      <c r="AP2272" s="136"/>
      <c r="AQ2272" s="136"/>
      <c r="AR2272" s="136"/>
      <c r="AS2272" s="136"/>
      <c r="AT2272" s="136"/>
      <c r="AU2272" s="32">
        <f>SUM(F2272+AD2272+AH2272+AL2272)</f>
        <v>9072000</v>
      </c>
      <c r="AV2272" s="44">
        <v>46022</v>
      </c>
      <c r="AW2272" s="31" t="s">
        <v>65</v>
      </c>
    </row>
    <row r="2273" spans="1:49" s="63" customFormat="1" ht="14.25" customHeight="1">
      <c r="A2273" s="259" t="s">
        <v>7893</v>
      </c>
      <c r="B2273" s="136" t="s">
        <v>41</v>
      </c>
      <c r="C2273" s="166" t="s">
        <v>42</v>
      </c>
      <c r="D2273" s="45" t="s">
        <v>205</v>
      </c>
      <c r="E2273" s="136" t="s">
        <v>206</v>
      </c>
      <c r="F2273" s="310">
        <v>9072000</v>
      </c>
      <c r="G2273" s="148">
        <v>3024000</v>
      </c>
      <c r="H2273" s="45" t="s">
        <v>7847</v>
      </c>
      <c r="I2273" s="383" t="s">
        <v>4259</v>
      </c>
      <c r="J2273" s="383" t="s">
        <v>99</v>
      </c>
      <c r="K2273" s="384">
        <v>1117486648</v>
      </c>
      <c r="L2273" s="95">
        <v>3</v>
      </c>
      <c r="M2273" s="385" t="s">
        <v>1797</v>
      </c>
      <c r="N2273" s="136" t="s">
        <v>49</v>
      </c>
      <c r="O2273" s="39">
        <v>45931</v>
      </c>
      <c r="P2273" s="40" t="s">
        <v>4298</v>
      </c>
      <c r="Q2273" s="36">
        <v>45531534</v>
      </c>
      <c r="R2273" s="31" t="s">
        <v>879</v>
      </c>
      <c r="S2273" s="95" t="s">
        <v>52</v>
      </c>
      <c r="T2273" s="136">
        <v>90</v>
      </c>
      <c r="U2273" s="39">
        <v>45931</v>
      </c>
      <c r="V2273" s="39">
        <v>46022</v>
      </c>
      <c r="W2273" s="45" t="s">
        <v>103</v>
      </c>
      <c r="X2273" s="47" t="s">
        <v>54</v>
      </c>
      <c r="Y2273" s="63" t="s">
        <v>7621</v>
      </c>
      <c r="Z2273" s="63" t="s">
        <v>7894</v>
      </c>
      <c r="AC2273" s="136"/>
      <c r="AD2273" s="136"/>
      <c r="AE2273" s="192"/>
      <c r="AF2273" s="136"/>
      <c r="AG2273" s="136"/>
      <c r="AH2273" s="136"/>
      <c r="AI2273" s="193"/>
      <c r="AJ2273" s="193"/>
      <c r="AK2273" s="136"/>
      <c r="AL2273" s="136"/>
      <c r="AM2273" s="136"/>
      <c r="AN2273" s="136"/>
      <c r="AO2273" s="136"/>
      <c r="AP2273" s="136"/>
      <c r="AQ2273" s="136"/>
      <c r="AR2273" s="136"/>
      <c r="AS2273" s="136"/>
      <c r="AT2273" s="136"/>
      <c r="AU2273" s="32">
        <f>SUM(F2273+AD2273+AH2273+AL2273)</f>
        <v>9072000</v>
      </c>
      <c r="AV2273" s="44">
        <v>46022</v>
      </c>
      <c r="AW2273" s="31" t="s">
        <v>65</v>
      </c>
    </row>
    <row r="2274" spans="1:49" s="63" customFormat="1" ht="14.25" customHeight="1">
      <c r="A2274" s="259" t="s">
        <v>7895</v>
      </c>
      <c r="B2274" s="136" t="s">
        <v>41</v>
      </c>
      <c r="C2274" s="166" t="s">
        <v>42</v>
      </c>
      <c r="D2274" s="45" t="s">
        <v>205</v>
      </c>
      <c r="E2274" s="136" t="s">
        <v>206</v>
      </c>
      <c r="F2274" s="310">
        <v>9072000</v>
      </c>
      <c r="G2274" s="148">
        <v>3024000</v>
      </c>
      <c r="H2274" s="45" t="s">
        <v>7847</v>
      </c>
      <c r="I2274" s="383" t="s">
        <v>4259</v>
      </c>
      <c r="J2274" s="383" t="s">
        <v>99</v>
      </c>
      <c r="K2274" s="384">
        <v>1007394617</v>
      </c>
      <c r="L2274" s="95">
        <v>0</v>
      </c>
      <c r="M2274" s="385" t="s">
        <v>4318</v>
      </c>
      <c r="N2274" s="136" t="s">
        <v>49</v>
      </c>
      <c r="O2274" s="39">
        <v>45931</v>
      </c>
      <c r="P2274" s="40" t="s">
        <v>4298</v>
      </c>
      <c r="Q2274" s="36">
        <v>45531534</v>
      </c>
      <c r="R2274" s="31" t="s">
        <v>879</v>
      </c>
      <c r="S2274" s="95" t="s">
        <v>52</v>
      </c>
      <c r="T2274" s="136">
        <v>90</v>
      </c>
      <c r="U2274" s="39">
        <v>45931</v>
      </c>
      <c r="V2274" s="39">
        <v>46022</v>
      </c>
      <c r="W2274" s="45" t="s">
        <v>103</v>
      </c>
      <c r="X2274" s="47" t="s">
        <v>54</v>
      </c>
      <c r="Y2274" s="63" t="s">
        <v>7621</v>
      </c>
      <c r="Z2274" s="63" t="s">
        <v>7896</v>
      </c>
      <c r="AC2274" s="136"/>
      <c r="AD2274" s="136"/>
      <c r="AE2274" s="192"/>
      <c r="AF2274" s="136"/>
      <c r="AG2274" s="136"/>
      <c r="AH2274" s="136"/>
      <c r="AI2274" s="193"/>
      <c r="AJ2274" s="193"/>
      <c r="AK2274" s="136"/>
      <c r="AL2274" s="136"/>
      <c r="AM2274" s="136"/>
      <c r="AN2274" s="136"/>
      <c r="AO2274" s="136"/>
      <c r="AP2274" s="136"/>
      <c r="AQ2274" s="136"/>
      <c r="AR2274" s="136"/>
      <c r="AS2274" s="136"/>
      <c r="AT2274" s="136"/>
      <c r="AU2274" s="32">
        <f>SUM(F2274+AD2274+AH2274+AL2274)</f>
        <v>9072000</v>
      </c>
      <c r="AV2274" s="44">
        <v>46022</v>
      </c>
      <c r="AW2274" s="31" t="s">
        <v>65</v>
      </c>
    </row>
    <row r="2275" spans="1:49" s="63" customFormat="1" ht="14.25" customHeight="1">
      <c r="A2275" s="259" t="s">
        <v>7897</v>
      </c>
      <c r="B2275" s="136" t="s">
        <v>41</v>
      </c>
      <c r="C2275" s="166" t="s">
        <v>42</v>
      </c>
      <c r="D2275" s="45" t="s">
        <v>205</v>
      </c>
      <c r="E2275" s="136" t="s">
        <v>206</v>
      </c>
      <c r="F2275" s="310">
        <v>9072000</v>
      </c>
      <c r="G2275" s="148">
        <v>3024000</v>
      </c>
      <c r="H2275" s="45" t="s">
        <v>7847</v>
      </c>
      <c r="I2275" s="383" t="s">
        <v>4259</v>
      </c>
      <c r="J2275" s="383" t="s">
        <v>99</v>
      </c>
      <c r="K2275" s="384">
        <v>1119211211</v>
      </c>
      <c r="L2275" s="95">
        <v>6</v>
      </c>
      <c r="M2275" s="385" t="s">
        <v>3622</v>
      </c>
      <c r="N2275" s="136" t="s">
        <v>49</v>
      </c>
      <c r="O2275" s="39">
        <v>45931</v>
      </c>
      <c r="P2275" s="40" t="s">
        <v>4298</v>
      </c>
      <c r="Q2275" s="36">
        <v>45531534</v>
      </c>
      <c r="R2275" s="31" t="s">
        <v>879</v>
      </c>
      <c r="S2275" s="95" t="s">
        <v>52</v>
      </c>
      <c r="T2275" s="136">
        <v>90</v>
      </c>
      <c r="U2275" s="39">
        <v>45931</v>
      </c>
      <c r="V2275" s="39">
        <v>46022</v>
      </c>
      <c r="W2275" s="45" t="s">
        <v>103</v>
      </c>
      <c r="X2275" s="47" t="s">
        <v>54</v>
      </c>
      <c r="Y2275" s="63" t="s">
        <v>7621</v>
      </c>
      <c r="Z2275" s="63" t="s">
        <v>7898</v>
      </c>
      <c r="AC2275" s="136"/>
      <c r="AD2275" s="136"/>
      <c r="AE2275" s="192"/>
      <c r="AF2275" s="136"/>
      <c r="AG2275" s="136"/>
      <c r="AH2275" s="136"/>
      <c r="AI2275" s="193"/>
      <c r="AJ2275" s="193"/>
      <c r="AK2275" s="136"/>
      <c r="AL2275" s="136"/>
      <c r="AM2275" s="136"/>
      <c r="AN2275" s="136"/>
      <c r="AO2275" s="136"/>
      <c r="AP2275" s="136"/>
      <c r="AQ2275" s="136"/>
      <c r="AR2275" s="136"/>
      <c r="AS2275" s="136"/>
      <c r="AT2275" s="136"/>
      <c r="AU2275" s="32">
        <f>SUM(F2275+AD2275+AH2275+AL2275)</f>
        <v>9072000</v>
      </c>
      <c r="AV2275" s="44">
        <v>46022</v>
      </c>
      <c r="AW2275" s="31" t="s">
        <v>65</v>
      </c>
    </row>
    <row r="2276" spans="1:49" s="63" customFormat="1" ht="14.25" customHeight="1">
      <c r="A2276" s="259" t="s">
        <v>7899</v>
      </c>
      <c r="B2276" s="136" t="s">
        <v>41</v>
      </c>
      <c r="C2276" s="166" t="s">
        <v>42</v>
      </c>
      <c r="D2276" s="45" t="s">
        <v>205</v>
      </c>
      <c r="E2276" s="136" t="s">
        <v>206</v>
      </c>
      <c r="F2276" s="310">
        <v>9072000</v>
      </c>
      <c r="G2276" s="148">
        <v>3024000</v>
      </c>
      <c r="H2276" s="45" t="s">
        <v>7847</v>
      </c>
      <c r="I2276" s="383" t="s">
        <v>4259</v>
      </c>
      <c r="J2276" s="383" t="s">
        <v>99</v>
      </c>
      <c r="K2276" s="384">
        <v>1117544778</v>
      </c>
      <c r="L2276" s="95">
        <v>1</v>
      </c>
      <c r="M2276" s="356" t="s">
        <v>1309</v>
      </c>
      <c r="N2276" s="136" t="s">
        <v>49</v>
      </c>
      <c r="O2276" s="39">
        <v>45931</v>
      </c>
      <c r="P2276" s="40" t="s">
        <v>4298</v>
      </c>
      <c r="Q2276" s="36">
        <v>45531534</v>
      </c>
      <c r="R2276" s="31" t="s">
        <v>879</v>
      </c>
      <c r="S2276" s="95" t="s">
        <v>52</v>
      </c>
      <c r="T2276" s="136">
        <v>90</v>
      </c>
      <c r="U2276" s="39">
        <v>45931</v>
      </c>
      <c r="V2276" s="39">
        <v>46022</v>
      </c>
      <c r="W2276" s="45" t="s">
        <v>103</v>
      </c>
      <c r="X2276" s="47" t="s">
        <v>54</v>
      </c>
      <c r="Y2276" s="63" t="s">
        <v>7621</v>
      </c>
      <c r="Z2276" s="63" t="s">
        <v>7900</v>
      </c>
      <c r="AC2276" s="136"/>
      <c r="AD2276" s="136"/>
      <c r="AE2276" s="192"/>
      <c r="AF2276" s="136"/>
      <c r="AG2276" s="136"/>
      <c r="AH2276" s="136"/>
      <c r="AI2276" s="193"/>
      <c r="AJ2276" s="193"/>
      <c r="AK2276" s="136"/>
      <c r="AL2276" s="136"/>
      <c r="AM2276" s="136"/>
      <c r="AN2276" s="136"/>
      <c r="AO2276" s="136"/>
      <c r="AP2276" s="136"/>
      <c r="AQ2276" s="136"/>
      <c r="AR2276" s="136"/>
      <c r="AS2276" s="136"/>
      <c r="AT2276" s="136"/>
      <c r="AU2276" s="32">
        <f>SUM(F2276+AD2276+AH2276+AL2276)</f>
        <v>9072000</v>
      </c>
      <c r="AV2276" s="44">
        <v>46022</v>
      </c>
      <c r="AW2276" s="31" t="s">
        <v>65</v>
      </c>
    </row>
    <row r="2277" spans="1:49" s="63" customFormat="1" ht="14.25" customHeight="1">
      <c r="A2277" s="259" t="s">
        <v>7901</v>
      </c>
      <c r="B2277" s="136" t="s">
        <v>41</v>
      </c>
      <c r="C2277" s="166" t="s">
        <v>42</v>
      </c>
      <c r="D2277" s="45" t="s">
        <v>205</v>
      </c>
      <c r="E2277" s="136" t="s">
        <v>206</v>
      </c>
      <c r="F2277" s="310">
        <v>9072000</v>
      </c>
      <c r="G2277" s="148">
        <v>3024000</v>
      </c>
      <c r="H2277" s="45" t="s">
        <v>7847</v>
      </c>
      <c r="I2277" s="383" t="s">
        <v>4259</v>
      </c>
      <c r="J2277" s="383" t="s">
        <v>99</v>
      </c>
      <c r="K2277" s="384">
        <v>16192388</v>
      </c>
      <c r="L2277" s="95">
        <v>3</v>
      </c>
      <c r="M2277" s="385" t="s">
        <v>1660</v>
      </c>
      <c r="N2277" s="136" t="s">
        <v>49</v>
      </c>
      <c r="O2277" s="39">
        <v>45931</v>
      </c>
      <c r="P2277" s="40" t="s">
        <v>4298</v>
      </c>
      <c r="Q2277" s="36">
        <v>45531534</v>
      </c>
      <c r="R2277" s="31" t="s">
        <v>879</v>
      </c>
      <c r="S2277" s="95" t="s">
        <v>52</v>
      </c>
      <c r="T2277" s="136">
        <v>90</v>
      </c>
      <c r="U2277" s="39">
        <v>45931</v>
      </c>
      <c r="V2277" s="39">
        <v>46022</v>
      </c>
      <c r="W2277" s="45" t="s">
        <v>103</v>
      </c>
      <c r="X2277" s="47" t="s">
        <v>54</v>
      </c>
      <c r="Y2277" s="63" t="s">
        <v>7621</v>
      </c>
      <c r="Z2277" s="63" t="s">
        <v>7902</v>
      </c>
      <c r="AC2277" s="136"/>
      <c r="AD2277" s="136"/>
      <c r="AE2277" s="192"/>
      <c r="AF2277" s="136"/>
      <c r="AG2277" s="136"/>
      <c r="AH2277" s="136"/>
      <c r="AI2277" s="193"/>
      <c r="AJ2277" s="193"/>
      <c r="AK2277" s="136"/>
      <c r="AL2277" s="136"/>
      <c r="AM2277" s="136"/>
      <c r="AN2277" s="136"/>
      <c r="AO2277" s="136"/>
      <c r="AP2277" s="136"/>
      <c r="AQ2277" s="136"/>
      <c r="AR2277" s="136"/>
      <c r="AS2277" s="136"/>
      <c r="AT2277" s="136"/>
      <c r="AU2277" s="32">
        <f>SUM(F2277+AD2277+AH2277+AL2277)</f>
        <v>9072000</v>
      </c>
      <c r="AV2277" s="44">
        <v>46022</v>
      </c>
      <c r="AW2277" s="31" t="s">
        <v>65</v>
      </c>
    </row>
    <row r="2278" spans="1:49" s="63" customFormat="1" ht="14.25" customHeight="1">
      <c r="A2278" s="259" t="s">
        <v>7903</v>
      </c>
      <c r="B2278" s="136" t="s">
        <v>41</v>
      </c>
      <c r="C2278" s="166" t="s">
        <v>42</v>
      </c>
      <c r="D2278" s="45" t="s">
        <v>205</v>
      </c>
      <c r="E2278" s="136" t="s">
        <v>206</v>
      </c>
      <c r="F2278" s="310">
        <v>9072000</v>
      </c>
      <c r="G2278" s="148">
        <v>3024000</v>
      </c>
      <c r="H2278" s="45" t="s">
        <v>7847</v>
      </c>
      <c r="I2278" s="383" t="s">
        <v>4259</v>
      </c>
      <c r="J2278" s="383" t="s">
        <v>99</v>
      </c>
      <c r="K2278" s="384">
        <v>1119540083</v>
      </c>
      <c r="L2278" s="95">
        <v>0</v>
      </c>
      <c r="M2278" s="385" t="s">
        <v>6334</v>
      </c>
      <c r="N2278" s="136" t="s">
        <v>49</v>
      </c>
      <c r="O2278" s="39">
        <v>45931</v>
      </c>
      <c r="P2278" s="40" t="s">
        <v>4298</v>
      </c>
      <c r="Q2278" s="36">
        <v>45531534</v>
      </c>
      <c r="R2278" s="31" t="s">
        <v>879</v>
      </c>
      <c r="S2278" s="95" t="s">
        <v>52</v>
      </c>
      <c r="T2278" s="136">
        <v>90</v>
      </c>
      <c r="U2278" s="39">
        <v>45931</v>
      </c>
      <c r="V2278" s="39">
        <v>46022</v>
      </c>
      <c r="W2278" s="45" t="s">
        <v>103</v>
      </c>
      <c r="X2278" s="47" t="s">
        <v>54</v>
      </c>
      <c r="Y2278" s="63" t="s">
        <v>7621</v>
      </c>
      <c r="Z2278" s="63" t="s">
        <v>7904</v>
      </c>
      <c r="AC2278" s="136"/>
      <c r="AD2278" s="136"/>
      <c r="AE2278" s="192"/>
      <c r="AF2278" s="136"/>
      <c r="AG2278" s="136"/>
      <c r="AH2278" s="136"/>
      <c r="AI2278" s="193"/>
      <c r="AJ2278" s="193"/>
      <c r="AK2278" s="136"/>
      <c r="AL2278" s="136"/>
      <c r="AM2278" s="136"/>
      <c r="AN2278" s="136"/>
      <c r="AO2278" s="136"/>
      <c r="AP2278" s="136"/>
      <c r="AQ2278" s="136"/>
      <c r="AR2278" s="136"/>
      <c r="AS2278" s="136"/>
      <c r="AT2278" s="136"/>
      <c r="AU2278" s="32">
        <f>SUM(F2278+AD2278+AH2278+AL2278)</f>
        <v>9072000</v>
      </c>
      <c r="AV2278" s="44">
        <v>46022</v>
      </c>
      <c r="AW2278" s="31" t="s">
        <v>65</v>
      </c>
    </row>
    <row r="2279" spans="1:49" s="63" customFormat="1" ht="14.25" customHeight="1">
      <c r="A2279" s="259" t="s">
        <v>7905</v>
      </c>
      <c r="B2279" s="136" t="s">
        <v>41</v>
      </c>
      <c r="C2279" s="166" t="s">
        <v>42</v>
      </c>
      <c r="D2279" s="45" t="s">
        <v>205</v>
      </c>
      <c r="E2279" s="136" t="s">
        <v>206</v>
      </c>
      <c r="F2279" s="310">
        <v>9072000</v>
      </c>
      <c r="G2279" s="148">
        <v>3024000</v>
      </c>
      <c r="H2279" s="45" t="s">
        <v>7847</v>
      </c>
      <c r="I2279" s="383" t="s">
        <v>4259</v>
      </c>
      <c r="J2279" s="376" t="s">
        <v>4992</v>
      </c>
      <c r="K2279" s="391">
        <v>40094246</v>
      </c>
      <c r="L2279" s="95">
        <v>3</v>
      </c>
      <c r="M2279" s="390" t="s">
        <v>6882</v>
      </c>
      <c r="N2279" s="136" t="s">
        <v>49</v>
      </c>
      <c r="O2279" s="39">
        <v>45931</v>
      </c>
      <c r="P2279" s="40" t="s">
        <v>4298</v>
      </c>
      <c r="Q2279" s="36">
        <v>45531534</v>
      </c>
      <c r="R2279" s="31" t="s">
        <v>879</v>
      </c>
      <c r="S2279" s="95" t="s">
        <v>52</v>
      </c>
      <c r="T2279" s="136">
        <v>90</v>
      </c>
      <c r="U2279" s="39">
        <v>45931</v>
      </c>
      <c r="V2279" s="39">
        <v>46022</v>
      </c>
      <c r="W2279" s="45" t="s">
        <v>103</v>
      </c>
      <c r="X2279" s="47" t="s">
        <v>54</v>
      </c>
      <c r="Y2279" s="63" t="s">
        <v>7621</v>
      </c>
      <c r="Z2279" s="63" t="s">
        <v>7906</v>
      </c>
      <c r="AC2279" s="136"/>
      <c r="AD2279" s="136"/>
      <c r="AE2279" s="192"/>
      <c r="AF2279" s="136"/>
      <c r="AG2279" s="136"/>
      <c r="AH2279" s="136"/>
      <c r="AI2279" s="193"/>
      <c r="AJ2279" s="193"/>
      <c r="AK2279" s="136"/>
      <c r="AL2279" s="136"/>
      <c r="AM2279" s="136"/>
      <c r="AN2279" s="136"/>
      <c r="AO2279" s="136"/>
      <c r="AP2279" s="136"/>
      <c r="AQ2279" s="136"/>
      <c r="AR2279" s="136"/>
      <c r="AS2279" s="136"/>
      <c r="AT2279" s="136"/>
      <c r="AU2279" s="32">
        <f>SUM(F2279+AD2279+AH2279+AL2279)</f>
        <v>9072000</v>
      </c>
      <c r="AV2279" s="44">
        <v>46022</v>
      </c>
      <c r="AW2279" s="31" t="s">
        <v>65</v>
      </c>
    </row>
    <row r="2280" spans="1:49" s="63" customFormat="1" ht="14.25" customHeight="1">
      <c r="A2280" s="259" t="s">
        <v>7907</v>
      </c>
      <c r="B2280" s="136" t="s">
        <v>41</v>
      </c>
      <c r="C2280" s="166" t="s">
        <v>42</v>
      </c>
      <c r="D2280" s="45" t="s">
        <v>205</v>
      </c>
      <c r="E2280" s="136" t="s">
        <v>206</v>
      </c>
      <c r="F2280" s="310">
        <v>9072000</v>
      </c>
      <c r="G2280" s="148">
        <v>3024000</v>
      </c>
      <c r="H2280" s="45" t="s">
        <v>7847</v>
      </c>
      <c r="I2280" s="383" t="s">
        <v>4259</v>
      </c>
      <c r="J2280" s="376" t="s">
        <v>4992</v>
      </c>
      <c r="K2280" s="391">
        <v>1007443582</v>
      </c>
      <c r="L2280" s="95">
        <v>2</v>
      </c>
      <c r="M2280" s="390" t="s">
        <v>6897</v>
      </c>
      <c r="N2280" s="136" t="s">
        <v>49</v>
      </c>
      <c r="O2280" s="39">
        <v>45931</v>
      </c>
      <c r="P2280" s="40" t="s">
        <v>4298</v>
      </c>
      <c r="Q2280" s="36">
        <v>45531534</v>
      </c>
      <c r="R2280" s="31" t="s">
        <v>879</v>
      </c>
      <c r="S2280" s="95" t="s">
        <v>52</v>
      </c>
      <c r="T2280" s="136">
        <v>90</v>
      </c>
      <c r="U2280" s="39">
        <v>45931</v>
      </c>
      <c r="V2280" s="39">
        <v>46022</v>
      </c>
      <c r="W2280" s="45" t="s">
        <v>103</v>
      </c>
      <c r="X2280" s="47" t="s">
        <v>54</v>
      </c>
      <c r="Y2280" s="63" t="s">
        <v>7621</v>
      </c>
      <c r="Z2280" s="63" t="s">
        <v>7908</v>
      </c>
      <c r="AC2280" s="136"/>
      <c r="AD2280" s="136"/>
      <c r="AE2280" s="192"/>
      <c r="AF2280" s="136"/>
      <c r="AG2280" s="136"/>
      <c r="AH2280" s="136"/>
      <c r="AI2280" s="193"/>
      <c r="AJ2280" s="193"/>
      <c r="AK2280" s="136"/>
      <c r="AL2280" s="136"/>
      <c r="AM2280" s="136"/>
      <c r="AN2280" s="136"/>
      <c r="AO2280" s="136"/>
      <c r="AP2280" s="136"/>
      <c r="AQ2280" s="136"/>
      <c r="AR2280" s="136"/>
      <c r="AS2280" s="136"/>
      <c r="AT2280" s="136"/>
      <c r="AU2280" s="32">
        <f>SUM(F2280+AD2280+AH2280+AL2280)</f>
        <v>9072000</v>
      </c>
      <c r="AV2280" s="44">
        <v>46022</v>
      </c>
      <c r="AW2280" s="31" t="s">
        <v>65</v>
      </c>
    </row>
    <row r="2281" spans="1:49" s="63" customFormat="1" ht="14.25" customHeight="1">
      <c r="A2281" s="259" t="s">
        <v>7909</v>
      </c>
      <c r="B2281" s="136" t="s">
        <v>41</v>
      </c>
      <c r="C2281" s="166" t="s">
        <v>42</v>
      </c>
      <c r="D2281" s="45" t="s">
        <v>205</v>
      </c>
      <c r="E2281" s="136" t="s">
        <v>206</v>
      </c>
      <c r="F2281" s="310">
        <v>9072000</v>
      </c>
      <c r="G2281" s="148">
        <v>3024000</v>
      </c>
      <c r="H2281" s="45" t="s">
        <v>7847</v>
      </c>
      <c r="I2281" s="383" t="s">
        <v>4259</v>
      </c>
      <c r="J2281" s="376" t="s">
        <v>4992</v>
      </c>
      <c r="K2281" s="391">
        <v>1006528256</v>
      </c>
      <c r="L2281" s="95">
        <v>9</v>
      </c>
      <c r="M2281" s="390" t="s">
        <v>6885</v>
      </c>
      <c r="N2281" s="136" t="s">
        <v>49</v>
      </c>
      <c r="O2281" s="39">
        <v>45931</v>
      </c>
      <c r="P2281" s="40" t="s">
        <v>4298</v>
      </c>
      <c r="Q2281" s="36">
        <v>45531534</v>
      </c>
      <c r="R2281" s="31" t="s">
        <v>879</v>
      </c>
      <c r="S2281" s="95" t="s">
        <v>52</v>
      </c>
      <c r="T2281" s="136">
        <v>90</v>
      </c>
      <c r="U2281" s="39">
        <v>45931</v>
      </c>
      <c r="V2281" s="39">
        <v>46022</v>
      </c>
      <c r="W2281" s="45" t="s">
        <v>103</v>
      </c>
      <c r="X2281" s="47" t="s">
        <v>54</v>
      </c>
      <c r="Y2281" s="63" t="s">
        <v>7621</v>
      </c>
      <c r="Z2281" s="63" t="s">
        <v>7910</v>
      </c>
      <c r="AC2281" s="136"/>
      <c r="AD2281" s="136"/>
      <c r="AE2281" s="192"/>
      <c r="AF2281" s="136"/>
      <c r="AG2281" s="136"/>
      <c r="AH2281" s="136"/>
      <c r="AI2281" s="193"/>
      <c r="AJ2281" s="193"/>
      <c r="AK2281" s="136"/>
      <c r="AL2281" s="136"/>
      <c r="AM2281" s="136"/>
      <c r="AN2281" s="136"/>
      <c r="AO2281" s="136"/>
      <c r="AP2281" s="136"/>
      <c r="AQ2281" s="136"/>
      <c r="AR2281" s="136"/>
      <c r="AS2281" s="136"/>
      <c r="AT2281" s="136"/>
      <c r="AU2281" s="32">
        <f>SUM(F2281+AD2281+AH2281+AL2281)</f>
        <v>9072000</v>
      </c>
      <c r="AV2281" s="44">
        <v>46022</v>
      </c>
      <c r="AW2281" s="31" t="s">
        <v>65</v>
      </c>
    </row>
    <row r="2282" spans="1:49" s="63" customFormat="1" ht="14.25" customHeight="1">
      <c r="A2282" s="259" t="s">
        <v>7911</v>
      </c>
      <c r="B2282" s="136" t="s">
        <v>41</v>
      </c>
      <c r="C2282" s="166" t="s">
        <v>42</v>
      </c>
      <c r="D2282" s="45" t="s">
        <v>205</v>
      </c>
      <c r="E2282" s="136" t="s">
        <v>206</v>
      </c>
      <c r="F2282" s="310">
        <v>9072000</v>
      </c>
      <c r="G2282" s="148">
        <v>3024000</v>
      </c>
      <c r="H2282" s="45" t="s">
        <v>7847</v>
      </c>
      <c r="I2282" s="383" t="s">
        <v>4259</v>
      </c>
      <c r="J2282" s="383" t="s">
        <v>99</v>
      </c>
      <c r="K2282" s="384">
        <v>1006506878</v>
      </c>
      <c r="L2282" s="95">
        <v>5</v>
      </c>
      <c r="M2282" s="385" t="s">
        <v>6292</v>
      </c>
      <c r="N2282" s="136" t="s">
        <v>49</v>
      </c>
      <c r="O2282" s="39">
        <v>45931</v>
      </c>
      <c r="P2282" s="40" t="s">
        <v>4298</v>
      </c>
      <c r="Q2282" s="36">
        <v>45531534</v>
      </c>
      <c r="R2282" s="31" t="s">
        <v>879</v>
      </c>
      <c r="S2282" s="95" t="s">
        <v>52</v>
      </c>
      <c r="T2282" s="136">
        <v>90</v>
      </c>
      <c r="U2282" s="39">
        <v>45931</v>
      </c>
      <c r="V2282" s="39">
        <v>46022</v>
      </c>
      <c r="W2282" s="45" t="s">
        <v>103</v>
      </c>
      <c r="X2282" s="47" t="s">
        <v>54</v>
      </c>
      <c r="Y2282" s="63" t="s">
        <v>7621</v>
      </c>
      <c r="Z2282" s="63" t="s">
        <v>7912</v>
      </c>
      <c r="AC2282" s="136"/>
      <c r="AD2282" s="136"/>
      <c r="AE2282" s="192"/>
      <c r="AF2282" s="136"/>
      <c r="AG2282" s="136"/>
      <c r="AH2282" s="136"/>
      <c r="AI2282" s="193"/>
      <c r="AJ2282" s="193"/>
      <c r="AK2282" s="136"/>
      <c r="AL2282" s="136"/>
      <c r="AM2282" s="136"/>
      <c r="AN2282" s="136"/>
      <c r="AO2282" s="136"/>
      <c r="AP2282" s="136"/>
      <c r="AQ2282" s="136"/>
      <c r="AR2282" s="136"/>
      <c r="AS2282" s="136"/>
      <c r="AT2282" s="136"/>
      <c r="AU2282" s="32">
        <f>SUM(F2282+AD2282+AH2282+AL2282)</f>
        <v>9072000</v>
      </c>
      <c r="AV2282" s="44">
        <v>46022</v>
      </c>
      <c r="AW2282" s="31" t="s">
        <v>65</v>
      </c>
    </row>
    <row r="2283" spans="1:49" s="63" customFormat="1" ht="14.25" customHeight="1">
      <c r="A2283" s="259" t="s">
        <v>7913</v>
      </c>
      <c r="B2283" s="136" t="s">
        <v>41</v>
      </c>
      <c r="C2283" s="166" t="s">
        <v>42</v>
      </c>
      <c r="D2283" s="45" t="s">
        <v>205</v>
      </c>
      <c r="E2283" s="136" t="s">
        <v>206</v>
      </c>
      <c r="F2283" s="310">
        <v>9072000</v>
      </c>
      <c r="G2283" s="148">
        <v>3024000</v>
      </c>
      <c r="H2283" s="45" t="s">
        <v>7847</v>
      </c>
      <c r="I2283" s="383" t="s">
        <v>4259</v>
      </c>
      <c r="J2283" s="383" t="s">
        <v>99</v>
      </c>
      <c r="K2283" s="384">
        <v>1004249292</v>
      </c>
      <c r="L2283" s="95">
        <v>1</v>
      </c>
      <c r="M2283" s="385" t="s">
        <v>2313</v>
      </c>
      <c r="N2283" s="136" t="s">
        <v>49</v>
      </c>
      <c r="O2283" s="39">
        <v>45931</v>
      </c>
      <c r="P2283" s="40" t="s">
        <v>4298</v>
      </c>
      <c r="Q2283" s="36">
        <v>45531534</v>
      </c>
      <c r="R2283" s="31" t="s">
        <v>879</v>
      </c>
      <c r="S2283" s="95" t="s">
        <v>52</v>
      </c>
      <c r="T2283" s="136">
        <v>90</v>
      </c>
      <c r="U2283" s="39">
        <v>45931</v>
      </c>
      <c r="V2283" s="39">
        <v>46022</v>
      </c>
      <c r="W2283" s="45" t="s">
        <v>103</v>
      </c>
      <c r="X2283" s="47" t="s">
        <v>54</v>
      </c>
      <c r="Y2283" s="63" t="s">
        <v>7621</v>
      </c>
      <c r="Z2283" s="63" t="s">
        <v>7914</v>
      </c>
      <c r="AC2283" s="136"/>
      <c r="AD2283" s="136"/>
      <c r="AE2283" s="192"/>
      <c r="AF2283" s="136"/>
      <c r="AG2283" s="136"/>
      <c r="AH2283" s="136"/>
      <c r="AI2283" s="193"/>
      <c r="AJ2283" s="193"/>
      <c r="AK2283" s="136"/>
      <c r="AL2283" s="136"/>
      <c r="AM2283" s="136"/>
      <c r="AN2283" s="136"/>
      <c r="AO2283" s="136"/>
      <c r="AP2283" s="136"/>
      <c r="AQ2283" s="136"/>
      <c r="AR2283" s="136"/>
      <c r="AS2283" s="136"/>
      <c r="AT2283" s="136"/>
      <c r="AU2283" s="32">
        <f>SUM(F2283+AD2283+AH2283+AL2283)</f>
        <v>9072000</v>
      </c>
      <c r="AV2283" s="44">
        <v>46022</v>
      </c>
      <c r="AW2283" s="31" t="s">
        <v>65</v>
      </c>
    </row>
    <row r="2284" spans="1:49" s="63" customFormat="1" ht="14.25" customHeight="1">
      <c r="A2284" s="259" t="s">
        <v>7915</v>
      </c>
      <c r="B2284" s="136" t="s">
        <v>41</v>
      </c>
      <c r="C2284" s="166" t="s">
        <v>42</v>
      </c>
      <c r="D2284" s="45" t="s">
        <v>205</v>
      </c>
      <c r="E2284" s="136" t="s">
        <v>206</v>
      </c>
      <c r="F2284" s="310">
        <v>9072000</v>
      </c>
      <c r="G2284" s="148">
        <v>3024000</v>
      </c>
      <c r="H2284" s="45" t="s">
        <v>7847</v>
      </c>
      <c r="I2284" s="383" t="s">
        <v>4259</v>
      </c>
      <c r="J2284" s="383" t="s">
        <v>99</v>
      </c>
      <c r="K2284" s="384">
        <v>1118363090</v>
      </c>
      <c r="L2284" s="95">
        <v>1</v>
      </c>
      <c r="M2284" s="385" t="s">
        <v>2496</v>
      </c>
      <c r="N2284" s="136" t="s">
        <v>49</v>
      </c>
      <c r="O2284" s="39">
        <v>45931</v>
      </c>
      <c r="P2284" s="40" t="s">
        <v>4298</v>
      </c>
      <c r="Q2284" s="36">
        <v>45531534</v>
      </c>
      <c r="R2284" s="31" t="s">
        <v>879</v>
      </c>
      <c r="S2284" s="95" t="s">
        <v>52</v>
      </c>
      <c r="T2284" s="136">
        <v>90</v>
      </c>
      <c r="U2284" s="39">
        <v>45931</v>
      </c>
      <c r="V2284" s="39">
        <v>46022</v>
      </c>
      <c r="W2284" s="45" t="s">
        <v>103</v>
      </c>
      <c r="X2284" s="47" t="s">
        <v>54</v>
      </c>
      <c r="Y2284" s="63" t="s">
        <v>7621</v>
      </c>
      <c r="Z2284" s="63" t="s">
        <v>7916</v>
      </c>
      <c r="AC2284" s="136"/>
      <c r="AD2284" s="136"/>
      <c r="AE2284" s="192"/>
      <c r="AF2284" s="136"/>
      <c r="AG2284" s="136"/>
      <c r="AH2284" s="136"/>
      <c r="AI2284" s="193"/>
      <c r="AJ2284" s="193"/>
      <c r="AK2284" s="136"/>
      <c r="AL2284" s="136"/>
      <c r="AM2284" s="136"/>
      <c r="AN2284" s="136"/>
      <c r="AO2284" s="136"/>
      <c r="AP2284" s="136"/>
      <c r="AQ2284" s="136"/>
      <c r="AR2284" s="136"/>
      <c r="AS2284" s="136"/>
      <c r="AT2284" s="136"/>
      <c r="AU2284" s="32">
        <f>SUM(F2284+AD2284+AH2284+AL2284)</f>
        <v>9072000</v>
      </c>
      <c r="AV2284" s="44">
        <v>46022</v>
      </c>
      <c r="AW2284" s="31" t="s">
        <v>65</v>
      </c>
    </row>
    <row r="2285" spans="1:49" s="63" customFormat="1" ht="14.25" customHeight="1">
      <c r="A2285" s="259" t="s">
        <v>7917</v>
      </c>
      <c r="B2285" s="136" t="s">
        <v>41</v>
      </c>
      <c r="C2285" s="166" t="s">
        <v>42</v>
      </c>
      <c r="D2285" s="45" t="s">
        <v>205</v>
      </c>
      <c r="E2285" s="136" t="s">
        <v>206</v>
      </c>
      <c r="F2285" s="310">
        <v>9072000</v>
      </c>
      <c r="G2285" s="148">
        <v>3024000</v>
      </c>
      <c r="H2285" s="45" t="s">
        <v>7847</v>
      </c>
      <c r="I2285" s="383" t="s">
        <v>4259</v>
      </c>
      <c r="J2285" s="383" t="s">
        <v>99</v>
      </c>
      <c r="K2285" s="384">
        <v>1117545894</v>
      </c>
      <c r="L2285" s="95">
        <v>2</v>
      </c>
      <c r="M2285" s="385" t="s">
        <v>1468</v>
      </c>
      <c r="N2285" s="136" t="s">
        <v>49</v>
      </c>
      <c r="O2285" s="39">
        <v>45931</v>
      </c>
      <c r="P2285" s="40" t="s">
        <v>4298</v>
      </c>
      <c r="Q2285" s="36">
        <v>45531534</v>
      </c>
      <c r="R2285" s="31" t="s">
        <v>879</v>
      </c>
      <c r="S2285" s="95" t="s">
        <v>52</v>
      </c>
      <c r="T2285" s="136">
        <v>90</v>
      </c>
      <c r="U2285" s="39">
        <v>45931</v>
      </c>
      <c r="V2285" s="39">
        <v>46022</v>
      </c>
      <c r="W2285" s="45" t="s">
        <v>103</v>
      </c>
      <c r="X2285" s="47" t="s">
        <v>54</v>
      </c>
      <c r="Y2285" s="63" t="s">
        <v>7621</v>
      </c>
      <c r="Z2285" s="63" t="s">
        <v>7918</v>
      </c>
      <c r="AC2285" s="191">
        <v>45986</v>
      </c>
      <c r="AD2285" s="136">
        <v>864000</v>
      </c>
      <c r="AE2285" s="192"/>
      <c r="AF2285" s="136"/>
      <c r="AG2285" s="136"/>
      <c r="AH2285" s="136"/>
      <c r="AI2285" s="193"/>
      <c r="AJ2285" s="193"/>
      <c r="AK2285" s="136"/>
      <c r="AL2285" s="136"/>
      <c r="AM2285" s="136"/>
      <c r="AN2285" s="136"/>
      <c r="AO2285" s="136"/>
      <c r="AP2285" s="136"/>
      <c r="AQ2285" s="136"/>
      <c r="AR2285" s="136"/>
      <c r="AS2285" s="136"/>
      <c r="AT2285" s="136"/>
      <c r="AU2285" s="32">
        <f>SUM(F2285+AD2285+AH2285+AL2285)</f>
        <v>9936000</v>
      </c>
      <c r="AV2285" s="44">
        <v>46022</v>
      </c>
      <c r="AW2285" s="31" t="s">
        <v>65</v>
      </c>
    </row>
    <row r="2286" spans="1:49" s="63" customFormat="1" ht="14.25" customHeight="1">
      <c r="A2286" s="259" t="s">
        <v>7919</v>
      </c>
      <c r="B2286" s="136" t="s">
        <v>41</v>
      </c>
      <c r="C2286" s="166" t="s">
        <v>42</v>
      </c>
      <c r="D2286" s="45" t="s">
        <v>205</v>
      </c>
      <c r="E2286" s="136" t="s">
        <v>206</v>
      </c>
      <c r="F2286" s="310">
        <v>9072000</v>
      </c>
      <c r="G2286" s="148">
        <v>3024000</v>
      </c>
      <c r="H2286" s="45" t="s">
        <v>7847</v>
      </c>
      <c r="I2286" s="383" t="s">
        <v>4259</v>
      </c>
      <c r="J2286" s="383" t="s">
        <v>99</v>
      </c>
      <c r="K2286" s="384">
        <v>1070706063</v>
      </c>
      <c r="L2286" s="95">
        <v>0</v>
      </c>
      <c r="M2286" s="356" t="s">
        <v>2125</v>
      </c>
      <c r="N2286" s="136" t="s">
        <v>49</v>
      </c>
      <c r="O2286" s="39">
        <v>45931</v>
      </c>
      <c r="P2286" s="40" t="s">
        <v>4298</v>
      </c>
      <c r="Q2286" s="36">
        <v>45531534</v>
      </c>
      <c r="R2286" s="31" t="s">
        <v>879</v>
      </c>
      <c r="S2286" s="95" t="s">
        <v>52</v>
      </c>
      <c r="T2286" s="136">
        <v>90</v>
      </c>
      <c r="U2286" s="39">
        <v>45931</v>
      </c>
      <c r="V2286" s="39">
        <v>46022</v>
      </c>
      <c r="W2286" s="45" t="s">
        <v>103</v>
      </c>
      <c r="X2286" s="47" t="s">
        <v>54</v>
      </c>
      <c r="Y2286" s="63" t="s">
        <v>7621</v>
      </c>
      <c r="Z2286" s="63" t="s">
        <v>7920</v>
      </c>
      <c r="AC2286" s="136"/>
      <c r="AD2286" s="136"/>
      <c r="AE2286" s="192"/>
      <c r="AF2286" s="136"/>
      <c r="AG2286" s="136"/>
      <c r="AH2286" s="136"/>
      <c r="AI2286" s="193"/>
      <c r="AJ2286" s="193"/>
      <c r="AK2286" s="136"/>
      <c r="AL2286" s="136"/>
      <c r="AM2286" s="136"/>
      <c r="AN2286" s="136"/>
      <c r="AO2286" s="136"/>
      <c r="AP2286" s="136"/>
      <c r="AQ2286" s="136"/>
      <c r="AR2286" s="136"/>
      <c r="AS2286" s="136"/>
      <c r="AT2286" s="136"/>
      <c r="AU2286" s="32">
        <f>SUM(F2286+AD2286+AH2286+AL2286)</f>
        <v>9072000</v>
      </c>
      <c r="AV2286" s="44">
        <v>46022</v>
      </c>
      <c r="AW2286" s="31" t="s">
        <v>65</v>
      </c>
    </row>
    <row r="2287" spans="1:49" s="63" customFormat="1" ht="14.25" customHeight="1">
      <c r="A2287" s="259" t="s">
        <v>7921</v>
      </c>
      <c r="B2287" s="136" t="s">
        <v>41</v>
      </c>
      <c r="C2287" s="136" t="s">
        <v>42</v>
      </c>
      <c r="D2287" s="45" t="s">
        <v>205</v>
      </c>
      <c r="E2287" s="136" t="s">
        <v>206</v>
      </c>
      <c r="F2287" s="310">
        <v>9072000</v>
      </c>
      <c r="G2287" s="148">
        <v>3024000</v>
      </c>
      <c r="H2287" s="45" t="s">
        <v>7847</v>
      </c>
      <c r="I2287" s="383" t="s">
        <v>4259</v>
      </c>
      <c r="J2287" s="383" t="s">
        <v>99</v>
      </c>
      <c r="K2287" s="384">
        <v>1117930644</v>
      </c>
      <c r="L2287" s="95">
        <v>9</v>
      </c>
      <c r="M2287" s="385" t="s">
        <v>1476</v>
      </c>
      <c r="N2287" s="136" t="s">
        <v>49</v>
      </c>
      <c r="O2287" s="39">
        <v>45931</v>
      </c>
      <c r="P2287" s="40" t="s">
        <v>4298</v>
      </c>
      <c r="Q2287" s="36">
        <v>45531534</v>
      </c>
      <c r="R2287" s="31" t="s">
        <v>879</v>
      </c>
      <c r="S2287" s="95" t="s">
        <v>52</v>
      </c>
      <c r="T2287" s="136">
        <v>90</v>
      </c>
      <c r="U2287" s="39">
        <v>45931</v>
      </c>
      <c r="V2287" s="39">
        <v>46022</v>
      </c>
      <c r="W2287" s="45" t="s">
        <v>103</v>
      </c>
      <c r="X2287" s="47" t="s">
        <v>54</v>
      </c>
      <c r="Y2287" s="63" t="s">
        <v>7621</v>
      </c>
      <c r="Z2287" s="63" t="s">
        <v>7922</v>
      </c>
      <c r="AC2287" s="136"/>
      <c r="AD2287" s="136"/>
      <c r="AE2287" s="192"/>
      <c r="AF2287" s="136"/>
      <c r="AG2287" s="136"/>
      <c r="AH2287" s="136"/>
      <c r="AI2287" s="193"/>
      <c r="AJ2287" s="193"/>
      <c r="AK2287" s="136"/>
      <c r="AL2287" s="136"/>
      <c r="AM2287" s="136"/>
      <c r="AN2287" s="136"/>
      <c r="AO2287" s="136"/>
      <c r="AP2287" s="136"/>
      <c r="AQ2287" s="136"/>
      <c r="AR2287" s="136"/>
      <c r="AS2287" s="136"/>
      <c r="AT2287" s="136"/>
      <c r="AU2287" s="32">
        <f>SUM(F2287+AD2287+AH2287+AL2287)</f>
        <v>9072000</v>
      </c>
      <c r="AV2287" s="44">
        <v>46022</v>
      </c>
      <c r="AW2287" s="31" t="s">
        <v>65</v>
      </c>
    </row>
    <row r="2288" spans="1:49" s="63" customFormat="1" ht="14.25" customHeight="1">
      <c r="A2288" s="320" t="s">
        <v>7923</v>
      </c>
      <c r="B2288" s="119" t="s">
        <v>41</v>
      </c>
      <c r="C2288" s="119" t="s">
        <v>42</v>
      </c>
      <c r="D2288" s="119" t="s">
        <v>331</v>
      </c>
      <c r="E2288" s="119" t="s">
        <v>332</v>
      </c>
      <c r="F2288" s="313">
        <v>105000000</v>
      </c>
      <c r="G2288" s="313">
        <v>35000000</v>
      </c>
      <c r="H2288" s="121" t="s">
        <v>5443</v>
      </c>
      <c r="I2288" s="119" t="s">
        <v>771</v>
      </c>
      <c r="J2288" s="122" t="s">
        <v>1026</v>
      </c>
      <c r="K2288" s="151" t="s">
        <v>1027</v>
      </c>
      <c r="L2288" s="124">
        <v>2</v>
      </c>
      <c r="M2288" s="397" t="s">
        <v>1028</v>
      </c>
      <c r="N2288" s="119" t="s">
        <v>49</v>
      </c>
      <c r="O2288" s="125">
        <v>45931</v>
      </c>
      <c r="P2288" s="139" t="s">
        <v>318</v>
      </c>
      <c r="Q2288" s="140">
        <v>13497213</v>
      </c>
      <c r="R2288" s="126" t="s">
        <v>319</v>
      </c>
      <c r="S2288" s="124" t="s">
        <v>52</v>
      </c>
      <c r="T2288" s="119">
        <v>90</v>
      </c>
      <c r="U2288" s="125">
        <v>45931</v>
      </c>
      <c r="V2288" s="125">
        <v>46022</v>
      </c>
      <c r="W2288" s="121" t="s">
        <v>103</v>
      </c>
      <c r="X2288" s="124" t="s">
        <v>54</v>
      </c>
      <c r="Y2288" s="129" t="s">
        <v>7924</v>
      </c>
      <c r="Z2288" s="129" t="s">
        <v>7718</v>
      </c>
      <c r="AA2288" s="129" t="s">
        <v>830</v>
      </c>
      <c r="AB2288" s="129"/>
      <c r="AC2288" s="119"/>
      <c r="AD2288" s="119"/>
      <c r="AE2288" s="131"/>
      <c r="AF2288" s="119"/>
      <c r="AG2288" s="119"/>
      <c r="AH2288" s="119"/>
      <c r="AI2288" s="132"/>
      <c r="AJ2288" s="132"/>
      <c r="AK2288" s="119"/>
      <c r="AL2288" s="119"/>
      <c r="AM2288" s="119"/>
      <c r="AN2288" s="119"/>
      <c r="AO2288" s="119"/>
      <c r="AP2288" s="119"/>
      <c r="AQ2288" s="119"/>
      <c r="AR2288" s="119"/>
      <c r="AS2288" s="119"/>
      <c r="AT2288" s="119"/>
      <c r="AU2288" s="130">
        <f>SUM(F2288+AD2288+AH2288+AL2288)</f>
        <v>105000000</v>
      </c>
      <c r="AV2288" s="125">
        <v>46022</v>
      </c>
      <c r="AW2288" s="119" t="s">
        <v>831</v>
      </c>
    </row>
    <row r="2289" spans="1:49" s="63" customFormat="1" ht="14.25" customHeight="1">
      <c r="A2289" s="259" t="s">
        <v>7925</v>
      </c>
      <c r="B2289" s="136" t="s">
        <v>41</v>
      </c>
      <c r="C2289" s="166" t="s">
        <v>42</v>
      </c>
      <c r="D2289" s="45" t="s">
        <v>166</v>
      </c>
      <c r="E2289" s="136" t="s">
        <v>167</v>
      </c>
      <c r="F2289" s="310">
        <v>15840000</v>
      </c>
      <c r="G2289" s="148">
        <v>5280000</v>
      </c>
      <c r="H2289" s="45" t="s">
        <v>4851</v>
      </c>
      <c r="I2289" s="383" t="s">
        <v>169</v>
      </c>
      <c r="J2289" s="383" t="s">
        <v>405</v>
      </c>
      <c r="K2289" s="384">
        <v>36697752</v>
      </c>
      <c r="L2289" s="95">
        <v>2</v>
      </c>
      <c r="M2289" s="385" t="s">
        <v>2648</v>
      </c>
      <c r="N2289" s="136" t="s">
        <v>49</v>
      </c>
      <c r="O2289" s="39">
        <v>45931</v>
      </c>
      <c r="P2289" s="40" t="s">
        <v>7348</v>
      </c>
      <c r="Q2289" s="41">
        <v>1088337025</v>
      </c>
      <c r="R2289" s="31" t="s">
        <v>7349</v>
      </c>
      <c r="S2289" s="95" t="s">
        <v>52</v>
      </c>
      <c r="T2289" s="136">
        <v>90</v>
      </c>
      <c r="U2289" s="39">
        <v>45931</v>
      </c>
      <c r="V2289" s="39">
        <v>46022</v>
      </c>
      <c r="W2289" s="45" t="s">
        <v>4822</v>
      </c>
      <c r="X2289" s="47" t="s">
        <v>54</v>
      </c>
      <c r="Y2289" s="63" t="s">
        <v>2897</v>
      </c>
      <c r="Z2289" s="63" t="s">
        <v>7926</v>
      </c>
      <c r="AC2289" s="136"/>
      <c r="AD2289" s="136"/>
      <c r="AE2289" s="192"/>
      <c r="AF2289" s="136"/>
      <c r="AG2289" s="136"/>
      <c r="AH2289" s="136"/>
      <c r="AI2289" s="193"/>
      <c r="AJ2289" s="193"/>
      <c r="AK2289" s="136"/>
      <c r="AL2289" s="136"/>
      <c r="AM2289" s="136"/>
      <c r="AN2289" s="136"/>
      <c r="AO2289" s="136"/>
      <c r="AP2289" s="136"/>
      <c r="AQ2289" s="136"/>
      <c r="AR2289" s="136"/>
      <c r="AS2289" s="136"/>
      <c r="AT2289" s="136"/>
      <c r="AU2289" s="32">
        <f>SUM(F2289+AD2289+AH2289+AL2289)</f>
        <v>15840000</v>
      </c>
      <c r="AV2289" s="44">
        <v>46022</v>
      </c>
      <c r="AW2289" s="31" t="s">
        <v>65</v>
      </c>
    </row>
    <row r="2290" spans="1:49" s="63" customFormat="1" ht="14.25" customHeight="1">
      <c r="A2290" s="259" t="s">
        <v>7927</v>
      </c>
      <c r="B2290" s="136" t="s">
        <v>41</v>
      </c>
      <c r="C2290" s="166" t="s">
        <v>42</v>
      </c>
      <c r="D2290" s="45" t="s">
        <v>166</v>
      </c>
      <c r="E2290" s="136" t="s">
        <v>167</v>
      </c>
      <c r="F2290" s="310">
        <v>15840000</v>
      </c>
      <c r="G2290" s="148">
        <v>5280000</v>
      </c>
      <c r="H2290" s="45" t="s">
        <v>4851</v>
      </c>
      <c r="I2290" s="383" t="s">
        <v>169</v>
      </c>
      <c r="J2290" s="383" t="s">
        <v>405</v>
      </c>
      <c r="K2290" s="384">
        <v>1117516509</v>
      </c>
      <c r="L2290" s="95">
        <v>8</v>
      </c>
      <c r="M2290" s="385" t="s">
        <v>655</v>
      </c>
      <c r="N2290" s="136" t="s">
        <v>49</v>
      </c>
      <c r="O2290" s="39">
        <v>45931</v>
      </c>
      <c r="P2290" s="40" t="s">
        <v>7348</v>
      </c>
      <c r="Q2290" s="41">
        <v>1088337025</v>
      </c>
      <c r="R2290" s="31" t="s">
        <v>7349</v>
      </c>
      <c r="S2290" s="95" t="s">
        <v>52</v>
      </c>
      <c r="T2290" s="136">
        <v>90</v>
      </c>
      <c r="U2290" s="39">
        <v>45931</v>
      </c>
      <c r="V2290" s="39">
        <v>46022</v>
      </c>
      <c r="W2290" s="45" t="s">
        <v>4822</v>
      </c>
      <c r="X2290" s="47" t="s">
        <v>54</v>
      </c>
      <c r="Y2290" s="63" t="s">
        <v>2897</v>
      </c>
      <c r="Z2290" s="63" t="s">
        <v>7928</v>
      </c>
      <c r="AC2290" s="136"/>
      <c r="AD2290" s="136"/>
      <c r="AE2290" s="192"/>
      <c r="AF2290" s="136"/>
      <c r="AG2290" s="136"/>
      <c r="AH2290" s="136"/>
      <c r="AI2290" s="193"/>
      <c r="AJ2290" s="193"/>
      <c r="AK2290" s="136"/>
      <c r="AL2290" s="136"/>
      <c r="AM2290" s="136"/>
      <c r="AN2290" s="136"/>
      <c r="AO2290" s="136"/>
      <c r="AP2290" s="136"/>
      <c r="AQ2290" s="136"/>
      <c r="AR2290" s="136"/>
      <c r="AS2290" s="136"/>
      <c r="AT2290" s="136"/>
      <c r="AU2290" s="32">
        <f>SUM(F2290+AD2290+AH2290+AL2290)</f>
        <v>15840000</v>
      </c>
      <c r="AV2290" s="44">
        <v>46022</v>
      </c>
      <c r="AW2290" s="31" t="s">
        <v>65</v>
      </c>
    </row>
    <row r="2291" spans="1:49" s="63" customFormat="1" ht="14.25" customHeight="1">
      <c r="A2291" s="259" t="s">
        <v>7929</v>
      </c>
      <c r="B2291" s="136" t="s">
        <v>41</v>
      </c>
      <c r="C2291" s="166" t="s">
        <v>42</v>
      </c>
      <c r="D2291" s="45" t="s">
        <v>166</v>
      </c>
      <c r="E2291" s="136" t="s">
        <v>167</v>
      </c>
      <c r="F2291" s="310">
        <v>15840000</v>
      </c>
      <c r="G2291" s="148">
        <v>5280000</v>
      </c>
      <c r="H2291" s="45" t="s">
        <v>4851</v>
      </c>
      <c r="I2291" s="383" t="s">
        <v>169</v>
      </c>
      <c r="J2291" s="383" t="s">
        <v>405</v>
      </c>
      <c r="K2291" s="384">
        <v>1117516176</v>
      </c>
      <c r="L2291" s="95">
        <v>9</v>
      </c>
      <c r="M2291" s="385" t="s">
        <v>1048</v>
      </c>
      <c r="N2291" s="136" t="s">
        <v>49</v>
      </c>
      <c r="O2291" s="39">
        <v>45931</v>
      </c>
      <c r="P2291" s="40" t="s">
        <v>7348</v>
      </c>
      <c r="Q2291" s="41">
        <v>1088337025</v>
      </c>
      <c r="R2291" s="31" t="s">
        <v>7349</v>
      </c>
      <c r="S2291" s="95" t="s">
        <v>52</v>
      </c>
      <c r="T2291" s="136">
        <v>90</v>
      </c>
      <c r="U2291" s="39">
        <v>45931</v>
      </c>
      <c r="V2291" s="39">
        <v>46022</v>
      </c>
      <c r="W2291" s="45" t="s">
        <v>4822</v>
      </c>
      <c r="X2291" s="47" t="s">
        <v>54</v>
      </c>
      <c r="Y2291" s="63" t="s">
        <v>2897</v>
      </c>
      <c r="Z2291" s="63" t="s">
        <v>7930</v>
      </c>
      <c r="AC2291" s="136"/>
      <c r="AD2291" s="136"/>
      <c r="AE2291" s="192"/>
      <c r="AF2291" s="136"/>
      <c r="AG2291" s="136"/>
      <c r="AH2291" s="136"/>
      <c r="AI2291" s="193"/>
      <c r="AJ2291" s="193"/>
      <c r="AK2291" s="136"/>
      <c r="AL2291" s="136"/>
      <c r="AM2291" s="136"/>
      <c r="AN2291" s="136"/>
      <c r="AO2291" s="136"/>
      <c r="AP2291" s="136"/>
      <c r="AQ2291" s="136"/>
      <c r="AR2291" s="136"/>
      <c r="AS2291" s="136"/>
      <c r="AT2291" s="136"/>
      <c r="AU2291" s="32">
        <f>SUM(F2291+AD2291+AH2291+AL2291)</f>
        <v>15840000</v>
      </c>
      <c r="AV2291" s="44">
        <v>46022</v>
      </c>
      <c r="AW2291" s="31" t="s">
        <v>65</v>
      </c>
    </row>
    <row r="2292" spans="1:49" s="63" customFormat="1" ht="14.25" customHeight="1">
      <c r="A2292" s="259" t="s">
        <v>7931</v>
      </c>
      <c r="B2292" s="136" t="s">
        <v>41</v>
      </c>
      <c r="C2292" s="166" t="s">
        <v>42</v>
      </c>
      <c r="D2292" s="45" t="s">
        <v>205</v>
      </c>
      <c r="E2292" s="136" t="s">
        <v>206</v>
      </c>
      <c r="F2292" s="310">
        <v>23760000</v>
      </c>
      <c r="G2292" s="148">
        <v>7920000</v>
      </c>
      <c r="H2292" s="45" t="s">
        <v>4851</v>
      </c>
      <c r="I2292" s="376" t="s">
        <v>376</v>
      </c>
      <c r="J2292" s="383" t="s">
        <v>405</v>
      </c>
      <c r="K2292" s="399">
        <v>1007349711</v>
      </c>
      <c r="L2292" s="95">
        <v>4</v>
      </c>
      <c r="M2292" s="385" t="s">
        <v>682</v>
      </c>
      <c r="N2292" s="136" t="s">
        <v>49</v>
      </c>
      <c r="O2292" s="39">
        <v>45931</v>
      </c>
      <c r="P2292" s="40" t="s">
        <v>7348</v>
      </c>
      <c r="Q2292" s="41">
        <v>1088337025</v>
      </c>
      <c r="R2292" s="31" t="s">
        <v>7349</v>
      </c>
      <c r="S2292" s="95" t="s">
        <v>52</v>
      </c>
      <c r="T2292" s="136">
        <v>90</v>
      </c>
      <c r="U2292" s="39">
        <v>45931</v>
      </c>
      <c r="V2292" s="39">
        <v>46022</v>
      </c>
      <c r="W2292" s="45" t="s">
        <v>4822</v>
      </c>
      <c r="X2292" s="47" t="s">
        <v>54</v>
      </c>
      <c r="Y2292" s="63" t="s">
        <v>7621</v>
      </c>
      <c r="Z2292" s="63" t="s">
        <v>7932</v>
      </c>
      <c r="AC2292" s="136"/>
      <c r="AD2292" s="136"/>
      <c r="AE2292" s="192"/>
      <c r="AF2292" s="136"/>
      <c r="AG2292" s="136"/>
      <c r="AH2292" s="136"/>
      <c r="AI2292" s="193"/>
      <c r="AJ2292" s="193"/>
      <c r="AK2292" s="136"/>
      <c r="AL2292" s="136"/>
      <c r="AM2292" s="136"/>
      <c r="AN2292" s="136"/>
      <c r="AO2292" s="136"/>
      <c r="AP2292" s="136"/>
      <c r="AQ2292" s="136"/>
      <c r="AR2292" s="136"/>
      <c r="AS2292" s="136"/>
      <c r="AT2292" s="136"/>
      <c r="AU2292" s="32">
        <f>SUM(F2292+AD2292+AH2292+AL2292)</f>
        <v>23760000</v>
      </c>
      <c r="AV2292" s="39">
        <v>46022</v>
      </c>
      <c r="AW2292" s="31" t="s">
        <v>65</v>
      </c>
    </row>
    <row r="2293" spans="1:49" s="63" customFormat="1" ht="14.25" customHeight="1">
      <c r="A2293" s="259" t="s">
        <v>7933</v>
      </c>
      <c r="B2293" s="136" t="s">
        <v>41</v>
      </c>
      <c r="C2293" s="166" t="s">
        <v>42</v>
      </c>
      <c r="D2293" s="45" t="s">
        <v>205</v>
      </c>
      <c r="E2293" s="136" t="s">
        <v>206</v>
      </c>
      <c r="F2293" s="310">
        <v>17424000</v>
      </c>
      <c r="G2293" s="148">
        <v>5808000</v>
      </c>
      <c r="H2293" s="45" t="s">
        <v>4851</v>
      </c>
      <c r="I2293" s="376" t="s">
        <v>454</v>
      </c>
      <c r="J2293" s="383" t="s">
        <v>405</v>
      </c>
      <c r="K2293" s="399">
        <v>17655313</v>
      </c>
      <c r="L2293" s="95">
        <v>3</v>
      </c>
      <c r="M2293" s="385" t="s">
        <v>690</v>
      </c>
      <c r="N2293" s="136" t="s">
        <v>49</v>
      </c>
      <c r="O2293" s="39">
        <v>45931</v>
      </c>
      <c r="P2293" s="40" t="s">
        <v>7348</v>
      </c>
      <c r="Q2293" s="41">
        <v>1088337025</v>
      </c>
      <c r="R2293" s="31" t="s">
        <v>7349</v>
      </c>
      <c r="S2293" s="95" t="s">
        <v>52</v>
      </c>
      <c r="T2293" s="136">
        <v>90</v>
      </c>
      <c r="U2293" s="39">
        <v>45931</v>
      </c>
      <c r="V2293" s="39">
        <v>46022</v>
      </c>
      <c r="W2293" s="45" t="s">
        <v>4822</v>
      </c>
      <c r="X2293" s="47" t="s">
        <v>54</v>
      </c>
      <c r="Y2293" s="63" t="s">
        <v>7621</v>
      </c>
      <c r="Z2293" s="63" t="s">
        <v>7934</v>
      </c>
      <c r="AC2293" s="136"/>
      <c r="AD2293" s="136"/>
      <c r="AE2293" s="192"/>
      <c r="AF2293" s="136"/>
      <c r="AG2293" s="136"/>
      <c r="AH2293" s="136"/>
      <c r="AI2293" s="193"/>
      <c r="AJ2293" s="193"/>
      <c r="AK2293" s="136"/>
      <c r="AL2293" s="136"/>
      <c r="AM2293" s="136"/>
      <c r="AN2293" s="136"/>
      <c r="AO2293" s="136"/>
      <c r="AP2293" s="136"/>
      <c r="AQ2293" s="136"/>
      <c r="AR2293" s="136"/>
      <c r="AS2293" s="136"/>
      <c r="AT2293" s="136"/>
      <c r="AU2293" s="32">
        <f>SUM(F2293+AD2293+AH2293+AL2293)</f>
        <v>17424000</v>
      </c>
      <c r="AV2293" s="44">
        <v>46022</v>
      </c>
      <c r="AW2293" s="31" t="s">
        <v>65</v>
      </c>
    </row>
    <row r="2294" spans="1:49" s="63" customFormat="1" ht="14.25" customHeight="1">
      <c r="A2294" s="259" t="s">
        <v>7935</v>
      </c>
      <c r="B2294" s="136" t="s">
        <v>41</v>
      </c>
      <c r="C2294" s="166" t="s">
        <v>42</v>
      </c>
      <c r="D2294" s="45" t="s">
        <v>205</v>
      </c>
      <c r="E2294" s="136" t="s">
        <v>206</v>
      </c>
      <c r="F2294" s="310">
        <v>11880000</v>
      </c>
      <c r="G2294" s="148">
        <v>3960000</v>
      </c>
      <c r="H2294" s="45" t="s">
        <v>4851</v>
      </c>
      <c r="I2294" s="376" t="s">
        <v>454</v>
      </c>
      <c r="J2294" s="383" t="s">
        <v>405</v>
      </c>
      <c r="K2294" s="399">
        <v>1117541470</v>
      </c>
      <c r="L2294" s="95">
        <v>5</v>
      </c>
      <c r="M2294" s="385" t="s">
        <v>733</v>
      </c>
      <c r="N2294" s="136" t="s">
        <v>49</v>
      </c>
      <c r="O2294" s="39">
        <v>45931</v>
      </c>
      <c r="P2294" s="40" t="s">
        <v>7348</v>
      </c>
      <c r="Q2294" s="41">
        <v>1088337025</v>
      </c>
      <c r="R2294" s="31" t="s">
        <v>7349</v>
      </c>
      <c r="S2294" s="95" t="s">
        <v>52</v>
      </c>
      <c r="T2294" s="136">
        <v>90</v>
      </c>
      <c r="U2294" s="39">
        <v>45931</v>
      </c>
      <c r="V2294" s="39">
        <v>46022</v>
      </c>
      <c r="W2294" s="45" t="s">
        <v>4822</v>
      </c>
      <c r="X2294" s="47" t="s">
        <v>54</v>
      </c>
      <c r="Y2294" s="63" t="s">
        <v>7621</v>
      </c>
      <c r="Z2294" s="63" t="s">
        <v>7936</v>
      </c>
      <c r="AC2294" s="191">
        <v>45996</v>
      </c>
      <c r="AD2294" s="136">
        <v>4268000</v>
      </c>
      <c r="AE2294" s="192"/>
      <c r="AF2294" s="136"/>
      <c r="AG2294" s="136"/>
      <c r="AH2294" s="136"/>
      <c r="AI2294" s="193"/>
      <c r="AJ2294" s="193"/>
      <c r="AK2294" s="136"/>
      <c r="AL2294" s="136"/>
      <c r="AM2294" s="136"/>
      <c r="AN2294" s="136"/>
      <c r="AO2294" s="136"/>
      <c r="AP2294" s="136"/>
      <c r="AQ2294" s="136"/>
      <c r="AR2294" s="136"/>
      <c r="AS2294" s="136"/>
      <c r="AT2294" s="136"/>
      <c r="AU2294" s="32">
        <f>SUM(F2294+AD2294+AH2294+AL2294)</f>
        <v>16148000</v>
      </c>
      <c r="AV2294" s="44">
        <v>46022</v>
      </c>
      <c r="AW2294" s="31" t="s">
        <v>65</v>
      </c>
    </row>
    <row r="2295" spans="1:49" s="63" customFormat="1" ht="14.25" customHeight="1">
      <c r="A2295" s="259" t="s">
        <v>7937</v>
      </c>
      <c r="B2295" s="136" t="s">
        <v>41</v>
      </c>
      <c r="C2295" s="166" t="s">
        <v>42</v>
      </c>
      <c r="D2295" s="45" t="s">
        <v>205</v>
      </c>
      <c r="E2295" s="136" t="s">
        <v>206</v>
      </c>
      <c r="F2295" s="310">
        <v>11880000</v>
      </c>
      <c r="G2295" s="148">
        <v>3960000</v>
      </c>
      <c r="H2295" s="45" t="s">
        <v>4851</v>
      </c>
      <c r="I2295" s="376" t="s">
        <v>454</v>
      </c>
      <c r="J2295" s="383" t="s">
        <v>405</v>
      </c>
      <c r="K2295" s="399">
        <v>1086138238</v>
      </c>
      <c r="L2295" s="95">
        <v>3</v>
      </c>
      <c r="M2295" s="385" t="s">
        <v>6632</v>
      </c>
      <c r="N2295" s="136" t="s">
        <v>49</v>
      </c>
      <c r="O2295" s="39">
        <v>45931</v>
      </c>
      <c r="P2295" s="40" t="s">
        <v>7348</v>
      </c>
      <c r="Q2295" s="41">
        <v>1088337025</v>
      </c>
      <c r="R2295" s="31" t="s">
        <v>7349</v>
      </c>
      <c r="S2295" s="95" t="s">
        <v>52</v>
      </c>
      <c r="T2295" s="136">
        <v>90</v>
      </c>
      <c r="U2295" s="39">
        <v>45931</v>
      </c>
      <c r="V2295" s="39">
        <v>46022</v>
      </c>
      <c r="W2295" s="45" t="s">
        <v>4822</v>
      </c>
      <c r="X2295" s="47" t="s">
        <v>54</v>
      </c>
      <c r="Y2295" s="63" t="s">
        <v>7621</v>
      </c>
      <c r="Z2295" s="63" t="s">
        <v>7938</v>
      </c>
      <c r="AC2295" s="136"/>
      <c r="AD2295" s="136"/>
      <c r="AE2295" s="192"/>
      <c r="AF2295" s="136"/>
      <c r="AG2295" s="136"/>
      <c r="AH2295" s="136"/>
      <c r="AI2295" s="193"/>
      <c r="AJ2295" s="193"/>
      <c r="AK2295" s="136"/>
      <c r="AL2295" s="136"/>
      <c r="AM2295" s="136"/>
      <c r="AN2295" s="136"/>
      <c r="AO2295" s="136"/>
      <c r="AP2295" s="136"/>
      <c r="AQ2295" s="136"/>
      <c r="AR2295" s="136"/>
      <c r="AS2295" s="136"/>
      <c r="AT2295" s="136"/>
      <c r="AU2295" s="32">
        <f>SUM(F2295+AD2295+AH2295+AL2295)</f>
        <v>11880000</v>
      </c>
      <c r="AV2295" s="44">
        <v>46022</v>
      </c>
      <c r="AW2295" s="31" t="s">
        <v>65</v>
      </c>
    </row>
    <row r="2296" spans="1:49" s="63" customFormat="1" ht="14.25" customHeight="1">
      <c r="A2296" s="259" t="s">
        <v>7939</v>
      </c>
      <c r="B2296" s="136" t="s">
        <v>41</v>
      </c>
      <c r="C2296" s="166" t="s">
        <v>42</v>
      </c>
      <c r="D2296" s="45" t="s">
        <v>205</v>
      </c>
      <c r="E2296" s="136" t="s">
        <v>206</v>
      </c>
      <c r="F2296" s="310">
        <v>17424000</v>
      </c>
      <c r="G2296" s="148">
        <v>5808000</v>
      </c>
      <c r="H2296" s="45" t="s">
        <v>4851</v>
      </c>
      <c r="I2296" s="376" t="s">
        <v>454</v>
      </c>
      <c r="J2296" s="383" t="s">
        <v>405</v>
      </c>
      <c r="K2296" s="399">
        <v>1032446430</v>
      </c>
      <c r="L2296" s="95">
        <v>6</v>
      </c>
      <c r="M2296" s="385" t="s">
        <v>1652</v>
      </c>
      <c r="N2296" s="136" t="s">
        <v>49</v>
      </c>
      <c r="O2296" s="39">
        <v>45931</v>
      </c>
      <c r="P2296" s="40" t="s">
        <v>7348</v>
      </c>
      <c r="Q2296" s="41">
        <v>1088337025</v>
      </c>
      <c r="R2296" s="31" t="s">
        <v>7349</v>
      </c>
      <c r="S2296" s="95" t="s">
        <v>52</v>
      </c>
      <c r="T2296" s="136">
        <v>90</v>
      </c>
      <c r="U2296" s="39">
        <v>45931</v>
      </c>
      <c r="V2296" s="39">
        <v>46022</v>
      </c>
      <c r="W2296" s="45" t="s">
        <v>4822</v>
      </c>
      <c r="X2296" s="47" t="s">
        <v>54</v>
      </c>
      <c r="Y2296" s="63" t="s">
        <v>7621</v>
      </c>
      <c r="Z2296" s="63" t="s">
        <v>7940</v>
      </c>
      <c r="AC2296" s="136"/>
      <c r="AD2296" s="136"/>
      <c r="AE2296" s="192"/>
      <c r="AF2296" s="136"/>
      <c r="AG2296" s="136"/>
      <c r="AH2296" s="136"/>
      <c r="AI2296" s="193"/>
      <c r="AJ2296" s="193"/>
      <c r="AK2296" s="136"/>
      <c r="AL2296" s="136"/>
      <c r="AM2296" s="136"/>
      <c r="AN2296" s="136"/>
      <c r="AO2296" s="136"/>
      <c r="AP2296" s="136"/>
      <c r="AQ2296" s="136"/>
      <c r="AR2296" s="136"/>
      <c r="AS2296" s="136"/>
      <c r="AT2296" s="136"/>
      <c r="AU2296" s="32">
        <f>SUM(F2296+AD2296+AH2296+AL2296)</f>
        <v>17424000</v>
      </c>
      <c r="AV2296" s="44">
        <v>46022</v>
      </c>
      <c r="AW2296" s="31" t="s">
        <v>65</v>
      </c>
    </row>
    <row r="2297" spans="1:49" s="63" customFormat="1" ht="14.25" customHeight="1">
      <c r="A2297" s="259" t="s">
        <v>7941</v>
      </c>
      <c r="B2297" s="136" t="s">
        <v>41</v>
      </c>
      <c r="C2297" s="166" t="s">
        <v>42</v>
      </c>
      <c r="D2297" s="45" t="s">
        <v>205</v>
      </c>
      <c r="E2297" s="136" t="s">
        <v>206</v>
      </c>
      <c r="F2297" s="310">
        <v>17424000</v>
      </c>
      <c r="G2297" s="148">
        <v>5808000</v>
      </c>
      <c r="H2297" s="45" t="s">
        <v>4851</v>
      </c>
      <c r="I2297" s="376" t="s">
        <v>454</v>
      </c>
      <c r="J2297" s="383" t="s">
        <v>405</v>
      </c>
      <c r="K2297" s="399">
        <v>1006596101</v>
      </c>
      <c r="L2297" s="95">
        <v>6</v>
      </c>
      <c r="M2297" s="385" t="s">
        <v>6263</v>
      </c>
      <c r="N2297" s="136" t="s">
        <v>49</v>
      </c>
      <c r="O2297" s="39">
        <v>45931</v>
      </c>
      <c r="P2297" s="40" t="s">
        <v>7348</v>
      </c>
      <c r="Q2297" s="41">
        <v>1088337025</v>
      </c>
      <c r="R2297" s="31" t="s">
        <v>7349</v>
      </c>
      <c r="S2297" s="95" t="s">
        <v>52</v>
      </c>
      <c r="T2297" s="136">
        <v>90</v>
      </c>
      <c r="U2297" s="39">
        <v>45931</v>
      </c>
      <c r="V2297" s="39">
        <v>46022</v>
      </c>
      <c r="W2297" s="45" t="s">
        <v>4822</v>
      </c>
      <c r="X2297" s="47" t="s">
        <v>54</v>
      </c>
      <c r="Y2297" s="63" t="s">
        <v>7621</v>
      </c>
      <c r="Z2297" s="63" t="s">
        <v>7942</v>
      </c>
      <c r="AC2297" s="136"/>
      <c r="AD2297" s="136"/>
      <c r="AE2297" s="192"/>
      <c r="AF2297" s="136"/>
      <c r="AG2297" s="136"/>
      <c r="AH2297" s="136"/>
      <c r="AI2297" s="193"/>
      <c r="AJ2297" s="193"/>
      <c r="AK2297" s="136"/>
      <c r="AL2297" s="136"/>
      <c r="AM2297" s="136"/>
      <c r="AN2297" s="136"/>
      <c r="AO2297" s="136"/>
      <c r="AP2297" s="136"/>
      <c r="AQ2297" s="136"/>
      <c r="AR2297" s="136"/>
      <c r="AS2297" s="136"/>
      <c r="AT2297" s="136"/>
      <c r="AU2297" s="32">
        <f>SUM(F2297+AD2297+AH2297+AL2297)</f>
        <v>17424000</v>
      </c>
      <c r="AV2297" s="44">
        <v>46022</v>
      </c>
      <c r="AW2297" s="31" t="s">
        <v>65</v>
      </c>
    </row>
    <row r="2298" spans="1:49" s="63" customFormat="1" ht="14.25" customHeight="1">
      <c r="A2298" s="259" t="s">
        <v>7943</v>
      </c>
      <c r="B2298" s="136" t="s">
        <v>41</v>
      </c>
      <c r="C2298" s="166" t="s">
        <v>42</v>
      </c>
      <c r="D2298" s="45" t="s">
        <v>205</v>
      </c>
      <c r="E2298" s="136" t="s">
        <v>206</v>
      </c>
      <c r="F2298" s="310">
        <v>17424000</v>
      </c>
      <c r="G2298" s="148">
        <v>5808000</v>
      </c>
      <c r="H2298" s="45" t="s">
        <v>4851</v>
      </c>
      <c r="I2298" s="376" t="s">
        <v>454</v>
      </c>
      <c r="J2298" s="383" t="s">
        <v>405</v>
      </c>
      <c r="K2298" s="399">
        <v>1006512649</v>
      </c>
      <c r="L2298" s="95">
        <v>1</v>
      </c>
      <c r="M2298" s="385" t="s">
        <v>3630</v>
      </c>
      <c r="N2298" s="136" t="s">
        <v>49</v>
      </c>
      <c r="O2298" s="39">
        <v>45931</v>
      </c>
      <c r="P2298" s="40" t="s">
        <v>7348</v>
      </c>
      <c r="Q2298" s="41">
        <v>1088337025</v>
      </c>
      <c r="R2298" s="31" t="s">
        <v>7349</v>
      </c>
      <c r="S2298" s="95" t="s">
        <v>52</v>
      </c>
      <c r="T2298" s="136">
        <v>90</v>
      </c>
      <c r="U2298" s="39">
        <v>45931</v>
      </c>
      <c r="V2298" s="39">
        <v>46022</v>
      </c>
      <c r="W2298" s="45" t="s">
        <v>4822</v>
      </c>
      <c r="X2298" s="47" t="s">
        <v>54</v>
      </c>
      <c r="Y2298" s="63" t="s">
        <v>7621</v>
      </c>
      <c r="Z2298" s="63" t="s">
        <v>7944</v>
      </c>
      <c r="AC2298" s="136"/>
      <c r="AD2298" s="136"/>
      <c r="AE2298" s="192"/>
      <c r="AF2298" s="136"/>
      <c r="AG2298" s="136"/>
      <c r="AH2298" s="136"/>
      <c r="AI2298" s="193"/>
      <c r="AJ2298" s="193"/>
      <c r="AK2298" s="136"/>
      <c r="AL2298" s="136"/>
      <c r="AM2298" s="136"/>
      <c r="AN2298" s="136"/>
      <c r="AO2298" s="136"/>
      <c r="AP2298" s="136"/>
      <c r="AQ2298" s="136"/>
      <c r="AR2298" s="136"/>
      <c r="AS2298" s="136"/>
      <c r="AT2298" s="136"/>
      <c r="AU2298" s="32">
        <f>SUM(F2298+AD2298+AH2298+AL2298)</f>
        <v>17424000</v>
      </c>
      <c r="AV2298" s="44">
        <v>46022</v>
      </c>
      <c r="AW2298" s="31" t="s">
        <v>65</v>
      </c>
    </row>
    <row r="2299" spans="1:49" s="63" customFormat="1" ht="14.25" customHeight="1">
      <c r="A2299" s="259" t="s">
        <v>7945</v>
      </c>
      <c r="B2299" s="136" t="s">
        <v>41</v>
      </c>
      <c r="C2299" s="166" t="s">
        <v>42</v>
      </c>
      <c r="D2299" s="45" t="s">
        <v>205</v>
      </c>
      <c r="E2299" s="136" t="s">
        <v>206</v>
      </c>
      <c r="F2299" s="310">
        <v>14652000</v>
      </c>
      <c r="G2299" s="148">
        <v>4884000</v>
      </c>
      <c r="H2299" s="45" t="s">
        <v>4851</v>
      </c>
      <c r="I2299" s="376" t="s">
        <v>454</v>
      </c>
      <c r="J2299" s="383" t="s">
        <v>405</v>
      </c>
      <c r="K2299" s="399">
        <v>1006515936</v>
      </c>
      <c r="L2299" s="95">
        <v>2</v>
      </c>
      <c r="M2299" s="385" t="s">
        <v>1269</v>
      </c>
      <c r="N2299" s="136" t="s">
        <v>49</v>
      </c>
      <c r="O2299" s="39">
        <v>45931</v>
      </c>
      <c r="P2299" s="40" t="s">
        <v>7348</v>
      </c>
      <c r="Q2299" s="41">
        <v>1088337025</v>
      </c>
      <c r="R2299" s="31" t="s">
        <v>7349</v>
      </c>
      <c r="S2299" s="95" t="s">
        <v>52</v>
      </c>
      <c r="T2299" s="136">
        <v>90</v>
      </c>
      <c r="U2299" s="39">
        <v>45931</v>
      </c>
      <c r="V2299" s="39">
        <v>46022</v>
      </c>
      <c r="W2299" s="45" t="s">
        <v>4822</v>
      </c>
      <c r="X2299" s="47" t="s">
        <v>54</v>
      </c>
      <c r="Y2299" s="63" t="s">
        <v>7621</v>
      </c>
      <c r="Z2299" s="63" t="s">
        <v>7946</v>
      </c>
      <c r="AC2299" s="136"/>
      <c r="AD2299" s="136"/>
      <c r="AE2299" s="192"/>
      <c r="AF2299" s="136"/>
      <c r="AG2299" s="136"/>
      <c r="AH2299" s="136"/>
      <c r="AI2299" s="193"/>
      <c r="AJ2299" s="193"/>
      <c r="AK2299" s="136"/>
      <c r="AL2299" s="136"/>
      <c r="AM2299" s="136"/>
      <c r="AN2299" s="136"/>
      <c r="AO2299" s="136"/>
      <c r="AP2299" s="136"/>
      <c r="AQ2299" s="136"/>
      <c r="AR2299" s="136"/>
      <c r="AS2299" s="136"/>
      <c r="AT2299" s="136"/>
      <c r="AU2299" s="32">
        <f>SUM(F2299+AD2299+AH2299+AL2299)</f>
        <v>14652000</v>
      </c>
      <c r="AV2299" s="44">
        <v>46022</v>
      </c>
      <c r="AW2299" s="31" t="s">
        <v>65</v>
      </c>
    </row>
    <row r="2300" spans="1:49" s="63" customFormat="1" ht="14.25" customHeight="1">
      <c r="A2300" s="259" t="s">
        <v>7947</v>
      </c>
      <c r="B2300" s="136" t="s">
        <v>41</v>
      </c>
      <c r="C2300" s="166" t="s">
        <v>42</v>
      </c>
      <c r="D2300" s="45" t="s">
        <v>205</v>
      </c>
      <c r="E2300" s="136" t="s">
        <v>206</v>
      </c>
      <c r="F2300" s="310">
        <v>17424000</v>
      </c>
      <c r="G2300" s="148">
        <v>5808000</v>
      </c>
      <c r="H2300" s="45" t="s">
        <v>4851</v>
      </c>
      <c r="I2300" s="376" t="s">
        <v>454</v>
      </c>
      <c r="J2300" s="383" t="s">
        <v>405</v>
      </c>
      <c r="K2300" s="399">
        <v>1006504800</v>
      </c>
      <c r="L2300" s="95">
        <v>2</v>
      </c>
      <c r="M2300" s="356" t="s">
        <v>910</v>
      </c>
      <c r="N2300" s="136" t="s">
        <v>49</v>
      </c>
      <c r="O2300" s="39">
        <v>45931</v>
      </c>
      <c r="P2300" s="40" t="s">
        <v>7348</v>
      </c>
      <c r="Q2300" s="41">
        <v>1088337025</v>
      </c>
      <c r="R2300" s="31" t="s">
        <v>7349</v>
      </c>
      <c r="S2300" s="95" t="s">
        <v>52</v>
      </c>
      <c r="T2300" s="136">
        <v>90</v>
      </c>
      <c r="U2300" s="39">
        <v>45931</v>
      </c>
      <c r="V2300" s="39">
        <v>46022</v>
      </c>
      <c r="W2300" s="45" t="s">
        <v>4822</v>
      </c>
      <c r="X2300" s="47" t="s">
        <v>54</v>
      </c>
      <c r="Y2300" s="63" t="s">
        <v>7621</v>
      </c>
      <c r="Z2300" s="63" t="s">
        <v>7948</v>
      </c>
      <c r="AC2300" s="136"/>
      <c r="AD2300" s="136"/>
      <c r="AE2300" s="192"/>
      <c r="AF2300" s="136"/>
      <c r="AG2300" s="136"/>
      <c r="AH2300" s="136"/>
      <c r="AI2300" s="193"/>
      <c r="AJ2300" s="193"/>
      <c r="AK2300" s="136"/>
      <c r="AL2300" s="136"/>
      <c r="AM2300" s="136"/>
      <c r="AN2300" s="136"/>
      <c r="AO2300" s="136"/>
      <c r="AP2300" s="136"/>
      <c r="AQ2300" s="136"/>
      <c r="AR2300" s="136"/>
      <c r="AS2300" s="136"/>
      <c r="AT2300" s="136"/>
      <c r="AU2300" s="32">
        <f>SUM(F2300+AD2300+AH2300+AL2300)</f>
        <v>17424000</v>
      </c>
      <c r="AV2300" s="44">
        <v>46022</v>
      </c>
      <c r="AW2300" s="31" t="s">
        <v>65</v>
      </c>
    </row>
    <row r="2301" spans="1:49" s="63" customFormat="1" ht="14.25" customHeight="1">
      <c r="A2301" s="259" t="s">
        <v>7949</v>
      </c>
      <c r="B2301" s="136" t="s">
        <v>41</v>
      </c>
      <c r="C2301" s="166" t="s">
        <v>42</v>
      </c>
      <c r="D2301" s="45" t="s">
        <v>205</v>
      </c>
      <c r="E2301" s="136" t="s">
        <v>206</v>
      </c>
      <c r="F2301" s="310">
        <v>17424000</v>
      </c>
      <c r="G2301" s="148">
        <v>5808000</v>
      </c>
      <c r="H2301" s="45" t="s">
        <v>4851</v>
      </c>
      <c r="I2301" s="376" t="s">
        <v>454</v>
      </c>
      <c r="J2301" s="383" t="s">
        <v>405</v>
      </c>
      <c r="K2301" s="399">
        <v>1193581255</v>
      </c>
      <c r="L2301" s="95">
        <v>5</v>
      </c>
      <c r="M2301" s="385" t="s">
        <v>902</v>
      </c>
      <c r="N2301" s="136" t="s">
        <v>49</v>
      </c>
      <c r="O2301" s="39">
        <v>45931</v>
      </c>
      <c r="P2301" s="40" t="s">
        <v>7348</v>
      </c>
      <c r="Q2301" s="41">
        <v>1088337025</v>
      </c>
      <c r="R2301" s="31" t="s">
        <v>7349</v>
      </c>
      <c r="S2301" s="95" t="s">
        <v>52</v>
      </c>
      <c r="T2301" s="136">
        <v>90</v>
      </c>
      <c r="U2301" s="39">
        <v>45931</v>
      </c>
      <c r="V2301" s="39">
        <v>46022</v>
      </c>
      <c r="W2301" s="45" t="s">
        <v>4822</v>
      </c>
      <c r="X2301" s="47" t="s">
        <v>54</v>
      </c>
      <c r="Y2301" s="63" t="s">
        <v>7621</v>
      </c>
      <c r="Z2301" s="63" t="s">
        <v>7950</v>
      </c>
      <c r="AC2301" s="136"/>
      <c r="AD2301" s="136"/>
      <c r="AE2301" s="192"/>
      <c r="AF2301" s="136"/>
      <c r="AG2301" s="136"/>
      <c r="AH2301" s="136"/>
      <c r="AI2301" s="193"/>
      <c r="AJ2301" s="193"/>
      <c r="AK2301" s="136"/>
      <c r="AL2301" s="136"/>
      <c r="AM2301" s="136"/>
      <c r="AN2301" s="136"/>
      <c r="AO2301" s="136"/>
      <c r="AP2301" s="136"/>
      <c r="AQ2301" s="136"/>
      <c r="AR2301" s="136"/>
      <c r="AS2301" s="136"/>
      <c r="AT2301" s="136"/>
      <c r="AU2301" s="32">
        <f>SUM(F2301+AD2301+AH2301+AL2301)</f>
        <v>17424000</v>
      </c>
      <c r="AV2301" s="44">
        <v>46022</v>
      </c>
      <c r="AW2301" s="31" t="s">
        <v>65</v>
      </c>
    </row>
    <row r="2302" spans="1:49" s="63" customFormat="1" ht="14.25" customHeight="1">
      <c r="A2302" s="259" t="s">
        <v>7951</v>
      </c>
      <c r="B2302" s="136" t="s">
        <v>41</v>
      </c>
      <c r="C2302" s="166" t="s">
        <v>42</v>
      </c>
      <c r="D2302" s="45" t="s">
        <v>205</v>
      </c>
      <c r="E2302" s="136" t="s">
        <v>206</v>
      </c>
      <c r="F2302" s="310">
        <v>15840000</v>
      </c>
      <c r="G2302" s="148">
        <v>5280000</v>
      </c>
      <c r="H2302" s="45" t="s">
        <v>4851</v>
      </c>
      <c r="I2302" s="376" t="s">
        <v>454</v>
      </c>
      <c r="J2302" s="383" t="s">
        <v>405</v>
      </c>
      <c r="K2302" s="399">
        <v>1006503810</v>
      </c>
      <c r="L2302" s="95">
        <v>1</v>
      </c>
      <c r="M2302" s="385" t="s">
        <v>717</v>
      </c>
      <c r="N2302" s="136" t="s">
        <v>49</v>
      </c>
      <c r="O2302" s="39">
        <v>45931</v>
      </c>
      <c r="P2302" s="40" t="s">
        <v>7348</v>
      </c>
      <c r="Q2302" s="41">
        <v>1088337025</v>
      </c>
      <c r="R2302" s="31" t="s">
        <v>7349</v>
      </c>
      <c r="S2302" s="95" t="s">
        <v>52</v>
      </c>
      <c r="T2302" s="136">
        <v>90</v>
      </c>
      <c r="U2302" s="39">
        <v>45931</v>
      </c>
      <c r="V2302" s="39">
        <v>46022</v>
      </c>
      <c r="W2302" s="45" t="s">
        <v>4822</v>
      </c>
      <c r="X2302" s="47" t="s">
        <v>54</v>
      </c>
      <c r="Y2302" s="63" t="s">
        <v>7621</v>
      </c>
      <c r="Z2302" s="63" t="s">
        <v>7952</v>
      </c>
      <c r="AC2302" s="136"/>
      <c r="AD2302" s="136"/>
      <c r="AE2302" s="192"/>
      <c r="AF2302" s="136"/>
      <c r="AG2302" s="136"/>
      <c r="AH2302" s="136"/>
      <c r="AI2302" s="193"/>
      <c r="AJ2302" s="193"/>
      <c r="AK2302" s="136"/>
      <c r="AL2302" s="136"/>
      <c r="AM2302" s="136"/>
      <c r="AN2302" s="136"/>
      <c r="AO2302" s="136"/>
      <c r="AP2302" s="136"/>
      <c r="AQ2302" s="136"/>
      <c r="AR2302" s="136"/>
      <c r="AS2302" s="136"/>
      <c r="AT2302" s="136"/>
      <c r="AU2302" s="32">
        <f>SUM(F2302+AD2302+AH2302+AL2302)</f>
        <v>15840000</v>
      </c>
      <c r="AV2302" s="44">
        <v>46022</v>
      </c>
      <c r="AW2302" s="31" t="s">
        <v>65</v>
      </c>
    </row>
    <row r="2303" spans="1:49" s="63" customFormat="1" ht="14.25" customHeight="1">
      <c r="A2303" s="259" t="s">
        <v>7953</v>
      </c>
      <c r="B2303" s="136" t="s">
        <v>41</v>
      </c>
      <c r="C2303" s="166" t="s">
        <v>42</v>
      </c>
      <c r="D2303" s="45" t="s">
        <v>205</v>
      </c>
      <c r="E2303" s="136" t="s">
        <v>206</v>
      </c>
      <c r="F2303" s="310">
        <v>14652000</v>
      </c>
      <c r="G2303" s="148">
        <v>4884000</v>
      </c>
      <c r="H2303" s="45" t="s">
        <v>4851</v>
      </c>
      <c r="I2303" s="376" t="s">
        <v>4755</v>
      </c>
      <c r="J2303" s="383" t="s">
        <v>405</v>
      </c>
      <c r="K2303" s="399">
        <v>1117549409</v>
      </c>
      <c r="L2303" s="47">
        <v>1</v>
      </c>
      <c r="M2303" s="385" t="s">
        <v>5157</v>
      </c>
      <c r="N2303" s="136" t="s">
        <v>49</v>
      </c>
      <c r="O2303" s="39">
        <v>45931</v>
      </c>
      <c r="P2303" s="40" t="s">
        <v>7348</v>
      </c>
      <c r="Q2303" s="41">
        <v>1088337025</v>
      </c>
      <c r="R2303" s="31" t="s">
        <v>7349</v>
      </c>
      <c r="S2303" s="95" t="s">
        <v>52</v>
      </c>
      <c r="T2303" s="136">
        <v>90</v>
      </c>
      <c r="U2303" s="39">
        <v>45931</v>
      </c>
      <c r="V2303" s="39">
        <v>46022</v>
      </c>
      <c r="W2303" s="45" t="s">
        <v>4822</v>
      </c>
      <c r="X2303" s="47" t="s">
        <v>54</v>
      </c>
      <c r="Y2303" s="63" t="s">
        <v>7621</v>
      </c>
      <c r="Z2303" s="63" t="s">
        <v>7954</v>
      </c>
      <c r="AC2303" s="136"/>
      <c r="AD2303" s="136"/>
      <c r="AE2303" s="192"/>
      <c r="AF2303" s="136"/>
      <c r="AG2303" s="136"/>
      <c r="AH2303" s="136"/>
      <c r="AI2303" s="193"/>
      <c r="AJ2303" s="193"/>
      <c r="AK2303" s="136"/>
      <c r="AL2303" s="136"/>
      <c r="AM2303" s="136"/>
      <c r="AN2303" s="136"/>
      <c r="AO2303" s="136"/>
      <c r="AP2303" s="136"/>
      <c r="AQ2303" s="136"/>
      <c r="AR2303" s="136"/>
      <c r="AS2303" s="136"/>
      <c r="AT2303" s="136"/>
      <c r="AU2303" s="32">
        <f>SUM(F2303+AD2303+AH2303+AL2303)</f>
        <v>14652000</v>
      </c>
      <c r="AV2303" s="44">
        <v>46022</v>
      </c>
      <c r="AW2303" s="31" t="s">
        <v>65</v>
      </c>
    </row>
    <row r="2304" spans="1:49" s="63" customFormat="1" ht="14.25" customHeight="1">
      <c r="A2304" s="259" t="s">
        <v>7955</v>
      </c>
      <c r="B2304" s="136" t="s">
        <v>41</v>
      </c>
      <c r="C2304" s="136" t="s">
        <v>42</v>
      </c>
      <c r="D2304" s="45" t="s">
        <v>205</v>
      </c>
      <c r="E2304" s="136" t="s">
        <v>206</v>
      </c>
      <c r="F2304" s="310">
        <v>17424000</v>
      </c>
      <c r="G2304" s="148">
        <v>5808000</v>
      </c>
      <c r="H2304" s="45" t="s">
        <v>4851</v>
      </c>
      <c r="I2304" s="383" t="s">
        <v>4259</v>
      </c>
      <c r="J2304" s="383" t="s">
        <v>405</v>
      </c>
      <c r="K2304" s="399">
        <v>1004442599</v>
      </c>
      <c r="L2304" s="95">
        <v>1</v>
      </c>
      <c r="M2304" s="385" t="s">
        <v>1265</v>
      </c>
      <c r="N2304" s="136" t="s">
        <v>49</v>
      </c>
      <c r="O2304" s="39">
        <v>45931</v>
      </c>
      <c r="P2304" s="40" t="s">
        <v>7348</v>
      </c>
      <c r="Q2304" s="41">
        <v>1088337025</v>
      </c>
      <c r="R2304" s="31" t="s">
        <v>7349</v>
      </c>
      <c r="S2304" s="95" t="s">
        <v>52</v>
      </c>
      <c r="T2304" s="136">
        <v>90</v>
      </c>
      <c r="U2304" s="39">
        <v>45931</v>
      </c>
      <c r="V2304" s="39">
        <v>46022</v>
      </c>
      <c r="W2304" s="45" t="s">
        <v>4822</v>
      </c>
      <c r="X2304" s="47" t="s">
        <v>54</v>
      </c>
      <c r="Y2304" s="63" t="s">
        <v>7621</v>
      </c>
      <c r="Z2304" s="63" t="s">
        <v>7956</v>
      </c>
      <c r="AC2304" s="136"/>
      <c r="AD2304" s="136"/>
      <c r="AE2304" s="192"/>
      <c r="AF2304" s="136"/>
      <c r="AG2304" s="136"/>
      <c r="AH2304" s="136"/>
      <c r="AI2304" s="193"/>
      <c r="AJ2304" s="193"/>
      <c r="AK2304" s="136"/>
      <c r="AL2304" s="136"/>
      <c r="AM2304" s="136"/>
      <c r="AN2304" s="136"/>
      <c r="AO2304" s="136"/>
      <c r="AP2304" s="136"/>
      <c r="AQ2304" s="136"/>
      <c r="AR2304" s="136"/>
      <c r="AS2304" s="136"/>
      <c r="AT2304" s="136"/>
      <c r="AU2304" s="32">
        <f>SUM(F2304+AD2304+AH2304+AL2304)</f>
        <v>17424000</v>
      </c>
      <c r="AV2304" s="44">
        <v>46022</v>
      </c>
      <c r="AW2304" s="31" t="s">
        <v>65</v>
      </c>
    </row>
    <row r="2305" spans="1:49" s="63" customFormat="1" ht="14.25" customHeight="1">
      <c r="A2305" s="259" t="s">
        <v>7957</v>
      </c>
      <c r="B2305" s="136" t="s">
        <v>41</v>
      </c>
      <c r="C2305" s="166" t="s">
        <v>42</v>
      </c>
      <c r="D2305" s="45" t="s">
        <v>205</v>
      </c>
      <c r="E2305" s="136" t="s">
        <v>206</v>
      </c>
      <c r="F2305" s="310">
        <v>17424000</v>
      </c>
      <c r="G2305" s="148">
        <v>5808000</v>
      </c>
      <c r="H2305" s="45" t="s">
        <v>4851</v>
      </c>
      <c r="I2305" s="383" t="s">
        <v>4259</v>
      </c>
      <c r="J2305" s="383" t="s">
        <v>405</v>
      </c>
      <c r="K2305" s="399">
        <v>1022349015</v>
      </c>
      <c r="L2305" s="95">
        <v>0</v>
      </c>
      <c r="M2305" s="385" t="s">
        <v>725</v>
      </c>
      <c r="N2305" s="136" t="s">
        <v>49</v>
      </c>
      <c r="O2305" s="39">
        <v>45931</v>
      </c>
      <c r="P2305" s="40" t="s">
        <v>7348</v>
      </c>
      <c r="Q2305" s="41">
        <v>1088337025</v>
      </c>
      <c r="R2305" s="31" t="s">
        <v>7349</v>
      </c>
      <c r="S2305" s="95" t="s">
        <v>52</v>
      </c>
      <c r="T2305" s="136">
        <v>90</v>
      </c>
      <c r="U2305" s="39">
        <v>45931</v>
      </c>
      <c r="V2305" s="39">
        <v>46022</v>
      </c>
      <c r="W2305" s="45" t="s">
        <v>4822</v>
      </c>
      <c r="X2305" s="47" t="s">
        <v>54</v>
      </c>
      <c r="Y2305" s="63" t="s">
        <v>7621</v>
      </c>
      <c r="Z2305" s="63" t="s">
        <v>7958</v>
      </c>
      <c r="AC2305" s="136"/>
      <c r="AD2305" s="136"/>
      <c r="AE2305" s="192"/>
      <c r="AF2305" s="136"/>
      <c r="AG2305" s="136"/>
      <c r="AH2305" s="136"/>
      <c r="AI2305" s="193"/>
      <c r="AJ2305" s="193"/>
      <c r="AK2305" s="136"/>
      <c r="AL2305" s="136"/>
      <c r="AM2305" s="136"/>
      <c r="AN2305" s="136"/>
      <c r="AO2305" s="136"/>
      <c r="AP2305" s="136"/>
      <c r="AQ2305" s="136"/>
      <c r="AR2305" s="136"/>
      <c r="AS2305" s="136"/>
      <c r="AT2305" s="136"/>
      <c r="AU2305" s="32">
        <f>SUM(F2305+AD2305+AH2305+AL2305)</f>
        <v>17424000</v>
      </c>
      <c r="AV2305" s="44">
        <v>46022</v>
      </c>
      <c r="AW2305" s="31" t="s">
        <v>65</v>
      </c>
    </row>
    <row r="2306" spans="1:49" s="63" customFormat="1" ht="14.25" customHeight="1">
      <c r="A2306" s="259" t="s">
        <v>7959</v>
      </c>
      <c r="B2306" s="136" t="s">
        <v>41</v>
      </c>
      <c r="C2306" s="166" t="s">
        <v>42</v>
      </c>
      <c r="D2306" s="45" t="s">
        <v>205</v>
      </c>
      <c r="E2306" s="136" t="s">
        <v>206</v>
      </c>
      <c r="F2306" s="310">
        <v>17424000</v>
      </c>
      <c r="G2306" s="148">
        <v>5808000</v>
      </c>
      <c r="H2306" s="45" t="s">
        <v>4851</v>
      </c>
      <c r="I2306" s="383" t="s">
        <v>4259</v>
      </c>
      <c r="J2306" s="383" t="s">
        <v>405</v>
      </c>
      <c r="K2306" s="399">
        <v>72338292</v>
      </c>
      <c r="L2306" s="95">
        <v>8</v>
      </c>
      <c r="M2306" s="385" t="s">
        <v>698</v>
      </c>
      <c r="N2306" s="136" t="s">
        <v>49</v>
      </c>
      <c r="O2306" s="39">
        <v>45931</v>
      </c>
      <c r="P2306" s="40" t="s">
        <v>7348</v>
      </c>
      <c r="Q2306" s="41">
        <v>1088337025</v>
      </c>
      <c r="R2306" s="31" t="s">
        <v>7349</v>
      </c>
      <c r="S2306" s="95" t="s">
        <v>52</v>
      </c>
      <c r="T2306" s="136">
        <v>90</v>
      </c>
      <c r="U2306" s="39">
        <v>45931</v>
      </c>
      <c r="V2306" s="39">
        <v>46022</v>
      </c>
      <c r="W2306" s="45" t="s">
        <v>4822</v>
      </c>
      <c r="X2306" s="47" t="s">
        <v>54</v>
      </c>
      <c r="Y2306" s="63" t="s">
        <v>7621</v>
      </c>
      <c r="Z2306" s="63" t="s">
        <v>7960</v>
      </c>
      <c r="AC2306" s="136"/>
      <c r="AD2306" s="136"/>
      <c r="AE2306" s="192"/>
      <c r="AF2306" s="136"/>
      <c r="AG2306" s="136"/>
      <c r="AH2306" s="136"/>
      <c r="AI2306" s="193"/>
      <c r="AJ2306" s="193"/>
      <c r="AK2306" s="136"/>
      <c r="AL2306" s="136"/>
      <c r="AM2306" s="136"/>
      <c r="AN2306" s="136"/>
      <c r="AO2306" s="136"/>
      <c r="AP2306" s="136"/>
      <c r="AQ2306" s="136"/>
      <c r="AR2306" s="136"/>
      <c r="AS2306" s="136"/>
      <c r="AT2306" s="136"/>
      <c r="AU2306" s="32">
        <f>SUM(F2306+AD2306+AH2306+AL2306)</f>
        <v>17424000</v>
      </c>
      <c r="AV2306" s="44">
        <v>46022</v>
      </c>
      <c r="AW2306" s="31" t="s">
        <v>65</v>
      </c>
    </row>
    <row r="2307" spans="1:49" s="63" customFormat="1" ht="14.25" customHeight="1">
      <c r="A2307" s="259" t="s">
        <v>7961</v>
      </c>
      <c r="B2307" s="136" t="s">
        <v>41</v>
      </c>
      <c r="C2307" s="166" t="s">
        <v>42</v>
      </c>
      <c r="D2307" s="45" t="s">
        <v>205</v>
      </c>
      <c r="E2307" s="136" t="s">
        <v>206</v>
      </c>
      <c r="F2307" s="310">
        <v>17424000</v>
      </c>
      <c r="G2307" s="148">
        <v>5808000</v>
      </c>
      <c r="H2307" s="45" t="s">
        <v>4851</v>
      </c>
      <c r="I2307" s="383" t="s">
        <v>4259</v>
      </c>
      <c r="J2307" s="383" t="s">
        <v>405</v>
      </c>
      <c r="K2307" s="399">
        <v>1193116283</v>
      </c>
      <c r="L2307" s="95">
        <v>9</v>
      </c>
      <c r="M2307" s="385" t="s">
        <v>737</v>
      </c>
      <c r="N2307" s="136" t="s">
        <v>49</v>
      </c>
      <c r="O2307" s="39">
        <v>45931</v>
      </c>
      <c r="P2307" s="40" t="s">
        <v>7348</v>
      </c>
      <c r="Q2307" s="41">
        <v>1088337025</v>
      </c>
      <c r="R2307" s="31" t="s">
        <v>7349</v>
      </c>
      <c r="S2307" s="95" t="s">
        <v>52</v>
      </c>
      <c r="T2307" s="136">
        <v>90</v>
      </c>
      <c r="U2307" s="39">
        <v>45931</v>
      </c>
      <c r="V2307" s="39">
        <v>46022</v>
      </c>
      <c r="W2307" s="45" t="s">
        <v>4822</v>
      </c>
      <c r="X2307" s="47" t="s">
        <v>54</v>
      </c>
      <c r="Y2307" s="63" t="s">
        <v>7621</v>
      </c>
      <c r="Z2307" s="63" t="s">
        <v>7962</v>
      </c>
      <c r="AC2307" s="136"/>
      <c r="AD2307" s="136"/>
      <c r="AE2307" s="192"/>
      <c r="AF2307" s="136"/>
      <c r="AG2307" s="136"/>
      <c r="AH2307" s="136"/>
      <c r="AI2307" s="193"/>
      <c r="AJ2307" s="193"/>
      <c r="AK2307" s="136"/>
      <c r="AL2307" s="136"/>
      <c r="AM2307" s="136"/>
      <c r="AN2307" s="136"/>
      <c r="AO2307" s="136"/>
      <c r="AP2307" s="136"/>
      <c r="AQ2307" s="136"/>
      <c r="AR2307" s="136"/>
      <c r="AS2307" s="136"/>
      <c r="AT2307" s="136"/>
      <c r="AU2307" s="32">
        <f>SUM(F2307+AD2307+AH2307+AL2307)</f>
        <v>17424000</v>
      </c>
      <c r="AV2307" s="44">
        <v>46022</v>
      </c>
      <c r="AW2307" s="31" t="s">
        <v>65</v>
      </c>
    </row>
    <row r="2308" spans="1:49" s="63" customFormat="1" ht="14.25" customHeight="1">
      <c r="A2308" s="259" t="s">
        <v>7963</v>
      </c>
      <c r="B2308" s="136" t="s">
        <v>41</v>
      </c>
      <c r="C2308" s="166" t="s">
        <v>42</v>
      </c>
      <c r="D2308" s="45" t="s">
        <v>205</v>
      </c>
      <c r="E2308" s="136" t="s">
        <v>206</v>
      </c>
      <c r="F2308" s="310">
        <v>17424000</v>
      </c>
      <c r="G2308" s="148">
        <v>5808000</v>
      </c>
      <c r="H2308" s="45" t="s">
        <v>4851</v>
      </c>
      <c r="I2308" s="383" t="s">
        <v>4259</v>
      </c>
      <c r="J2308" s="383" t="s">
        <v>405</v>
      </c>
      <c r="K2308" s="399">
        <v>1045669209</v>
      </c>
      <c r="L2308" s="95">
        <v>9</v>
      </c>
      <c r="M2308" s="385" t="s">
        <v>729</v>
      </c>
      <c r="N2308" s="136" t="s">
        <v>49</v>
      </c>
      <c r="O2308" s="39">
        <v>45931</v>
      </c>
      <c r="P2308" s="40" t="s">
        <v>7348</v>
      </c>
      <c r="Q2308" s="41">
        <v>1088337025</v>
      </c>
      <c r="R2308" s="31" t="s">
        <v>7349</v>
      </c>
      <c r="S2308" s="95" t="s">
        <v>52</v>
      </c>
      <c r="T2308" s="136">
        <v>90</v>
      </c>
      <c r="U2308" s="39">
        <v>45931</v>
      </c>
      <c r="V2308" s="39">
        <v>46022</v>
      </c>
      <c r="W2308" s="45" t="s">
        <v>4822</v>
      </c>
      <c r="X2308" s="47" t="s">
        <v>54</v>
      </c>
      <c r="Y2308" s="63" t="s">
        <v>7621</v>
      </c>
      <c r="Z2308" s="63" t="s">
        <v>7964</v>
      </c>
      <c r="AC2308" s="136"/>
      <c r="AD2308" s="136"/>
      <c r="AE2308" s="192"/>
      <c r="AF2308" s="136"/>
      <c r="AG2308" s="136"/>
      <c r="AH2308" s="136"/>
      <c r="AI2308" s="193"/>
      <c r="AJ2308" s="193"/>
      <c r="AK2308" s="136"/>
      <c r="AL2308" s="136"/>
      <c r="AM2308" s="136"/>
      <c r="AN2308" s="136"/>
      <c r="AO2308" s="136"/>
      <c r="AP2308" s="136"/>
      <c r="AQ2308" s="136"/>
      <c r="AR2308" s="136"/>
      <c r="AS2308" s="136"/>
      <c r="AT2308" s="136"/>
      <c r="AU2308" s="32">
        <f>SUM(F2308+AD2308+AH2308+AL2308)</f>
        <v>17424000</v>
      </c>
      <c r="AV2308" s="44">
        <v>46022</v>
      </c>
      <c r="AW2308" s="31" t="s">
        <v>65</v>
      </c>
    </row>
    <row r="2309" spans="1:49" s="63" customFormat="1" ht="14.25" customHeight="1">
      <c r="A2309" s="259" t="s">
        <v>7965</v>
      </c>
      <c r="B2309" s="136" t="s">
        <v>41</v>
      </c>
      <c r="C2309" s="166" t="s">
        <v>42</v>
      </c>
      <c r="D2309" s="45" t="s">
        <v>205</v>
      </c>
      <c r="E2309" s="136" t="s">
        <v>206</v>
      </c>
      <c r="F2309" s="310">
        <v>9900000</v>
      </c>
      <c r="G2309" s="148">
        <v>3300000</v>
      </c>
      <c r="H2309" s="45" t="s">
        <v>4851</v>
      </c>
      <c r="I2309" s="383" t="s">
        <v>4259</v>
      </c>
      <c r="J2309" s="383" t="s">
        <v>405</v>
      </c>
      <c r="K2309" s="399">
        <v>40740956</v>
      </c>
      <c r="L2309" s="95">
        <v>6</v>
      </c>
      <c r="M2309" s="385" t="s">
        <v>694</v>
      </c>
      <c r="N2309" s="136" t="s">
        <v>49</v>
      </c>
      <c r="O2309" s="39">
        <v>45931</v>
      </c>
      <c r="P2309" s="40" t="s">
        <v>7348</v>
      </c>
      <c r="Q2309" s="41">
        <v>1088337025</v>
      </c>
      <c r="R2309" s="31" t="s">
        <v>7349</v>
      </c>
      <c r="S2309" s="95" t="s">
        <v>52</v>
      </c>
      <c r="T2309" s="136">
        <v>90</v>
      </c>
      <c r="U2309" s="39">
        <v>45931</v>
      </c>
      <c r="V2309" s="39">
        <v>46022</v>
      </c>
      <c r="W2309" s="45" t="s">
        <v>4822</v>
      </c>
      <c r="X2309" s="47" t="s">
        <v>54</v>
      </c>
      <c r="Y2309" s="63" t="s">
        <v>7621</v>
      </c>
      <c r="Z2309" s="63" t="s">
        <v>7966</v>
      </c>
      <c r="AC2309" s="136"/>
      <c r="AD2309" s="136"/>
      <c r="AE2309" s="192"/>
      <c r="AF2309" s="136"/>
      <c r="AG2309" s="136"/>
      <c r="AH2309" s="136"/>
      <c r="AI2309" s="193"/>
      <c r="AJ2309" s="193"/>
      <c r="AK2309" s="136"/>
      <c r="AL2309" s="136"/>
      <c r="AM2309" s="136"/>
      <c r="AN2309" s="136"/>
      <c r="AO2309" s="136"/>
      <c r="AP2309" s="136"/>
      <c r="AQ2309" s="136"/>
      <c r="AR2309" s="136"/>
      <c r="AS2309" s="136"/>
      <c r="AT2309" s="136"/>
      <c r="AU2309" s="32">
        <f>SUM(F2309+AD2309+AH2309+AL2309)</f>
        <v>9900000</v>
      </c>
      <c r="AV2309" s="44">
        <v>46022</v>
      </c>
      <c r="AW2309" s="31" t="s">
        <v>65</v>
      </c>
    </row>
    <row r="2310" spans="1:49" s="63" customFormat="1" ht="14.25" customHeight="1">
      <c r="A2310" s="259" t="s">
        <v>7967</v>
      </c>
      <c r="B2310" s="136" t="s">
        <v>41</v>
      </c>
      <c r="C2310" s="166" t="s">
        <v>42</v>
      </c>
      <c r="D2310" s="45" t="s">
        <v>205</v>
      </c>
      <c r="E2310" s="136" t="s">
        <v>206</v>
      </c>
      <c r="F2310" s="310">
        <v>14652000</v>
      </c>
      <c r="G2310" s="148">
        <v>4884000</v>
      </c>
      <c r="H2310" s="45" t="s">
        <v>4851</v>
      </c>
      <c r="I2310" s="383" t="s">
        <v>4259</v>
      </c>
      <c r="J2310" s="383" t="s">
        <v>405</v>
      </c>
      <c r="K2310" s="399">
        <v>1077876209</v>
      </c>
      <c r="L2310" s="95">
        <v>2</v>
      </c>
      <c r="M2310" s="385" t="s">
        <v>3242</v>
      </c>
      <c r="N2310" s="136" t="s">
        <v>49</v>
      </c>
      <c r="O2310" s="39">
        <v>45931</v>
      </c>
      <c r="P2310" s="40" t="s">
        <v>7348</v>
      </c>
      <c r="Q2310" s="41">
        <v>1088337025</v>
      </c>
      <c r="R2310" s="31" t="s">
        <v>7349</v>
      </c>
      <c r="S2310" s="95" t="s">
        <v>52</v>
      </c>
      <c r="T2310" s="136">
        <v>90</v>
      </c>
      <c r="U2310" s="39">
        <v>45931</v>
      </c>
      <c r="V2310" s="39">
        <v>46022</v>
      </c>
      <c r="W2310" s="45" t="s">
        <v>4822</v>
      </c>
      <c r="X2310" s="47" t="s">
        <v>54</v>
      </c>
      <c r="Y2310" s="63" t="s">
        <v>7621</v>
      </c>
      <c r="Z2310" s="63" t="s">
        <v>7968</v>
      </c>
      <c r="AC2310" s="136"/>
      <c r="AD2310" s="136"/>
      <c r="AE2310" s="192"/>
      <c r="AF2310" s="136"/>
      <c r="AG2310" s="136"/>
      <c r="AH2310" s="136"/>
      <c r="AI2310" s="193"/>
      <c r="AJ2310" s="193"/>
      <c r="AK2310" s="136"/>
      <c r="AL2310" s="136"/>
      <c r="AM2310" s="136"/>
      <c r="AN2310" s="136"/>
      <c r="AO2310" s="136"/>
      <c r="AP2310" s="136"/>
      <c r="AQ2310" s="136"/>
      <c r="AR2310" s="136"/>
      <c r="AS2310" s="136"/>
      <c r="AT2310" s="136"/>
      <c r="AU2310" s="32">
        <f>SUM(F2310+AD2310+AH2310+AL2310)</f>
        <v>14652000</v>
      </c>
      <c r="AV2310" s="44">
        <v>46022</v>
      </c>
      <c r="AW2310" s="31" t="s">
        <v>65</v>
      </c>
    </row>
    <row r="2311" spans="1:49" s="63" customFormat="1" ht="14.25" customHeight="1">
      <c r="A2311" s="259" t="s">
        <v>7969</v>
      </c>
      <c r="B2311" s="136" t="s">
        <v>41</v>
      </c>
      <c r="C2311" s="166" t="s">
        <v>42</v>
      </c>
      <c r="D2311" s="45" t="s">
        <v>95</v>
      </c>
      <c r="E2311" s="136" t="s">
        <v>96</v>
      </c>
      <c r="F2311" s="310">
        <v>15840000</v>
      </c>
      <c r="G2311" s="148">
        <v>5280000</v>
      </c>
      <c r="H2311" s="45" t="s">
        <v>4851</v>
      </c>
      <c r="I2311" s="383" t="s">
        <v>98</v>
      </c>
      <c r="J2311" s="383" t="s">
        <v>405</v>
      </c>
      <c r="K2311" s="399">
        <v>1088347763</v>
      </c>
      <c r="L2311" s="95">
        <v>2</v>
      </c>
      <c r="M2311" s="356" t="s">
        <v>3224</v>
      </c>
      <c r="N2311" s="136" t="s">
        <v>49</v>
      </c>
      <c r="O2311" s="39">
        <v>45931</v>
      </c>
      <c r="P2311" s="40" t="s">
        <v>7348</v>
      </c>
      <c r="Q2311" s="41">
        <v>1088337025</v>
      </c>
      <c r="R2311" s="31" t="s">
        <v>7349</v>
      </c>
      <c r="S2311" s="95" t="s">
        <v>52</v>
      </c>
      <c r="T2311" s="136">
        <v>90</v>
      </c>
      <c r="U2311" s="39">
        <v>45931</v>
      </c>
      <c r="V2311" s="39">
        <v>46022</v>
      </c>
      <c r="W2311" s="45" t="s">
        <v>4822</v>
      </c>
      <c r="X2311" s="47" t="s">
        <v>54</v>
      </c>
      <c r="Y2311" s="63" t="s">
        <v>7621</v>
      </c>
      <c r="Z2311" s="63" t="s">
        <v>7970</v>
      </c>
      <c r="AC2311" s="136"/>
      <c r="AD2311" s="136"/>
      <c r="AE2311" s="192"/>
      <c r="AF2311" s="136"/>
      <c r="AG2311" s="136"/>
      <c r="AH2311" s="136"/>
      <c r="AI2311" s="193"/>
      <c r="AJ2311" s="193"/>
      <c r="AK2311" s="136"/>
      <c r="AL2311" s="136"/>
      <c r="AM2311" s="136"/>
      <c r="AN2311" s="136"/>
      <c r="AO2311" s="136"/>
      <c r="AP2311" s="136"/>
      <c r="AQ2311" s="136"/>
      <c r="AR2311" s="136"/>
      <c r="AS2311" s="136"/>
      <c r="AT2311" s="136"/>
      <c r="AU2311" s="32">
        <f>SUM(F2311+AD2311+AH2311+AL2311)</f>
        <v>15840000</v>
      </c>
      <c r="AV2311" s="44">
        <v>46022</v>
      </c>
      <c r="AW2311" s="31" t="s">
        <v>65</v>
      </c>
    </row>
    <row r="2312" spans="1:49" s="63" customFormat="1" ht="14.25" customHeight="1">
      <c r="A2312" s="259" t="s">
        <v>7971</v>
      </c>
      <c r="B2312" s="136" t="s">
        <v>41</v>
      </c>
      <c r="C2312" s="166" t="s">
        <v>42</v>
      </c>
      <c r="D2312" s="45" t="s">
        <v>95</v>
      </c>
      <c r="E2312" s="136" t="s">
        <v>96</v>
      </c>
      <c r="F2312" s="310">
        <v>17424000</v>
      </c>
      <c r="G2312" s="148">
        <v>5808000</v>
      </c>
      <c r="H2312" s="45" t="s">
        <v>4851</v>
      </c>
      <c r="I2312" s="383" t="s">
        <v>98</v>
      </c>
      <c r="J2312" s="383" t="s">
        <v>405</v>
      </c>
      <c r="K2312" s="399">
        <v>1075276203</v>
      </c>
      <c r="L2312" s="95">
        <v>7</v>
      </c>
      <c r="M2312" s="356" t="s">
        <v>1013</v>
      </c>
      <c r="N2312" s="136" t="s">
        <v>49</v>
      </c>
      <c r="O2312" s="39">
        <v>45931</v>
      </c>
      <c r="P2312" s="40" t="s">
        <v>7348</v>
      </c>
      <c r="Q2312" s="41">
        <v>1088337025</v>
      </c>
      <c r="R2312" s="31" t="s">
        <v>7349</v>
      </c>
      <c r="S2312" s="95" t="s">
        <v>52</v>
      </c>
      <c r="T2312" s="136">
        <v>90</v>
      </c>
      <c r="U2312" s="39">
        <v>45931</v>
      </c>
      <c r="V2312" s="39">
        <v>46022</v>
      </c>
      <c r="W2312" s="45" t="s">
        <v>4822</v>
      </c>
      <c r="X2312" s="47" t="s">
        <v>54</v>
      </c>
      <c r="Y2312" s="63" t="s">
        <v>7621</v>
      </c>
      <c r="Z2312" s="63" t="s">
        <v>7972</v>
      </c>
      <c r="AC2312" s="136"/>
      <c r="AD2312" s="136"/>
      <c r="AE2312" s="192"/>
      <c r="AF2312" s="136"/>
      <c r="AG2312" s="136"/>
      <c r="AH2312" s="136"/>
      <c r="AI2312" s="193"/>
      <c r="AJ2312" s="193"/>
      <c r="AK2312" s="136"/>
      <c r="AL2312" s="136"/>
      <c r="AM2312" s="136"/>
      <c r="AN2312" s="136"/>
      <c r="AO2312" s="136"/>
      <c r="AP2312" s="136"/>
      <c r="AQ2312" s="136"/>
      <c r="AR2312" s="136"/>
      <c r="AS2312" s="136"/>
      <c r="AT2312" s="136"/>
      <c r="AU2312" s="32">
        <f>SUM(F2312+AD2312+AH2312+AL2312)</f>
        <v>17424000</v>
      </c>
      <c r="AV2312" s="44">
        <v>46022</v>
      </c>
      <c r="AW2312" s="31" t="s">
        <v>65</v>
      </c>
    </row>
    <row r="2313" spans="1:49" s="63" customFormat="1" ht="14.25" customHeight="1">
      <c r="A2313" s="259" t="s">
        <v>7973</v>
      </c>
      <c r="B2313" s="136" t="s">
        <v>41</v>
      </c>
      <c r="C2313" s="166" t="s">
        <v>42</v>
      </c>
      <c r="D2313" s="45" t="s">
        <v>95</v>
      </c>
      <c r="E2313" s="136" t="s">
        <v>96</v>
      </c>
      <c r="F2313" s="310">
        <v>17424000</v>
      </c>
      <c r="G2313" s="148">
        <v>5808000</v>
      </c>
      <c r="H2313" s="45" t="s">
        <v>4851</v>
      </c>
      <c r="I2313" s="383" t="s">
        <v>98</v>
      </c>
      <c r="J2313" s="383" t="s">
        <v>405</v>
      </c>
      <c r="K2313" s="399">
        <v>1117813525</v>
      </c>
      <c r="L2313" s="95">
        <v>1</v>
      </c>
      <c r="M2313" s="356" t="s">
        <v>7974</v>
      </c>
      <c r="N2313" s="136" t="s">
        <v>49</v>
      </c>
      <c r="O2313" s="39">
        <v>45931</v>
      </c>
      <c r="P2313" s="40" t="s">
        <v>7348</v>
      </c>
      <c r="Q2313" s="41">
        <v>1088337025</v>
      </c>
      <c r="R2313" s="31" t="s">
        <v>7349</v>
      </c>
      <c r="S2313" s="95" t="s">
        <v>52</v>
      </c>
      <c r="T2313" s="136">
        <v>90</v>
      </c>
      <c r="U2313" s="39">
        <v>45931</v>
      </c>
      <c r="V2313" s="39">
        <v>46022</v>
      </c>
      <c r="W2313" s="45" t="s">
        <v>4822</v>
      </c>
      <c r="X2313" s="47" t="s">
        <v>54</v>
      </c>
      <c r="Y2313" s="63" t="s">
        <v>7621</v>
      </c>
      <c r="Z2313" s="63" t="s">
        <v>7975</v>
      </c>
      <c r="AC2313" s="136"/>
      <c r="AD2313" s="136"/>
      <c r="AE2313" s="192"/>
      <c r="AF2313" s="136"/>
      <c r="AG2313" s="136"/>
      <c r="AH2313" s="136"/>
      <c r="AI2313" s="193"/>
      <c r="AJ2313" s="193"/>
      <c r="AK2313" s="136"/>
      <c r="AL2313" s="136"/>
      <c r="AM2313" s="136"/>
      <c r="AN2313" s="136"/>
      <c r="AO2313" s="136"/>
      <c r="AP2313" s="136"/>
      <c r="AQ2313" s="136"/>
      <c r="AR2313" s="136"/>
      <c r="AS2313" s="136"/>
      <c r="AT2313" s="136"/>
      <c r="AU2313" s="32">
        <f>SUM(F2313+AD2313+AH2313+AL2313)</f>
        <v>17424000</v>
      </c>
      <c r="AV2313" s="44">
        <v>46022</v>
      </c>
      <c r="AW2313" s="31" t="s">
        <v>65</v>
      </c>
    </row>
    <row r="2314" spans="1:49" s="63" customFormat="1" ht="14.25" customHeight="1">
      <c r="A2314" s="259" t="s">
        <v>7976</v>
      </c>
      <c r="B2314" s="136" t="s">
        <v>41</v>
      </c>
      <c r="C2314" s="166" t="s">
        <v>42</v>
      </c>
      <c r="D2314" s="45" t="s">
        <v>146</v>
      </c>
      <c r="E2314" s="136" t="s">
        <v>147</v>
      </c>
      <c r="F2314" s="310">
        <v>23760000</v>
      </c>
      <c r="G2314" s="148">
        <v>5808000</v>
      </c>
      <c r="H2314" s="45" t="s">
        <v>4851</v>
      </c>
      <c r="I2314" s="383" t="s">
        <v>466</v>
      </c>
      <c r="J2314" s="383" t="s">
        <v>405</v>
      </c>
      <c r="K2314" s="384">
        <v>1006509118</v>
      </c>
      <c r="L2314" s="95">
        <v>1</v>
      </c>
      <c r="M2314" s="385" t="s">
        <v>914</v>
      </c>
      <c r="N2314" s="136" t="s">
        <v>49</v>
      </c>
      <c r="O2314" s="39">
        <v>45931</v>
      </c>
      <c r="P2314" s="40" t="s">
        <v>7348</v>
      </c>
      <c r="Q2314" s="41">
        <v>1088337025</v>
      </c>
      <c r="R2314" s="31" t="s">
        <v>7349</v>
      </c>
      <c r="S2314" s="95" t="s">
        <v>52</v>
      </c>
      <c r="T2314" s="136">
        <v>90</v>
      </c>
      <c r="U2314" s="39">
        <v>45931</v>
      </c>
      <c r="V2314" s="39">
        <v>46022</v>
      </c>
      <c r="W2314" s="45" t="s">
        <v>4822</v>
      </c>
      <c r="X2314" s="47" t="s">
        <v>54</v>
      </c>
      <c r="Y2314" s="63" t="s">
        <v>2897</v>
      </c>
      <c r="Z2314" s="63" t="s">
        <v>7977</v>
      </c>
      <c r="AC2314" s="136"/>
      <c r="AD2314" s="136"/>
      <c r="AE2314" s="192"/>
      <c r="AF2314" s="136"/>
      <c r="AG2314" s="136"/>
      <c r="AH2314" s="136"/>
      <c r="AI2314" s="193"/>
      <c r="AJ2314" s="193"/>
      <c r="AK2314" s="136"/>
      <c r="AL2314" s="136"/>
      <c r="AM2314" s="136"/>
      <c r="AN2314" s="136"/>
      <c r="AO2314" s="136"/>
      <c r="AP2314" s="136"/>
      <c r="AQ2314" s="136"/>
      <c r="AR2314" s="136"/>
      <c r="AS2314" s="136"/>
      <c r="AT2314" s="136"/>
      <c r="AU2314" s="32">
        <f>SUM(F2314+AD2314+AH2314+AL2314)</f>
        <v>23760000</v>
      </c>
      <c r="AV2314" s="44">
        <v>46022</v>
      </c>
      <c r="AW2314" s="31" t="s">
        <v>65</v>
      </c>
    </row>
    <row r="2315" spans="1:49" s="63" customFormat="1" ht="14.25" customHeight="1">
      <c r="A2315" s="259" t="s">
        <v>7978</v>
      </c>
      <c r="B2315" s="136" t="s">
        <v>41</v>
      </c>
      <c r="C2315" s="166" t="s">
        <v>42</v>
      </c>
      <c r="D2315" s="45" t="s">
        <v>146</v>
      </c>
      <c r="E2315" s="136" t="s">
        <v>147</v>
      </c>
      <c r="F2315" s="310">
        <v>15840000</v>
      </c>
      <c r="G2315" s="148">
        <v>5280000</v>
      </c>
      <c r="H2315" s="45" t="s">
        <v>4851</v>
      </c>
      <c r="I2315" s="383" t="s">
        <v>466</v>
      </c>
      <c r="J2315" s="383" t="s">
        <v>405</v>
      </c>
      <c r="K2315" s="384">
        <v>1075244573</v>
      </c>
      <c r="L2315" s="95">
        <v>1</v>
      </c>
      <c r="M2315" s="385" t="s">
        <v>467</v>
      </c>
      <c r="N2315" s="136" t="s">
        <v>49</v>
      </c>
      <c r="O2315" s="39">
        <v>45931</v>
      </c>
      <c r="P2315" s="40" t="s">
        <v>7348</v>
      </c>
      <c r="Q2315" s="41">
        <v>1088337025</v>
      </c>
      <c r="R2315" s="31" t="s">
        <v>7349</v>
      </c>
      <c r="S2315" s="95" t="s">
        <v>52</v>
      </c>
      <c r="T2315" s="136">
        <v>90</v>
      </c>
      <c r="U2315" s="39">
        <v>45931</v>
      </c>
      <c r="V2315" s="39">
        <v>46022</v>
      </c>
      <c r="W2315" s="45" t="s">
        <v>4822</v>
      </c>
      <c r="X2315" s="47" t="s">
        <v>54</v>
      </c>
      <c r="Y2315" s="63" t="s">
        <v>2897</v>
      </c>
      <c r="Z2315" s="63" t="s">
        <v>7979</v>
      </c>
      <c r="AC2315" s="191">
        <v>46001</v>
      </c>
      <c r="AD2315" s="136">
        <v>500000</v>
      </c>
      <c r="AE2315" s="192"/>
      <c r="AF2315" s="136"/>
      <c r="AG2315" s="136"/>
      <c r="AH2315" s="136"/>
      <c r="AI2315" s="193"/>
      <c r="AJ2315" s="193"/>
      <c r="AK2315" s="136"/>
      <c r="AL2315" s="136"/>
      <c r="AM2315" s="136"/>
      <c r="AN2315" s="136"/>
      <c r="AO2315" s="136"/>
      <c r="AP2315" s="136"/>
      <c r="AQ2315" s="136"/>
      <c r="AR2315" s="136"/>
      <c r="AS2315" s="136"/>
      <c r="AT2315" s="136"/>
      <c r="AU2315" s="32">
        <f>SUM(F2315+AD2315+AH2315+AL2315)</f>
        <v>16340000</v>
      </c>
      <c r="AV2315" s="44">
        <v>46022</v>
      </c>
      <c r="AW2315" s="31" t="s">
        <v>65</v>
      </c>
    </row>
    <row r="2316" spans="1:49" s="63" customFormat="1" ht="14.25" customHeight="1">
      <c r="A2316" s="259" t="s">
        <v>7980</v>
      </c>
      <c r="B2316" s="136" t="s">
        <v>41</v>
      </c>
      <c r="C2316" s="166" t="s">
        <v>42</v>
      </c>
      <c r="D2316" s="45" t="s">
        <v>146</v>
      </c>
      <c r="E2316" s="136" t="s">
        <v>147</v>
      </c>
      <c r="F2316" s="310">
        <v>17424000</v>
      </c>
      <c r="G2316" s="148">
        <v>5808000</v>
      </c>
      <c r="H2316" s="45" t="s">
        <v>4851</v>
      </c>
      <c r="I2316" s="383" t="s">
        <v>466</v>
      </c>
      <c r="J2316" s="383" t="s">
        <v>405</v>
      </c>
      <c r="K2316" s="384">
        <v>1088325871</v>
      </c>
      <c r="L2316" s="95">
        <v>5</v>
      </c>
      <c r="M2316" s="385" t="s">
        <v>471</v>
      </c>
      <c r="N2316" s="136" t="s">
        <v>49</v>
      </c>
      <c r="O2316" s="39">
        <v>45931</v>
      </c>
      <c r="P2316" s="40" t="s">
        <v>7348</v>
      </c>
      <c r="Q2316" s="41">
        <v>1088337025</v>
      </c>
      <c r="R2316" s="31" t="s">
        <v>7349</v>
      </c>
      <c r="S2316" s="95" t="s">
        <v>52</v>
      </c>
      <c r="T2316" s="136">
        <v>90</v>
      </c>
      <c r="U2316" s="39">
        <v>45931</v>
      </c>
      <c r="V2316" s="39">
        <v>46022</v>
      </c>
      <c r="W2316" s="45" t="s">
        <v>4822</v>
      </c>
      <c r="X2316" s="47" t="s">
        <v>54</v>
      </c>
      <c r="Y2316" s="63" t="s">
        <v>2897</v>
      </c>
      <c r="Z2316" s="63" t="s">
        <v>7981</v>
      </c>
      <c r="AC2316" s="136"/>
      <c r="AD2316" s="136"/>
      <c r="AE2316" s="192"/>
      <c r="AF2316" s="136"/>
      <c r="AG2316" s="136"/>
      <c r="AH2316" s="136"/>
      <c r="AI2316" s="193"/>
      <c r="AJ2316" s="193"/>
      <c r="AK2316" s="136"/>
      <c r="AL2316" s="136"/>
      <c r="AM2316" s="136"/>
      <c r="AN2316" s="136"/>
      <c r="AO2316" s="136"/>
      <c r="AP2316" s="136"/>
      <c r="AQ2316" s="136"/>
      <c r="AR2316" s="136"/>
      <c r="AS2316" s="136"/>
      <c r="AT2316" s="136"/>
      <c r="AU2316" s="32">
        <f>SUM(F2316+AD2316+AH2316+AL2316)</f>
        <v>17424000</v>
      </c>
      <c r="AV2316" s="44">
        <v>46022</v>
      </c>
      <c r="AW2316" s="31" t="s">
        <v>65</v>
      </c>
    </row>
    <row r="2317" spans="1:49" s="63" customFormat="1" ht="14.25" customHeight="1">
      <c r="A2317" s="259" t="s">
        <v>7982</v>
      </c>
      <c r="B2317" s="136" t="s">
        <v>41</v>
      </c>
      <c r="C2317" s="166" t="s">
        <v>42</v>
      </c>
      <c r="D2317" s="45" t="s">
        <v>146</v>
      </c>
      <c r="E2317" s="136" t="s">
        <v>147</v>
      </c>
      <c r="F2317" s="310">
        <v>13860000</v>
      </c>
      <c r="G2317" s="148">
        <v>4620000</v>
      </c>
      <c r="H2317" s="45" t="s">
        <v>4851</v>
      </c>
      <c r="I2317" s="383" t="s">
        <v>466</v>
      </c>
      <c r="J2317" s="383" t="s">
        <v>405</v>
      </c>
      <c r="K2317" s="384">
        <v>1097405264</v>
      </c>
      <c r="L2317" s="95">
        <v>0</v>
      </c>
      <c r="M2317" s="356" t="s">
        <v>1261</v>
      </c>
      <c r="N2317" s="136" t="s">
        <v>49</v>
      </c>
      <c r="O2317" s="39">
        <v>45931</v>
      </c>
      <c r="P2317" s="40" t="s">
        <v>7348</v>
      </c>
      <c r="Q2317" s="41">
        <v>1088337025</v>
      </c>
      <c r="R2317" s="31" t="s">
        <v>7349</v>
      </c>
      <c r="S2317" s="95" t="s">
        <v>52</v>
      </c>
      <c r="T2317" s="136">
        <v>90</v>
      </c>
      <c r="U2317" s="39">
        <v>45931</v>
      </c>
      <c r="V2317" s="39">
        <v>46022</v>
      </c>
      <c r="W2317" s="45" t="s">
        <v>4822</v>
      </c>
      <c r="X2317" s="47" t="s">
        <v>54</v>
      </c>
      <c r="Y2317" s="63" t="s">
        <v>2897</v>
      </c>
      <c r="Z2317" s="63" t="s">
        <v>7983</v>
      </c>
      <c r="AC2317" s="136"/>
      <c r="AD2317" s="136"/>
      <c r="AE2317" s="192"/>
      <c r="AF2317" s="136"/>
      <c r="AG2317" s="136"/>
      <c r="AH2317" s="136"/>
      <c r="AI2317" s="193"/>
      <c r="AJ2317" s="193"/>
      <c r="AK2317" s="136"/>
      <c r="AL2317" s="136"/>
      <c r="AM2317" s="136"/>
      <c r="AN2317" s="136"/>
      <c r="AO2317" s="136"/>
      <c r="AP2317" s="136"/>
      <c r="AQ2317" s="136"/>
      <c r="AR2317" s="136"/>
      <c r="AS2317" s="136"/>
      <c r="AT2317" s="136"/>
      <c r="AU2317" s="32">
        <f>SUM(F2317+AD2317+AH2317+AL2317)</f>
        <v>13860000</v>
      </c>
      <c r="AV2317" s="44">
        <v>46022</v>
      </c>
      <c r="AW2317" s="31" t="s">
        <v>65</v>
      </c>
    </row>
    <row r="2318" spans="1:49" s="63" customFormat="1" ht="14.25" customHeight="1">
      <c r="A2318" s="259" t="s">
        <v>7984</v>
      </c>
      <c r="B2318" s="136" t="s">
        <v>41</v>
      </c>
      <c r="C2318" s="166" t="s">
        <v>42</v>
      </c>
      <c r="D2318" s="45" t="s">
        <v>861</v>
      </c>
      <c r="E2318" s="136" t="s">
        <v>862</v>
      </c>
      <c r="F2318" s="310">
        <v>17424000</v>
      </c>
      <c r="G2318" s="148">
        <v>5808000</v>
      </c>
      <c r="H2318" s="45" t="s">
        <v>4851</v>
      </c>
      <c r="I2318" s="383" t="s">
        <v>342</v>
      </c>
      <c r="J2318" s="376" t="s">
        <v>405</v>
      </c>
      <c r="K2318" s="399">
        <v>1088344720</v>
      </c>
      <c r="L2318" s="95">
        <v>2</v>
      </c>
      <c r="M2318" s="385" t="s">
        <v>884</v>
      </c>
      <c r="N2318" s="136" t="s">
        <v>49</v>
      </c>
      <c r="O2318" s="39">
        <v>45931</v>
      </c>
      <c r="P2318" s="40" t="s">
        <v>7348</v>
      </c>
      <c r="Q2318" s="41">
        <v>1088337025</v>
      </c>
      <c r="R2318" s="31" t="s">
        <v>7349</v>
      </c>
      <c r="S2318" s="95" t="s">
        <v>52</v>
      </c>
      <c r="T2318" s="136">
        <v>90</v>
      </c>
      <c r="U2318" s="39">
        <v>45931</v>
      </c>
      <c r="V2318" s="39">
        <v>46022</v>
      </c>
      <c r="W2318" s="45" t="s">
        <v>4822</v>
      </c>
      <c r="X2318" s="47" t="s">
        <v>54</v>
      </c>
      <c r="Y2318" s="63" t="s">
        <v>2897</v>
      </c>
      <c r="Z2318" s="63" t="s">
        <v>7985</v>
      </c>
      <c r="AC2318" s="136"/>
      <c r="AD2318" s="136"/>
      <c r="AE2318" s="192"/>
      <c r="AF2318" s="136"/>
      <c r="AG2318" s="136"/>
      <c r="AH2318" s="136"/>
      <c r="AI2318" s="193"/>
      <c r="AJ2318" s="193"/>
      <c r="AK2318" s="136"/>
      <c r="AL2318" s="136"/>
      <c r="AM2318" s="136"/>
      <c r="AN2318" s="136"/>
      <c r="AO2318" s="136"/>
      <c r="AP2318" s="136"/>
      <c r="AQ2318" s="136"/>
      <c r="AR2318" s="136"/>
      <c r="AS2318" s="136"/>
      <c r="AT2318" s="136"/>
      <c r="AU2318" s="32">
        <f>SUM(F2318+AD2318+AH2318+AL2318)</f>
        <v>17424000</v>
      </c>
      <c r="AV2318" s="44">
        <v>46022</v>
      </c>
      <c r="AW2318" s="31" t="s">
        <v>65</v>
      </c>
    </row>
    <row r="2319" spans="1:49" s="63" customFormat="1" ht="14.25" customHeight="1">
      <c r="A2319" s="259" t="s">
        <v>7986</v>
      </c>
      <c r="B2319" s="136" t="s">
        <v>41</v>
      </c>
      <c r="C2319" s="166" t="s">
        <v>42</v>
      </c>
      <c r="D2319" s="45" t="s">
        <v>861</v>
      </c>
      <c r="E2319" s="136" t="s">
        <v>862</v>
      </c>
      <c r="F2319" s="310">
        <v>17424000</v>
      </c>
      <c r="G2319" s="148">
        <v>5808000</v>
      </c>
      <c r="H2319" s="45" t="s">
        <v>4851</v>
      </c>
      <c r="I2319" s="383" t="s">
        <v>342</v>
      </c>
      <c r="J2319" s="376" t="s">
        <v>405</v>
      </c>
      <c r="K2319" s="400">
        <v>52193987</v>
      </c>
      <c r="L2319" s="95">
        <v>0</v>
      </c>
      <c r="M2319" s="390" t="s">
        <v>6809</v>
      </c>
      <c r="N2319" s="136" t="s">
        <v>49</v>
      </c>
      <c r="O2319" s="39">
        <v>45931</v>
      </c>
      <c r="P2319" s="40" t="s">
        <v>7348</v>
      </c>
      <c r="Q2319" s="41">
        <v>1088337025</v>
      </c>
      <c r="R2319" s="31" t="s">
        <v>7349</v>
      </c>
      <c r="S2319" s="95" t="s">
        <v>52</v>
      </c>
      <c r="T2319" s="136">
        <v>90</v>
      </c>
      <c r="U2319" s="39">
        <v>45931</v>
      </c>
      <c r="V2319" s="39">
        <v>46022</v>
      </c>
      <c r="W2319" s="45" t="s">
        <v>4822</v>
      </c>
      <c r="X2319" s="47" t="s">
        <v>54</v>
      </c>
      <c r="Y2319" s="63" t="s">
        <v>2897</v>
      </c>
      <c r="Z2319" s="63" t="s">
        <v>7987</v>
      </c>
      <c r="AC2319" s="136"/>
      <c r="AD2319" s="136"/>
      <c r="AE2319" s="192"/>
      <c r="AF2319" s="136"/>
      <c r="AG2319" s="136"/>
      <c r="AH2319" s="136"/>
      <c r="AI2319" s="193"/>
      <c r="AJ2319" s="193"/>
      <c r="AK2319" s="136"/>
      <c r="AL2319" s="136"/>
      <c r="AM2319" s="136"/>
      <c r="AN2319" s="136"/>
      <c r="AO2319" s="136"/>
      <c r="AP2319" s="136"/>
      <c r="AQ2319" s="136"/>
      <c r="AR2319" s="136"/>
      <c r="AS2319" s="136"/>
      <c r="AT2319" s="136"/>
      <c r="AU2319" s="32">
        <f>SUM(F2319+AD2319+AH2319+AL2319)</f>
        <v>17424000</v>
      </c>
      <c r="AV2319" s="44">
        <v>46022</v>
      </c>
      <c r="AW2319" s="31" t="s">
        <v>65</v>
      </c>
    </row>
    <row r="2320" spans="1:49" s="63" customFormat="1" ht="14.25" customHeight="1">
      <c r="A2320" s="259" t="s">
        <v>7988</v>
      </c>
      <c r="B2320" s="136" t="s">
        <v>41</v>
      </c>
      <c r="C2320" s="166" t="s">
        <v>42</v>
      </c>
      <c r="D2320" s="45" t="s">
        <v>205</v>
      </c>
      <c r="E2320" s="136" t="s">
        <v>206</v>
      </c>
      <c r="F2320" s="310">
        <v>15840000</v>
      </c>
      <c r="G2320" s="148">
        <v>5280000</v>
      </c>
      <c r="H2320" s="45" t="s">
        <v>4851</v>
      </c>
      <c r="I2320" s="383" t="s">
        <v>334</v>
      </c>
      <c r="J2320" s="383" t="s">
        <v>405</v>
      </c>
      <c r="K2320" s="399">
        <v>1042439781</v>
      </c>
      <c r="L2320" s="95">
        <v>3</v>
      </c>
      <c r="M2320" s="385" t="s">
        <v>475</v>
      </c>
      <c r="N2320" s="136" t="s">
        <v>49</v>
      </c>
      <c r="O2320" s="39">
        <v>45931</v>
      </c>
      <c r="P2320" s="40" t="s">
        <v>7348</v>
      </c>
      <c r="Q2320" s="41">
        <v>1088337025</v>
      </c>
      <c r="R2320" s="31" t="s">
        <v>7349</v>
      </c>
      <c r="S2320" s="95" t="s">
        <v>52</v>
      </c>
      <c r="T2320" s="136">
        <v>90</v>
      </c>
      <c r="U2320" s="39">
        <v>45931</v>
      </c>
      <c r="V2320" s="39">
        <v>46022</v>
      </c>
      <c r="W2320" s="45" t="s">
        <v>4822</v>
      </c>
      <c r="X2320" s="47" t="s">
        <v>54</v>
      </c>
      <c r="Y2320" s="63" t="s">
        <v>7621</v>
      </c>
      <c r="Z2320" s="63" t="s">
        <v>7989</v>
      </c>
      <c r="AC2320" s="136"/>
      <c r="AD2320" s="136"/>
      <c r="AE2320" s="192"/>
      <c r="AF2320" s="136"/>
      <c r="AG2320" s="136"/>
      <c r="AH2320" s="136"/>
      <c r="AI2320" s="193"/>
      <c r="AJ2320" s="193"/>
      <c r="AK2320" s="136"/>
      <c r="AL2320" s="136"/>
      <c r="AM2320" s="136"/>
      <c r="AN2320" s="136"/>
      <c r="AO2320" s="136"/>
      <c r="AP2320" s="136"/>
      <c r="AQ2320" s="136"/>
      <c r="AR2320" s="136"/>
      <c r="AS2320" s="136"/>
      <c r="AT2320" s="136"/>
      <c r="AU2320" s="32">
        <f>SUM(F2320+AD2320+AH2320+AL2320)</f>
        <v>15840000</v>
      </c>
      <c r="AV2320" s="44">
        <v>46022</v>
      </c>
      <c r="AW2320" s="31" t="s">
        <v>65</v>
      </c>
    </row>
    <row r="2321" spans="1:49" s="63" customFormat="1" ht="14.25" customHeight="1">
      <c r="A2321" s="259" t="s">
        <v>7990</v>
      </c>
      <c r="B2321" s="136" t="s">
        <v>41</v>
      </c>
      <c r="C2321" s="166" t="s">
        <v>42</v>
      </c>
      <c r="D2321" s="45" t="s">
        <v>205</v>
      </c>
      <c r="E2321" s="136" t="s">
        <v>206</v>
      </c>
      <c r="F2321" s="310">
        <v>17424000</v>
      </c>
      <c r="G2321" s="148">
        <v>5808000</v>
      </c>
      <c r="H2321" s="45" t="s">
        <v>4851</v>
      </c>
      <c r="I2321" s="383" t="s">
        <v>660</v>
      </c>
      <c r="J2321" s="383" t="s">
        <v>405</v>
      </c>
      <c r="K2321" s="399">
        <v>1000194294</v>
      </c>
      <c r="L2321" s="95">
        <v>1</v>
      </c>
      <c r="M2321" s="385" t="s">
        <v>661</v>
      </c>
      <c r="N2321" s="136" t="s">
        <v>49</v>
      </c>
      <c r="O2321" s="39">
        <v>45931</v>
      </c>
      <c r="P2321" s="40" t="s">
        <v>7348</v>
      </c>
      <c r="Q2321" s="41">
        <v>1088337025</v>
      </c>
      <c r="R2321" s="31" t="s">
        <v>7349</v>
      </c>
      <c r="S2321" s="95" t="s">
        <v>52</v>
      </c>
      <c r="T2321" s="136">
        <v>90</v>
      </c>
      <c r="U2321" s="39">
        <v>45931</v>
      </c>
      <c r="V2321" s="39">
        <v>46022</v>
      </c>
      <c r="W2321" s="45" t="s">
        <v>4822</v>
      </c>
      <c r="X2321" s="47" t="s">
        <v>54</v>
      </c>
      <c r="Y2321" s="63" t="s">
        <v>7621</v>
      </c>
      <c r="Z2321" s="63" t="s">
        <v>7991</v>
      </c>
      <c r="AC2321" s="136"/>
      <c r="AD2321" s="136"/>
      <c r="AE2321" s="192"/>
      <c r="AF2321" s="136"/>
      <c r="AG2321" s="136"/>
      <c r="AH2321" s="136"/>
      <c r="AI2321" s="193"/>
      <c r="AJ2321" s="193"/>
      <c r="AK2321" s="136"/>
      <c r="AL2321" s="136"/>
      <c r="AM2321" s="136"/>
      <c r="AN2321" s="136"/>
      <c r="AO2321" s="136"/>
      <c r="AP2321" s="136"/>
      <c r="AQ2321" s="136"/>
      <c r="AR2321" s="136"/>
      <c r="AS2321" s="136"/>
      <c r="AT2321" s="136"/>
      <c r="AU2321" s="32">
        <f>SUM(F2321+AD2321+AH2321+AL2321)</f>
        <v>17424000</v>
      </c>
      <c r="AV2321" s="44">
        <v>46022</v>
      </c>
      <c r="AW2321" s="31" t="s">
        <v>65</v>
      </c>
    </row>
    <row r="2322" spans="1:49" s="63" customFormat="1" ht="14.25" customHeight="1">
      <c r="A2322" s="259" t="s">
        <v>7992</v>
      </c>
      <c r="B2322" s="136" t="s">
        <v>41</v>
      </c>
      <c r="C2322" s="166" t="s">
        <v>42</v>
      </c>
      <c r="D2322" s="45" t="s">
        <v>205</v>
      </c>
      <c r="E2322" s="136" t="s">
        <v>206</v>
      </c>
      <c r="F2322" s="310">
        <v>15840000</v>
      </c>
      <c r="G2322" s="148">
        <v>5280000</v>
      </c>
      <c r="H2322" s="45" t="s">
        <v>4851</v>
      </c>
      <c r="I2322" s="383" t="s">
        <v>660</v>
      </c>
      <c r="J2322" s="383" t="s">
        <v>405</v>
      </c>
      <c r="K2322" s="399">
        <v>1117535189</v>
      </c>
      <c r="L2322" s="95">
        <v>5</v>
      </c>
      <c r="M2322" s="385" t="s">
        <v>665</v>
      </c>
      <c r="N2322" s="136" t="s">
        <v>49</v>
      </c>
      <c r="O2322" s="39">
        <v>45931</v>
      </c>
      <c r="P2322" s="40" t="s">
        <v>7348</v>
      </c>
      <c r="Q2322" s="41">
        <v>1088337025</v>
      </c>
      <c r="R2322" s="31" t="s">
        <v>7349</v>
      </c>
      <c r="S2322" s="95" t="s">
        <v>52</v>
      </c>
      <c r="T2322" s="136">
        <v>90</v>
      </c>
      <c r="U2322" s="39">
        <v>45931</v>
      </c>
      <c r="V2322" s="39">
        <v>46022</v>
      </c>
      <c r="W2322" s="45" t="s">
        <v>4822</v>
      </c>
      <c r="X2322" s="47" t="s">
        <v>54</v>
      </c>
      <c r="Y2322" s="63" t="s">
        <v>7621</v>
      </c>
      <c r="Z2322" s="63" t="s">
        <v>7993</v>
      </c>
      <c r="AC2322" s="136"/>
      <c r="AD2322" s="136"/>
      <c r="AE2322" s="192"/>
      <c r="AF2322" s="136"/>
      <c r="AG2322" s="136"/>
      <c r="AH2322" s="136"/>
      <c r="AI2322" s="193"/>
      <c r="AJ2322" s="193"/>
      <c r="AK2322" s="136"/>
      <c r="AL2322" s="136"/>
      <c r="AM2322" s="136"/>
      <c r="AN2322" s="136"/>
      <c r="AO2322" s="136"/>
      <c r="AP2322" s="136"/>
      <c r="AQ2322" s="136"/>
      <c r="AR2322" s="136"/>
      <c r="AS2322" s="136"/>
      <c r="AT2322" s="136"/>
      <c r="AU2322" s="32">
        <f>SUM(F2322+AD2322+AH2322+AL2322)</f>
        <v>15840000</v>
      </c>
      <c r="AV2322" s="44">
        <v>46022</v>
      </c>
      <c r="AW2322" s="31" t="s">
        <v>65</v>
      </c>
    </row>
    <row r="2323" spans="1:49" s="63" customFormat="1" ht="14.25" customHeight="1">
      <c r="A2323" s="259" t="s">
        <v>7994</v>
      </c>
      <c r="B2323" s="136" t="s">
        <v>41</v>
      </c>
      <c r="C2323" s="166" t="s">
        <v>42</v>
      </c>
      <c r="D2323" s="45" t="s">
        <v>205</v>
      </c>
      <c r="E2323" s="136" t="s">
        <v>206</v>
      </c>
      <c r="F2323" s="310">
        <v>17424000</v>
      </c>
      <c r="G2323" s="148">
        <v>5808000</v>
      </c>
      <c r="H2323" s="45" t="s">
        <v>4851</v>
      </c>
      <c r="I2323" s="376" t="s">
        <v>208</v>
      </c>
      <c r="J2323" s="383" t="s">
        <v>405</v>
      </c>
      <c r="K2323" s="399">
        <v>1117266068</v>
      </c>
      <c r="L2323" s="95">
        <v>8</v>
      </c>
      <c r="M2323" s="385" t="s">
        <v>1423</v>
      </c>
      <c r="N2323" s="136" t="s">
        <v>49</v>
      </c>
      <c r="O2323" s="39">
        <v>45931</v>
      </c>
      <c r="P2323" s="40" t="s">
        <v>7348</v>
      </c>
      <c r="Q2323" s="41">
        <v>1088337025</v>
      </c>
      <c r="R2323" s="31" t="s">
        <v>7349</v>
      </c>
      <c r="S2323" s="95" t="s">
        <v>52</v>
      </c>
      <c r="T2323" s="136">
        <v>90</v>
      </c>
      <c r="U2323" s="39">
        <v>45931</v>
      </c>
      <c r="V2323" s="39">
        <v>46022</v>
      </c>
      <c r="W2323" s="45" t="s">
        <v>4822</v>
      </c>
      <c r="X2323" s="47" t="s">
        <v>54</v>
      </c>
      <c r="Y2323" s="63" t="s">
        <v>7621</v>
      </c>
      <c r="Z2323" s="63" t="s">
        <v>7995</v>
      </c>
      <c r="AC2323" s="136"/>
      <c r="AD2323" s="136"/>
      <c r="AE2323" s="192"/>
      <c r="AF2323" s="136"/>
      <c r="AG2323" s="136"/>
      <c r="AH2323" s="136"/>
      <c r="AI2323" s="193"/>
      <c r="AJ2323" s="193"/>
      <c r="AK2323" s="136"/>
      <c r="AL2323" s="136"/>
      <c r="AM2323" s="136"/>
      <c r="AN2323" s="136"/>
      <c r="AO2323" s="136"/>
      <c r="AP2323" s="136"/>
      <c r="AQ2323" s="136"/>
      <c r="AR2323" s="136"/>
      <c r="AS2323" s="136"/>
      <c r="AT2323" s="136"/>
      <c r="AU2323" s="32">
        <f>SUM(F2323+AD2323+AH2323+AL2323)</f>
        <v>17424000</v>
      </c>
      <c r="AV2323" s="44">
        <v>46022</v>
      </c>
      <c r="AW2323" s="31" t="s">
        <v>65</v>
      </c>
    </row>
    <row r="2324" spans="1:49" s="63" customFormat="1" ht="14.25" customHeight="1">
      <c r="A2324" s="259" t="s">
        <v>7996</v>
      </c>
      <c r="B2324" s="136" t="s">
        <v>41</v>
      </c>
      <c r="C2324" s="166" t="s">
        <v>42</v>
      </c>
      <c r="D2324" s="45" t="s">
        <v>205</v>
      </c>
      <c r="E2324" s="136" t="s">
        <v>206</v>
      </c>
      <c r="F2324" s="310">
        <v>17424000</v>
      </c>
      <c r="G2324" s="148">
        <v>5808000</v>
      </c>
      <c r="H2324" s="45" t="s">
        <v>4851</v>
      </c>
      <c r="I2324" s="376" t="s">
        <v>208</v>
      </c>
      <c r="J2324" s="383" t="s">
        <v>405</v>
      </c>
      <c r="K2324" s="399">
        <v>1121958414</v>
      </c>
      <c r="L2324" s="95">
        <v>8</v>
      </c>
      <c r="M2324" s="385" t="s">
        <v>2499</v>
      </c>
      <c r="N2324" s="136" t="s">
        <v>49</v>
      </c>
      <c r="O2324" s="39">
        <v>45931</v>
      </c>
      <c r="P2324" s="40" t="s">
        <v>7348</v>
      </c>
      <c r="Q2324" s="41">
        <v>1088337025</v>
      </c>
      <c r="R2324" s="31" t="s">
        <v>7349</v>
      </c>
      <c r="S2324" s="95" t="s">
        <v>52</v>
      </c>
      <c r="T2324" s="136">
        <v>90</v>
      </c>
      <c r="U2324" s="39">
        <v>45931</v>
      </c>
      <c r="V2324" s="39">
        <v>46022</v>
      </c>
      <c r="W2324" s="45" t="s">
        <v>4822</v>
      </c>
      <c r="X2324" s="47" t="s">
        <v>54</v>
      </c>
      <c r="Y2324" s="63" t="s">
        <v>7621</v>
      </c>
      <c r="Z2324" s="63" t="s">
        <v>7997</v>
      </c>
      <c r="AC2324" s="136"/>
      <c r="AD2324" s="136"/>
      <c r="AE2324" s="192"/>
      <c r="AF2324" s="136"/>
      <c r="AG2324" s="136"/>
      <c r="AH2324" s="136"/>
      <c r="AI2324" s="193"/>
      <c r="AJ2324" s="193"/>
      <c r="AK2324" s="136"/>
      <c r="AL2324" s="136"/>
      <c r="AM2324" s="136"/>
      <c r="AN2324" s="136"/>
      <c r="AO2324" s="136"/>
      <c r="AP2324" s="136"/>
      <c r="AQ2324" s="136"/>
      <c r="AR2324" s="136"/>
      <c r="AS2324" s="136"/>
      <c r="AT2324" s="136"/>
      <c r="AU2324" s="32">
        <f>SUM(F2324+AD2324+AH2324+AL2324)</f>
        <v>17424000</v>
      </c>
      <c r="AV2324" s="44">
        <v>46022</v>
      </c>
      <c r="AW2324" s="31" t="s">
        <v>65</v>
      </c>
    </row>
    <row r="2325" spans="1:49" s="63" customFormat="1" ht="14.25" customHeight="1">
      <c r="A2325" s="259" t="s">
        <v>7998</v>
      </c>
      <c r="B2325" s="136" t="s">
        <v>41</v>
      </c>
      <c r="C2325" s="166" t="s">
        <v>42</v>
      </c>
      <c r="D2325" s="45" t="s">
        <v>205</v>
      </c>
      <c r="E2325" s="136" t="s">
        <v>206</v>
      </c>
      <c r="F2325" s="310">
        <v>17424000</v>
      </c>
      <c r="G2325" s="148">
        <v>5808000</v>
      </c>
      <c r="H2325" s="45" t="s">
        <v>4851</v>
      </c>
      <c r="I2325" s="376" t="s">
        <v>208</v>
      </c>
      <c r="J2325" s="383" t="s">
        <v>405</v>
      </c>
      <c r="K2325" s="399">
        <v>1119218191</v>
      </c>
      <c r="L2325" s="95">
        <v>9</v>
      </c>
      <c r="M2325" s="385" t="s">
        <v>888</v>
      </c>
      <c r="N2325" s="136" t="s">
        <v>49</v>
      </c>
      <c r="O2325" s="39">
        <v>45931</v>
      </c>
      <c r="P2325" s="40" t="s">
        <v>7348</v>
      </c>
      <c r="Q2325" s="41">
        <v>1088337025</v>
      </c>
      <c r="R2325" s="31" t="s">
        <v>7349</v>
      </c>
      <c r="S2325" s="95" t="s">
        <v>52</v>
      </c>
      <c r="T2325" s="136">
        <v>90</v>
      </c>
      <c r="U2325" s="39">
        <v>45931</v>
      </c>
      <c r="V2325" s="39">
        <v>46022</v>
      </c>
      <c r="W2325" s="45" t="s">
        <v>4822</v>
      </c>
      <c r="X2325" s="47" t="s">
        <v>54</v>
      </c>
      <c r="Y2325" s="63" t="s">
        <v>7621</v>
      </c>
      <c r="Z2325" s="63" t="s">
        <v>7999</v>
      </c>
      <c r="AC2325" s="136"/>
      <c r="AD2325" s="136"/>
      <c r="AE2325" s="192"/>
      <c r="AF2325" s="136"/>
      <c r="AG2325" s="136"/>
      <c r="AH2325" s="136"/>
      <c r="AI2325" s="193"/>
      <c r="AJ2325" s="193"/>
      <c r="AK2325" s="136"/>
      <c r="AL2325" s="136"/>
      <c r="AM2325" s="136"/>
      <c r="AN2325" s="136"/>
      <c r="AO2325" s="136"/>
      <c r="AP2325" s="136"/>
      <c r="AQ2325" s="136"/>
      <c r="AR2325" s="136"/>
      <c r="AS2325" s="136"/>
      <c r="AT2325" s="136"/>
      <c r="AU2325" s="32">
        <f>SUM(F2325+AD2325+AH2325+AL2325)</f>
        <v>17424000</v>
      </c>
      <c r="AV2325" s="44">
        <v>46022</v>
      </c>
      <c r="AW2325" s="31" t="s">
        <v>65</v>
      </c>
    </row>
    <row r="2326" spans="1:49" s="63" customFormat="1" ht="14.25" customHeight="1">
      <c r="A2326" s="259" t="s">
        <v>8000</v>
      </c>
      <c r="B2326" s="136" t="s">
        <v>41</v>
      </c>
      <c r="C2326" s="166" t="s">
        <v>42</v>
      </c>
      <c r="D2326" s="45" t="s">
        <v>205</v>
      </c>
      <c r="E2326" s="136" t="s">
        <v>206</v>
      </c>
      <c r="F2326" s="310">
        <v>17424000</v>
      </c>
      <c r="G2326" s="148">
        <v>5808000</v>
      </c>
      <c r="H2326" s="45" t="s">
        <v>4851</v>
      </c>
      <c r="I2326" s="376" t="s">
        <v>208</v>
      </c>
      <c r="J2326" s="383" t="s">
        <v>405</v>
      </c>
      <c r="K2326" s="399">
        <v>1117511305</v>
      </c>
      <c r="L2326" s="95">
        <v>1</v>
      </c>
      <c r="M2326" s="385" t="s">
        <v>674</v>
      </c>
      <c r="N2326" s="136" t="s">
        <v>49</v>
      </c>
      <c r="O2326" s="39">
        <v>45931</v>
      </c>
      <c r="P2326" s="40" t="s">
        <v>7348</v>
      </c>
      <c r="Q2326" s="41">
        <v>1088337025</v>
      </c>
      <c r="R2326" s="31" t="s">
        <v>7349</v>
      </c>
      <c r="S2326" s="95" t="s">
        <v>52</v>
      </c>
      <c r="T2326" s="136">
        <v>90</v>
      </c>
      <c r="U2326" s="39">
        <v>45931</v>
      </c>
      <c r="V2326" s="39">
        <v>46022</v>
      </c>
      <c r="W2326" s="45" t="s">
        <v>4822</v>
      </c>
      <c r="X2326" s="47" t="s">
        <v>54</v>
      </c>
      <c r="Y2326" s="63" t="s">
        <v>7621</v>
      </c>
      <c r="Z2326" s="63" t="s">
        <v>8001</v>
      </c>
      <c r="AC2326" s="136"/>
      <c r="AD2326" s="136"/>
      <c r="AE2326" s="192"/>
      <c r="AF2326" s="136"/>
      <c r="AG2326" s="136"/>
      <c r="AH2326" s="136"/>
      <c r="AI2326" s="193"/>
      <c r="AJ2326" s="193"/>
      <c r="AK2326" s="136"/>
      <c r="AL2326" s="136"/>
      <c r="AM2326" s="136"/>
      <c r="AN2326" s="136"/>
      <c r="AO2326" s="136"/>
      <c r="AP2326" s="136"/>
      <c r="AQ2326" s="136"/>
      <c r="AR2326" s="136"/>
      <c r="AS2326" s="136"/>
      <c r="AT2326" s="136"/>
      <c r="AU2326" s="32">
        <f>SUM(F2326+AD2326+AH2326+AL2326)</f>
        <v>17424000</v>
      </c>
      <c r="AV2326" s="44">
        <v>46022</v>
      </c>
      <c r="AW2326" s="31" t="s">
        <v>65</v>
      </c>
    </row>
    <row r="2327" spans="1:49" s="63" customFormat="1" ht="14.25" customHeight="1">
      <c r="A2327" s="259" t="s">
        <v>8002</v>
      </c>
      <c r="B2327" s="136" t="s">
        <v>41</v>
      </c>
      <c r="C2327" s="166" t="s">
        <v>42</v>
      </c>
      <c r="D2327" s="45" t="s">
        <v>205</v>
      </c>
      <c r="E2327" s="136" t="s">
        <v>206</v>
      </c>
      <c r="F2327" s="310">
        <v>17424000</v>
      </c>
      <c r="G2327" s="148">
        <v>5808000</v>
      </c>
      <c r="H2327" s="45" t="s">
        <v>4851</v>
      </c>
      <c r="I2327" s="376" t="s">
        <v>208</v>
      </c>
      <c r="J2327" s="383" t="s">
        <v>405</v>
      </c>
      <c r="K2327" s="399">
        <v>1117523830</v>
      </c>
      <c r="L2327" s="95">
        <v>7</v>
      </c>
      <c r="M2327" s="385" t="s">
        <v>2838</v>
      </c>
      <c r="N2327" s="136" t="s">
        <v>49</v>
      </c>
      <c r="O2327" s="39">
        <v>45931</v>
      </c>
      <c r="P2327" s="40" t="s">
        <v>7348</v>
      </c>
      <c r="Q2327" s="41">
        <v>1088337025</v>
      </c>
      <c r="R2327" s="31" t="s">
        <v>7349</v>
      </c>
      <c r="S2327" s="95" t="s">
        <v>52</v>
      </c>
      <c r="T2327" s="136">
        <v>90</v>
      </c>
      <c r="U2327" s="39">
        <v>45931</v>
      </c>
      <c r="V2327" s="39">
        <v>46022</v>
      </c>
      <c r="W2327" s="45" t="s">
        <v>4822</v>
      </c>
      <c r="X2327" s="47" t="s">
        <v>54</v>
      </c>
      <c r="Y2327" s="63" t="s">
        <v>7621</v>
      </c>
      <c r="Z2327" s="63" t="s">
        <v>8003</v>
      </c>
      <c r="AC2327" s="136"/>
      <c r="AD2327" s="136"/>
      <c r="AE2327" s="192"/>
      <c r="AF2327" s="136"/>
      <c r="AG2327" s="136"/>
      <c r="AH2327" s="136"/>
      <c r="AI2327" s="193"/>
      <c r="AJ2327" s="193"/>
      <c r="AK2327" s="136"/>
      <c r="AL2327" s="136"/>
      <c r="AM2327" s="136"/>
      <c r="AN2327" s="136"/>
      <c r="AO2327" s="136"/>
      <c r="AP2327" s="136"/>
      <c r="AQ2327" s="136"/>
      <c r="AR2327" s="136"/>
      <c r="AS2327" s="136"/>
      <c r="AT2327" s="136"/>
      <c r="AU2327" s="32">
        <f>SUM(F2327+AD2327+AH2327+AL2327)</f>
        <v>17424000</v>
      </c>
      <c r="AV2327" s="44">
        <v>46022</v>
      </c>
      <c r="AW2327" s="31" t="s">
        <v>65</v>
      </c>
    </row>
    <row r="2328" spans="1:49" s="63" customFormat="1" ht="14.25" customHeight="1">
      <c r="A2328" s="259" t="s">
        <v>8004</v>
      </c>
      <c r="B2328" s="136" t="s">
        <v>41</v>
      </c>
      <c r="C2328" s="166" t="s">
        <v>42</v>
      </c>
      <c r="D2328" s="45" t="s">
        <v>205</v>
      </c>
      <c r="E2328" s="136" t="s">
        <v>206</v>
      </c>
      <c r="F2328" s="310">
        <v>17424000</v>
      </c>
      <c r="G2328" s="148">
        <v>5808000</v>
      </c>
      <c r="H2328" s="45" t="s">
        <v>4851</v>
      </c>
      <c r="I2328" s="376" t="s">
        <v>208</v>
      </c>
      <c r="J2328" s="383" t="s">
        <v>405</v>
      </c>
      <c r="K2328" s="399">
        <v>1117884845</v>
      </c>
      <c r="L2328" s="95">
        <v>5</v>
      </c>
      <c r="M2328" s="385" t="s">
        <v>4206</v>
      </c>
      <c r="N2328" s="136" t="s">
        <v>49</v>
      </c>
      <c r="O2328" s="39">
        <v>45931</v>
      </c>
      <c r="P2328" s="40" t="s">
        <v>7348</v>
      </c>
      <c r="Q2328" s="41">
        <v>1088337025</v>
      </c>
      <c r="R2328" s="31" t="s">
        <v>7349</v>
      </c>
      <c r="S2328" s="95" t="s">
        <v>52</v>
      </c>
      <c r="T2328" s="136">
        <v>90</v>
      </c>
      <c r="U2328" s="39">
        <v>45931</v>
      </c>
      <c r="V2328" s="39">
        <v>46022</v>
      </c>
      <c r="W2328" s="45" t="s">
        <v>4822</v>
      </c>
      <c r="X2328" s="47" t="s">
        <v>54</v>
      </c>
      <c r="Y2328" s="63" t="s">
        <v>7621</v>
      </c>
      <c r="Z2328" s="63" t="s">
        <v>8005</v>
      </c>
      <c r="AC2328" s="136"/>
      <c r="AD2328" s="136"/>
      <c r="AE2328" s="192"/>
      <c r="AF2328" s="136"/>
      <c r="AG2328" s="136"/>
      <c r="AH2328" s="136"/>
      <c r="AI2328" s="193"/>
      <c r="AJ2328" s="193"/>
      <c r="AK2328" s="136"/>
      <c r="AL2328" s="136"/>
      <c r="AM2328" s="136"/>
      <c r="AN2328" s="136"/>
      <c r="AO2328" s="136"/>
      <c r="AP2328" s="136"/>
      <c r="AQ2328" s="136"/>
      <c r="AR2328" s="136"/>
      <c r="AS2328" s="136"/>
      <c r="AT2328" s="136"/>
      <c r="AU2328" s="32">
        <f>SUM(F2328+AD2328+AH2328+AL2328)</f>
        <v>17424000</v>
      </c>
      <c r="AV2328" s="44">
        <v>46022</v>
      </c>
      <c r="AW2328" s="31" t="s">
        <v>65</v>
      </c>
    </row>
    <row r="2329" spans="1:49" s="63" customFormat="1" ht="14.25" customHeight="1">
      <c r="A2329" s="259" t="s">
        <v>8006</v>
      </c>
      <c r="B2329" s="136" t="s">
        <v>41</v>
      </c>
      <c r="C2329" s="166" t="s">
        <v>42</v>
      </c>
      <c r="D2329" s="45" t="s">
        <v>383</v>
      </c>
      <c r="E2329" s="136" t="s">
        <v>2985</v>
      </c>
      <c r="F2329" s="310">
        <v>17424000</v>
      </c>
      <c r="G2329" s="148">
        <v>5808000</v>
      </c>
      <c r="H2329" s="45" t="s">
        <v>4851</v>
      </c>
      <c r="I2329" s="376" t="s">
        <v>386</v>
      </c>
      <c r="J2329" s="383" t="s">
        <v>405</v>
      </c>
      <c r="K2329" s="399">
        <v>1004672079</v>
      </c>
      <c r="L2329" s="95">
        <v>1</v>
      </c>
      <c r="M2329" s="385" t="s">
        <v>898</v>
      </c>
      <c r="N2329" s="136" t="s">
        <v>49</v>
      </c>
      <c r="O2329" s="39">
        <v>45931</v>
      </c>
      <c r="P2329" s="40" t="s">
        <v>7348</v>
      </c>
      <c r="Q2329" s="41">
        <v>1088337025</v>
      </c>
      <c r="R2329" s="31" t="s">
        <v>7349</v>
      </c>
      <c r="S2329" s="95" t="s">
        <v>52</v>
      </c>
      <c r="T2329" s="136">
        <v>90</v>
      </c>
      <c r="U2329" s="39">
        <v>45931</v>
      </c>
      <c r="V2329" s="39">
        <v>46022</v>
      </c>
      <c r="W2329" s="45" t="s">
        <v>4822</v>
      </c>
      <c r="X2329" s="47" t="s">
        <v>54</v>
      </c>
      <c r="Y2329" s="63" t="s">
        <v>7621</v>
      </c>
      <c r="Z2329" s="63" t="s">
        <v>8007</v>
      </c>
      <c r="AC2329" s="136"/>
      <c r="AD2329" s="136"/>
      <c r="AE2329" s="192"/>
      <c r="AF2329" s="136"/>
      <c r="AG2329" s="136"/>
      <c r="AH2329" s="136"/>
      <c r="AI2329" s="193"/>
      <c r="AJ2329" s="193"/>
      <c r="AK2329" s="136"/>
      <c r="AL2329" s="136"/>
      <c r="AM2329" s="136"/>
      <c r="AN2329" s="136"/>
      <c r="AO2329" s="136"/>
      <c r="AP2329" s="136"/>
      <c r="AQ2329" s="136"/>
      <c r="AR2329" s="136"/>
      <c r="AS2329" s="136"/>
      <c r="AT2329" s="136"/>
      <c r="AU2329" s="32">
        <f>SUM(F2329+AD2329+AH2329+AL2329)</f>
        <v>17424000</v>
      </c>
      <c r="AV2329" s="44">
        <v>46022</v>
      </c>
      <c r="AW2329" s="31" t="s">
        <v>65</v>
      </c>
    </row>
    <row r="2330" spans="1:49" s="63" customFormat="1" ht="14.25" customHeight="1">
      <c r="A2330" s="259" t="s">
        <v>8008</v>
      </c>
      <c r="B2330" s="136" t="s">
        <v>41</v>
      </c>
      <c r="C2330" s="166" t="s">
        <v>42</v>
      </c>
      <c r="D2330" s="45" t="s">
        <v>383</v>
      </c>
      <c r="E2330" s="136" t="s">
        <v>2985</v>
      </c>
      <c r="F2330" s="310">
        <v>17424000</v>
      </c>
      <c r="G2330" s="148">
        <v>5808000</v>
      </c>
      <c r="H2330" s="45" t="s">
        <v>4851</v>
      </c>
      <c r="I2330" s="376" t="s">
        <v>386</v>
      </c>
      <c r="J2330" s="383" t="s">
        <v>405</v>
      </c>
      <c r="K2330" s="399">
        <v>1082159032</v>
      </c>
      <c r="L2330" s="95">
        <v>9</v>
      </c>
      <c r="M2330" s="385" t="s">
        <v>686</v>
      </c>
      <c r="N2330" s="136" t="s">
        <v>49</v>
      </c>
      <c r="O2330" s="39">
        <v>45931</v>
      </c>
      <c r="P2330" s="40" t="s">
        <v>7348</v>
      </c>
      <c r="Q2330" s="41">
        <v>1088337025</v>
      </c>
      <c r="R2330" s="31" t="s">
        <v>7349</v>
      </c>
      <c r="S2330" s="95" t="s">
        <v>52</v>
      </c>
      <c r="T2330" s="136">
        <v>90</v>
      </c>
      <c r="U2330" s="39">
        <v>45931</v>
      </c>
      <c r="V2330" s="39">
        <v>46022</v>
      </c>
      <c r="W2330" s="45" t="s">
        <v>4822</v>
      </c>
      <c r="X2330" s="47" t="s">
        <v>54</v>
      </c>
      <c r="Y2330" s="63" t="s">
        <v>7621</v>
      </c>
      <c r="Z2330" s="63" t="s">
        <v>8009</v>
      </c>
      <c r="AC2330" s="136"/>
      <c r="AD2330" s="136"/>
      <c r="AE2330" s="192"/>
      <c r="AF2330" s="136"/>
      <c r="AG2330" s="136"/>
      <c r="AH2330" s="136"/>
      <c r="AI2330" s="193"/>
      <c r="AJ2330" s="193"/>
      <c r="AK2330" s="136"/>
      <c r="AL2330" s="136"/>
      <c r="AM2330" s="136"/>
      <c r="AN2330" s="136"/>
      <c r="AO2330" s="136"/>
      <c r="AP2330" s="136"/>
      <c r="AQ2330" s="136"/>
      <c r="AR2330" s="136"/>
      <c r="AS2330" s="136"/>
      <c r="AT2330" s="136"/>
      <c r="AU2330" s="32">
        <f>SUM(F2330+AD2330+AH2330+AL2330)</f>
        <v>17424000</v>
      </c>
      <c r="AV2330" s="44">
        <v>46022</v>
      </c>
      <c r="AW2330" s="31" t="s">
        <v>65</v>
      </c>
    </row>
    <row r="2331" spans="1:49" s="63" customFormat="1" ht="14.25" customHeight="1">
      <c r="A2331" s="259" t="s">
        <v>8010</v>
      </c>
      <c r="B2331" s="136" t="s">
        <v>41</v>
      </c>
      <c r="C2331" s="166" t="s">
        <v>42</v>
      </c>
      <c r="D2331" s="45" t="s">
        <v>383</v>
      </c>
      <c r="E2331" s="136" t="s">
        <v>2985</v>
      </c>
      <c r="F2331" s="310">
        <v>17424000</v>
      </c>
      <c r="G2331" s="148">
        <v>5808000</v>
      </c>
      <c r="H2331" s="45" t="s">
        <v>4851</v>
      </c>
      <c r="I2331" s="376" t="s">
        <v>386</v>
      </c>
      <c r="J2331" s="376" t="s">
        <v>405</v>
      </c>
      <c r="K2331" s="400">
        <v>1117490792</v>
      </c>
      <c r="L2331" s="95">
        <v>1</v>
      </c>
      <c r="M2331" s="390" t="s">
        <v>6879</v>
      </c>
      <c r="N2331" s="136" t="s">
        <v>49</v>
      </c>
      <c r="O2331" s="39">
        <v>45931</v>
      </c>
      <c r="P2331" s="40" t="s">
        <v>7348</v>
      </c>
      <c r="Q2331" s="41">
        <v>1088337025</v>
      </c>
      <c r="R2331" s="31" t="s">
        <v>7349</v>
      </c>
      <c r="S2331" s="95" t="s">
        <v>52</v>
      </c>
      <c r="T2331" s="136">
        <v>90</v>
      </c>
      <c r="U2331" s="39">
        <v>45931</v>
      </c>
      <c r="V2331" s="39">
        <v>46022</v>
      </c>
      <c r="W2331" s="45" t="s">
        <v>4822</v>
      </c>
      <c r="X2331" s="47" t="s">
        <v>54</v>
      </c>
      <c r="Y2331" s="63" t="s">
        <v>7621</v>
      </c>
      <c r="Z2331" s="63" t="s">
        <v>8011</v>
      </c>
      <c r="AC2331" s="136"/>
      <c r="AD2331" s="136"/>
      <c r="AE2331" s="192"/>
      <c r="AF2331" s="136"/>
      <c r="AG2331" s="136"/>
      <c r="AH2331" s="136"/>
      <c r="AI2331" s="193"/>
      <c r="AJ2331" s="193"/>
      <c r="AK2331" s="136"/>
      <c r="AL2331" s="136"/>
      <c r="AM2331" s="136"/>
      <c r="AN2331" s="136"/>
      <c r="AO2331" s="136"/>
      <c r="AP2331" s="136"/>
      <c r="AQ2331" s="136"/>
      <c r="AR2331" s="136"/>
      <c r="AS2331" s="136"/>
      <c r="AT2331" s="136"/>
      <c r="AU2331" s="32">
        <f>SUM(F2331+AD2331+AH2331+AL2331)</f>
        <v>17424000</v>
      </c>
      <c r="AV2331" s="44">
        <v>46022</v>
      </c>
      <c r="AW2331" s="31" t="s">
        <v>65</v>
      </c>
    </row>
    <row r="2332" spans="1:49" s="63" customFormat="1" ht="14.25" customHeight="1">
      <c r="A2332" s="259" t="s">
        <v>8012</v>
      </c>
      <c r="B2332" s="136" t="s">
        <v>41</v>
      </c>
      <c r="C2332" s="166" t="s">
        <v>42</v>
      </c>
      <c r="D2332" s="45" t="s">
        <v>383</v>
      </c>
      <c r="E2332" s="136" t="s">
        <v>2985</v>
      </c>
      <c r="F2332" s="310">
        <v>17424000</v>
      </c>
      <c r="G2332" s="148">
        <v>5808000</v>
      </c>
      <c r="H2332" s="45" t="s">
        <v>4851</v>
      </c>
      <c r="I2332" s="376" t="s">
        <v>386</v>
      </c>
      <c r="J2332" s="383" t="s">
        <v>405</v>
      </c>
      <c r="K2332" s="399">
        <v>1006550253</v>
      </c>
      <c r="L2332" s="95">
        <v>9</v>
      </c>
      <c r="M2332" s="385" t="s">
        <v>6242</v>
      </c>
      <c r="N2332" s="136" t="s">
        <v>49</v>
      </c>
      <c r="O2332" s="39">
        <v>45931</v>
      </c>
      <c r="P2332" s="40" t="s">
        <v>7348</v>
      </c>
      <c r="Q2332" s="41">
        <v>1088337025</v>
      </c>
      <c r="R2332" s="31" t="s">
        <v>7349</v>
      </c>
      <c r="S2332" s="95" t="s">
        <v>52</v>
      </c>
      <c r="T2332" s="136">
        <v>90</v>
      </c>
      <c r="U2332" s="39">
        <v>45931</v>
      </c>
      <c r="V2332" s="39">
        <v>46022</v>
      </c>
      <c r="W2332" s="45" t="s">
        <v>4822</v>
      </c>
      <c r="X2332" s="47" t="s">
        <v>54</v>
      </c>
      <c r="Y2332" s="63" t="s">
        <v>7621</v>
      </c>
      <c r="Z2332" s="63" t="s">
        <v>8013</v>
      </c>
      <c r="AC2332" s="136"/>
      <c r="AD2332" s="136"/>
      <c r="AE2332" s="192"/>
      <c r="AF2332" s="136"/>
      <c r="AG2332" s="136"/>
      <c r="AH2332" s="136"/>
      <c r="AI2332" s="193"/>
      <c r="AJ2332" s="193"/>
      <c r="AK2332" s="136"/>
      <c r="AL2332" s="136"/>
      <c r="AM2332" s="136"/>
      <c r="AN2332" s="136"/>
      <c r="AO2332" s="136"/>
      <c r="AP2332" s="136"/>
      <c r="AQ2332" s="136"/>
      <c r="AR2332" s="136"/>
      <c r="AS2332" s="136"/>
      <c r="AT2332" s="136"/>
      <c r="AU2332" s="32">
        <f>SUM(F2332+AD2332+AH2332+AL2332)</f>
        <v>17424000</v>
      </c>
      <c r="AV2332" s="44">
        <v>46022</v>
      </c>
      <c r="AW2332" s="31" t="s">
        <v>65</v>
      </c>
    </row>
    <row r="2333" spans="1:49" s="63" customFormat="1" ht="14.25" customHeight="1">
      <c r="A2333" s="259" t="s">
        <v>8014</v>
      </c>
      <c r="B2333" s="136" t="s">
        <v>41</v>
      </c>
      <c r="C2333" s="166" t="s">
        <v>42</v>
      </c>
      <c r="D2333" s="45" t="s">
        <v>383</v>
      </c>
      <c r="E2333" s="136" t="s">
        <v>2985</v>
      </c>
      <c r="F2333" s="310">
        <v>17424000</v>
      </c>
      <c r="G2333" s="148">
        <v>5808000</v>
      </c>
      <c r="H2333" s="45" t="s">
        <v>4851</v>
      </c>
      <c r="I2333" s="376" t="s">
        <v>386</v>
      </c>
      <c r="J2333" s="383" t="s">
        <v>405</v>
      </c>
      <c r="K2333" s="399">
        <v>1117550138</v>
      </c>
      <c r="L2333" s="95">
        <v>2</v>
      </c>
      <c r="M2333" s="385" t="s">
        <v>3263</v>
      </c>
      <c r="N2333" s="136" t="s">
        <v>49</v>
      </c>
      <c r="O2333" s="39">
        <v>45931</v>
      </c>
      <c r="P2333" s="40" t="s">
        <v>7348</v>
      </c>
      <c r="Q2333" s="41">
        <v>1088337025</v>
      </c>
      <c r="R2333" s="31" t="s">
        <v>7349</v>
      </c>
      <c r="S2333" s="95" t="s">
        <v>52</v>
      </c>
      <c r="T2333" s="136">
        <v>90</v>
      </c>
      <c r="U2333" s="39">
        <v>45931</v>
      </c>
      <c r="V2333" s="39">
        <v>46022</v>
      </c>
      <c r="W2333" s="45" t="s">
        <v>4822</v>
      </c>
      <c r="X2333" s="47" t="s">
        <v>54</v>
      </c>
      <c r="Y2333" s="63" t="s">
        <v>7621</v>
      </c>
      <c r="Z2333" s="63" t="s">
        <v>8015</v>
      </c>
      <c r="AC2333" s="136"/>
      <c r="AD2333" s="136"/>
      <c r="AE2333" s="192"/>
      <c r="AF2333" s="136"/>
      <c r="AG2333" s="136"/>
      <c r="AH2333" s="136"/>
      <c r="AI2333" s="193"/>
      <c r="AJ2333" s="193"/>
      <c r="AK2333" s="136"/>
      <c r="AL2333" s="136"/>
      <c r="AM2333" s="136"/>
      <c r="AN2333" s="136"/>
      <c r="AO2333" s="136"/>
      <c r="AP2333" s="136"/>
      <c r="AQ2333" s="136"/>
      <c r="AR2333" s="136"/>
      <c r="AS2333" s="136"/>
      <c r="AT2333" s="136"/>
      <c r="AU2333" s="32">
        <f>SUM(F2333+AD2333+AH2333+AL2333)</f>
        <v>17424000</v>
      </c>
      <c r="AV2333" s="44">
        <v>46022</v>
      </c>
      <c r="AW2333" s="31" t="s">
        <v>65</v>
      </c>
    </row>
    <row r="2334" spans="1:49" s="63" customFormat="1" ht="14.25" customHeight="1">
      <c r="A2334" s="259" t="s">
        <v>8016</v>
      </c>
      <c r="B2334" s="136" t="s">
        <v>41</v>
      </c>
      <c r="C2334" s="136" t="s">
        <v>42</v>
      </c>
      <c r="D2334" s="31" t="s">
        <v>331</v>
      </c>
      <c r="E2334" s="31" t="s">
        <v>332</v>
      </c>
      <c r="F2334" s="310">
        <v>120000000</v>
      </c>
      <c r="G2334" s="148">
        <v>40000000</v>
      </c>
      <c r="H2334" s="45" t="s">
        <v>8017</v>
      </c>
      <c r="I2334" s="31" t="s">
        <v>771</v>
      </c>
      <c r="J2334" s="30" t="s">
        <v>3016</v>
      </c>
      <c r="K2334" s="36" t="s">
        <v>3017</v>
      </c>
      <c r="L2334" s="47">
        <v>8</v>
      </c>
      <c r="M2334" s="356" t="s">
        <v>3018</v>
      </c>
      <c r="N2334" s="136" t="s">
        <v>748</v>
      </c>
      <c r="O2334" s="39">
        <v>45931</v>
      </c>
      <c r="P2334" s="85" t="s">
        <v>318</v>
      </c>
      <c r="Q2334" s="41">
        <v>13497213</v>
      </c>
      <c r="R2334" s="62" t="s">
        <v>319</v>
      </c>
      <c r="S2334" s="47" t="s">
        <v>52</v>
      </c>
      <c r="T2334" s="31">
        <v>90</v>
      </c>
      <c r="U2334" s="39">
        <v>45931</v>
      </c>
      <c r="V2334" s="39">
        <v>46022</v>
      </c>
      <c r="W2334" s="45" t="s">
        <v>775</v>
      </c>
      <c r="X2334" s="47" t="s">
        <v>54</v>
      </c>
      <c r="Y2334" s="63" t="s">
        <v>8018</v>
      </c>
      <c r="Z2334" s="63" t="s">
        <v>8019</v>
      </c>
      <c r="AC2334" s="136"/>
      <c r="AD2334" s="136"/>
      <c r="AE2334" s="192"/>
      <c r="AF2334" s="136"/>
      <c r="AG2334" s="136"/>
      <c r="AH2334" s="136"/>
      <c r="AI2334" s="193"/>
      <c r="AJ2334" s="193"/>
      <c r="AK2334" s="136"/>
      <c r="AL2334" s="136"/>
      <c r="AM2334" s="136"/>
      <c r="AN2334" s="136"/>
      <c r="AO2334" s="136"/>
      <c r="AP2334" s="136"/>
      <c r="AQ2334" s="136"/>
      <c r="AR2334" s="136"/>
      <c r="AS2334" s="136"/>
      <c r="AT2334" s="136"/>
      <c r="AU2334" s="32">
        <f>SUM(F2334+AD2334+AH2334+AL2334)</f>
        <v>120000000</v>
      </c>
      <c r="AV2334" s="44">
        <v>46022</v>
      </c>
      <c r="AW2334" s="31" t="s">
        <v>65</v>
      </c>
    </row>
    <row r="2335" spans="1:49" s="129" customFormat="1" ht="14.25" customHeight="1">
      <c r="A2335" s="320" t="s">
        <v>8020</v>
      </c>
      <c r="B2335" s="119" t="s">
        <v>41</v>
      </c>
      <c r="C2335" s="119" t="s">
        <v>42</v>
      </c>
      <c r="D2335" s="395" t="s">
        <v>205</v>
      </c>
      <c r="E2335" s="119" t="s">
        <v>206</v>
      </c>
      <c r="F2335" s="313">
        <v>15840000</v>
      </c>
      <c r="G2335" s="313">
        <v>5280000</v>
      </c>
      <c r="H2335" s="121" t="s">
        <v>4851</v>
      </c>
      <c r="I2335" s="394" t="s">
        <v>454</v>
      </c>
      <c r="J2335" s="395" t="s">
        <v>405</v>
      </c>
      <c r="K2335" s="401">
        <v>1006410351</v>
      </c>
      <c r="L2335" s="124">
        <v>2</v>
      </c>
      <c r="M2335" s="397" t="s">
        <v>4267</v>
      </c>
      <c r="N2335" s="119" t="s">
        <v>49</v>
      </c>
      <c r="O2335" s="125">
        <v>45931</v>
      </c>
      <c r="P2335" s="126" t="s">
        <v>7348</v>
      </c>
      <c r="Q2335" s="140">
        <v>1088337025</v>
      </c>
      <c r="R2335" s="119" t="s">
        <v>7349</v>
      </c>
      <c r="S2335" s="124" t="s">
        <v>52</v>
      </c>
      <c r="T2335" s="119">
        <v>90</v>
      </c>
      <c r="U2335" s="125">
        <v>45931</v>
      </c>
      <c r="V2335" s="125">
        <v>46022</v>
      </c>
      <c r="W2335" s="121" t="s">
        <v>775</v>
      </c>
      <c r="X2335" s="124" t="s">
        <v>54</v>
      </c>
      <c r="Y2335" s="129" t="s">
        <v>7621</v>
      </c>
      <c r="Z2335" s="129" t="s">
        <v>7718</v>
      </c>
      <c r="AA2335" s="129" t="s">
        <v>830</v>
      </c>
      <c r="AC2335" s="119"/>
      <c r="AD2335" s="119"/>
      <c r="AE2335" s="131"/>
      <c r="AF2335" s="119"/>
      <c r="AG2335" s="119"/>
      <c r="AH2335" s="119"/>
      <c r="AI2335" s="132"/>
      <c r="AJ2335" s="132"/>
      <c r="AK2335" s="119"/>
      <c r="AL2335" s="119"/>
      <c r="AM2335" s="119"/>
      <c r="AN2335" s="119"/>
      <c r="AO2335" s="119"/>
      <c r="AP2335" s="119"/>
      <c r="AQ2335" s="119"/>
      <c r="AR2335" s="119"/>
      <c r="AS2335" s="119"/>
      <c r="AT2335" s="119"/>
      <c r="AU2335" s="130">
        <f>SUM(F2335+AD2335+AH2335+AL2335)</f>
        <v>15840000</v>
      </c>
      <c r="AV2335" s="125">
        <v>46022</v>
      </c>
      <c r="AW2335" s="119" t="s">
        <v>831</v>
      </c>
    </row>
    <row r="2336" spans="1:49" s="63" customFormat="1" ht="14.25" customHeight="1">
      <c r="A2336" s="259" t="s">
        <v>8021</v>
      </c>
      <c r="B2336" s="136" t="s">
        <v>7275</v>
      </c>
      <c r="C2336" s="136" t="s">
        <v>42</v>
      </c>
      <c r="D2336" s="45" t="s">
        <v>3841</v>
      </c>
      <c r="E2336" s="31" t="s">
        <v>3842</v>
      </c>
      <c r="F2336" s="310">
        <v>256202470</v>
      </c>
      <c r="G2336" s="148">
        <v>128101235</v>
      </c>
      <c r="H2336" s="45" t="s">
        <v>8022</v>
      </c>
      <c r="I2336" s="383" t="s">
        <v>7275</v>
      </c>
      <c r="J2336" s="355" t="s">
        <v>8023</v>
      </c>
      <c r="K2336" s="400" t="s">
        <v>8024</v>
      </c>
      <c r="L2336" s="95">
        <v>1</v>
      </c>
      <c r="M2336" s="59" t="s">
        <v>8025</v>
      </c>
      <c r="N2336" s="136" t="s">
        <v>748</v>
      </c>
      <c r="O2336" s="39">
        <v>45931</v>
      </c>
      <c r="P2336" s="85" t="s">
        <v>3847</v>
      </c>
      <c r="Q2336" s="41" t="s">
        <v>8026</v>
      </c>
      <c r="R2336" s="62" t="s">
        <v>8027</v>
      </c>
      <c r="S2336" s="95" t="s">
        <v>52</v>
      </c>
      <c r="T2336" s="136">
        <v>60</v>
      </c>
      <c r="U2336" s="39">
        <v>45972</v>
      </c>
      <c r="V2336" s="39">
        <v>46022</v>
      </c>
      <c r="W2336" s="33" t="s">
        <v>8028</v>
      </c>
      <c r="X2336" s="47" t="s">
        <v>54</v>
      </c>
      <c r="Y2336" s="63" t="s">
        <v>2009</v>
      </c>
      <c r="Z2336" s="63" t="s">
        <v>8029</v>
      </c>
      <c r="AC2336" s="191">
        <v>45937</v>
      </c>
      <c r="AD2336" s="136"/>
      <c r="AE2336" s="192"/>
      <c r="AF2336" s="136" t="s">
        <v>1953</v>
      </c>
      <c r="AG2336" s="191">
        <v>46042</v>
      </c>
      <c r="AH2336" s="136">
        <v>38752234</v>
      </c>
      <c r="AI2336" s="193" t="s">
        <v>8030</v>
      </c>
      <c r="AJ2336" s="193"/>
      <c r="AK2336" s="136"/>
      <c r="AL2336" s="136"/>
      <c r="AM2336" s="136"/>
      <c r="AN2336" s="136"/>
      <c r="AO2336" s="136"/>
      <c r="AP2336" s="136"/>
      <c r="AQ2336" s="136"/>
      <c r="AR2336" s="136"/>
      <c r="AS2336" s="136"/>
      <c r="AT2336" s="136"/>
      <c r="AU2336" s="32">
        <f>SUM(F2336+AD2336+AH2336+AL2336)</f>
        <v>294954704</v>
      </c>
      <c r="AV2336" s="44">
        <v>46072</v>
      </c>
      <c r="AW2336" s="31" t="s">
        <v>65</v>
      </c>
    </row>
    <row r="2337" spans="1:49" s="63" customFormat="1" ht="14.25" customHeight="1">
      <c r="A2337" s="259" t="s">
        <v>8031</v>
      </c>
      <c r="B2337" s="136" t="s">
        <v>3853</v>
      </c>
      <c r="C2337" s="136" t="s">
        <v>42</v>
      </c>
      <c r="D2337" s="45" t="s">
        <v>3841</v>
      </c>
      <c r="E2337" s="31" t="s">
        <v>3842</v>
      </c>
      <c r="F2337" s="310">
        <v>12902283</v>
      </c>
      <c r="G2337" s="148">
        <v>6451141</v>
      </c>
      <c r="H2337" s="45" t="s">
        <v>8032</v>
      </c>
      <c r="I2337" s="383" t="s">
        <v>3661</v>
      </c>
      <c r="J2337" s="355" t="s">
        <v>8033</v>
      </c>
      <c r="K2337" s="400" t="s">
        <v>8026</v>
      </c>
      <c r="L2337" s="95">
        <v>0</v>
      </c>
      <c r="M2337" s="356" t="s">
        <v>8027</v>
      </c>
      <c r="N2337" s="136" t="s">
        <v>748</v>
      </c>
      <c r="O2337" s="39">
        <v>45931</v>
      </c>
      <c r="P2337" s="85" t="s">
        <v>7489</v>
      </c>
      <c r="Q2337" s="41">
        <v>39047657</v>
      </c>
      <c r="R2337" s="62" t="s">
        <v>7490</v>
      </c>
      <c r="S2337" s="95" t="s">
        <v>52</v>
      </c>
      <c r="T2337" s="136">
        <v>60</v>
      </c>
      <c r="U2337" s="39">
        <v>45982</v>
      </c>
      <c r="V2337" s="39"/>
      <c r="W2337" s="33" t="s">
        <v>8028</v>
      </c>
      <c r="X2337" s="47" t="s">
        <v>54</v>
      </c>
      <c r="Y2337" s="63" t="s">
        <v>2005</v>
      </c>
      <c r="Z2337" s="63" t="s">
        <v>8034</v>
      </c>
      <c r="AC2337" s="191">
        <v>45910</v>
      </c>
      <c r="AD2337" s="136"/>
      <c r="AE2337" s="192"/>
      <c r="AF2337" s="136" t="s">
        <v>896</v>
      </c>
      <c r="AG2337" s="136"/>
      <c r="AH2337" s="136"/>
      <c r="AI2337" s="193"/>
      <c r="AJ2337" s="193"/>
      <c r="AK2337" s="136"/>
      <c r="AL2337" s="136"/>
      <c r="AM2337" s="136"/>
      <c r="AN2337" s="136"/>
      <c r="AO2337" s="136"/>
      <c r="AP2337" s="136"/>
      <c r="AQ2337" s="136"/>
      <c r="AR2337" s="136"/>
      <c r="AS2337" s="136"/>
      <c r="AT2337" s="136"/>
      <c r="AU2337" s="32">
        <f>SUM(F2337+AD2337+AH2337+AL2337)</f>
        <v>12902283</v>
      </c>
      <c r="AV2337" s="44" t="s">
        <v>8035</v>
      </c>
      <c r="AW2337" s="31" t="s">
        <v>65</v>
      </c>
    </row>
    <row r="2338" spans="1:49" s="63" customFormat="1" ht="14.25" customHeight="1">
      <c r="A2338" s="259" t="s">
        <v>8036</v>
      </c>
      <c r="B2338" s="136" t="s">
        <v>41</v>
      </c>
      <c r="C2338" s="166" t="s">
        <v>42</v>
      </c>
      <c r="D2338" s="45" t="s">
        <v>67</v>
      </c>
      <c r="E2338" s="136" t="s">
        <v>68</v>
      </c>
      <c r="F2338" s="310">
        <v>5760000</v>
      </c>
      <c r="G2338" s="148">
        <v>1920000</v>
      </c>
      <c r="H2338" s="45" t="s">
        <v>1903</v>
      </c>
      <c r="I2338" s="383" t="s">
        <v>1904</v>
      </c>
      <c r="J2338" s="355" t="s">
        <v>1905</v>
      </c>
      <c r="K2338" s="400">
        <v>1117534487</v>
      </c>
      <c r="L2338" s="95">
        <v>0</v>
      </c>
      <c r="M2338" s="356" t="s">
        <v>2004</v>
      </c>
      <c r="N2338" s="136" t="s">
        <v>49</v>
      </c>
      <c r="O2338" s="39">
        <v>45931</v>
      </c>
      <c r="P2338" s="62" t="s">
        <v>8037</v>
      </c>
      <c r="Q2338" s="41">
        <v>13497213</v>
      </c>
      <c r="R2338" s="136" t="s">
        <v>2296</v>
      </c>
      <c r="S2338" s="95" t="s">
        <v>52</v>
      </c>
      <c r="T2338" s="136">
        <v>90</v>
      </c>
      <c r="U2338" s="39">
        <v>45931</v>
      </c>
      <c r="V2338" s="39">
        <v>46022</v>
      </c>
      <c r="W2338" s="80" t="s">
        <v>1909</v>
      </c>
      <c r="X2338" s="47" t="s">
        <v>54</v>
      </c>
      <c r="Y2338" s="63" t="s">
        <v>2894</v>
      </c>
      <c r="Z2338" s="63" t="s">
        <v>8038</v>
      </c>
      <c r="AC2338" s="136"/>
      <c r="AD2338" s="136"/>
      <c r="AE2338" s="192"/>
      <c r="AF2338" s="136"/>
      <c r="AG2338" s="136"/>
      <c r="AH2338" s="136"/>
      <c r="AI2338" s="193"/>
      <c r="AJ2338" s="193"/>
      <c r="AK2338" s="136"/>
      <c r="AL2338" s="136"/>
      <c r="AM2338" s="136"/>
      <c r="AN2338" s="136"/>
      <c r="AO2338" s="136"/>
      <c r="AP2338" s="136"/>
      <c r="AQ2338" s="136"/>
      <c r="AR2338" s="136"/>
      <c r="AS2338" s="136"/>
      <c r="AT2338" s="136"/>
      <c r="AU2338" s="32">
        <f>SUM(F2338+AD2338+AH2338+AL2338)</f>
        <v>5760000</v>
      </c>
      <c r="AV2338" s="44">
        <v>46022</v>
      </c>
      <c r="AW2338" s="31" t="s">
        <v>65</v>
      </c>
    </row>
    <row r="2339" spans="1:49" s="63" customFormat="1" ht="14.25" customHeight="1">
      <c r="A2339" s="259" t="s">
        <v>8039</v>
      </c>
      <c r="B2339" s="136" t="s">
        <v>41</v>
      </c>
      <c r="C2339" s="166" t="s">
        <v>42</v>
      </c>
      <c r="D2339" s="45" t="s">
        <v>67</v>
      </c>
      <c r="E2339" s="136" t="s">
        <v>68</v>
      </c>
      <c r="F2339" s="310">
        <v>5760000</v>
      </c>
      <c r="G2339" s="148">
        <v>1920000</v>
      </c>
      <c r="H2339" s="45" t="s">
        <v>1903</v>
      </c>
      <c r="I2339" s="383" t="s">
        <v>1904</v>
      </c>
      <c r="J2339" s="355" t="s">
        <v>1905</v>
      </c>
      <c r="K2339" s="400">
        <v>1117884126</v>
      </c>
      <c r="L2339" s="95">
        <v>8</v>
      </c>
      <c r="M2339" s="356" t="s">
        <v>1917</v>
      </c>
      <c r="N2339" s="136" t="s">
        <v>49</v>
      </c>
      <c r="O2339" s="39">
        <v>45931</v>
      </c>
      <c r="P2339" s="62" t="s">
        <v>8037</v>
      </c>
      <c r="Q2339" s="41">
        <v>13497213</v>
      </c>
      <c r="R2339" s="136" t="s">
        <v>2296</v>
      </c>
      <c r="S2339" s="95" t="s">
        <v>52</v>
      </c>
      <c r="T2339" s="136">
        <v>90</v>
      </c>
      <c r="U2339" s="39">
        <v>45931</v>
      </c>
      <c r="V2339" s="39">
        <v>46022</v>
      </c>
      <c r="W2339" s="80" t="s">
        <v>1909</v>
      </c>
      <c r="X2339" s="47" t="s">
        <v>54</v>
      </c>
      <c r="Y2339" s="63" t="s">
        <v>2894</v>
      </c>
      <c r="Z2339" s="63" t="s">
        <v>8040</v>
      </c>
      <c r="AC2339" s="136"/>
      <c r="AD2339" s="136"/>
      <c r="AE2339" s="192"/>
      <c r="AF2339" s="136"/>
      <c r="AG2339" s="136"/>
      <c r="AH2339" s="136"/>
      <c r="AI2339" s="193"/>
      <c r="AJ2339" s="193"/>
      <c r="AK2339" s="136"/>
      <c r="AL2339" s="136"/>
      <c r="AM2339" s="136"/>
      <c r="AN2339" s="136"/>
      <c r="AO2339" s="136"/>
      <c r="AP2339" s="136"/>
      <c r="AQ2339" s="136"/>
      <c r="AR2339" s="136"/>
      <c r="AS2339" s="136"/>
      <c r="AT2339" s="136"/>
      <c r="AU2339" s="32">
        <f>SUM(F2339+AD2339+AH2339+AL2339)</f>
        <v>5760000</v>
      </c>
      <c r="AV2339" s="44">
        <v>46022</v>
      </c>
      <c r="AW2339" s="31" t="s">
        <v>65</v>
      </c>
    </row>
    <row r="2340" spans="1:49" s="63" customFormat="1" ht="14.25" customHeight="1">
      <c r="A2340" s="259" t="s">
        <v>8041</v>
      </c>
      <c r="B2340" s="136" t="s">
        <v>41</v>
      </c>
      <c r="C2340" s="166" t="s">
        <v>42</v>
      </c>
      <c r="D2340" s="45" t="s">
        <v>67</v>
      </c>
      <c r="E2340" s="136" t="s">
        <v>68</v>
      </c>
      <c r="F2340" s="310">
        <v>5760000</v>
      </c>
      <c r="G2340" s="148">
        <v>1920000</v>
      </c>
      <c r="H2340" s="45" t="s">
        <v>1903</v>
      </c>
      <c r="I2340" s="383" t="s">
        <v>1904</v>
      </c>
      <c r="J2340" s="355" t="s">
        <v>1905</v>
      </c>
      <c r="K2340" s="402">
        <v>1006501135</v>
      </c>
      <c r="L2340" s="95">
        <v>9</v>
      </c>
      <c r="M2340" s="403" t="s">
        <v>8042</v>
      </c>
      <c r="N2340" s="136" t="s">
        <v>49</v>
      </c>
      <c r="O2340" s="39">
        <v>45931</v>
      </c>
      <c r="P2340" s="62" t="s">
        <v>8037</v>
      </c>
      <c r="Q2340" s="41">
        <v>13497213</v>
      </c>
      <c r="R2340" s="136" t="s">
        <v>2296</v>
      </c>
      <c r="S2340" s="95" t="s">
        <v>52</v>
      </c>
      <c r="T2340" s="136">
        <v>90</v>
      </c>
      <c r="U2340" s="39">
        <v>45931</v>
      </c>
      <c r="V2340" s="39">
        <v>46022</v>
      </c>
      <c r="W2340" s="80" t="s">
        <v>1909</v>
      </c>
      <c r="X2340" s="47" t="s">
        <v>54</v>
      </c>
      <c r="Y2340" s="63" t="s">
        <v>2894</v>
      </c>
      <c r="Z2340" s="63" t="s">
        <v>8043</v>
      </c>
      <c r="AC2340" s="136"/>
      <c r="AD2340" s="136"/>
      <c r="AE2340" s="192"/>
      <c r="AF2340" s="136"/>
      <c r="AG2340" s="136"/>
      <c r="AH2340" s="136"/>
      <c r="AI2340" s="193"/>
      <c r="AJ2340" s="193"/>
      <c r="AK2340" s="136"/>
      <c r="AL2340" s="136"/>
      <c r="AM2340" s="136"/>
      <c r="AN2340" s="136"/>
      <c r="AO2340" s="136"/>
      <c r="AP2340" s="136"/>
      <c r="AQ2340" s="136"/>
      <c r="AR2340" s="136"/>
      <c r="AS2340" s="136"/>
      <c r="AT2340" s="136"/>
      <c r="AU2340" s="32">
        <f>SUM(F2340+AD2340+AH2340+AL2340)</f>
        <v>5760000</v>
      </c>
      <c r="AV2340" s="44">
        <v>46022</v>
      </c>
      <c r="AW2340" s="31" t="s">
        <v>65</v>
      </c>
    </row>
    <row r="2341" spans="1:49" s="63" customFormat="1" ht="14.25" customHeight="1">
      <c r="A2341" s="259" t="s">
        <v>8044</v>
      </c>
      <c r="B2341" s="136" t="s">
        <v>41</v>
      </c>
      <c r="C2341" s="166" t="s">
        <v>42</v>
      </c>
      <c r="D2341" s="45" t="s">
        <v>67</v>
      </c>
      <c r="E2341" s="136" t="s">
        <v>68</v>
      </c>
      <c r="F2341" s="310">
        <v>5760000</v>
      </c>
      <c r="G2341" s="148">
        <v>1920000</v>
      </c>
      <c r="H2341" s="45" t="s">
        <v>1903</v>
      </c>
      <c r="I2341" s="383" t="s">
        <v>1904</v>
      </c>
      <c r="J2341" s="355" t="s">
        <v>1905</v>
      </c>
      <c r="K2341" s="400">
        <v>1006508808</v>
      </c>
      <c r="L2341" s="95">
        <v>9</v>
      </c>
      <c r="M2341" s="356" t="s">
        <v>2138</v>
      </c>
      <c r="N2341" s="136" t="s">
        <v>49</v>
      </c>
      <c r="O2341" s="39">
        <v>45931</v>
      </c>
      <c r="P2341" s="62" t="s">
        <v>8037</v>
      </c>
      <c r="Q2341" s="41">
        <v>13497213</v>
      </c>
      <c r="R2341" s="136" t="s">
        <v>2296</v>
      </c>
      <c r="S2341" s="95" t="s">
        <v>52</v>
      </c>
      <c r="T2341" s="136">
        <v>90</v>
      </c>
      <c r="U2341" s="39">
        <v>45931</v>
      </c>
      <c r="V2341" s="39">
        <v>46022</v>
      </c>
      <c r="W2341" s="80" t="s">
        <v>1909</v>
      </c>
      <c r="X2341" s="47" t="s">
        <v>54</v>
      </c>
      <c r="Y2341" s="63" t="s">
        <v>2894</v>
      </c>
      <c r="Z2341" s="63" t="s">
        <v>8045</v>
      </c>
      <c r="AC2341" s="136"/>
      <c r="AD2341" s="136"/>
      <c r="AE2341" s="192"/>
      <c r="AF2341" s="136"/>
      <c r="AG2341" s="136"/>
      <c r="AH2341" s="136"/>
      <c r="AI2341" s="193"/>
      <c r="AJ2341" s="193"/>
      <c r="AK2341" s="136"/>
      <c r="AL2341" s="136"/>
      <c r="AM2341" s="136"/>
      <c r="AN2341" s="136"/>
      <c r="AO2341" s="136"/>
      <c r="AP2341" s="136"/>
      <c r="AQ2341" s="136"/>
      <c r="AR2341" s="136"/>
      <c r="AS2341" s="136"/>
      <c r="AT2341" s="136"/>
      <c r="AU2341" s="32">
        <f>SUM(F2341+AD2341+AH2341+AL2341)</f>
        <v>5760000</v>
      </c>
      <c r="AV2341" s="44">
        <v>46022</v>
      </c>
      <c r="AW2341" s="31" t="s">
        <v>65</v>
      </c>
    </row>
    <row r="2342" spans="1:49" s="63" customFormat="1" ht="14.25" customHeight="1">
      <c r="A2342" s="259" t="s">
        <v>8046</v>
      </c>
      <c r="B2342" s="136" t="s">
        <v>41</v>
      </c>
      <c r="C2342" s="166" t="s">
        <v>42</v>
      </c>
      <c r="D2342" s="45" t="s">
        <v>67</v>
      </c>
      <c r="E2342" s="136" t="s">
        <v>68</v>
      </c>
      <c r="F2342" s="310">
        <v>5760000</v>
      </c>
      <c r="G2342" s="148">
        <v>1920000</v>
      </c>
      <c r="H2342" s="45" t="s">
        <v>1903</v>
      </c>
      <c r="I2342" s="383" t="s">
        <v>1904</v>
      </c>
      <c r="J2342" s="355" t="s">
        <v>1905</v>
      </c>
      <c r="K2342" s="400">
        <v>1117546145</v>
      </c>
      <c r="L2342" s="95">
        <v>9</v>
      </c>
      <c r="M2342" s="356" t="s">
        <v>4420</v>
      </c>
      <c r="N2342" s="136" t="s">
        <v>49</v>
      </c>
      <c r="O2342" s="39">
        <v>45931</v>
      </c>
      <c r="P2342" s="62" t="s">
        <v>8037</v>
      </c>
      <c r="Q2342" s="41">
        <v>13497213</v>
      </c>
      <c r="R2342" s="136" t="s">
        <v>2296</v>
      </c>
      <c r="S2342" s="95" t="s">
        <v>52</v>
      </c>
      <c r="T2342" s="136">
        <v>90</v>
      </c>
      <c r="U2342" s="39">
        <v>45931</v>
      </c>
      <c r="V2342" s="39">
        <v>46022</v>
      </c>
      <c r="W2342" s="80" t="s">
        <v>1909</v>
      </c>
      <c r="X2342" s="47" t="s">
        <v>54</v>
      </c>
      <c r="Y2342" s="63" t="s">
        <v>2894</v>
      </c>
      <c r="Z2342" s="63" t="s">
        <v>8047</v>
      </c>
      <c r="AC2342" s="136"/>
      <c r="AD2342" s="136"/>
      <c r="AE2342" s="192"/>
      <c r="AF2342" s="136"/>
      <c r="AG2342" s="136"/>
      <c r="AH2342" s="136"/>
      <c r="AI2342" s="193"/>
      <c r="AJ2342" s="193"/>
      <c r="AK2342" s="136"/>
      <c r="AL2342" s="136"/>
      <c r="AM2342" s="136"/>
      <c r="AN2342" s="136"/>
      <c r="AO2342" s="136"/>
      <c r="AP2342" s="136"/>
      <c r="AQ2342" s="136"/>
      <c r="AR2342" s="136"/>
      <c r="AS2342" s="136"/>
      <c r="AT2342" s="136"/>
      <c r="AU2342" s="32">
        <f>SUM(F2342+AD2342+AH2342+AL2342)</f>
        <v>5760000</v>
      </c>
      <c r="AV2342" s="44">
        <v>46022</v>
      </c>
      <c r="AW2342" s="31" t="s">
        <v>65</v>
      </c>
    </row>
    <row r="2343" spans="1:49" s="63" customFormat="1" ht="14.25" customHeight="1">
      <c r="A2343" s="259" t="s">
        <v>8048</v>
      </c>
      <c r="B2343" s="136" t="s">
        <v>41</v>
      </c>
      <c r="C2343" s="166" t="s">
        <v>42</v>
      </c>
      <c r="D2343" s="45" t="s">
        <v>67</v>
      </c>
      <c r="E2343" s="136" t="s">
        <v>68</v>
      </c>
      <c r="F2343" s="310">
        <v>5760000</v>
      </c>
      <c r="G2343" s="148">
        <v>1920000</v>
      </c>
      <c r="H2343" s="45" t="s">
        <v>1903</v>
      </c>
      <c r="I2343" s="383" t="s">
        <v>1904</v>
      </c>
      <c r="J2343" s="355" t="s">
        <v>1905</v>
      </c>
      <c r="K2343" s="400">
        <v>1117529346</v>
      </c>
      <c r="L2343" s="95">
        <v>0</v>
      </c>
      <c r="M2343" s="356" t="s">
        <v>2000</v>
      </c>
      <c r="N2343" s="136" t="s">
        <v>49</v>
      </c>
      <c r="O2343" s="39">
        <v>45931</v>
      </c>
      <c r="P2343" s="62" t="s">
        <v>8037</v>
      </c>
      <c r="Q2343" s="41">
        <v>13497213</v>
      </c>
      <c r="R2343" s="136" t="s">
        <v>2296</v>
      </c>
      <c r="S2343" s="95" t="s">
        <v>52</v>
      </c>
      <c r="T2343" s="136">
        <v>90</v>
      </c>
      <c r="U2343" s="39">
        <v>45931</v>
      </c>
      <c r="V2343" s="39">
        <v>46022</v>
      </c>
      <c r="W2343" s="80" t="s">
        <v>1909</v>
      </c>
      <c r="X2343" s="47" t="s">
        <v>54</v>
      </c>
      <c r="Y2343" s="63" t="s">
        <v>2894</v>
      </c>
      <c r="Z2343" s="63" t="s">
        <v>8049</v>
      </c>
      <c r="AC2343" s="136"/>
      <c r="AD2343" s="136"/>
      <c r="AE2343" s="192"/>
      <c r="AF2343" s="136"/>
      <c r="AG2343" s="136"/>
      <c r="AH2343" s="136"/>
      <c r="AI2343" s="193"/>
      <c r="AJ2343" s="193"/>
      <c r="AK2343" s="136"/>
      <c r="AL2343" s="136"/>
      <c r="AM2343" s="136"/>
      <c r="AN2343" s="136"/>
      <c r="AO2343" s="136"/>
      <c r="AP2343" s="136"/>
      <c r="AQ2343" s="136"/>
      <c r="AR2343" s="136"/>
      <c r="AS2343" s="136"/>
      <c r="AT2343" s="136"/>
      <c r="AU2343" s="32">
        <f>SUM(F2343+AD2343+AH2343+AL2343)</f>
        <v>5760000</v>
      </c>
      <c r="AV2343" s="44">
        <v>46022</v>
      </c>
      <c r="AW2343" s="31" t="s">
        <v>65</v>
      </c>
    </row>
    <row r="2344" spans="1:49" s="63" customFormat="1" ht="14.25" customHeight="1">
      <c r="A2344" s="259" t="s">
        <v>8050</v>
      </c>
      <c r="B2344" s="136" t="s">
        <v>41</v>
      </c>
      <c r="C2344" s="166" t="s">
        <v>42</v>
      </c>
      <c r="D2344" s="45" t="s">
        <v>67</v>
      </c>
      <c r="E2344" s="136" t="s">
        <v>68</v>
      </c>
      <c r="F2344" s="310">
        <v>5760000</v>
      </c>
      <c r="G2344" s="148">
        <v>1920000</v>
      </c>
      <c r="H2344" s="45" t="s">
        <v>1903</v>
      </c>
      <c r="I2344" s="383" t="s">
        <v>1904</v>
      </c>
      <c r="J2344" s="355" t="s">
        <v>1905</v>
      </c>
      <c r="K2344" s="400">
        <v>1046269992</v>
      </c>
      <c r="L2344" s="95">
        <v>5</v>
      </c>
      <c r="M2344" s="356" t="s">
        <v>1913</v>
      </c>
      <c r="N2344" s="136" t="s">
        <v>49</v>
      </c>
      <c r="O2344" s="39">
        <v>45931</v>
      </c>
      <c r="P2344" s="62" t="s">
        <v>8037</v>
      </c>
      <c r="Q2344" s="41">
        <v>13497213</v>
      </c>
      <c r="R2344" s="136" t="s">
        <v>2296</v>
      </c>
      <c r="S2344" s="95" t="s">
        <v>52</v>
      </c>
      <c r="T2344" s="136">
        <v>90</v>
      </c>
      <c r="U2344" s="39">
        <v>45931</v>
      </c>
      <c r="V2344" s="39">
        <v>46022</v>
      </c>
      <c r="W2344" s="80" t="s">
        <v>1909</v>
      </c>
      <c r="X2344" s="47" t="s">
        <v>54</v>
      </c>
      <c r="Y2344" s="63" t="s">
        <v>2894</v>
      </c>
      <c r="Z2344" s="63" t="s">
        <v>8051</v>
      </c>
      <c r="AC2344" s="191">
        <v>45996</v>
      </c>
      <c r="AD2344" s="136">
        <v>30000</v>
      </c>
      <c r="AE2344" s="192"/>
      <c r="AF2344" s="136"/>
      <c r="AG2344" s="136"/>
      <c r="AH2344" s="136"/>
      <c r="AI2344" s="193"/>
      <c r="AJ2344" s="193"/>
      <c r="AK2344" s="136"/>
      <c r="AL2344" s="136"/>
      <c r="AM2344" s="136"/>
      <c r="AN2344" s="136"/>
      <c r="AO2344" s="136"/>
      <c r="AP2344" s="136"/>
      <c r="AQ2344" s="136"/>
      <c r="AR2344" s="136"/>
      <c r="AS2344" s="136"/>
      <c r="AT2344" s="136"/>
      <c r="AU2344" s="32">
        <f>SUM(F2344+AD2344+AH2344+AL2344)</f>
        <v>5790000</v>
      </c>
      <c r="AV2344" s="44">
        <v>46022</v>
      </c>
      <c r="AW2344" s="31" t="s">
        <v>65</v>
      </c>
    </row>
    <row r="2345" spans="1:49" s="63" customFormat="1" ht="14.25" customHeight="1">
      <c r="A2345" s="259" t="s">
        <v>8052</v>
      </c>
      <c r="B2345" s="136" t="s">
        <v>41</v>
      </c>
      <c r="C2345" s="166" t="s">
        <v>42</v>
      </c>
      <c r="D2345" s="45" t="s">
        <v>67</v>
      </c>
      <c r="E2345" s="136" t="s">
        <v>68</v>
      </c>
      <c r="F2345" s="310">
        <v>5760000</v>
      </c>
      <c r="G2345" s="148">
        <v>1920000</v>
      </c>
      <c r="H2345" s="45" t="s">
        <v>1903</v>
      </c>
      <c r="I2345" s="383" t="s">
        <v>1904</v>
      </c>
      <c r="J2345" s="355" t="s">
        <v>1905</v>
      </c>
      <c r="K2345" s="400">
        <v>40670677</v>
      </c>
      <c r="L2345" s="95">
        <v>5</v>
      </c>
      <c r="M2345" s="356" t="s">
        <v>2068</v>
      </c>
      <c r="N2345" s="136" t="s">
        <v>49</v>
      </c>
      <c r="O2345" s="39">
        <v>45931</v>
      </c>
      <c r="P2345" s="62" t="s">
        <v>8037</v>
      </c>
      <c r="Q2345" s="41">
        <v>13497213</v>
      </c>
      <c r="R2345" s="136" t="s">
        <v>2296</v>
      </c>
      <c r="S2345" s="95" t="s">
        <v>52</v>
      </c>
      <c r="T2345" s="136">
        <v>90</v>
      </c>
      <c r="U2345" s="39">
        <v>45931</v>
      </c>
      <c r="V2345" s="39">
        <v>46022</v>
      </c>
      <c r="W2345" s="80" t="s">
        <v>1909</v>
      </c>
      <c r="X2345" s="47" t="s">
        <v>54</v>
      </c>
      <c r="Y2345" s="63" t="s">
        <v>2894</v>
      </c>
      <c r="Z2345" s="63" t="s">
        <v>8053</v>
      </c>
      <c r="AC2345" s="136"/>
      <c r="AD2345" s="136"/>
      <c r="AE2345" s="192"/>
      <c r="AF2345" s="136"/>
      <c r="AG2345" s="136"/>
      <c r="AH2345" s="136"/>
      <c r="AI2345" s="193"/>
      <c r="AJ2345" s="193"/>
      <c r="AK2345" s="136"/>
      <c r="AL2345" s="136"/>
      <c r="AM2345" s="136"/>
      <c r="AN2345" s="136"/>
      <c r="AO2345" s="136"/>
      <c r="AP2345" s="136"/>
      <c r="AQ2345" s="136"/>
      <c r="AR2345" s="136"/>
      <c r="AS2345" s="136"/>
      <c r="AT2345" s="136"/>
      <c r="AU2345" s="32">
        <f>SUM(F2345+AD2345+AH2345+AL2345)</f>
        <v>5760000</v>
      </c>
      <c r="AV2345" s="44">
        <v>46022</v>
      </c>
      <c r="AW2345" s="31" t="s">
        <v>65</v>
      </c>
    </row>
    <row r="2346" spans="1:49" s="63" customFormat="1" ht="14.25" customHeight="1">
      <c r="A2346" s="259" t="s">
        <v>8054</v>
      </c>
      <c r="B2346" s="136" t="s">
        <v>41</v>
      </c>
      <c r="C2346" s="166" t="s">
        <v>42</v>
      </c>
      <c r="D2346" s="45" t="s">
        <v>67</v>
      </c>
      <c r="E2346" s="136" t="s">
        <v>68</v>
      </c>
      <c r="F2346" s="310">
        <v>5760000</v>
      </c>
      <c r="G2346" s="148">
        <v>1920000</v>
      </c>
      <c r="H2346" s="45" t="s">
        <v>1903</v>
      </c>
      <c r="I2346" s="383" t="s">
        <v>1904</v>
      </c>
      <c r="J2346" s="355" t="s">
        <v>1905</v>
      </c>
      <c r="K2346" s="400">
        <v>1117232451</v>
      </c>
      <c r="L2346" s="95">
        <v>1</v>
      </c>
      <c r="M2346" s="356" t="s">
        <v>5739</v>
      </c>
      <c r="N2346" s="136" t="s">
        <v>49</v>
      </c>
      <c r="O2346" s="39">
        <v>45931</v>
      </c>
      <c r="P2346" s="62" t="s">
        <v>8037</v>
      </c>
      <c r="Q2346" s="41">
        <v>13497213</v>
      </c>
      <c r="R2346" s="136" t="s">
        <v>2296</v>
      </c>
      <c r="S2346" s="95" t="s">
        <v>52</v>
      </c>
      <c r="T2346" s="136">
        <v>90</v>
      </c>
      <c r="U2346" s="39">
        <v>45931</v>
      </c>
      <c r="V2346" s="39">
        <v>46022</v>
      </c>
      <c r="W2346" s="80" t="s">
        <v>1909</v>
      </c>
      <c r="X2346" s="47" t="s">
        <v>54</v>
      </c>
      <c r="Y2346" s="63" t="s">
        <v>2894</v>
      </c>
      <c r="Z2346" s="63" t="s">
        <v>8055</v>
      </c>
      <c r="AC2346" s="191">
        <v>45996</v>
      </c>
      <c r="AD2346" s="136">
        <v>30000</v>
      </c>
      <c r="AE2346" s="192"/>
      <c r="AF2346" s="136"/>
      <c r="AG2346" s="136"/>
      <c r="AH2346" s="136"/>
      <c r="AI2346" s="193"/>
      <c r="AJ2346" s="193"/>
      <c r="AK2346" s="136"/>
      <c r="AL2346" s="136"/>
      <c r="AM2346" s="136"/>
      <c r="AN2346" s="136"/>
      <c r="AO2346" s="136"/>
      <c r="AP2346" s="136"/>
      <c r="AQ2346" s="136"/>
      <c r="AR2346" s="136"/>
      <c r="AS2346" s="136"/>
      <c r="AT2346" s="136"/>
      <c r="AU2346" s="32">
        <f>SUM(F2346+AD2346+AH2346+AL2346)</f>
        <v>5790000</v>
      </c>
      <c r="AV2346" s="44">
        <v>46022</v>
      </c>
      <c r="AW2346" s="31" t="s">
        <v>65</v>
      </c>
    </row>
    <row r="2347" spans="1:49" s="63" customFormat="1" ht="14.25" customHeight="1">
      <c r="A2347" s="259" t="s">
        <v>8056</v>
      </c>
      <c r="B2347" s="136" t="s">
        <v>41</v>
      </c>
      <c r="C2347" s="166" t="s">
        <v>42</v>
      </c>
      <c r="D2347" s="45" t="s">
        <v>67</v>
      </c>
      <c r="E2347" s="136" t="s">
        <v>68</v>
      </c>
      <c r="F2347" s="310">
        <v>5760000</v>
      </c>
      <c r="G2347" s="148">
        <v>1920000</v>
      </c>
      <c r="H2347" s="45" t="s">
        <v>1903</v>
      </c>
      <c r="I2347" s="383" t="s">
        <v>1904</v>
      </c>
      <c r="J2347" s="404" t="s">
        <v>1905</v>
      </c>
      <c r="K2347" s="400">
        <v>1117547538</v>
      </c>
      <c r="L2347" s="95">
        <v>4</v>
      </c>
      <c r="M2347" s="390" t="s">
        <v>2008</v>
      </c>
      <c r="N2347" s="136" t="s">
        <v>49</v>
      </c>
      <c r="O2347" s="39">
        <v>45931</v>
      </c>
      <c r="P2347" s="62" t="s">
        <v>8037</v>
      </c>
      <c r="Q2347" s="41">
        <v>13497213</v>
      </c>
      <c r="R2347" s="136" t="s">
        <v>2296</v>
      </c>
      <c r="S2347" s="95" t="s">
        <v>52</v>
      </c>
      <c r="T2347" s="136">
        <v>90</v>
      </c>
      <c r="U2347" s="39">
        <v>45931</v>
      </c>
      <c r="V2347" s="39">
        <v>46022</v>
      </c>
      <c r="W2347" s="80" t="s">
        <v>1909</v>
      </c>
      <c r="X2347" s="47" t="s">
        <v>54</v>
      </c>
      <c r="Y2347" s="63" t="s">
        <v>2894</v>
      </c>
      <c r="Z2347" s="63" t="s">
        <v>8057</v>
      </c>
      <c r="AC2347" s="136"/>
      <c r="AD2347" s="136"/>
      <c r="AE2347" s="192"/>
      <c r="AF2347" s="136"/>
      <c r="AG2347" s="136"/>
      <c r="AH2347" s="136"/>
      <c r="AI2347" s="193"/>
      <c r="AJ2347" s="193"/>
      <c r="AK2347" s="136"/>
      <c r="AL2347" s="136"/>
      <c r="AM2347" s="136"/>
      <c r="AN2347" s="136"/>
      <c r="AO2347" s="136"/>
      <c r="AP2347" s="136"/>
      <c r="AQ2347" s="136"/>
      <c r="AR2347" s="136"/>
      <c r="AS2347" s="136"/>
      <c r="AT2347" s="136"/>
      <c r="AU2347" s="32">
        <f>SUM(F2347+AD2347+AH2347+AL2347)</f>
        <v>5760000</v>
      </c>
      <c r="AV2347" s="44">
        <v>46022</v>
      </c>
      <c r="AW2347" s="31" t="s">
        <v>65</v>
      </c>
    </row>
    <row r="2348" spans="1:49" s="63" customFormat="1" ht="14.25" customHeight="1">
      <c r="A2348" s="259" t="s">
        <v>8058</v>
      </c>
      <c r="B2348" s="136" t="s">
        <v>41</v>
      </c>
      <c r="C2348" s="166" t="s">
        <v>42</v>
      </c>
      <c r="D2348" s="45" t="s">
        <v>67</v>
      </c>
      <c r="E2348" s="136" t="s">
        <v>68</v>
      </c>
      <c r="F2348" s="310">
        <v>5760000</v>
      </c>
      <c r="G2348" s="148">
        <v>1920000</v>
      </c>
      <c r="H2348" s="45" t="s">
        <v>1903</v>
      </c>
      <c r="I2348" s="383" t="s">
        <v>1904</v>
      </c>
      <c r="J2348" s="355" t="s">
        <v>1905</v>
      </c>
      <c r="K2348" s="182">
        <v>1117529265</v>
      </c>
      <c r="L2348" s="47">
        <v>2</v>
      </c>
      <c r="M2348" s="356" t="s">
        <v>2564</v>
      </c>
      <c r="N2348" s="136" t="s">
        <v>49</v>
      </c>
      <c r="O2348" s="39">
        <v>45931</v>
      </c>
      <c r="P2348" s="62" t="s">
        <v>8037</v>
      </c>
      <c r="Q2348" s="41">
        <v>13497213</v>
      </c>
      <c r="R2348" s="136" t="s">
        <v>2296</v>
      </c>
      <c r="S2348" s="95" t="s">
        <v>52</v>
      </c>
      <c r="T2348" s="136">
        <v>90</v>
      </c>
      <c r="U2348" s="39">
        <v>45931</v>
      </c>
      <c r="V2348" s="39">
        <v>46022</v>
      </c>
      <c r="W2348" s="80" t="s">
        <v>1909</v>
      </c>
      <c r="X2348" s="47" t="s">
        <v>54</v>
      </c>
      <c r="Y2348" s="63" t="s">
        <v>2894</v>
      </c>
      <c r="Z2348" s="63" t="s">
        <v>8059</v>
      </c>
      <c r="AC2348" s="136"/>
      <c r="AD2348" s="136"/>
      <c r="AE2348" s="192"/>
      <c r="AF2348" s="136"/>
      <c r="AG2348" s="136"/>
      <c r="AH2348" s="136"/>
      <c r="AI2348" s="193"/>
      <c r="AJ2348" s="193"/>
      <c r="AK2348" s="136"/>
      <c r="AL2348" s="136"/>
      <c r="AM2348" s="136"/>
      <c r="AN2348" s="136"/>
      <c r="AO2348" s="136"/>
      <c r="AP2348" s="136"/>
      <c r="AQ2348" s="136"/>
      <c r="AR2348" s="136"/>
      <c r="AS2348" s="136"/>
      <c r="AT2348" s="136"/>
      <c r="AU2348" s="32">
        <f>SUM(F2348+AD2348+AH2348+AL2348)</f>
        <v>5760000</v>
      </c>
      <c r="AV2348" s="44">
        <v>46022</v>
      </c>
      <c r="AW2348" s="31" t="s">
        <v>65</v>
      </c>
    </row>
    <row r="2349" spans="1:49" s="63" customFormat="1" ht="14.25" customHeight="1">
      <c r="A2349" s="259" t="s">
        <v>8060</v>
      </c>
      <c r="B2349" s="136" t="s">
        <v>41</v>
      </c>
      <c r="C2349" s="136" t="s">
        <v>42</v>
      </c>
      <c r="D2349" s="45" t="s">
        <v>67</v>
      </c>
      <c r="E2349" s="136" t="s">
        <v>68</v>
      </c>
      <c r="F2349" s="310">
        <v>5760000</v>
      </c>
      <c r="G2349" s="148">
        <v>1920000</v>
      </c>
      <c r="H2349" s="45" t="s">
        <v>1903</v>
      </c>
      <c r="I2349" s="383" t="s">
        <v>1904</v>
      </c>
      <c r="J2349" s="355" t="s">
        <v>1905</v>
      </c>
      <c r="K2349" s="400">
        <v>1006410182</v>
      </c>
      <c r="L2349" s="47">
        <v>4</v>
      </c>
      <c r="M2349" s="356" t="s">
        <v>1906</v>
      </c>
      <c r="N2349" s="136" t="s">
        <v>49</v>
      </c>
      <c r="O2349" s="39">
        <v>45931</v>
      </c>
      <c r="P2349" s="62" t="s">
        <v>8037</v>
      </c>
      <c r="Q2349" s="41">
        <v>13497213</v>
      </c>
      <c r="R2349" s="136" t="s">
        <v>2296</v>
      </c>
      <c r="S2349" s="95" t="s">
        <v>52</v>
      </c>
      <c r="T2349" s="136">
        <v>90</v>
      </c>
      <c r="U2349" s="39">
        <v>45931</v>
      </c>
      <c r="V2349" s="39">
        <v>46022</v>
      </c>
      <c r="W2349" s="80" t="s">
        <v>1909</v>
      </c>
      <c r="X2349" s="47" t="s">
        <v>54</v>
      </c>
      <c r="Y2349" s="63" t="s">
        <v>2894</v>
      </c>
      <c r="Z2349" s="63" t="s">
        <v>8061</v>
      </c>
      <c r="AC2349" s="136"/>
      <c r="AD2349" s="136"/>
      <c r="AE2349" s="192"/>
      <c r="AF2349" s="136"/>
      <c r="AG2349" s="136"/>
      <c r="AH2349" s="136"/>
      <c r="AI2349" s="193"/>
      <c r="AJ2349" s="193"/>
      <c r="AK2349" s="136"/>
      <c r="AL2349" s="136"/>
      <c r="AM2349" s="136"/>
      <c r="AN2349" s="136"/>
      <c r="AO2349" s="136"/>
      <c r="AP2349" s="136"/>
      <c r="AQ2349" s="136"/>
      <c r="AR2349" s="136"/>
      <c r="AS2349" s="136"/>
      <c r="AT2349" s="136"/>
      <c r="AU2349" s="32">
        <f>SUM(F2349+AD2349+AH2349+AL2349)</f>
        <v>5760000</v>
      </c>
      <c r="AV2349" s="44">
        <v>46022</v>
      </c>
      <c r="AW2349" s="31" t="s">
        <v>65</v>
      </c>
    </row>
    <row r="2350" spans="1:49" s="63" customFormat="1" ht="14.25" customHeight="1">
      <c r="A2350" s="259" t="s">
        <v>8062</v>
      </c>
      <c r="B2350" s="136" t="s">
        <v>41</v>
      </c>
      <c r="C2350" s="136" t="s">
        <v>42</v>
      </c>
      <c r="D2350" s="45" t="s">
        <v>67</v>
      </c>
      <c r="E2350" s="136" t="s">
        <v>68</v>
      </c>
      <c r="F2350" s="310">
        <v>5760000</v>
      </c>
      <c r="G2350" s="148">
        <v>1920000</v>
      </c>
      <c r="H2350" s="45" t="s">
        <v>1903</v>
      </c>
      <c r="I2350" s="383" t="s">
        <v>1904</v>
      </c>
      <c r="J2350" s="355" t="s">
        <v>1905</v>
      </c>
      <c r="K2350" s="400">
        <v>1030614725</v>
      </c>
      <c r="L2350" s="95">
        <v>7</v>
      </c>
      <c r="M2350" s="356" t="s">
        <v>2349</v>
      </c>
      <c r="N2350" s="136" t="s">
        <v>49</v>
      </c>
      <c r="O2350" s="39">
        <v>45931</v>
      </c>
      <c r="P2350" s="62" t="s">
        <v>8037</v>
      </c>
      <c r="Q2350" s="41">
        <v>13497213</v>
      </c>
      <c r="R2350" s="136" t="s">
        <v>2296</v>
      </c>
      <c r="S2350" s="95" t="s">
        <v>52</v>
      </c>
      <c r="T2350" s="136">
        <v>90</v>
      </c>
      <c r="U2350" s="39">
        <v>45931</v>
      </c>
      <c r="V2350" s="39">
        <v>46022</v>
      </c>
      <c r="W2350" s="80" t="s">
        <v>1909</v>
      </c>
      <c r="X2350" s="47" t="s">
        <v>54</v>
      </c>
      <c r="Y2350" s="63" t="s">
        <v>2894</v>
      </c>
      <c r="Z2350" s="63" t="s">
        <v>8063</v>
      </c>
      <c r="AC2350" s="136"/>
      <c r="AD2350" s="136"/>
      <c r="AE2350" s="192"/>
      <c r="AF2350" s="136"/>
      <c r="AG2350" s="136"/>
      <c r="AH2350" s="136"/>
      <c r="AI2350" s="193"/>
      <c r="AJ2350" s="193"/>
      <c r="AK2350" s="136"/>
      <c r="AL2350" s="136"/>
      <c r="AM2350" s="136"/>
      <c r="AN2350" s="136"/>
      <c r="AO2350" s="136"/>
      <c r="AP2350" s="136"/>
      <c r="AQ2350" s="136"/>
      <c r="AR2350" s="136"/>
      <c r="AS2350" s="136"/>
      <c r="AT2350" s="136"/>
      <c r="AU2350" s="32">
        <f>SUM(F2350+AD2350+AH2350+AL2350)</f>
        <v>5760000</v>
      </c>
      <c r="AV2350" s="44">
        <v>46022</v>
      </c>
      <c r="AW2350" s="31" t="s">
        <v>65</v>
      </c>
    </row>
    <row r="2351" spans="1:49" s="63" customFormat="1" ht="14.25" customHeight="1">
      <c r="A2351" s="259" t="s">
        <v>8064</v>
      </c>
      <c r="B2351" s="136" t="s">
        <v>41</v>
      </c>
      <c r="C2351" s="136" t="s">
        <v>42</v>
      </c>
      <c r="D2351" s="45" t="s">
        <v>67</v>
      </c>
      <c r="E2351" s="136" t="s">
        <v>68</v>
      </c>
      <c r="F2351" s="310">
        <v>5760000</v>
      </c>
      <c r="G2351" s="148">
        <v>1920000</v>
      </c>
      <c r="H2351" s="45" t="s">
        <v>1903</v>
      </c>
      <c r="I2351" s="383" t="s">
        <v>1904</v>
      </c>
      <c r="J2351" s="355" t="s">
        <v>1905</v>
      </c>
      <c r="K2351" s="400">
        <v>1118362425</v>
      </c>
      <c r="L2351" s="95">
        <v>9</v>
      </c>
      <c r="M2351" s="356" t="s">
        <v>2352</v>
      </c>
      <c r="N2351" s="136" t="s">
        <v>49</v>
      </c>
      <c r="O2351" s="39">
        <v>45931</v>
      </c>
      <c r="P2351" s="62" t="s">
        <v>8037</v>
      </c>
      <c r="Q2351" s="41">
        <v>13497213</v>
      </c>
      <c r="R2351" s="136" t="s">
        <v>2296</v>
      </c>
      <c r="S2351" s="95" t="s">
        <v>52</v>
      </c>
      <c r="T2351" s="136">
        <v>90</v>
      </c>
      <c r="U2351" s="39">
        <v>45931</v>
      </c>
      <c r="V2351" s="39">
        <v>46022</v>
      </c>
      <c r="W2351" s="80" t="s">
        <v>1909</v>
      </c>
      <c r="X2351" s="47" t="s">
        <v>54</v>
      </c>
      <c r="Y2351" s="63" t="s">
        <v>2894</v>
      </c>
      <c r="Z2351" s="63" t="s">
        <v>8065</v>
      </c>
      <c r="AC2351" s="136"/>
      <c r="AD2351" s="136"/>
      <c r="AE2351" s="192"/>
      <c r="AF2351" s="136"/>
      <c r="AG2351" s="136"/>
      <c r="AH2351" s="136"/>
      <c r="AI2351" s="193"/>
      <c r="AJ2351" s="193"/>
      <c r="AK2351" s="136"/>
      <c r="AL2351" s="136"/>
      <c r="AM2351" s="136"/>
      <c r="AN2351" s="136"/>
      <c r="AO2351" s="136"/>
      <c r="AP2351" s="136"/>
      <c r="AQ2351" s="136"/>
      <c r="AR2351" s="136"/>
      <c r="AS2351" s="136"/>
      <c r="AT2351" s="136"/>
      <c r="AU2351" s="32">
        <f>SUM(F2351+AD2351+AH2351+AL2351)</f>
        <v>5760000</v>
      </c>
      <c r="AV2351" s="44">
        <v>46022</v>
      </c>
      <c r="AW2351" s="31" t="s">
        <v>65</v>
      </c>
    </row>
    <row r="2352" spans="1:49" s="63" customFormat="1" ht="14.25" customHeight="1">
      <c r="A2352" s="259" t="s">
        <v>8066</v>
      </c>
      <c r="B2352" s="136" t="s">
        <v>41</v>
      </c>
      <c r="C2352" s="166" t="s">
        <v>42</v>
      </c>
      <c r="D2352" s="45" t="s">
        <v>67</v>
      </c>
      <c r="E2352" s="136" t="s">
        <v>68</v>
      </c>
      <c r="F2352" s="310">
        <v>5760000</v>
      </c>
      <c r="G2352" s="148">
        <v>1920000</v>
      </c>
      <c r="H2352" s="45" t="s">
        <v>1903</v>
      </c>
      <c r="I2352" s="383" t="s">
        <v>1904</v>
      </c>
      <c r="J2352" s="355" t="s">
        <v>1905</v>
      </c>
      <c r="K2352" s="400">
        <v>1117484307</v>
      </c>
      <c r="L2352" s="95">
        <v>8</v>
      </c>
      <c r="M2352" s="356" t="s">
        <v>2141</v>
      </c>
      <c r="N2352" s="136" t="s">
        <v>49</v>
      </c>
      <c r="O2352" s="39">
        <v>45931</v>
      </c>
      <c r="P2352" s="62" t="s">
        <v>8037</v>
      </c>
      <c r="Q2352" s="41">
        <v>13497213</v>
      </c>
      <c r="R2352" s="136" t="s">
        <v>2296</v>
      </c>
      <c r="S2352" s="95" t="s">
        <v>52</v>
      </c>
      <c r="T2352" s="136">
        <v>90</v>
      </c>
      <c r="U2352" s="39">
        <v>45931</v>
      </c>
      <c r="V2352" s="39">
        <v>46022</v>
      </c>
      <c r="W2352" s="80" t="s">
        <v>1909</v>
      </c>
      <c r="X2352" s="47" t="s">
        <v>54</v>
      </c>
      <c r="Y2352" s="63" t="s">
        <v>2894</v>
      </c>
      <c r="Z2352" s="63" t="s">
        <v>8067</v>
      </c>
      <c r="AC2352" s="136"/>
      <c r="AD2352" s="136"/>
      <c r="AE2352" s="192"/>
      <c r="AF2352" s="136"/>
      <c r="AG2352" s="136"/>
      <c r="AH2352" s="136"/>
      <c r="AI2352" s="193"/>
      <c r="AJ2352" s="193"/>
      <c r="AK2352" s="136"/>
      <c r="AL2352" s="136"/>
      <c r="AM2352" s="136"/>
      <c r="AN2352" s="136"/>
      <c r="AO2352" s="136"/>
      <c r="AP2352" s="136"/>
      <c r="AQ2352" s="136"/>
      <c r="AR2352" s="136"/>
      <c r="AS2352" s="136"/>
      <c r="AT2352" s="136"/>
      <c r="AU2352" s="32">
        <f>SUM(F2352+AD2352+AH2352+AL2352)</f>
        <v>5760000</v>
      </c>
      <c r="AV2352" s="44">
        <v>46022</v>
      </c>
      <c r="AW2352" s="31" t="s">
        <v>65</v>
      </c>
    </row>
    <row r="2353" spans="1:49" s="63" customFormat="1" ht="14.25" customHeight="1">
      <c r="A2353" s="259" t="s">
        <v>8068</v>
      </c>
      <c r="B2353" s="136" t="s">
        <v>41</v>
      </c>
      <c r="C2353" s="166" t="s">
        <v>42</v>
      </c>
      <c r="D2353" s="45" t="s">
        <v>67</v>
      </c>
      <c r="E2353" s="136" t="s">
        <v>68</v>
      </c>
      <c r="F2353" s="310">
        <v>6761088</v>
      </c>
      <c r="G2353" s="148">
        <v>2253696</v>
      </c>
      <c r="H2353" s="45" t="s">
        <v>2012</v>
      </c>
      <c r="I2353" s="383" t="s">
        <v>1904</v>
      </c>
      <c r="J2353" s="355" t="s">
        <v>2013</v>
      </c>
      <c r="K2353" s="400">
        <v>30506201</v>
      </c>
      <c r="L2353" s="95">
        <v>6</v>
      </c>
      <c r="M2353" s="356" t="s">
        <v>2356</v>
      </c>
      <c r="N2353" s="136" t="s">
        <v>49</v>
      </c>
      <c r="O2353" s="39">
        <v>45931</v>
      </c>
      <c r="P2353" s="62" t="s">
        <v>8037</v>
      </c>
      <c r="Q2353" s="41">
        <v>13497213</v>
      </c>
      <c r="R2353" s="136" t="s">
        <v>2296</v>
      </c>
      <c r="S2353" s="95" t="s">
        <v>52</v>
      </c>
      <c r="T2353" s="136">
        <v>90</v>
      </c>
      <c r="U2353" s="39">
        <v>45931</v>
      </c>
      <c r="V2353" s="39">
        <v>46022</v>
      </c>
      <c r="W2353" s="80" t="s">
        <v>2015</v>
      </c>
      <c r="X2353" s="47" t="s">
        <v>54</v>
      </c>
      <c r="Y2353" s="63" t="s">
        <v>2894</v>
      </c>
      <c r="Z2353" s="63" t="s">
        <v>8069</v>
      </c>
      <c r="AC2353" s="191">
        <v>45996</v>
      </c>
      <c r="AD2353" s="136">
        <v>821660</v>
      </c>
      <c r="AE2353" s="192"/>
      <c r="AF2353" s="136"/>
      <c r="AG2353" s="136"/>
      <c r="AH2353" s="136"/>
      <c r="AI2353" s="193"/>
      <c r="AJ2353" s="193"/>
      <c r="AK2353" s="136"/>
      <c r="AL2353" s="136"/>
      <c r="AM2353" s="136"/>
      <c r="AN2353" s="136"/>
      <c r="AO2353" s="136"/>
      <c r="AP2353" s="136"/>
      <c r="AQ2353" s="136"/>
      <c r="AR2353" s="136"/>
      <c r="AS2353" s="136"/>
      <c r="AT2353" s="136"/>
      <c r="AU2353" s="32">
        <f>SUM(F2353+AD2353+AH2353+AL2353)</f>
        <v>7582748</v>
      </c>
      <c r="AV2353" s="44">
        <v>46022</v>
      </c>
      <c r="AW2353" s="31" t="s">
        <v>65</v>
      </c>
    </row>
    <row r="2354" spans="1:49" s="63" customFormat="1" ht="14.25" customHeight="1">
      <c r="A2354" s="259" t="s">
        <v>8070</v>
      </c>
      <c r="B2354" s="136" t="s">
        <v>41</v>
      </c>
      <c r="C2354" s="166" t="s">
        <v>42</v>
      </c>
      <c r="D2354" s="45" t="s">
        <v>67</v>
      </c>
      <c r="E2354" s="136" t="s">
        <v>68</v>
      </c>
      <c r="F2354" s="310">
        <v>6761088</v>
      </c>
      <c r="G2354" s="148">
        <v>2253696</v>
      </c>
      <c r="H2354" s="45" t="s">
        <v>2012</v>
      </c>
      <c r="I2354" s="383" t="s">
        <v>1904</v>
      </c>
      <c r="J2354" s="355" t="s">
        <v>2013</v>
      </c>
      <c r="K2354" s="400">
        <v>1004191885</v>
      </c>
      <c r="L2354" s="95">
        <v>5</v>
      </c>
      <c r="M2354" s="356" t="s">
        <v>2019</v>
      </c>
      <c r="N2354" s="136" t="s">
        <v>49</v>
      </c>
      <c r="O2354" s="39">
        <v>45931</v>
      </c>
      <c r="P2354" s="62" t="s">
        <v>8037</v>
      </c>
      <c r="Q2354" s="41">
        <v>13497213</v>
      </c>
      <c r="R2354" s="136" t="s">
        <v>2296</v>
      </c>
      <c r="S2354" s="95" t="s">
        <v>52</v>
      </c>
      <c r="T2354" s="136">
        <v>90</v>
      </c>
      <c r="U2354" s="39">
        <v>45931</v>
      </c>
      <c r="V2354" s="39">
        <v>46022</v>
      </c>
      <c r="W2354" s="80" t="s">
        <v>2015</v>
      </c>
      <c r="X2354" s="47" t="s">
        <v>54</v>
      </c>
      <c r="Y2354" s="63" t="s">
        <v>2894</v>
      </c>
      <c r="Z2354" s="63" t="s">
        <v>8071</v>
      </c>
      <c r="AC2354" s="191">
        <v>45996</v>
      </c>
      <c r="AD2354" s="136">
        <v>633852</v>
      </c>
      <c r="AE2354" s="192"/>
      <c r="AF2354" s="136"/>
      <c r="AG2354" s="136"/>
      <c r="AH2354" s="136"/>
      <c r="AI2354" s="193"/>
      <c r="AJ2354" s="193"/>
      <c r="AK2354" s="136"/>
      <c r="AL2354" s="136"/>
      <c r="AM2354" s="136"/>
      <c r="AN2354" s="136"/>
      <c r="AO2354" s="136"/>
      <c r="AP2354" s="136"/>
      <c r="AQ2354" s="136"/>
      <c r="AR2354" s="136"/>
      <c r="AS2354" s="136"/>
      <c r="AT2354" s="136"/>
      <c r="AU2354" s="32">
        <f>SUM(F2354+AD2354+AH2354+AL2354)</f>
        <v>7394940</v>
      </c>
      <c r="AV2354" s="44">
        <v>46022</v>
      </c>
      <c r="AW2354" s="31" t="s">
        <v>65</v>
      </c>
    </row>
    <row r="2355" spans="1:49" s="63" customFormat="1" ht="14.25" customHeight="1">
      <c r="A2355" s="259" t="s">
        <v>8072</v>
      </c>
      <c r="B2355" s="136" t="s">
        <v>41</v>
      </c>
      <c r="C2355" s="166" t="s">
        <v>42</v>
      </c>
      <c r="D2355" s="45" t="s">
        <v>67</v>
      </c>
      <c r="E2355" s="136" t="s">
        <v>68</v>
      </c>
      <c r="F2355" s="310">
        <v>6761088</v>
      </c>
      <c r="G2355" s="148">
        <v>2253696</v>
      </c>
      <c r="H2355" s="45" t="s">
        <v>2012</v>
      </c>
      <c r="I2355" s="383" t="s">
        <v>2023</v>
      </c>
      <c r="J2355" s="355" t="s">
        <v>2013</v>
      </c>
      <c r="K2355" s="400">
        <v>1117554124</v>
      </c>
      <c r="L2355" s="95">
        <v>8</v>
      </c>
      <c r="M2355" s="356" t="s">
        <v>2024</v>
      </c>
      <c r="N2355" s="136" t="s">
        <v>49</v>
      </c>
      <c r="O2355" s="39">
        <v>45931</v>
      </c>
      <c r="P2355" s="62" t="s">
        <v>8037</v>
      </c>
      <c r="Q2355" s="41">
        <v>13497213</v>
      </c>
      <c r="R2355" s="136" t="s">
        <v>2296</v>
      </c>
      <c r="S2355" s="95" t="s">
        <v>52</v>
      </c>
      <c r="T2355" s="136">
        <v>90</v>
      </c>
      <c r="U2355" s="39">
        <v>45931</v>
      </c>
      <c r="V2355" s="39">
        <v>46022</v>
      </c>
      <c r="W2355" s="80" t="s">
        <v>2015</v>
      </c>
      <c r="X2355" s="47" t="s">
        <v>54</v>
      </c>
      <c r="Y2355" s="63" t="s">
        <v>2894</v>
      </c>
      <c r="Z2355" s="63" t="s">
        <v>8073</v>
      </c>
      <c r="AC2355" s="191">
        <v>45996</v>
      </c>
      <c r="AD2355" s="136">
        <v>117380</v>
      </c>
      <c r="AE2355" s="192"/>
      <c r="AF2355" s="136"/>
      <c r="AG2355" s="136"/>
      <c r="AH2355" s="136"/>
      <c r="AI2355" s="193"/>
      <c r="AJ2355" s="193"/>
      <c r="AK2355" s="136"/>
      <c r="AL2355" s="136"/>
      <c r="AM2355" s="136"/>
      <c r="AN2355" s="136"/>
      <c r="AO2355" s="136"/>
      <c r="AP2355" s="136"/>
      <c r="AQ2355" s="136"/>
      <c r="AR2355" s="136"/>
      <c r="AS2355" s="136"/>
      <c r="AT2355" s="136"/>
      <c r="AU2355" s="32">
        <f>SUM(F2355+AD2355+AH2355+AL2355)</f>
        <v>6878468</v>
      </c>
      <c r="AV2355" s="44">
        <v>46022</v>
      </c>
      <c r="AW2355" s="31" t="s">
        <v>65</v>
      </c>
    </row>
    <row r="2356" spans="1:49" s="63" customFormat="1" ht="14.25" customHeight="1">
      <c r="A2356" s="259" t="s">
        <v>8074</v>
      </c>
      <c r="B2356" s="136" t="s">
        <v>41</v>
      </c>
      <c r="C2356" s="136" t="s">
        <v>42</v>
      </c>
      <c r="D2356" s="45" t="s">
        <v>67</v>
      </c>
      <c r="E2356" s="136" t="s">
        <v>68</v>
      </c>
      <c r="F2356" s="310">
        <v>6761088</v>
      </c>
      <c r="G2356" s="148">
        <v>2253696</v>
      </c>
      <c r="H2356" s="45" t="s">
        <v>2012</v>
      </c>
      <c r="I2356" s="383" t="s">
        <v>2359</v>
      </c>
      <c r="J2356" s="355" t="s">
        <v>2013</v>
      </c>
      <c r="K2356" s="400">
        <v>1002797240</v>
      </c>
      <c r="L2356" s="95">
        <v>1</v>
      </c>
      <c r="M2356" s="356" t="s">
        <v>2360</v>
      </c>
      <c r="N2356" s="136" t="s">
        <v>49</v>
      </c>
      <c r="O2356" s="39">
        <v>45931</v>
      </c>
      <c r="P2356" s="62" t="s">
        <v>8037</v>
      </c>
      <c r="Q2356" s="41">
        <v>13497213</v>
      </c>
      <c r="R2356" s="136" t="s">
        <v>2296</v>
      </c>
      <c r="S2356" s="95" t="s">
        <v>52</v>
      </c>
      <c r="T2356" s="136">
        <v>90</v>
      </c>
      <c r="U2356" s="39">
        <v>45931</v>
      </c>
      <c r="V2356" s="39">
        <v>46022</v>
      </c>
      <c r="W2356" s="80" t="s">
        <v>2015</v>
      </c>
      <c r="X2356" s="47" t="s">
        <v>54</v>
      </c>
      <c r="Y2356" s="63" t="s">
        <v>2894</v>
      </c>
      <c r="Z2356" s="63" t="s">
        <v>8075</v>
      </c>
      <c r="AC2356" s="191">
        <v>45996</v>
      </c>
      <c r="AD2356" s="136">
        <v>117380</v>
      </c>
      <c r="AE2356" s="192"/>
      <c r="AF2356" s="136"/>
      <c r="AG2356" s="136"/>
      <c r="AH2356" s="136"/>
      <c r="AI2356" s="193"/>
      <c r="AJ2356" s="193"/>
      <c r="AK2356" s="136"/>
      <c r="AL2356" s="136"/>
      <c r="AM2356" s="136"/>
      <c r="AN2356" s="136"/>
      <c r="AO2356" s="136"/>
      <c r="AP2356" s="136"/>
      <c r="AQ2356" s="136"/>
      <c r="AR2356" s="136"/>
      <c r="AS2356" s="136"/>
      <c r="AT2356" s="136"/>
      <c r="AU2356" s="32">
        <f>SUM(F2356+AD2356+AH2356+AL2356)</f>
        <v>6878468</v>
      </c>
      <c r="AV2356" s="44">
        <v>46022</v>
      </c>
      <c r="AW2356" s="31" t="s">
        <v>65</v>
      </c>
    </row>
    <row r="2357" spans="1:49" s="63" customFormat="1" ht="14.25" customHeight="1">
      <c r="A2357" s="259" t="s">
        <v>8076</v>
      </c>
      <c r="B2357" s="136" t="s">
        <v>41</v>
      </c>
      <c r="C2357" s="136" t="s">
        <v>42</v>
      </c>
      <c r="D2357" s="45" t="s">
        <v>67</v>
      </c>
      <c r="E2357" s="136" t="s">
        <v>68</v>
      </c>
      <c r="F2357" s="310">
        <v>6761088</v>
      </c>
      <c r="G2357" s="148">
        <v>1920000</v>
      </c>
      <c r="H2357" s="45" t="s">
        <v>2012</v>
      </c>
      <c r="I2357" s="383" t="s">
        <v>3874</v>
      </c>
      <c r="J2357" s="355" t="s">
        <v>8077</v>
      </c>
      <c r="K2357" s="399">
        <v>1006529195</v>
      </c>
      <c r="L2357" s="95">
        <v>2</v>
      </c>
      <c r="M2357" s="356" t="s">
        <v>5877</v>
      </c>
      <c r="N2357" s="136" t="s">
        <v>49</v>
      </c>
      <c r="O2357" s="39">
        <v>45931</v>
      </c>
      <c r="P2357" s="62" t="s">
        <v>8037</v>
      </c>
      <c r="Q2357" s="41">
        <v>13497213</v>
      </c>
      <c r="R2357" s="136" t="s">
        <v>2296</v>
      </c>
      <c r="S2357" s="95" t="s">
        <v>52</v>
      </c>
      <c r="T2357" s="136">
        <v>90</v>
      </c>
      <c r="U2357" s="39">
        <v>45931</v>
      </c>
      <c r="V2357" s="39">
        <v>46022</v>
      </c>
      <c r="W2357" s="80" t="s">
        <v>2015</v>
      </c>
      <c r="X2357" s="47" t="s">
        <v>54</v>
      </c>
      <c r="Y2357" s="63" t="s">
        <v>2894</v>
      </c>
      <c r="Z2357" s="63" t="s">
        <v>8078</v>
      </c>
      <c r="AC2357" s="191">
        <v>45996</v>
      </c>
      <c r="AD2357" s="136">
        <v>586900</v>
      </c>
      <c r="AE2357" s="192"/>
      <c r="AF2357" s="136"/>
      <c r="AG2357" s="136"/>
      <c r="AH2357" s="136"/>
      <c r="AI2357" s="193"/>
      <c r="AJ2357" s="193"/>
      <c r="AK2357" s="136"/>
      <c r="AL2357" s="136"/>
      <c r="AM2357" s="136"/>
      <c r="AN2357" s="136"/>
      <c r="AO2357" s="136"/>
      <c r="AP2357" s="136"/>
      <c r="AQ2357" s="136"/>
      <c r="AR2357" s="136"/>
      <c r="AS2357" s="136"/>
      <c r="AT2357" s="136"/>
      <c r="AU2357" s="32">
        <f>SUM(F2357+AD2357+AH2357+AL2357)</f>
        <v>7347988</v>
      </c>
      <c r="AV2357" s="44">
        <v>46022</v>
      </c>
      <c r="AW2357" s="31" t="s">
        <v>65</v>
      </c>
    </row>
    <row r="2358" spans="1:49" s="63" customFormat="1" ht="14.25" customHeight="1">
      <c r="A2358" s="259" t="s">
        <v>8079</v>
      </c>
      <c r="B2358" s="136" t="s">
        <v>41</v>
      </c>
      <c r="C2358" s="136" t="s">
        <v>42</v>
      </c>
      <c r="D2358" s="45" t="s">
        <v>2956</v>
      </c>
      <c r="E2358" s="31" t="s">
        <v>2957</v>
      </c>
      <c r="F2358" s="310">
        <v>16500000</v>
      </c>
      <c r="G2358" s="148">
        <v>5500000</v>
      </c>
      <c r="H2358" s="45" t="s">
        <v>8080</v>
      </c>
      <c r="I2358" s="383" t="s">
        <v>2228</v>
      </c>
      <c r="J2358" s="355" t="s">
        <v>5770</v>
      </c>
      <c r="K2358" s="400">
        <v>1143981730</v>
      </c>
      <c r="L2358" s="95">
        <v>7</v>
      </c>
      <c r="M2358" s="356" t="s">
        <v>5771</v>
      </c>
      <c r="N2358" s="136" t="s">
        <v>49</v>
      </c>
      <c r="O2358" s="39">
        <v>45931</v>
      </c>
      <c r="P2358" s="85" t="s">
        <v>7489</v>
      </c>
      <c r="Q2358" s="41">
        <v>39047657</v>
      </c>
      <c r="R2358" s="62" t="s">
        <v>7490</v>
      </c>
      <c r="S2358" s="95" t="s">
        <v>52</v>
      </c>
      <c r="T2358" s="136">
        <v>90</v>
      </c>
      <c r="U2358" s="39">
        <v>45931</v>
      </c>
      <c r="V2358" s="39">
        <v>46022</v>
      </c>
      <c r="W2358" s="45" t="s">
        <v>2431</v>
      </c>
      <c r="X2358" s="47" t="s">
        <v>54</v>
      </c>
      <c r="Y2358" s="63" t="s">
        <v>8081</v>
      </c>
      <c r="Z2358" s="63" t="s">
        <v>8082</v>
      </c>
      <c r="AC2358" s="136"/>
      <c r="AD2358" s="136"/>
      <c r="AE2358" s="192"/>
      <c r="AF2358" s="136"/>
      <c r="AG2358" s="136"/>
      <c r="AH2358" s="136"/>
      <c r="AI2358" s="193"/>
      <c r="AJ2358" s="193"/>
      <c r="AK2358" s="136"/>
      <c r="AL2358" s="136"/>
      <c r="AM2358" s="136"/>
      <c r="AN2358" s="136"/>
      <c r="AO2358" s="136"/>
      <c r="AP2358" s="136"/>
      <c r="AQ2358" s="136"/>
      <c r="AR2358" s="136"/>
      <c r="AS2358" s="136"/>
      <c r="AT2358" s="136"/>
      <c r="AU2358" s="32">
        <f>SUM(F2358+AD2358+AH2358+AL2358)</f>
        <v>16500000</v>
      </c>
      <c r="AV2358" s="44">
        <v>46022</v>
      </c>
      <c r="AW2358" s="31" t="s">
        <v>65</v>
      </c>
    </row>
    <row r="2359" spans="1:49" s="63" customFormat="1" ht="14.25" customHeight="1">
      <c r="A2359" s="259" t="s">
        <v>8083</v>
      </c>
      <c r="B2359" s="136" t="s">
        <v>41</v>
      </c>
      <c r="C2359" s="136" t="s">
        <v>42</v>
      </c>
      <c r="D2359" s="45" t="s">
        <v>1867</v>
      </c>
      <c r="E2359" s="136" t="s">
        <v>1868</v>
      </c>
      <c r="F2359" s="310">
        <v>7590000</v>
      </c>
      <c r="G2359" s="148">
        <v>2530000</v>
      </c>
      <c r="H2359" s="34" t="s">
        <v>1869</v>
      </c>
      <c r="I2359" s="383" t="s">
        <v>1870</v>
      </c>
      <c r="J2359" s="355" t="s">
        <v>90</v>
      </c>
      <c r="K2359" s="400">
        <v>1007165068</v>
      </c>
      <c r="L2359" s="95">
        <v>5</v>
      </c>
      <c r="M2359" s="385" t="s">
        <v>8084</v>
      </c>
      <c r="N2359" s="136" t="s">
        <v>49</v>
      </c>
      <c r="O2359" s="39">
        <v>45931</v>
      </c>
      <c r="P2359" s="40" t="s">
        <v>1872</v>
      </c>
      <c r="Q2359" s="41">
        <v>30507918</v>
      </c>
      <c r="R2359" s="31" t="s">
        <v>1873</v>
      </c>
      <c r="S2359" s="95" t="s">
        <v>52</v>
      </c>
      <c r="T2359" s="136">
        <v>90</v>
      </c>
      <c r="U2359" s="39">
        <v>45931</v>
      </c>
      <c r="V2359" s="39">
        <v>46022</v>
      </c>
      <c r="W2359" s="45" t="s">
        <v>1874</v>
      </c>
      <c r="X2359" s="47" t="s">
        <v>54</v>
      </c>
      <c r="Y2359" s="63" t="s">
        <v>2482</v>
      </c>
      <c r="Z2359" s="63" t="s">
        <v>8085</v>
      </c>
      <c r="AC2359" s="136"/>
      <c r="AD2359" s="136"/>
      <c r="AE2359" s="192"/>
      <c r="AF2359" s="136"/>
      <c r="AG2359" s="136"/>
      <c r="AH2359" s="136"/>
      <c r="AI2359" s="193"/>
      <c r="AJ2359" s="193"/>
      <c r="AK2359" s="136"/>
      <c r="AL2359" s="136"/>
      <c r="AM2359" s="136"/>
      <c r="AN2359" s="136"/>
      <c r="AO2359" s="136"/>
      <c r="AP2359" s="136"/>
      <c r="AQ2359" s="136"/>
      <c r="AR2359" s="136"/>
      <c r="AS2359" s="136"/>
      <c r="AT2359" s="136"/>
      <c r="AU2359" s="32">
        <f>SUM(F2359+AD2359+AH2359+AL2359)</f>
        <v>7590000</v>
      </c>
      <c r="AV2359" s="44">
        <v>46022</v>
      </c>
      <c r="AW2359" s="31" t="s">
        <v>65</v>
      </c>
    </row>
    <row r="2360" spans="1:49" s="63" customFormat="1" ht="14.25" customHeight="1">
      <c r="A2360" s="259" t="s">
        <v>8086</v>
      </c>
      <c r="B2360" s="136" t="s">
        <v>41</v>
      </c>
      <c r="C2360" s="166" t="s">
        <v>42</v>
      </c>
      <c r="D2360" s="45" t="s">
        <v>2513</v>
      </c>
      <c r="E2360" s="136" t="s">
        <v>2514</v>
      </c>
      <c r="F2360" s="310">
        <v>5460000</v>
      </c>
      <c r="G2360" s="148">
        <v>1820000</v>
      </c>
      <c r="H2360" s="45" t="s">
        <v>6888</v>
      </c>
      <c r="I2360" s="383" t="s">
        <v>2516</v>
      </c>
      <c r="J2360" s="404" t="s">
        <v>90</v>
      </c>
      <c r="K2360" s="400">
        <v>1193086268</v>
      </c>
      <c r="L2360" s="95">
        <v>8</v>
      </c>
      <c r="M2360" s="390" t="s">
        <v>6889</v>
      </c>
      <c r="N2360" s="136" t="s">
        <v>49</v>
      </c>
      <c r="O2360" s="39">
        <v>45931</v>
      </c>
      <c r="P2360" s="62" t="s">
        <v>2519</v>
      </c>
      <c r="Q2360" s="72">
        <v>1014186003</v>
      </c>
      <c r="R2360" s="136" t="s">
        <v>2520</v>
      </c>
      <c r="S2360" s="95" t="s">
        <v>52</v>
      </c>
      <c r="T2360" s="136">
        <v>90</v>
      </c>
      <c r="U2360" s="39">
        <v>45931</v>
      </c>
      <c r="V2360" s="39">
        <v>46022</v>
      </c>
      <c r="W2360" s="45" t="s">
        <v>72</v>
      </c>
      <c r="X2360" s="47" t="s">
        <v>54</v>
      </c>
      <c r="Y2360" s="63" t="s">
        <v>2894</v>
      </c>
      <c r="Z2360" s="63" t="s">
        <v>8087</v>
      </c>
      <c r="AC2360" s="136"/>
      <c r="AD2360" s="136"/>
      <c r="AE2360" s="192"/>
      <c r="AF2360" s="136"/>
      <c r="AG2360" s="136"/>
      <c r="AH2360" s="136"/>
      <c r="AI2360" s="193"/>
      <c r="AJ2360" s="193"/>
      <c r="AK2360" s="136"/>
      <c r="AL2360" s="136"/>
      <c r="AM2360" s="136"/>
      <c r="AN2360" s="136"/>
      <c r="AO2360" s="136"/>
      <c r="AP2360" s="136"/>
      <c r="AQ2360" s="136"/>
      <c r="AR2360" s="136"/>
      <c r="AS2360" s="136"/>
      <c r="AT2360" s="136"/>
      <c r="AU2360" s="32">
        <f>SUM(F2360+AD2360+AH2360+AL2360)</f>
        <v>5460000</v>
      </c>
      <c r="AV2360" s="44">
        <v>46022</v>
      </c>
      <c r="AW2360" s="31" t="s">
        <v>65</v>
      </c>
    </row>
    <row r="2361" spans="1:49" s="63" customFormat="1" ht="14.25" customHeight="1">
      <c r="A2361" s="259" t="s">
        <v>8088</v>
      </c>
      <c r="B2361" s="136" t="s">
        <v>41</v>
      </c>
      <c r="C2361" s="166" t="s">
        <v>42</v>
      </c>
      <c r="D2361" s="45" t="s">
        <v>2513</v>
      </c>
      <c r="E2361" s="136" t="s">
        <v>2514</v>
      </c>
      <c r="F2361" s="310">
        <v>6624000</v>
      </c>
      <c r="G2361" s="148">
        <v>2208000</v>
      </c>
      <c r="H2361" s="45" t="s">
        <v>8089</v>
      </c>
      <c r="I2361" s="383" t="s">
        <v>2516</v>
      </c>
      <c r="J2361" s="404" t="s">
        <v>99</v>
      </c>
      <c r="K2361" s="399">
        <v>1006505060</v>
      </c>
      <c r="L2361" s="95">
        <v>3</v>
      </c>
      <c r="M2361" s="385" t="s">
        <v>6072</v>
      </c>
      <c r="N2361" s="136" t="s">
        <v>49</v>
      </c>
      <c r="O2361" s="39">
        <v>45931</v>
      </c>
      <c r="P2361" s="62" t="s">
        <v>2519</v>
      </c>
      <c r="Q2361" s="72">
        <v>1014186003</v>
      </c>
      <c r="R2361" s="136" t="s">
        <v>2520</v>
      </c>
      <c r="S2361" s="95" t="s">
        <v>52</v>
      </c>
      <c r="T2361" s="136">
        <v>90</v>
      </c>
      <c r="U2361" s="39">
        <v>45931</v>
      </c>
      <c r="V2361" s="39">
        <v>46022</v>
      </c>
      <c r="W2361" s="45" t="s">
        <v>103</v>
      </c>
      <c r="X2361" s="47" t="s">
        <v>54</v>
      </c>
      <c r="Y2361" s="63" t="s">
        <v>2894</v>
      </c>
      <c r="Z2361" s="63" t="s">
        <v>8090</v>
      </c>
      <c r="AC2361" s="136"/>
      <c r="AD2361" s="136"/>
      <c r="AE2361" s="192"/>
      <c r="AF2361" s="136"/>
      <c r="AG2361" s="136"/>
      <c r="AH2361" s="136"/>
      <c r="AI2361" s="193"/>
      <c r="AJ2361" s="193"/>
      <c r="AK2361" s="136"/>
      <c r="AL2361" s="136"/>
      <c r="AM2361" s="136"/>
      <c r="AN2361" s="136"/>
      <c r="AO2361" s="136"/>
      <c r="AP2361" s="136"/>
      <c r="AQ2361" s="136"/>
      <c r="AR2361" s="136"/>
      <c r="AS2361" s="136"/>
      <c r="AT2361" s="136"/>
      <c r="AU2361" s="32">
        <f>SUM(F2361+AD2361+AH2361+AL2361)</f>
        <v>6624000</v>
      </c>
      <c r="AV2361" s="44">
        <v>46022</v>
      </c>
      <c r="AW2361" s="31" t="s">
        <v>65</v>
      </c>
    </row>
    <row r="2362" spans="1:49" s="129" customFormat="1" ht="14.25" customHeight="1">
      <c r="A2362" s="320" t="s">
        <v>8091</v>
      </c>
      <c r="B2362" s="119" t="s">
        <v>41</v>
      </c>
      <c r="C2362" s="119" t="s">
        <v>42</v>
      </c>
      <c r="D2362" s="121" t="s">
        <v>1867</v>
      </c>
      <c r="E2362" s="119" t="s">
        <v>1868</v>
      </c>
      <c r="F2362" s="313">
        <v>13500000</v>
      </c>
      <c r="G2362" s="313">
        <v>4500000</v>
      </c>
      <c r="H2362" s="121" t="s">
        <v>8092</v>
      </c>
      <c r="I2362" s="395" t="s">
        <v>2427</v>
      </c>
      <c r="J2362" s="395" t="s">
        <v>8093</v>
      </c>
      <c r="K2362" s="401">
        <v>1121816057</v>
      </c>
      <c r="L2362" s="124">
        <v>2</v>
      </c>
      <c r="M2362" s="397" t="s">
        <v>8094</v>
      </c>
      <c r="N2362" s="119" t="s">
        <v>49</v>
      </c>
      <c r="O2362" s="125">
        <v>45931</v>
      </c>
      <c r="P2362" s="139" t="s">
        <v>2429</v>
      </c>
      <c r="Q2362" s="140">
        <v>65782192</v>
      </c>
      <c r="R2362" s="139" t="s">
        <v>2430</v>
      </c>
      <c r="S2362" s="124" t="s">
        <v>52</v>
      </c>
      <c r="T2362" s="119">
        <v>90</v>
      </c>
      <c r="U2362" s="125">
        <v>45931</v>
      </c>
      <c r="V2362" s="125">
        <v>46022</v>
      </c>
      <c r="W2362" s="121" t="s">
        <v>8095</v>
      </c>
      <c r="X2362" s="124" t="s">
        <v>54</v>
      </c>
      <c r="Y2362" s="129" t="s">
        <v>8096</v>
      </c>
      <c r="Z2362" s="129" t="s">
        <v>8097</v>
      </c>
      <c r="AA2362" s="129" t="s">
        <v>830</v>
      </c>
      <c r="AC2362" s="119"/>
      <c r="AD2362" s="119"/>
      <c r="AE2362" s="131"/>
      <c r="AF2362" s="119"/>
      <c r="AG2362" s="119"/>
      <c r="AH2362" s="119"/>
      <c r="AI2362" s="132"/>
      <c r="AJ2362" s="132"/>
      <c r="AK2362" s="119"/>
      <c r="AL2362" s="119"/>
      <c r="AM2362" s="119"/>
      <c r="AN2362" s="119"/>
      <c r="AO2362" s="119"/>
      <c r="AP2362" s="119"/>
      <c r="AQ2362" s="119"/>
      <c r="AR2362" s="119"/>
      <c r="AS2362" s="119"/>
      <c r="AT2362" s="119"/>
      <c r="AU2362" s="130">
        <f>SUM(F2362+AD2362+AH2362+AL2362)</f>
        <v>13500000</v>
      </c>
      <c r="AV2362" s="125">
        <v>46022</v>
      </c>
      <c r="AW2362" s="119" t="s">
        <v>831</v>
      </c>
    </row>
    <row r="2363" spans="1:49" s="63" customFormat="1" ht="14.25" customHeight="1">
      <c r="A2363" s="259" t="s">
        <v>8098</v>
      </c>
      <c r="B2363" s="136" t="s">
        <v>41</v>
      </c>
      <c r="C2363" s="136" t="s">
        <v>42</v>
      </c>
      <c r="D2363" s="45" t="s">
        <v>2567</v>
      </c>
      <c r="E2363" s="31" t="s">
        <v>2568</v>
      </c>
      <c r="F2363" s="310">
        <v>13500000</v>
      </c>
      <c r="G2363" s="148">
        <v>4500000</v>
      </c>
      <c r="H2363" s="45" t="s">
        <v>2569</v>
      </c>
      <c r="I2363" s="383" t="s">
        <v>2570</v>
      </c>
      <c r="J2363" s="355" t="s">
        <v>2062</v>
      </c>
      <c r="K2363" s="400">
        <v>1006538248</v>
      </c>
      <c r="L2363" s="95">
        <v>2</v>
      </c>
      <c r="M2363" s="356" t="s">
        <v>2571</v>
      </c>
      <c r="N2363" s="136" t="s">
        <v>49</v>
      </c>
      <c r="O2363" s="39">
        <v>45931</v>
      </c>
      <c r="P2363" s="40" t="s">
        <v>2372</v>
      </c>
      <c r="Q2363" s="182">
        <v>1052396882</v>
      </c>
      <c r="R2363" s="135" t="s">
        <v>2609</v>
      </c>
      <c r="S2363" s="95" t="s">
        <v>52</v>
      </c>
      <c r="T2363" s="136">
        <v>90</v>
      </c>
      <c r="U2363" s="39">
        <v>45931</v>
      </c>
      <c r="V2363" s="39">
        <v>46022</v>
      </c>
      <c r="W2363" s="33" t="s">
        <v>72</v>
      </c>
      <c r="X2363" s="47" t="s">
        <v>54</v>
      </c>
      <c r="Y2363" s="63" t="s">
        <v>2894</v>
      </c>
      <c r="Z2363" s="63" t="s">
        <v>8099</v>
      </c>
      <c r="AC2363" s="136"/>
      <c r="AD2363" s="136"/>
      <c r="AE2363" s="192"/>
      <c r="AF2363" s="136"/>
      <c r="AG2363" s="136"/>
      <c r="AH2363" s="136"/>
      <c r="AI2363" s="193"/>
      <c r="AJ2363" s="193"/>
      <c r="AK2363" s="136"/>
      <c r="AL2363" s="136"/>
      <c r="AM2363" s="136"/>
      <c r="AN2363" s="136"/>
      <c r="AO2363" s="136"/>
      <c r="AP2363" s="136"/>
      <c r="AQ2363" s="136"/>
      <c r="AR2363" s="136"/>
      <c r="AS2363" s="136"/>
      <c r="AT2363" s="136"/>
      <c r="AU2363" s="32">
        <f>SUM(F2363+AD2363+AH2363+AL2363)</f>
        <v>13500000</v>
      </c>
      <c r="AV2363" s="44">
        <v>46022</v>
      </c>
      <c r="AW2363" s="31" t="s">
        <v>65</v>
      </c>
    </row>
    <row r="2364" spans="1:49" s="63" customFormat="1" ht="14.25" customHeight="1">
      <c r="A2364" s="259" t="s">
        <v>8100</v>
      </c>
      <c r="B2364" s="136" t="s">
        <v>41</v>
      </c>
      <c r="C2364" s="136" t="s">
        <v>42</v>
      </c>
      <c r="D2364" s="45" t="s">
        <v>2366</v>
      </c>
      <c r="E2364" s="136" t="s">
        <v>2367</v>
      </c>
      <c r="F2364" s="310">
        <v>15000000</v>
      </c>
      <c r="G2364" s="148">
        <v>4000000</v>
      </c>
      <c r="H2364" s="45" t="s">
        <v>4532</v>
      </c>
      <c r="I2364" s="383" t="s">
        <v>2369</v>
      </c>
      <c r="J2364" s="355" t="s">
        <v>2062</v>
      </c>
      <c r="K2364" s="400">
        <v>1117495333</v>
      </c>
      <c r="L2364" s="95">
        <v>7</v>
      </c>
      <c r="M2364" s="405" t="s">
        <v>2709</v>
      </c>
      <c r="N2364" s="136" t="s">
        <v>49</v>
      </c>
      <c r="O2364" s="39">
        <v>45931</v>
      </c>
      <c r="P2364" s="40" t="s">
        <v>2372</v>
      </c>
      <c r="Q2364" s="182">
        <v>1052396882</v>
      </c>
      <c r="R2364" s="135" t="s">
        <v>2609</v>
      </c>
      <c r="S2364" s="95" t="s">
        <v>52</v>
      </c>
      <c r="T2364" s="136">
        <v>90</v>
      </c>
      <c r="U2364" s="39">
        <v>45931</v>
      </c>
      <c r="V2364" s="39">
        <v>46022</v>
      </c>
      <c r="W2364" s="33" t="s">
        <v>72</v>
      </c>
      <c r="X2364" s="47" t="s">
        <v>54</v>
      </c>
      <c r="Y2364" s="63" t="s">
        <v>2894</v>
      </c>
      <c r="Z2364" s="63" t="s">
        <v>8101</v>
      </c>
      <c r="AC2364" s="136"/>
      <c r="AD2364" s="136"/>
      <c r="AE2364" s="192"/>
      <c r="AF2364" s="136"/>
      <c r="AG2364" s="136"/>
      <c r="AH2364" s="136"/>
      <c r="AI2364" s="193"/>
      <c r="AJ2364" s="193"/>
      <c r="AK2364" s="136"/>
      <c r="AL2364" s="136"/>
      <c r="AM2364" s="136"/>
      <c r="AN2364" s="136"/>
      <c r="AO2364" s="136"/>
      <c r="AP2364" s="136"/>
      <c r="AQ2364" s="136"/>
      <c r="AR2364" s="136"/>
      <c r="AS2364" s="136"/>
      <c r="AT2364" s="136"/>
      <c r="AU2364" s="32">
        <f>SUM(F2364+AD2364+AH2364+AL2364)</f>
        <v>15000000</v>
      </c>
      <c r="AV2364" s="44">
        <v>46022</v>
      </c>
      <c r="AW2364" s="31" t="s">
        <v>65</v>
      </c>
    </row>
    <row r="2365" spans="1:49" s="63" customFormat="1" ht="14.25" customHeight="1">
      <c r="A2365" s="259" t="s">
        <v>8102</v>
      </c>
      <c r="B2365" s="136" t="s">
        <v>41</v>
      </c>
      <c r="C2365" s="136" t="s">
        <v>42</v>
      </c>
      <c r="D2365" s="45" t="s">
        <v>67</v>
      </c>
      <c r="E2365" s="136" t="s">
        <v>68</v>
      </c>
      <c r="F2365" s="310">
        <v>6624000</v>
      </c>
      <c r="G2365" s="148">
        <v>2208000</v>
      </c>
      <c r="H2365" s="45" t="s">
        <v>8103</v>
      </c>
      <c r="I2365" s="383" t="s">
        <v>771</v>
      </c>
      <c r="J2365" s="355" t="s">
        <v>8104</v>
      </c>
      <c r="K2365" s="399">
        <v>1137624014</v>
      </c>
      <c r="L2365" s="95">
        <v>1</v>
      </c>
      <c r="M2365" s="385" t="s">
        <v>6728</v>
      </c>
      <c r="N2365" s="136" t="s">
        <v>49</v>
      </c>
      <c r="O2365" s="39">
        <v>45931</v>
      </c>
      <c r="P2365" s="85" t="s">
        <v>318</v>
      </c>
      <c r="Q2365" s="41">
        <v>13497213</v>
      </c>
      <c r="R2365" s="62" t="s">
        <v>319</v>
      </c>
      <c r="S2365" s="95" t="s">
        <v>52</v>
      </c>
      <c r="T2365" s="136">
        <v>90</v>
      </c>
      <c r="U2365" s="39">
        <v>45931</v>
      </c>
      <c r="V2365" s="39">
        <v>46022</v>
      </c>
      <c r="W2365" s="33" t="s">
        <v>103</v>
      </c>
      <c r="X2365" s="47" t="s">
        <v>54</v>
      </c>
      <c r="Y2365" s="63" t="s">
        <v>2894</v>
      </c>
      <c r="Z2365" s="63" t="s">
        <v>8105</v>
      </c>
      <c r="AC2365" s="191">
        <v>45996</v>
      </c>
      <c r="AD2365" s="136"/>
      <c r="AE2365" s="192"/>
      <c r="AF2365" s="136" t="s">
        <v>8106</v>
      </c>
      <c r="AG2365" s="136"/>
      <c r="AH2365" s="136"/>
      <c r="AI2365" s="193"/>
      <c r="AJ2365" s="193"/>
      <c r="AK2365" s="136"/>
      <c r="AL2365" s="136"/>
      <c r="AM2365" s="136"/>
      <c r="AN2365" s="136"/>
      <c r="AO2365" s="136"/>
      <c r="AP2365" s="136"/>
      <c r="AQ2365" s="136"/>
      <c r="AR2365" s="136"/>
      <c r="AS2365" s="136"/>
      <c r="AT2365" s="136"/>
      <c r="AU2365" s="32">
        <f>SUM(F2365+AD2365+AH2365+AL2365)</f>
        <v>6624000</v>
      </c>
      <c r="AV2365" s="44">
        <v>46022</v>
      </c>
      <c r="AW2365" s="31" t="s">
        <v>65</v>
      </c>
    </row>
    <row r="2366" spans="1:49" s="63" customFormat="1" ht="14.25" customHeight="1">
      <c r="A2366" s="259" t="s">
        <v>8107</v>
      </c>
      <c r="B2366" s="136" t="s">
        <v>41</v>
      </c>
      <c r="C2366" s="136" t="s">
        <v>42</v>
      </c>
      <c r="D2366" s="45" t="s">
        <v>2265</v>
      </c>
      <c r="E2366" s="31" t="s">
        <v>2266</v>
      </c>
      <c r="F2366" s="310">
        <v>7500000</v>
      </c>
      <c r="G2366" s="148">
        <v>2500000</v>
      </c>
      <c r="H2366" s="87" t="s">
        <v>6926</v>
      </c>
      <c r="I2366" s="383" t="s">
        <v>2268</v>
      </c>
      <c r="J2366" s="355" t="s">
        <v>6927</v>
      </c>
      <c r="K2366" s="400">
        <v>94480636</v>
      </c>
      <c r="L2366" s="95">
        <v>4</v>
      </c>
      <c r="M2366" s="385" t="s">
        <v>8108</v>
      </c>
      <c r="N2366" s="136" t="s">
        <v>49</v>
      </c>
      <c r="O2366" s="39">
        <v>45931</v>
      </c>
      <c r="P2366" s="62" t="s">
        <v>2271</v>
      </c>
      <c r="Q2366" s="72">
        <v>1117493862</v>
      </c>
      <c r="R2366" s="136" t="s">
        <v>2272</v>
      </c>
      <c r="S2366" s="95" t="s">
        <v>52</v>
      </c>
      <c r="T2366" s="136">
        <v>90</v>
      </c>
      <c r="U2366" s="39">
        <v>45931</v>
      </c>
      <c r="V2366" s="39">
        <v>46022</v>
      </c>
      <c r="W2366" s="45" t="s">
        <v>6800</v>
      </c>
      <c r="X2366" s="47" t="s">
        <v>54</v>
      </c>
      <c r="Y2366" s="63" t="s">
        <v>2894</v>
      </c>
      <c r="Z2366" s="63" t="s">
        <v>8109</v>
      </c>
      <c r="AC2366" s="136"/>
      <c r="AD2366" s="136"/>
      <c r="AE2366" s="192"/>
      <c r="AF2366" s="136"/>
      <c r="AG2366" s="136"/>
      <c r="AH2366" s="136"/>
      <c r="AI2366" s="193"/>
      <c r="AJ2366" s="193"/>
      <c r="AK2366" s="136"/>
      <c r="AL2366" s="136"/>
      <c r="AM2366" s="136"/>
      <c r="AN2366" s="136"/>
      <c r="AO2366" s="136"/>
      <c r="AP2366" s="136"/>
      <c r="AQ2366" s="136"/>
      <c r="AR2366" s="136"/>
      <c r="AS2366" s="136"/>
      <c r="AT2366" s="136"/>
      <c r="AU2366" s="32">
        <f>SUM(F2366+AD2366+AH2366+AL2366)</f>
        <v>7500000</v>
      </c>
      <c r="AV2366" s="44">
        <v>46022</v>
      </c>
      <c r="AW2366" s="31" t="s">
        <v>65</v>
      </c>
    </row>
    <row r="2367" spans="1:49" s="63" customFormat="1" ht="14.25" customHeight="1">
      <c r="A2367" s="259" t="s">
        <v>8110</v>
      </c>
      <c r="B2367" s="136" t="s">
        <v>41</v>
      </c>
      <c r="C2367" s="166" t="s">
        <v>42</v>
      </c>
      <c r="D2367" s="45" t="s">
        <v>146</v>
      </c>
      <c r="E2367" s="136" t="s">
        <v>147</v>
      </c>
      <c r="F2367" s="310">
        <v>17424000</v>
      </c>
      <c r="G2367" s="148">
        <v>5808000</v>
      </c>
      <c r="H2367" s="45" t="s">
        <v>4851</v>
      </c>
      <c r="I2367" s="383" t="s">
        <v>466</v>
      </c>
      <c r="J2367" s="376" t="s">
        <v>405</v>
      </c>
      <c r="K2367" s="384">
        <v>1117547458</v>
      </c>
      <c r="L2367" s="95">
        <v>3</v>
      </c>
      <c r="M2367" s="390" t="s">
        <v>6816</v>
      </c>
      <c r="N2367" s="136" t="s">
        <v>49</v>
      </c>
      <c r="O2367" s="39">
        <v>45931</v>
      </c>
      <c r="P2367" s="40" t="s">
        <v>7348</v>
      </c>
      <c r="Q2367" s="41">
        <v>1088337025</v>
      </c>
      <c r="R2367" s="31" t="s">
        <v>7349</v>
      </c>
      <c r="S2367" s="95" t="s">
        <v>52</v>
      </c>
      <c r="T2367" s="136">
        <v>90</v>
      </c>
      <c r="U2367" s="39">
        <v>45931</v>
      </c>
      <c r="V2367" s="39">
        <v>46022</v>
      </c>
      <c r="W2367" s="45" t="s">
        <v>4822</v>
      </c>
      <c r="X2367" s="47" t="s">
        <v>54</v>
      </c>
      <c r="Y2367" s="63" t="s">
        <v>2897</v>
      </c>
      <c r="Z2367" s="63" t="s">
        <v>8111</v>
      </c>
      <c r="AC2367" s="136"/>
      <c r="AD2367" s="136"/>
      <c r="AE2367" s="192"/>
      <c r="AF2367" s="136"/>
      <c r="AG2367" s="136"/>
      <c r="AH2367" s="136"/>
      <c r="AI2367" s="193"/>
      <c r="AJ2367" s="193"/>
      <c r="AK2367" s="136"/>
      <c r="AL2367" s="136"/>
      <c r="AM2367" s="136"/>
      <c r="AN2367" s="136"/>
      <c r="AO2367" s="136"/>
      <c r="AP2367" s="136"/>
      <c r="AQ2367" s="136"/>
      <c r="AR2367" s="136"/>
      <c r="AS2367" s="136"/>
      <c r="AT2367" s="136"/>
      <c r="AU2367" s="32">
        <f>SUM(F2367+AD2367+AH2367+AL2367)</f>
        <v>17424000</v>
      </c>
      <c r="AV2367" s="44">
        <v>46022</v>
      </c>
      <c r="AW2367" s="31" t="s">
        <v>65</v>
      </c>
    </row>
    <row r="2368" spans="1:49" s="63" customFormat="1" ht="14.25" customHeight="1">
      <c r="A2368" s="259" t="s">
        <v>8112</v>
      </c>
      <c r="B2368" s="136" t="s">
        <v>41</v>
      </c>
      <c r="C2368" s="166" t="s">
        <v>42</v>
      </c>
      <c r="D2368" s="45" t="s">
        <v>610</v>
      </c>
      <c r="E2368" s="136" t="s">
        <v>611</v>
      </c>
      <c r="F2368" s="310">
        <v>27000000</v>
      </c>
      <c r="G2368" s="148">
        <v>9000000</v>
      </c>
      <c r="H2368" s="34" t="s">
        <v>5381</v>
      </c>
      <c r="I2368" s="354" t="s">
        <v>342</v>
      </c>
      <c r="J2368" s="354" t="s">
        <v>537</v>
      </c>
      <c r="K2368" s="406">
        <v>1118072245</v>
      </c>
      <c r="L2368" s="95">
        <v>5</v>
      </c>
      <c r="M2368" s="385" t="s">
        <v>6390</v>
      </c>
      <c r="N2368" s="136" t="s">
        <v>49</v>
      </c>
      <c r="O2368" s="39">
        <v>45931</v>
      </c>
      <c r="P2368" s="62" t="s">
        <v>7550</v>
      </c>
      <c r="Q2368" s="285">
        <v>40774221</v>
      </c>
      <c r="R2368" s="65" t="s">
        <v>485</v>
      </c>
      <c r="S2368" s="95" t="s">
        <v>52</v>
      </c>
      <c r="T2368" s="136">
        <v>90</v>
      </c>
      <c r="U2368" s="39">
        <v>45931</v>
      </c>
      <c r="V2368" s="39">
        <v>46022</v>
      </c>
      <c r="W2368" s="45" t="s">
        <v>4822</v>
      </c>
      <c r="X2368" s="47" t="s">
        <v>54</v>
      </c>
      <c r="Y2368" s="63" t="s">
        <v>8113</v>
      </c>
      <c r="Z2368" s="63" t="s">
        <v>8114</v>
      </c>
      <c r="AC2368" s="136"/>
      <c r="AD2368" s="136"/>
      <c r="AE2368" s="192"/>
      <c r="AF2368" s="136"/>
      <c r="AG2368" s="136"/>
      <c r="AH2368" s="136"/>
      <c r="AI2368" s="193"/>
      <c r="AJ2368" s="193"/>
      <c r="AK2368" s="136"/>
      <c r="AL2368" s="136"/>
      <c r="AM2368" s="136"/>
      <c r="AN2368" s="136"/>
      <c r="AO2368" s="136"/>
      <c r="AP2368" s="136"/>
      <c r="AQ2368" s="136"/>
      <c r="AR2368" s="136"/>
      <c r="AS2368" s="136"/>
      <c r="AT2368" s="136"/>
      <c r="AU2368" s="32">
        <f>SUM(F2368+AD2368+AH2368+AL2368)</f>
        <v>27000000</v>
      </c>
      <c r="AV2368" s="44">
        <v>46022</v>
      </c>
      <c r="AW2368" s="31" t="s">
        <v>65</v>
      </c>
    </row>
    <row r="2369" spans="1:49" s="129" customFormat="1" ht="14.25" customHeight="1">
      <c r="A2369" s="320" t="s">
        <v>8115</v>
      </c>
      <c r="B2369" s="119" t="s">
        <v>41</v>
      </c>
      <c r="C2369" s="178" t="s">
        <v>42</v>
      </c>
      <c r="D2369" s="121" t="s">
        <v>205</v>
      </c>
      <c r="E2369" s="119" t="s">
        <v>206</v>
      </c>
      <c r="F2369" s="313">
        <v>15840000</v>
      </c>
      <c r="G2369" s="313">
        <v>5280000</v>
      </c>
      <c r="H2369" s="121" t="s">
        <v>4851</v>
      </c>
      <c r="I2369" s="395" t="s">
        <v>334</v>
      </c>
      <c r="J2369" s="394" t="s">
        <v>405</v>
      </c>
      <c r="K2369" s="407">
        <v>1117506019</v>
      </c>
      <c r="L2369" s="124">
        <v>8</v>
      </c>
      <c r="M2369" s="408" t="s">
        <v>8116</v>
      </c>
      <c r="N2369" s="119" t="s">
        <v>49</v>
      </c>
      <c r="O2369" s="125">
        <v>45931</v>
      </c>
      <c r="P2369" s="126" t="s">
        <v>7348</v>
      </c>
      <c r="Q2369" s="140">
        <v>1088337025</v>
      </c>
      <c r="R2369" s="119" t="s">
        <v>7349</v>
      </c>
      <c r="S2369" s="124" t="s">
        <v>52</v>
      </c>
      <c r="T2369" s="119">
        <v>90</v>
      </c>
      <c r="U2369" s="125">
        <v>45931</v>
      </c>
      <c r="V2369" s="125">
        <v>46022</v>
      </c>
      <c r="W2369" s="121" t="s">
        <v>4822</v>
      </c>
      <c r="X2369" s="124" t="s">
        <v>54</v>
      </c>
      <c r="Y2369" s="129" t="s">
        <v>7621</v>
      </c>
      <c r="Z2369" s="129" t="s">
        <v>7718</v>
      </c>
      <c r="AA2369" s="129" t="s">
        <v>830</v>
      </c>
      <c r="AC2369" s="119"/>
      <c r="AD2369" s="119"/>
      <c r="AE2369" s="131"/>
      <c r="AF2369" s="119"/>
      <c r="AG2369" s="119"/>
      <c r="AH2369" s="119"/>
      <c r="AI2369" s="132"/>
      <c r="AJ2369" s="132"/>
      <c r="AK2369" s="119"/>
      <c r="AL2369" s="119"/>
      <c r="AM2369" s="119"/>
      <c r="AN2369" s="119"/>
      <c r="AO2369" s="119"/>
      <c r="AP2369" s="119"/>
      <c r="AQ2369" s="119"/>
      <c r="AR2369" s="119"/>
      <c r="AS2369" s="119"/>
      <c r="AT2369" s="119"/>
      <c r="AU2369" s="130">
        <f>SUM(F2369+AD2369+AH2369+AL2369)</f>
        <v>15840000</v>
      </c>
      <c r="AV2369" s="125">
        <v>46022</v>
      </c>
      <c r="AW2369" s="119" t="s">
        <v>831</v>
      </c>
    </row>
    <row r="2370" spans="1:49" s="63" customFormat="1" ht="14.25" customHeight="1">
      <c r="A2370" s="259" t="s">
        <v>8117</v>
      </c>
      <c r="B2370" s="136" t="s">
        <v>41</v>
      </c>
      <c r="C2370" s="166" t="s">
        <v>42</v>
      </c>
      <c r="D2370" s="45" t="s">
        <v>205</v>
      </c>
      <c r="E2370" s="136" t="s">
        <v>206</v>
      </c>
      <c r="F2370" s="310">
        <v>15840000</v>
      </c>
      <c r="G2370" s="148">
        <v>5280000</v>
      </c>
      <c r="H2370" s="45" t="s">
        <v>4851</v>
      </c>
      <c r="I2370" s="376" t="s">
        <v>208</v>
      </c>
      <c r="J2370" s="376" t="s">
        <v>405</v>
      </c>
      <c r="K2370" s="400">
        <v>1007345258</v>
      </c>
      <c r="L2370" s="95">
        <v>0</v>
      </c>
      <c r="M2370" s="390" t="s">
        <v>2109</v>
      </c>
      <c r="N2370" s="136" t="s">
        <v>49</v>
      </c>
      <c r="O2370" s="39">
        <v>45931</v>
      </c>
      <c r="P2370" s="40" t="s">
        <v>7348</v>
      </c>
      <c r="Q2370" s="41">
        <v>1088337025</v>
      </c>
      <c r="R2370" s="31" t="s">
        <v>7349</v>
      </c>
      <c r="S2370" s="95" t="s">
        <v>52</v>
      </c>
      <c r="T2370" s="136">
        <v>90</v>
      </c>
      <c r="U2370" s="39">
        <v>45931</v>
      </c>
      <c r="V2370" s="39">
        <v>46022</v>
      </c>
      <c r="W2370" s="45" t="s">
        <v>4822</v>
      </c>
      <c r="X2370" s="47" t="s">
        <v>54</v>
      </c>
      <c r="Y2370" s="63" t="s">
        <v>7621</v>
      </c>
      <c r="Z2370" s="63" t="s">
        <v>8118</v>
      </c>
      <c r="AC2370" s="136"/>
      <c r="AD2370" s="136"/>
      <c r="AE2370" s="192"/>
      <c r="AF2370" s="136"/>
      <c r="AG2370" s="136"/>
      <c r="AH2370" s="136"/>
      <c r="AI2370" s="193"/>
      <c r="AJ2370" s="193"/>
      <c r="AK2370" s="136"/>
      <c r="AL2370" s="136"/>
      <c r="AM2370" s="136"/>
      <c r="AN2370" s="136"/>
      <c r="AO2370" s="136"/>
      <c r="AP2370" s="136"/>
      <c r="AQ2370" s="136"/>
      <c r="AR2370" s="136"/>
      <c r="AS2370" s="136"/>
      <c r="AT2370" s="136"/>
      <c r="AU2370" s="32">
        <f>SUM(F2370+AD2370+AH2370+AL2370)</f>
        <v>15840000</v>
      </c>
      <c r="AV2370" s="44">
        <v>46022</v>
      </c>
      <c r="AW2370" s="31" t="s">
        <v>65</v>
      </c>
    </row>
    <row r="2371" spans="1:49" s="63" customFormat="1" ht="14.25" customHeight="1">
      <c r="A2371" s="320" t="s">
        <v>8119</v>
      </c>
      <c r="B2371" s="119" t="s">
        <v>41</v>
      </c>
      <c r="C2371" s="178" t="s">
        <v>42</v>
      </c>
      <c r="D2371" s="121" t="s">
        <v>205</v>
      </c>
      <c r="E2371" s="119" t="s">
        <v>206</v>
      </c>
      <c r="F2371" s="313">
        <v>17424000</v>
      </c>
      <c r="G2371" s="313">
        <v>5808000</v>
      </c>
      <c r="H2371" s="121" t="s">
        <v>4851</v>
      </c>
      <c r="I2371" s="395" t="s">
        <v>4259</v>
      </c>
      <c r="J2371" s="395" t="s">
        <v>405</v>
      </c>
      <c r="K2371" s="401">
        <v>1225091558</v>
      </c>
      <c r="L2371" s="124">
        <v>4</v>
      </c>
      <c r="M2371" s="397" t="s">
        <v>6359</v>
      </c>
      <c r="N2371" s="119" t="s">
        <v>49</v>
      </c>
      <c r="O2371" s="125">
        <v>45931</v>
      </c>
      <c r="P2371" s="126" t="s">
        <v>7348</v>
      </c>
      <c r="Q2371" s="140">
        <v>1088337025</v>
      </c>
      <c r="R2371" s="119" t="s">
        <v>7349</v>
      </c>
      <c r="S2371" s="124" t="s">
        <v>52</v>
      </c>
      <c r="T2371" s="119">
        <v>90</v>
      </c>
      <c r="U2371" s="125">
        <v>45931</v>
      </c>
      <c r="V2371" s="125">
        <v>46022</v>
      </c>
      <c r="W2371" s="121" t="s">
        <v>4822</v>
      </c>
      <c r="X2371" s="124" t="s">
        <v>54</v>
      </c>
      <c r="Y2371" s="129" t="s">
        <v>7621</v>
      </c>
      <c r="Z2371" s="129" t="s">
        <v>7718</v>
      </c>
      <c r="AA2371" s="129" t="s">
        <v>830</v>
      </c>
      <c r="AB2371" s="129"/>
      <c r="AC2371" s="119"/>
      <c r="AD2371" s="119"/>
      <c r="AE2371" s="131"/>
      <c r="AF2371" s="119"/>
      <c r="AG2371" s="119"/>
      <c r="AH2371" s="119"/>
      <c r="AI2371" s="132"/>
      <c r="AJ2371" s="132"/>
      <c r="AK2371" s="119"/>
      <c r="AL2371" s="119"/>
      <c r="AM2371" s="119"/>
      <c r="AN2371" s="119"/>
      <c r="AO2371" s="119"/>
      <c r="AP2371" s="119"/>
      <c r="AQ2371" s="119"/>
      <c r="AR2371" s="119"/>
      <c r="AS2371" s="119"/>
      <c r="AT2371" s="119"/>
      <c r="AU2371" s="130">
        <f>SUM(F2371+AD2371+AH2371+AL2371)</f>
        <v>17424000</v>
      </c>
      <c r="AV2371" s="124"/>
      <c r="AW2371" s="119" t="s">
        <v>831</v>
      </c>
    </row>
    <row r="2372" spans="1:49" s="63" customFormat="1" ht="14.25" customHeight="1">
      <c r="A2372" s="259" t="s">
        <v>8120</v>
      </c>
      <c r="B2372" s="136" t="s">
        <v>41</v>
      </c>
      <c r="C2372" s="166" t="s">
        <v>42</v>
      </c>
      <c r="D2372" s="45" t="s">
        <v>610</v>
      </c>
      <c r="E2372" s="136" t="s">
        <v>611</v>
      </c>
      <c r="F2372" s="310">
        <v>27456000</v>
      </c>
      <c r="G2372" s="148">
        <v>8448000</v>
      </c>
      <c r="H2372" s="34" t="s">
        <v>5381</v>
      </c>
      <c r="I2372" s="383" t="s">
        <v>509</v>
      </c>
      <c r="J2372" s="388" t="s">
        <v>537</v>
      </c>
      <c r="K2372" s="409">
        <v>73088824</v>
      </c>
      <c r="L2372" s="95">
        <v>6</v>
      </c>
      <c r="M2372" s="356" t="s">
        <v>8121</v>
      </c>
      <c r="N2372" s="136" t="s">
        <v>49</v>
      </c>
      <c r="O2372" s="39">
        <v>45931</v>
      </c>
      <c r="P2372" s="85" t="s">
        <v>511</v>
      </c>
      <c r="Q2372" s="41">
        <v>52032255</v>
      </c>
      <c r="R2372" s="85" t="s">
        <v>512</v>
      </c>
      <c r="S2372" s="95" t="s">
        <v>52</v>
      </c>
      <c r="T2372" s="136">
        <v>90</v>
      </c>
      <c r="U2372" s="39">
        <v>45931</v>
      </c>
      <c r="V2372" s="39">
        <v>46022</v>
      </c>
      <c r="W2372" s="45" t="s">
        <v>4822</v>
      </c>
      <c r="X2372" s="47" t="s">
        <v>54</v>
      </c>
      <c r="Y2372" s="63" t="s">
        <v>2897</v>
      </c>
      <c r="Z2372" s="63" t="s">
        <v>8122</v>
      </c>
      <c r="AC2372" s="136"/>
      <c r="AD2372" s="136"/>
      <c r="AE2372" s="192"/>
      <c r="AF2372" s="136"/>
      <c r="AG2372" s="136"/>
      <c r="AH2372" s="136"/>
      <c r="AI2372" s="193"/>
      <c r="AJ2372" s="193"/>
      <c r="AK2372" s="136"/>
      <c r="AL2372" s="136"/>
      <c r="AM2372" s="136"/>
      <c r="AN2372" s="136"/>
      <c r="AO2372" s="136"/>
      <c r="AP2372" s="136"/>
      <c r="AQ2372" s="136"/>
      <c r="AR2372" s="136"/>
      <c r="AS2372" s="136"/>
      <c r="AT2372" s="136"/>
      <c r="AU2372" s="32">
        <f>SUM(F2372+AD2372+AH2372+AL2372)</f>
        <v>27456000</v>
      </c>
      <c r="AV2372" s="44">
        <v>46022</v>
      </c>
      <c r="AW2372" s="31" t="s">
        <v>65</v>
      </c>
    </row>
    <row r="2373" spans="1:49" s="63" customFormat="1" ht="14.25" customHeight="1">
      <c r="A2373" s="259" t="s">
        <v>8123</v>
      </c>
      <c r="B2373" s="136" t="s">
        <v>41</v>
      </c>
      <c r="C2373" s="166" t="s">
        <v>42</v>
      </c>
      <c r="D2373" s="45" t="s">
        <v>610</v>
      </c>
      <c r="E2373" s="136" t="s">
        <v>611</v>
      </c>
      <c r="F2373" s="310">
        <v>27456000</v>
      </c>
      <c r="G2373" s="148">
        <v>9152000</v>
      </c>
      <c r="H2373" s="34" t="s">
        <v>5381</v>
      </c>
      <c r="I2373" s="383" t="s">
        <v>315</v>
      </c>
      <c r="J2373" s="383" t="s">
        <v>537</v>
      </c>
      <c r="K2373" s="399">
        <v>17691119</v>
      </c>
      <c r="L2373" s="95">
        <v>3</v>
      </c>
      <c r="M2373" s="385" t="s">
        <v>4817</v>
      </c>
      <c r="N2373" s="136" t="s">
        <v>49</v>
      </c>
      <c r="O2373" s="39">
        <v>45931</v>
      </c>
      <c r="P2373" s="62" t="s">
        <v>7550</v>
      </c>
      <c r="Q2373" s="285">
        <v>40774221</v>
      </c>
      <c r="R2373" s="65" t="s">
        <v>485</v>
      </c>
      <c r="S2373" s="95" t="s">
        <v>52</v>
      </c>
      <c r="T2373" s="136">
        <v>90</v>
      </c>
      <c r="U2373" s="39">
        <v>45931</v>
      </c>
      <c r="V2373" s="39">
        <v>46022</v>
      </c>
      <c r="W2373" s="45" t="s">
        <v>4822</v>
      </c>
      <c r="X2373" s="47" t="s">
        <v>54</v>
      </c>
      <c r="Y2373" s="63" t="s">
        <v>2897</v>
      </c>
      <c r="Z2373" s="63" t="s">
        <v>8124</v>
      </c>
      <c r="AC2373" s="136"/>
      <c r="AD2373" s="136"/>
      <c r="AE2373" s="192"/>
      <c r="AF2373" s="136"/>
      <c r="AG2373" s="136"/>
      <c r="AH2373" s="136"/>
      <c r="AI2373" s="193"/>
      <c r="AJ2373" s="193"/>
      <c r="AK2373" s="136"/>
      <c r="AL2373" s="136"/>
      <c r="AM2373" s="136"/>
      <c r="AN2373" s="136"/>
      <c r="AO2373" s="136"/>
      <c r="AP2373" s="136"/>
      <c r="AQ2373" s="136"/>
      <c r="AR2373" s="136"/>
      <c r="AS2373" s="136"/>
      <c r="AT2373" s="136"/>
      <c r="AU2373" s="32">
        <f>SUM(F2373+AD2373+AH2373+AL2373)</f>
        <v>27456000</v>
      </c>
      <c r="AV2373" s="44">
        <v>46022</v>
      </c>
      <c r="AW2373" s="31" t="s">
        <v>65</v>
      </c>
    </row>
    <row r="2374" spans="1:49" s="63" customFormat="1" ht="14.25" customHeight="1">
      <c r="A2374" s="259" t="s">
        <v>8125</v>
      </c>
      <c r="B2374" s="136" t="s">
        <v>41</v>
      </c>
      <c r="C2374" s="166" t="s">
        <v>42</v>
      </c>
      <c r="D2374" s="45" t="s">
        <v>610</v>
      </c>
      <c r="E2374" s="136" t="s">
        <v>611</v>
      </c>
      <c r="F2374" s="310">
        <v>27456000</v>
      </c>
      <c r="G2374" s="148">
        <v>9152000</v>
      </c>
      <c r="H2374" s="34" t="s">
        <v>5381</v>
      </c>
      <c r="I2374" s="383" t="s">
        <v>315</v>
      </c>
      <c r="J2374" s="383" t="s">
        <v>537</v>
      </c>
      <c r="K2374" s="399">
        <v>1124862006</v>
      </c>
      <c r="L2374" s="95">
        <v>3</v>
      </c>
      <c r="M2374" s="385" t="s">
        <v>8126</v>
      </c>
      <c r="N2374" s="136" t="s">
        <v>49</v>
      </c>
      <c r="O2374" s="39">
        <v>45931</v>
      </c>
      <c r="P2374" s="62" t="s">
        <v>7550</v>
      </c>
      <c r="Q2374" s="285">
        <v>40774221</v>
      </c>
      <c r="R2374" s="65" t="s">
        <v>485</v>
      </c>
      <c r="S2374" s="95" t="s">
        <v>52</v>
      </c>
      <c r="T2374" s="136">
        <v>90</v>
      </c>
      <c r="U2374" s="39">
        <v>45931</v>
      </c>
      <c r="V2374" s="39">
        <v>46022</v>
      </c>
      <c r="W2374" s="45" t="s">
        <v>4822</v>
      </c>
      <c r="X2374" s="47" t="s">
        <v>54</v>
      </c>
      <c r="Y2374" s="63" t="s">
        <v>2897</v>
      </c>
      <c r="Z2374" s="63" t="s">
        <v>8127</v>
      </c>
      <c r="AC2374" s="136"/>
      <c r="AD2374" s="136"/>
      <c r="AE2374" s="192"/>
      <c r="AF2374" s="136"/>
      <c r="AG2374" s="136"/>
      <c r="AH2374" s="136"/>
      <c r="AI2374" s="193"/>
      <c r="AJ2374" s="193"/>
      <c r="AK2374" s="136"/>
      <c r="AL2374" s="136"/>
      <c r="AM2374" s="136"/>
      <c r="AN2374" s="136"/>
      <c r="AO2374" s="136"/>
      <c r="AP2374" s="136"/>
      <c r="AQ2374" s="136"/>
      <c r="AR2374" s="136"/>
      <c r="AS2374" s="136"/>
      <c r="AT2374" s="136"/>
      <c r="AU2374" s="32">
        <f>SUM(F2374+AD2374+AH2374+AL2374)</f>
        <v>27456000</v>
      </c>
      <c r="AV2374" s="44">
        <v>46022</v>
      </c>
      <c r="AW2374" s="31" t="s">
        <v>65</v>
      </c>
    </row>
    <row r="2375" spans="1:49" s="63" customFormat="1" ht="14.25" customHeight="1">
      <c r="A2375" s="259" t="s">
        <v>8128</v>
      </c>
      <c r="B2375" s="136" t="s">
        <v>41</v>
      </c>
      <c r="C2375" s="166" t="s">
        <v>42</v>
      </c>
      <c r="D2375" s="45" t="s">
        <v>610</v>
      </c>
      <c r="E2375" s="136" t="s">
        <v>611</v>
      </c>
      <c r="F2375" s="310">
        <v>27456000</v>
      </c>
      <c r="G2375" s="148">
        <v>9152000</v>
      </c>
      <c r="H2375" s="34" t="s">
        <v>5381</v>
      </c>
      <c r="I2375" s="383" t="s">
        <v>315</v>
      </c>
      <c r="J2375" s="376" t="s">
        <v>537</v>
      </c>
      <c r="K2375" s="400">
        <v>1117544922</v>
      </c>
      <c r="L2375" s="95">
        <v>6</v>
      </c>
      <c r="M2375" s="390" t="s">
        <v>6892</v>
      </c>
      <c r="N2375" s="136" t="s">
        <v>49</v>
      </c>
      <c r="O2375" s="39">
        <v>45931</v>
      </c>
      <c r="P2375" s="62" t="s">
        <v>7550</v>
      </c>
      <c r="Q2375" s="285">
        <v>40774221</v>
      </c>
      <c r="R2375" s="65" t="s">
        <v>485</v>
      </c>
      <c r="S2375" s="95" t="s">
        <v>52</v>
      </c>
      <c r="T2375" s="136">
        <v>90</v>
      </c>
      <c r="U2375" s="39">
        <v>45931</v>
      </c>
      <c r="V2375" s="39">
        <v>46022</v>
      </c>
      <c r="W2375" s="45" t="s">
        <v>4822</v>
      </c>
      <c r="X2375" s="47" t="s">
        <v>54</v>
      </c>
      <c r="Y2375" s="63" t="s">
        <v>2897</v>
      </c>
      <c r="Z2375" s="63" t="s">
        <v>8129</v>
      </c>
      <c r="AC2375" s="136"/>
      <c r="AD2375" s="136"/>
      <c r="AE2375" s="192"/>
      <c r="AF2375" s="136"/>
      <c r="AG2375" s="136"/>
      <c r="AH2375" s="136"/>
      <c r="AI2375" s="193"/>
      <c r="AJ2375" s="193"/>
      <c r="AK2375" s="136"/>
      <c r="AL2375" s="136"/>
      <c r="AM2375" s="136"/>
      <c r="AN2375" s="136"/>
      <c r="AO2375" s="136"/>
      <c r="AP2375" s="136"/>
      <c r="AQ2375" s="136"/>
      <c r="AR2375" s="136"/>
      <c r="AS2375" s="136"/>
      <c r="AT2375" s="136"/>
      <c r="AU2375" s="32">
        <f>SUM(F2375+AD2375+AH2375+AL2375)</f>
        <v>27456000</v>
      </c>
      <c r="AV2375" s="44">
        <v>46022</v>
      </c>
      <c r="AW2375" s="31" t="s">
        <v>65</v>
      </c>
    </row>
    <row r="2376" spans="1:49" s="63" customFormat="1" ht="14.25" customHeight="1">
      <c r="A2376" s="259" t="s">
        <v>8130</v>
      </c>
      <c r="B2376" s="136" t="s">
        <v>41</v>
      </c>
      <c r="C2376" s="166" t="s">
        <v>42</v>
      </c>
      <c r="D2376" s="45" t="s">
        <v>610</v>
      </c>
      <c r="E2376" s="136" t="s">
        <v>611</v>
      </c>
      <c r="F2376" s="310">
        <v>29568000</v>
      </c>
      <c r="G2376" s="148">
        <v>9856000</v>
      </c>
      <c r="H2376" s="34" t="s">
        <v>5381</v>
      </c>
      <c r="I2376" s="383" t="s">
        <v>315</v>
      </c>
      <c r="J2376" s="376" t="s">
        <v>537</v>
      </c>
      <c r="K2376" s="400">
        <v>1000469592</v>
      </c>
      <c r="L2376" s="95">
        <v>3</v>
      </c>
      <c r="M2376" s="390" t="s">
        <v>8131</v>
      </c>
      <c r="N2376" s="136" t="s">
        <v>49</v>
      </c>
      <c r="O2376" s="39">
        <v>45931</v>
      </c>
      <c r="P2376" s="62" t="s">
        <v>7550</v>
      </c>
      <c r="Q2376" s="285">
        <v>40774221</v>
      </c>
      <c r="R2376" s="65" t="s">
        <v>485</v>
      </c>
      <c r="S2376" s="95" t="s">
        <v>52</v>
      </c>
      <c r="T2376" s="136">
        <v>90</v>
      </c>
      <c r="U2376" s="39">
        <v>45931</v>
      </c>
      <c r="V2376" s="39">
        <v>46022</v>
      </c>
      <c r="W2376" s="45" t="s">
        <v>4822</v>
      </c>
      <c r="X2376" s="47" t="s">
        <v>54</v>
      </c>
      <c r="Y2376" s="63" t="s">
        <v>2897</v>
      </c>
      <c r="Z2376" s="63" t="s">
        <v>8132</v>
      </c>
      <c r="AC2376" s="136"/>
      <c r="AD2376" s="136"/>
      <c r="AE2376" s="192"/>
      <c r="AF2376" s="136"/>
      <c r="AG2376" s="136"/>
      <c r="AH2376" s="136"/>
      <c r="AI2376" s="193"/>
      <c r="AJ2376" s="193"/>
      <c r="AK2376" s="136"/>
      <c r="AL2376" s="136"/>
      <c r="AM2376" s="136"/>
      <c r="AN2376" s="136"/>
      <c r="AO2376" s="136"/>
      <c r="AP2376" s="136"/>
      <c r="AQ2376" s="136"/>
      <c r="AR2376" s="136"/>
      <c r="AS2376" s="136"/>
      <c r="AT2376" s="136"/>
      <c r="AU2376" s="32">
        <f>SUM(F2376+AD2376+AH2376+AL2376)</f>
        <v>29568000</v>
      </c>
      <c r="AV2376" s="44">
        <v>46022</v>
      </c>
      <c r="AW2376" s="31" t="s">
        <v>65</v>
      </c>
    </row>
    <row r="2377" spans="1:49" s="63" customFormat="1" ht="14.25" customHeight="1">
      <c r="A2377" s="259" t="s">
        <v>8133</v>
      </c>
      <c r="B2377" s="136" t="s">
        <v>41</v>
      </c>
      <c r="C2377" s="166" t="s">
        <v>42</v>
      </c>
      <c r="D2377" s="45" t="s">
        <v>610</v>
      </c>
      <c r="E2377" s="136" t="s">
        <v>611</v>
      </c>
      <c r="F2377" s="310">
        <v>29568000</v>
      </c>
      <c r="G2377" s="148">
        <v>9856000</v>
      </c>
      <c r="H2377" s="34" t="s">
        <v>5381</v>
      </c>
      <c r="I2377" s="376" t="s">
        <v>482</v>
      </c>
      <c r="J2377" s="383" t="s">
        <v>537</v>
      </c>
      <c r="K2377" s="399">
        <v>1098794053</v>
      </c>
      <c r="L2377" s="95">
        <v>4</v>
      </c>
      <c r="M2377" s="356" t="s">
        <v>1230</v>
      </c>
      <c r="N2377" s="136" t="s">
        <v>49</v>
      </c>
      <c r="O2377" s="39">
        <v>45931</v>
      </c>
      <c r="P2377" s="62" t="s">
        <v>7550</v>
      </c>
      <c r="Q2377" s="285">
        <v>40774221</v>
      </c>
      <c r="R2377" s="65" t="s">
        <v>485</v>
      </c>
      <c r="S2377" s="95" t="s">
        <v>52</v>
      </c>
      <c r="T2377" s="136">
        <v>90</v>
      </c>
      <c r="U2377" s="39">
        <v>45931</v>
      </c>
      <c r="V2377" s="39">
        <v>46022</v>
      </c>
      <c r="W2377" s="45" t="s">
        <v>4822</v>
      </c>
      <c r="X2377" s="47" t="s">
        <v>54</v>
      </c>
      <c r="Y2377" s="63" t="s">
        <v>2897</v>
      </c>
      <c r="Z2377" s="63" t="s">
        <v>8134</v>
      </c>
      <c r="AC2377" s="191">
        <v>46006</v>
      </c>
      <c r="AD2377" s="136">
        <v>2112000</v>
      </c>
      <c r="AE2377" s="192"/>
      <c r="AF2377" s="136"/>
      <c r="AG2377" s="136"/>
      <c r="AH2377" s="136"/>
      <c r="AI2377" s="193"/>
      <c r="AJ2377" s="193"/>
      <c r="AK2377" s="136"/>
      <c r="AL2377" s="136"/>
      <c r="AM2377" s="136"/>
      <c r="AN2377" s="136"/>
      <c r="AO2377" s="136"/>
      <c r="AP2377" s="136"/>
      <c r="AQ2377" s="136"/>
      <c r="AR2377" s="136"/>
      <c r="AS2377" s="136"/>
      <c r="AT2377" s="136"/>
      <c r="AU2377" s="32">
        <f>SUM(F2377+AD2377+AH2377+AL2377)</f>
        <v>31680000</v>
      </c>
      <c r="AV2377" s="44">
        <v>46022</v>
      </c>
      <c r="AW2377" s="31" t="s">
        <v>65</v>
      </c>
    </row>
    <row r="2378" spans="1:49" s="63" customFormat="1" ht="14.25" customHeight="1">
      <c r="A2378" s="259" t="s">
        <v>8135</v>
      </c>
      <c r="B2378" s="136" t="s">
        <v>41</v>
      </c>
      <c r="C2378" s="166" t="s">
        <v>42</v>
      </c>
      <c r="D2378" s="45" t="s">
        <v>610</v>
      </c>
      <c r="E2378" s="136" t="s">
        <v>611</v>
      </c>
      <c r="F2378" s="310">
        <v>27456000</v>
      </c>
      <c r="G2378" s="148">
        <v>9152000</v>
      </c>
      <c r="H2378" s="34" t="s">
        <v>5381</v>
      </c>
      <c r="I2378" s="376" t="s">
        <v>454</v>
      </c>
      <c r="J2378" s="376" t="s">
        <v>537</v>
      </c>
      <c r="K2378" s="400">
        <v>1085299079</v>
      </c>
      <c r="L2378" s="95">
        <v>5</v>
      </c>
      <c r="M2378" s="390" t="s">
        <v>6841</v>
      </c>
      <c r="N2378" s="136" t="s">
        <v>49</v>
      </c>
      <c r="O2378" s="39">
        <v>45931</v>
      </c>
      <c r="P2378" s="62" t="s">
        <v>7550</v>
      </c>
      <c r="Q2378" s="285">
        <v>40774221</v>
      </c>
      <c r="R2378" s="65" t="s">
        <v>485</v>
      </c>
      <c r="S2378" s="95" t="s">
        <v>52</v>
      </c>
      <c r="T2378" s="136">
        <v>90</v>
      </c>
      <c r="U2378" s="39">
        <v>45931</v>
      </c>
      <c r="V2378" s="39">
        <v>46022</v>
      </c>
      <c r="W2378" s="45" t="s">
        <v>4822</v>
      </c>
      <c r="X2378" s="47" t="s">
        <v>54</v>
      </c>
      <c r="Y2378" s="63" t="s">
        <v>2897</v>
      </c>
      <c r="Z2378" s="63" t="s">
        <v>8136</v>
      </c>
      <c r="AC2378" s="136"/>
      <c r="AD2378" s="136"/>
      <c r="AE2378" s="192"/>
      <c r="AF2378" s="136"/>
      <c r="AG2378" s="136"/>
      <c r="AH2378" s="136"/>
      <c r="AI2378" s="193"/>
      <c r="AJ2378" s="193"/>
      <c r="AK2378" s="136"/>
      <c r="AL2378" s="136"/>
      <c r="AM2378" s="136"/>
      <c r="AN2378" s="136"/>
      <c r="AO2378" s="136"/>
      <c r="AP2378" s="136"/>
      <c r="AQ2378" s="136"/>
      <c r="AR2378" s="136"/>
      <c r="AS2378" s="136"/>
      <c r="AT2378" s="136"/>
      <c r="AU2378" s="32">
        <f>SUM(F2378+AD2378+AH2378+AL2378)</f>
        <v>27456000</v>
      </c>
      <c r="AV2378" s="44">
        <v>46022</v>
      </c>
      <c r="AW2378" s="31" t="s">
        <v>65</v>
      </c>
    </row>
    <row r="2379" spans="1:49" s="63" customFormat="1" ht="14.25" customHeight="1">
      <c r="A2379" s="259" t="s">
        <v>8137</v>
      </c>
      <c r="B2379" s="136" t="s">
        <v>41</v>
      </c>
      <c r="C2379" s="136" t="s">
        <v>42</v>
      </c>
      <c r="D2379" s="45" t="s">
        <v>610</v>
      </c>
      <c r="E2379" s="136" t="s">
        <v>611</v>
      </c>
      <c r="F2379" s="310">
        <v>29568000</v>
      </c>
      <c r="G2379" s="148">
        <v>9856000</v>
      </c>
      <c r="H2379" s="34" t="s">
        <v>5381</v>
      </c>
      <c r="I2379" s="376" t="s">
        <v>454</v>
      </c>
      <c r="J2379" s="383" t="s">
        <v>537</v>
      </c>
      <c r="K2379" s="399">
        <v>6801977</v>
      </c>
      <c r="L2379" s="95">
        <v>1</v>
      </c>
      <c r="M2379" s="385" t="s">
        <v>8138</v>
      </c>
      <c r="N2379" s="136" t="s">
        <v>49</v>
      </c>
      <c r="O2379" s="39">
        <v>45931</v>
      </c>
      <c r="P2379" s="62" t="s">
        <v>7550</v>
      </c>
      <c r="Q2379" s="285">
        <v>40774221</v>
      </c>
      <c r="R2379" s="65" t="s">
        <v>485</v>
      </c>
      <c r="S2379" s="95" t="s">
        <v>52</v>
      </c>
      <c r="T2379" s="136">
        <v>90</v>
      </c>
      <c r="U2379" s="39">
        <v>45931</v>
      </c>
      <c r="V2379" s="39">
        <v>46022</v>
      </c>
      <c r="W2379" s="45" t="s">
        <v>4822</v>
      </c>
      <c r="X2379" s="47" t="s">
        <v>54</v>
      </c>
      <c r="Y2379" s="63" t="s">
        <v>2897</v>
      </c>
      <c r="Z2379" s="63" t="s">
        <v>8139</v>
      </c>
      <c r="AC2379" s="136"/>
      <c r="AD2379" s="136"/>
      <c r="AE2379" s="192"/>
      <c r="AF2379" s="136"/>
      <c r="AG2379" s="136"/>
      <c r="AH2379" s="136"/>
      <c r="AI2379" s="193"/>
      <c r="AJ2379" s="193"/>
      <c r="AK2379" s="136"/>
      <c r="AL2379" s="136"/>
      <c r="AM2379" s="136"/>
      <c r="AN2379" s="136"/>
      <c r="AO2379" s="136"/>
      <c r="AP2379" s="136"/>
      <c r="AQ2379" s="136"/>
      <c r="AR2379" s="136"/>
      <c r="AS2379" s="136"/>
      <c r="AT2379" s="136"/>
      <c r="AU2379" s="32">
        <f>SUM(F2379+AD2379+AH2379+AL2379)</f>
        <v>29568000</v>
      </c>
      <c r="AV2379" s="44">
        <v>46022</v>
      </c>
      <c r="AW2379" s="31" t="s">
        <v>65</v>
      </c>
    </row>
    <row r="2380" spans="1:49" s="63" customFormat="1" ht="14.25" customHeight="1">
      <c r="A2380" s="259" t="s">
        <v>8140</v>
      </c>
      <c r="B2380" s="136" t="s">
        <v>41</v>
      </c>
      <c r="C2380" s="166" t="s">
        <v>42</v>
      </c>
      <c r="D2380" s="45" t="s">
        <v>610</v>
      </c>
      <c r="E2380" s="136" t="s">
        <v>611</v>
      </c>
      <c r="F2380" s="310">
        <v>38340000</v>
      </c>
      <c r="G2380" s="148">
        <v>12600000</v>
      </c>
      <c r="H2380" s="34" t="s">
        <v>5381</v>
      </c>
      <c r="I2380" s="376" t="s">
        <v>454</v>
      </c>
      <c r="J2380" s="383" t="s">
        <v>537</v>
      </c>
      <c r="K2380" s="399">
        <v>10290181</v>
      </c>
      <c r="L2380" s="95">
        <v>4</v>
      </c>
      <c r="M2380" s="385" t="s">
        <v>3254</v>
      </c>
      <c r="N2380" s="136" t="s">
        <v>49</v>
      </c>
      <c r="O2380" s="39">
        <v>45931</v>
      </c>
      <c r="P2380" s="62" t="s">
        <v>7550</v>
      </c>
      <c r="Q2380" s="285">
        <v>40774221</v>
      </c>
      <c r="R2380" s="65" t="s">
        <v>485</v>
      </c>
      <c r="S2380" s="95" t="s">
        <v>52</v>
      </c>
      <c r="T2380" s="136">
        <v>90</v>
      </c>
      <c r="U2380" s="39">
        <v>45931</v>
      </c>
      <c r="V2380" s="39">
        <v>46022</v>
      </c>
      <c r="W2380" s="45" t="s">
        <v>4822</v>
      </c>
      <c r="X2380" s="47" t="s">
        <v>54</v>
      </c>
      <c r="Y2380" s="63" t="s">
        <v>2897</v>
      </c>
      <c r="Z2380" s="63" t="s">
        <v>8141</v>
      </c>
      <c r="AC2380" s="191">
        <v>46007</v>
      </c>
      <c r="AD2380" s="136">
        <v>2160000</v>
      </c>
      <c r="AE2380" s="192"/>
      <c r="AF2380" s="136"/>
      <c r="AG2380" s="136"/>
      <c r="AH2380" s="136"/>
      <c r="AI2380" s="193"/>
      <c r="AJ2380" s="193"/>
      <c r="AK2380" s="136"/>
      <c r="AL2380" s="136"/>
      <c r="AM2380" s="136"/>
      <c r="AN2380" s="136"/>
      <c r="AO2380" s="136"/>
      <c r="AP2380" s="136"/>
      <c r="AQ2380" s="136"/>
      <c r="AR2380" s="136"/>
      <c r="AS2380" s="136"/>
      <c r="AT2380" s="136"/>
      <c r="AU2380" s="32">
        <f>SUM(F2380+AD2380+AH2380+AL2380)</f>
        <v>40500000</v>
      </c>
      <c r="AV2380" s="44">
        <v>46022</v>
      </c>
      <c r="AW2380" s="31" t="s">
        <v>65</v>
      </c>
    </row>
    <row r="2381" spans="1:49" s="63" customFormat="1" ht="14.25" customHeight="1">
      <c r="A2381" s="259" t="s">
        <v>8142</v>
      </c>
      <c r="B2381" s="136" t="s">
        <v>41</v>
      </c>
      <c r="C2381" s="166" t="s">
        <v>42</v>
      </c>
      <c r="D2381" s="45" t="s">
        <v>610</v>
      </c>
      <c r="E2381" s="136" t="s">
        <v>611</v>
      </c>
      <c r="F2381" s="310">
        <v>29568000</v>
      </c>
      <c r="G2381" s="148">
        <v>9856000</v>
      </c>
      <c r="H2381" s="34" t="s">
        <v>5381</v>
      </c>
      <c r="I2381" s="376" t="s">
        <v>454</v>
      </c>
      <c r="J2381" s="383" t="s">
        <v>537</v>
      </c>
      <c r="K2381" s="399">
        <v>76325029</v>
      </c>
      <c r="L2381" s="95">
        <v>5</v>
      </c>
      <c r="M2381" s="385" t="s">
        <v>8143</v>
      </c>
      <c r="N2381" s="136" t="s">
        <v>49</v>
      </c>
      <c r="O2381" s="39">
        <v>45931</v>
      </c>
      <c r="P2381" s="62" t="s">
        <v>7550</v>
      </c>
      <c r="Q2381" s="41">
        <v>40774221</v>
      </c>
      <c r="R2381" s="31" t="s">
        <v>485</v>
      </c>
      <c r="S2381" s="95" t="s">
        <v>52</v>
      </c>
      <c r="T2381" s="136">
        <v>90</v>
      </c>
      <c r="U2381" s="39">
        <v>45931</v>
      </c>
      <c r="V2381" s="39">
        <v>46022</v>
      </c>
      <c r="W2381" s="45" t="s">
        <v>4822</v>
      </c>
      <c r="X2381" s="47" t="s">
        <v>54</v>
      </c>
      <c r="Y2381" s="63" t="s">
        <v>2897</v>
      </c>
      <c r="Z2381" s="63" t="s">
        <v>8144</v>
      </c>
      <c r="AC2381" s="136"/>
      <c r="AD2381" s="136"/>
      <c r="AE2381" s="192"/>
      <c r="AF2381" s="136"/>
      <c r="AG2381" s="136"/>
      <c r="AH2381" s="136"/>
      <c r="AI2381" s="193"/>
      <c r="AJ2381" s="193"/>
      <c r="AK2381" s="136"/>
      <c r="AL2381" s="136"/>
      <c r="AM2381" s="136"/>
      <c r="AN2381" s="136"/>
      <c r="AO2381" s="136"/>
      <c r="AP2381" s="136"/>
      <c r="AQ2381" s="136"/>
      <c r="AR2381" s="136"/>
      <c r="AS2381" s="136"/>
      <c r="AT2381" s="136"/>
      <c r="AU2381" s="32">
        <f>SUM(F2381+AD2381+AH2381+AL2381)</f>
        <v>29568000</v>
      </c>
      <c r="AV2381" s="44">
        <v>46022</v>
      </c>
      <c r="AW2381" s="31" t="s">
        <v>65</v>
      </c>
    </row>
    <row r="2382" spans="1:49" s="63" customFormat="1" ht="14.25" customHeight="1">
      <c r="A2382" s="259" t="s">
        <v>8145</v>
      </c>
      <c r="B2382" s="136" t="s">
        <v>41</v>
      </c>
      <c r="C2382" s="136" t="s">
        <v>42</v>
      </c>
      <c r="D2382" s="45" t="s">
        <v>331</v>
      </c>
      <c r="E2382" s="136" t="s">
        <v>332</v>
      </c>
      <c r="F2382" s="310">
        <v>15000000</v>
      </c>
      <c r="G2382" s="148">
        <v>5000000</v>
      </c>
      <c r="H2382" s="45" t="s">
        <v>2730</v>
      </c>
      <c r="I2382" s="383" t="s">
        <v>1358</v>
      </c>
      <c r="J2382" s="383" t="s">
        <v>2731</v>
      </c>
      <c r="K2382" s="399">
        <v>19440853</v>
      </c>
      <c r="L2382" s="95">
        <v>2</v>
      </c>
      <c r="M2382" s="385" t="s">
        <v>2732</v>
      </c>
      <c r="N2382" s="136" t="s">
        <v>49</v>
      </c>
      <c r="O2382" s="39">
        <v>45931</v>
      </c>
      <c r="P2382" s="85" t="s">
        <v>511</v>
      </c>
      <c r="Q2382" s="41">
        <v>52032255</v>
      </c>
      <c r="R2382" s="85" t="s">
        <v>512</v>
      </c>
      <c r="S2382" s="95" t="s">
        <v>52</v>
      </c>
      <c r="T2382" s="136">
        <v>90</v>
      </c>
      <c r="U2382" s="39">
        <v>45931</v>
      </c>
      <c r="V2382" s="39">
        <v>46022</v>
      </c>
      <c r="W2382" s="45" t="s">
        <v>1495</v>
      </c>
      <c r="X2382" s="47" t="s">
        <v>54</v>
      </c>
      <c r="Y2382" s="63" t="s">
        <v>7621</v>
      </c>
      <c r="Z2382" s="63" t="s">
        <v>8146</v>
      </c>
      <c r="AC2382" s="191">
        <v>45971</v>
      </c>
      <c r="AD2382" s="136"/>
      <c r="AE2382" s="192"/>
      <c r="AF2382" s="136" t="s">
        <v>2274</v>
      </c>
      <c r="AG2382" s="191">
        <v>45979</v>
      </c>
      <c r="AH2382" s="136">
        <v>5000000</v>
      </c>
      <c r="AI2382" s="193"/>
      <c r="AJ2382" s="193"/>
      <c r="AK2382" s="136"/>
      <c r="AL2382" s="136"/>
      <c r="AM2382" s="136"/>
      <c r="AN2382" s="136"/>
      <c r="AO2382" s="136"/>
      <c r="AP2382" s="136"/>
      <c r="AQ2382" s="136"/>
      <c r="AR2382" s="136"/>
      <c r="AS2382" s="136"/>
      <c r="AT2382" s="136"/>
      <c r="AU2382" s="32">
        <f>SUM(F2382+AD2382+AH2382+AL2382)</f>
        <v>20000000</v>
      </c>
      <c r="AV2382" s="44">
        <v>46022</v>
      </c>
      <c r="AW2382" s="31" t="s">
        <v>65</v>
      </c>
    </row>
    <row r="2383" spans="1:49" s="63" customFormat="1" ht="14.25" customHeight="1">
      <c r="A2383" s="259" t="s">
        <v>8147</v>
      </c>
      <c r="B2383" s="136" t="s">
        <v>41</v>
      </c>
      <c r="C2383" s="166" t="s">
        <v>42</v>
      </c>
      <c r="D2383" s="45" t="s">
        <v>331</v>
      </c>
      <c r="E2383" s="136" t="s">
        <v>332</v>
      </c>
      <c r="F2383" s="310">
        <v>60000000</v>
      </c>
      <c r="G2383" s="148">
        <v>20000000</v>
      </c>
      <c r="H2383" s="87" t="s">
        <v>2784</v>
      </c>
      <c r="I2383" s="383" t="s">
        <v>1358</v>
      </c>
      <c r="J2383" s="383" t="s">
        <v>2785</v>
      </c>
      <c r="K2383" s="399">
        <v>83232632</v>
      </c>
      <c r="L2383" s="95">
        <v>2</v>
      </c>
      <c r="M2383" s="385" t="s">
        <v>2786</v>
      </c>
      <c r="N2383" s="136" t="s">
        <v>49</v>
      </c>
      <c r="O2383" s="39">
        <v>45931</v>
      </c>
      <c r="P2383" s="85" t="s">
        <v>318</v>
      </c>
      <c r="Q2383" s="41">
        <v>13497213</v>
      </c>
      <c r="R2383" s="62" t="s">
        <v>319</v>
      </c>
      <c r="S2383" s="95" t="s">
        <v>52</v>
      </c>
      <c r="T2383" s="136">
        <v>90</v>
      </c>
      <c r="U2383" s="39">
        <v>45931</v>
      </c>
      <c r="V2383" s="39">
        <v>46022</v>
      </c>
      <c r="W2383" s="86" t="s">
        <v>337</v>
      </c>
      <c r="X2383" s="47" t="s">
        <v>54</v>
      </c>
      <c r="Y2383" s="63" t="s">
        <v>7621</v>
      </c>
      <c r="Z2383" s="63" t="s">
        <v>8148</v>
      </c>
      <c r="AC2383" s="136"/>
      <c r="AD2383" s="136"/>
      <c r="AE2383" s="192"/>
      <c r="AF2383" s="136"/>
      <c r="AG2383" s="136"/>
      <c r="AH2383" s="136"/>
      <c r="AI2383" s="193"/>
      <c r="AJ2383" s="193"/>
      <c r="AK2383" s="136"/>
      <c r="AL2383" s="136"/>
      <c r="AM2383" s="136"/>
      <c r="AN2383" s="136"/>
      <c r="AO2383" s="136"/>
      <c r="AP2383" s="136"/>
      <c r="AQ2383" s="136"/>
      <c r="AR2383" s="136"/>
      <c r="AS2383" s="136"/>
      <c r="AT2383" s="136"/>
      <c r="AU2383" s="32">
        <f>SUM(F2383+AD2383+AH2383+AL2383)</f>
        <v>60000000</v>
      </c>
      <c r="AV2383" s="44">
        <v>46022</v>
      </c>
      <c r="AW2383" s="31" t="s">
        <v>65</v>
      </c>
    </row>
    <row r="2384" spans="1:49" s="63" customFormat="1" ht="14.25" customHeight="1">
      <c r="A2384" s="259" t="s">
        <v>8149</v>
      </c>
      <c r="B2384" s="136" t="s">
        <v>41</v>
      </c>
      <c r="C2384" s="166" t="s">
        <v>42</v>
      </c>
      <c r="D2384" s="34" t="s">
        <v>768</v>
      </c>
      <c r="E2384" s="136" t="s">
        <v>769</v>
      </c>
      <c r="F2384" s="310">
        <v>75000000</v>
      </c>
      <c r="G2384" s="148">
        <v>25000000</v>
      </c>
      <c r="H2384" s="33" t="s">
        <v>779</v>
      </c>
      <c r="I2384" s="34" t="s">
        <v>1492</v>
      </c>
      <c r="J2384" s="30" t="s">
        <v>6855</v>
      </c>
      <c r="K2384" s="41">
        <v>8538488</v>
      </c>
      <c r="L2384" s="95">
        <v>1</v>
      </c>
      <c r="M2384" s="59" t="s">
        <v>6856</v>
      </c>
      <c r="N2384" s="136" t="s">
        <v>49</v>
      </c>
      <c r="O2384" s="39">
        <v>45931</v>
      </c>
      <c r="P2384" s="85" t="s">
        <v>511</v>
      </c>
      <c r="Q2384" s="41">
        <v>52032255</v>
      </c>
      <c r="R2384" s="85" t="s">
        <v>512</v>
      </c>
      <c r="S2384" s="95" t="s">
        <v>52</v>
      </c>
      <c r="T2384" s="136">
        <v>90</v>
      </c>
      <c r="U2384" s="39">
        <v>45931</v>
      </c>
      <c r="V2384" s="39">
        <v>46022</v>
      </c>
      <c r="W2384" s="73" t="s">
        <v>1495</v>
      </c>
      <c r="X2384" s="47" t="s">
        <v>54</v>
      </c>
      <c r="Y2384" s="63" t="s">
        <v>7621</v>
      </c>
      <c r="Z2384" s="63" t="s">
        <v>8150</v>
      </c>
      <c r="AC2384" s="191">
        <v>45974</v>
      </c>
      <c r="AD2384" s="136"/>
      <c r="AE2384" s="192"/>
      <c r="AF2384" s="136" t="s">
        <v>8151</v>
      </c>
      <c r="AG2384" s="191">
        <v>45996</v>
      </c>
      <c r="AH2384" s="136">
        <v>10000000</v>
      </c>
      <c r="AI2384" s="193"/>
      <c r="AJ2384" s="193"/>
      <c r="AK2384" s="136"/>
      <c r="AL2384" s="136"/>
      <c r="AM2384" s="136"/>
      <c r="AN2384" s="136"/>
      <c r="AO2384" s="136"/>
      <c r="AP2384" s="136"/>
      <c r="AQ2384" s="136"/>
      <c r="AR2384" s="136"/>
      <c r="AS2384" s="136"/>
      <c r="AT2384" s="136"/>
      <c r="AU2384" s="32">
        <f>SUM(F2384+AD2384+AH2384+AL2384)</f>
        <v>85000000</v>
      </c>
      <c r="AV2384" s="44">
        <v>46022</v>
      </c>
      <c r="AW2384" s="31" t="s">
        <v>65</v>
      </c>
    </row>
    <row r="2385" spans="1:49" s="63" customFormat="1" ht="14.25" customHeight="1">
      <c r="A2385" s="259" t="s">
        <v>8152</v>
      </c>
      <c r="B2385" s="136" t="s">
        <v>41</v>
      </c>
      <c r="C2385" s="166" t="s">
        <v>42</v>
      </c>
      <c r="D2385" s="45" t="s">
        <v>331</v>
      </c>
      <c r="E2385" s="136" t="s">
        <v>332</v>
      </c>
      <c r="F2385" s="310">
        <v>150000000</v>
      </c>
      <c r="G2385" s="148">
        <v>50000000</v>
      </c>
      <c r="H2385" s="34" t="s">
        <v>352</v>
      </c>
      <c r="I2385" s="383" t="s">
        <v>98</v>
      </c>
      <c r="J2385" s="383" t="s">
        <v>353</v>
      </c>
      <c r="K2385" s="399">
        <v>7506361</v>
      </c>
      <c r="L2385" s="95">
        <v>1</v>
      </c>
      <c r="M2385" s="356" t="s">
        <v>1618</v>
      </c>
      <c r="N2385" s="136" t="s">
        <v>49</v>
      </c>
      <c r="O2385" s="39">
        <v>45931</v>
      </c>
      <c r="P2385" s="85" t="s">
        <v>318</v>
      </c>
      <c r="Q2385" s="41">
        <v>13497213</v>
      </c>
      <c r="R2385" s="62" t="s">
        <v>319</v>
      </c>
      <c r="S2385" s="95" t="s">
        <v>52</v>
      </c>
      <c r="T2385" s="136">
        <v>90</v>
      </c>
      <c r="U2385" s="39">
        <v>45931</v>
      </c>
      <c r="V2385" s="39">
        <v>46022</v>
      </c>
      <c r="W2385" s="73" t="s">
        <v>320</v>
      </c>
      <c r="X2385" s="47" t="s">
        <v>54</v>
      </c>
      <c r="Y2385" s="63" t="s">
        <v>7621</v>
      </c>
      <c r="Z2385" s="63" t="s">
        <v>8153</v>
      </c>
      <c r="AC2385" s="136"/>
      <c r="AD2385" s="136"/>
      <c r="AE2385" s="192"/>
      <c r="AF2385" s="136"/>
      <c r="AG2385" s="136"/>
      <c r="AH2385" s="136"/>
      <c r="AI2385" s="193"/>
      <c r="AJ2385" s="193"/>
      <c r="AK2385" s="136"/>
      <c r="AL2385" s="136"/>
      <c r="AM2385" s="136"/>
      <c r="AN2385" s="136"/>
      <c r="AO2385" s="136"/>
      <c r="AP2385" s="136"/>
      <c r="AQ2385" s="136"/>
      <c r="AR2385" s="136"/>
      <c r="AS2385" s="136"/>
      <c r="AT2385" s="136"/>
      <c r="AU2385" s="32">
        <f>SUM(F2385+AD2385+AH2385+AL2385)</f>
        <v>150000000</v>
      </c>
      <c r="AV2385" s="44">
        <v>46022</v>
      </c>
      <c r="AW2385" s="31" t="s">
        <v>65</v>
      </c>
    </row>
    <row r="2386" spans="1:49" s="63" customFormat="1" ht="14.25" customHeight="1">
      <c r="A2386" s="259" t="s">
        <v>8154</v>
      </c>
      <c r="B2386" s="136" t="s">
        <v>41</v>
      </c>
      <c r="C2386" s="166" t="s">
        <v>42</v>
      </c>
      <c r="D2386" s="45" t="s">
        <v>331</v>
      </c>
      <c r="E2386" s="136" t="s">
        <v>332</v>
      </c>
      <c r="F2386" s="310">
        <v>80460000</v>
      </c>
      <c r="G2386" s="148">
        <v>26820000</v>
      </c>
      <c r="H2386" s="34" t="s">
        <v>352</v>
      </c>
      <c r="I2386" s="383" t="s">
        <v>98</v>
      </c>
      <c r="J2386" s="383" t="s">
        <v>353</v>
      </c>
      <c r="K2386" s="399">
        <v>1085249643</v>
      </c>
      <c r="L2386" s="95">
        <v>6</v>
      </c>
      <c r="M2386" s="356" t="s">
        <v>354</v>
      </c>
      <c r="N2386" s="136" t="s">
        <v>49</v>
      </c>
      <c r="O2386" s="39">
        <v>45931</v>
      </c>
      <c r="P2386" s="85" t="s">
        <v>318</v>
      </c>
      <c r="Q2386" s="41">
        <v>13497213</v>
      </c>
      <c r="R2386" s="62" t="s">
        <v>319</v>
      </c>
      <c r="S2386" s="95" t="s">
        <v>52</v>
      </c>
      <c r="T2386" s="136">
        <v>90</v>
      </c>
      <c r="U2386" s="39">
        <v>45931</v>
      </c>
      <c r="V2386" s="39">
        <v>46022</v>
      </c>
      <c r="W2386" s="73" t="s">
        <v>320</v>
      </c>
      <c r="X2386" s="47" t="s">
        <v>54</v>
      </c>
      <c r="Y2386" s="63" t="s">
        <v>7621</v>
      </c>
      <c r="Z2386" s="63" t="s">
        <v>8155</v>
      </c>
      <c r="AC2386" s="191">
        <v>45996</v>
      </c>
      <c r="AD2386" s="136">
        <v>9240000</v>
      </c>
      <c r="AE2386" s="192"/>
      <c r="AF2386" s="136"/>
      <c r="AG2386" s="136"/>
      <c r="AH2386" s="136"/>
      <c r="AI2386" s="193"/>
      <c r="AJ2386" s="193"/>
      <c r="AK2386" s="136"/>
      <c r="AL2386" s="136"/>
      <c r="AM2386" s="136"/>
      <c r="AN2386" s="136"/>
      <c r="AO2386" s="136"/>
      <c r="AP2386" s="136"/>
      <c r="AQ2386" s="136"/>
      <c r="AR2386" s="136"/>
      <c r="AS2386" s="136"/>
      <c r="AT2386" s="136"/>
      <c r="AU2386" s="32">
        <f>SUM(F2386+AD2386+AH2386+AL2386)</f>
        <v>89700000</v>
      </c>
      <c r="AV2386" s="44">
        <v>46022</v>
      </c>
      <c r="AW2386" s="31" t="s">
        <v>65</v>
      </c>
    </row>
    <row r="2387" spans="1:49" s="63" customFormat="1" ht="14.25" customHeight="1">
      <c r="A2387" s="259" t="s">
        <v>8156</v>
      </c>
      <c r="B2387" s="136" t="s">
        <v>41</v>
      </c>
      <c r="C2387" s="166" t="s">
        <v>42</v>
      </c>
      <c r="D2387" s="45" t="s">
        <v>331</v>
      </c>
      <c r="E2387" s="136" t="s">
        <v>332</v>
      </c>
      <c r="F2387" s="310">
        <v>103500000</v>
      </c>
      <c r="G2387" s="148">
        <v>34500000</v>
      </c>
      <c r="H2387" s="34" t="s">
        <v>352</v>
      </c>
      <c r="I2387" s="383" t="s">
        <v>98</v>
      </c>
      <c r="J2387" s="383" t="s">
        <v>353</v>
      </c>
      <c r="K2387" s="399">
        <v>51881004</v>
      </c>
      <c r="L2387" s="95">
        <v>4</v>
      </c>
      <c r="M2387" s="356" t="s">
        <v>590</v>
      </c>
      <c r="N2387" s="136" t="s">
        <v>49</v>
      </c>
      <c r="O2387" s="39">
        <v>45931</v>
      </c>
      <c r="P2387" s="85" t="s">
        <v>318</v>
      </c>
      <c r="Q2387" s="41">
        <v>13497213</v>
      </c>
      <c r="R2387" s="62" t="s">
        <v>319</v>
      </c>
      <c r="S2387" s="95" t="s">
        <v>52</v>
      </c>
      <c r="T2387" s="136">
        <v>90</v>
      </c>
      <c r="U2387" s="39">
        <v>45931</v>
      </c>
      <c r="V2387" s="39">
        <v>46022</v>
      </c>
      <c r="W2387" s="73" t="s">
        <v>320</v>
      </c>
      <c r="X2387" s="47" t="s">
        <v>54</v>
      </c>
      <c r="Y2387" s="63" t="s">
        <v>7621</v>
      </c>
      <c r="Z2387" s="63" t="s">
        <v>8157</v>
      </c>
      <c r="AC2387" s="191">
        <v>45996</v>
      </c>
      <c r="AD2387" s="136">
        <v>3300000</v>
      </c>
      <c r="AE2387" s="192"/>
      <c r="AF2387" s="136"/>
      <c r="AG2387" s="136"/>
      <c r="AH2387" s="136"/>
      <c r="AI2387" s="193"/>
      <c r="AJ2387" s="193"/>
      <c r="AK2387" s="136"/>
      <c r="AL2387" s="136"/>
      <c r="AM2387" s="136"/>
      <c r="AN2387" s="136"/>
      <c r="AO2387" s="136"/>
      <c r="AP2387" s="136"/>
      <c r="AQ2387" s="136"/>
      <c r="AR2387" s="136"/>
      <c r="AS2387" s="136"/>
      <c r="AT2387" s="136"/>
      <c r="AU2387" s="32">
        <f>SUM(F2387+AD2387+AH2387+AL2387)</f>
        <v>106800000</v>
      </c>
      <c r="AV2387" s="44">
        <v>46022</v>
      </c>
      <c r="AW2387" s="31" t="s">
        <v>65</v>
      </c>
    </row>
    <row r="2388" spans="1:49" s="63" customFormat="1" ht="14.25" customHeight="1">
      <c r="A2388" s="259" t="s">
        <v>8158</v>
      </c>
      <c r="B2388" s="136" t="s">
        <v>41</v>
      </c>
      <c r="C2388" s="166" t="s">
        <v>42</v>
      </c>
      <c r="D2388" s="45" t="s">
        <v>331</v>
      </c>
      <c r="E2388" s="136" t="s">
        <v>332</v>
      </c>
      <c r="F2388" s="310">
        <v>39000000</v>
      </c>
      <c r="G2388" s="148">
        <v>13000000</v>
      </c>
      <c r="H2388" s="34" t="s">
        <v>352</v>
      </c>
      <c r="I2388" s="383" t="s">
        <v>98</v>
      </c>
      <c r="J2388" s="383" t="s">
        <v>353</v>
      </c>
      <c r="K2388" s="399">
        <v>2000003995</v>
      </c>
      <c r="L2388" s="95">
        <v>3</v>
      </c>
      <c r="M2388" s="356" t="s">
        <v>1044</v>
      </c>
      <c r="N2388" s="136" t="s">
        <v>49</v>
      </c>
      <c r="O2388" s="39">
        <v>45931</v>
      </c>
      <c r="P2388" s="85" t="s">
        <v>318</v>
      </c>
      <c r="Q2388" s="41">
        <v>13497213</v>
      </c>
      <c r="R2388" s="62" t="s">
        <v>319</v>
      </c>
      <c r="S2388" s="95" t="s">
        <v>52</v>
      </c>
      <c r="T2388" s="136">
        <v>90</v>
      </c>
      <c r="U2388" s="39">
        <v>45931</v>
      </c>
      <c r="V2388" s="39">
        <v>46022</v>
      </c>
      <c r="W2388" s="73" t="s">
        <v>320</v>
      </c>
      <c r="X2388" s="47" t="s">
        <v>54</v>
      </c>
      <c r="Y2388" s="63" t="s">
        <v>7621</v>
      </c>
      <c r="Z2388" s="63" t="s">
        <v>8159</v>
      </c>
      <c r="AC2388" s="136"/>
      <c r="AD2388" s="136"/>
      <c r="AE2388" s="192"/>
      <c r="AF2388" s="136"/>
      <c r="AG2388" s="136"/>
      <c r="AH2388" s="136"/>
      <c r="AI2388" s="193"/>
      <c r="AJ2388" s="193"/>
      <c r="AK2388" s="136"/>
      <c r="AL2388" s="136"/>
      <c r="AM2388" s="136"/>
      <c r="AN2388" s="136"/>
      <c r="AO2388" s="136"/>
      <c r="AP2388" s="136"/>
      <c r="AQ2388" s="136"/>
      <c r="AR2388" s="136"/>
      <c r="AS2388" s="136"/>
      <c r="AT2388" s="136"/>
      <c r="AU2388" s="32">
        <f>SUM(F2388+AD2388+AH2388+AL2388)</f>
        <v>39000000</v>
      </c>
      <c r="AV2388" s="44">
        <v>46022</v>
      </c>
      <c r="AW2388" s="31" t="s">
        <v>65</v>
      </c>
    </row>
    <row r="2389" spans="1:49" s="63" customFormat="1" ht="14.25" customHeight="1">
      <c r="A2389" s="259" t="s">
        <v>8160</v>
      </c>
      <c r="B2389" s="136" t="s">
        <v>41</v>
      </c>
      <c r="C2389" s="166" t="s">
        <v>42</v>
      </c>
      <c r="D2389" s="45" t="s">
        <v>331</v>
      </c>
      <c r="E2389" s="136" t="s">
        <v>332</v>
      </c>
      <c r="F2389" s="310">
        <v>69660000</v>
      </c>
      <c r="G2389" s="148">
        <v>23220000</v>
      </c>
      <c r="H2389" s="34" t="s">
        <v>358</v>
      </c>
      <c r="I2389" s="383" t="s">
        <v>98</v>
      </c>
      <c r="J2389" s="383" t="s">
        <v>359</v>
      </c>
      <c r="K2389" s="399">
        <v>1018480965</v>
      </c>
      <c r="L2389" s="95">
        <v>7</v>
      </c>
      <c r="M2389" s="356" t="s">
        <v>360</v>
      </c>
      <c r="N2389" s="136" t="s">
        <v>49</v>
      </c>
      <c r="O2389" s="39">
        <v>45931</v>
      </c>
      <c r="P2389" s="85" t="s">
        <v>318</v>
      </c>
      <c r="Q2389" s="41">
        <v>13497213</v>
      </c>
      <c r="R2389" s="62" t="s">
        <v>319</v>
      </c>
      <c r="S2389" s="95" t="s">
        <v>52</v>
      </c>
      <c r="T2389" s="136">
        <v>90</v>
      </c>
      <c r="U2389" s="39">
        <v>45931</v>
      </c>
      <c r="V2389" s="39">
        <v>46022</v>
      </c>
      <c r="W2389" s="73" t="s">
        <v>320</v>
      </c>
      <c r="X2389" s="47" t="s">
        <v>54</v>
      </c>
      <c r="Y2389" s="63" t="s">
        <v>7621</v>
      </c>
      <c r="Z2389" s="63" t="s">
        <v>8161</v>
      </c>
      <c r="AC2389" s="136"/>
      <c r="AD2389" s="136"/>
      <c r="AE2389" s="192"/>
      <c r="AF2389" s="136"/>
      <c r="AG2389" s="136"/>
      <c r="AH2389" s="136"/>
      <c r="AI2389" s="193"/>
      <c r="AJ2389" s="193"/>
      <c r="AK2389" s="136"/>
      <c r="AL2389" s="136"/>
      <c r="AM2389" s="136"/>
      <c r="AN2389" s="136"/>
      <c r="AO2389" s="136"/>
      <c r="AP2389" s="136"/>
      <c r="AQ2389" s="136"/>
      <c r="AR2389" s="136"/>
      <c r="AS2389" s="136"/>
      <c r="AT2389" s="136"/>
      <c r="AU2389" s="32">
        <f>SUM(F2389+AD2389+AH2389+AL2389)</f>
        <v>69660000</v>
      </c>
      <c r="AV2389" s="44">
        <v>46022</v>
      </c>
      <c r="AW2389" s="31" t="s">
        <v>65</v>
      </c>
    </row>
    <row r="2390" spans="1:49" s="63" customFormat="1" ht="14.25" customHeight="1">
      <c r="A2390" s="259" t="s">
        <v>8162</v>
      </c>
      <c r="B2390" s="136" t="s">
        <v>41</v>
      </c>
      <c r="C2390" s="166" t="s">
        <v>42</v>
      </c>
      <c r="D2390" s="45" t="s">
        <v>331</v>
      </c>
      <c r="E2390" s="136" t="s">
        <v>332</v>
      </c>
      <c r="F2390" s="310">
        <v>60000000</v>
      </c>
      <c r="G2390" s="148">
        <v>20000000</v>
      </c>
      <c r="H2390" s="34" t="s">
        <v>7324</v>
      </c>
      <c r="I2390" s="383" t="s">
        <v>98</v>
      </c>
      <c r="J2390" s="383" t="s">
        <v>435</v>
      </c>
      <c r="K2390" s="399">
        <v>52117231</v>
      </c>
      <c r="L2390" s="95">
        <v>8</v>
      </c>
      <c r="M2390" s="356" t="s">
        <v>8163</v>
      </c>
      <c r="N2390" s="136" t="s">
        <v>49</v>
      </c>
      <c r="O2390" s="39">
        <v>45931</v>
      </c>
      <c r="P2390" s="85" t="s">
        <v>318</v>
      </c>
      <c r="Q2390" s="41">
        <v>13497213</v>
      </c>
      <c r="R2390" s="62" t="s">
        <v>319</v>
      </c>
      <c r="S2390" s="95" t="s">
        <v>52</v>
      </c>
      <c r="T2390" s="136">
        <v>90</v>
      </c>
      <c r="U2390" s="39">
        <v>45931</v>
      </c>
      <c r="V2390" s="39">
        <v>46022</v>
      </c>
      <c r="W2390" s="45" t="s">
        <v>337</v>
      </c>
      <c r="X2390" s="47" t="s">
        <v>54</v>
      </c>
      <c r="Y2390" s="63" t="s">
        <v>7621</v>
      </c>
      <c r="Z2390" s="63" t="s">
        <v>8164</v>
      </c>
      <c r="AC2390" s="136"/>
      <c r="AD2390" s="136"/>
      <c r="AE2390" s="192"/>
      <c r="AF2390" s="136"/>
      <c r="AG2390" s="136"/>
      <c r="AH2390" s="136"/>
      <c r="AI2390" s="193"/>
      <c r="AJ2390" s="193"/>
      <c r="AK2390" s="136"/>
      <c r="AL2390" s="136"/>
      <c r="AM2390" s="136"/>
      <c r="AN2390" s="136"/>
      <c r="AO2390" s="136"/>
      <c r="AP2390" s="136"/>
      <c r="AQ2390" s="136"/>
      <c r="AR2390" s="136"/>
      <c r="AS2390" s="136"/>
      <c r="AT2390" s="136"/>
      <c r="AU2390" s="32">
        <f>SUM(F2390+AD2390+AH2390+AL2390)</f>
        <v>60000000</v>
      </c>
      <c r="AV2390" s="44">
        <v>46022</v>
      </c>
      <c r="AW2390" s="31" t="s">
        <v>65</v>
      </c>
    </row>
    <row r="2391" spans="1:49" s="63" customFormat="1" ht="14.25" customHeight="1">
      <c r="A2391" s="259" t="s">
        <v>8165</v>
      </c>
      <c r="B2391" s="136" t="s">
        <v>41</v>
      </c>
      <c r="C2391" s="166" t="s">
        <v>42</v>
      </c>
      <c r="D2391" s="45" t="s">
        <v>331</v>
      </c>
      <c r="E2391" s="136" t="s">
        <v>332</v>
      </c>
      <c r="F2391" s="310">
        <v>128220000</v>
      </c>
      <c r="G2391" s="148">
        <v>42740000</v>
      </c>
      <c r="H2391" s="34" t="s">
        <v>2651</v>
      </c>
      <c r="I2391" s="376" t="s">
        <v>208</v>
      </c>
      <c r="J2391" s="383" t="s">
        <v>335</v>
      </c>
      <c r="K2391" s="399">
        <v>6804028</v>
      </c>
      <c r="L2391" s="95">
        <v>9</v>
      </c>
      <c r="M2391" s="385" t="s">
        <v>2652</v>
      </c>
      <c r="N2391" s="136" t="s">
        <v>49</v>
      </c>
      <c r="O2391" s="39">
        <v>45931</v>
      </c>
      <c r="P2391" s="85" t="s">
        <v>318</v>
      </c>
      <c r="Q2391" s="41">
        <v>13497213</v>
      </c>
      <c r="R2391" s="62" t="s">
        <v>319</v>
      </c>
      <c r="S2391" s="95" t="s">
        <v>52</v>
      </c>
      <c r="T2391" s="136">
        <v>90</v>
      </c>
      <c r="U2391" s="39">
        <v>45931</v>
      </c>
      <c r="V2391" s="39">
        <v>46022</v>
      </c>
      <c r="W2391" s="80" t="s">
        <v>4008</v>
      </c>
      <c r="X2391" s="47" t="s">
        <v>54</v>
      </c>
      <c r="Y2391" s="63" t="s">
        <v>7621</v>
      </c>
      <c r="Z2391" s="63" t="s">
        <v>8166</v>
      </c>
      <c r="AC2391" s="136"/>
      <c r="AD2391" s="136"/>
      <c r="AE2391" s="192"/>
      <c r="AF2391" s="136"/>
      <c r="AG2391" s="136"/>
      <c r="AH2391" s="136"/>
      <c r="AI2391" s="193"/>
      <c r="AJ2391" s="193"/>
      <c r="AK2391" s="136"/>
      <c r="AL2391" s="136"/>
      <c r="AM2391" s="136"/>
      <c r="AN2391" s="136"/>
      <c r="AO2391" s="136"/>
      <c r="AP2391" s="136"/>
      <c r="AQ2391" s="136"/>
      <c r="AR2391" s="136"/>
      <c r="AS2391" s="136"/>
      <c r="AT2391" s="136"/>
      <c r="AU2391" s="32">
        <f>SUM(F2391+AD2391+AH2391+AL2391)</f>
        <v>128220000</v>
      </c>
      <c r="AV2391" s="44">
        <v>46022</v>
      </c>
      <c r="AW2391" s="31" t="s">
        <v>65</v>
      </c>
    </row>
    <row r="2392" spans="1:49" s="63" customFormat="1" ht="14.25" customHeight="1">
      <c r="A2392" s="259" t="s">
        <v>8167</v>
      </c>
      <c r="B2392" s="136" t="s">
        <v>41</v>
      </c>
      <c r="C2392" s="166" t="s">
        <v>42</v>
      </c>
      <c r="D2392" s="45" t="s">
        <v>331</v>
      </c>
      <c r="E2392" s="136" t="s">
        <v>332</v>
      </c>
      <c r="F2392" s="310">
        <v>124740000</v>
      </c>
      <c r="G2392" s="148">
        <v>41580000</v>
      </c>
      <c r="H2392" s="34" t="s">
        <v>333</v>
      </c>
      <c r="I2392" s="376" t="s">
        <v>208</v>
      </c>
      <c r="J2392" s="383" t="s">
        <v>335</v>
      </c>
      <c r="K2392" s="399">
        <v>1032363252</v>
      </c>
      <c r="L2392" s="95">
        <v>4</v>
      </c>
      <c r="M2392" s="356" t="s">
        <v>444</v>
      </c>
      <c r="N2392" s="136" t="s">
        <v>49</v>
      </c>
      <c r="O2392" s="39">
        <v>45931</v>
      </c>
      <c r="P2392" s="85" t="s">
        <v>318</v>
      </c>
      <c r="Q2392" s="41">
        <v>13497213</v>
      </c>
      <c r="R2392" s="62" t="s">
        <v>319</v>
      </c>
      <c r="S2392" s="95" t="s">
        <v>52</v>
      </c>
      <c r="T2392" s="136">
        <v>90</v>
      </c>
      <c r="U2392" s="39">
        <v>45931</v>
      </c>
      <c r="V2392" s="39">
        <v>46022</v>
      </c>
      <c r="W2392" s="80" t="s">
        <v>4008</v>
      </c>
      <c r="X2392" s="47" t="s">
        <v>54</v>
      </c>
      <c r="Y2392" s="63" t="s">
        <v>7621</v>
      </c>
      <c r="Z2392" s="63" t="s">
        <v>8168</v>
      </c>
      <c r="AC2392" s="136"/>
      <c r="AD2392" s="136"/>
      <c r="AE2392" s="192"/>
      <c r="AF2392" s="136"/>
      <c r="AG2392" s="136"/>
      <c r="AH2392" s="136"/>
      <c r="AI2392" s="193"/>
      <c r="AJ2392" s="193"/>
      <c r="AK2392" s="136"/>
      <c r="AL2392" s="136"/>
      <c r="AM2392" s="136"/>
      <c r="AN2392" s="136"/>
      <c r="AO2392" s="136"/>
      <c r="AP2392" s="136"/>
      <c r="AQ2392" s="136"/>
      <c r="AR2392" s="136"/>
      <c r="AS2392" s="136"/>
      <c r="AT2392" s="136"/>
      <c r="AU2392" s="32">
        <f>SUM(F2392+AD2392+AH2392+AL2392)</f>
        <v>124740000</v>
      </c>
      <c r="AV2392" s="44">
        <v>46022</v>
      </c>
      <c r="AW2392" s="31" t="s">
        <v>65</v>
      </c>
    </row>
    <row r="2393" spans="1:49" s="63" customFormat="1" ht="14.25" customHeight="1">
      <c r="A2393" s="259" t="s">
        <v>8169</v>
      </c>
      <c r="B2393" s="136" t="s">
        <v>41</v>
      </c>
      <c r="C2393" s="166" t="s">
        <v>42</v>
      </c>
      <c r="D2393" s="45" t="s">
        <v>331</v>
      </c>
      <c r="E2393" s="136" t="s">
        <v>332</v>
      </c>
      <c r="F2393" s="310">
        <v>60000000</v>
      </c>
      <c r="G2393" s="148">
        <v>20000000</v>
      </c>
      <c r="H2393" s="34" t="s">
        <v>8170</v>
      </c>
      <c r="I2393" s="376" t="s">
        <v>454</v>
      </c>
      <c r="J2393" s="383" t="s">
        <v>8171</v>
      </c>
      <c r="K2393" s="399">
        <v>13012483</v>
      </c>
      <c r="L2393" s="95">
        <v>3</v>
      </c>
      <c r="M2393" s="385" t="s">
        <v>8172</v>
      </c>
      <c r="N2393" s="136" t="s">
        <v>49</v>
      </c>
      <c r="O2393" s="39">
        <v>45931</v>
      </c>
      <c r="P2393" s="85" t="s">
        <v>318</v>
      </c>
      <c r="Q2393" s="41">
        <v>13497213</v>
      </c>
      <c r="R2393" s="62" t="s">
        <v>319</v>
      </c>
      <c r="S2393" s="95" t="s">
        <v>52</v>
      </c>
      <c r="T2393" s="136">
        <v>90</v>
      </c>
      <c r="U2393" s="39">
        <v>45931</v>
      </c>
      <c r="V2393" s="39">
        <v>46022</v>
      </c>
      <c r="W2393" s="80" t="s">
        <v>337</v>
      </c>
      <c r="X2393" s="47" t="s">
        <v>54</v>
      </c>
      <c r="Y2393" s="63" t="s">
        <v>7621</v>
      </c>
      <c r="Z2393" s="63" t="s">
        <v>8173</v>
      </c>
      <c r="AC2393" s="136"/>
      <c r="AD2393" s="136"/>
      <c r="AE2393" s="192"/>
      <c r="AF2393" s="136"/>
      <c r="AG2393" s="136"/>
      <c r="AH2393" s="136"/>
      <c r="AI2393" s="193"/>
      <c r="AJ2393" s="193"/>
      <c r="AK2393" s="136"/>
      <c r="AL2393" s="136"/>
      <c r="AM2393" s="136"/>
      <c r="AN2393" s="136"/>
      <c r="AO2393" s="136"/>
      <c r="AP2393" s="136"/>
      <c r="AQ2393" s="136"/>
      <c r="AR2393" s="136"/>
      <c r="AS2393" s="136"/>
      <c r="AT2393" s="136"/>
      <c r="AU2393" s="32">
        <f>SUM(F2393+AD2393+AH2393+AL2393)</f>
        <v>60000000</v>
      </c>
      <c r="AV2393" s="44">
        <v>46022</v>
      </c>
      <c r="AW2393" s="31" t="s">
        <v>65</v>
      </c>
    </row>
    <row r="2394" spans="1:49" s="63" customFormat="1" ht="14.25" customHeight="1">
      <c r="A2394" s="259" t="s">
        <v>8174</v>
      </c>
      <c r="B2394" s="136" t="s">
        <v>41</v>
      </c>
      <c r="C2394" s="166" t="s">
        <v>42</v>
      </c>
      <c r="D2394" s="45" t="s">
        <v>331</v>
      </c>
      <c r="E2394" s="136" t="s">
        <v>332</v>
      </c>
      <c r="F2394" s="310">
        <v>57750000</v>
      </c>
      <c r="G2394" s="148">
        <v>19250000</v>
      </c>
      <c r="H2394" s="45" t="s">
        <v>333</v>
      </c>
      <c r="I2394" s="376" t="s">
        <v>454</v>
      </c>
      <c r="J2394" s="383" t="s">
        <v>335</v>
      </c>
      <c r="K2394" s="399">
        <v>1082961343</v>
      </c>
      <c r="L2394" s="95">
        <v>3</v>
      </c>
      <c r="M2394" s="385" t="s">
        <v>8175</v>
      </c>
      <c r="N2394" s="136" t="s">
        <v>49</v>
      </c>
      <c r="O2394" s="39">
        <v>45931</v>
      </c>
      <c r="P2394" s="85" t="s">
        <v>318</v>
      </c>
      <c r="Q2394" s="41">
        <v>13497213</v>
      </c>
      <c r="R2394" s="62" t="s">
        <v>319</v>
      </c>
      <c r="S2394" s="95" t="s">
        <v>52</v>
      </c>
      <c r="T2394" s="136">
        <v>90</v>
      </c>
      <c r="U2394" s="39">
        <v>45931</v>
      </c>
      <c r="V2394" s="39">
        <v>46022</v>
      </c>
      <c r="W2394" s="80" t="s">
        <v>337</v>
      </c>
      <c r="X2394" s="47" t="s">
        <v>54</v>
      </c>
      <c r="Y2394" s="63" t="s">
        <v>7621</v>
      </c>
      <c r="Z2394" s="63" t="s">
        <v>8176</v>
      </c>
      <c r="AC2394" s="136"/>
      <c r="AD2394" s="136"/>
      <c r="AE2394" s="192"/>
      <c r="AF2394" s="136"/>
      <c r="AG2394" s="136"/>
      <c r="AH2394" s="136"/>
      <c r="AI2394" s="193"/>
      <c r="AJ2394" s="193"/>
      <c r="AK2394" s="136"/>
      <c r="AL2394" s="136"/>
      <c r="AM2394" s="136"/>
      <c r="AN2394" s="136"/>
      <c r="AO2394" s="136"/>
      <c r="AP2394" s="136"/>
      <c r="AQ2394" s="136"/>
      <c r="AR2394" s="136"/>
      <c r="AS2394" s="136"/>
      <c r="AT2394" s="136"/>
      <c r="AU2394" s="32">
        <f>SUM(F2394+AD2394+AH2394+AL2394)</f>
        <v>57750000</v>
      </c>
      <c r="AV2394" s="44">
        <v>46022</v>
      </c>
      <c r="AW2394" s="31" t="s">
        <v>65</v>
      </c>
    </row>
    <row r="2395" spans="1:49" s="63" customFormat="1" ht="14.25" customHeight="1">
      <c r="A2395" s="259" t="s">
        <v>8177</v>
      </c>
      <c r="B2395" s="136" t="s">
        <v>41</v>
      </c>
      <c r="C2395" s="166" t="s">
        <v>42</v>
      </c>
      <c r="D2395" s="45" t="s">
        <v>1070</v>
      </c>
      <c r="E2395" s="136" t="s">
        <v>1071</v>
      </c>
      <c r="F2395" s="310">
        <v>6336000</v>
      </c>
      <c r="G2395" s="148">
        <v>2112000</v>
      </c>
      <c r="H2395" s="45" t="s">
        <v>6862</v>
      </c>
      <c r="I2395" s="383" t="s">
        <v>564</v>
      </c>
      <c r="J2395" s="376" t="s">
        <v>3425</v>
      </c>
      <c r="K2395" s="400">
        <v>113762413</v>
      </c>
      <c r="L2395" s="95">
        <v>8</v>
      </c>
      <c r="M2395" s="390" t="s">
        <v>6863</v>
      </c>
      <c r="N2395" s="136" t="s">
        <v>49</v>
      </c>
      <c r="O2395" s="39">
        <v>45931</v>
      </c>
      <c r="P2395" s="85" t="s">
        <v>511</v>
      </c>
      <c r="Q2395" s="41">
        <v>52032255</v>
      </c>
      <c r="R2395" s="85" t="s">
        <v>512</v>
      </c>
      <c r="S2395" s="95" t="s">
        <v>52</v>
      </c>
      <c r="T2395" s="136">
        <v>90</v>
      </c>
      <c r="U2395" s="39">
        <v>45931</v>
      </c>
      <c r="V2395" s="39">
        <v>46022</v>
      </c>
      <c r="W2395" s="308" t="s">
        <v>103</v>
      </c>
      <c r="X2395" s="47" t="s">
        <v>54</v>
      </c>
      <c r="Y2395" s="63" t="s">
        <v>7621</v>
      </c>
      <c r="Z2395" s="63" t="s">
        <v>8178</v>
      </c>
      <c r="AC2395" s="136"/>
      <c r="AD2395" s="136"/>
      <c r="AE2395" s="192"/>
      <c r="AF2395" s="136"/>
      <c r="AG2395" s="136"/>
      <c r="AH2395" s="136"/>
      <c r="AI2395" s="193"/>
      <c r="AJ2395" s="193"/>
      <c r="AK2395" s="136"/>
      <c r="AL2395" s="136"/>
      <c r="AM2395" s="136"/>
      <c r="AN2395" s="136"/>
      <c r="AO2395" s="136"/>
      <c r="AP2395" s="136"/>
      <c r="AQ2395" s="136"/>
      <c r="AR2395" s="136"/>
      <c r="AS2395" s="136"/>
      <c r="AT2395" s="136"/>
      <c r="AU2395" s="32">
        <f>SUM(F2395+AD2395+AH2395+AL2395)</f>
        <v>6336000</v>
      </c>
      <c r="AV2395" s="44">
        <v>46022</v>
      </c>
      <c r="AW2395" s="31" t="s">
        <v>65</v>
      </c>
    </row>
    <row r="2396" spans="1:49" s="63" customFormat="1" ht="14.25" customHeight="1">
      <c r="A2396" s="259" t="s">
        <v>8179</v>
      </c>
      <c r="B2396" s="136" t="s">
        <v>41</v>
      </c>
      <c r="C2396" s="136" t="s">
        <v>42</v>
      </c>
      <c r="D2396" s="45" t="s">
        <v>383</v>
      </c>
      <c r="E2396" s="136" t="s">
        <v>2985</v>
      </c>
      <c r="F2396" s="310">
        <v>48000000</v>
      </c>
      <c r="G2396" s="148">
        <v>16000000</v>
      </c>
      <c r="H2396" s="45" t="s">
        <v>1357</v>
      </c>
      <c r="I2396" s="376" t="s">
        <v>386</v>
      </c>
      <c r="J2396" s="383" t="s">
        <v>387</v>
      </c>
      <c r="K2396" s="399">
        <v>52975631</v>
      </c>
      <c r="L2396" s="95">
        <v>0</v>
      </c>
      <c r="M2396" s="59" t="s">
        <v>1359</v>
      </c>
      <c r="N2396" s="136" t="s">
        <v>49</v>
      </c>
      <c r="O2396" s="39">
        <v>45931</v>
      </c>
      <c r="P2396" s="85" t="s">
        <v>318</v>
      </c>
      <c r="Q2396" s="41">
        <v>13497213</v>
      </c>
      <c r="R2396" s="62" t="s">
        <v>319</v>
      </c>
      <c r="S2396" s="95" t="s">
        <v>52</v>
      </c>
      <c r="T2396" s="136">
        <v>90</v>
      </c>
      <c r="U2396" s="39">
        <v>45931</v>
      </c>
      <c r="V2396" s="39">
        <v>46022</v>
      </c>
      <c r="W2396" s="73" t="s">
        <v>337</v>
      </c>
      <c r="X2396" s="47" t="s">
        <v>54</v>
      </c>
      <c r="Y2396" s="63" t="s">
        <v>7621</v>
      </c>
      <c r="Z2396" s="63" t="s">
        <v>8180</v>
      </c>
      <c r="AC2396" s="136"/>
      <c r="AD2396" s="136"/>
      <c r="AE2396" s="192"/>
      <c r="AF2396" s="136"/>
      <c r="AG2396" s="136"/>
      <c r="AH2396" s="136"/>
      <c r="AI2396" s="193"/>
      <c r="AJ2396" s="193"/>
      <c r="AK2396" s="136"/>
      <c r="AL2396" s="136"/>
      <c r="AM2396" s="136"/>
      <c r="AN2396" s="136"/>
      <c r="AO2396" s="136"/>
      <c r="AP2396" s="136"/>
      <c r="AQ2396" s="136"/>
      <c r="AR2396" s="136"/>
      <c r="AS2396" s="136"/>
      <c r="AT2396" s="136"/>
      <c r="AU2396" s="32">
        <f>SUM(F2396+AD2396+AH2396+AL2396)</f>
        <v>48000000</v>
      </c>
      <c r="AV2396" s="44">
        <v>46022</v>
      </c>
      <c r="AW2396" s="31" t="s">
        <v>65</v>
      </c>
    </row>
    <row r="2397" spans="1:49" s="63" customFormat="1" ht="14.25" customHeight="1">
      <c r="A2397" s="259" t="s">
        <v>8181</v>
      </c>
      <c r="B2397" s="136" t="s">
        <v>41</v>
      </c>
      <c r="C2397" s="166" t="s">
        <v>42</v>
      </c>
      <c r="D2397" s="45" t="s">
        <v>95</v>
      </c>
      <c r="E2397" s="136" t="s">
        <v>96</v>
      </c>
      <c r="F2397" s="310">
        <v>8832000</v>
      </c>
      <c r="G2397" s="148">
        <v>2944000</v>
      </c>
      <c r="H2397" s="45" t="s">
        <v>7137</v>
      </c>
      <c r="I2397" s="383" t="s">
        <v>509</v>
      </c>
      <c r="J2397" s="383" t="s">
        <v>99</v>
      </c>
      <c r="K2397" s="410">
        <v>1119210709</v>
      </c>
      <c r="L2397" s="95">
        <v>5</v>
      </c>
      <c r="M2397" s="411" t="s">
        <v>7147</v>
      </c>
      <c r="N2397" s="136" t="s">
        <v>49</v>
      </c>
      <c r="O2397" s="39">
        <v>45931</v>
      </c>
      <c r="P2397" s="85" t="s">
        <v>511</v>
      </c>
      <c r="Q2397" s="41">
        <v>52032255</v>
      </c>
      <c r="R2397" s="85" t="s">
        <v>512</v>
      </c>
      <c r="S2397" s="95" t="s">
        <v>52</v>
      </c>
      <c r="T2397" s="136">
        <v>90</v>
      </c>
      <c r="U2397" s="39">
        <v>45931</v>
      </c>
      <c r="V2397" s="39">
        <v>46022</v>
      </c>
      <c r="W2397" s="45" t="s">
        <v>6923</v>
      </c>
      <c r="X2397" s="47" t="s">
        <v>54</v>
      </c>
      <c r="Y2397" s="63" t="s">
        <v>7621</v>
      </c>
      <c r="Z2397" s="63" t="s">
        <v>8182</v>
      </c>
      <c r="AC2397" s="136"/>
      <c r="AD2397" s="136"/>
      <c r="AE2397" s="192"/>
      <c r="AF2397" s="136"/>
      <c r="AG2397" s="136"/>
      <c r="AH2397" s="136"/>
      <c r="AI2397" s="193"/>
      <c r="AJ2397" s="193"/>
      <c r="AK2397" s="136"/>
      <c r="AL2397" s="136"/>
      <c r="AM2397" s="136"/>
      <c r="AN2397" s="136"/>
      <c r="AO2397" s="136"/>
      <c r="AP2397" s="136"/>
      <c r="AQ2397" s="136"/>
      <c r="AR2397" s="136"/>
      <c r="AS2397" s="136"/>
      <c r="AT2397" s="136"/>
      <c r="AU2397" s="32">
        <f>SUM(F2397+AD2397+AH2397+AL2397)</f>
        <v>8832000</v>
      </c>
      <c r="AV2397" s="44">
        <v>46022</v>
      </c>
      <c r="AW2397" s="31" t="s">
        <v>65</v>
      </c>
    </row>
    <row r="2398" spans="1:49" s="63" customFormat="1" ht="14.25" customHeight="1">
      <c r="A2398" s="259" t="s">
        <v>8183</v>
      </c>
      <c r="B2398" s="136" t="s">
        <v>41</v>
      </c>
      <c r="C2398" s="166" t="s">
        <v>42</v>
      </c>
      <c r="D2398" s="45" t="s">
        <v>95</v>
      </c>
      <c r="E2398" s="136" t="s">
        <v>96</v>
      </c>
      <c r="F2398" s="310">
        <v>8832000</v>
      </c>
      <c r="G2398" s="148">
        <v>2944000</v>
      </c>
      <c r="H2398" s="87" t="s">
        <v>6921</v>
      </c>
      <c r="I2398" s="383" t="s">
        <v>509</v>
      </c>
      <c r="J2398" s="383" t="s">
        <v>99</v>
      </c>
      <c r="K2398" s="399">
        <v>1119218249</v>
      </c>
      <c r="L2398" s="95">
        <v>7</v>
      </c>
      <c r="M2398" s="385" t="s">
        <v>6922</v>
      </c>
      <c r="N2398" s="136" t="s">
        <v>49</v>
      </c>
      <c r="O2398" s="39">
        <v>45931</v>
      </c>
      <c r="P2398" s="85" t="s">
        <v>511</v>
      </c>
      <c r="Q2398" s="41">
        <v>52032255</v>
      </c>
      <c r="R2398" s="85" t="s">
        <v>512</v>
      </c>
      <c r="S2398" s="95" t="s">
        <v>52</v>
      </c>
      <c r="T2398" s="136">
        <v>90</v>
      </c>
      <c r="U2398" s="39">
        <v>45931</v>
      </c>
      <c r="V2398" s="39">
        <v>46022</v>
      </c>
      <c r="W2398" s="45" t="s">
        <v>6923</v>
      </c>
      <c r="X2398" s="47" t="s">
        <v>54</v>
      </c>
      <c r="Y2398" s="63" t="s">
        <v>7621</v>
      </c>
      <c r="Z2398" s="63" t="s">
        <v>8184</v>
      </c>
      <c r="AC2398" s="136"/>
      <c r="AD2398" s="136"/>
      <c r="AE2398" s="192"/>
      <c r="AF2398" s="136"/>
      <c r="AG2398" s="136"/>
      <c r="AH2398" s="136"/>
      <c r="AI2398" s="193"/>
      <c r="AJ2398" s="193"/>
      <c r="AK2398" s="136"/>
      <c r="AL2398" s="136"/>
      <c r="AM2398" s="136"/>
      <c r="AN2398" s="136"/>
      <c r="AO2398" s="136"/>
      <c r="AP2398" s="136"/>
      <c r="AQ2398" s="136"/>
      <c r="AR2398" s="136"/>
      <c r="AS2398" s="136"/>
      <c r="AT2398" s="136"/>
      <c r="AU2398" s="32">
        <f>SUM(F2398+AD2398+AH2398+AL2398)</f>
        <v>8832000</v>
      </c>
      <c r="AV2398" s="44">
        <v>46022</v>
      </c>
      <c r="AW2398" s="31" t="s">
        <v>65</v>
      </c>
    </row>
    <row r="2399" spans="1:49" s="63" customFormat="1" ht="14.25" customHeight="1">
      <c r="A2399" s="259" t="s">
        <v>8185</v>
      </c>
      <c r="B2399" s="136" t="s">
        <v>41</v>
      </c>
      <c r="C2399" s="166" t="s">
        <v>42</v>
      </c>
      <c r="D2399" s="45" t="s">
        <v>95</v>
      </c>
      <c r="E2399" s="136" t="s">
        <v>96</v>
      </c>
      <c r="F2399" s="310">
        <v>8832000</v>
      </c>
      <c r="G2399" s="148">
        <v>2944000</v>
      </c>
      <c r="H2399" s="45" t="s">
        <v>7150</v>
      </c>
      <c r="I2399" s="383" t="s">
        <v>509</v>
      </c>
      <c r="J2399" s="383" t="s">
        <v>99</v>
      </c>
      <c r="K2399" s="399">
        <v>1081732322</v>
      </c>
      <c r="L2399" s="95">
        <v>3</v>
      </c>
      <c r="M2399" s="356" t="s">
        <v>2190</v>
      </c>
      <c r="N2399" s="136" t="s">
        <v>49</v>
      </c>
      <c r="O2399" s="39">
        <v>45931</v>
      </c>
      <c r="P2399" s="85" t="s">
        <v>511</v>
      </c>
      <c r="Q2399" s="41">
        <v>52032255</v>
      </c>
      <c r="R2399" s="85" t="s">
        <v>512</v>
      </c>
      <c r="S2399" s="95" t="s">
        <v>52</v>
      </c>
      <c r="T2399" s="136">
        <v>90</v>
      </c>
      <c r="U2399" s="39">
        <v>45931</v>
      </c>
      <c r="V2399" s="39">
        <v>46022</v>
      </c>
      <c r="W2399" s="45" t="s">
        <v>6923</v>
      </c>
      <c r="X2399" s="47" t="s">
        <v>54</v>
      </c>
      <c r="Y2399" s="63" t="s">
        <v>7621</v>
      </c>
      <c r="Z2399" s="63" t="s">
        <v>8186</v>
      </c>
      <c r="AC2399" s="136"/>
      <c r="AD2399" s="136"/>
      <c r="AE2399" s="192"/>
      <c r="AF2399" s="136"/>
      <c r="AG2399" s="136"/>
      <c r="AH2399" s="136"/>
      <c r="AI2399" s="193"/>
      <c r="AJ2399" s="193"/>
      <c r="AK2399" s="136"/>
      <c r="AL2399" s="136"/>
      <c r="AM2399" s="136"/>
      <c r="AN2399" s="136"/>
      <c r="AO2399" s="136"/>
      <c r="AP2399" s="136"/>
      <c r="AQ2399" s="136"/>
      <c r="AR2399" s="136"/>
      <c r="AS2399" s="136"/>
      <c r="AT2399" s="136"/>
      <c r="AU2399" s="32">
        <f>SUM(F2399+AD2399+AH2399+AL2399)</f>
        <v>8832000</v>
      </c>
      <c r="AV2399" s="44">
        <v>46022</v>
      </c>
      <c r="AW2399" s="31" t="s">
        <v>65</v>
      </c>
    </row>
    <row r="2400" spans="1:49" s="63" customFormat="1" ht="14.25" customHeight="1">
      <c r="A2400" s="259" t="s">
        <v>8187</v>
      </c>
      <c r="B2400" s="136" t="s">
        <v>41</v>
      </c>
      <c r="C2400" s="166" t="s">
        <v>42</v>
      </c>
      <c r="D2400" s="45" t="s">
        <v>95</v>
      </c>
      <c r="E2400" s="136" t="s">
        <v>96</v>
      </c>
      <c r="F2400" s="310">
        <v>8832000</v>
      </c>
      <c r="G2400" s="148">
        <v>2944000</v>
      </c>
      <c r="H2400" s="33" t="s">
        <v>7137</v>
      </c>
      <c r="I2400" s="383" t="s">
        <v>525</v>
      </c>
      <c r="J2400" s="383" t="s">
        <v>99</v>
      </c>
      <c r="K2400" s="399">
        <v>1084261818</v>
      </c>
      <c r="L2400" s="95">
        <v>3</v>
      </c>
      <c r="M2400" s="385" t="s">
        <v>8188</v>
      </c>
      <c r="N2400" s="136" t="s">
        <v>49</v>
      </c>
      <c r="O2400" s="39">
        <v>45931</v>
      </c>
      <c r="P2400" s="85" t="s">
        <v>511</v>
      </c>
      <c r="Q2400" s="41">
        <v>52032255</v>
      </c>
      <c r="R2400" s="85" t="s">
        <v>512</v>
      </c>
      <c r="S2400" s="95" t="s">
        <v>52</v>
      </c>
      <c r="T2400" s="136">
        <v>90</v>
      </c>
      <c r="U2400" s="39">
        <v>45931</v>
      </c>
      <c r="V2400" s="39">
        <v>46022</v>
      </c>
      <c r="W2400" s="45" t="s">
        <v>6923</v>
      </c>
      <c r="X2400" s="47" t="s">
        <v>54</v>
      </c>
      <c r="Y2400" s="63" t="s">
        <v>7621</v>
      </c>
      <c r="Z2400" s="63" t="s">
        <v>8189</v>
      </c>
      <c r="AC2400" s="136"/>
      <c r="AD2400" s="136"/>
      <c r="AE2400" s="192"/>
      <c r="AF2400" s="136"/>
      <c r="AG2400" s="136"/>
      <c r="AH2400" s="136"/>
      <c r="AI2400" s="193"/>
      <c r="AJ2400" s="193"/>
      <c r="AK2400" s="136"/>
      <c r="AL2400" s="136"/>
      <c r="AM2400" s="136"/>
      <c r="AN2400" s="136"/>
      <c r="AO2400" s="136"/>
      <c r="AP2400" s="136"/>
      <c r="AQ2400" s="136"/>
      <c r="AR2400" s="136"/>
      <c r="AS2400" s="136"/>
      <c r="AT2400" s="136"/>
      <c r="AU2400" s="32">
        <f>SUM(F2400+AD2400+AH2400+AL2400)</f>
        <v>8832000</v>
      </c>
      <c r="AV2400" s="44">
        <v>46022</v>
      </c>
      <c r="AW2400" s="31" t="s">
        <v>65</v>
      </c>
    </row>
    <row r="2401" spans="1:49" s="63" customFormat="1" ht="14.25" customHeight="1">
      <c r="A2401" s="259" t="s">
        <v>8190</v>
      </c>
      <c r="B2401" s="136" t="s">
        <v>41</v>
      </c>
      <c r="C2401" s="166" t="s">
        <v>42</v>
      </c>
      <c r="D2401" s="45" t="s">
        <v>95</v>
      </c>
      <c r="E2401" s="136" t="s">
        <v>96</v>
      </c>
      <c r="F2401" s="310">
        <v>15840000</v>
      </c>
      <c r="G2401" s="148">
        <v>5280000</v>
      </c>
      <c r="H2401" s="34" t="s">
        <v>1197</v>
      </c>
      <c r="I2401" s="383" t="s">
        <v>564</v>
      </c>
      <c r="J2401" s="383" t="s">
        <v>405</v>
      </c>
      <c r="K2401" s="399">
        <v>1118473846</v>
      </c>
      <c r="L2401" s="95">
        <v>2</v>
      </c>
      <c r="M2401" s="385" t="s">
        <v>7160</v>
      </c>
      <c r="N2401" s="136" t="s">
        <v>49</v>
      </c>
      <c r="O2401" s="39">
        <v>45931</v>
      </c>
      <c r="P2401" s="85" t="s">
        <v>511</v>
      </c>
      <c r="Q2401" s="41">
        <v>52032255</v>
      </c>
      <c r="R2401" s="85" t="s">
        <v>512</v>
      </c>
      <c r="S2401" s="95" t="s">
        <v>52</v>
      </c>
      <c r="T2401" s="136">
        <v>90</v>
      </c>
      <c r="U2401" s="39">
        <v>45931</v>
      </c>
      <c r="V2401" s="39">
        <v>46022</v>
      </c>
      <c r="W2401" s="45" t="s">
        <v>103</v>
      </c>
      <c r="X2401" s="47" t="s">
        <v>54</v>
      </c>
      <c r="Y2401" s="63" t="s">
        <v>7621</v>
      </c>
      <c r="Z2401" s="63" t="s">
        <v>8191</v>
      </c>
      <c r="AC2401" s="136"/>
      <c r="AD2401" s="136"/>
      <c r="AE2401" s="192"/>
      <c r="AF2401" s="136"/>
      <c r="AG2401" s="136"/>
      <c r="AH2401" s="136"/>
      <c r="AI2401" s="193"/>
      <c r="AJ2401" s="193"/>
      <c r="AK2401" s="136"/>
      <c r="AL2401" s="136"/>
      <c r="AM2401" s="136"/>
      <c r="AN2401" s="136"/>
      <c r="AO2401" s="136"/>
      <c r="AP2401" s="136"/>
      <c r="AQ2401" s="136"/>
      <c r="AR2401" s="136"/>
      <c r="AS2401" s="136"/>
      <c r="AT2401" s="136"/>
      <c r="AU2401" s="32">
        <f>SUM(F2401+AD2401+AH2401+AL2401)</f>
        <v>15840000</v>
      </c>
      <c r="AV2401" s="44">
        <v>46022</v>
      </c>
      <c r="AW2401" s="31" t="s">
        <v>65</v>
      </c>
    </row>
    <row r="2402" spans="1:49" s="63" customFormat="1" ht="14.25" customHeight="1">
      <c r="A2402" s="259" t="s">
        <v>8192</v>
      </c>
      <c r="B2402" s="136" t="s">
        <v>41</v>
      </c>
      <c r="C2402" s="166" t="s">
        <v>42</v>
      </c>
      <c r="D2402" s="45" t="s">
        <v>422</v>
      </c>
      <c r="E2402" s="136" t="s">
        <v>423</v>
      </c>
      <c r="F2402" s="310">
        <v>13200000</v>
      </c>
      <c r="G2402" s="148">
        <v>4400000</v>
      </c>
      <c r="H2402" s="34" t="s">
        <v>4213</v>
      </c>
      <c r="I2402" s="376" t="s">
        <v>208</v>
      </c>
      <c r="J2402" s="383" t="s">
        <v>1097</v>
      </c>
      <c r="K2402" s="399">
        <v>1024578693</v>
      </c>
      <c r="L2402" s="47">
        <v>3</v>
      </c>
      <c r="M2402" s="356" t="s">
        <v>2420</v>
      </c>
      <c r="N2402" s="136" t="s">
        <v>49</v>
      </c>
      <c r="O2402" s="39">
        <v>45931</v>
      </c>
      <c r="P2402" s="62" t="s">
        <v>7550</v>
      </c>
      <c r="Q2402" s="285">
        <v>40774221</v>
      </c>
      <c r="R2402" s="65" t="s">
        <v>485</v>
      </c>
      <c r="S2402" s="95" t="s">
        <v>52</v>
      </c>
      <c r="T2402" s="136">
        <v>90</v>
      </c>
      <c r="U2402" s="39">
        <v>45931</v>
      </c>
      <c r="V2402" s="39">
        <v>46022</v>
      </c>
      <c r="W2402" s="80" t="s">
        <v>103</v>
      </c>
      <c r="X2402" s="47" t="s">
        <v>54</v>
      </c>
      <c r="Y2402" s="63" t="s">
        <v>8193</v>
      </c>
      <c r="Z2402" s="63" t="s">
        <v>8194</v>
      </c>
      <c r="AC2402" s="136"/>
      <c r="AD2402" s="136"/>
      <c r="AE2402" s="192"/>
      <c r="AF2402" s="136"/>
      <c r="AG2402" s="136"/>
      <c r="AH2402" s="136"/>
      <c r="AI2402" s="193"/>
      <c r="AJ2402" s="193"/>
      <c r="AK2402" s="136"/>
      <c r="AL2402" s="136"/>
      <c r="AM2402" s="136"/>
      <c r="AN2402" s="136"/>
      <c r="AO2402" s="136"/>
      <c r="AP2402" s="136"/>
      <c r="AQ2402" s="136"/>
      <c r="AR2402" s="136"/>
      <c r="AS2402" s="136"/>
      <c r="AT2402" s="136"/>
      <c r="AU2402" s="32">
        <f>SUM(F2402+AD2402+AH2402+AL2402)</f>
        <v>13200000</v>
      </c>
      <c r="AV2402" s="44">
        <v>46022</v>
      </c>
      <c r="AW2402" s="31" t="s">
        <v>65</v>
      </c>
    </row>
    <row r="2403" spans="1:49" s="63" customFormat="1" ht="14.25" customHeight="1">
      <c r="A2403" s="259" t="s">
        <v>8195</v>
      </c>
      <c r="B2403" s="136" t="s">
        <v>41</v>
      </c>
      <c r="C2403" s="166" t="s">
        <v>42</v>
      </c>
      <c r="D2403" s="45" t="s">
        <v>422</v>
      </c>
      <c r="E2403" s="136" t="s">
        <v>423</v>
      </c>
      <c r="F2403" s="310">
        <v>15840000</v>
      </c>
      <c r="G2403" s="148">
        <v>5280000</v>
      </c>
      <c r="H2403" s="45" t="s">
        <v>5372</v>
      </c>
      <c r="I2403" s="376" t="s">
        <v>4755</v>
      </c>
      <c r="J2403" s="376" t="s">
        <v>599</v>
      </c>
      <c r="K2403" s="400">
        <v>1118027847</v>
      </c>
      <c r="L2403" s="95">
        <v>8</v>
      </c>
      <c r="M2403" s="390" t="s">
        <v>5373</v>
      </c>
      <c r="N2403" s="136" t="s">
        <v>49</v>
      </c>
      <c r="O2403" s="39">
        <v>45931</v>
      </c>
      <c r="P2403" s="62" t="s">
        <v>7550</v>
      </c>
      <c r="Q2403" s="285">
        <v>40774221</v>
      </c>
      <c r="R2403" s="65" t="s">
        <v>485</v>
      </c>
      <c r="S2403" s="95" t="s">
        <v>52</v>
      </c>
      <c r="T2403" s="136">
        <v>90</v>
      </c>
      <c r="U2403" s="39">
        <v>45931</v>
      </c>
      <c r="V2403" s="39">
        <v>46022</v>
      </c>
      <c r="W2403" s="80" t="s">
        <v>4822</v>
      </c>
      <c r="X2403" s="47" t="s">
        <v>54</v>
      </c>
      <c r="Y2403" s="63" t="s">
        <v>8193</v>
      </c>
      <c r="Z2403" s="63" t="s">
        <v>8196</v>
      </c>
      <c r="AC2403" s="136"/>
      <c r="AD2403" s="136"/>
      <c r="AE2403" s="192"/>
      <c r="AF2403" s="136"/>
      <c r="AG2403" s="136"/>
      <c r="AH2403" s="136"/>
      <c r="AI2403" s="193"/>
      <c r="AJ2403" s="193"/>
      <c r="AK2403" s="136"/>
      <c r="AL2403" s="136"/>
      <c r="AM2403" s="136"/>
      <c r="AN2403" s="136"/>
      <c r="AO2403" s="136"/>
      <c r="AP2403" s="136"/>
      <c r="AQ2403" s="136"/>
      <c r="AR2403" s="136"/>
      <c r="AS2403" s="136"/>
      <c r="AT2403" s="136"/>
      <c r="AU2403" s="32">
        <f>SUM(F2403+AD2403+AH2403+AL2403)</f>
        <v>15840000</v>
      </c>
      <c r="AV2403" s="44">
        <v>46022</v>
      </c>
      <c r="AW2403" s="31" t="s">
        <v>65</v>
      </c>
    </row>
    <row r="2404" spans="1:49" s="63" customFormat="1" ht="14.25" customHeight="1">
      <c r="A2404" s="259" t="s">
        <v>8197</v>
      </c>
      <c r="B2404" s="136" t="s">
        <v>41</v>
      </c>
      <c r="C2404" s="136" t="s">
        <v>42</v>
      </c>
      <c r="D2404" s="45" t="s">
        <v>479</v>
      </c>
      <c r="E2404" s="136" t="s">
        <v>480</v>
      </c>
      <c r="F2404" s="310">
        <v>9660000</v>
      </c>
      <c r="G2404" s="148">
        <v>3220000</v>
      </c>
      <c r="H2404" s="34" t="s">
        <v>481</v>
      </c>
      <c r="I2404" s="383" t="s">
        <v>482</v>
      </c>
      <c r="J2404" s="376" t="s">
        <v>99</v>
      </c>
      <c r="K2404" s="399">
        <v>1117492476</v>
      </c>
      <c r="L2404" s="47">
        <v>8</v>
      </c>
      <c r="M2404" s="356" t="s">
        <v>483</v>
      </c>
      <c r="N2404" s="136" t="s">
        <v>49</v>
      </c>
      <c r="O2404" s="39">
        <v>45931</v>
      </c>
      <c r="P2404" s="62" t="s">
        <v>7550</v>
      </c>
      <c r="Q2404" s="285">
        <v>40774221</v>
      </c>
      <c r="R2404" s="65" t="s">
        <v>485</v>
      </c>
      <c r="S2404" s="95" t="s">
        <v>52</v>
      </c>
      <c r="T2404" s="136">
        <v>90</v>
      </c>
      <c r="U2404" s="39">
        <v>45931</v>
      </c>
      <c r="V2404" s="39">
        <v>46022</v>
      </c>
      <c r="W2404" s="33" t="s">
        <v>103</v>
      </c>
      <c r="X2404" s="47" t="s">
        <v>54</v>
      </c>
      <c r="Y2404" s="63" t="s">
        <v>2897</v>
      </c>
      <c r="Z2404" s="63" t="s">
        <v>8198</v>
      </c>
      <c r="AC2404" s="191">
        <v>46006</v>
      </c>
      <c r="AD2404" s="136">
        <v>690000</v>
      </c>
      <c r="AE2404" s="192"/>
      <c r="AF2404" s="136"/>
      <c r="AG2404" s="136"/>
      <c r="AH2404" s="136"/>
      <c r="AI2404" s="193"/>
      <c r="AJ2404" s="193"/>
      <c r="AK2404" s="136"/>
      <c r="AL2404" s="136"/>
      <c r="AM2404" s="136"/>
      <c r="AN2404" s="136"/>
      <c r="AO2404" s="136"/>
      <c r="AP2404" s="136"/>
      <c r="AQ2404" s="136"/>
      <c r="AR2404" s="136"/>
      <c r="AS2404" s="136"/>
      <c r="AT2404" s="136"/>
      <c r="AU2404" s="32">
        <f>SUM(F2404+AD2404+AH2404+AL2404)</f>
        <v>10350000</v>
      </c>
      <c r="AV2404" s="44">
        <v>46022</v>
      </c>
      <c r="AW2404" s="31" t="s">
        <v>65</v>
      </c>
    </row>
    <row r="2405" spans="1:49" s="63" customFormat="1" ht="14.25" customHeight="1">
      <c r="A2405" s="259" t="s">
        <v>8199</v>
      </c>
      <c r="B2405" s="136" t="s">
        <v>41</v>
      </c>
      <c r="C2405" s="166" t="s">
        <v>42</v>
      </c>
      <c r="D2405" s="45" t="s">
        <v>422</v>
      </c>
      <c r="E2405" s="136" t="s">
        <v>423</v>
      </c>
      <c r="F2405" s="310">
        <v>15840000</v>
      </c>
      <c r="G2405" s="148">
        <v>5280000</v>
      </c>
      <c r="H2405" s="45" t="s">
        <v>5372</v>
      </c>
      <c r="I2405" s="376" t="s">
        <v>208</v>
      </c>
      <c r="J2405" s="383" t="s">
        <v>599</v>
      </c>
      <c r="K2405" s="399">
        <v>1067949586</v>
      </c>
      <c r="L2405" s="47">
        <v>2</v>
      </c>
      <c r="M2405" s="385" t="s">
        <v>8200</v>
      </c>
      <c r="N2405" s="136" t="s">
        <v>49</v>
      </c>
      <c r="O2405" s="39">
        <v>45931</v>
      </c>
      <c r="P2405" s="62" t="s">
        <v>7550</v>
      </c>
      <c r="Q2405" s="285">
        <v>40774221</v>
      </c>
      <c r="R2405" s="65" t="s">
        <v>485</v>
      </c>
      <c r="S2405" s="95" t="s">
        <v>52</v>
      </c>
      <c r="T2405" s="136">
        <v>90</v>
      </c>
      <c r="U2405" s="39">
        <v>45931</v>
      </c>
      <c r="V2405" s="39">
        <v>46022</v>
      </c>
      <c r="W2405" s="45" t="s">
        <v>4822</v>
      </c>
      <c r="X2405" s="47" t="s">
        <v>54</v>
      </c>
      <c r="Y2405" s="63" t="s">
        <v>8193</v>
      </c>
      <c r="Z2405" s="63" t="s">
        <v>8201</v>
      </c>
      <c r="AC2405" s="136"/>
      <c r="AD2405" s="136"/>
      <c r="AE2405" s="192"/>
      <c r="AF2405" s="136"/>
      <c r="AG2405" s="136"/>
      <c r="AH2405" s="136"/>
      <c r="AI2405" s="193"/>
      <c r="AJ2405" s="193"/>
      <c r="AK2405" s="136"/>
      <c r="AL2405" s="136"/>
      <c r="AM2405" s="136"/>
      <c r="AN2405" s="136"/>
      <c r="AO2405" s="136"/>
      <c r="AP2405" s="136"/>
      <c r="AQ2405" s="136"/>
      <c r="AR2405" s="136"/>
      <c r="AS2405" s="136"/>
      <c r="AT2405" s="136"/>
      <c r="AU2405" s="32">
        <f>SUM(F2405+AD2405+AH2405+AL2405)</f>
        <v>15840000</v>
      </c>
      <c r="AV2405" s="44">
        <v>46022</v>
      </c>
      <c r="AW2405" s="31" t="s">
        <v>65</v>
      </c>
    </row>
    <row r="2406" spans="1:49" s="63" customFormat="1" ht="14.25" customHeight="1">
      <c r="A2406" s="259" t="s">
        <v>8202</v>
      </c>
      <c r="B2406" s="136" t="s">
        <v>41</v>
      </c>
      <c r="C2406" s="136" t="s">
        <v>42</v>
      </c>
      <c r="D2406" s="45" t="s">
        <v>479</v>
      </c>
      <c r="E2406" s="136" t="s">
        <v>480</v>
      </c>
      <c r="F2406" s="310">
        <v>6838920</v>
      </c>
      <c r="G2406" s="148">
        <v>2279640</v>
      </c>
      <c r="H2406" s="45" t="s">
        <v>4194</v>
      </c>
      <c r="I2406" s="383" t="s">
        <v>2476</v>
      </c>
      <c r="J2406" s="355" t="s">
        <v>2477</v>
      </c>
      <c r="K2406" s="399">
        <v>17646634</v>
      </c>
      <c r="L2406" s="47">
        <v>4</v>
      </c>
      <c r="M2406" s="385" t="s">
        <v>8203</v>
      </c>
      <c r="N2406" s="136" t="s">
        <v>49</v>
      </c>
      <c r="O2406" s="39">
        <v>45931</v>
      </c>
      <c r="P2406" s="85" t="s">
        <v>511</v>
      </c>
      <c r="Q2406" s="41">
        <v>52032255</v>
      </c>
      <c r="R2406" s="85" t="s">
        <v>512</v>
      </c>
      <c r="S2406" s="95" t="s">
        <v>52</v>
      </c>
      <c r="T2406" s="136">
        <v>90</v>
      </c>
      <c r="U2406" s="39">
        <v>45931</v>
      </c>
      <c r="V2406" s="39">
        <v>46022</v>
      </c>
      <c r="W2406" s="80" t="s">
        <v>2231</v>
      </c>
      <c r="X2406" s="47" t="s">
        <v>54</v>
      </c>
      <c r="Y2406" s="63" t="s">
        <v>2897</v>
      </c>
      <c r="Z2406" s="63" t="s">
        <v>8204</v>
      </c>
      <c r="AC2406" s="191">
        <v>45965</v>
      </c>
      <c r="AD2406" s="136">
        <v>1000000</v>
      </c>
      <c r="AE2406" s="192"/>
      <c r="AF2406" s="136"/>
      <c r="AG2406" s="136"/>
      <c r="AH2406" s="136"/>
      <c r="AI2406" s="193"/>
      <c r="AJ2406" s="193"/>
      <c r="AK2406" s="136"/>
      <c r="AL2406" s="136"/>
      <c r="AM2406" s="136"/>
      <c r="AN2406" s="136"/>
      <c r="AO2406" s="136"/>
      <c r="AP2406" s="136"/>
      <c r="AQ2406" s="136"/>
      <c r="AR2406" s="136"/>
      <c r="AS2406" s="136"/>
      <c r="AT2406" s="136"/>
      <c r="AU2406" s="32">
        <f>SUM(F2406+AD2406+AH2406+AL2406)</f>
        <v>7838920</v>
      </c>
      <c r="AV2406" s="44">
        <v>46022</v>
      </c>
      <c r="AW2406" s="31" t="s">
        <v>65</v>
      </c>
    </row>
    <row r="2407" spans="1:49" s="63" customFormat="1" ht="14.25" customHeight="1">
      <c r="A2407" s="259" t="s">
        <v>8205</v>
      </c>
      <c r="B2407" s="136" t="s">
        <v>41</v>
      </c>
      <c r="C2407" s="166" t="s">
        <v>42</v>
      </c>
      <c r="D2407" s="45" t="s">
        <v>258</v>
      </c>
      <c r="E2407" s="136" t="s">
        <v>259</v>
      </c>
      <c r="F2407" s="310">
        <v>15840000</v>
      </c>
      <c r="G2407" s="148">
        <v>5280000</v>
      </c>
      <c r="H2407" s="34" t="s">
        <v>961</v>
      </c>
      <c r="I2407" s="383" t="s">
        <v>509</v>
      </c>
      <c r="J2407" s="388" t="s">
        <v>274</v>
      </c>
      <c r="K2407" s="399">
        <v>1006516021</v>
      </c>
      <c r="L2407" s="95">
        <v>3</v>
      </c>
      <c r="M2407" s="385" t="s">
        <v>8206</v>
      </c>
      <c r="N2407" s="136" t="s">
        <v>49</v>
      </c>
      <c r="O2407" s="39">
        <v>45931</v>
      </c>
      <c r="P2407" s="85" t="s">
        <v>511</v>
      </c>
      <c r="Q2407" s="41">
        <v>52032255</v>
      </c>
      <c r="R2407" s="85" t="s">
        <v>512</v>
      </c>
      <c r="S2407" s="95" t="s">
        <v>52</v>
      </c>
      <c r="T2407" s="136">
        <v>90</v>
      </c>
      <c r="U2407" s="39">
        <v>45931</v>
      </c>
      <c r="V2407" s="39">
        <v>46022</v>
      </c>
      <c r="W2407" s="86" t="s">
        <v>4154</v>
      </c>
      <c r="X2407" s="47" t="s">
        <v>54</v>
      </c>
      <c r="Y2407" s="63" t="s">
        <v>7621</v>
      </c>
      <c r="Z2407" s="63" t="s">
        <v>8207</v>
      </c>
      <c r="AC2407" s="136"/>
      <c r="AD2407" s="136"/>
      <c r="AE2407" s="192"/>
      <c r="AF2407" s="136"/>
      <c r="AG2407" s="136"/>
      <c r="AH2407" s="136"/>
      <c r="AI2407" s="193"/>
      <c r="AJ2407" s="193"/>
      <c r="AK2407" s="136"/>
      <c r="AL2407" s="136"/>
      <c r="AM2407" s="136"/>
      <c r="AN2407" s="136"/>
      <c r="AO2407" s="136"/>
      <c r="AP2407" s="136"/>
      <c r="AQ2407" s="136"/>
      <c r="AR2407" s="136"/>
      <c r="AS2407" s="136"/>
      <c r="AT2407" s="136"/>
      <c r="AU2407" s="32">
        <f>SUM(F2407+AD2407+AH2407+AL2407)</f>
        <v>15840000</v>
      </c>
      <c r="AV2407" s="44">
        <v>46022</v>
      </c>
      <c r="AW2407" s="31" t="s">
        <v>65</v>
      </c>
    </row>
    <row r="2408" spans="1:49" s="63" customFormat="1" ht="14.25" customHeight="1">
      <c r="A2408" s="259" t="s">
        <v>8208</v>
      </c>
      <c r="B2408" s="136" t="s">
        <v>41</v>
      </c>
      <c r="C2408" s="166" t="s">
        <v>42</v>
      </c>
      <c r="D2408" s="45" t="s">
        <v>258</v>
      </c>
      <c r="E2408" s="136" t="s">
        <v>259</v>
      </c>
      <c r="F2408" s="310">
        <v>7920000</v>
      </c>
      <c r="G2408" s="148">
        <v>2640000</v>
      </c>
      <c r="H2408" s="87" t="s">
        <v>4145</v>
      </c>
      <c r="I2408" s="383" t="s">
        <v>261</v>
      </c>
      <c r="J2408" s="383" t="s">
        <v>262</v>
      </c>
      <c r="K2408" s="399">
        <v>1147955134</v>
      </c>
      <c r="L2408" s="95">
        <v>1</v>
      </c>
      <c r="M2408" s="385" t="s">
        <v>3772</v>
      </c>
      <c r="N2408" s="136" t="s">
        <v>49</v>
      </c>
      <c r="O2408" s="39">
        <v>45931</v>
      </c>
      <c r="P2408" s="62" t="s">
        <v>264</v>
      </c>
      <c r="Q2408" s="285">
        <v>1090450884</v>
      </c>
      <c r="R2408" s="65" t="s">
        <v>265</v>
      </c>
      <c r="S2408" s="95" t="s">
        <v>52</v>
      </c>
      <c r="T2408" s="136">
        <v>90</v>
      </c>
      <c r="U2408" s="39">
        <v>45931</v>
      </c>
      <c r="V2408" s="39">
        <v>46022</v>
      </c>
      <c r="W2408" s="34" t="s">
        <v>103</v>
      </c>
      <c r="X2408" s="47" t="s">
        <v>54</v>
      </c>
      <c r="Y2408" s="63" t="s">
        <v>7621</v>
      </c>
      <c r="Z2408" s="63" t="s">
        <v>8209</v>
      </c>
      <c r="AC2408" s="191">
        <v>45981</v>
      </c>
      <c r="AD2408" s="136">
        <v>660000</v>
      </c>
      <c r="AE2408" s="192"/>
      <c r="AF2408" s="136"/>
      <c r="AG2408" s="136"/>
      <c r="AH2408" s="136"/>
      <c r="AI2408" s="193"/>
      <c r="AJ2408" s="193"/>
      <c r="AK2408" s="136"/>
      <c r="AL2408" s="136"/>
      <c r="AM2408" s="136"/>
      <c r="AN2408" s="136"/>
      <c r="AO2408" s="136"/>
      <c r="AP2408" s="136"/>
      <c r="AQ2408" s="136"/>
      <c r="AR2408" s="136"/>
      <c r="AS2408" s="136"/>
      <c r="AT2408" s="136"/>
      <c r="AU2408" s="32">
        <f>SUM(F2408+AD2408+AH2408+AL2408)</f>
        <v>8580000</v>
      </c>
      <c r="AV2408" s="44">
        <v>46022</v>
      </c>
      <c r="AW2408" s="31" t="s">
        <v>65</v>
      </c>
    </row>
    <row r="2409" spans="1:49" s="63" customFormat="1" ht="14.25" customHeight="1">
      <c r="A2409" s="259" t="s">
        <v>8210</v>
      </c>
      <c r="B2409" s="136" t="s">
        <v>41</v>
      </c>
      <c r="C2409" s="136" t="s">
        <v>42</v>
      </c>
      <c r="D2409" s="45" t="s">
        <v>258</v>
      </c>
      <c r="E2409" s="136" t="s">
        <v>259</v>
      </c>
      <c r="F2409" s="310">
        <v>12672000</v>
      </c>
      <c r="G2409" s="148">
        <v>4224000</v>
      </c>
      <c r="H2409" s="45" t="s">
        <v>5387</v>
      </c>
      <c r="I2409" s="383" t="s">
        <v>261</v>
      </c>
      <c r="J2409" s="383" t="s">
        <v>274</v>
      </c>
      <c r="K2409" s="399">
        <v>1117553608</v>
      </c>
      <c r="L2409" s="95">
        <v>6</v>
      </c>
      <c r="M2409" s="385" t="s">
        <v>287</v>
      </c>
      <c r="N2409" s="136" t="s">
        <v>49</v>
      </c>
      <c r="O2409" s="39">
        <v>45931</v>
      </c>
      <c r="P2409" s="62" t="s">
        <v>264</v>
      </c>
      <c r="Q2409" s="285">
        <v>1090450884</v>
      </c>
      <c r="R2409" s="65" t="s">
        <v>265</v>
      </c>
      <c r="S2409" s="95" t="s">
        <v>52</v>
      </c>
      <c r="T2409" s="136">
        <v>90</v>
      </c>
      <c r="U2409" s="39">
        <v>45931</v>
      </c>
      <c r="V2409" s="39">
        <v>46022</v>
      </c>
      <c r="W2409" s="45" t="s">
        <v>5389</v>
      </c>
      <c r="X2409" s="47" t="s">
        <v>54</v>
      </c>
      <c r="Y2409" s="63" t="s">
        <v>7621</v>
      </c>
      <c r="Z2409" s="63" t="s">
        <v>8211</v>
      </c>
      <c r="AC2409" s="191">
        <v>45981</v>
      </c>
      <c r="AD2409" s="136">
        <v>3696000</v>
      </c>
      <c r="AE2409" s="192"/>
      <c r="AF2409" s="136"/>
      <c r="AG2409" s="136"/>
      <c r="AH2409" s="136"/>
      <c r="AI2409" s="193"/>
      <c r="AJ2409" s="193"/>
      <c r="AK2409" s="136"/>
      <c r="AL2409" s="136"/>
      <c r="AM2409" s="136"/>
      <c r="AN2409" s="136"/>
      <c r="AO2409" s="136"/>
      <c r="AP2409" s="136"/>
      <c r="AQ2409" s="136"/>
      <c r="AR2409" s="136"/>
      <c r="AS2409" s="136"/>
      <c r="AT2409" s="136"/>
      <c r="AU2409" s="32">
        <f>SUM(F2409+AD2409+AH2409+AL2409)</f>
        <v>16368000</v>
      </c>
      <c r="AV2409" s="44">
        <v>46022</v>
      </c>
      <c r="AW2409" s="31" t="s">
        <v>65</v>
      </c>
    </row>
    <row r="2410" spans="1:49" s="63" customFormat="1" ht="14.25" customHeight="1">
      <c r="A2410" s="259" t="s">
        <v>8212</v>
      </c>
      <c r="B2410" s="136" t="s">
        <v>41</v>
      </c>
      <c r="C2410" s="166" t="s">
        <v>42</v>
      </c>
      <c r="D2410" s="45" t="s">
        <v>258</v>
      </c>
      <c r="E2410" s="136" t="s">
        <v>259</v>
      </c>
      <c r="F2410" s="310">
        <v>12672000</v>
      </c>
      <c r="G2410" s="148">
        <v>4224000</v>
      </c>
      <c r="H2410" s="45" t="s">
        <v>5387</v>
      </c>
      <c r="I2410" s="383" t="s">
        <v>261</v>
      </c>
      <c r="J2410" s="383" t="s">
        <v>274</v>
      </c>
      <c r="K2410" s="399">
        <v>30331199</v>
      </c>
      <c r="L2410" s="95">
        <v>6</v>
      </c>
      <c r="M2410" s="385" t="s">
        <v>275</v>
      </c>
      <c r="N2410" s="136" t="s">
        <v>49</v>
      </c>
      <c r="O2410" s="39">
        <v>45931</v>
      </c>
      <c r="P2410" s="62" t="s">
        <v>264</v>
      </c>
      <c r="Q2410" s="285">
        <v>1090450884</v>
      </c>
      <c r="R2410" s="65" t="s">
        <v>265</v>
      </c>
      <c r="S2410" s="95" t="s">
        <v>52</v>
      </c>
      <c r="T2410" s="136">
        <v>90</v>
      </c>
      <c r="U2410" s="39">
        <v>45931</v>
      </c>
      <c r="V2410" s="39">
        <v>46022</v>
      </c>
      <c r="W2410" s="45" t="s">
        <v>5389</v>
      </c>
      <c r="X2410" s="47" t="s">
        <v>54</v>
      </c>
      <c r="Y2410" s="63" t="s">
        <v>7621</v>
      </c>
      <c r="Z2410" s="63" t="s">
        <v>8213</v>
      </c>
      <c r="AC2410" s="136"/>
      <c r="AD2410" s="136"/>
      <c r="AE2410" s="192"/>
      <c r="AF2410" s="136"/>
      <c r="AG2410" s="136"/>
      <c r="AH2410" s="136"/>
      <c r="AI2410" s="193"/>
      <c r="AJ2410" s="193"/>
      <c r="AK2410" s="136"/>
      <c r="AL2410" s="136"/>
      <c r="AM2410" s="136"/>
      <c r="AN2410" s="136"/>
      <c r="AO2410" s="136"/>
      <c r="AP2410" s="136"/>
      <c r="AQ2410" s="136"/>
      <c r="AR2410" s="136"/>
      <c r="AS2410" s="136"/>
      <c r="AT2410" s="136"/>
      <c r="AU2410" s="32">
        <f>SUM(F2410+AD2410+AH2410+AL2410)</f>
        <v>12672000</v>
      </c>
      <c r="AV2410" s="44">
        <v>46022</v>
      </c>
      <c r="AW2410" s="31" t="s">
        <v>65</v>
      </c>
    </row>
    <row r="2411" spans="1:49" s="63" customFormat="1" ht="14.25" customHeight="1">
      <c r="A2411" s="259" t="s">
        <v>8214</v>
      </c>
      <c r="B2411" s="136" t="s">
        <v>41</v>
      </c>
      <c r="C2411" s="166" t="s">
        <v>42</v>
      </c>
      <c r="D2411" s="45" t="s">
        <v>258</v>
      </c>
      <c r="E2411" s="136" t="s">
        <v>259</v>
      </c>
      <c r="F2411" s="310">
        <v>15840000</v>
      </c>
      <c r="G2411" s="148">
        <v>5280000</v>
      </c>
      <c r="H2411" s="45" t="s">
        <v>5387</v>
      </c>
      <c r="I2411" s="383" t="s">
        <v>261</v>
      </c>
      <c r="J2411" s="383" t="s">
        <v>274</v>
      </c>
      <c r="K2411" s="399">
        <v>1054997956</v>
      </c>
      <c r="L2411" s="95">
        <v>1</v>
      </c>
      <c r="M2411" s="385" t="s">
        <v>279</v>
      </c>
      <c r="N2411" s="136" t="s">
        <v>49</v>
      </c>
      <c r="O2411" s="39">
        <v>45931</v>
      </c>
      <c r="P2411" s="62" t="s">
        <v>264</v>
      </c>
      <c r="Q2411" s="41">
        <v>1090450884</v>
      </c>
      <c r="R2411" s="31" t="s">
        <v>265</v>
      </c>
      <c r="S2411" s="95" t="s">
        <v>52</v>
      </c>
      <c r="T2411" s="136">
        <v>90</v>
      </c>
      <c r="U2411" s="39">
        <v>45931</v>
      </c>
      <c r="V2411" s="39">
        <v>46022</v>
      </c>
      <c r="W2411" s="45" t="s">
        <v>5389</v>
      </c>
      <c r="X2411" s="47" t="s">
        <v>54</v>
      </c>
      <c r="Y2411" s="63" t="s">
        <v>7621</v>
      </c>
      <c r="Z2411" s="63" t="s">
        <v>8215</v>
      </c>
      <c r="AC2411" s="136"/>
      <c r="AD2411" s="136"/>
      <c r="AE2411" s="192"/>
      <c r="AF2411" s="136"/>
      <c r="AG2411" s="136"/>
      <c r="AH2411" s="136"/>
      <c r="AI2411" s="193"/>
      <c r="AJ2411" s="193"/>
      <c r="AK2411" s="136"/>
      <c r="AL2411" s="136"/>
      <c r="AM2411" s="136"/>
      <c r="AN2411" s="136"/>
      <c r="AO2411" s="136"/>
      <c r="AP2411" s="136"/>
      <c r="AQ2411" s="136"/>
      <c r="AR2411" s="136"/>
      <c r="AS2411" s="136"/>
      <c r="AT2411" s="136"/>
      <c r="AU2411" s="32">
        <f>SUM(F2411+AD2411+AH2411+AL2411)</f>
        <v>15840000</v>
      </c>
      <c r="AV2411" s="44">
        <v>46022</v>
      </c>
      <c r="AW2411" s="31" t="s">
        <v>65</v>
      </c>
    </row>
    <row r="2412" spans="1:49" s="63" customFormat="1" ht="14.25" customHeight="1">
      <c r="A2412" s="259" t="s">
        <v>8216</v>
      </c>
      <c r="B2412" s="136" t="s">
        <v>41</v>
      </c>
      <c r="C2412" s="166" t="s">
        <v>42</v>
      </c>
      <c r="D2412" s="45" t="s">
        <v>2028</v>
      </c>
      <c r="E2412" s="136" t="s">
        <v>2029</v>
      </c>
      <c r="F2412" s="310">
        <v>8280000</v>
      </c>
      <c r="G2412" s="148">
        <v>2760000</v>
      </c>
      <c r="H2412" s="34" t="s">
        <v>922</v>
      </c>
      <c r="I2412" s="383" t="s">
        <v>1449</v>
      </c>
      <c r="J2412" s="383" t="s">
        <v>99</v>
      </c>
      <c r="K2412" s="399">
        <v>1117552734</v>
      </c>
      <c r="L2412" s="47">
        <v>1</v>
      </c>
      <c r="M2412" s="385" t="s">
        <v>1705</v>
      </c>
      <c r="N2412" s="136" t="s">
        <v>49</v>
      </c>
      <c r="O2412" s="39">
        <v>45931</v>
      </c>
      <c r="P2412" s="85" t="s">
        <v>1451</v>
      </c>
      <c r="Q2412" s="41">
        <v>52227557</v>
      </c>
      <c r="R2412" s="136" t="s">
        <v>8217</v>
      </c>
      <c r="S2412" s="95" t="s">
        <v>52</v>
      </c>
      <c r="T2412" s="136">
        <v>90</v>
      </c>
      <c r="U2412" s="39">
        <v>45931</v>
      </c>
      <c r="V2412" s="39">
        <v>46022</v>
      </c>
      <c r="W2412" s="86" t="s">
        <v>103</v>
      </c>
      <c r="X2412" s="47" t="s">
        <v>54</v>
      </c>
      <c r="Y2412" s="63" t="s">
        <v>2897</v>
      </c>
      <c r="Z2412" s="63" t="s">
        <v>8218</v>
      </c>
      <c r="AC2412" s="136"/>
      <c r="AD2412" s="136"/>
      <c r="AE2412" s="192"/>
      <c r="AF2412" s="136"/>
      <c r="AG2412" s="136"/>
      <c r="AH2412" s="136"/>
      <c r="AI2412" s="193"/>
      <c r="AJ2412" s="193"/>
      <c r="AK2412" s="136"/>
      <c r="AL2412" s="136"/>
      <c r="AM2412" s="136"/>
      <c r="AN2412" s="136"/>
      <c r="AO2412" s="136"/>
      <c r="AP2412" s="136"/>
      <c r="AQ2412" s="136"/>
      <c r="AR2412" s="136"/>
      <c r="AS2412" s="136"/>
      <c r="AT2412" s="136"/>
      <c r="AU2412" s="32">
        <f>SUM(F2412+AD2412+AH2412+AL2412)</f>
        <v>8280000</v>
      </c>
      <c r="AV2412" s="44">
        <v>46022</v>
      </c>
      <c r="AW2412" s="31" t="s">
        <v>65</v>
      </c>
    </row>
    <row r="2413" spans="1:49" s="63" customFormat="1" ht="14.25" customHeight="1">
      <c r="A2413" s="259" t="s">
        <v>8219</v>
      </c>
      <c r="B2413" s="136" t="s">
        <v>41</v>
      </c>
      <c r="C2413" s="166" t="s">
        <v>42</v>
      </c>
      <c r="D2413" s="45" t="s">
        <v>2028</v>
      </c>
      <c r="E2413" s="136" t="s">
        <v>2029</v>
      </c>
      <c r="F2413" s="310">
        <v>8280000</v>
      </c>
      <c r="G2413" s="148">
        <v>2760000</v>
      </c>
      <c r="H2413" s="34" t="s">
        <v>922</v>
      </c>
      <c r="I2413" s="383" t="s">
        <v>1449</v>
      </c>
      <c r="J2413" s="383" t="s">
        <v>99</v>
      </c>
      <c r="K2413" s="399">
        <v>1118073515</v>
      </c>
      <c r="L2413" s="47">
        <v>3</v>
      </c>
      <c r="M2413" s="385" t="s">
        <v>1781</v>
      </c>
      <c r="N2413" s="136" t="s">
        <v>49</v>
      </c>
      <c r="O2413" s="39">
        <v>45931</v>
      </c>
      <c r="P2413" s="85" t="s">
        <v>1451</v>
      </c>
      <c r="Q2413" s="41">
        <v>52227557</v>
      </c>
      <c r="R2413" s="136" t="s">
        <v>8217</v>
      </c>
      <c r="S2413" s="95" t="s">
        <v>52</v>
      </c>
      <c r="T2413" s="136">
        <v>90</v>
      </c>
      <c r="U2413" s="39">
        <v>45931</v>
      </c>
      <c r="V2413" s="39">
        <v>46022</v>
      </c>
      <c r="W2413" s="86" t="s">
        <v>103</v>
      </c>
      <c r="X2413" s="47" t="s">
        <v>54</v>
      </c>
      <c r="Y2413" s="63" t="s">
        <v>2897</v>
      </c>
      <c r="Z2413" s="63" t="s">
        <v>8220</v>
      </c>
      <c r="AC2413" s="136"/>
      <c r="AD2413" s="136"/>
      <c r="AE2413" s="192"/>
      <c r="AF2413" s="136"/>
      <c r="AG2413" s="136"/>
      <c r="AH2413" s="136"/>
      <c r="AI2413" s="193"/>
      <c r="AJ2413" s="193"/>
      <c r="AK2413" s="136"/>
      <c r="AL2413" s="136"/>
      <c r="AM2413" s="136"/>
      <c r="AN2413" s="136"/>
      <c r="AO2413" s="136"/>
      <c r="AP2413" s="136"/>
      <c r="AQ2413" s="136"/>
      <c r="AR2413" s="136"/>
      <c r="AS2413" s="136"/>
      <c r="AT2413" s="136"/>
      <c r="AU2413" s="32">
        <f>SUM(F2413+AD2413+AH2413+AL2413)</f>
        <v>8280000</v>
      </c>
      <c r="AV2413" s="44">
        <v>46022</v>
      </c>
      <c r="AW2413" s="31" t="s">
        <v>65</v>
      </c>
    </row>
    <row r="2414" spans="1:49" s="63" customFormat="1" ht="14.25" customHeight="1">
      <c r="A2414" s="259" t="s">
        <v>8221</v>
      </c>
      <c r="B2414" s="136" t="s">
        <v>41</v>
      </c>
      <c r="C2414" s="166" t="s">
        <v>42</v>
      </c>
      <c r="D2414" s="45" t="s">
        <v>2028</v>
      </c>
      <c r="E2414" s="136" t="s">
        <v>2029</v>
      </c>
      <c r="F2414" s="310">
        <v>8280000</v>
      </c>
      <c r="G2414" s="148">
        <v>2760000</v>
      </c>
      <c r="H2414" s="34" t="s">
        <v>922</v>
      </c>
      <c r="I2414" s="383" t="s">
        <v>1449</v>
      </c>
      <c r="J2414" s="383" t="s">
        <v>99</v>
      </c>
      <c r="K2414" s="399">
        <v>1117543769</v>
      </c>
      <c r="L2414" s="47">
        <v>0</v>
      </c>
      <c r="M2414" s="385" t="s">
        <v>1450</v>
      </c>
      <c r="N2414" s="136" t="s">
        <v>49</v>
      </c>
      <c r="O2414" s="39">
        <v>45931</v>
      </c>
      <c r="P2414" s="85" t="s">
        <v>1451</v>
      </c>
      <c r="Q2414" s="41">
        <v>52227557</v>
      </c>
      <c r="R2414" s="136" t="s">
        <v>8217</v>
      </c>
      <c r="S2414" s="95" t="s">
        <v>52</v>
      </c>
      <c r="T2414" s="136">
        <v>90</v>
      </c>
      <c r="U2414" s="39">
        <v>45931</v>
      </c>
      <c r="V2414" s="39">
        <v>46022</v>
      </c>
      <c r="W2414" s="86" t="s">
        <v>103</v>
      </c>
      <c r="X2414" s="47" t="s">
        <v>54</v>
      </c>
      <c r="Y2414" s="63" t="s">
        <v>2897</v>
      </c>
      <c r="Z2414" s="63" t="s">
        <v>8222</v>
      </c>
      <c r="AC2414" s="136"/>
      <c r="AD2414" s="136"/>
      <c r="AE2414" s="192"/>
      <c r="AF2414" s="136"/>
      <c r="AG2414" s="136"/>
      <c r="AH2414" s="136"/>
      <c r="AI2414" s="193"/>
      <c r="AJ2414" s="193"/>
      <c r="AK2414" s="136"/>
      <c r="AL2414" s="136"/>
      <c r="AM2414" s="136"/>
      <c r="AN2414" s="136"/>
      <c r="AO2414" s="136"/>
      <c r="AP2414" s="136"/>
      <c r="AQ2414" s="136"/>
      <c r="AR2414" s="136"/>
      <c r="AS2414" s="136"/>
      <c r="AT2414" s="136"/>
      <c r="AU2414" s="32">
        <f>SUM(F2414+AD2414+AH2414+AL2414)</f>
        <v>8280000</v>
      </c>
      <c r="AV2414" s="44">
        <v>46022</v>
      </c>
      <c r="AW2414" s="31" t="s">
        <v>65</v>
      </c>
    </row>
    <row r="2415" spans="1:49" s="63" customFormat="1" ht="14.25" customHeight="1">
      <c r="A2415" s="259" t="s">
        <v>8223</v>
      </c>
      <c r="B2415" s="136" t="s">
        <v>41</v>
      </c>
      <c r="C2415" s="166" t="s">
        <v>42</v>
      </c>
      <c r="D2415" s="45" t="s">
        <v>2028</v>
      </c>
      <c r="E2415" s="136" t="s">
        <v>2029</v>
      </c>
      <c r="F2415" s="310">
        <v>8280000</v>
      </c>
      <c r="G2415" s="148">
        <v>2760000</v>
      </c>
      <c r="H2415" s="34" t="s">
        <v>922</v>
      </c>
      <c r="I2415" s="383" t="s">
        <v>1449</v>
      </c>
      <c r="J2415" s="383" t="s">
        <v>99</v>
      </c>
      <c r="K2415" s="399">
        <v>1117551494</v>
      </c>
      <c r="L2415" s="47">
        <v>4</v>
      </c>
      <c r="M2415" s="385" t="s">
        <v>1456</v>
      </c>
      <c r="N2415" s="136" t="s">
        <v>49</v>
      </c>
      <c r="O2415" s="39">
        <v>45931</v>
      </c>
      <c r="P2415" s="85" t="s">
        <v>1451</v>
      </c>
      <c r="Q2415" s="41">
        <v>52227557</v>
      </c>
      <c r="R2415" s="136" t="s">
        <v>8217</v>
      </c>
      <c r="S2415" s="95" t="s">
        <v>52</v>
      </c>
      <c r="T2415" s="136">
        <v>90</v>
      </c>
      <c r="U2415" s="39">
        <v>45931</v>
      </c>
      <c r="V2415" s="39">
        <v>46022</v>
      </c>
      <c r="W2415" s="86" t="s">
        <v>103</v>
      </c>
      <c r="X2415" s="47" t="s">
        <v>54</v>
      </c>
      <c r="Y2415" s="63" t="s">
        <v>2897</v>
      </c>
      <c r="Z2415" s="63" t="s">
        <v>8224</v>
      </c>
      <c r="AC2415" s="136"/>
      <c r="AD2415" s="136"/>
      <c r="AE2415" s="192"/>
      <c r="AF2415" s="136"/>
      <c r="AG2415" s="136"/>
      <c r="AH2415" s="136"/>
      <c r="AI2415" s="193"/>
      <c r="AJ2415" s="193"/>
      <c r="AK2415" s="136"/>
      <c r="AL2415" s="136"/>
      <c r="AM2415" s="136"/>
      <c r="AN2415" s="136"/>
      <c r="AO2415" s="136"/>
      <c r="AP2415" s="136"/>
      <c r="AQ2415" s="136"/>
      <c r="AR2415" s="136"/>
      <c r="AS2415" s="136"/>
      <c r="AT2415" s="136"/>
      <c r="AU2415" s="32">
        <f>SUM(F2415+AD2415+AH2415+AL2415)</f>
        <v>8280000</v>
      </c>
      <c r="AV2415" s="44">
        <v>46022</v>
      </c>
      <c r="AW2415" s="31" t="s">
        <v>65</v>
      </c>
    </row>
    <row r="2416" spans="1:49" s="63" customFormat="1" ht="14.25" customHeight="1">
      <c r="A2416" s="259" t="s">
        <v>8225</v>
      </c>
      <c r="B2416" s="136" t="s">
        <v>41</v>
      </c>
      <c r="C2416" s="136" t="s">
        <v>42</v>
      </c>
      <c r="D2416" s="45" t="s">
        <v>2028</v>
      </c>
      <c r="E2416" s="136" t="s">
        <v>2029</v>
      </c>
      <c r="F2416" s="310">
        <v>8280000</v>
      </c>
      <c r="G2416" s="148">
        <v>2760000</v>
      </c>
      <c r="H2416" s="34" t="s">
        <v>922</v>
      </c>
      <c r="I2416" s="383" t="s">
        <v>1449</v>
      </c>
      <c r="J2416" s="383" t="s">
        <v>99</v>
      </c>
      <c r="K2416" s="399">
        <v>1080185882</v>
      </c>
      <c r="L2416" s="47">
        <v>5</v>
      </c>
      <c r="M2416" s="385" t="s">
        <v>6560</v>
      </c>
      <c r="N2416" s="136" t="s">
        <v>49</v>
      </c>
      <c r="O2416" s="39">
        <v>45931</v>
      </c>
      <c r="P2416" s="85" t="s">
        <v>1451</v>
      </c>
      <c r="Q2416" s="41">
        <v>52227557</v>
      </c>
      <c r="R2416" s="136" t="s">
        <v>8217</v>
      </c>
      <c r="S2416" s="95" t="s">
        <v>52</v>
      </c>
      <c r="T2416" s="136">
        <v>90</v>
      </c>
      <c r="U2416" s="39">
        <v>45931</v>
      </c>
      <c r="V2416" s="39">
        <v>46022</v>
      </c>
      <c r="W2416" s="86" t="s">
        <v>103</v>
      </c>
      <c r="X2416" s="47" t="s">
        <v>54</v>
      </c>
      <c r="Y2416" s="63" t="s">
        <v>2897</v>
      </c>
      <c r="Z2416" s="63" t="s">
        <v>8226</v>
      </c>
      <c r="AC2416" s="136"/>
      <c r="AD2416" s="136"/>
      <c r="AE2416" s="192"/>
      <c r="AF2416" s="136"/>
      <c r="AG2416" s="136"/>
      <c r="AH2416" s="136"/>
      <c r="AI2416" s="193"/>
      <c r="AJ2416" s="193"/>
      <c r="AK2416" s="136"/>
      <c r="AL2416" s="136"/>
      <c r="AM2416" s="136"/>
      <c r="AN2416" s="136"/>
      <c r="AO2416" s="136"/>
      <c r="AP2416" s="136"/>
      <c r="AQ2416" s="136"/>
      <c r="AR2416" s="136"/>
      <c r="AS2416" s="136"/>
      <c r="AT2416" s="136"/>
      <c r="AU2416" s="32">
        <f>SUM(F2416+AD2416+AH2416+AL2416)</f>
        <v>8280000</v>
      </c>
      <c r="AV2416" s="44">
        <v>46022</v>
      </c>
      <c r="AW2416" s="31" t="s">
        <v>65</v>
      </c>
    </row>
    <row r="2417" spans="1:49" s="63" customFormat="1" ht="14.25" customHeight="1">
      <c r="A2417" s="259" t="s">
        <v>8227</v>
      </c>
      <c r="B2417" s="136" t="s">
        <v>41</v>
      </c>
      <c r="C2417" s="166" t="s">
        <v>42</v>
      </c>
      <c r="D2417" s="45" t="s">
        <v>2028</v>
      </c>
      <c r="E2417" s="136" t="s">
        <v>2029</v>
      </c>
      <c r="F2417" s="310">
        <v>17160000</v>
      </c>
      <c r="G2417" s="148">
        <v>5720000</v>
      </c>
      <c r="H2417" s="34" t="s">
        <v>8228</v>
      </c>
      <c r="I2417" s="383" t="s">
        <v>98</v>
      </c>
      <c r="J2417" s="383" t="s">
        <v>149</v>
      </c>
      <c r="K2417" s="399">
        <v>1143154589</v>
      </c>
      <c r="L2417" s="95">
        <v>7</v>
      </c>
      <c r="M2417" s="356" t="s">
        <v>158</v>
      </c>
      <c r="N2417" s="136" t="s">
        <v>49</v>
      </c>
      <c r="O2417" s="39">
        <v>45931</v>
      </c>
      <c r="P2417" s="85" t="s">
        <v>1451</v>
      </c>
      <c r="Q2417" s="41">
        <v>52227557</v>
      </c>
      <c r="R2417" s="136" t="s">
        <v>8217</v>
      </c>
      <c r="S2417" s="95" t="s">
        <v>52</v>
      </c>
      <c r="T2417" s="136">
        <v>90</v>
      </c>
      <c r="U2417" s="39">
        <v>45931</v>
      </c>
      <c r="V2417" s="39">
        <v>46022</v>
      </c>
      <c r="W2417" s="86" t="s">
        <v>7397</v>
      </c>
      <c r="X2417" s="47" t="s">
        <v>54</v>
      </c>
      <c r="Y2417" s="63" t="s">
        <v>2897</v>
      </c>
      <c r="Z2417" s="63" t="s">
        <v>8229</v>
      </c>
      <c r="AC2417" s="136"/>
      <c r="AD2417" s="136"/>
      <c r="AE2417" s="192"/>
      <c r="AF2417" s="136"/>
      <c r="AG2417" s="136"/>
      <c r="AH2417" s="136"/>
      <c r="AI2417" s="193"/>
      <c r="AJ2417" s="193"/>
      <c r="AK2417" s="136"/>
      <c r="AL2417" s="136"/>
      <c r="AM2417" s="136"/>
      <c r="AN2417" s="136"/>
      <c r="AO2417" s="136"/>
      <c r="AP2417" s="136"/>
      <c r="AQ2417" s="136"/>
      <c r="AR2417" s="136"/>
      <c r="AS2417" s="136"/>
      <c r="AT2417" s="136"/>
      <c r="AU2417" s="32">
        <f>SUM(F2417+AD2417+AH2417+AL2417)</f>
        <v>17160000</v>
      </c>
      <c r="AV2417" s="44">
        <v>46022</v>
      </c>
      <c r="AW2417" s="31" t="s">
        <v>65</v>
      </c>
    </row>
    <row r="2418" spans="1:49" s="63" customFormat="1" ht="14.25" customHeight="1">
      <c r="A2418" s="259" t="s">
        <v>8230</v>
      </c>
      <c r="B2418" s="136" t="s">
        <v>41</v>
      </c>
      <c r="C2418" s="136" t="s">
        <v>42</v>
      </c>
      <c r="D2418" s="45" t="s">
        <v>2028</v>
      </c>
      <c r="E2418" s="136" t="s">
        <v>2029</v>
      </c>
      <c r="F2418" s="310">
        <v>17160000</v>
      </c>
      <c r="G2418" s="148">
        <v>5720000</v>
      </c>
      <c r="H2418" s="34" t="s">
        <v>8228</v>
      </c>
      <c r="I2418" s="383" t="s">
        <v>98</v>
      </c>
      <c r="J2418" s="383" t="s">
        <v>149</v>
      </c>
      <c r="K2418" s="399">
        <v>1003427582</v>
      </c>
      <c r="L2418" s="95">
        <v>0</v>
      </c>
      <c r="M2418" s="356" t="s">
        <v>6596</v>
      </c>
      <c r="N2418" s="136" t="s">
        <v>49</v>
      </c>
      <c r="O2418" s="39">
        <v>45931</v>
      </c>
      <c r="P2418" s="85" t="s">
        <v>1451</v>
      </c>
      <c r="Q2418" s="41">
        <v>52227557</v>
      </c>
      <c r="R2418" s="136" t="s">
        <v>8217</v>
      </c>
      <c r="S2418" s="95" t="s">
        <v>52</v>
      </c>
      <c r="T2418" s="136">
        <v>90</v>
      </c>
      <c r="U2418" s="39">
        <v>45931</v>
      </c>
      <c r="V2418" s="39">
        <v>46022</v>
      </c>
      <c r="W2418" s="86" t="s">
        <v>7397</v>
      </c>
      <c r="X2418" s="47" t="s">
        <v>54</v>
      </c>
      <c r="Y2418" s="63" t="s">
        <v>2897</v>
      </c>
      <c r="Z2418" s="63" t="s">
        <v>8231</v>
      </c>
      <c r="AC2418" s="136"/>
      <c r="AD2418" s="136"/>
      <c r="AE2418" s="192"/>
      <c r="AF2418" s="136"/>
      <c r="AG2418" s="136"/>
      <c r="AH2418" s="136"/>
      <c r="AI2418" s="193"/>
      <c r="AJ2418" s="193"/>
      <c r="AK2418" s="136"/>
      <c r="AL2418" s="136"/>
      <c r="AM2418" s="136"/>
      <c r="AN2418" s="136"/>
      <c r="AO2418" s="136"/>
      <c r="AP2418" s="136"/>
      <c r="AQ2418" s="136"/>
      <c r="AR2418" s="136"/>
      <c r="AS2418" s="136"/>
      <c r="AT2418" s="136"/>
      <c r="AU2418" s="32">
        <f>SUM(F2418+AD2418+AH2418+AL2418)</f>
        <v>17160000</v>
      </c>
      <c r="AV2418" s="44">
        <v>46022</v>
      </c>
      <c r="AW2418" s="31" t="s">
        <v>65</v>
      </c>
    </row>
    <row r="2419" spans="1:49" s="63" customFormat="1" ht="14.25" customHeight="1">
      <c r="A2419" s="259" t="s">
        <v>8232</v>
      </c>
      <c r="B2419" s="136" t="s">
        <v>41</v>
      </c>
      <c r="C2419" s="136" t="s">
        <v>42</v>
      </c>
      <c r="D2419" s="45" t="s">
        <v>2028</v>
      </c>
      <c r="E2419" s="136" t="s">
        <v>2029</v>
      </c>
      <c r="F2419" s="310">
        <v>17160000</v>
      </c>
      <c r="G2419" s="148">
        <v>5720000</v>
      </c>
      <c r="H2419" s="34" t="s">
        <v>8228</v>
      </c>
      <c r="I2419" s="383" t="s">
        <v>98</v>
      </c>
      <c r="J2419" s="383" t="s">
        <v>149</v>
      </c>
      <c r="K2419" s="399">
        <v>1108758010</v>
      </c>
      <c r="L2419" s="95">
        <v>0</v>
      </c>
      <c r="M2419" s="356" t="s">
        <v>6599</v>
      </c>
      <c r="N2419" s="136" t="s">
        <v>49</v>
      </c>
      <c r="O2419" s="39">
        <v>45931</v>
      </c>
      <c r="P2419" s="85" t="s">
        <v>1451</v>
      </c>
      <c r="Q2419" s="41">
        <v>52227557</v>
      </c>
      <c r="R2419" s="136" t="s">
        <v>8217</v>
      </c>
      <c r="S2419" s="95" t="s">
        <v>52</v>
      </c>
      <c r="T2419" s="136">
        <v>90</v>
      </c>
      <c r="U2419" s="39">
        <v>45931</v>
      </c>
      <c r="V2419" s="39">
        <v>46022</v>
      </c>
      <c r="W2419" s="86" t="s">
        <v>7397</v>
      </c>
      <c r="X2419" s="47" t="s">
        <v>54</v>
      </c>
      <c r="Y2419" s="63" t="s">
        <v>2897</v>
      </c>
      <c r="Z2419" s="63" t="s">
        <v>8233</v>
      </c>
      <c r="AC2419" s="136"/>
      <c r="AD2419" s="136"/>
      <c r="AE2419" s="192"/>
      <c r="AF2419" s="136"/>
      <c r="AG2419" s="136"/>
      <c r="AH2419" s="136"/>
      <c r="AI2419" s="193"/>
      <c r="AJ2419" s="193"/>
      <c r="AK2419" s="136"/>
      <c r="AL2419" s="136"/>
      <c r="AM2419" s="136"/>
      <c r="AN2419" s="136"/>
      <c r="AO2419" s="136"/>
      <c r="AP2419" s="136"/>
      <c r="AQ2419" s="136"/>
      <c r="AR2419" s="136"/>
      <c r="AS2419" s="136"/>
      <c r="AT2419" s="136"/>
      <c r="AU2419" s="32">
        <f>SUM(F2419+AD2419+AH2419+AL2419)</f>
        <v>17160000</v>
      </c>
      <c r="AV2419" s="44">
        <v>46022</v>
      </c>
      <c r="AW2419" s="31" t="s">
        <v>65</v>
      </c>
    </row>
    <row r="2420" spans="1:49" s="63" customFormat="1" ht="14.25" customHeight="1">
      <c r="A2420" s="259" t="s">
        <v>8234</v>
      </c>
      <c r="B2420" s="136" t="s">
        <v>41</v>
      </c>
      <c r="C2420" s="136" t="s">
        <v>42</v>
      </c>
      <c r="D2420" s="45" t="s">
        <v>2028</v>
      </c>
      <c r="E2420" s="136" t="s">
        <v>2029</v>
      </c>
      <c r="F2420" s="310">
        <v>17160000</v>
      </c>
      <c r="G2420" s="148">
        <v>5720000</v>
      </c>
      <c r="H2420" s="34" t="s">
        <v>8228</v>
      </c>
      <c r="I2420" s="383" t="s">
        <v>98</v>
      </c>
      <c r="J2420" s="383" t="s">
        <v>149</v>
      </c>
      <c r="K2420" s="399">
        <v>1117529774</v>
      </c>
      <c r="L2420" s="95">
        <v>1</v>
      </c>
      <c r="M2420" s="356" t="s">
        <v>154</v>
      </c>
      <c r="N2420" s="136" t="s">
        <v>49</v>
      </c>
      <c r="O2420" s="39">
        <v>45931</v>
      </c>
      <c r="P2420" s="85" t="s">
        <v>1451</v>
      </c>
      <c r="Q2420" s="41">
        <v>52227557</v>
      </c>
      <c r="R2420" s="136" t="s">
        <v>8217</v>
      </c>
      <c r="S2420" s="95" t="s">
        <v>52</v>
      </c>
      <c r="T2420" s="136">
        <v>90</v>
      </c>
      <c r="U2420" s="39">
        <v>45931</v>
      </c>
      <c r="V2420" s="39">
        <v>46022</v>
      </c>
      <c r="W2420" s="86" t="s">
        <v>7397</v>
      </c>
      <c r="X2420" s="47" t="s">
        <v>54</v>
      </c>
      <c r="Y2420" s="63" t="s">
        <v>2897</v>
      </c>
      <c r="Z2420" s="63" t="s">
        <v>8235</v>
      </c>
      <c r="AC2420" s="136"/>
      <c r="AD2420" s="136"/>
      <c r="AE2420" s="192"/>
      <c r="AF2420" s="136"/>
      <c r="AG2420" s="136"/>
      <c r="AH2420" s="136"/>
      <c r="AI2420" s="193"/>
      <c r="AJ2420" s="193"/>
      <c r="AK2420" s="136"/>
      <c r="AL2420" s="136"/>
      <c r="AM2420" s="136"/>
      <c r="AN2420" s="136"/>
      <c r="AO2420" s="136"/>
      <c r="AP2420" s="136"/>
      <c r="AQ2420" s="136"/>
      <c r="AR2420" s="136"/>
      <c r="AS2420" s="136"/>
      <c r="AT2420" s="136"/>
      <c r="AU2420" s="32">
        <f>SUM(F2420+AD2420+AH2420+AL2420)</f>
        <v>17160000</v>
      </c>
      <c r="AV2420" s="44">
        <v>46022</v>
      </c>
      <c r="AW2420" s="31" t="s">
        <v>65</v>
      </c>
    </row>
    <row r="2421" spans="1:49" s="63" customFormat="1" ht="14.25" customHeight="1">
      <c r="A2421" s="259" t="s">
        <v>8236</v>
      </c>
      <c r="B2421" s="136" t="s">
        <v>41</v>
      </c>
      <c r="C2421" s="136" t="s">
        <v>42</v>
      </c>
      <c r="D2421" s="45" t="s">
        <v>2028</v>
      </c>
      <c r="E2421" s="136" t="s">
        <v>2029</v>
      </c>
      <c r="F2421" s="310">
        <v>17160000</v>
      </c>
      <c r="G2421" s="148">
        <v>5720000</v>
      </c>
      <c r="H2421" s="34" t="s">
        <v>8228</v>
      </c>
      <c r="I2421" s="383" t="s">
        <v>98</v>
      </c>
      <c r="J2421" s="383" t="s">
        <v>149</v>
      </c>
      <c r="K2421" s="399">
        <v>40086566</v>
      </c>
      <c r="L2421" s="95">
        <v>1</v>
      </c>
      <c r="M2421" s="356" t="s">
        <v>1021</v>
      </c>
      <c r="N2421" s="136" t="s">
        <v>49</v>
      </c>
      <c r="O2421" s="39">
        <v>45931</v>
      </c>
      <c r="P2421" s="85" t="s">
        <v>1451</v>
      </c>
      <c r="Q2421" s="41">
        <v>52227557</v>
      </c>
      <c r="R2421" s="136" t="s">
        <v>8217</v>
      </c>
      <c r="S2421" s="95" t="s">
        <v>52</v>
      </c>
      <c r="T2421" s="136">
        <v>90</v>
      </c>
      <c r="U2421" s="39">
        <v>45931</v>
      </c>
      <c r="V2421" s="39">
        <v>46022</v>
      </c>
      <c r="W2421" s="86" t="s">
        <v>7397</v>
      </c>
      <c r="X2421" s="47" t="s">
        <v>54</v>
      </c>
      <c r="Y2421" s="63" t="s">
        <v>2897</v>
      </c>
      <c r="Z2421" s="63" t="s">
        <v>8237</v>
      </c>
      <c r="AC2421" s="136"/>
      <c r="AD2421" s="136"/>
      <c r="AE2421" s="192"/>
      <c r="AF2421" s="136"/>
      <c r="AG2421" s="136"/>
      <c r="AH2421" s="136"/>
      <c r="AI2421" s="193"/>
      <c r="AJ2421" s="193"/>
      <c r="AK2421" s="136"/>
      <c r="AL2421" s="136"/>
      <c r="AM2421" s="136"/>
      <c r="AN2421" s="136"/>
      <c r="AO2421" s="136"/>
      <c r="AP2421" s="136"/>
      <c r="AQ2421" s="136"/>
      <c r="AR2421" s="136"/>
      <c r="AS2421" s="136"/>
      <c r="AT2421" s="136"/>
      <c r="AU2421" s="32">
        <f>SUM(F2421+AD2421+AH2421+AL2421)</f>
        <v>17160000</v>
      </c>
      <c r="AV2421" s="44">
        <v>46022</v>
      </c>
      <c r="AW2421" s="31" t="s">
        <v>65</v>
      </c>
    </row>
    <row r="2422" spans="1:49" s="63" customFormat="1" ht="14.25" customHeight="1">
      <c r="A2422" s="259" t="s">
        <v>8238</v>
      </c>
      <c r="B2422" s="136" t="s">
        <v>41</v>
      </c>
      <c r="C2422" s="166" t="s">
        <v>42</v>
      </c>
      <c r="D2422" s="45" t="s">
        <v>5363</v>
      </c>
      <c r="E2422" s="136" t="s">
        <v>2029</v>
      </c>
      <c r="F2422" s="310">
        <v>24000000</v>
      </c>
      <c r="G2422" s="148">
        <v>8000000</v>
      </c>
      <c r="H2422" s="34" t="s">
        <v>8239</v>
      </c>
      <c r="I2422" s="354" t="s">
        <v>5479</v>
      </c>
      <c r="J2422" s="412" t="s">
        <v>405</v>
      </c>
      <c r="K2422" s="413">
        <v>1117553496</v>
      </c>
      <c r="L2422" s="95">
        <v>8</v>
      </c>
      <c r="M2422" s="390" t="s">
        <v>4880</v>
      </c>
      <c r="N2422" s="136" t="s">
        <v>49</v>
      </c>
      <c r="O2422" s="39">
        <v>45931</v>
      </c>
      <c r="P2422" s="85" t="s">
        <v>511</v>
      </c>
      <c r="Q2422" s="41">
        <v>52032255</v>
      </c>
      <c r="R2422" s="85" t="s">
        <v>512</v>
      </c>
      <c r="S2422" s="95" t="s">
        <v>52</v>
      </c>
      <c r="T2422" s="136">
        <v>90</v>
      </c>
      <c r="U2422" s="39">
        <v>45931</v>
      </c>
      <c r="V2422" s="39">
        <v>46022</v>
      </c>
      <c r="W2422" s="86" t="s">
        <v>6800</v>
      </c>
      <c r="X2422" s="47" t="s">
        <v>54</v>
      </c>
      <c r="Y2422" s="63" t="s">
        <v>2839</v>
      </c>
      <c r="Z2422" s="63" t="s">
        <v>8240</v>
      </c>
      <c r="AC2422" s="136"/>
      <c r="AD2422" s="136"/>
      <c r="AE2422" s="192"/>
      <c r="AF2422" s="136"/>
      <c r="AG2422" s="136"/>
      <c r="AH2422" s="136"/>
      <c r="AI2422" s="193"/>
      <c r="AJ2422" s="193"/>
      <c r="AK2422" s="136"/>
      <c r="AL2422" s="136"/>
      <c r="AM2422" s="136"/>
      <c r="AN2422" s="136"/>
      <c r="AO2422" s="136"/>
      <c r="AP2422" s="136"/>
      <c r="AQ2422" s="136"/>
      <c r="AR2422" s="136"/>
      <c r="AS2422" s="136"/>
      <c r="AT2422" s="136"/>
      <c r="AU2422" s="32">
        <f>SUM(F2422+AD2422+AH2422+AL2422)</f>
        <v>24000000</v>
      </c>
      <c r="AV2422" s="44">
        <v>46022</v>
      </c>
      <c r="AW2422" s="31" t="s">
        <v>65</v>
      </c>
    </row>
    <row r="2423" spans="1:49" s="63" customFormat="1" ht="14.25" customHeight="1">
      <c r="A2423" s="259" t="s">
        <v>8241</v>
      </c>
      <c r="B2423" s="136" t="s">
        <v>41</v>
      </c>
      <c r="C2423" s="166" t="s">
        <v>42</v>
      </c>
      <c r="D2423" s="45" t="s">
        <v>5363</v>
      </c>
      <c r="E2423" s="136" t="s">
        <v>2029</v>
      </c>
      <c r="F2423" s="310">
        <v>24000000</v>
      </c>
      <c r="G2423" s="148">
        <v>8000000</v>
      </c>
      <c r="H2423" s="34" t="s">
        <v>8239</v>
      </c>
      <c r="I2423" s="354" t="s">
        <v>5458</v>
      </c>
      <c r="J2423" s="412" t="s">
        <v>405</v>
      </c>
      <c r="K2423" s="413">
        <v>1088349121</v>
      </c>
      <c r="L2423" s="95">
        <v>3</v>
      </c>
      <c r="M2423" s="390" t="s">
        <v>2129</v>
      </c>
      <c r="N2423" s="136" t="s">
        <v>49</v>
      </c>
      <c r="O2423" s="39">
        <v>45931</v>
      </c>
      <c r="P2423" s="85" t="s">
        <v>511</v>
      </c>
      <c r="Q2423" s="41">
        <v>52032255</v>
      </c>
      <c r="R2423" s="85" t="s">
        <v>512</v>
      </c>
      <c r="S2423" s="95" t="s">
        <v>52</v>
      </c>
      <c r="T2423" s="136">
        <v>90</v>
      </c>
      <c r="U2423" s="39">
        <v>45931</v>
      </c>
      <c r="V2423" s="39">
        <v>46022</v>
      </c>
      <c r="W2423" s="86" t="s">
        <v>6800</v>
      </c>
      <c r="X2423" s="47" t="s">
        <v>54</v>
      </c>
      <c r="Y2423" s="63" t="s">
        <v>2839</v>
      </c>
      <c r="Z2423" s="63" t="s">
        <v>8242</v>
      </c>
      <c r="AC2423" s="136"/>
      <c r="AD2423" s="136"/>
      <c r="AE2423" s="192"/>
      <c r="AF2423" s="136"/>
      <c r="AG2423" s="136"/>
      <c r="AH2423" s="136"/>
      <c r="AI2423" s="193"/>
      <c r="AJ2423" s="193"/>
      <c r="AK2423" s="136"/>
      <c r="AL2423" s="136"/>
      <c r="AM2423" s="136"/>
      <c r="AN2423" s="136"/>
      <c r="AO2423" s="136"/>
      <c r="AP2423" s="136"/>
      <c r="AQ2423" s="136"/>
      <c r="AR2423" s="136"/>
      <c r="AS2423" s="136"/>
      <c r="AT2423" s="136"/>
      <c r="AU2423" s="32">
        <f>SUM(F2423+AD2423+AH2423+AL2423)</f>
        <v>24000000</v>
      </c>
      <c r="AV2423" s="44">
        <v>46022</v>
      </c>
      <c r="AW2423" s="31" t="s">
        <v>65</v>
      </c>
    </row>
    <row r="2424" spans="1:49" s="63" customFormat="1" ht="14.25" customHeight="1">
      <c r="A2424" s="259" t="s">
        <v>8243</v>
      </c>
      <c r="B2424" s="136" t="s">
        <v>41</v>
      </c>
      <c r="C2424" s="166" t="s">
        <v>42</v>
      </c>
      <c r="D2424" s="45" t="s">
        <v>5363</v>
      </c>
      <c r="E2424" s="136" t="s">
        <v>2029</v>
      </c>
      <c r="F2424" s="310">
        <v>9000000</v>
      </c>
      <c r="G2424" s="148">
        <v>3000000</v>
      </c>
      <c r="H2424" s="34" t="s">
        <v>8244</v>
      </c>
      <c r="I2424" s="354" t="s">
        <v>5479</v>
      </c>
      <c r="J2424" s="354" t="s">
        <v>99</v>
      </c>
      <c r="K2424" s="413">
        <v>1117545776</v>
      </c>
      <c r="L2424" s="95">
        <v>1</v>
      </c>
      <c r="M2424" s="390" t="s">
        <v>8245</v>
      </c>
      <c r="N2424" s="136" t="s">
        <v>49</v>
      </c>
      <c r="O2424" s="39">
        <v>45931</v>
      </c>
      <c r="P2424" s="85" t="s">
        <v>511</v>
      </c>
      <c r="Q2424" s="41">
        <v>52032255</v>
      </c>
      <c r="R2424" s="85" t="s">
        <v>512</v>
      </c>
      <c r="S2424" s="95" t="s">
        <v>52</v>
      </c>
      <c r="T2424" s="136">
        <v>90</v>
      </c>
      <c r="U2424" s="39">
        <v>45931</v>
      </c>
      <c r="V2424" s="39">
        <v>46022</v>
      </c>
      <c r="W2424" s="86" t="s">
        <v>6800</v>
      </c>
      <c r="X2424" s="47" t="s">
        <v>54</v>
      </c>
      <c r="Y2424" s="63" t="s">
        <v>2839</v>
      </c>
      <c r="Z2424" s="63" t="s">
        <v>8246</v>
      </c>
      <c r="AC2424" s="136"/>
      <c r="AD2424" s="136"/>
      <c r="AE2424" s="192"/>
      <c r="AF2424" s="136"/>
      <c r="AG2424" s="136"/>
      <c r="AH2424" s="136"/>
      <c r="AI2424" s="193"/>
      <c r="AJ2424" s="193"/>
      <c r="AK2424" s="136"/>
      <c r="AL2424" s="136"/>
      <c r="AM2424" s="136"/>
      <c r="AN2424" s="136"/>
      <c r="AO2424" s="136"/>
      <c r="AP2424" s="136"/>
      <c r="AQ2424" s="136"/>
      <c r="AR2424" s="136"/>
      <c r="AS2424" s="136"/>
      <c r="AT2424" s="136"/>
      <c r="AU2424" s="32">
        <f>SUM(F2424+AD2424+AH2424+AL2424)</f>
        <v>9000000</v>
      </c>
      <c r="AV2424" s="44">
        <v>46022</v>
      </c>
      <c r="AW2424" s="31" t="s">
        <v>65</v>
      </c>
    </row>
    <row r="2425" spans="1:49" s="63" customFormat="1" ht="14.25" customHeight="1">
      <c r="A2425" s="320" t="s">
        <v>8247</v>
      </c>
      <c r="B2425" s="119" t="s">
        <v>41</v>
      </c>
      <c r="C2425" s="178" t="s">
        <v>42</v>
      </c>
      <c r="D2425" s="121" t="s">
        <v>5363</v>
      </c>
      <c r="E2425" s="119" t="s">
        <v>2029</v>
      </c>
      <c r="F2425" s="313">
        <v>9000000</v>
      </c>
      <c r="G2425" s="313">
        <v>3000000</v>
      </c>
      <c r="H2425" s="138"/>
      <c r="I2425" s="395" t="s">
        <v>5479</v>
      </c>
      <c r="J2425" s="395" t="s">
        <v>99</v>
      </c>
      <c r="K2425" s="414">
        <v>26630384</v>
      </c>
      <c r="L2425" s="124">
        <v>0</v>
      </c>
      <c r="M2425" s="408" t="s">
        <v>5490</v>
      </c>
      <c r="N2425" s="119" t="s">
        <v>49</v>
      </c>
      <c r="O2425" s="125">
        <v>45931</v>
      </c>
      <c r="P2425" s="139" t="s">
        <v>511</v>
      </c>
      <c r="Q2425" s="140">
        <v>52032255</v>
      </c>
      <c r="R2425" s="139" t="s">
        <v>512</v>
      </c>
      <c r="S2425" s="124" t="s">
        <v>52</v>
      </c>
      <c r="T2425" s="119">
        <v>90</v>
      </c>
      <c r="U2425" s="125">
        <v>45931</v>
      </c>
      <c r="V2425" s="125">
        <v>46022</v>
      </c>
      <c r="W2425" s="121"/>
      <c r="X2425" s="124" t="s">
        <v>54</v>
      </c>
      <c r="Y2425" s="129" t="s">
        <v>2839</v>
      </c>
      <c r="Z2425" s="129" t="s">
        <v>8248</v>
      </c>
      <c r="AA2425" s="129" t="s">
        <v>830</v>
      </c>
      <c r="AB2425" s="129"/>
      <c r="AC2425" s="119"/>
      <c r="AD2425" s="119"/>
      <c r="AE2425" s="131"/>
      <c r="AF2425" s="119"/>
      <c r="AG2425" s="119"/>
      <c r="AH2425" s="119"/>
      <c r="AI2425" s="132"/>
      <c r="AJ2425" s="132"/>
      <c r="AK2425" s="119"/>
      <c r="AL2425" s="119"/>
      <c r="AM2425" s="119"/>
      <c r="AN2425" s="119"/>
      <c r="AO2425" s="119"/>
      <c r="AP2425" s="119"/>
      <c r="AQ2425" s="119"/>
      <c r="AR2425" s="119"/>
      <c r="AS2425" s="119"/>
      <c r="AT2425" s="119"/>
      <c r="AU2425" s="130">
        <f>SUM(F2425+AD2425+AH2425+AL2425)</f>
        <v>9000000</v>
      </c>
      <c r="AV2425" s="125">
        <v>46022</v>
      </c>
      <c r="AW2425" s="119" t="s">
        <v>831</v>
      </c>
    </row>
    <row r="2426" spans="1:49" s="63" customFormat="1" ht="14.25" customHeight="1">
      <c r="A2426" s="259" t="s">
        <v>8249</v>
      </c>
      <c r="B2426" s="136" t="s">
        <v>41</v>
      </c>
      <c r="C2426" s="166" t="s">
        <v>42</v>
      </c>
      <c r="D2426" s="45" t="s">
        <v>5363</v>
      </c>
      <c r="E2426" s="136" t="s">
        <v>2029</v>
      </c>
      <c r="F2426" s="310">
        <v>9000000</v>
      </c>
      <c r="G2426" s="148">
        <v>3000000</v>
      </c>
      <c r="H2426" s="34" t="s">
        <v>8244</v>
      </c>
      <c r="I2426" s="354" t="s">
        <v>5479</v>
      </c>
      <c r="J2426" s="354" t="s">
        <v>99</v>
      </c>
      <c r="K2426" s="413">
        <v>40611841</v>
      </c>
      <c r="L2426" s="95">
        <v>5</v>
      </c>
      <c r="M2426" s="390" t="s">
        <v>3386</v>
      </c>
      <c r="N2426" s="136" t="s">
        <v>49</v>
      </c>
      <c r="O2426" s="39">
        <v>45931</v>
      </c>
      <c r="P2426" s="85" t="s">
        <v>511</v>
      </c>
      <c r="Q2426" s="41">
        <v>52032255</v>
      </c>
      <c r="R2426" s="85" t="s">
        <v>512</v>
      </c>
      <c r="S2426" s="95" t="s">
        <v>52</v>
      </c>
      <c r="T2426" s="136">
        <v>90</v>
      </c>
      <c r="U2426" s="39">
        <v>45931</v>
      </c>
      <c r="V2426" s="39">
        <v>46022</v>
      </c>
      <c r="W2426" s="86" t="s">
        <v>3312</v>
      </c>
      <c r="X2426" s="47" t="s">
        <v>54</v>
      </c>
      <c r="Y2426" s="63" t="s">
        <v>2839</v>
      </c>
      <c r="Z2426" s="63" t="s">
        <v>8250</v>
      </c>
      <c r="AC2426" s="136"/>
      <c r="AD2426" s="136"/>
      <c r="AE2426" s="192"/>
      <c r="AF2426" s="136"/>
      <c r="AG2426" s="136"/>
      <c r="AH2426" s="136"/>
      <c r="AI2426" s="193"/>
      <c r="AJ2426" s="193"/>
      <c r="AK2426" s="136"/>
      <c r="AL2426" s="136"/>
      <c r="AM2426" s="136"/>
      <c r="AN2426" s="136"/>
      <c r="AO2426" s="136"/>
      <c r="AP2426" s="136"/>
      <c r="AQ2426" s="136"/>
      <c r="AR2426" s="136"/>
      <c r="AS2426" s="136"/>
      <c r="AT2426" s="136"/>
      <c r="AU2426" s="32">
        <f>SUM(F2426+AD2426+AH2426+AL2426)</f>
        <v>9000000</v>
      </c>
      <c r="AV2426" s="63" t="s">
        <v>8251</v>
      </c>
      <c r="AW2426" s="31" t="s">
        <v>65</v>
      </c>
    </row>
    <row r="2427" spans="1:49" s="63" customFormat="1" ht="14.25" customHeight="1">
      <c r="A2427" s="259" t="s">
        <v>8252</v>
      </c>
      <c r="B2427" s="136" t="s">
        <v>41</v>
      </c>
      <c r="C2427" s="166" t="s">
        <v>42</v>
      </c>
      <c r="D2427" s="45" t="s">
        <v>5363</v>
      </c>
      <c r="E2427" s="136" t="s">
        <v>2029</v>
      </c>
      <c r="F2427" s="310">
        <v>9000000</v>
      </c>
      <c r="G2427" s="148">
        <v>3000000</v>
      </c>
      <c r="H2427" s="34" t="s">
        <v>8244</v>
      </c>
      <c r="I2427" s="354" t="s">
        <v>5458</v>
      </c>
      <c r="J2427" s="354" t="s">
        <v>99</v>
      </c>
      <c r="K2427" s="413">
        <v>1119218740</v>
      </c>
      <c r="L2427" s="95">
        <v>2</v>
      </c>
      <c r="M2427" s="390" t="s">
        <v>3394</v>
      </c>
      <c r="N2427" s="136" t="s">
        <v>49</v>
      </c>
      <c r="O2427" s="39">
        <v>45931</v>
      </c>
      <c r="P2427" s="85" t="s">
        <v>511</v>
      </c>
      <c r="Q2427" s="41">
        <v>52032255</v>
      </c>
      <c r="R2427" s="85" t="s">
        <v>512</v>
      </c>
      <c r="S2427" s="95" t="s">
        <v>52</v>
      </c>
      <c r="T2427" s="136">
        <v>90</v>
      </c>
      <c r="U2427" s="39">
        <v>45931</v>
      </c>
      <c r="V2427" s="39">
        <v>46022</v>
      </c>
      <c r="W2427" s="86" t="s">
        <v>3312</v>
      </c>
      <c r="X2427" s="47" t="s">
        <v>54</v>
      </c>
      <c r="Y2427" s="63" t="s">
        <v>2839</v>
      </c>
      <c r="Z2427" s="63" t="s">
        <v>8253</v>
      </c>
      <c r="AC2427" s="136"/>
      <c r="AD2427" s="136"/>
      <c r="AE2427" s="192"/>
      <c r="AF2427" s="136"/>
      <c r="AG2427" s="136"/>
      <c r="AH2427" s="136"/>
      <c r="AI2427" s="193"/>
      <c r="AJ2427" s="193"/>
      <c r="AK2427" s="136"/>
      <c r="AL2427" s="136"/>
      <c r="AM2427" s="136"/>
      <c r="AN2427" s="136"/>
      <c r="AO2427" s="136"/>
      <c r="AP2427" s="136"/>
      <c r="AQ2427" s="136"/>
      <c r="AR2427" s="136"/>
      <c r="AS2427" s="136"/>
      <c r="AT2427" s="136"/>
      <c r="AU2427" s="32">
        <f>SUM(F2427+AD2427+AH2427+AL2427)</f>
        <v>9000000</v>
      </c>
      <c r="AV2427" s="63" t="s">
        <v>8251</v>
      </c>
      <c r="AW2427" s="31" t="s">
        <v>65</v>
      </c>
    </row>
    <row r="2428" spans="1:49" s="63" customFormat="1" ht="14.25" customHeight="1">
      <c r="A2428" s="259" t="s">
        <v>8254</v>
      </c>
      <c r="B2428" s="136" t="s">
        <v>41</v>
      </c>
      <c r="C2428" s="166" t="s">
        <v>42</v>
      </c>
      <c r="D2428" s="45" t="s">
        <v>5363</v>
      </c>
      <c r="E2428" s="136" t="s">
        <v>2029</v>
      </c>
      <c r="F2428" s="310">
        <v>9000000</v>
      </c>
      <c r="G2428" s="148">
        <v>3000000</v>
      </c>
      <c r="H2428" s="34" t="s">
        <v>8244</v>
      </c>
      <c r="I2428" s="354" t="s">
        <v>5458</v>
      </c>
      <c r="J2428" s="354" t="s">
        <v>99</v>
      </c>
      <c r="K2428" s="413">
        <v>1117492648</v>
      </c>
      <c r="L2428" s="95">
        <v>8</v>
      </c>
      <c r="M2428" s="390" t="s">
        <v>5473</v>
      </c>
      <c r="N2428" s="136" t="s">
        <v>49</v>
      </c>
      <c r="O2428" s="39">
        <v>45931</v>
      </c>
      <c r="P2428" s="85" t="s">
        <v>511</v>
      </c>
      <c r="Q2428" s="41">
        <v>52032255</v>
      </c>
      <c r="R2428" s="85" t="s">
        <v>512</v>
      </c>
      <c r="S2428" s="95" t="s">
        <v>52</v>
      </c>
      <c r="T2428" s="136">
        <v>90</v>
      </c>
      <c r="U2428" s="39">
        <v>45931</v>
      </c>
      <c r="V2428" s="39">
        <v>46022</v>
      </c>
      <c r="W2428" s="86" t="s">
        <v>3312</v>
      </c>
      <c r="X2428" s="47" t="s">
        <v>54</v>
      </c>
      <c r="Y2428" s="63" t="s">
        <v>2839</v>
      </c>
      <c r="Z2428" s="63" t="s">
        <v>8255</v>
      </c>
      <c r="AC2428" s="136"/>
      <c r="AD2428" s="136"/>
      <c r="AE2428" s="192"/>
      <c r="AF2428" s="136"/>
      <c r="AG2428" s="136"/>
      <c r="AH2428" s="136"/>
      <c r="AI2428" s="193"/>
      <c r="AJ2428" s="193"/>
      <c r="AK2428" s="136"/>
      <c r="AL2428" s="136"/>
      <c r="AM2428" s="136"/>
      <c r="AN2428" s="136"/>
      <c r="AO2428" s="136"/>
      <c r="AP2428" s="136"/>
      <c r="AQ2428" s="136"/>
      <c r="AR2428" s="136"/>
      <c r="AS2428" s="136"/>
      <c r="AT2428" s="136"/>
      <c r="AU2428" s="32">
        <f>SUM(F2428+AD2428+AH2428+AL2428)</f>
        <v>9000000</v>
      </c>
      <c r="AV2428" s="63" t="s">
        <v>8251</v>
      </c>
      <c r="AW2428" s="31" t="s">
        <v>65</v>
      </c>
    </row>
    <row r="2429" spans="1:49" s="63" customFormat="1" ht="14.25" customHeight="1">
      <c r="A2429" s="259" t="s">
        <v>8256</v>
      </c>
      <c r="B2429" s="136" t="s">
        <v>41</v>
      </c>
      <c r="C2429" s="166" t="s">
        <v>42</v>
      </c>
      <c r="D2429" s="45" t="s">
        <v>5363</v>
      </c>
      <c r="E2429" s="136" t="s">
        <v>2029</v>
      </c>
      <c r="F2429" s="310">
        <v>33000000</v>
      </c>
      <c r="G2429" s="310">
        <v>11000000</v>
      </c>
      <c r="H2429" s="34" t="s">
        <v>8257</v>
      </c>
      <c r="I2429" s="383" t="s">
        <v>5479</v>
      </c>
      <c r="J2429" s="383" t="s">
        <v>5883</v>
      </c>
      <c r="K2429" s="400">
        <v>36640409</v>
      </c>
      <c r="L2429" s="95">
        <v>5</v>
      </c>
      <c r="M2429" s="390" t="s">
        <v>8258</v>
      </c>
      <c r="N2429" s="136" t="s">
        <v>49</v>
      </c>
      <c r="O2429" s="39">
        <v>45931</v>
      </c>
      <c r="P2429" s="85" t="s">
        <v>511</v>
      </c>
      <c r="Q2429" s="41">
        <v>52032255</v>
      </c>
      <c r="R2429" s="85" t="s">
        <v>512</v>
      </c>
      <c r="S2429" s="95" t="s">
        <v>52</v>
      </c>
      <c r="T2429" s="136">
        <v>90</v>
      </c>
      <c r="U2429" s="39">
        <v>45931</v>
      </c>
      <c r="V2429" s="39">
        <v>46022</v>
      </c>
      <c r="W2429" s="86" t="s">
        <v>6800</v>
      </c>
      <c r="X2429" s="47" t="s">
        <v>54</v>
      </c>
      <c r="Y2429" s="63" t="s">
        <v>2839</v>
      </c>
      <c r="Z2429" s="63" t="s">
        <v>8259</v>
      </c>
      <c r="AC2429" s="136"/>
      <c r="AD2429" s="136"/>
      <c r="AE2429" s="192"/>
      <c r="AF2429" s="136"/>
      <c r="AG2429" s="136"/>
      <c r="AH2429" s="136"/>
      <c r="AI2429" s="193"/>
      <c r="AJ2429" s="193"/>
      <c r="AK2429" s="136"/>
      <c r="AL2429" s="136"/>
      <c r="AM2429" s="136"/>
      <c r="AN2429" s="136"/>
      <c r="AO2429" s="136"/>
      <c r="AP2429" s="136"/>
      <c r="AQ2429" s="136"/>
      <c r="AR2429" s="136"/>
      <c r="AS2429" s="136"/>
      <c r="AT2429" s="136"/>
      <c r="AU2429" s="32">
        <f>SUM(F2429+AD2429+AH2429+AL2429)</f>
        <v>33000000</v>
      </c>
      <c r="AV2429" s="63" t="s">
        <v>8251</v>
      </c>
      <c r="AW2429" s="31" t="s">
        <v>65</v>
      </c>
    </row>
    <row r="2430" spans="1:49" s="63" customFormat="1" ht="14.25" customHeight="1">
      <c r="A2430" s="259" t="s">
        <v>8260</v>
      </c>
      <c r="B2430" s="136" t="s">
        <v>41</v>
      </c>
      <c r="C2430" s="166" t="s">
        <v>42</v>
      </c>
      <c r="D2430" s="45" t="s">
        <v>5363</v>
      </c>
      <c r="E2430" s="136" t="s">
        <v>2029</v>
      </c>
      <c r="F2430" s="310">
        <v>18000000</v>
      </c>
      <c r="G2430" s="310">
        <v>4500000</v>
      </c>
      <c r="H2430" s="34" t="s">
        <v>8257</v>
      </c>
      <c r="I2430" s="383" t="s">
        <v>5458</v>
      </c>
      <c r="J2430" s="383" t="s">
        <v>5883</v>
      </c>
      <c r="K2430" s="400">
        <v>1117522713</v>
      </c>
      <c r="L2430" s="95">
        <v>9</v>
      </c>
      <c r="M2430" s="390" t="s">
        <v>5464</v>
      </c>
      <c r="N2430" s="136" t="s">
        <v>49</v>
      </c>
      <c r="O2430" s="39">
        <v>45931</v>
      </c>
      <c r="P2430" s="85" t="s">
        <v>511</v>
      </c>
      <c r="Q2430" s="41">
        <v>52032255</v>
      </c>
      <c r="R2430" s="85" t="s">
        <v>512</v>
      </c>
      <c r="S2430" s="95" t="s">
        <v>52</v>
      </c>
      <c r="T2430" s="136">
        <v>90</v>
      </c>
      <c r="U2430" s="39">
        <v>45931</v>
      </c>
      <c r="V2430" s="39">
        <v>46022</v>
      </c>
      <c r="W2430" s="86" t="s">
        <v>6800</v>
      </c>
      <c r="X2430" s="47" t="s">
        <v>54</v>
      </c>
      <c r="Y2430" s="63" t="s">
        <v>2839</v>
      </c>
      <c r="Z2430" s="63" t="s">
        <v>8261</v>
      </c>
      <c r="AC2430" s="136"/>
      <c r="AD2430" s="136"/>
      <c r="AE2430" s="192"/>
      <c r="AF2430" s="136"/>
      <c r="AG2430" s="136"/>
      <c r="AH2430" s="136"/>
      <c r="AI2430" s="193"/>
      <c r="AJ2430" s="193"/>
      <c r="AK2430" s="136"/>
      <c r="AL2430" s="136"/>
      <c r="AM2430" s="136"/>
      <c r="AN2430" s="136"/>
      <c r="AO2430" s="136"/>
      <c r="AP2430" s="136"/>
      <c r="AQ2430" s="136"/>
      <c r="AR2430" s="136"/>
      <c r="AS2430" s="136"/>
      <c r="AT2430" s="136"/>
      <c r="AU2430" s="32">
        <f>SUM(F2430+AD2430+AH2430+AL2430)</f>
        <v>18000000</v>
      </c>
      <c r="AV2430" s="63" t="s">
        <v>8251</v>
      </c>
      <c r="AW2430" s="31" t="s">
        <v>65</v>
      </c>
    </row>
    <row r="2431" spans="1:49" s="63" customFormat="1" ht="14.25" customHeight="1">
      <c r="A2431" s="259" t="s">
        <v>8262</v>
      </c>
      <c r="B2431" s="136" t="s">
        <v>41</v>
      </c>
      <c r="C2431" s="166" t="s">
        <v>42</v>
      </c>
      <c r="D2431" s="45" t="s">
        <v>5363</v>
      </c>
      <c r="E2431" s="136" t="s">
        <v>2029</v>
      </c>
      <c r="F2431" s="310">
        <v>18000000</v>
      </c>
      <c r="G2431" s="310">
        <v>4500000</v>
      </c>
      <c r="H2431" s="34" t="s">
        <v>8257</v>
      </c>
      <c r="I2431" s="383" t="s">
        <v>5479</v>
      </c>
      <c r="J2431" s="383" t="s">
        <v>5883</v>
      </c>
      <c r="K2431" s="400">
        <v>1117534542</v>
      </c>
      <c r="L2431" s="95">
        <v>8</v>
      </c>
      <c r="M2431" s="390" t="s">
        <v>6775</v>
      </c>
      <c r="N2431" s="136" t="s">
        <v>49</v>
      </c>
      <c r="O2431" s="39">
        <v>45931</v>
      </c>
      <c r="P2431" s="85" t="s">
        <v>511</v>
      </c>
      <c r="Q2431" s="41">
        <v>52032255</v>
      </c>
      <c r="R2431" s="85" t="s">
        <v>512</v>
      </c>
      <c r="S2431" s="95" t="s">
        <v>52</v>
      </c>
      <c r="T2431" s="136">
        <v>90</v>
      </c>
      <c r="U2431" s="39">
        <v>45931</v>
      </c>
      <c r="V2431" s="39">
        <v>46022</v>
      </c>
      <c r="W2431" s="86" t="s">
        <v>6800</v>
      </c>
      <c r="X2431" s="47" t="s">
        <v>54</v>
      </c>
      <c r="Y2431" s="63" t="s">
        <v>2839</v>
      </c>
      <c r="Z2431" s="63" t="s">
        <v>8263</v>
      </c>
      <c r="AC2431" s="136"/>
      <c r="AD2431" s="136"/>
      <c r="AE2431" s="192"/>
      <c r="AF2431" s="136"/>
      <c r="AG2431" s="136"/>
      <c r="AH2431" s="136"/>
      <c r="AI2431" s="193"/>
      <c r="AJ2431" s="193"/>
      <c r="AK2431" s="136"/>
      <c r="AL2431" s="136"/>
      <c r="AM2431" s="136"/>
      <c r="AN2431" s="136"/>
      <c r="AO2431" s="136"/>
      <c r="AP2431" s="136"/>
      <c r="AQ2431" s="136"/>
      <c r="AR2431" s="136"/>
      <c r="AS2431" s="136"/>
      <c r="AT2431" s="136"/>
      <c r="AU2431" s="32">
        <f>SUM(F2431+AD2431+AH2431+AL2431)</f>
        <v>18000000</v>
      </c>
      <c r="AV2431" s="63" t="s">
        <v>8251</v>
      </c>
      <c r="AW2431" s="31" t="s">
        <v>65</v>
      </c>
    </row>
    <row r="2432" spans="1:49" s="63" customFormat="1" ht="14.25" customHeight="1">
      <c r="A2432" s="259" t="s">
        <v>8264</v>
      </c>
      <c r="B2432" s="136" t="s">
        <v>41</v>
      </c>
      <c r="C2432" s="166" t="s">
        <v>42</v>
      </c>
      <c r="D2432" s="45" t="s">
        <v>5363</v>
      </c>
      <c r="E2432" s="136" t="s">
        <v>2029</v>
      </c>
      <c r="F2432" s="310">
        <v>18000000</v>
      </c>
      <c r="G2432" s="310">
        <v>4500000</v>
      </c>
      <c r="H2432" s="34" t="s">
        <v>8257</v>
      </c>
      <c r="I2432" s="383" t="s">
        <v>8265</v>
      </c>
      <c r="J2432" s="383" t="s">
        <v>5883</v>
      </c>
      <c r="K2432" s="400">
        <v>1149189545</v>
      </c>
      <c r="L2432" s="95">
        <v>6</v>
      </c>
      <c r="M2432" s="390" t="s">
        <v>3556</v>
      </c>
      <c r="N2432" s="136" t="s">
        <v>49</v>
      </c>
      <c r="O2432" s="39">
        <v>45931</v>
      </c>
      <c r="P2432" s="85" t="s">
        <v>511</v>
      </c>
      <c r="Q2432" s="41">
        <v>52032255</v>
      </c>
      <c r="R2432" s="85" t="s">
        <v>512</v>
      </c>
      <c r="S2432" s="95" t="s">
        <v>52</v>
      </c>
      <c r="T2432" s="136">
        <v>90</v>
      </c>
      <c r="U2432" s="39">
        <v>45931</v>
      </c>
      <c r="V2432" s="39">
        <v>46022</v>
      </c>
      <c r="W2432" s="86" t="s">
        <v>6800</v>
      </c>
      <c r="X2432" s="47" t="s">
        <v>54</v>
      </c>
      <c r="Y2432" s="63" t="s">
        <v>2839</v>
      </c>
      <c r="Z2432" s="63" t="s">
        <v>8266</v>
      </c>
      <c r="AC2432" s="136"/>
      <c r="AD2432" s="136"/>
      <c r="AE2432" s="192"/>
      <c r="AF2432" s="136"/>
      <c r="AG2432" s="136"/>
      <c r="AH2432" s="136"/>
      <c r="AI2432" s="193"/>
      <c r="AJ2432" s="193"/>
      <c r="AK2432" s="136"/>
      <c r="AL2432" s="136"/>
      <c r="AM2432" s="136"/>
      <c r="AN2432" s="136"/>
      <c r="AO2432" s="136"/>
      <c r="AP2432" s="136"/>
      <c r="AQ2432" s="136"/>
      <c r="AR2432" s="136"/>
      <c r="AS2432" s="136"/>
      <c r="AT2432" s="136"/>
      <c r="AU2432" s="32">
        <f>SUM(F2432+AD2432+AH2432+AL2432)</f>
        <v>18000000</v>
      </c>
      <c r="AV2432" s="63" t="s">
        <v>8251</v>
      </c>
      <c r="AW2432" s="31" t="s">
        <v>65</v>
      </c>
    </row>
    <row r="2433" spans="1:16376" s="63" customFormat="1" ht="14.25" customHeight="1">
      <c r="A2433" s="259" t="s">
        <v>8267</v>
      </c>
      <c r="B2433" s="136" t="s">
        <v>41</v>
      </c>
      <c r="C2433" s="166" t="s">
        <v>42</v>
      </c>
      <c r="D2433" s="45" t="s">
        <v>5363</v>
      </c>
      <c r="E2433" s="136" t="s">
        <v>2029</v>
      </c>
      <c r="F2433" s="310">
        <v>9000000</v>
      </c>
      <c r="G2433" s="310">
        <v>3000000</v>
      </c>
      <c r="H2433" s="34" t="s">
        <v>8244</v>
      </c>
      <c r="I2433" s="383" t="s">
        <v>8268</v>
      </c>
      <c r="J2433" s="354" t="s">
        <v>99</v>
      </c>
      <c r="K2433" s="400">
        <v>1006512706</v>
      </c>
      <c r="L2433" s="95">
        <v>1</v>
      </c>
      <c r="M2433" s="390" t="s">
        <v>3532</v>
      </c>
      <c r="N2433" s="136" t="s">
        <v>49</v>
      </c>
      <c r="O2433" s="39">
        <v>45931</v>
      </c>
      <c r="P2433" s="85" t="s">
        <v>511</v>
      </c>
      <c r="Q2433" s="41">
        <v>52032255</v>
      </c>
      <c r="R2433" s="85" t="s">
        <v>512</v>
      </c>
      <c r="S2433" s="95" t="s">
        <v>52</v>
      </c>
      <c r="T2433" s="136">
        <v>90</v>
      </c>
      <c r="U2433" s="39">
        <v>45931</v>
      </c>
      <c r="V2433" s="39">
        <v>46022</v>
      </c>
      <c r="W2433" s="86" t="s">
        <v>6800</v>
      </c>
      <c r="X2433" s="47" t="s">
        <v>54</v>
      </c>
      <c r="Y2433" s="63" t="s">
        <v>7166</v>
      </c>
      <c r="Z2433" s="63" t="s">
        <v>8269</v>
      </c>
      <c r="AC2433" s="136"/>
      <c r="AD2433" s="136"/>
      <c r="AE2433" s="192"/>
      <c r="AF2433" s="136"/>
      <c r="AG2433" s="136"/>
      <c r="AH2433" s="136"/>
      <c r="AI2433" s="193"/>
      <c r="AJ2433" s="193"/>
      <c r="AK2433" s="136"/>
      <c r="AL2433" s="136"/>
      <c r="AM2433" s="136"/>
      <c r="AN2433" s="136"/>
      <c r="AO2433" s="136"/>
      <c r="AP2433" s="136"/>
      <c r="AQ2433" s="136"/>
      <c r="AR2433" s="136"/>
      <c r="AS2433" s="136"/>
      <c r="AT2433" s="136"/>
      <c r="AU2433" s="32">
        <f>SUM(F2433+AD2433+AH2433+AL2433)</f>
        <v>9000000</v>
      </c>
      <c r="AV2433" s="63" t="s">
        <v>8251</v>
      </c>
      <c r="AW2433" s="31" t="s">
        <v>65</v>
      </c>
    </row>
    <row r="2434" spans="1:16376" s="63" customFormat="1" ht="14.25" customHeight="1">
      <c r="A2434" s="259" t="s">
        <v>8270</v>
      </c>
      <c r="B2434" s="136" t="s">
        <v>41</v>
      </c>
      <c r="C2434" s="166" t="s">
        <v>42</v>
      </c>
      <c r="D2434" s="45" t="s">
        <v>5363</v>
      </c>
      <c r="E2434" s="136" t="s">
        <v>2029</v>
      </c>
      <c r="F2434" s="310">
        <v>9000000</v>
      </c>
      <c r="G2434" s="310">
        <v>3000000</v>
      </c>
      <c r="H2434" s="34" t="s">
        <v>8244</v>
      </c>
      <c r="I2434" s="383" t="s">
        <v>8271</v>
      </c>
      <c r="J2434" s="354" t="s">
        <v>99</v>
      </c>
      <c r="K2434" s="400">
        <v>1117549255</v>
      </c>
      <c r="L2434" s="95">
        <v>4</v>
      </c>
      <c r="M2434" s="390" t="s">
        <v>1614</v>
      </c>
      <c r="N2434" s="136" t="s">
        <v>49</v>
      </c>
      <c r="O2434" s="39">
        <v>45931</v>
      </c>
      <c r="P2434" s="85" t="s">
        <v>511</v>
      </c>
      <c r="Q2434" s="41">
        <v>52032255</v>
      </c>
      <c r="R2434" s="85" t="s">
        <v>512</v>
      </c>
      <c r="S2434" s="95" t="s">
        <v>52</v>
      </c>
      <c r="T2434" s="136">
        <v>90</v>
      </c>
      <c r="U2434" s="39">
        <v>45931</v>
      </c>
      <c r="V2434" s="39">
        <v>46022</v>
      </c>
      <c r="W2434" s="86" t="s">
        <v>6800</v>
      </c>
      <c r="X2434" s="47" t="s">
        <v>54</v>
      </c>
      <c r="Y2434" s="63" t="s">
        <v>2839</v>
      </c>
      <c r="Z2434" s="63" t="s">
        <v>8272</v>
      </c>
      <c r="AC2434" s="136"/>
      <c r="AD2434" s="136"/>
      <c r="AE2434" s="192"/>
      <c r="AF2434" s="136"/>
      <c r="AG2434" s="136"/>
      <c r="AH2434" s="136"/>
      <c r="AI2434" s="193"/>
      <c r="AJ2434" s="193"/>
      <c r="AK2434" s="136"/>
      <c r="AL2434" s="136"/>
      <c r="AM2434" s="136"/>
      <c r="AN2434" s="136"/>
      <c r="AO2434" s="136"/>
      <c r="AP2434" s="136"/>
      <c r="AQ2434" s="136"/>
      <c r="AR2434" s="136"/>
      <c r="AS2434" s="136"/>
      <c r="AT2434" s="136"/>
      <c r="AU2434" s="32">
        <f>SUM(F2434+AD2434+AH2434+AL2434)</f>
        <v>9000000</v>
      </c>
      <c r="AV2434" s="63" t="s">
        <v>8251</v>
      </c>
      <c r="AW2434" s="31" t="s">
        <v>65</v>
      </c>
    </row>
    <row r="2435" spans="1:16376" s="63" customFormat="1" ht="14.25" customHeight="1">
      <c r="A2435" s="259" t="s">
        <v>8273</v>
      </c>
      <c r="B2435" s="136" t="s">
        <v>41</v>
      </c>
      <c r="C2435" s="166" t="s">
        <v>42</v>
      </c>
      <c r="D2435" s="45" t="s">
        <v>5363</v>
      </c>
      <c r="E2435" s="136" t="s">
        <v>2029</v>
      </c>
      <c r="F2435" s="310">
        <v>9000000</v>
      </c>
      <c r="G2435" s="310">
        <v>3000000</v>
      </c>
      <c r="H2435" s="34" t="s">
        <v>8244</v>
      </c>
      <c r="I2435" s="383" t="s">
        <v>8271</v>
      </c>
      <c r="J2435" s="354" t="s">
        <v>99</v>
      </c>
      <c r="K2435" s="400">
        <v>1006528976</v>
      </c>
      <c r="L2435" s="95">
        <v>3</v>
      </c>
      <c r="M2435" s="390" t="s">
        <v>8274</v>
      </c>
      <c r="N2435" s="136" t="s">
        <v>49</v>
      </c>
      <c r="O2435" s="39">
        <v>45931</v>
      </c>
      <c r="P2435" s="85" t="s">
        <v>511</v>
      </c>
      <c r="Q2435" s="41">
        <v>52032255</v>
      </c>
      <c r="R2435" s="85" t="s">
        <v>512</v>
      </c>
      <c r="S2435" s="95" t="s">
        <v>52</v>
      </c>
      <c r="T2435" s="136">
        <v>90</v>
      </c>
      <c r="U2435" s="39">
        <v>45931</v>
      </c>
      <c r="V2435" s="39">
        <v>46022</v>
      </c>
      <c r="W2435" s="86" t="s">
        <v>6800</v>
      </c>
      <c r="X2435" s="47" t="s">
        <v>54</v>
      </c>
      <c r="Y2435" s="63" t="s">
        <v>2839</v>
      </c>
      <c r="Z2435" s="63" t="s">
        <v>8275</v>
      </c>
      <c r="AC2435" s="136"/>
      <c r="AD2435" s="136"/>
      <c r="AE2435" s="192"/>
      <c r="AF2435" s="136"/>
      <c r="AG2435" s="136"/>
      <c r="AH2435" s="136"/>
      <c r="AI2435" s="193"/>
      <c r="AJ2435" s="193"/>
      <c r="AK2435" s="136"/>
      <c r="AL2435" s="136"/>
      <c r="AM2435" s="136"/>
      <c r="AN2435" s="136"/>
      <c r="AO2435" s="136"/>
      <c r="AP2435" s="136"/>
      <c r="AQ2435" s="136"/>
      <c r="AR2435" s="136"/>
      <c r="AS2435" s="136"/>
      <c r="AT2435" s="136"/>
      <c r="AU2435" s="32">
        <f>SUM(F2435+AD2435+AH2435+AL2435)</f>
        <v>9000000</v>
      </c>
      <c r="AV2435" s="63" t="s">
        <v>8251</v>
      </c>
      <c r="AW2435" s="31" t="s">
        <v>65</v>
      </c>
    </row>
    <row r="2436" spans="1:16376" s="63" customFormat="1" ht="14.25" customHeight="1">
      <c r="A2436" s="259" t="s">
        <v>8276</v>
      </c>
      <c r="B2436" s="136" t="s">
        <v>41</v>
      </c>
      <c r="C2436" s="166" t="s">
        <v>42</v>
      </c>
      <c r="D2436" s="45" t="s">
        <v>5363</v>
      </c>
      <c r="E2436" s="136" t="s">
        <v>2029</v>
      </c>
      <c r="F2436" s="310">
        <v>12000000</v>
      </c>
      <c r="G2436" s="310">
        <v>4000000</v>
      </c>
      <c r="H2436" s="33" t="s">
        <v>3596</v>
      </c>
      <c r="I2436" s="383" t="s">
        <v>3692</v>
      </c>
      <c r="J2436" s="355" t="s">
        <v>8277</v>
      </c>
      <c r="K2436" s="400">
        <v>1117548009</v>
      </c>
      <c r="L2436" s="95">
        <v>4</v>
      </c>
      <c r="M2436" s="390" t="s">
        <v>7076</v>
      </c>
      <c r="N2436" s="136" t="s">
        <v>49</v>
      </c>
      <c r="O2436" s="39">
        <v>45931</v>
      </c>
      <c r="P2436" s="85" t="s">
        <v>511</v>
      </c>
      <c r="Q2436" s="41">
        <v>52032255</v>
      </c>
      <c r="R2436" s="85" t="s">
        <v>512</v>
      </c>
      <c r="S2436" s="95" t="s">
        <v>52</v>
      </c>
      <c r="T2436" s="136">
        <v>90</v>
      </c>
      <c r="U2436" s="39">
        <v>45931</v>
      </c>
      <c r="V2436" s="39">
        <v>46022</v>
      </c>
      <c r="W2436" s="45" t="s">
        <v>3145</v>
      </c>
      <c r="X2436" s="47" t="s">
        <v>54</v>
      </c>
      <c r="Y2436" s="63" t="s">
        <v>7166</v>
      </c>
      <c r="Z2436" s="63" t="s">
        <v>8278</v>
      </c>
      <c r="AC2436" s="136"/>
      <c r="AD2436" s="136"/>
      <c r="AE2436" s="192"/>
      <c r="AF2436" s="136"/>
      <c r="AG2436" s="136"/>
      <c r="AH2436" s="136"/>
      <c r="AI2436" s="193"/>
      <c r="AJ2436" s="193"/>
      <c r="AK2436" s="136"/>
      <c r="AL2436" s="136"/>
      <c r="AM2436" s="136"/>
      <c r="AN2436" s="136"/>
      <c r="AO2436" s="136"/>
      <c r="AP2436" s="136"/>
      <c r="AQ2436" s="136"/>
      <c r="AR2436" s="136"/>
      <c r="AS2436" s="136"/>
      <c r="AT2436" s="136"/>
      <c r="AU2436" s="32">
        <f>SUM(F2436+AD2436+AH2436+AL2436)</f>
        <v>12000000</v>
      </c>
      <c r="AV2436" s="63" t="s">
        <v>8251</v>
      </c>
      <c r="AW2436" s="31" t="s">
        <v>65</v>
      </c>
    </row>
    <row r="2437" spans="1:16376" s="63" customFormat="1" ht="14.25" customHeight="1">
      <c r="A2437" s="259" t="s">
        <v>8279</v>
      </c>
      <c r="B2437" s="136" t="s">
        <v>41</v>
      </c>
      <c r="C2437" s="166" t="s">
        <v>42</v>
      </c>
      <c r="D2437" s="45" t="s">
        <v>5363</v>
      </c>
      <c r="E2437" s="136" t="s">
        <v>2029</v>
      </c>
      <c r="F2437" s="310">
        <v>12000000</v>
      </c>
      <c r="G2437" s="310">
        <v>4000000</v>
      </c>
      <c r="H2437" s="33" t="s">
        <v>7080</v>
      </c>
      <c r="I2437" s="383" t="s">
        <v>3692</v>
      </c>
      <c r="J2437" s="355" t="s">
        <v>2928</v>
      </c>
      <c r="K2437" s="400">
        <v>1117544451</v>
      </c>
      <c r="L2437" s="95">
        <v>9</v>
      </c>
      <c r="M2437" s="390" t="s">
        <v>8280</v>
      </c>
      <c r="N2437" s="136" t="s">
        <v>49</v>
      </c>
      <c r="O2437" s="39">
        <v>45931</v>
      </c>
      <c r="P2437" s="85" t="s">
        <v>511</v>
      </c>
      <c r="Q2437" s="41">
        <v>52032255</v>
      </c>
      <c r="R2437" s="85" t="s">
        <v>512</v>
      </c>
      <c r="S2437" s="95" t="s">
        <v>52</v>
      </c>
      <c r="T2437" s="136">
        <v>90</v>
      </c>
      <c r="U2437" s="39">
        <v>45931</v>
      </c>
      <c r="V2437" s="39">
        <v>46022</v>
      </c>
      <c r="W2437" s="45" t="s">
        <v>72</v>
      </c>
      <c r="X2437" s="47" t="s">
        <v>54</v>
      </c>
      <c r="Y2437" s="63" t="s">
        <v>7166</v>
      </c>
      <c r="Z2437" s="63" t="s">
        <v>8281</v>
      </c>
      <c r="AC2437" s="136"/>
      <c r="AD2437" s="136"/>
      <c r="AE2437" s="192"/>
      <c r="AF2437" s="136"/>
      <c r="AG2437" s="136"/>
      <c r="AH2437" s="136"/>
      <c r="AI2437" s="193"/>
      <c r="AJ2437" s="193"/>
      <c r="AK2437" s="136"/>
      <c r="AL2437" s="136"/>
      <c r="AM2437" s="136"/>
      <c r="AN2437" s="136"/>
      <c r="AO2437" s="136"/>
      <c r="AP2437" s="136"/>
      <c r="AQ2437" s="136"/>
      <c r="AR2437" s="136"/>
      <c r="AS2437" s="136"/>
      <c r="AT2437" s="136"/>
      <c r="AU2437" s="32">
        <f>SUM(F2437+AD2437+AH2437+AL2437)</f>
        <v>12000000</v>
      </c>
      <c r="AV2437" s="63" t="s">
        <v>8251</v>
      </c>
      <c r="AW2437" s="31" t="s">
        <v>65</v>
      </c>
    </row>
    <row r="2438" spans="1:16376" s="63" customFormat="1" ht="14.25" customHeight="1">
      <c r="A2438" s="259" t="s">
        <v>8282</v>
      </c>
      <c r="B2438" s="136" t="s">
        <v>41</v>
      </c>
      <c r="C2438" s="166" t="s">
        <v>42</v>
      </c>
      <c r="D2438" s="45" t="s">
        <v>67</v>
      </c>
      <c r="E2438" s="136" t="s">
        <v>68</v>
      </c>
      <c r="F2438" s="310">
        <v>7500000</v>
      </c>
      <c r="G2438" s="310">
        <v>2500000</v>
      </c>
      <c r="H2438" s="33" t="s">
        <v>8283</v>
      </c>
      <c r="I2438" s="383" t="s">
        <v>8284</v>
      </c>
      <c r="J2438" s="355" t="s">
        <v>84</v>
      </c>
      <c r="K2438" s="400">
        <v>1117487042</v>
      </c>
      <c r="L2438" s="95">
        <v>5</v>
      </c>
      <c r="M2438" s="390" t="s">
        <v>8285</v>
      </c>
      <c r="N2438" s="136" t="s">
        <v>49</v>
      </c>
      <c r="O2438" s="39">
        <v>45931</v>
      </c>
      <c r="P2438" s="85" t="s">
        <v>50</v>
      </c>
      <c r="Q2438" s="41">
        <v>1117534434</v>
      </c>
      <c r="R2438" s="85" t="s">
        <v>51</v>
      </c>
      <c r="S2438" s="95" t="s">
        <v>52</v>
      </c>
      <c r="T2438" s="136">
        <v>90</v>
      </c>
      <c r="U2438" s="39">
        <v>45931</v>
      </c>
      <c r="V2438" s="39">
        <v>46022</v>
      </c>
      <c r="W2438" s="45" t="s">
        <v>8095</v>
      </c>
      <c r="X2438" s="47" t="s">
        <v>54</v>
      </c>
      <c r="Y2438" s="63" t="s">
        <v>2482</v>
      </c>
      <c r="Z2438" s="63" t="s">
        <v>8286</v>
      </c>
      <c r="AC2438" s="136"/>
      <c r="AD2438" s="136"/>
      <c r="AE2438" s="192"/>
      <c r="AF2438" s="136"/>
      <c r="AG2438" s="136"/>
      <c r="AH2438" s="136"/>
      <c r="AI2438" s="193"/>
      <c r="AJ2438" s="193"/>
      <c r="AK2438" s="136"/>
      <c r="AL2438" s="136"/>
      <c r="AM2438" s="136"/>
      <c r="AN2438" s="136"/>
      <c r="AO2438" s="136"/>
      <c r="AP2438" s="136"/>
      <c r="AQ2438" s="136"/>
      <c r="AR2438" s="136"/>
      <c r="AS2438" s="136"/>
      <c r="AT2438" s="136"/>
      <c r="AU2438" s="32">
        <f>SUM(F2438+AD2438+AH2438+AL2438)</f>
        <v>7500000</v>
      </c>
      <c r="AV2438" s="63" t="s">
        <v>8251</v>
      </c>
      <c r="AW2438" s="31" t="s">
        <v>65</v>
      </c>
    </row>
    <row r="2439" spans="1:16376" s="57" customFormat="1" ht="14.25" customHeight="1">
      <c r="A2439" s="259" t="s">
        <v>8287</v>
      </c>
      <c r="B2439" s="136" t="s">
        <v>41</v>
      </c>
      <c r="C2439" s="136" t="s">
        <v>42</v>
      </c>
      <c r="D2439" s="309" t="s">
        <v>1867</v>
      </c>
      <c r="E2439" s="136" t="s">
        <v>1868</v>
      </c>
      <c r="F2439" s="310">
        <v>6600000</v>
      </c>
      <c r="G2439" s="310">
        <v>2200000</v>
      </c>
      <c r="H2439" s="33" t="s">
        <v>2281</v>
      </c>
      <c r="I2439" s="354" t="s">
        <v>2204</v>
      </c>
      <c r="J2439" s="355" t="s">
        <v>2205</v>
      </c>
      <c r="K2439" s="400">
        <v>1118366258</v>
      </c>
      <c r="L2439" s="95">
        <v>3</v>
      </c>
      <c r="M2439" s="411" t="s">
        <v>8288</v>
      </c>
      <c r="N2439" s="136" t="s">
        <v>49</v>
      </c>
      <c r="O2439" s="39">
        <v>45931</v>
      </c>
      <c r="P2439" s="62" t="s">
        <v>7567</v>
      </c>
      <c r="Q2439" s="41">
        <v>1117493695</v>
      </c>
      <c r="R2439" s="31" t="s">
        <v>2208</v>
      </c>
      <c r="S2439" s="95" t="s">
        <v>52</v>
      </c>
      <c r="T2439" s="136">
        <v>90</v>
      </c>
      <c r="U2439" s="39">
        <v>45931</v>
      </c>
      <c r="V2439" s="39">
        <v>46022</v>
      </c>
      <c r="W2439" s="45" t="s">
        <v>6846</v>
      </c>
      <c r="X2439" s="47" t="s">
        <v>54</v>
      </c>
      <c r="Y2439" s="415">
        <v>784</v>
      </c>
      <c r="Z2439" s="415">
        <v>5044</v>
      </c>
      <c r="AA2439" s="136"/>
      <c r="AB2439" s="136"/>
      <c r="AC2439" s="136"/>
      <c r="AD2439" s="136"/>
      <c r="AE2439" s="136"/>
      <c r="AF2439" s="136"/>
      <c r="AG2439" s="136"/>
      <c r="AH2439" s="32"/>
      <c r="AI2439" s="44"/>
      <c r="AJ2439" s="136"/>
      <c r="AK2439" s="63"/>
      <c r="AL2439" s="63"/>
      <c r="AM2439" s="63"/>
      <c r="AN2439" s="63"/>
      <c r="AO2439" s="63"/>
      <c r="AP2439" s="63"/>
      <c r="AQ2439" s="63"/>
      <c r="AR2439" s="63"/>
      <c r="AS2439" s="63"/>
      <c r="AT2439" s="63"/>
      <c r="AU2439" s="32">
        <f>SUM(F2439+AD2439+AH2439+AL2439)</f>
        <v>6600000</v>
      </c>
      <c r="AV2439" s="63" t="s">
        <v>8251</v>
      </c>
      <c r="AW2439" s="31" t="s">
        <v>65</v>
      </c>
      <c r="AX2439" s="63"/>
      <c r="AY2439" s="63"/>
      <c r="AZ2439" s="63"/>
      <c r="BA2439" s="63"/>
      <c r="BB2439" s="63"/>
      <c r="BC2439" s="63"/>
      <c r="BD2439" s="63"/>
      <c r="BE2439" s="63"/>
      <c r="BF2439" s="63"/>
      <c r="BG2439" s="63"/>
      <c r="BH2439" s="63"/>
      <c r="BI2439" s="63"/>
      <c r="BJ2439" s="63"/>
      <c r="BK2439" s="63"/>
      <c r="BL2439" s="63"/>
      <c r="BM2439" s="63"/>
      <c r="BN2439" s="63"/>
      <c r="BO2439" s="63"/>
      <c r="BP2439" s="63"/>
      <c r="BQ2439" s="63"/>
      <c r="BR2439" s="63"/>
      <c r="BS2439" s="63"/>
      <c r="BT2439" s="63"/>
      <c r="BU2439" s="63"/>
      <c r="BV2439" s="63"/>
      <c r="BW2439" s="63"/>
      <c r="BX2439" s="63"/>
      <c r="BY2439" s="63"/>
      <c r="BZ2439" s="63"/>
      <c r="CA2439" s="63"/>
      <c r="CB2439" s="63"/>
      <c r="CC2439" s="63"/>
      <c r="CD2439" s="63"/>
      <c r="CE2439" s="63"/>
      <c r="CF2439" s="63"/>
      <c r="CG2439" s="63"/>
      <c r="CH2439" s="63"/>
      <c r="CI2439" s="63"/>
      <c r="CJ2439" s="63"/>
      <c r="CK2439" s="63"/>
      <c r="CL2439" s="63"/>
      <c r="CM2439" s="63"/>
      <c r="CN2439" s="63"/>
      <c r="CO2439" s="63"/>
      <c r="CP2439" s="63"/>
      <c r="CQ2439" s="63"/>
      <c r="CR2439" s="63"/>
      <c r="CS2439" s="63"/>
      <c r="CT2439" s="63"/>
      <c r="CU2439" s="63"/>
      <c r="CV2439" s="63"/>
      <c r="CW2439" s="63"/>
      <c r="CX2439" s="63"/>
      <c r="CY2439" s="63"/>
      <c r="CZ2439" s="63"/>
      <c r="DA2439" s="63"/>
      <c r="DB2439" s="63"/>
      <c r="DC2439" s="63"/>
      <c r="DD2439" s="63"/>
      <c r="DE2439" s="63"/>
      <c r="DF2439" s="63"/>
      <c r="DG2439" s="63"/>
      <c r="DH2439" s="63"/>
      <c r="DI2439" s="63"/>
      <c r="DJ2439" s="63"/>
      <c r="DK2439" s="63"/>
      <c r="DL2439" s="63"/>
      <c r="DM2439" s="63"/>
      <c r="DN2439" s="63"/>
      <c r="DO2439" s="63"/>
      <c r="DP2439" s="63"/>
      <c r="DQ2439" s="63"/>
      <c r="DR2439" s="63"/>
      <c r="DS2439" s="63"/>
      <c r="DT2439" s="63"/>
      <c r="DU2439" s="63"/>
      <c r="DV2439" s="63"/>
      <c r="DW2439" s="63"/>
      <c r="DX2439" s="63"/>
      <c r="DY2439" s="63"/>
      <c r="DZ2439" s="63"/>
      <c r="EA2439" s="63"/>
      <c r="EB2439" s="63"/>
      <c r="EC2439" s="63"/>
      <c r="ED2439" s="63"/>
      <c r="EE2439" s="63"/>
      <c r="EF2439" s="63"/>
      <c r="EG2439" s="63"/>
      <c r="EH2439" s="63"/>
      <c r="EI2439" s="63"/>
      <c r="EJ2439" s="63"/>
      <c r="EK2439" s="63"/>
      <c r="EL2439" s="63"/>
      <c r="EM2439" s="63"/>
      <c r="EN2439" s="63"/>
      <c r="EO2439" s="63"/>
      <c r="EP2439" s="63"/>
      <c r="EQ2439" s="63"/>
      <c r="ER2439" s="63"/>
      <c r="ES2439" s="63"/>
      <c r="ET2439" s="63"/>
      <c r="EU2439" s="63"/>
      <c r="EV2439" s="63"/>
      <c r="EW2439" s="63"/>
      <c r="EX2439" s="63"/>
      <c r="EY2439" s="63"/>
      <c r="EZ2439" s="63"/>
      <c r="FA2439" s="63"/>
      <c r="FB2439" s="63"/>
      <c r="FC2439" s="63"/>
      <c r="FD2439" s="63"/>
      <c r="FE2439" s="63"/>
      <c r="FF2439" s="63"/>
      <c r="FG2439" s="63"/>
      <c r="FH2439" s="63"/>
      <c r="FI2439" s="63"/>
      <c r="FJ2439" s="63"/>
      <c r="FK2439" s="63"/>
      <c r="FL2439" s="63"/>
      <c r="FM2439" s="63"/>
      <c r="FN2439" s="63"/>
      <c r="FO2439" s="63"/>
      <c r="FP2439" s="63"/>
      <c r="FQ2439" s="63"/>
      <c r="FR2439" s="63"/>
      <c r="FS2439" s="63"/>
      <c r="FT2439" s="63"/>
      <c r="FU2439" s="63"/>
      <c r="FV2439" s="63"/>
      <c r="FW2439" s="63"/>
      <c r="FX2439" s="63"/>
      <c r="FY2439" s="63"/>
      <c r="FZ2439" s="63"/>
      <c r="GA2439" s="63"/>
      <c r="GB2439" s="63"/>
      <c r="GC2439" s="63"/>
      <c r="GD2439" s="63"/>
      <c r="GE2439" s="63"/>
      <c r="GF2439" s="63"/>
      <c r="GG2439" s="63"/>
      <c r="GH2439" s="63"/>
      <c r="GI2439" s="63"/>
      <c r="GJ2439" s="63"/>
      <c r="GK2439" s="63"/>
      <c r="GL2439" s="63"/>
      <c r="GM2439" s="63"/>
      <c r="GN2439" s="63"/>
      <c r="GO2439" s="63"/>
      <c r="GP2439" s="63"/>
      <c r="GQ2439" s="63"/>
      <c r="GR2439" s="63"/>
      <c r="GS2439" s="63"/>
      <c r="GT2439" s="63"/>
      <c r="GU2439" s="63"/>
      <c r="GV2439" s="63"/>
      <c r="GW2439" s="63"/>
      <c r="GX2439" s="63"/>
      <c r="GY2439" s="63"/>
      <c r="GZ2439" s="63"/>
      <c r="HA2439" s="63"/>
      <c r="HB2439" s="63"/>
      <c r="HC2439" s="63"/>
      <c r="HD2439" s="63"/>
      <c r="HE2439" s="63"/>
      <c r="HF2439" s="63"/>
      <c r="HG2439" s="63"/>
      <c r="HH2439" s="63"/>
      <c r="HI2439" s="63"/>
      <c r="HJ2439" s="63"/>
      <c r="HK2439" s="63"/>
      <c r="HL2439" s="63"/>
      <c r="HM2439" s="63"/>
      <c r="HN2439" s="63"/>
      <c r="HO2439" s="63"/>
      <c r="HP2439" s="63"/>
      <c r="HQ2439" s="63"/>
      <c r="HR2439" s="63"/>
      <c r="HS2439" s="63"/>
      <c r="HT2439" s="63"/>
      <c r="HU2439" s="63"/>
      <c r="HV2439" s="63"/>
      <c r="HW2439" s="63"/>
      <c r="HX2439" s="63"/>
      <c r="HY2439" s="63"/>
      <c r="HZ2439" s="63"/>
      <c r="IA2439" s="63"/>
      <c r="IB2439" s="63"/>
      <c r="IC2439" s="63"/>
      <c r="ID2439" s="63"/>
      <c r="IE2439" s="63"/>
      <c r="IF2439" s="63"/>
      <c r="IG2439" s="63"/>
      <c r="IH2439" s="63"/>
      <c r="II2439" s="63"/>
      <c r="IJ2439" s="63"/>
      <c r="IK2439" s="63"/>
      <c r="IL2439" s="63"/>
      <c r="IM2439" s="63"/>
      <c r="IN2439" s="63"/>
      <c r="IO2439" s="63"/>
      <c r="IP2439" s="63"/>
      <c r="IQ2439" s="63"/>
      <c r="IR2439" s="63"/>
      <c r="IS2439" s="63"/>
      <c r="IT2439" s="63"/>
      <c r="IU2439" s="63"/>
      <c r="IV2439" s="63"/>
      <c r="IW2439" s="63"/>
      <c r="IX2439" s="63"/>
      <c r="IY2439" s="63"/>
      <c r="IZ2439" s="63"/>
      <c r="JA2439" s="63"/>
      <c r="JB2439" s="63"/>
      <c r="JC2439" s="63"/>
      <c r="JD2439" s="63"/>
      <c r="JE2439" s="63"/>
      <c r="JF2439" s="63"/>
      <c r="JG2439" s="63"/>
      <c r="JH2439" s="63"/>
      <c r="JI2439" s="63"/>
      <c r="JJ2439" s="63"/>
      <c r="JK2439" s="63"/>
      <c r="JL2439" s="63"/>
      <c r="JM2439" s="63"/>
      <c r="JN2439" s="63"/>
      <c r="JO2439" s="63"/>
      <c r="JP2439" s="63"/>
      <c r="JQ2439" s="63"/>
      <c r="JR2439" s="63"/>
      <c r="JS2439" s="63"/>
      <c r="JT2439" s="63"/>
      <c r="JU2439" s="63"/>
      <c r="JV2439" s="63"/>
      <c r="JW2439" s="63"/>
      <c r="JX2439" s="63"/>
      <c r="JY2439" s="63"/>
      <c r="JZ2439" s="63"/>
      <c r="KA2439" s="63"/>
      <c r="KB2439" s="63"/>
      <c r="KC2439" s="63"/>
      <c r="KD2439" s="63"/>
      <c r="KE2439" s="63"/>
      <c r="KF2439" s="63"/>
      <c r="KG2439" s="63"/>
      <c r="KH2439" s="63"/>
      <c r="KI2439" s="63"/>
      <c r="KJ2439" s="63"/>
      <c r="KK2439" s="63"/>
      <c r="KL2439" s="63"/>
      <c r="KM2439" s="63"/>
      <c r="KN2439" s="63"/>
      <c r="KO2439" s="63"/>
      <c r="KP2439" s="63"/>
      <c r="KQ2439" s="63"/>
      <c r="KR2439" s="63"/>
      <c r="KS2439" s="63"/>
      <c r="KT2439" s="63"/>
      <c r="KU2439" s="63"/>
      <c r="KV2439" s="63"/>
      <c r="KW2439" s="63"/>
      <c r="KX2439" s="63"/>
      <c r="KY2439" s="63"/>
      <c r="KZ2439" s="63"/>
      <c r="LA2439" s="63"/>
      <c r="LB2439" s="63"/>
      <c r="LC2439" s="63"/>
      <c r="LD2439" s="63"/>
      <c r="LE2439" s="63"/>
      <c r="LF2439" s="63"/>
      <c r="LG2439" s="63"/>
      <c r="LH2439" s="63"/>
      <c r="LI2439" s="63"/>
      <c r="LJ2439" s="63"/>
      <c r="LK2439" s="63"/>
      <c r="LL2439" s="63"/>
      <c r="LM2439" s="63"/>
      <c r="LN2439" s="63"/>
      <c r="LO2439" s="63"/>
      <c r="LP2439" s="63"/>
      <c r="LQ2439" s="63"/>
      <c r="LR2439" s="63"/>
      <c r="LS2439" s="63"/>
      <c r="LT2439" s="63"/>
      <c r="LU2439" s="63"/>
      <c r="LV2439" s="63"/>
      <c r="LW2439" s="63"/>
      <c r="LX2439" s="63"/>
      <c r="LY2439" s="63"/>
      <c r="LZ2439" s="63"/>
      <c r="MA2439" s="63"/>
      <c r="MB2439" s="63"/>
      <c r="MC2439" s="63"/>
      <c r="MD2439" s="63"/>
      <c r="ME2439" s="63"/>
      <c r="MF2439" s="63"/>
      <c r="MG2439" s="63"/>
      <c r="MH2439" s="63"/>
      <c r="MI2439" s="63"/>
      <c r="MJ2439" s="63"/>
      <c r="MK2439" s="63"/>
      <c r="ML2439" s="63"/>
      <c r="MM2439" s="63"/>
      <c r="MN2439" s="63"/>
      <c r="MO2439" s="63"/>
      <c r="MP2439" s="63"/>
      <c r="MQ2439" s="63"/>
      <c r="MR2439" s="63"/>
      <c r="MS2439" s="63"/>
      <c r="MT2439" s="63"/>
      <c r="MU2439" s="63"/>
      <c r="MV2439" s="63"/>
      <c r="MW2439" s="63"/>
      <c r="MX2439" s="63"/>
      <c r="MY2439" s="63"/>
      <c r="MZ2439" s="63"/>
      <c r="NA2439" s="63"/>
      <c r="NB2439" s="63"/>
      <c r="NC2439" s="63"/>
      <c r="ND2439" s="63"/>
      <c r="NE2439" s="63"/>
      <c r="NF2439" s="63"/>
      <c r="NG2439" s="63"/>
      <c r="NH2439" s="63"/>
      <c r="NI2439" s="63"/>
      <c r="NJ2439" s="63"/>
      <c r="NK2439" s="63"/>
      <c r="NL2439" s="63"/>
      <c r="NM2439" s="63"/>
      <c r="NN2439" s="63"/>
      <c r="NO2439" s="63"/>
      <c r="NP2439" s="63"/>
      <c r="NQ2439" s="63"/>
      <c r="NR2439" s="63"/>
      <c r="NS2439" s="63"/>
      <c r="NT2439" s="63"/>
      <c r="NU2439" s="63"/>
      <c r="NV2439" s="63"/>
      <c r="NW2439" s="63"/>
      <c r="NX2439" s="63"/>
      <c r="NY2439" s="63"/>
      <c r="NZ2439" s="63"/>
      <c r="OA2439" s="63"/>
      <c r="OB2439" s="63"/>
      <c r="OC2439" s="63"/>
      <c r="OD2439" s="63"/>
      <c r="OE2439" s="63"/>
      <c r="OF2439" s="63"/>
      <c r="OG2439" s="63"/>
      <c r="OH2439" s="63"/>
      <c r="OI2439" s="63"/>
      <c r="OJ2439" s="63"/>
      <c r="OK2439" s="63"/>
      <c r="OL2439" s="63"/>
      <c r="OM2439" s="63"/>
      <c r="ON2439" s="63"/>
      <c r="OO2439" s="63"/>
      <c r="OP2439" s="63"/>
      <c r="OQ2439" s="63"/>
      <c r="OR2439" s="63"/>
      <c r="OS2439" s="63"/>
      <c r="OT2439" s="63"/>
      <c r="OU2439" s="63"/>
      <c r="OV2439" s="63"/>
      <c r="OW2439" s="63"/>
      <c r="OX2439" s="63"/>
      <c r="OY2439" s="63"/>
      <c r="OZ2439" s="63"/>
      <c r="PA2439" s="63"/>
      <c r="PB2439" s="63"/>
      <c r="PC2439" s="63"/>
      <c r="PD2439" s="63"/>
      <c r="PE2439" s="63"/>
      <c r="PF2439" s="63"/>
      <c r="PG2439" s="63"/>
      <c r="PH2439" s="63"/>
      <c r="PI2439" s="63"/>
      <c r="PJ2439" s="63"/>
      <c r="PK2439" s="63"/>
      <c r="PL2439" s="63"/>
      <c r="PM2439" s="63"/>
      <c r="PN2439" s="63"/>
      <c r="PO2439" s="63"/>
      <c r="PP2439" s="63"/>
      <c r="PQ2439" s="63"/>
      <c r="PR2439" s="63"/>
      <c r="PS2439" s="63"/>
      <c r="PT2439" s="63"/>
      <c r="PU2439" s="63"/>
      <c r="PV2439" s="63"/>
      <c r="PW2439" s="63"/>
      <c r="PX2439" s="63"/>
      <c r="PY2439" s="63"/>
      <c r="PZ2439" s="63"/>
      <c r="QA2439" s="63"/>
      <c r="QB2439" s="63"/>
      <c r="QC2439" s="63"/>
      <c r="QD2439" s="63"/>
      <c r="QE2439" s="63"/>
      <c r="QF2439" s="63"/>
      <c r="QG2439" s="63"/>
      <c r="QH2439" s="63"/>
      <c r="QI2439" s="63"/>
      <c r="QJ2439" s="63"/>
      <c r="QK2439" s="63"/>
      <c r="QL2439" s="63"/>
      <c r="QM2439" s="63"/>
      <c r="QN2439" s="63"/>
      <c r="QO2439" s="63"/>
      <c r="QP2439" s="63"/>
      <c r="QQ2439" s="63"/>
      <c r="QR2439" s="63"/>
      <c r="QS2439" s="63"/>
      <c r="QT2439" s="63"/>
      <c r="QU2439" s="63"/>
      <c r="QV2439" s="63"/>
      <c r="QW2439" s="63"/>
      <c r="QX2439" s="63"/>
      <c r="QY2439" s="63"/>
      <c r="QZ2439" s="63"/>
      <c r="RA2439" s="63"/>
      <c r="RB2439" s="63"/>
      <c r="RC2439" s="63"/>
      <c r="RD2439" s="63"/>
      <c r="RE2439" s="63"/>
      <c r="RF2439" s="63"/>
      <c r="RG2439" s="63"/>
      <c r="RH2439" s="63"/>
      <c r="RI2439" s="63"/>
      <c r="RJ2439" s="63"/>
      <c r="RK2439" s="63"/>
      <c r="RL2439" s="63"/>
      <c r="RM2439" s="63"/>
      <c r="RN2439" s="63"/>
      <c r="RO2439" s="63"/>
      <c r="RP2439" s="63"/>
      <c r="RQ2439" s="63"/>
      <c r="RR2439" s="63"/>
      <c r="RS2439" s="63"/>
      <c r="RT2439" s="63"/>
      <c r="RU2439" s="63"/>
      <c r="RV2439" s="63"/>
      <c r="RW2439" s="63"/>
      <c r="RX2439" s="63"/>
      <c r="RY2439" s="63"/>
      <c r="RZ2439" s="63"/>
      <c r="SA2439" s="63"/>
      <c r="SB2439" s="63"/>
      <c r="SC2439" s="63"/>
      <c r="SD2439" s="63"/>
      <c r="SE2439" s="63"/>
      <c r="SF2439" s="63"/>
      <c r="SG2439" s="63"/>
      <c r="SH2439" s="63"/>
      <c r="SI2439" s="63"/>
      <c r="SJ2439" s="63"/>
      <c r="SK2439" s="63"/>
      <c r="SL2439" s="63"/>
      <c r="SM2439" s="63"/>
      <c r="SN2439" s="63"/>
      <c r="SO2439" s="63"/>
      <c r="SP2439" s="63"/>
      <c r="SQ2439" s="63"/>
      <c r="SR2439" s="63"/>
      <c r="SS2439" s="63"/>
      <c r="ST2439" s="63"/>
      <c r="SU2439" s="63"/>
      <c r="SV2439" s="63"/>
      <c r="SW2439" s="63"/>
      <c r="SX2439" s="63"/>
      <c r="SY2439" s="63"/>
      <c r="SZ2439" s="63"/>
      <c r="TA2439" s="63"/>
      <c r="TB2439" s="63"/>
      <c r="TC2439" s="63"/>
      <c r="TD2439" s="63"/>
      <c r="TE2439" s="63"/>
      <c r="TF2439" s="63"/>
      <c r="TG2439" s="63"/>
      <c r="TH2439" s="63"/>
      <c r="TI2439" s="63"/>
      <c r="TJ2439" s="63"/>
      <c r="TK2439" s="63"/>
      <c r="TL2439" s="63"/>
      <c r="TM2439" s="63"/>
      <c r="TN2439" s="63"/>
      <c r="TO2439" s="63"/>
      <c r="TP2439" s="63"/>
      <c r="TQ2439" s="63"/>
      <c r="TR2439" s="63"/>
      <c r="TS2439" s="63"/>
      <c r="TT2439" s="63"/>
      <c r="TU2439" s="63"/>
      <c r="TV2439" s="63"/>
      <c r="TW2439" s="63"/>
      <c r="TX2439" s="63"/>
      <c r="TY2439" s="63"/>
      <c r="TZ2439" s="63"/>
      <c r="UA2439" s="63"/>
      <c r="UB2439" s="63"/>
      <c r="UC2439" s="63"/>
      <c r="UD2439" s="63"/>
      <c r="UE2439" s="63"/>
      <c r="UF2439" s="63"/>
      <c r="UG2439" s="63"/>
      <c r="UH2439" s="63"/>
      <c r="UI2439" s="63"/>
      <c r="UJ2439" s="63"/>
      <c r="UK2439" s="63"/>
      <c r="UL2439" s="63"/>
      <c r="UM2439" s="63"/>
      <c r="UN2439" s="63"/>
      <c r="UO2439" s="63"/>
      <c r="UP2439" s="63"/>
      <c r="UQ2439" s="63"/>
      <c r="UR2439" s="63"/>
      <c r="US2439" s="63"/>
      <c r="UT2439" s="63"/>
      <c r="UU2439" s="63"/>
      <c r="UV2439" s="63"/>
      <c r="UW2439" s="63"/>
      <c r="UX2439" s="63"/>
      <c r="UY2439" s="63"/>
      <c r="UZ2439" s="63"/>
      <c r="VA2439" s="63"/>
      <c r="VB2439" s="63"/>
      <c r="VC2439" s="63"/>
      <c r="VD2439" s="63"/>
      <c r="VE2439" s="63"/>
      <c r="VF2439" s="63"/>
      <c r="VG2439" s="63"/>
      <c r="VH2439" s="63"/>
      <c r="VI2439" s="63"/>
      <c r="VJ2439" s="63"/>
      <c r="VK2439" s="63"/>
      <c r="VL2439" s="63"/>
      <c r="VM2439" s="63"/>
      <c r="VN2439" s="63"/>
      <c r="VO2439" s="63"/>
      <c r="VP2439" s="63"/>
      <c r="VQ2439" s="63"/>
      <c r="VR2439" s="63"/>
      <c r="VS2439" s="63"/>
      <c r="VT2439" s="63"/>
      <c r="VU2439" s="63"/>
      <c r="VV2439" s="63"/>
      <c r="VW2439" s="63"/>
      <c r="VX2439" s="63"/>
      <c r="VY2439" s="63"/>
      <c r="VZ2439" s="63"/>
      <c r="WA2439" s="63"/>
      <c r="WB2439" s="63"/>
      <c r="WC2439" s="63"/>
      <c r="WD2439" s="63"/>
      <c r="WE2439" s="63"/>
      <c r="WF2439" s="63"/>
      <c r="WG2439" s="63"/>
      <c r="WH2439" s="63"/>
      <c r="WI2439" s="63"/>
      <c r="WJ2439" s="63"/>
      <c r="WK2439" s="63"/>
      <c r="WL2439" s="63"/>
      <c r="WM2439" s="63"/>
      <c r="WN2439" s="63"/>
      <c r="WO2439" s="63"/>
      <c r="WP2439" s="63"/>
      <c r="WQ2439" s="63"/>
      <c r="WR2439" s="63"/>
      <c r="WS2439" s="63"/>
      <c r="WT2439" s="63"/>
      <c r="WU2439" s="63"/>
      <c r="WV2439" s="63"/>
      <c r="WW2439" s="63"/>
      <c r="WX2439" s="63"/>
      <c r="WY2439" s="63"/>
      <c r="WZ2439" s="63"/>
      <c r="XA2439" s="63"/>
      <c r="XB2439" s="63"/>
      <c r="XC2439" s="63"/>
      <c r="XD2439" s="63"/>
      <c r="XE2439" s="63"/>
      <c r="XF2439" s="63"/>
      <c r="XG2439" s="63"/>
      <c r="XH2439" s="63"/>
      <c r="XI2439" s="63"/>
      <c r="XJ2439" s="63"/>
      <c r="XK2439" s="63"/>
      <c r="XL2439" s="63"/>
      <c r="XM2439" s="63"/>
      <c r="XN2439" s="63"/>
      <c r="XO2439" s="63"/>
      <c r="XP2439" s="63"/>
      <c r="XQ2439" s="63"/>
      <c r="XR2439" s="63"/>
      <c r="XS2439" s="63"/>
      <c r="XT2439" s="63"/>
      <c r="XU2439" s="63"/>
      <c r="XV2439" s="63"/>
      <c r="XW2439" s="63"/>
      <c r="XX2439" s="63"/>
      <c r="XY2439" s="63"/>
      <c r="XZ2439" s="63"/>
      <c r="YA2439" s="63"/>
      <c r="YB2439" s="63"/>
      <c r="YC2439" s="63"/>
      <c r="YD2439" s="63"/>
      <c r="YE2439" s="63"/>
      <c r="YF2439" s="63"/>
      <c r="YG2439" s="63"/>
      <c r="YH2439" s="63"/>
      <c r="YI2439" s="63"/>
      <c r="YJ2439" s="63"/>
      <c r="YK2439" s="63"/>
      <c r="YL2439" s="63"/>
      <c r="YM2439" s="63"/>
      <c r="YN2439" s="63"/>
      <c r="YO2439" s="63"/>
      <c r="YP2439" s="63"/>
      <c r="YQ2439" s="63"/>
      <c r="YR2439" s="63"/>
      <c r="YS2439" s="63"/>
      <c r="YT2439" s="63"/>
      <c r="YU2439" s="63"/>
      <c r="YV2439" s="63"/>
      <c r="YW2439" s="63"/>
      <c r="YX2439" s="63"/>
      <c r="YY2439" s="63"/>
      <c r="YZ2439" s="63"/>
      <c r="ZA2439" s="63"/>
      <c r="ZB2439" s="63"/>
      <c r="ZC2439" s="63"/>
      <c r="ZD2439" s="63"/>
      <c r="ZE2439" s="63"/>
      <c r="ZF2439" s="63"/>
      <c r="ZG2439" s="63"/>
      <c r="ZH2439" s="63"/>
      <c r="ZI2439" s="63"/>
      <c r="ZJ2439" s="63"/>
      <c r="ZK2439" s="63"/>
      <c r="ZL2439" s="63"/>
      <c r="ZM2439" s="63"/>
      <c r="ZN2439" s="63"/>
      <c r="ZO2439" s="63"/>
      <c r="ZP2439" s="63"/>
      <c r="ZQ2439" s="63"/>
      <c r="ZR2439" s="63"/>
      <c r="ZS2439" s="63"/>
      <c r="ZT2439" s="63"/>
      <c r="ZU2439" s="63"/>
      <c r="ZV2439" s="63"/>
      <c r="ZW2439" s="63"/>
      <c r="ZX2439" s="63"/>
      <c r="ZY2439" s="63"/>
      <c r="ZZ2439" s="63"/>
      <c r="AAA2439" s="63"/>
      <c r="AAB2439" s="63"/>
      <c r="AAC2439" s="63"/>
      <c r="AAD2439" s="63"/>
      <c r="AAE2439" s="63"/>
      <c r="AAF2439" s="63"/>
      <c r="AAG2439" s="63"/>
      <c r="AAH2439" s="63"/>
      <c r="AAI2439" s="63"/>
      <c r="AAJ2439" s="63"/>
      <c r="AAK2439" s="63"/>
      <c r="AAL2439" s="63"/>
      <c r="AAM2439" s="63"/>
      <c r="AAN2439" s="63"/>
      <c r="AAO2439" s="63"/>
      <c r="AAP2439" s="63"/>
      <c r="AAQ2439" s="63"/>
      <c r="AAR2439" s="63"/>
      <c r="AAS2439" s="63"/>
      <c r="AAT2439" s="63"/>
      <c r="AAU2439" s="63"/>
      <c r="AAV2439" s="63"/>
      <c r="AAW2439" s="63"/>
      <c r="AAX2439" s="63"/>
      <c r="AAY2439" s="63"/>
      <c r="AAZ2439" s="63"/>
      <c r="ABA2439" s="63"/>
      <c r="ABB2439" s="63"/>
      <c r="ABC2439" s="63"/>
      <c r="ABD2439" s="63"/>
      <c r="ABE2439" s="63"/>
      <c r="ABF2439" s="63"/>
      <c r="ABG2439" s="63"/>
      <c r="ABH2439" s="63"/>
      <c r="ABI2439" s="63"/>
      <c r="ABJ2439" s="63"/>
      <c r="ABK2439" s="63"/>
      <c r="ABL2439" s="63"/>
      <c r="ABM2439" s="63"/>
      <c r="ABN2439" s="63"/>
      <c r="ABO2439" s="63"/>
      <c r="ABP2439" s="63"/>
      <c r="ABQ2439" s="63"/>
      <c r="ABR2439" s="63"/>
      <c r="ABS2439" s="63"/>
      <c r="ABT2439" s="63"/>
      <c r="ABU2439" s="63"/>
      <c r="ABV2439" s="63"/>
      <c r="ABW2439" s="63"/>
      <c r="ABX2439" s="63"/>
      <c r="ABY2439" s="63"/>
      <c r="ABZ2439" s="63"/>
      <c r="ACA2439" s="63"/>
      <c r="ACB2439" s="63"/>
      <c r="ACC2439" s="63"/>
      <c r="ACD2439" s="63"/>
      <c r="ACE2439" s="63"/>
      <c r="ACF2439" s="63"/>
      <c r="ACG2439" s="63"/>
      <c r="ACH2439" s="63"/>
      <c r="ACI2439" s="63"/>
      <c r="ACJ2439" s="63"/>
      <c r="ACK2439" s="63"/>
      <c r="ACL2439" s="63"/>
      <c r="ACM2439" s="63"/>
      <c r="ACN2439" s="63"/>
      <c r="ACO2439" s="63"/>
      <c r="ACP2439" s="63"/>
      <c r="ACQ2439" s="63"/>
      <c r="ACR2439" s="63"/>
      <c r="ACS2439" s="63"/>
      <c r="ACT2439" s="63"/>
      <c r="ACU2439" s="63"/>
      <c r="ACV2439" s="63"/>
      <c r="ACW2439" s="63"/>
      <c r="ACX2439" s="63"/>
      <c r="ACY2439" s="63"/>
      <c r="ACZ2439" s="63"/>
      <c r="ADA2439" s="63"/>
      <c r="ADB2439" s="63"/>
      <c r="ADC2439" s="63"/>
      <c r="ADD2439" s="63"/>
      <c r="ADE2439" s="63"/>
      <c r="ADF2439" s="63"/>
      <c r="ADG2439" s="63"/>
      <c r="ADH2439" s="63"/>
      <c r="ADI2439" s="63"/>
      <c r="ADJ2439" s="63"/>
      <c r="ADK2439" s="63"/>
      <c r="ADL2439" s="63"/>
      <c r="ADM2439" s="63"/>
      <c r="ADN2439" s="63"/>
      <c r="ADO2439" s="63"/>
      <c r="ADP2439" s="63"/>
      <c r="ADQ2439" s="63"/>
      <c r="ADR2439" s="63"/>
      <c r="ADS2439" s="63"/>
      <c r="ADT2439" s="63"/>
      <c r="ADU2439" s="63"/>
      <c r="ADV2439" s="63"/>
      <c r="ADW2439" s="63"/>
      <c r="ADX2439" s="63"/>
      <c r="ADY2439" s="63"/>
      <c r="ADZ2439" s="63"/>
      <c r="AEA2439" s="63"/>
      <c r="AEB2439" s="63"/>
      <c r="AEC2439" s="63"/>
      <c r="AED2439" s="63"/>
      <c r="AEE2439" s="63"/>
      <c r="AEF2439" s="63"/>
      <c r="AEG2439" s="63"/>
      <c r="AEH2439" s="63"/>
      <c r="AEI2439" s="63"/>
      <c r="AEJ2439" s="63"/>
      <c r="AEK2439" s="63"/>
      <c r="AEL2439" s="63"/>
      <c r="AEM2439" s="63"/>
      <c r="AEN2439" s="63"/>
      <c r="AEO2439" s="63"/>
      <c r="AEP2439" s="63"/>
      <c r="AEQ2439" s="63"/>
      <c r="AER2439" s="63"/>
      <c r="AES2439" s="63"/>
      <c r="AET2439" s="63"/>
      <c r="AEU2439" s="63"/>
      <c r="AEV2439" s="63"/>
      <c r="AEW2439" s="63"/>
      <c r="AEX2439" s="63"/>
      <c r="AEY2439" s="63"/>
      <c r="AEZ2439" s="63"/>
      <c r="AFA2439" s="63"/>
      <c r="AFB2439" s="63"/>
      <c r="AFC2439" s="63"/>
      <c r="AFD2439" s="63"/>
      <c r="AFE2439" s="63"/>
      <c r="AFF2439" s="63"/>
      <c r="AFG2439" s="63"/>
      <c r="AFH2439" s="63"/>
      <c r="AFI2439" s="63"/>
      <c r="AFJ2439" s="63"/>
      <c r="AFK2439" s="63"/>
      <c r="AFL2439" s="63"/>
      <c r="AFM2439" s="63"/>
      <c r="AFN2439" s="63"/>
      <c r="AFO2439" s="63"/>
      <c r="AFP2439" s="63"/>
      <c r="AFQ2439" s="63"/>
      <c r="AFR2439" s="63"/>
      <c r="AFS2439" s="63"/>
      <c r="AFT2439" s="63"/>
      <c r="AFU2439" s="63"/>
      <c r="AFV2439" s="63"/>
      <c r="AFW2439" s="63"/>
      <c r="AFX2439" s="63"/>
      <c r="AFY2439" s="63"/>
      <c r="AFZ2439" s="63"/>
      <c r="AGA2439" s="63"/>
      <c r="AGB2439" s="63"/>
      <c r="AGC2439" s="63"/>
      <c r="AGD2439" s="63"/>
      <c r="AGE2439" s="63"/>
      <c r="AGF2439" s="63"/>
      <c r="AGG2439" s="63"/>
      <c r="AGH2439" s="63"/>
      <c r="AGI2439" s="63"/>
      <c r="AGJ2439" s="63"/>
      <c r="AGK2439" s="63"/>
      <c r="AGL2439" s="63"/>
      <c r="AGM2439" s="63"/>
      <c r="AGN2439" s="63"/>
      <c r="AGO2439" s="63"/>
      <c r="AGP2439" s="63"/>
      <c r="AGQ2439" s="63"/>
      <c r="AGR2439" s="63"/>
      <c r="AGS2439" s="63"/>
      <c r="AGT2439" s="63"/>
      <c r="AGU2439" s="63"/>
      <c r="AGV2439" s="63"/>
      <c r="AGW2439" s="63"/>
      <c r="AGX2439" s="63"/>
      <c r="AGY2439" s="63"/>
      <c r="AGZ2439" s="63"/>
      <c r="AHA2439" s="63"/>
      <c r="AHB2439" s="63"/>
      <c r="AHC2439" s="63"/>
      <c r="AHD2439" s="63"/>
      <c r="AHE2439" s="63"/>
      <c r="AHF2439" s="63"/>
      <c r="AHG2439" s="63"/>
      <c r="AHH2439" s="63"/>
      <c r="AHI2439" s="63"/>
      <c r="AHJ2439" s="63"/>
      <c r="AHK2439" s="63"/>
      <c r="AHL2439" s="63"/>
      <c r="AHM2439" s="63"/>
      <c r="AHN2439" s="63"/>
      <c r="AHO2439" s="63"/>
      <c r="AHP2439" s="63"/>
      <c r="AHQ2439" s="63"/>
      <c r="AHR2439" s="63"/>
      <c r="AHS2439" s="63"/>
      <c r="AHT2439" s="63"/>
      <c r="AHU2439" s="63"/>
      <c r="AHV2439" s="63"/>
      <c r="AHW2439" s="63"/>
      <c r="AHX2439" s="63"/>
      <c r="AHY2439" s="63"/>
      <c r="AHZ2439" s="63"/>
      <c r="AIA2439" s="63"/>
      <c r="AIB2439" s="63"/>
      <c r="AIC2439" s="63"/>
      <c r="AID2439" s="63"/>
      <c r="AIE2439" s="63"/>
      <c r="AIF2439" s="63"/>
      <c r="AIG2439" s="63"/>
      <c r="AIH2439" s="63"/>
      <c r="AII2439" s="63"/>
      <c r="AIJ2439" s="63"/>
      <c r="AIK2439" s="63"/>
      <c r="AIL2439" s="63"/>
      <c r="AIM2439" s="63"/>
      <c r="AIN2439" s="63"/>
      <c r="AIO2439" s="63"/>
      <c r="AIP2439" s="63"/>
      <c r="AIQ2439" s="63"/>
      <c r="AIR2439" s="63"/>
      <c r="AIS2439" s="63"/>
      <c r="AIT2439" s="63"/>
      <c r="AIU2439" s="63"/>
      <c r="AIV2439" s="63"/>
      <c r="AIW2439" s="63"/>
      <c r="AIX2439" s="63"/>
      <c r="AIY2439" s="63"/>
      <c r="AIZ2439" s="63"/>
      <c r="AJA2439" s="63"/>
      <c r="AJB2439" s="63"/>
      <c r="AJC2439" s="63"/>
      <c r="AJD2439" s="63"/>
      <c r="AJE2439" s="63"/>
      <c r="AJF2439" s="63"/>
      <c r="AJG2439" s="63"/>
      <c r="AJH2439" s="63"/>
      <c r="AJI2439" s="63"/>
      <c r="AJJ2439" s="63"/>
      <c r="AJK2439" s="63"/>
      <c r="AJL2439" s="63"/>
      <c r="AJM2439" s="63"/>
      <c r="AJN2439" s="63"/>
      <c r="AJO2439" s="63"/>
      <c r="AJP2439" s="63"/>
      <c r="AJQ2439" s="63"/>
      <c r="AJR2439" s="63"/>
      <c r="AJS2439" s="63"/>
      <c r="AJT2439" s="63"/>
      <c r="AJU2439" s="63"/>
      <c r="AJV2439" s="63"/>
      <c r="AJW2439" s="63"/>
      <c r="AJX2439" s="63"/>
      <c r="AJY2439" s="63"/>
      <c r="AJZ2439" s="63"/>
      <c r="AKA2439" s="63"/>
      <c r="AKB2439" s="63"/>
      <c r="AKC2439" s="63"/>
      <c r="AKD2439" s="63"/>
      <c r="AKE2439" s="63"/>
      <c r="AKF2439" s="63"/>
      <c r="AKG2439" s="63"/>
      <c r="AKH2439" s="63"/>
      <c r="AKI2439" s="63"/>
      <c r="AKJ2439" s="63"/>
      <c r="AKK2439" s="63"/>
      <c r="AKL2439" s="63"/>
      <c r="AKM2439" s="63"/>
      <c r="AKN2439" s="63"/>
      <c r="AKO2439" s="63"/>
      <c r="AKP2439" s="63"/>
      <c r="AKQ2439" s="63"/>
      <c r="AKR2439" s="63"/>
      <c r="AKS2439" s="63"/>
      <c r="AKT2439" s="63"/>
      <c r="AKU2439" s="63"/>
      <c r="AKV2439" s="63"/>
      <c r="AKW2439" s="63"/>
      <c r="AKX2439" s="63"/>
      <c r="AKY2439" s="63"/>
      <c r="AKZ2439" s="63"/>
      <c r="ALA2439" s="63"/>
      <c r="ALB2439" s="63"/>
      <c r="ALC2439" s="63"/>
      <c r="ALD2439" s="63"/>
      <c r="ALE2439" s="63"/>
      <c r="ALF2439" s="63"/>
      <c r="ALG2439" s="63"/>
      <c r="ALH2439" s="63"/>
      <c r="ALI2439" s="63"/>
      <c r="ALJ2439" s="63"/>
      <c r="ALK2439" s="63"/>
      <c r="ALL2439" s="63"/>
      <c r="ALM2439" s="63"/>
      <c r="ALN2439" s="63"/>
      <c r="ALO2439" s="63"/>
      <c r="ALP2439" s="63"/>
      <c r="ALQ2439" s="63"/>
      <c r="ALR2439" s="63"/>
      <c r="ALS2439" s="63"/>
      <c r="ALT2439" s="63"/>
      <c r="ALU2439" s="63"/>
      <c r="ALV2439" s="63"/>
      <c r="ALW2439" s="63"/>
      <c r="ALX2439" s="63"/>
      <c r="ALY2439" s="63"/>
      <c r="ALZ2439" s="63"/>
      <c r="AMA2439" s="63"/>
      <c r="AMB2439" s="63"/>
      <c r="AMC2439" s="63"/>
      <c r="AMD2439" s="63"/>
      <c r="AME2439" s="63"/>
      <c r="AMF2439" s="63"/>
      <c r="AMG2439" s="63"/>
      <c r="AMH2439" s="63"/>
      <c r="AMI2439" s="63"/>
      <c r="AMJ2439" s="63"/>
      <c r="AMK2439" s="63"/>
      <c r="AML2439" s="63"/>
      <c r="AMM2439" s="63"/>
      <c r="AMN2439" s="63"/>
      <c r="AMO2439" s="63"/>
      <c r="AMP2439" s="63"/>
      <c r="AMQ2439" s="63"/>
      <c r="AMR2439" s="63"/>
      <c r="AMS2439" s="63"/>
      <c r="AMT2439" s="63"/>
      <c r="AMU2439" s="63"/>
      <c r="AMV2439" s="63"/>
      <c r="AMW2439" s="63"/>
      <c r="AMX2439" s="63"/>
      <c r="AMY2439" s="63"/>
      <c r="AMZ2439" s="63"/>
      <c r="ANA2439" s="63"/>
      <c r="ANB2439" s="63"/>
      <c r="ANC2439" s="63"/>
      <c r="AND2439" s="63"/>
      <c r="ANE2439" s="63"/>
      <c r="ANF2439" s="63"/>
      <c r="ANG2439" s="63"/>
      <c r="ANH2439" s="63"/>
      <c r="ANI2439" s="63"/>
      <c r="ANJ2439" s="63"/>
      <c r="ANK2439" s="63"/>
      <c r="ANL2439" s="63"/>
      <c r="ANM2439" s="63"/>
      <c r="ANN2439" s="63"/>
      <c r="ANO2439" s="63"/>
      <c r="ANP2439" s="63"/>
      <c r="ANQ2439" s="63"/>
      <c r="ANR2439" s="63"/>
      <c r="ANS2439" s="63"/>
      <c r="ANT2439" s="63"/>
      <c r="ANU2439" s="63"/>
      <c r="ANV2439" s="63"/>
      <c r="ANW2439" s="63"/>
      <c r="ANX2439" s="63"/>
      <c r="ANY2439" s="63"/>
      <c r="ANZ2439" s="63"/>
      <c r="AOA2439" s="63"/>
      <c r="AOB2439" s="63"/>
      <c r="AOC2439" s="63"/>
      <c r="AOD2439" s="63"/>
      <c r="AOE2439" s="63"/>
      <c r="AOF2439" s="63"/>
      <c r="AOG2439" s="63"/>
      <c r="AOH2439" s="63"/>
      <c r="AOI2439" s="63"/>
      <c r="AOJ2439" s="63"/>
      <c r="AOK2439" s="63"/>
      <c r="AOL2439" s="63"/>
      <c r="AOM2439" s="63"/>
      <c r="AON2439" s="63"/>
      <c r="AOO2439" s="63"/>
      <c r="AOP2439" s="63"/>
      <c r="AOQ2439" s="63"/>
      <c r="AOR2439" s="63"/>
      <c r="AOS2439" s="63"/>
      <c r="AOT2439" s="63"/>
      <c r="AOU2439" s="63"/>
      <c r="AOV2439" s="63"/>
      <c r="AOW2439" s="63"/>
      <c r="AOX2439" s="63"/>
      <c r="AOY2439" s="63"/>
      <c r="AOZ2439" s="63"/>
      <c r="APA2439" s="63"/>
      <c r="APB2439" s="63"/>
      <c r="APC2439" s="63"/>
      <c r="APD2439" s="63"/>
      <c r="APE2439" s="63"/>
      <c r="APF2439" s="63"/>
      <c r="APG2439" s="63"/>
      <c r="APH2439" s="63"/>
      <c r="API2439" s="63"/>
      <c r="APJ2439" s="63"/>
      <c r="APK2439" s="63"/>
      <c r="APL2439" s="63"/>
      <c r="APM2439" s="63"/>
      <c r="APN2439" s="63"/>
      <c r="APO2439" s="63"/>
      <c r="APP2439" s="63"/>
      <c r="APQ2439" s="63"/>
      <c r="APR2439" s="63"/>
      <c r="APS2439" s="63"/>
      <c r="APT2439" s="63"/>
      <c r="APU2439" s="63"/>
      <c r="APV2439" s="63"/>
      <c r="APW2439" s="63"/>
      <c r="APX2439" s="63"/>
      <c r="APY2439" s="63"/>
      <c r="APZ2439" s="63"/>
      <c r="AQA2439" s="63"/>
      <c r="AQB2439" s="63"/>
      <c r="AQC2439" s="63"/>
      <c r="AQD2439" s="63"/>
      <c r="AQE2439" s="63"/>
      <c r="AQF2439" s="63"/>
      <c r="AQG2439" s="63"/>
      <c r="AQH2439" s="63"/>
      <c r="AQI2439" s="63"/>
      <c r="AQJ2439" s="63"/>
      <c r="AQK2439" s="63"/>
      <c r="AQL2439" s="63"/>
      <c r="AQM2439" s="63"/>
      <c r="AQN2439" s="63"/>
      <c r="AQO2439" s="63"/>
      <c r="AQP2439" s="63"/>
      <c r="AQQ2439" s="63"/>
      <c r="AQR2439" s="63"/>
      <c r="AQS2439" s="63"/>
      <c r="AQT2439" s="63"/>
      <c r="AQU2439" s="63"/>
      <c r="AQV2439" s="63"/>
      <c r="AQW2439" s="63"/>
      <c r="AQX2439" s="63"/>
      <c r="AQY2439" s="63"/>
      <c r="AQZ2439" s="63"/>
      <c r="ARA2439" s="63"/>
      <c r="ARB2439" s="63"/>
      <c r="ARC2439" s="63"/>
      <c r="ARD2439" s="63"/>
      <c r="ARE2439" s="63"/>
      <c r="ARF2439" s="63"/>
      <c r="ARG2439" s="63"/>
      <c r="ARH2439" s="63"/>
      <c r="ARI2439" s="63"/>
      <c r="ARJ2439" s="63"/>
      <c r="ARK2439" s="63"/>
      <c r="ARL2439" s="63"/>
      <c r="ARM2439" s="63"/>
      <c r="ARN2439" s="63"/>
      <c r="ARO2439" s="63"/>
      <c r="ARP2439" s="63"/>
      <c r="ARQ2439" s="63"/>
      <c r="ARR2439" s="63"/>
      <c r="ARS2439" s="63"/>
      <c r="ART2439" s="63"/>
      <c r="ARU2439" s="63"/>
      <c r="ARV2439" s="63"/>
      <c r="ARW2439" s="63"/>
      <c r="ARX2439" s="63"/>
      <c r="ARY2439" s="63"/>
      <c r="ARZ2439" s="63"/>
      <c r="ASA2439" s="63"/>
      <c r="ASB2439" s="63"/>
      <c r="ASC2439" s="63"/>
      <c r="ASD2439" s="63"/>
      <c r="ASE2439" s="63"/>
      <c r="ASF2439" s="63"/>
      <c r="ASG2439" s="63"/>
      <c r="ASH2439" s="63"/>
      <c r="ASI2439" s="63"/>
      <c r="ASJ2439" s="63"/>
      <c r="ASK2439" s="63"/>
      <c r="ASL2439" s="63"/>
      <c r="ASM2439" s="63"/>
      <c r="ASN2439" s="63"/>
      <c r="ASO2439" s="63"/>
      <c r="ASP2439" s="63"/>
      <c r="ASQ2439" s="63"/>
      <c r="ASR2439" s="63"/>
      <c r="ASS2439" s="63"/>
      <c r="AST2439" s="63"/>
      <c r="ASU2439" s="63"/>
      <c r="ASV2439" s="63"/>
      <c r="ASW2439" s="63"/>
      <c r="ASX2439" s="63"/>
      <c r="ASY2439" s="63"/>
      <c r="ASZ2439" s="63"/>
      <c r="ATA2439" s="63"/>
      <c r="ATB2439" s="63"/>
      <c r="ATC2439" s="63"/>
      <c r="ATD2439" s="63"/>
      <c r="ATE2439" s="63"/>
      <c r="ATF2439" s="63"/>
      <c r="ATG2439" s="63"/>
      <c r="ATH2439" s="63"/>
      <c r="ATI2439" s="63"/>
      <c r="ATJ2439" s="63"/>
      <c r="ATK2439" s="63"/>
      <c r="ATL2439" s="63"/>
      <c r="ATM2439" s="63"/>
      <c r="ATN2439" s="63"/>
      <c r="ATO2439" s="63"/>
      <c r="ATP2439" s="63"/>
      <c r="ATQ2439" s="63"/>
      <c r="ATR2439" s="63"/>
      <c r="ATS2439" s="63"/>
      <c r="ATT2439" s="63"/>
      <c r="ATU2439" s="63"/>
      <c r="ATV2439" s="63"/>
      <c r="ATW2439" s="63"/>
      <c r="ATX2439" s="63"/>
      <c r="ATY2439" s="63"/>
      <c r="ATZ2439" s="63"/>
      <c r="AUA2439" s="63"/>
      <c r="AUB2439" s="63"/>
      <c r="AUC2439" s="63"/>
      <c r="AUD2439" s="63"/>
      <c r="AUE2439" s="63"/>
      <c r="AUF2439" s="63"/>
      <c r="AUG2439" s="63"/>
      <c r="AUH2439" s="63"/>
      <c r="AUI2439" s="63"/>
      <c r="AUJ2439" s="63"/>
      <c r="AUK2439" s="63"/>
      <c r="AUL2439" s="63"/>
      <c r="AUM2439" s="63"/>
      <c r="AUN2439" s="63"/>
      <c r="AUO2439" s="63"/>
      <c r="AUP2439" s="63"/>
      <c r="AUQ2439" s="63"/>
      <c r="AUR2439" s="63"/>
      <c r="AUS2439" s="63"/>
      <c r="AUT2439" s="63"/>
      <c r="AUU2439" s="63"/>
      <c r="AUV2439" s="63"/>
      <c r="AUW2439" s="63"/>
      <c r="AUX2439" s="63"/>
      <c r="AUY2439" s="63"/>
      <c r="AUZ2439" s="63"/>
      <c r="AVA2439" s="63"/>
      <c r="AVB2439" s="63"/>
      <c r="AVC2439" s="63"/>
      <c r="AVD2439" s="63"/>
      <c r="AVE2439" s="63"/>
      <c r="AVF2439" s="63"/>
      <c r="AVG2439" s="63"/>
      <c r="AVH2439" s="63"/>
      <c r="AVI2439" s="63"/>
      <c r="AVJ2439" s="63"/>
      <c r="AVK2439" s="63"/>
      <c r="AVL2439" s="63"/>
      <c r="AVM2439" s="63"/>
      <c r="AVN2439" s="63"/>
      <c r="AVO2439" s="63"/>
      <c r="AVP2439" s="63"/>
      <c r="AVQ2439" s="63"/>
      <c r="AVR2439" s="63"/>
      <c r="AVS2439" s="63"/>
      <c r="AVT2439" s="63"/>
      <c r="AVU2439" s="63"/>
      <c r="AVV2439" s="63"/>
      <c r="AVW2439" s="63"/>
      <c r="AVX2439" s="63"/>
      <c r="AVY2439" s="63"/>
      <c r="AVZ2439" s="63"/>
      <c r="AWA2439" s="63"/>
      <c r="AWB2439" s="63"/>
      <c r="AWC2439" s="63"/>
      <c r="AWD2439" s="63"/>
      <c r="AWE2439" s="63"/>
      <c r="AWF2439" s="63"/>
      <c r="AWG2439" s="63"/>
      <c r="AWH2439" s="63"/>
      <c r="AWI2439" s="63"/>
      <c r="AWJ2439" s="63"/>
      <c r="AWK2439" s="63"/>
      <c r="AWL2439" s="63"/>
      <c r="AWM2439" s="63"/>
      <c r="AWN2439" s="63"/>
      <c r="AWO2439" s="63"/>
      <c r="AWP2439" s="63"/>
      <c r="AWQ2439" s="63"/>
      <c r="AWR2439" s="63"/>
      <c r="AWS2439" s="63"/>
      <c r="AWT2439" s="63"/>
      <c r="AWU2439" s="63"/>
      <c r="AWV2439" s="63"/>
      <c r="AWW2439" s="63"/>
      <c r="AWX2439" s="63"/>
      <c r="AWY2439" s="63"/>
      <c r="AWZ2439" s="63"/>
      <c r="AXA2439" s="63"/>
      <c r="AXB2439" s="63"/>
      <c r="AXC2439" s="63"/>
      <c r="AXD2439" s="63"/>
      <c r="AXE2439" s="63"/>
      <c r="AXF2439" s="63"/>
      <c r="AXG2439" s="63"/>
      <c r="AXH2439" s="63"/>
      <c r="AXI2439" s="63"/>
      <c r="AXJ2439" s="63"/>
      <c r="AXK2439" s="63"/>
      <c r="AXL2439" s="63"/>
      <c r="AXM2439" s="63"/>
      <c r="AXN2439" s="63"/>
      <c r="AXO2439" s="63"/>
      <c r="AXP2439" s="63"/>
      <c r="AXQ2439" s="63"/>
      <c r="AXR2439" s="63"/>
      <c r="AXS2439" s="63"/>
      <c r="AXT2439" s="63"/>
      <c r="AXU2439" s="63"/>
      <c r="AXV2439" s="63"/>
      <c r="AXW2439" s="63"/>
      <c r="AXX2439" s="63"/>
      <c r="AXY2439" s="63"/>
      <c r="AXZ2439" s="63"/>
      <c r="AYA2439" s="63"/>
      <c r="AYB2439" s="63"/>
      <c r="AYC2439" s="63"/>
      <c r="AYD2439" s="63"/>
      <c r="AYE2439" s="63"/>
      <c r="AYF2439" s="63"/>
      <c r="AYG2439" s="63"/>
      <c r="AYH2439" s="63"/>
      <c r="AYI2439" s="63"/>
      <c r="AYJ2439" s="63"/>
      <c r="AYK2439" s="63"/>
      <c r="AYL2439" s="63"/>
      <c r="AYM2439" s="63"/>
      <c r="AYN2439" s="63"/>
      <c r="AYO2439" s="63"/>
      <c r="AYP2439" s="63"/>
      <c r="AYQ2439" s="63"/>
      <c r="AYR2439" s="63"/>
      <c r="AYS2439" s="63"/>
      <c r="AYT2439" s="63"/>
      <c r="AYU2439" s="63"/>
      <c r="AYV2439" s="63"/>
      <c r="AYW2439" s="63"/>
      <c r="AYX2439" s="63"/>
      <c r="AYY2439" s="63"/>
      <c r="AYZ2439" s="63"/>
      <c r="AZA2439" s="63"/>
      <c r="AZB2439" s="63"/>
      <c r="AZC2439" s="63"/>
      <c r="AZD2439" s="63"/>
      <c r="AZE2439" s="63"/>
      <c r="AZF2439" s="63"/>
      <c r="AZG2439" s="63"/>
      <c r="AZH2439" s="63"/>
      <c r="AZI2439" s="63"/>
      <c r="AZJ2439" s="63"/>
      <c r="AZK2439" s="63"/>
      <c r="AZL2439" s="63"/>
      <c r="AZM2439" s="63"/>
      <c r="AZN2439" s="63"/>
      <c r="AZO2439" s="63"/>
      <c r="AZP2439" s="63"/>
      <c r="AZQ2439" s="63"/>
      <c r="AZR2439" s="63"/>
      <c r="AZS2439" s="63"/>
      <c r="AZT2439" s="63"/>
      <c r="AZU2439" s="63"/>
      <c r="AZV2439" s="63"/>
      <c r="AZW2439" s="63"/>
      <c r="AZX2439" s="63"/>
      <c r="AZY2439" s="63"/>
      <c r="AZZ2439" s="63"/>
      <c r="BAA2439" s="63"/>
      <c r="BAB2439" s="63"/>
      <c r="BAC2439" s="63"/>
      <c r="BAD2439" s="63"/>
      <c r="BAE2439" s="63"/>
      <c r="BAF2439" s="63"/>
      <c r="BAG2439" s="63"/>
      <c r="BAH2439" s="63"/>
      <c r="BAI2439" s="63"/>
      <c r="BAJ2439" s="63"/>
      <c r="BAK2439" s="63"/>
      <c r="BAL2439" s="63"/>
      <c r="BAM2439" s="63"/>
      <c r="BAN2439" s="63"/>
      <c r="BAO2439" s="63"/>
      <c r="BAP2439" s="63"/>
      <c r="BAQ2439" s="63"/>
      <c r="BAR2439" s="63"/>
      <c r="BAS2439" s="63"/>
      <c r="BAT2439" s="63"/>
      <c r="BAU2439" s="63"/>
      <c r="BAV2439" s="63"/>
      <c r="BAW2439" s="63"/>
      <c r="BAX2439" s="63"/>
      <c r="BAY2439" s="63"/>
      <c r="BAZ2439" s="63"/>
      <c r="BBA2439" s="63"/>
      <c r="BBB2439" s="63"/>
      <c r="BBC2439" s="63"/>
      <c r="BBD2439" s="63"/>
      <c r="BBE2439" s="63"/>
      <c r="BBF2439" s="63"/>
      <c r="BBG2439" s="63"/>
      <c r="BBH2439" s="63"/>
      <c r="BBI2439" s="63"/>
      <c r="BBJ2439" s="63"/>
      <c r="BBK2439" s="63"/>
      <c r="BBL2439" s="63"/>
      <c r="BBM2439" s="63"/>
      <c r="BBN2439" s="63"/>
      <c r="BBO2439" s="63"/>
      <c r="BBP2439" s="63"/>
      <c r="BBQ2439" s="63"/>
      <c r="BBR2439" s="63"/>
      <c r="BBS2439" s="63"/>
      <c r="BBT2439" s="63"/>
      <c r="BBU2439" s="63"/>
      <c r="BBV2439" s="63"/>
      <c r="BBW2439" s="63"/>
      <c r="BBX2439" s="63"/>
      <c r="BBY2439" s="63"/>
      <c r="BBZ2439" s="63"/>
      <c r="BCA2439" s="63"/>
      <c r="BCB2439" s="63"/>
      <c r="BCC2439" s="63"/>
      <c r="BCD2439" s="63"/>
      <c r="BCE2439" s="63"/>
      <c r="BCF2439" s="63"/>
      <c r="BCG2439" s="63"/>
      <c r="BCH2439" s="63"/>
      <c r="BCI2439" s="63"/>
      <c r="BCJ2439" s="63"/>
      <c r="BCK2439" s="63"/>
      <c r="BCL2439" s="63"/>
      <c r="BCM2439" s="63"/>
      <c r="BCN2439" s="63"/>
      <c r="BCO2439" s="63"/>
      <c r="BCP2439" s="63"/>
      <c r="BCQ2439" s="63"/>
      <c r="BCR2439" s="63"/>
      <c r="BCS2439" s="63"/>
      <c r="BCT2439" s="63"/>
      <c r="BCU2439" s="63"/>
      <c r="BCV2439" s="63"/>
      <c r="BCW2439" s="63"/>
      <c r="BCX2439" s="63"/>
      <c r="BCY2439" s="63"/>
      <c r="BCZ2439" s="63"/>
      <c r="BDA2439" s="63"/>
      <c r="BDB2439" s="63"/>
      <c r="BDC2439" s="63"/>
      <c r="BDD2439" s="63"/>
      <c r="BDE2439" s="63"/>
      <c r="BDF2439" s="63"/>
      <c r="BDG2439" s="63"/>
      <c r="BDH2439" s="63"/>
      <c r="BDI2439" s="63"/>
      <c r="BDJ2439" s="63"/>
      <c r="BDK2439" s="63"/>
      <c r="BDL2439" s="63"/>
      <c r="BDM2439" s="63"/>
      <c r="BDN2439" s="63"/>
      <c r="BDO2439" s="63"/>
      <c r="BDP2439" s="63"/>
      <c r="BDQ2439" s="63"/>
      <c r="BDR2439" s="63"/>
      <c r="BDS2439" s="63"/>
      <c r="BDT2439" s="63"/>
      <c r="BDU2439" s="63"/>
      <c r="BDV2439" s="63"/>
      <c r="BDW2439" s="63"/>
      <c r="BDX2439" s="63"/>
      <c r="BDY2439" s="63"/>
      <c r="BDZ2439" s="63"/>
      <c r="BEA2439" s="63"/>
      <c r="BEB2439" s="63"/>
      <c r="BEC2439" s="63"/>
      <c r="BED2439" s="63"/>
      <c r="BEE2439" s="63"/>
      <c r="BEF2439" s="63"/>
      <c r="BEG2439" s="63"/>
      <c r="BEH2439" s="63"/>
      <c r="BEI2439" s="63"/>
      <c r="BEJ2439" s="63"/>
      <c r="BEK2439" s="63"/>
      <c r="BEL2439" s="63"/>
      <c r="BEM2439" s="63"/>
      <c r="BEN2439" s="63"/>
      <c r="BEO2439" s="63"/>
      <c r="BEP2439" s="63"/>
      <c r="BEQ2439" s="63"/>
      <c r="BER2439" s="63"/>
      <c r="BES2439" s="63"/>
      <c r="BET2439" s="63"/>
      <c r="BEU2439" s="63"/>
      <c r="BEV2439" s="63"/>
      <c r="BEW2439" s="63"/>
      <c r="BEX2439" s="63"/>
      <c r="BEY2439" s="63"/>
      <c r="BEZ2439" s="63"/>
      <c r="BFA2439" s="63"/>
      <c r="BFB2439" s="63"/>
      <c r="BFC2439" s="63"/>
      <c r="BFD2439" s="63"/>
      <c r="BFE2439" s="63"/>
      <c r="BFF2439" s="63"/>
      <c r="BFG2439" s="63"/>
      <c r="BFH2439" s="63"/>
      <c r="BFI2439" s="63"/>
      <c r="BFJ2439" s="63"/>
      <c r="BFK2439" s="63"/>
      <c r="BFL2439" s="63"/>
      <c r="BFM2439" s="63"/>
      <c r="BFN2439" s="63"/>
      <c r="BFO2439" s="63"/>
      <c r="BFP2439" s="63"/>
      <c r="BFQ2439" s="63"/>
      <c r="BFR2439" s="63"/>
      <c r="BFS2439" s="63"/>
      <c r="BFT2439" s="63"/>
      <c r="BFU2439" s="63"/>
      <c r="BFV2439" s="63"/>
      <c r="BFW2439" s="63"/>
      <c r="BFX2439" s="63"/>
      <c r="BFY2439" s="63"/>
      <c r="BFZ2439" s="63"/>
      <c r="BGA2439" s="63"/>
      <c r="BGB2439" s="63"/>
      <c r="BGC2439" s="63"/>
      <c r="BGD2439" s="63"/>
      <c r="BGE2439" s="63"/>
      <c r="BGF2439" s="63"/>
      <c r="BGG2439" s="63"/>
      <c r="BGH2439" s="63"/>
      <c r="BGI2439" s="63"/>
      <c r="BGJ2439" s="63"/>
      <c r="BGK2439" s="63"/>
      <c r="BGL2439" s="63"/>
      <c r="BGM2439" s="63"/>
      <c r="BGN2439" s="63"/>
      <c r="BGO2439" s="63"/>
      <c r="BGP2439" s="63"/>
      <c r="BGQ2439" s="63"/>
      <c r="BGR2439" s="63"/>
      <c r="BGS2439" s="63"/>
      <c r="BGT2439" s="63"/>
      <c r="BGU2439" s="63"/>
      <c r="BGV2439" s="63"/>
      <c r="BGW2439" s="63"/>
      <c r="BGX2439" s="63"/>
      <c r="BGY2439" s="63"/>
      <c r="BGZ2439" s="63"/>
      <c r="BHA2439" s="63"/>
      <c r="BHB2439" s="63"/>
      <c r="BHC2439" s="63"/>
      <c r="BHD2439" s="63"/>
      <c r="BHE2439" s="63"/>
      <c r="BHF2439" s="63"/>
      <c r="BHG2439" s="63"/>
      <c r="BHH2439" s="63"/>
      <c r="BHI2439" s="63"/>
      <c r="BHJ2439" s="63"/>
      <c r="BHK2439" s="63"/>
      <c r="BHL2439" s="63"/>
      <c r="BHM2439" s="63"/>
      <c r="BHN2439" s="63"/>
      <c r="BHO2439" s="63"/>
      <c r="BHP2439" s="63"/>
      <c r="BHQ2439" s="63"/>
      <c r="BHR2439" s="63"/>
      <c r="BHS2439" s="63"/>
      <c r="BHT2439" s="63"/>
      <c r="BHU2439" s="63"/>
      <c r="BHV2439" s="63"/>
      <c r="BHW2439" s="63"/>
      <c r="BHX2439" s="63"/>
      <c r="BHY2439" s="63"/>
      <c r="BHZ2439" s="63"/>
      <c r="BIA2439" s="63"/>
      <c r="BIB2439" s="63"/>
      <c r="BIC2439" s="63"/>
      <c r="BID2439" s="63"/>
      <c r="BIE2439" s="63"/>
      <c r="BIF2439" s="63"/>
      <c r="BIG2439" s="63"/>
      <c r="BIH2439" s="63"/>
      <c r="BII2439" s="63"/>
      <c r="BIJ2439" s="63"/>
      <c r="BIK2439" s="63"/>
      <c r="BIL2439" s="63"/>
      <c r="BIM2439" s="63"/>
      <c r="BIN2439" s="63"/>
      <c r="BIO2439" s="63"/>
      <c r="BIP2439" s="63"/>
      <c r="BIQ2439" s="63"/>
      <c r="BIR2439" s="63"/>
      <c r="BIS2439" s="63"/>
      <c r="BIT2439" s="63"/>
      <c r="BIU2439" s="63"/>
      <c r="BIV2439" s="63"/>
      <c r="BIW2439" s="63"/>
      <c r="BIX2439" s="63"/>
      <c r="BIY2439" s="63"/>
      <c r="BIZ2439" s="63"/>
      <c r="BJA2439" s="63"/>
      <c r="BJB2439" s="63"/>
      <c r="BJC2439" s="63"/>
      <c r="BJD2439" s="63"/>
      <c r="BJE2439" s="63"/>
      <c r="BJF2439" s="63"/>
      <c r="BJG2439" s="63"/>
      <c r="BJH2439" s="63"/>
      <c r="BJI2439" s="63"/>
      <c r="BJJ2439" s="63"/>
      <c r="BJK2439" s="63"/>
      <c r="BJL2439" s="63"/>
      <c r="BJM2439" s="63"/>
      <c r="BJN2439" s="63"/>
      <c r="BJO2439" s="63"/>
      <c r="BJP2439" s="63"/>
      <c r="BJQ2439" s="63"/>
      <c r="BJR2439" s="63"/>
      <c r="BJS2439" s="63"/>
      <c r="BJT2439" s="63"/>
      <c r="BJU2439" s="63"/>
      <c r="BJV2439" s="63"/>
      <c r="BJW2439" s="63"/>
      <c r="BJX2439" s="63"/>
      <c r="BJY2439" s="63"/>
      <c r="BJZ2439" s="63"/>
      <c r="BKA2439" s="63"/>
      <c r="BKB2439" s="63"/>
      <c r="BKC2439" s="63"/>
      <c r="BKD2439" s="63"/>
      <c r="BKE2439" s="63"/>
      <c r="BKF2439" s="63"/>
      <c r="BKG2439" s="63"/>
      <c r="BKH2439" s="63"/>
      <c r="BKI2439" s="63"/>
      <c r="BKJ2439" s="63"/>
      <c r="BKK2439" s="63"/>
      <c r="BKL2439" s="63"/>
      <c r="BKM2439" s="63"/>
      <c r="BKN2439" s="63"/>
      <c r="BKO2439" s="63"/>
      <c r="BKP2439" s="63"/>
      <c r="BKQ2439" s="63"/>
      <c r="BKR2439" s="63"/>
      <c r="BKS2439" s="63"/>
      <c r="BKT2439" s="63"/>
      <c r="BKU2439" s="63"/>
      <c r="BKV2439" s="63"/>
      <c r="BKW2439" s="63"/>
      <c r="BKX2439" s="63"/>
      <c r="BKY2439" s="63"/>
      <c r="BKZ2439" s="63"/>
      <c r="BLA2439" s="63"/>
      <c r="BLB2439" s="63"/>
      <c r="BLC2439" s="63"/>
      <c r="BLD2439" s="63"/>
      <c r="BLE2439" s="63"/>
      <c r="BLF2439" s="63"/>
      <c r="BLG2439" s="63"/>
      <c r="BLH2439" s="63"/>
      <c r="BLI2439" s="63"/>
      <c r="BLJ2439" s="63"/>
      <c r="BLK2439" s="63"/>
      <c r="BLL2439" s="63"/>
      <c r="BLM2439" s="63"/>
      <c r="BLN2439" s="63"/>
      <c r="BLO2439" s="63"/>
      <c r="BLP2439" s="63"/>
      <c r="BLQ2439" s="63"/>
      <c r="BLR2439" s="63"/>
      <c r="BLS2439" s="63"/>
      <c r="BLT2439" s="63"/>
      <c r="BLU2439" s="63"/>
      <c r="BLV2439" s="63"/>
      <c r="BLW2439" s="63"/>
      <c r="BLX2439" s="63"/>
      <c r="BLY2439" s="63"/>
      <c r="BLZ2439" s="63"/>
      <c r="BMA2439" s="63"/>
      <c r="BMB2439" s="63"/>
      <c r="BMC2439" s="63"/>
      <c r="BMD2439" s="63"/>
      <c r="BME2439" s="63"/>
      <c r="BMF2439" s="63"/>
      <c r="BMG2439" s="63"/>
      <c r="BMH2439" s="63"/>
      <c r="BMI2439" s="63"/>
      <c r="BMJ2439" s="63"/>
      <c r="BMK2439" s="63"/>
      <c r="BML2439" s="63"/>
      <c r="BMM2439" s="63"/>
      <c r="BMN2439" s="63"/>
      <c r="BMO2439" s="63"/>
      <c r="BMP2439" s="63"/>
      <c r="BMQ2439" s="63"/>
      <c r="BMR2439" s="63"/>
      <c r="BMS2439" s="63"/>
      <c r="BMT2439" s="63"/>
      <c r="BMU2439" s="63"/>
      <c r="BMV2439" s="63"/>
      <c r="BMW2439" s="63"/>
      <c r="BMX2439" s="63"/>
      <c r="BMY2439" s="63"/>
      <c r="BMZ2439" s="63"/>
      <c r="BNA2439" s="63"/>
      <c r="BNB2439" s="63"/>
      <c r="BNC2439" s="63"/>
      <c r="BND2439" s="63"/>
      <c r="BNE2439" s="63"/>
      <c r="BNF2439" s="63"/>
      <c r="BNG2439" s="63"/>
      <c r="BNH2439" s="63"/>
      <c r="BNI2439" s="63"/>
      <c r="BNJ2439" s="63"/>
      <c r="BNK2439" s="63"/>
      <c r="BNL2439" s="63"/>
      <c r="BNM2439" s="63"/>
      <c r="BNN2439" s="63"/>
      <c r="BNO2439" s="63"/>
      <c r="BNP2439" s="63"/>
      <c r="BNQ2439" s="63"/>
      <c r="BNR2439" s="63"/>
      <c r="BNS2439" s="63"/>
      <c r="BNT2439" s="63"/>
      <c r="BNU2439" s="63"/>
      <c r="BNV2439" s="63"/>
      <c r="BNW2439" s="63"/>
      <c r="BNX2439" s="63"/>
      <c r="BNY2439" s="63"/>
      <c r="BNZ2439" s="63"/>
      <c r="BOA2439" s="63"/>
      <c r="BOB2439" s="63"/>
      <c r="BOC2439" s="63"/>
      <c r="BOD2439" s="63"/>
      <c r="BOE2439" s="63"/>
      <c r="BOF2439" s="63"/>
      <c r="BOG2439" s="63"/>
      <c r="BOH2439" s="63"/>
      <c r="BOI2439" s="63"/>
      <c r="BOJ2439" s="63"/>
      <c r="BOK2439" s="63"/>
      <c r="BOL2439" s="63"/>
      <c r="BOM2439" s="63"/>
      <c r="BON2439" s="63"/>
      <c r="BOO2439" s="63"/>
      <c r="BOP2439" s="63"/>
      <c r="BOQ2439" s="63"/>
      <c r="BOR2439" s="63"/>
      <c r="BOS2439" s="63"/>
      <c r="BOT2439" s="63"/>
      <c r="BOU2439" s="63"/>
      <c r="BOV2439" s="63"/>
      <c r="BOW2439" s="63"/>
      <c r="BOX2439" s="63"/>
      <c r="BOY2439" s="63"/>
      <c r="BOZ2439" s="63"/>
      <c r="BPA2439" s="63"/>
      <c r="BPB2439" s="63"/>
      <c r="BPC2439" s="63"/>
      <c r="BPD2439" s="63"/>
      <c r="BPE2439" s="63"/>
      <c r="BPF2439" s="63"/>
      <c r="BPG2439" s="63"/>
      <c r="BPH2439" s="63"/>
      <c r="BPI2439" s="63"/>
      <c r="BPJ2439" s="63"/>
      <c r="BPK2439" s="63"/>
      <c r="BPL2439" s="63"/>
      <c r="BPM2439" s="63"/>
      <c r="BPN2439" s="63"/>
      <c r="BPO2439" s="63"/>
      <c r="BPP2439" s="63"/>
      <c r="BPQ2439" s="63"/>
      <c r="BPR2439" s="63"/>
      <c r="BPS2439" s="63"/>
      <c r="BPT2439" s="63"/>
      <c r="BPU2439" s="63"/>
      <c r="BPV2439" s="63"/>
      <c r="BPW2439" s="63"/>
      <c r="BPX2439" s="63"/>
      <c r="BPY2439" s="63"/>
      <c r="BPZ2439" s="63"/>
      <c r="BQA2439" s="63"/>
      <c r="BQB2439" s="63"/>
      <c r="BQC2439" s="63"/>
      <c r="BQD2439" s="63"/>
      <c r="BQE2439" s="63"/>
      <c r="BQF2439" s="63"/>
      <c r="BQG2439" s="63"/>
      <c r="BQH2439" s="63"/>
      <c r="BQI2439" s="63"/>
      <c r="BQJ2439" s="63"/>
      <c r="BQK2439" s="63"/>
      <c r="BQL2439" s="63"/>
      <c r="BQM2439" s="63"/>
      <c r="BQN2439" s="63"/>
      <c r="BQO2439" s="63"/>
      <c r="BQP2439" s="63"/>
      <c r="BQQ2439" s="63"/>
      <c r="BQR2439" s="63"/>
      <c r="BQS2439" s="63"/>
      <c r="BQT2439" s="63"/>
      <c r="BQU2439" s="63"/>
      <c r="BQV2439" s="63"/>
      <c r="BQW2439" s="63"/>
      <c r="BQX2439" s="63"/>
      <c r="BQY2439" s="63"/>
      <c r="BQZ2439" s="63"/>
      <c r="BRA2439" s="63"/>
      <c r="BRB2439" s="63"/>
      <c r="BRC2439" s="63"/>
      <c r="BRD2439" s="63"/>
      <c r="BRE2439" s="63"/>
      <c r="BRF2439" s="63"/>
      <c r="BRG2439" s="63"/>
      <c r="BRH2439" s="63"/>
      <c r="BRI2439" s="63"/>
      <c r="BRJ2439" s="63"/>
      <c r="BRK2439" s="63"/>
      <c r="BRL2439" s="63"/>
      <c r="BRM2439" s="63"/>
      <c r="BRN2439" s="63"/>
      <c r="BRO2439" s="63"/>
      <c r="BRP2439" s="63"/>
      <c r="BRQ2439" s="63"/>
      <c r="BRR2439" s="63"/>
      <c r="BRS2439" s="63"/>
      <c r="BRT2439" s="63"/>
      <c r="BRU2439" s="63"/>
      <c r="BRV2439" s="63"/>
      <c r="BRW2439" s="63"/>
      <c r="BRX2439" s="63"/>
      <c r="BRY2439" s="63"/>
      <c r="BRZ2439" s="63"/>
      <c r="BSA2439" s="63"/>
      <c r="BSB2439" s="63"/>
      <c r="BSC2439" s="63"/>
      <c r="BSD2439" s="63"/>
      <c r="BSE2439" s="63"/>
      <c r="BSF2439" s="63"/>
      <c r="BSG2439" s="63"/>
      <c r="BSH2439" s="63"/>
      <c r="BSI2439" s="63"/>
      <c r="BSJ2439" s="63"/>
      <c r="BSK2439" s="63"/>
      <c r="BSL2439" s="63"/>
      <c r="BSM2439" s="63"/>
      <c r="BSN2439" s="63"/>
      <c r="BSO2439" s="63"/>
      <c r="BSP2439" s="63"/>
      <c r="BSQ2439" s="63"/>
      <c r="BSR2439" s="63"/>
      <c r="BSS2439" s="63"/>
      <c r="BST2439" s="63"/>
      <c r="BSU2439" s="63"/>
      <c r="BSV2439" s="63"/>
      <c r="BSW2439" s="63"/>
      <c r="BSX2439" s="63"/>
      <c r="BSY2439" s="63"/>
      <c r="BSZ2439" s="63"/>
      <c r="BTA2439" s="63"/>
      <c r="BTB2439" s="63"/>
      <c r="BTC2439" s="63"/>
      <c r="BTD2439" s="63"/>
      <c r="BTE2439" s="63"/>
      <c r="BTF2439" s="63"/>
      <c r="BTG2439" s="63"/>
      <c r="BTH2439" s="63"/>
      <c r="BTI2439" s="63"/>
      <c r="BTJ2439" s="63"/>
      <c r="BTK2439" s="63"/>
      <c r="BTL2439" s="63"/>
      <c r="BTM2439" s="63"/>
      <c r="BTN2439" s="63"/>
      <c r="BTO2439" s="63"/>
      <c r="BTP2439" s="63"/>
      <c r="BTQ2439" s="63"/>
      <c r="BTR2439" s="63"/>
      <c r="BTS2439" s="63"/>
      <c r="BTT2439" s="63"/>
      <c r="BTU2439" s="63"/>
      <c r="BTV2439" s="63"/>
      <c r="BTW2439" s="63"/>
      <c r="BTX2439" s="63"/>
      <c r="BTY2439" s="63"/>
      <c r="BTZ2439" s="63"/>
      <c r="BUA2439" s="63"/>
      <c r="BUB2439" s="63"/>
      <c r="BUC2439" s="63"/>
      <c r="BUD2439" s="63"/>
      <c r="BUE2439" s="63"/>
      <c r="BUF2439" s="63"/>
      <c r="BUG2439" s="63"/>
      <c r="BUH2439" s="63"/>
      <c r="BUI2439" s="63"/>
      <c r="BUJ2439" s="63"/>
      <c r="BUK2439" s="63"/>
      <c r="BUL2439" s="63"/>
      <c r="BUM2439" s="63"/>
      <c r="BUN2439" s="63"/>
      <c r="BUO2439" s="63"/>
      <c r="BUP2439" s="63"/>
      <c r="BUQ2439" s="63"/>
      <c r="BUR2439" s="63"/>
      <c r="BUS2439" s="63"/>
      <c r="BUT2439" s="63"/>
      <c r="BUU2439" s="63"/>
      <c r="BUV2439" s="63"/>
      <c r="BUW2439" s="63"/>
      <c r="BUX2439" s="63"/>
      <c r="BUY2439" s="63"/>
      <c r="BUZ2439" s="63"/>
      <c r="BVA2439" s="63"/>
      <c r="BVB2439" s="63"/>
      <c r="BVC2439" s="63"/>
      <c r="BVD2439" s="63"/>
      <c r="BVE2439" s="63"/>
      <c r="BVF2439" s="63"/>
      <c r="BVG2439" s="63"/>
      <c r="BVH2439" s="63"/>
      <c r="BVI2439" s="63"/>
      <c r="BVJ2439" s="63"/>
      <c r="BVK2439" s="63"/>
      <c r="BVL2439" s="63"/>
      <c r="BVM2439" s="63"/>
      <c r="BVN2439" s="63"/>
      <c r="BVO2439" s="63"/>
      <c r="BVP2439" s="63"/>
      <c r="BVQ2439" s="63"/>
      <c r="BVR2439" s="63"/>
      <c r="BVS2439" s="63"/>
      <c r="BVT2439" s="63"/>
      <c r="BVU2439" s="63"/>
      <c r="BVV2439" s="63"/>
      <c r="BVW2439" s="63"/>
      <c r="BVX2439" s="63"/>
      <c r="BVY2439" s="63"/>
      <c r="BVZ2439" s="63"/>
      <c r="BWA2439" s="63"/>
      <c r="BWB2439" s="63"/>
      <c r="BWC2439" s="63"/>
      <c r="BWD2439" s="63"/>
      <c r="BWE2439" s="63"/>
      <c r="BWF2439" s="63"/>
      <c r="BWG2439" s="63"/>
      <c r="BWH2439" s="63"/>
      <c r="BWI2439" s="63"/>
      <c r="BWJ2439" s="63"/>
      <c r="BWK2439" s="63"/>
      <c r="BWL2439" s="63"/>
      <c r="BWM2439" s="63"/>
      <c r="BWN2439" s="63"/>
      <c r="BWO2439" s="63"/>
      <c r="BWP2439" s="63"/>
      <c r="BWQ2439" s="63"/>
      <c r="BWR2439" s="63"/>
      <c r="BWS2439" s="63"/>
      <c r="BWT2439" s="63"/>
      <c r="BWU2439" s="63"/>
      <c r="BWV2439" s="63"/>
      <c r="BWW2439" s="63"/>
      <c r="BWX2439" s="63"/>
      <c r="BWY2439" s="63"/>
      <c r="BWZ2439" s="63"/>
      <c r="BXA2439" s="63"/>
      <c r="BXB2439" s="63"/>
      <c r="BXC2439" s="63"/>
      <c r="BXD2439" s="63"/>
      <c r="BXE2439" s="63"/>
      <c r="BXF2439" s="63"/>
      <c r="BXG2439" s="63"/>
      <c r="BXH2439" s="63"/>
      <c r="BXI2439" s="63"/>
      <c r="BXJ2439" s="63"/>
      <c r="BXK2439" s="63"/>
      <c r="BXL2439" s="63"/>
      <c r="BXM2439" s="63"/>
      <c r="BXN2439" s="63"/>
      <c r="BXO2439" s="63"/>
      <c r="BXP2439" s="63"/>
      <c r="BXQ2439" s="63"/>
      <c r="BXR2439" s="63"/>
      <c r="BXS2439" s="63"/>
      <c r="BXT2439" s="63"/>
      <c r="BXU2439" s="63"/>
      <c r="BXV2439" s="63"/>
      <c r="BXW2439" s="63"/>
      <c r="BXX2439" s="63"/>
      <c r="BXY2439" s="63"/>
      <c r="BXZ2439" s="63"/>
      <c r="BYA2439" s="63"/>
      <c r="BYB2439" s="63"/>
      <c r="BYC2439" s="63"/>
      <c r="BYD2439" s="63"/>
      <c r="BYE2439" s="63"/>
      <c r="BYF2439" s="63"/>
      <c r="BYG2439" s="63"/>
      <c r="BYH2439" s="63"/>
      <c r="BYI2439" s="63"/>
      <c r="BYJ2439" s="63"/>
      <c r="BYK2439" s="63"/>
      <c r="BYL2439" s="63"/>
      <c r="BYM2439" s="63"/>
      <c r="BYN2439" s="63"/>
      <c r="BYO2439" s="63"/>
      <c r="BYP2439" s="63"/>
      <c r="BYQ2439" s="63"/>
      <c r="BYR2439" s="63"/>
      <c r="BYS2439" s="63"/>
      <c r="BYT2439" s="63"/>
      <c r="BYU2439" s="63"/>
      <c r="BYV2439" s="63"/>
      <c r="BYW2439" s="63"/>
      <c r="BYX2439" s="63"/>
      <c r="BYY2439" s="63"/>
      <c r="BYZ2439" s="63"/>
      <c r="BZA2439" s="63"/>
      <c r="BZB2439" s="63"/>
      <c r="BZC2439" s="63"/>
      <c r="BZD2439" s="63"/>
      <c r="BZE2439" s="63"/>
      <c r="BZF2439" s="63"/>
      <c r="BZG2439" s="63"/>
      <c r="BZH2439" s="63"/>
      <c r="BZI2439" s="63"/>
      <c r="BZJ2439" s="63"/>
      <c r="BZK2439" s="63"/>
      <c r="BZL2439" s="63"/>
      <c r="BZM2439" s="63"/>
      <c r="BZN2439" s="63"/>
      <c r="BZO2439" s="63"/>
      <c r="BZP2439" s="63"/>
      <c r="BZQ2439" s="63"/>
      <c r="BZR2439" s="63"/>
      <c r="BZS2439" s="63"/>
      <c r="BZT2439" s="63"/>
      <c r="BZU2439" s="63"/>
      <c r="BZV2439" s="63"/>
      <c r="BZW2439" s="63"/>
      <c r="BZX2439" s="63"/>
      <c r="BZY2439" s="63"/>
      <c r="BZZ2439" s="63"/>
      <c r="CAA2439" s="63"/>
      <c r="CAB2439" s="63"/>
      <c r="CAC2439" s="63"/>
      <c r="CAD2439" s="63"/>
      <c r="CAE2439" s="63"/>
      <c r="CAF2439" s="63"/>
      <c r="CAG2439" s="63"/>
      <c r="CAH2439" s="63"/>
      <c r="CAI2439" s="63"/>
      <c r="CAJ2439" s="63"/>
      <c r="CAK2439" s="63"/>
      <c r="CAL2439" s="63"/>
      <c r="CAM2439" s="63"/>
      <c r="CAN2439" s="63"/>
      <c r="CAO2439" s="63"/>
      <c r="CAP2439" s="63"/>
      <c r="CAQ2439" s="63"/>
      <c r="CAR2439" s="63"/>
      <c r="CAS2439" s="63"/>
      <c r="CAT2439" s="63"/>
      <c r="CAU2439" s="63"/>
      <c r="CAV2439" s="63"/>
      <c r="CAW2439" s="63"/>
      <c r="CAX2439" s="63"/>
      <c r="CAY2439" s="63"/>
      <c r="CAZ2439" s="63"/>
      <c r="CBA2439" s="63"/>
      <c r="CBB2439" s="63"/>
      <c r="CBC2439" s="63"/>
      <c r="CBD2439" s="63"/>
      <c r="CBE2439" s="63"/>
      <c r="CBF2439" s="63"/>
      <c r="CBG2439" s="63"/>
      <c r="CBH2439" s="63"/>
      <c r="CBI2439" s="63"/>
      <c r="CBJ2439" s="63"/>
      <c r="CBK2439" s="63"/>
      <c r="CBL2439" s="63"/>
      <c r="CBM2439" s="63"/>
      <c r="CBN2439" s="63"/>
      <c r="CBO2439" s="63"/>
      <c r="CBP2439" s="63"/>
      <c r="CBQ2439" s="63"/>
      <c r="CBR2439" s="63"/>
      <c r="CBS2439" s="63"/>
      <c r="CBT2439" s="63"/>
      <c r="CBU2439" s="63"/>
      <c r="CBV2439" s="63"/>
      <c r="CBW2439" s="63"/>
      <c r="CBX2439" s="63"/>
      <c r="CBY2439" s="63"/>
      <c r="CBZ2439" s="63"/>
      <c r="CCA2439" s="63"/>
      <c r="CCB2439" s="63"/>
      <c r="CCC2439" s="63"/>
      <c r="CCD2439" s="63"/>
      <c r="CCE2439" s="63"/>
      <c r="CCF2439" s="63"/>
      <c r="CCG2439" s="63"/>
      <c r="CCH2439" s="63"/>
      <c r="CCI2439" s="63"/>
      <c r="CCJ2439" s="63"/>
      <c r="CCK2439" s="63"/>
      <c r="CCL2439" s="63"/>
      <c r="CCM2439" s="63"/>
      <c r="CCN2439" s="63"/>
      <c r="CCO2439" s="63"/>
      <c r="CCP2439" s="63"/>
      <c r="CCQ2439" s="63"/>
      <c r="CCR2439" s="63"/>
      <c r="CCS2439" s="63"/>
      <c r="CCT2439" s="63"/>
      <c r="CCU2439" s="63"/>
      <c r="CCV2439" s="63"/>
      <c r="CCW2439" s="63"/>
      <c r="CCX2439" s="63"/>
      <c r="CCY2439" s="63"/>
      <c r="CCZ2439" s="63"/>
      <c r="CDA2439" s="63"/>
      <c r="CDB2439" s="63"/>
      <c r="CDC2439" s="63"/>
      <c r="CDD2439" s="63"/>
      <c r="CDE2439" s="63"/>
      <c r="CDF2439" s="63"/>
      <c r="CDG2439" s="63"/>
      <c r="CDH2439" s="63"/>
      <c r="CDI2439" s="63"/>
      <c r="CDJ2439" s="63"/>
      <c r="CDK2439" s="63"/>
      <c r="CDL2439" s="63"/>
      <c r="CDM2439" s="63"/>
      <c r="CDN2439" s="63"/>
      <c r="CDO2439" s="63"/>
      <c r="CDP2439" s="63"/>
      <c r="CDQ2439" s="63"/>
      <c r="CDR2439" s="63"/>
      <c r="CDS2439" s="63"/>
      <c r="CDT2439" s="63"/>
      <c r="CDU2439" s="63"/>
      <c r="CDV2439" s="63"/>
      <c r="CDW2439" s="63"/>
      <c r="CDX2439" s="63"/>
      <c r="CDY2439" s="63"/>
      <c r="CDZ2439" s="63"/>
      <c r="CEA2439" s="63"/>
      <c r="CEB2439" s="63"/>
      <c r="CEC2439" s="63"/>
      <c r="CED2439" s="63"/>
      <c r="CEE2439" s="63"/>
      <c r="CEF2439" s="63"/>
      <c r="CEG2439" s="63"/>
      <c r="CEH2439" s="63"/>
      <c r="CEI2439" s="63"/>
      <c r="CEJ2439" s="63"/>
      <c r="CEK2439" s="63"/>
      <c r="CEL2439" s="63"/>
      <c r="CEM2439" s="63"/>
      <c r="CEN2439" s="63"/>
      <c r="CEO2439" s="63"/>
      <c r="CEP2439" s="63"/>
      <c r="CEQ2439" s="63"/>
      <c r="CER2439" s="63"/>
      <c r="CES2439" s="63"/>
      <c r="CET2439" s="63"/>
      <c r="CEU2439" s="63"/>
      <c r="CEV2439" s="63"/>
      <c r="CEW2439" s="63"/>
      <c r="CEX2439" s="63"/>
      <c r="CEY2439" s="63"/>
      <c r="CEZ2439" s="63"/>
      <c r="CFA2439" s="63"/>
      <c r="CFB2439" s="63"/>
      <c r="CFC2439" s="63"/>
      <c r="CFD2439" s="63"/>
      <c r="CFE2439" s="63"/>
      <c r="CFF2439" s="63"/>
      <c r="CFG2439" s="63"/>
      <c r="CFH2439" s="63"/>
      <c r="CFI2439" s="63"/>
      <c r="CFJ2439" s="63"/>
      <c r="CFK2439" s="63"/>
      <c r="CFL2439" s="63"/>
      <c r="CFM2439" s="63"/>
      <c r="CFN2439" s="63"/>
      <c r="CFO2439" s="63"/>
      <c r="CFP2439" s="63"/>
      <c r="CFQ2439" s="63"/>
      <c r="CFR2439" s="63"/>
      <c r="CFS2439" s="63"/>
      <c r="CFT2439" s="63"/>
      <c r="CFU2439" s="63"/>
      <c r="CFV2439" s="63"/>
      <c r="CFW2439" s="63"/>
      <c r="CFX2439" s="63"/>
      <c r="CFY2439" s="63"/>
      <c r="CFZ2439" s="63"/>
      <c r="CGA2439" s="63"/>
      <c r="CGB2439" s="63"/>
      <c r="CGC2439" s="63"/>
      <c r="CGD2439" s="63"/>
      <c r="CGE2439" s="63"/>
      <c r="CGF2439" s="63"/>
      <c r="CGG2439" s="63"/>
      <c r="CGH2439" s="63"/>
      <c r="CGI2439" s="63"/>
      <c r="CGJ2439" s="63"/>
      <c r="CGK2439" s="63"/>
      <c r="CGL2439" s="63"/>
      <c r="CGM2439" s="63"/>
      <c r="CGN2439" s="63"/>
      <c r="CGO2439" s="63"/>
      <c r="CGP2439" s="63"/>
      <c r="CGQ2439" s="63"/>
      <c r="CGR2439" s="63"/>
      <c r="CGS2439" s="63"/>
      <c r="CGT2439" s="63"/>
      <c r="CGU2439" s="63"/>
      <c r="CGV2439" s="63"/>
      <c r="CGW2439" s="63"/>
      <c r="CGX2439" s="63"/>
      <c r="CGY2439" s="63"/>
      <c r="CGZ2439" s="63"/>
      <c r="CHA2439" s="63"/>
      <c r="CHB2439" s="63"/>
      <c r="CHC2439" s="63"/>
      <c r="CHD2439" s="63"/>
      <c r="CHE2439" s="63"/>
      <c r="CHF2439" s="63"/>
      <c r="CHG2439" s="63"/>
      <c r="CHH2439" s="63"/>
      <c r="CHI2439" s="63"/>
      <c r="CHJ2439" s="63"/>
      <c r="CHK2439" s="63"/>
      <c r="CHL2439" s="63"/>
      <c r="CHM2439" s="63"/>
      <c r="CHN2439" s="63"/>
      <c r="CHO2439" s="63"/>
      <c r="CHP2439" s="63"/>
      <c r="CHQ2439" s="63"/>
      <c r="CHR2439" s="63"/>
      <c r="CHS2439" s="63"/>
      <c r="CHT2439" s="63"/>
      <c r="CHU2439" s="63"/>
      <c r="CHV2439" s="63"/>
      <c r="CHW2439" s="63"/>
      <c r="CHX2439" s="63"/>
      <c r="CHY2439" s="63"/>
      <c r="CHZ2439" s="63"/>
      <c r="CIA2439" s="63"/>
      <c r="CIB2439" s="63"/>
      <c r="CIC2439" s="63"/>
      <c r="CID2439" s="63"/>
      <c r="CIE2439" s="63"/>
      <c r="CIF2439" s="63"/>
      <c r="CIG2439" s="63"/>
      <c r="CIH2439" s="63"/>
      <c r="CII2439" s="63"/>
      <c r="CIJ2439" s="63"/>
      <c r="CIK2439" s="63"/>
      <c r="CIL2439" s="63"/>
      <c r="CIM2439" s="63"/>
      <c r="CIN2439" s="63"/>
      <c r="CIO2439" s="63"/>
      <c r="CIP2439" s="63"/>
      <c r="CIQ2439" s="63"/>
      <c r="CIR2439" s="63"/>
      <c r="CIS2439" s="63"/>
      <c r="CIT2439" s="63"/>
      <c r="CIU2439" s="63"/>
      <c r="CIV2439" s="63"/>
      <c r="CIW2439" s="63"/>
      <c r="CIX2439" s="63"/>
      <c r="CIY2439" s="63"/>
      <c r="CIZ2439" s="63"/>
      <c r="CJA2439" s="63"/>
      <c r="CJB2439" s="63"/>
      <c r="CJC2439" s="63"/>
      <c r="CJD2439" s="63"/>
      <c r="CJE2439" s="63"/>
      <c r="CJF2439" s="63"/>
      <c r="CJG2439" s="63"/>
      <c r="CJH2439" s="63"/>
      <c r="CJI2439" s="63"/>
      <c r="CJJ2439" s="63"/>
      <c r="CJK2439" s="63"/>
      <c r="CJL2439" s="63"/>
      <c r="CJM2439" s="63"/>
      <c r="CJN2439" s="63"/>
      <c r="CJO2439" s="63"/>
      <c r="CJP2439" s="63"/>
      <c r="CJQ2439" s="63"/>
      <c r="CJR2439" s="63"/>
      <c r="CJS2439" s="63"/>
      <c r="CJT2439" s="63"/>
      <c r="CJU2439" s="63"/>
      <c r="CJV2439" s="63"/>
      <c r="CJW2439" s="63"/>
      <c r="CJX2439" s="63"/>
      <c r="CJY2439" s="63"/>
      <c r="CJZ2439" s="63"/>
      <c r="CKA2439" s="63"/>
      <c r="CKB2439" s="63"/>
      <c r="CKC2439" s="63"/>
      <c r="CKD2439" s="63"/>
      <c r="CKE2439" s="63"/>
      <c r="CKF2439" s="63"/>
      <c r="CKG2439" s="63"/>
      <c r="CKH2439" s="63"/>
      <c r="CKI2439" s="63"/>
      <c r="CKJ2439" s="63"/>
      <c r="CKK2439" s="63"/>
      <c r="CKL2439" s="63"/>
      <c r="CKM2439" s="63"/>
      <c r="CKN2439" s="63"/>
      <c r="CKO2439" s="63"/>
      <c r="CKP2439" s="63"/>
      <c r="CKQ2439" s="63"/>
      <c r="CKR2439" s="63"/>
      <c r="CKS2439" s="63"/>
      <c r="CKT2439" s="63"/>
      <c r="CKU2439" s="63"/>
      <c r="CKV2439" s="63"/>
      <c r="CKW2439" s="63"/>
      <c r="CKX2439" s="63"/>
      <c r="CKY2439" s="63"/>
      <c r="CKZ2439" s="63"/>
      <c r="CLA2439" s="63"/>
      <c r="CLB2439" s="63"/>
      <c r="CLC2439" s="63"/>
      <c r="CLD2439" s="63"/>
      <c r="CLE2439" s="63"/>
      <c r="CLF2439" s="63"/>
      <c r="CLG2439" s="63"/>
      <c r="CLH2439" s="63"/>
      <c r="CLI2439" s="63"/>
      <c r="CLJ2439" s="63"/>
      <c r="CLK2439" s="63"/>
      <c r="CLL2439" s="63"/>
      <c r="CLM2439" s="63"/>
      <c r="CLN2439" s="63"/>
      <c r="CLO2439" s="63"/>
      <c r="CLP2439" s="63"/>
      <c r="CLQ2439" s="63"/>
      <c r="CLR2439" s="63"/>
      <c r="CLS2439" s="63"/>
      <c r="CLT2439" s="63"/>
      <c r="CLU2439" s="63"/>
      <c r="CLV2439" s="63"/>
      <c r="CLW2439" s="63"/>
      <c r="CLX2439" s="63"/>
      <c r="CLY2439" s="63"/>
      <c r="CLZ2439" s="63"/>
      <c r="CMA2439" s="63"/>
      <c r="CMB2439" s="63"/>
      <c r="CMC2439" s="63"/>
      <c r="CMD2439" s="63"/>
      <c r="CME2439" s="63"/>
      <c r="CMF2439" s="63"/>
      <c r="CMG2439" s="63"/>
      <c r="CMH2439" s="63"/>
      <c r="CMI2439" s="63"/>
      <c r="CMJ2439" s="63"/>
      <c r="CMK2439" s="63"/>
      <c r="CML2439" s="63"/>
      <c r="CMM2439" s="63"/>
      <c r="CMN2439" s="63"/>
      <c r="CMO2439" s="63"/>
      <c r="CMP2439" s="63"/>
      <c r="CMQ2439" s="63"/>
      <c r="CMR2439" s="63"/>
      <c r="CMS2439" s="63"/>
      <c r="CMT2439" s="63"/>
      <c r="CMU2439" s="63"/>
      <c r="CMV2439" s="63"/>
      <c r="CMW2439" s="63"/>
      <c r="CMX2439" s="63"/>
      <c r="CMY2439" s="63"/>
      <c r="CMZ2439" s="63"/>
      <c r="CNA2439" s="63"/>
      <c r="CNB2439" s="63"/>
      <c r="CNC2439" s="63"/>
      <c r="CND2439" s="63"/>
      <c r="CNE2439" s="63"/>
      <c r="CNF2439" s="63"/>
      <c r="CNG2439" s="63"/>
      <c r="CNH2439" s="63"/>
      <c r="CNI2439" s="63"/>
      <c r="CNJ2439" s="63"/>
      <c r="CNK2439" s="63"/>
      <c r="CNL2439" s="63"/>
      <c r="CNM2439" s="63"/>
      <c r="CNN2439" s="63"/>
      <c r="CNO2439" s="63"/>
      <c r="CNP2439" s="63"/>
      <c r="CNQ2439" s="63"/>
      <c r="CNR2439" s="63"/>
      <c r="CNS2439" s="63"/>
      <c r="CNT2439" s="63"/>
      <c r="CNU2439" s="63"/>
      <c r="CNV2439" s="63"/>
      <c r="CNW2439" s="63"/>
      <c r="CNX2439" s="63"/>
      <c r="CNY2439" s="63"/>
      <c r="CNZ2439" s="63"/>
      <c r="COA2439" s="63"/>
      <c r="COB2439" s="63"/>
      <c r="COC2439" s="63"/>
      <c r="COD2439" s="63"/>
      <c r="COE2439" s="63"/>
      <c r="COF2439" s="63"/>
      <c r="COG2439" s="63"/>
      <c r="COH2439" s="63"/>
      <c r="COI2439" s="63"/>
      <c r="COJ2439" s="63"/>
      <c r="COK2439" s="63"/>
      <c r="COL2439" s="63"/>
      <c r="COM2439" s="63"/>
      <c r="CON2439" s="63"/>
      <c r="COO2439" s="63"/>
      <c r="COP2439" s="63"/>
      <c r="COQ2439" s="63"/>
      <c r="COR2439" s="63"/>
      <c r="COS2439" s="63"/>
      <c r="COT2439" s="63"/>
      <c r="COU2439" s="63"/>
      <c r="COV2439" s="63"/>
      <c r="COW2439" s="63"/>
      <c r="COX2439" s="63"/>
      <c r="COY2439" s="63"/>
      <c r="COZ2439" s="63"/>
      <c r="CPA2439" s="63"/>
      <c r="CPB2439" s="63"/>
      <c r="CPC2439" s="63"/>
      <c r="CPD2439" s="63"/>
      <c r="CPE2439" s="63"/>
      <c r="CPF2439" s="63"/>
      <c r="CPG2439" s="63"/>
      <c r="CPH2439" s="63"/>
      <c r="CPI2439" s="63"/>
      <c r="CPJ2439" s="63"/>
      <c r="CPK2439" s="63"/>
      <c r="CPL2439" s="63"/>
      <c r="CPM2439" s="63"/>
      <c r="CPN2439" s="63"/>
      <c r="CPO2439" s="63"/>
      <c r="CPP2439" s="63"/>
      <c r="CPQ2439" s="63"/>
      <c r="CPR2439" s="63"/>
      <c r="CPS2439" s="63"/>
      <c r="CPT2439" s="63"/>
      <c r="CPU2439" s="63"/>
      <c r="CPV2439" s="63"/>
      <c r="CPW2439" s="63"/>
      <c r="CPX2439" s="63"/>
      <c r="CPY2439" s="63"/>
      <c r="CPZ2439" s="63"/>
      <c r="CQA2439" s="63"/>
      <c r="CQB2439" s="63"/>
      <c r="CQC2439" s="63"/>
      <c r="CQD2439" s="63"/>
      <c r="CQE2439" s="63"/>
      <c r="CQF2439" s="63"/>
      <c r="CQG2439" s="63"/>
      <c r="CQH2439" s="63"/>
      <c r="CQI2439" s="63"/>
      <c r="CQJ2439" s="63"/>
      <c r="CQK2439" s="63"/>
      <c r="CQL2439" s="63"/>
      <c r="CQM2439" s="63"/>
      <c r="CQN2439" s="63"/>
      <c r="CQO2439" s="63"/>
      <c r="CQP2439" s="63"/>
      <c r="CQQ2439" s="63"/>
      <c r="CQR2439" s="63"/>
      <c r="CQS2439" s="63"/>
      <c r="CQT2439" s="63"/>
      <c r="CQU2439" s="63"/>
      <c r="CQV2439" s="63"/>
      <c r="CQW2439" s="63"/>
      <c r="CQX2439" s="63"/>
      <c r="CQY2439" s="63"/>
      <c r="CQZ2439" s="63"/>
      <c r="CRA2439" s="63"/>
      <c r="CRB2439" s="63"/>
      <c r="CRC2439" s="63"/>
      <c r="CRD2439" s="63"/>
      <c r="CRE2439" s="63"/>
      <c r="CRF2439" s="63"/>
      <c r="CRG2439" s="63"/>
      <c r="CRH2439" s="63"/>
      <c r="CRI2439" s="63"/>
      <c r="CRJ2439" s="63"/>
      <c r="CRK2439" s="63"/>
      <c r="CRL2439" s="63"/>
      <c r="CRM2439" s="63"/>
      <c r="CRN2439" s="63"/>
      <c r="CRO2439" s="63"/>
      <c r="CRP2439" s="63"/>
      <c r="CRQ2439" s="63"/>
      <c r="CRR2439" s="63"/>
      <c r="CRS2439" s="63"/>
      <c r="CRT2439" s="63"/>
      <c r="CRU2439" s="63"/>
      <c r="CRV2439" s="63"/>
      <c r="CRW2439" s="63"/>
      <c r="CRX2439" s="63"/>
      <c r="CRY2439" s="63"/>
      <c r="CRZ2439" s="63"/>
      <c r="CSA2439" s="63"/>
      <c r="CSB2439" s="63"/>
      <c r="CSC2439" s="63"/>
      <c r="CSD2439" s="63"/>
      <c r="CSE2439" s="63"/>
      <c r="CSF2439" s="63"/>
      <c r="CSG2439" s="63"/>
      <c r="CSH2439" s="63"/>
      <c r="CSI2439" s="63"/>
      <c r="CSJ2439" s="63"/>
      <c r="CSK2439" s="63"/>
      <c r="CSL2439" s="63"/>
      <c r="CSM2439" s="63"/>
      <c r="CSN2439" s="63"/>
      <c r="CSO2439" s="63"/>
      <c r="CSP2439" s="63"/>
      <c r="CSQ2439" s="63"/>
      <c r="CSR2439" s="63"/>
      <c r="CSS2439" s="63"/>
      <c r="CST2439" s="63"/>
      <c r="CSU2439" s="63"/>
      <c r="CSV2439" s="63"/>
      <c r="CSW2439" s="63"/>
      <c r="CSX2439" s="63"/>
      <c r="CSY2439" s="63"/>
      <c r="CSZ2439" s="63"/>
      <c r="CTA2439" s="63"/>
      <c r="CTB2439" s="63"/>
      <c r="CTC2439" s="63"/>
      <c r="CTD2439" s="63"/>
      <c r="CTE2439" s="63"/>
      <c r="CTF2439" s="63"/>
      <c r="CTG2439" s="63"/>
      <c r="CTH2439" s="63"/>
      <c r="CTI2439" s="63"/>
      <c r="CTJ2439" s="63"/>
      <c r="CTK2439" s="63"/>
      <c r="CTL2439" s="63"/>
      <c r="CTM2439" s="63"/>
      <c r="CTN2439" s="63"/>
      <c r="CTO2439" s="63"/>
      <c r="CTP2439" s="63"/>
      <c r="CTQ2439" s="63"/>
      <c r="CTR2439" s="63"/>
      <c r="CTS2439" s="63"/>
      <c r="CTT2439" s="63"/>
      <c r="CTU2439" s="63"/>
      <c r="CTV2439" s="63"/>
      <c r="CTW2439" s="63"/>
      <c r="CTX2439" s="63"/>
      <c r="CTY2439" s="63"/>
      <c r="CTZ2439" s="63"/>
      <c r="CUA2439" s="63"/>
      <c r="CUB2439" s="63"/>
      <c r="CUC2439" s="63"/>
      <c r="CUD2439" s="63"/>
      <c r="CUE2439" s="63"/>
      <c r="CUF2439" s="63"/>
      <c r="CUG2439" s="63"/>
      <c r="CUH2439" s="63"/>
      <c r="CUI2439" s="63"/>
      <c r="CUJ2439" s="63"/>
      <c r="CUK2439" s="63"/>
      <c r="CUL2439" s="63"/>
      <c r="CUM2439" s="63"/>
      <c r="CUN2439" s="63"/>
      <c r="CUO2439" s="63"/>
      <c r="CUP2439" s="63"/>
      <c r="CUQ2439" s="63"/>
      <c r="CUR2439" s="63"/>
      <c r="CUS2439" s="63"/>
      <c r="CUT2439" s="63"/>
      <c r="CUU2439" s="63"/>
      <c r="CUV2439" s="63"/>
      <c r="CUW2439" s="63"/>
      <c r="CUX2439" s="63"/>
      <c r="CUY2439" s="63"/>
      <c r="CUZ2439" s="63"/>
      <c r="CVA2439" s="63"/>
      <c r="CVB2439" s="63"/>
      <c r="CVC2439" s="63"/>
      <c r="CVD2439" s="63"/>
      <c r="CVE2439" s="63"/>
      <c r="CVF2439" s="63"/>
      <c r="CVG2439" s="63"/>
      <c r="CVH2439" s="63"/>
      <c r="CVI2439" s="63"/>
      <c r="CVJ2439" s="63"/>
      <c r="CVK2439" s="63"/>
      <c r="CVL2439" s="63"/>
      <c r="CVM2439" s="63"/>
      <c r="CVN2439" s="63"/>
      <c r="CVO2439" s="63"/>
      <c r="CVP2439" s="63"/>
      <c r="CVQ2439" s="63"/>
      <c r="CVR2439" s="63"/>
      <c r="CVS2439" s="63"/>
      <c r="CVT2439" s="63"/>
      <c r="CVU2439" s="63"/>
      <c r="CVV2439" s="63"/>
      <c r="CVW2439" s="63"/>
      <c r="CVX2439" s="63"/>
      <c r="CVY2439" s="63"/>
      <c r="CVZ2439" s="63"/>
      <c r="CWA2439" s="63"/>
      <c r="CWB2439" s="63"/>
      <c r="CWC2439" s="63"/>
      <c r="CWD2439" s="63"/>
      <c r="CWE2439" s="63"/>
      <c r="CWF2439" s="63"/>
      <c r="CWG2439" s="63"/>
      <c r="CWH2439" s="63"/>
      <c r="CWI2439" s="63"/>
      <c r="CWJ2439" s="63"/>
      <c r="CWK2439" s="63"/>
      <c r="CWL2439" s="63"/>
      <c r="CWM2439" s="63"/>
      <c r="CWN2439" s="63"/>
      <c r="CWO2439" s="63"/>
      <c r="CWP2439" s="63"/>
      <c r="CWQ2439" s="63"/>
      <c r="CWR2439" s="63"/>
      <c r="CWS2439" s="63"/>
      <c r="CWT2439" s="63"/>
      <c r="CWU2439" s="63"/>
      <c r="CWV2439" s="63"/>
      <c r="CWW2439" s="63"/>
      <c r="CWX2439" s="63"/>
      <c r="CWY2439" s="63"/>
      <c r="CWZ2439" s="63"/>
      <c r="CXA2439" s="63"/>
      <c r="CXB2439" s="63"/>
      <c r="CXC2439" s="63"/>
      <c r="CXD2439" s="63"/>
      <c r="CXE2439" s="63"/>
      <c r="CXF2439" s="63"/>
      <c r="CXG2439" s="63"/>
      <c r="CXH2439" s="63"/>
      <c r="CXI2439" s="63"/>
      <c r="CXJ2439" s="63"/>
      <c r="CXK2439" s="63"/>
      <c r="CXL2439" s="63"/>
      <c r="CXM2439" s="63"/>
      <c r="CXN2439" s="63"/>
      <c r="CXO2439" s="63"/>
      <c r="CXP2439" s="63"/>
      <c r="CXQ2439" s="63"/>
      <c r="CXR2439" s="63"/>
      <c r="CXS2439" s="63"/>
      <c r="CXT2439" s="63"/>
      <c r="CXU2439" s="63"/>
      <c r="CXV2439" s="63"/>
      <c r="CXW2439" s="63"/>
      <c r="CXX2439" s="63"/>
      <c r="CXY2439" s="63"/>
      <c r="CXZ2439" s="63"/>
      <c r="CYA2439" s="63"/>
      <c r="CYB2439" s="63"/>
      <c r="CYC2439" s="63"/>
      <c r="CYD2439" s="63"/>
      <c r="CYE2439" s="63"/>
      <c r="CYF2439" s="63"/>
      <c r="CYG2439" s="63"/>
      <c r="CYH2439" s="63"/>
      <c r="CYI2439" s="63"/>
      <c r="CYJ2439" s="63"/>
      <c r="CYK2439" s="63"/>
      <c r="CYL2439" s="63"/>
      <c r="CYM2439" s="63"/>
      <c r="CYN2439" s="63"/>
      <c r="CYO2439" s="63"/>
      <c r="CYP2439" s="63"/>
      <c r="CYQ2439" s="63"/>
      <c r="CYR2439" s="63"/>
      <c r="CYS2439" s="63"/>
      <c r="CYT2439" s="63"/>
      <c r="CYU2439" s="63"/>
      <c r="CYV2439" s="63"/>
      <c r="CYW2439" s="63"/>
      <c r="CYX2439" s="63"/>
      <c r="CYY2439" s="63"/>
      <c r="CYZ2439" s="63"/>
      <c r="CZA2439" s="63"/>
      <c r="CZB2439" s="63"/>
      <c r="CZC2439" s="63"/>
      <c r="CZD2439" s="63"/>
      <c r="CZE2439" s="63"/>
      <c r="CZF2439" s="63"/>
      <c r="CZG2439" s="63"/>
      <c r="CZH2439" s="63"/>
      <c r="CZI2439" s="63"/>
      <c r="CZJ2439" s="63"/>
      <c r="CZK2439" s="63"/>
      <c r="CZL2439" s="63"/>
      <c r="CZM2439" s="63"/>
      <c r="CZN2439" s="63"/>
      <c r="CZO2439" s="63"/>
      <c r="CZP2439" s="63"/>
      <c r="CZQ2439" s="63"/>
      <c r="CZR2439" s="63"/>
      <c r="CZS2439" s="63"/>
      <c r="CZT2439" s="63"/>
      <c r="CZU2439" s="63"/>
      <c r="CZV2439" s="63"/>
      <c r="CZW2439" s="63"/>
      <c r="CZX2439" s="63"/>
      <c r="CZY2439" s="63"/>
      <c r="CZZ2439" s="63"/>
      <c r="DAA2439" s="63"/>
      <c r="DAB2439" s="63"/>
      <c r="DAC2439" s="63"/>
      <c r="DAD2439" s="63"/>
      <c r="DAE2439" s="63"/>
      <c r="DAF2439" s="63"/>
      <c r="DAG2439" s="63"/>
      <c r="DAH2439" s="63"/>
      <c r="DAI2439" s="63"/>
      <c r="DAJ2439" s="63"/>
      <c r="DAK2439" s="63"/>
      <c r="DAL2439" s="63"/>
      <c r="DAM2439" s="63"/>
      <c r="DAN2439" s="63"/>
      <c r="DAO2439" s="63"/>
      <c r="DAP2439" s="63"/>
      <c r="DAQ2439" s="63"/>
      <c r="DAR2439" s="63"/>
      <c r="DAS2439" s="63"/>
      <c r="DAT2439" s="63"/>
      <c r="DAU2439" s="63"/>
      <c r="DAV2439" s="63"/>
      <c r="DAW2439" s="63"/>
      <c r="DAX2439" s="63"/>
      <c r="DAY2439" s="63"/>
      <c r="DAZ2439" s="63"/>
      <c r="DBA2439" s="63"/>
      <c r="DBB2439" s="63"/>
      <c r="DBC2439" s="63"/>
      <c r="DBD2439" s="63"/>
      <c r="DBE2439" s="63"/>
      <c r="DBF2439" s="63"/>
      <c r="DBG2439" s="63"/>
      <c r="DBH2439" s="63"/>
      <c r="DBI2439" s="63"/>
      <c r="DBJ2439" s="63"/>
      <c r="DBK2439" s="63"/>
      <c r="DBL2439" s="63"/>
      <c r="DBM2439" s="63"/>
      <c r="DBN2439" s="63"/>
      <c r="DBO2439" s="63"/>
      <c r="DBP2439" s="63"/>
      <c r="DBQ2439" s="63"/>
      <c r="DBR2439" s="63"/>
      <c r="DBS2439" s="63"/>
      <c r="DBT2439" s="63"/>
      <c r="DBU2439" s="63"/>
      <c r="DBV2439" s="63"/>
      <c r="DBW2439" s="63"/>
      <c r="DBX2439" s="63"/>
      <c r="DBY2439" s="63"/>
      <c r="DBZ2439" s="63"/>
      <c r="DCA2439" s="63"/>
      <c r="DCB2439" s="63"/>
      <c r="DCC2439" s="63"/>
      <c r="DCD2439" s="63"/>
      <c r="DCE2439" s="63"/>
      <c r="DCF2439" s="63"/>
      <c r="DCG2439" s="63"/>
      <c r="DCH2439" s="63"/>
      <c r="DCI2439" s="63"/>
      <c r="DCJ2439" s="63"/>
      <c r="DCK2439" s="63"/>
      <c r="DCL2439" s="63"/>
      <c r="DCM2439" s="63"/>
      <c r="DCN2439" s="63"/>
      <c r="DCO2439" s="63"/>
      <c r="DCP2439" s="63"/>
      <c r="DCQ2439" s="63"/>
      <c r="DCR2439" s="63"/>
      <c r="DCS2439" s="63"/>
      <c r="DCT2439" s="63"/>
      <c r="DCU2439" s="63"/>
      <c r="DCV2439" s="63"/>
      <c r="DCW2439" s="63"/>
      <c r="DCX2439" s="63"/>
      <c r="DCY2439" s="63"/>
      <c r="DCZ2439" s="63"/>
      <c r="DDA2439" s="63"/>
      <c r="DDB2439" s="63"/>
      <c r="DDC2439" s="63"/>
      <c r="DDD2439" s="63"/>
      <c r="DDE2439" s="63"/>
      <c r="DDF2439" s="63"/>
      <c r="DDG2439" s="63"/>
      <c r="DDH2439" s="63"/>
      <c r="DDI2439" s="63"/>
      <c r="DDJ2439" s="63"/>
      <c r="DDK2439" s="63"/>
      <c r="DDL2439" s="63"/>
      <c r="DDM2439" s="63"/>
      <c r="DDN2439" s="63"/>
      <c r="DDO2439" s="63"/>
      <c r="DDP2439" s="63"/>
      <c r="DDQ2439" s="63"/>
      <c r="DDR2439" s="63"/>
      <c r="DDS2439" s="63"/>
      <c r="DDT2439" s="63"/>
      <c r="DDU2439" s="63"/>
      <c r="DDV2439" s="63"/>
      <c r="DDW2439" s="63"/>
      <c r="DDX2439" s="63"/>
      <c r="DDY2439" s="63"/>
      <c r="DDZ2439" s="63"/>
      <c r="DEA2439" s="63"/>
      <c r="DEB2439" s="63"/>
      <c r="DEC2439" s="63"/>
      <c r="DED2439" s="63"/>
      <c r="DEE2439" s="63"/>
      <c r="DEF2439" s="63"/>
      <c r="DEG2439" s="63"/>
      <c r="DEH2439" s="63"/>
      <c r="DEI2439" s="63"/>
      <c r="DEJ2439" s="63"/>
      <c r="DEK2439" s="63"/>
      <c r="DEL2439" s="63"/>
      <c r="DEM2439" s="63"/>
      <c r="DEN2439" s="63"/>
      <c r="DEO2439" s="63"/>
      <c r="DEP2439" s="63"/>
      <c r="DEQ2439" s="63"/>
      <c r="DER2439" s="63"/>
      <c r="DES2439" s="63"/>
      <c r="DET2439" s="63"/>
      <c r="DEU2439" s="63"/>
      <c r="DEV2439" s="63"/>
      <c r="DEW2439" s="63"/>
      <c r="DEX2439" s="63"/>
      <c r="DEY2439" s="63"/>
      <c r="DEZ2439" s="63"/>
      <c r="DFA2439" s="63"/>
      <c r="DFB2439" s="63"/>
      <c r="DFC2439" s="63"/>
      <c r="DFD2439" s="63"/>
      <c r="DFE2439" s="63"/>
      <c r="DFF2439" s="63"/>
      <c r="DFG2439" s="63"/>
      <c r="DFH2439" s="63"/>
      <c r="DFI2439" s="63"/>
      <c r="DFJ2439" s="63"/>
      <c r="DFK2439" s="63"/>
      <c r="DFL2439" s="63"/>
      <c r="DFM2439" s="63"/>
      <c r="DFN2439" s="63"/>
      <c r="DFO2439" s="63"/>
      <c r="DFP2439" s="63"/>
      <c r="DFQ2439" s="63"/>
      <c r="DFR2439" s="63"/>
      <c r="DFS2439" s="63"/>
      <c r="DFT2439" s="63"/>
      <c r="DFU2439" s="63"/>
      <c r="DFV2439" s="63"/>
      <c r="DFW2439" s="63"/>
      <c r="DFX2439" s="63"/>
      <c r="DFY2439" s="63"/>
      <c r="DFZ2439" s="63"/>
      <c r="DGA2439" s="63"/>
      <c r="DGB2439" s="63"/>
      <c r="DGC2439" s="63"/>
      <c r="DGD2439" s="63"/>
      <c r="DGE2439" s="63"/>
      <c r="DGF2439" s="63"/>
      <c r="DGG2439" s="63"/>
      <c r="DGH2439" s="63"/>
      <c r="DGI2439" s="63"/>
      <c r="DGJ2439" s="63"/>
      <c r="DGK2439" s="63"/>
      <c r="DGL2439" s="63"/>
      <c r="DGM2439" s="63"/>
      <c r="DGN2439" s="63"/>
      <c r="DGO2439" s="63"/>
      <c r="DGP2439" s="63"/>
      <c r="DGQ2439" s="63"/>
      <c r="DGR2439" s="63"/>
      <c r="DGS2439" s="63"/>
      <c r="DGT2439" s="63"/>
      <c r="DGU2439" s="63"/>
      <c r="DGV2439" s="63"/>
      <c r="DGW2439" s="63"/>
      <c r="DGX2439" s="63"/>
      <c r="DGY2439" s="63"/>
      <c r="DGZ2439" s="63"/>
      <c r="DHA2439" s="63"/>
      <c r="DHB2439" s="63"/>
      <c r="DHC2439" s="63"/>
      <c r="DHD2439" s="63"/>
      <c r="DHE2439" s="63"/>
      <c r="DHF2439" s="63"/>
      <c r="DHG2439" s="63"/>
      <c r="DHH2439" s="63"/>
      <c r="DHI2439" s="63"/>
      <c r="DHJ2439" s="63"/>
      <c r="DHK2439" s="63"/>
      <c r="DHL2439" s="63"/>
      <c r="DHM2439" s="63"/>
      <c r="DHN2439" s="63"/>
      <c r="DHO2439" s="63"/>
      <c r="DHP2439" s="63"/>
      <c r="DHQ2439" s="63"/>
      <c r="DHR2439" s="63"/>
      <c r="DHS2439" s="63"/>
      <c r="DHT2439" s="63"/>
      <c r="DHU2439" s="63"/>
      <c r="DHV2439" s="63"/>
      <c r="DHW2439" s="63"/>
      <c r="DHX2439" s="63"/>
      <c r="DHY2439" s="63"/>
      <c r="DHZ2439" s="63"/>
      <c r="DIA2439" s="63"/>
      <c r="DIB2439" s="63"/>
      <c r="DIC2439" s="63"/>
      <c r="DID2439" s="63"/>
      <c r="DIE2439" s="63"/>
      <c r="DIF2439" s="63"/>
      <c r="DIG2439" s="63"/>
      <c r="DIH2439" s="63"/>
      <c r="DII2439" s="63"/>
      <c r="DIJ2439" s="63"/>
      <c r="DIK2439" s="63"/>
      <c r="DIL2439" s="63"/>
      <c r="DIM2439" s="63"/>
      <c r="DIN2439" s="63"/>
      <c r="DIO2439" s="63"/>
      <c r="DIP2439" s="63"/>
      <c r="DIQ2439" s="63"/>
      <c r="DIR2439" s="63"/>
      <c r="DIS2439" s="63"/>
      <c r="DIT2439" s="63"/>
      <c r="DIU2439" s="63"/>
      <c r="DIV2439" s="63"/>
      <c r="DIW2439" s="63"/>
      <c r="DIX2439" s="63"/>
      <c r="DIY2439" s="63"/>
      <c r="DIZ2439" s="63"/>
      <c r="DJA2439" s="63"/>
      <c r="DJB2439" s="63"/>
      <c r="DJC2439" s="63"/>
      <c r="DJD2439" s="63"/>
      <c r="DJE2439" s="63"/>
      <c r="DJF2439" s="63"/>
      <c r="DJG2439" s="63"/>
      <c r="DJH2439" s="63"/>
      <c r="DJI2439" s="63"/>
      <c r="DJJ2439" s="63"/>
      <c r="DJK2439" s="63"/>
      <c r="DJL2439" s="63"/>
      <c r="DJM2439" s="63"/>
      <c r="DJN2439" s="63"/>
      <c r="DJO2439" s="63"/>
      <c r="DJP2439" s="63"/>
      <c r="DJQ2439" s="63"/>
      <c r="DJR2439" s="63"/>
      <c r="DJS2439" s="63"/>
      <c r="DJT2439" s="63"/>
      <c r="DJU2439" s="63"/>
      <c r="DJV2439" s="63"/>
      <c r="DJW2439" s="63"/>
      <c r="DJX2439" s="63"/>
      <c r="DJY2439" s="63"/>
      <c r="DJZ2439" s="63"/>
      <c r="DKA2439" s="63"/>
      <c r="DKB2439" s="63"/>
      <c r="DKC2439" s="63"/>
      <c r="DKD2439" s="63"/>
      <c r="DKE2439" s="63"/>
      <c r="DKF2439" s="63"/>
      <c r="DKG2439" s="63"/>
      <c r="DKH2439" s="63"/>
      <c r="DKI2439" s="63"/>
      <c r="DKJ2439" s="63"/>
      <c r="DKK2439" s="63"/>
      <c r="DKL2439" s="63"/>
      <c r="DKM2439" s="63"/>
      <c r="DKN2439" s="63"/>
      <c r="DKO2439" s="63"/>
      <c r="DKP2439" s="63"/>
      <c r="DKQ2439" s="63"/>
      <c r="DKR2439" s="63"/>
      <c r="DKS2439" s="63"/>
      <c r="DKT2439" s="63"/>
      <c r="DKU2439" s="63"/>
      <c r="DKV2439" s="63"/>
      <c r="DKW2439" s="63"/>
      <c r="DKX2439" s="63"/>
      <c r="DKY2439" s="63"/>
      <c r="DKZ2439" s="63"/>
      <c r="DLA2439" s="63"/>
      <c r="DLB2439" s="63"/>
      <c r="DLC2439" s="63"/>
      <c r="DLD2439" s="63"/>
      <c r="DLE2439" s="63"/>
      <c r="DLF2439" s="63"/>
      <c r="DLG2439" s="63"/>
      <c r="DLH2439" s="63"/>
      <c r="DLI2439" s="63"/>
      <c r="DLJ2439" s="63"/>
      <c r="DLK2439" s="63"/>
      <c r="DLL2439" s="63"/>
      <c r="DLM2439" s="63"/>
      <c r="DLN2439" s="63"/>
      <c r="DLO2439" s="63"/>
      <c r="DLP2439" s="63"/>
      <c r="DLQ2439" s="63"/>
      <c r="DLR2439" s="63"/>
      <c r="DLS2439" s="63"/>
      <c r="DLT2439" s="63"/>
      <c r="DLU2439" s="63"/>
      <c r="DLV2439" s="63"/>
      <c r="DLW2439" s="63"/>
      <c r="DLX2439" s="63"/>
      <c r="DLY2439" s="63"/>
      <c r="DLZ2439" s="63"/>
      <c r="DMA2439" s="63"/>
      <c r="DMB2439" s="63"/>
      <c r="DMC2439" s="63"/>
      <c r="DMD2439" s="63"/>
      <c r="DME2439" s="63"/>
      <c r="DMF2439" s="63"/>
      <c r="DMG2439" s="63"/>
      <c r="DMH2439" s="63"/>
      <c r="DMI2439" s="63"/>
      <c r="DMJ2439" s="63"/>
      <c r="DMK2439" s="63"/>
      <c r="DML2439" s="63"/>
      <c r="DMM2439" s="63"/>
      <c r="DMN2439" s="63"/>
      <c r="DMO2439" s="63"/>
      <c r="DMP2439" s="63"/>
      <c r="DMQ2439" s="63"/>
      <c r="DMR2439" s="63"/>
      <c r="DMS2439" s="63"/>
      <c r="DMT2439" s="63"/>
      <c r="DMU2439" s="63"/>
      <c r="DMV2439" s="63"/>
      <c r="DMW2439" s="63"/>
      <c r="DMX2439" s="63"/>
      <c r="DMY2439" s="63"/>
      <c r="DMZ2439" s="63"/>
      <c r="DNA2439" s="63"/>
      <c r="DNB2439" s="63"/>
      <c r="DNC2439" s="63"/>
      <c r="DND2439" s="63"/>
      <c r="DNE2439" s="63"/>
      <c r="DNF2439" s="63"/>
      <c r="DNG2439" s="63"/>
      <c r="DNH2439" s="63"/>
      <c r="DNI2439" s="63"/>
      <c r="DNJ2439" s="63"/>
      <c r="DNK2439" s="63"/>
      <c r="DNL2439" s="63"/>
      <c r="DNM2439" s="63"/>
      <c r="DNN2439" s="63"/>
      <c r="DNO2439" s="63"/>
      <c r="DNP2439" s="63"/>
      <c r="DNQ2439" s="63"/>
      <c r="DNR2439" s="63"/>
      <c r="DNS2439" s="63"/>
      <c r="DNT2439" s="63"/>
      <c r="DNU2439" s="63"/>
      <c r="DNV2439" s="63"/>
      <c r="DNW2439" s="63"/>
      <c r="DNX2439" s="63"/>
      <c r="DNY2439" s="63"/>
      <c r="DNZ2439" s="63"/>
      <c r="DOA2439" s="63"/>
      <c r="DOB2439" s="63"/>
      <c r="DOC2439" s="63"/>
      <c r="DOD2439" s="63"/>
      <c r="DOE2439" s="63"/>
      <c r="DOF2439" s="63"/>
      <c r="DOG2439" s="63"/>
      <c r="DOH2439" s="63"/>
      <c r="DOI2439" s="63"/>
      <c r="DOJ2439" s="63"/>
      <c r="DOK2439" s="63"/>
      <c r="DOL2439" s="63"/>
      <c r="DOM2439" s="63"/>
      <c r="DON2439" s="63"/>
      <c r="DOO2439" s="63"/>
      <c r="DOP2439" s="63"/>
      <c r="DOQ2439" s="63"/>
      <c r="DOR2439" s="63"/>
      <c r="DOS2439" s="63"/>
      <c r="DOT2439" s="63"/>
      <c r="DOU2439" s="63"/>
      <c r="DOV2439" s="63"/>
      <c r="DOW2439" s="63"/>
      <c r="DOX2439" s="63"/>
      <c r="DOY2439" s="63"/>
      <c r="DOZ2439" s="63"/>
      <c r="DPA2439" s="63"/>
      <c r="DPB2439" s="63"/>
      <c r="DPC2439" s="63"/>
      <c r="DPD2439" s="63"/>
      <c r="DPE2439" s="63"/>
      <c r="DPF2439" s="63"/>
      <c r="DPG2439" s="63"/>
      <c r="DPH2439" s="63"/>
      <c r="DPI2439" s="63"/>
      <c r="DPJ2439" s="63"/>
      <c r="DPK2439" s="63"/>
      <c r="DPL2439" s="63"/>
      <c r="DPM2439" s="63"/>
      <c r="DPN2439" s="63"/>
      <c r="DPO2439" s="63"/>
      <c r="DPP2439" s="63"/>
      <c r="DPQ2439" s="63"/>
      <c r="DPR2439" s="63"/>
      <c r="DPS2439" s="63"/>
      <c r="DPT2439" s="63"/>
      <c r="DPU2439" s="63"/>
      <c r="DPV2439" s="63"/>
      <c r="DPW2439" s="63"/>
      <c r="DPX2439" s="63"/>
      <c r="DPY2439" s="63"/>
      <c r="DPZ2439" s="63"/>
      <c r="DQA2439" s="63"/>
      <c r="DQB2439" s="63"/>
      <c r="DQC2439" s="63"/>
      <c r="DQD2439" s="63"/>
      <c r="DQE2439" s="63"/>
      <c r="DQF2439" s="63"/>
      <c r="DQG2439" s="63"/>
      <c r="DQH2439" s="63"/>
      <c r="DQI2439" s="63"/>
      <c r="DQJ2439" s="63"/>
      <c r="DQK2439" s="63"/>
      <c r="DQL2439" s="63"/>
      <c r="DQM2439" s="63"/>
      <c r="DQN2439" s="63"/>
      <c r="DQO2439" s="63"/>
      <c r="DQP2439" s="63"/>
      <c r="DQQ2439" s="63"/>
      <c r="DQR2439" s="63"/>
      <c r="DQS2439" s="63"/>
      <c r="DQT2439" s="63"/>
      <c r="DQU2439" s="63"/>
      <c r="DQV2439" s="63"/>
      <c r="DQW2439" s="63"/>
      <c r="DQX2439" s="63"/>
      <c r="DQY2439" s="63"/>
      <c r="DQZ2439" s="63"/>
      <c r="DRA2439" s="63"/>
      <c r="DRB2439" s="63"/>
      <c r="DRC2439" s="63"/>
      <c r="DRD2439" s="63"/>
      <c r="DRE2439" s="63"/>
      <c r="DRF2439" s="63"/>
      <c r="DRG2439" s="63"/>
      <c r="DRH2439" s="63"/>
      <c r="DRI2439" s="63"/>
      <c r="DRJ2439" s="63"/>
      <c r="DRK2439" s="63"/>
      <c r="DRL2439" s="63"/>
      <c r="DRM2439" s="63"/>
      <c r="DRN2439" s="63"/>
      <c r="DRO2439" s="63"/>
      <c r="DRP2439" s="63"/>
      <c r="DRQ2439" s="63"/>
      <c r="DRR2439" s="63"/>
      <c r="DRS2439" s="63"/>
      <c r="DRT2439" s="63"/>
      <c r="DRU2439" s="63"/>
      <c r="DRV2439" s="63"/>
      <c r="DRW2439" s="63"/>
      <c r="DRX2439" s="63"/>
      <c r="DRY2439" s="63"/>
      <c r="DRZ2439" s="63"/>
      <c r="DSA2439" s="63"/>
      <c r="DSB2439" s="63"/>
      <c r="DSC2439" s="63"/>
      <c r="DSD2439" s="63"/>
      <c r="DSE2439" s="63"/>
      <c r="DSF2439" s="63"/>
      <c r="DSG2439" s="63"/>
      <c r="DSH2439" s="63"/>
      <c r="DSI2439" s="63"/>
      <c r="DSJ2439" s="63"/>
      <c r="DSK2439" s="63"/>
      <c r="DSL2439" s="63"/>
      <c r="DSM2439" s="63"/>
      <c r="DSN2439" s="63"/>
      <c r="DSO2439" s="63"/>
      <c r="DSP2439" s="63"/>
      <c r="DSQ2439" s="63"/>
      <c r="DSR2439" s="63"/>
      <c r="DSS2439" s="63"/>
      <c r="DST2439" s="63"/>
      <c r="DSU2439" s="63"/>
      <c r="DSV2439" s="63"/>
      <c r="DSW2439" s="63"/>
      <c r="DSX2439" s="63"/>
      <c r="DSY2439" s="63"/>
      <c r="DSZ2439" s="63"/>
      <c r="DTA2439" s="63"/>
      <c r="DTB2439" s="63"/>
      <c r="DTC2439" s="63"/>
      <c r="DTD2439" s="63"/>
      <c r="DTE2439" s="63"/>
      <c r="DTF2439" s="63"/>
      <c r="DTG2439" s="63"/>
      <c r="DTH2439" s="63"/>
      <c r="DTI2439" s="63"/>
      <c r="DTJ2439" s="63"/>
      <c r="DTK2439" s="63"/>
      <c r="DTL2439" s="63"/>
      <c r="DTM2439" s="63"/>
      <c r="DTN2439" s="63"/>
      <c r="DTO2439" s="63"/>
      <c r="DTP2439" s="63"/>
      <c r="DTQ2439" s="63"/>
      <c r="DTR2439" s="63"/>
      <c r="DTS2439" s="63"/>
      <c r="DTT2439" s="63"/>
      <c r="DTU2439" s="63"/>
      <c r="DTV2439" s="63"/>
      <c r="DTW2439" s="63"/>
      <c r="DTX2439" s="63"/>
      <c r="DTY2439" s="63"/>
      <c r="DTZ2439" s="63"/>
      <c r="DUA2439" s="63"/>
      <c r="DUB2439" s="63"/>
      <c r="DUC2439" s="63"/>
      <c r="DUD2439" s="63"/>
      <c r="DUE2439" s="63"/>
      <c r="DUF2439" s="63"/>
      <c r="DUG2439" s="63"/>
      <c r="DUH2439" s="63"/>
      <c r="DUI2439" s="63"/>
      <c r="DUJ2439" s="63"/>
      <c r="DUK2439" s="63"/>
      <c r="DUL2439" s="63"/>
      <c r="DUM2439" s="63"/>
      <c r="DUN2439" s="63"/>
      <c r="DUO2439" s="63"/>
      <c r="DUP2439" s="63"/>
      <c r="DUQ2439" s="63"/>
      <c r="DUR2439" s="63"/>
      <c r="DUS2439" s="63"/>
      <c r="DUT2439" s="63"/>
      <c r="DUU2439" s="63"/>
      <c r="DUV2439" s="63"/>
      <c r="DUW2439" s="63"/>
      <c r="DUX2439" s="63"/>
      <c r="DUY2439" s="63"/>
      <c r="DUZ2439" s="63"/>
      <c r="DVA2439" s="63"/>
      <c r="DVB2439" s="63"/>
      <c r="DVC2439" s="63"/>
      <c r="DVD2439" s="63"/>
      <c r="DVE2439" s="63"/>
      <c r="DVF2439" s="63"/>
      <c r="DVG2439" s="63"/>
      <c r="DVH2439" s="63"/>
      <c r="DVI2439" s="63"/>
      <c r="DVJ2439" s="63"/>
      <c r="DVK2439" s="63"/>
      <c r="DVL2439" s="63"/>
      <c r="DVM2439" s="63"/>
      <c r="DVN2439" s="63"/>
      <c r="DVO2439" s="63"/>
      <c r="DVP2439" s="63"/>
      <c r="DVQ2439" s="63"/>
      <c r="DVR2439" s="63"/>
      <c r="DVS2439" s="63"/>
      <c r="DVT2439" s="63"/>
      <c r="DVU2439" s="63"/>
      <c r="DVV2439" s="63"/>
      <c r="DVW2439" s="63"/>
      <c r="DVX2439" s="63"/>
      <c r="DVY2439" s="63"/>
      <c r="DVZ2439" s="63"/>
      <c r="DWA2439" s="63"/>
      <c r="DWB2439" s="63"/>
      <c r="DWC2439" s="63"/>
      <c r="DWD2439" s="63"/>
      <c r="DWE2439" s="63"/>
      <c r="DWF2439" s="63"/>
      <c r="DWG2439" s="63"/>
      <c r="DWH2439" s="63"/>
      <c r="DWI2439" s="63"/>
      <c r="DWJ2439" s="63"/>
      <c r="DWK2439" s="63"/>
      <c r="DWL2439" s="63"/>
      <c r="DWM2439" s="63"/>
      <c r="DWN2439" s="63"/>
      <c r="DWO2439" s="63"/>
      <c r="DWP2439" s="63"/>
      <c r="DWQ2439" s="63"/>
      <c r="DWR2439" s="63"/>
      <c r="DWS2439" s="63"/>
      <c r="DWT2439" s="63"/>
      <c r="DWU2439" s="63"/>
      <c r="DWV2439" s="63"/>
      <c r="DWW2439" s="63"/>
      <c r="DWX2439" s="63"/>
      <c r="DWY2439" s="63"/>
      <c r="DWZ2439" s="63"/>
      <c r="DXA2439" s="63"/>
      <c r="DXB2439" s="63"/>
      <c r="DXC2439" s="63"/>
      <c r="DXD2439" s="63"/>
      <c r="DXE2439" s="63"/>
      <c r="DXF2439" s="63"/>
      <c r="DXG2439" s="63"/>
      <c r="DXH2439" s="63"/>
      <c r="DXI2439" s="63"/>
      <c r="DXJ2439" s="63"/>
      <c r="DXK2439" s="63"/>
      <c r="DXL2439" s="63"/>
      <c r="DXM2439" s="63"/>
      <c r="DXN2439" s="63"/>
      <c r="DXO2439" s="63"/>
      <c r="DXP2439" s="63"/>
      <c r="DXQ2439" s="63"/>
      <c r="DXR2439" s="63"/>
      <c r="DXS2439" s="63"/>
      <c r="DXT2439" s="63"/>
      <c r="DXU2439" s="63"/>
      <c r="DXV2439" s="63"/>
      <c r="DXW2439" s="63"/>
      <c r="DXX2439" s="63"/>
      <c r="DXY2439" s="63"/>
      <c r="DXZ2439" s="63"/>
      <c r="DYA2439" s="63"/>
      <c r="DYB2439" s="63"/>
      <c r="DYC2439" s="63"/>
      <c r="DYD2439" s="63"/>
      <c r="DYE2439" s="63"/>
      <c r="DYF2439" s="63"/>
      <c r="DYG2439" s="63"/>
      <c r="DYH2439" s="63"/>
      <c r="DYI2439" s="63"/>
      <c r="DYJ2439" s="63"/>
      <c r="DYK2439" s="63"/>
      <c r="DYL2439" s="63"/>
      <c r="DYM2439" s="63"/>
      <c r="DYN2439" s="63"/>
      <c r="DYO2439" s="63"/>
      <c r="DYP2439" s="63"/>
      <c r="DYQ2439" s="63"/>
      <c r="DYR2439" s="63"/>
      <c r="DYS2439" s="63"/>
      <c r="DYT2439" s="63"/>
      <c r="DYU2439" s="63"/>
      <c r="DYV2439" s="63"/>
      <c r="DYW2439" s="63"/>
      <c r="DYX2439" s="63"/>
      <c r="DYY2439" s="63"/>
      <c r="DYZ2439" s="63"/>
      <c r="DZA2439" s="63"/>
      <c r="DZB2439" s="63"/>
      <c r="DZC2439" s="63"/>
      <c r="DZD2439" s="63"/>
      <c r="DZE2439" s="63"/>
      <c r="DZF2439" s="63"/>
      <c r="DZG2439" s="63"/>
      <c r="DZH2439" s="63"/>
      <c r="DZI2439" s="63"/>
      <c r="DZJ2439" s="63"/>
      <c r="DZK2439" s="63"/>
      <c r="DZL2439" s="63"/>
      <c r="DZM2439" s="63"/>
      <c r="DZN2439" s="63"/>
      <c r="DZO2439" s="63"/>
      <c r="DZP2439" s="63"/>
      <c r="DZQ2439" s="63"/>
      <c r="DZR2439" s="63"/>
      <c r="DZS2439" s="63"/>
      <c r="DZT2439" s="63"/>
      <c r="DZU2439" s="63"/>
      <c r="DZV2439" s="63"/>
      <c r="DZW2439" s="63"/>
      <c r="DZX2439" s="63"/>
      <c r="DZY2439" s="63"/>
      <c r="DZZ2439" s="63"/>
      <c r="EAA2439" s="63"/>
      <c r="EAB2439" s="63"/>
      <c r="EAC2439" s="63"/>
      <c r="EAD2439" s="63"/>
      <c r="EAE2439" s="63"/>
      <c r="EAF2439" s="63"/>
      <c r="EAG2439" s="63"/>
      <c r="EAH2439" s="63"/>
      <c r="EAI2439" s="63"/>
      <c r="EAJ2439" s="63"/>
      <c r="EAK2439" s="63"/>
      <c r="EAL2439" s="63"/>
      <c r="EAM2439" s="63"/>
      <c r="EAN2439" s="63"/>
      <c r="EAO2439" s="63"/>
      <c r="EAP2439" s="63"/>
      <c r="EAQ2439" s="63"/>
      <c r="EAR2439" s="63"/>
      <c r="EAS2439" s="63"/>
      <c r="EAT2439" s="63"/>
      <c r="EAU2439" s="63"/>
      <c r="EAV2439" s="63"/>
      <c r="EAW2439" s="63"/>
      <c r="EAX2439" s="63"/>
      <c r="EAY2439" s="63"/>
      <c r="EAZ2439" s="63"/>
      <c r="EBA2439" s="63"/>
      <c r="EBB2439" s="63"/>
      <c r="EBC2439" s="63"/>
      <c r="EBD2439" s="63"/>
      <c r="EBE2439" s="63"/>
      <c r="EBF2439" s="63"/>
      <c r="EBG2439" s="63"/>
      <c r="EBH2439" s="63"/>
      <c r="EBI2439" s="63"/>
      <c r="EBJ2439" s="63"/>
      <c r="EBK2439" s="63"/>
      <c r="EBL2439" s="63"/>
      <c r="EBM2439" s="63"/>
      <c r="EBN2439" s="63"/>
      <c r="EBO2439" s="63"/>
      <c r="EBP2439" s="63"/>
      <c r="EBQ2439" s="63"/>
      <c r="EBR2439" s="63"/>
      <c r="EBS2439" s="63"/>
      <c r="EBT2439" s="63"/>
      <c r="EBU2439" s="63"/>
      <c r="EBV2439" s="63"/>
      <c r="EBW2439" s="63"/>
      <c r="EBX2439" s="63"/>
      <c r="EBY2439" s="63"/>
      <c r="EBZ2439" s="63"/>
      <c r="ECA2439" s="63"/>
      <c r="ECB2439" s="63"/>
      <c r="ECC2439" s="63"/>
      <c r="ECD2439" s="63"/>
      <c r="ECE2439" s="63"/>
      <c r="ECF2439" s="63"/>
      <c r="ECG2439" s="63"/>
      <c r="ECH2439" s="63"/>
      <c r="ECI2439" s="63"/>
      <c r="ECJ2439" s="63"/>
      <c r="ECK2439" s="63"/>
      <c r="ECL2439" s="63"/>
      <c r="ECM2439" s="63"/>
      <c r="ECN2439" s="63"/>
      <c r="ECO2439" s="63"/>
      <c r="ECP2439" s="63"/>
      <c r="ECQ2439" s="63"/>
      <c r="ECR2439" s="63"/>
      <c r="ECS2439" s="63"/>
      <c r="ECT2439" s="63"/>
      <c r="ECU2439" s="63"/>
      <c r="ECV2439" s="63"/>
      <c r="ECW2439" s="63"/>
      <c r="ECX2439" s="63"/>
      <c r="ECY2439" s="63"/>
      <c r="ECZ2439" s="63"/>
      <c r="EDA2439" s="63"/>
      <c r="EDB2439" s="63"/>
      <c r="EDC2439" s="63"/>
      <c r="EDD2439" s="63"/>
      <c r="EDE2439" s="63"/>
      <c r="EDF2439" s="63"/>
      <c r="EDG2439" s="63"/>
      <c r="EDH2439" s="63"/>
      <c r="EDI2439" s="63"/>
      <c r="EDJ2439" s="63"/>
      <c r="EDK2439" s="63"/>
      <c r="EDL2439" s="63"/>
      <c r="EDM2439" s="63"/>
      <c r="EDN2439" s="63"/>
      <c r="EDO2439" s="63"/>
      <c r="EDP2439" s="63"/>
      <c r="EDQ2439" s="63"/>
      <c r="EDR2439" s="63"/>
      <c r="EDS2439" s="63"/>
      <c r="EDT2439" s="63"/>
      <c r="EDU2439" s="63"/>
      <c r="EDV2439" s="63"/>
      <c r="EDW2439" s="63"/>
      <c r="EDX2439" s="63"/>
      <c r="EDY2439" s="63"/>
      <c r="EDZ2439" s="63"/>
      <c r="EEA2439" s="63"/>
      <c r="EEB2439" s="63"/>
      <c r="EEC2439" s="63"/>
      <c r="EED2439" s="63"/>
      <c r="EEE2439" s="63"/>
      <c r="EEF2439" s="63"/>
      <c r="EEG2439" s="63"/>
      <c r="EEH2439" s="63"/>
      <c r="EEI2439" s="63"/>
      <c r="EEJ2439" s="63"/>
      <c r="EEK2439" s="63"/>
      <c r="EEL2439" s="63"/>
      <c r="EEM2439" s="63"/>
      <c r="EEN2439" s="63"/>
      <c r="EEO2439" s="63"/>
      <c r="EEP2439" s="63"/>
      <c r="EEQ2439" s="63"/>
      <c r="EER2439" s="63"/>
      <c r="EES2439" s="63"/>
      <c r="EET2439" s="63"/>
      <c r="EEU2439" s="63"/>
      <c r="EEV2439" s="63"/>
      <c r="EEW2439" s="63"/>
      <c r="EEX2439" s="63"/>
      <c r="EEY2439" s="63"/>
      <c r="EEZ2439" s="63"/>
      <c r="EFA2439" s="63"/>
      <c r="EFB2439" s="63"/>
      <c r="EFC2439" s="63"/>
      <c r="EFD2439" s="63"/>
      <c r="EFE2439" s="63"/>
      <c r="EFF2439" s="63"/>
      <c r="EFG2439" s="63"/>
      <c r="EFH2439" s="63"/>
      <c r="EFI2439" s="63"/>
      <c r="EFJ2439" s="63"/>
      <c r="EFK2439" s="63"/>
      <c r="EFL2439" s="63"/>
      <c r="EFM2439" s="63"/>
      <c r="EFN2439" s="63"/>
      <c r="EFO2439" s="63"/>
      <c r="EFP2439" s="63"/>
      <c r="EFQ2439" s="63"/>
      <c r="EFR2439" s="63"/>
      <c r="EFS2439" s="63"/>
      <c r="EFT2439" s="63"/>
      <c r="EFU2439" s="63"/>
      <c r="EFV2439" s="63"/>
      <c r="EFW2439" s="63"/>
      <c r="EFX2439" s="63"/>
      <c r="EFY2439" s="63"/>
      <c r="EFZ2439" s="63"/>
      <c r="EGA2439" s="63"/>
      <c r="EGB2439" s="63"/>
      <c r="EGC2439" s="63"/>
      <c r="EGD2439" s="63"/>
      <c r="EGE2439" s="63"/>
      <c r="EGF2439" s="63"/>
      <c r="EGG2439" s="63"/>
      <c r="EGH2439" s="63"/>
      <c r="EGI2439" s="63"/>
      <c r="EGJ2439" s="63"/>
      <c r="EGK2439" s="63"/>
      <c r="EGL2439" s="63"/>
      <c r="EGM2439" s="63"/>
      <c r="EGN2439" s="63"/>
      <c r="EGO2439" s="63"/>
      <c r="EGP2439" s="63"/>
      <c r="EGQ2439" s="63"/>
      <c r="EGR2439" s="63"/>
      <c r="EGS2439" s="63"/>
      <c r="EGT2439" s="63"/>
      <c r="EGU2439" s="63"/>
      <c r="EGV2439" s="63"/>
      <c r="EGW2439" s="63"/>
      <c r="EGX2439" s="63"/>
      <c r="EGY2439" s="63"/>
      <c r="EGZ2439" s="63"/>
      <c r="EHA2439" s="63"/>
      <c r="EHB2439" s="63"/>
      <c r="EHC2439" s="63"/>
      <c r="EHD2439" s="63"/>
      <c r="EHE2439" s="63"/>
      <c r="EHF2439" s="63"/>
      <c r="EHG2439" s="63"/>
      <c r="EHH2439" s="63"/>
      <c r="EHI2439" s="63"/>
      <c r="EHJ2439" s="63"/>
      <c r="EHK2439" s="63"/>
      <c r="EHL2439" s="63"/>
      <c r="EHM2439" s="63"/>
      <c r="EHN2439" s="63"/>
      <c r="EHO2439" s="63"/>
      <c r="EHP2439" s="63"/>
      <c r="EHQ2439" s="63"/>
      <c r="EHR2439" s="63"/>
      <c r="EHS2439" s="63"/>
      <c r="EHT2439" s="63"/>
      <c r="EHU2439" s="63"/>
      <c r="EHV2439" s="63"/>
      <c r="EHW2439" s="63"/>
      <c r="EHX2439" s="63"/>
      <c r="EHY2439" s="63"/>
      <c r="EHZ2439" s="63"/>
      <c r="EIA2439" s="63"/>
      <c r="EIB2439" s="63"/>
      <c r="EIC2439" s="63"/>
      <c r="EID2439" s="63"/>
      <c r="EIE2439" s="63"/>
      <c r="EIF2439" s="63"/>
      <c r="EIG2439" s="63"/>
      <c r="EIH2439" s="63"/>
      <c r="EII2439" s="63"/>
      <c r="EIJ2439" s="63"/>
      <c r="EIK2439" s="63"/>
      <c r="EIL2439" s="63"/>
      <c r="EIM2439" s="63"/>
      <c r="EIN2439" s="63"/>
      <c r="EIO2439" s="63"/>
      <c r="EIP2439" s="63"/>
      <c r="EIQ2439" s="63"/>
      <c r="EIR2439" s="63"/>
      <c r="EIS2439" s="63"/>
      <c r="EIT2439" s="63"/>
      <c r="EIU2439" s="63"/>
      <c r="EIV2439" s="63"/>
      <c r="EIW2439" s="63"/>
      <c r="EIX2439" s="63"/>
      <c r="EIY2439" s="63"/>
      <c r="EIZ2439" s="63"/>
      <c r="EJA2439" s="63"/>
      <c r="EJB2439" s="63"/>
      <c r="EJC2439" s="63"/>
      <c r="EJD2439" s="63"/>
      <c r="EJE2439" s="63"/>
      <c r="EJF2439" s="63"/>
      <c r="EJG2439" s="63"/>
      <c r="EJH2439" s="63"/>
      <c r="EJI2439" s="63"/>
      <c r="EJJ2439" s="63"/>
      <c r="EJK2439" s="63"/>
      <c r="EJL2439" s="63"/>
      <c r="EJM2439" s="63"/>
      <c r="EJN2439" s="63"/>
      <c r="EJO2439" s="63"/>
      <c r="EJP2439" s="63"/>
      <c r="EJQ2439" s="63"/>
      <c r="EJR2439" s="63"/>
      <c r="EJS2439" s="63"/>
      <c r="EJT2439" s="63"/>
      <c r="EJU2439" s="63"/>
      <c r="EJV2439" s="63"/>
      <c r="EJW2439" s="63"/>
      <c r="EJX2439" s="63"/>
      <c r="EJY2439" s="63"/>
      <c r="EJZ2439" s="63"/>
      <c r="EKA2439" s="63"/>
      <c r="EKB2439" s="63"/>
      <c r="EKC2439" s="63"/>
      <c r="EKD2439" s="63"/>
      <c r="EKE2439" s="63"/>
      <c r="EKF2439" s="63"/>
      <c r="EKG2439" s="63"/>
      <c r="EKH2439" s="63"/>
      <c r="EKI2439" s="63"/>
      <c r="EKJ2439" s="63"/>
      <c r="EKK2439" s="63"/>
      <c r="EKL2439" s="63"/>
      <c r="EKM2439" s="63"/>
      <c r="EKN2439" s="63"/>
      <c r="EKO2439" s="63"/>
      <c r="EKP2439" s="63"/>
      <c r="EKQ2439" s="63"/>
      <c r="EKR2439" s="63"/>
      <c r="EKS2439" s="63"/>
      <c r="EKT2439" s="63"/>
      <c r="EKU2439" s="63"/>
      <c r="EKV2439" s="63"/>
      <c r="EKW2439" s="63"/>
      <c r="EKX2439" s="63"/>
      <c r="EKY2439" s="63"/>
      <c r="EKZ2439" s="63"/>
      <c r="ELA2439" s="63"/>
      <c r="ELB2439" s="63"/>
      <c r="ELC2439" s="63"/>
      <c r="ELD2439" s="63"/>
      <c r="ELE2439" s="63"/>
      <c r="ELF2439" s="63"/>
      <c r="ELG2439" s="63"/>
      <c r="ELH2439" s="63"/>
      <c r="ELI2439" s="63"/>
      <c r="ELJ2439" s="63"/>
      <c r="ELK2439" s="63"/>
      <c r="ELL2439" s="63"/>
      <c r="ELM2439" s="63"/>
      <c r="ELN2439" s="63"/>
      <c r="ELO2439" s="63"/>
      <c r="ELP2439" s="63"/>
      <c r="ELQ2439" s="63"/>
      <c r="ELR2439" s="63"/>
      <c r="ELS2439" s="63"/>
      <c r="ELT2439" s="63"/>
      <c r="ELU2439" s="63"/>
      <c r="ELV2439" s="63"/>
      <c r="ELW2439" s="63"/>
      <c r="ELX2439" s="63"/>
      <c r="ELY2439" s="63"/>
      <c r="ELZ2439" s="63"/>
      <c r="EMA2439" s="63"/>
      <c r="EMB2439" s="63"/>
      <c r="EMC2439" s="63"/>
      <c r="EMD2439" s="63"/>
      <c r="EME2439" s="63"/>
      <c r="EMF2439" s="63"/>
      <c r="EMG2439" s="63"/>
      <c r="EMH2439" s="63"/>
      <c r="EMI2439" s="63"/>
      <c r="EMJ2439" s="63"/>
      <c r="EMK2439" s="63"/>
      <c r="EML2439" s="63"/>
      <c r="EMM2439" s="63"/>
      <c r="EMN2439" s="63"/>
      <c r="EMO2439" s="63"/>
      <c r="EMP2439" s="63"/>
      <c r="EMQ2439" s="63"/>
      <c r="EMR2439" s="63"/>
      <c r="EMS2439" s="63"/>
      <c r="EMT2439" s="63"/>
      <c r="EMU2439" s="63"/>
      <c r="EMV2439" s="63"/>
      <c r="EMW2439" s="63"/>
      <c r="EMX2439" s="63"/>
      <c r="EMY2439" s="63"/>
      <c r="EMZ2439" s="63"/>
      <c r="ENA2439" s="63"/>
      <c r="ENB2439" s="63"/>
      <c r="ENC2439" s="63"/>
      <c r="END2439" s="63"/>
      <c r="ENE2439" s="63"/>
      <c r="ENF2439" s="63"/>
      <c r="ENG2439" s="63"/>
      <c r="ENH2439" s="63"/>
      <c r="ENI2439" s="63"/>
      <c r="ENJ2439" s="63"/>
      <c r="ENK2439" s="63"/>
      <c r="ENL2439" s="63"/>
      <c r="ENM2439" s="63"/>
      <c r="ENN2439" s="63"/>
      <c r="ENO2439" s="63"/>
      <c r="ENP2439" s="63"/>
      <c r="ENQ2439" s="63"/>
      <c r="ENR2439" s="63"/>
      <c r="ENS2439" s="63"/>
      <c r="ENT2439" s="63"/>
      <c r="ENU2439" s="63"/>
      <c r="ENV2439" s="63"/>
      <c r="ENW2439" s="63"/>
      <c r="ENX2439" s="63"/>
      <c r="ENY2439" s="63"/>
      <c r="ENZ2439" s="63"/>
      <c r="EOA2439" s="63"/>
      <c r="EOB2439" s="63"/>
      <c r="EOC2439" s="63"/>
      <c r="EOD2439" s="63"/>
      <c r="EOE2439" s="63"/>
      <c r="EOF2439" s="63"/>
      <c r="EOG2439" s="63"/>
      <c r="EOH2439" s="63"/>
      <c r="EOI2439" s="63"/>
      <c r="EOJ2439" s="63"/>
      <c r="EOK2439" s="63"/>
      <c r="EOL2439" s="63"/>
      <c r="EOM2439" s="63"/>
      <c r="EON2439" s="63"/>
      <c r="EOO2439" s="63"/>
      <c r="EOP2439" s="63"/>
      <c r="EOQ2439" s="63"/>
      <c r="EOR2439" s="63"/>
      <c r="EOS2439" s="63"/>
      <c r="EOT2439" s="63"/>
      <c r="EOU2439" s="63"/>
      <c r="EOV2439" s="63"/>
      <c r="EOW2439" s="63"/>
      <c r="EOX2439" s="63"/>
      <c r="EOY2439" s="63"/>
      <c r="EOZ2439" s="63"/>
      <c r="EPA2439" s="63"/>
      <c r="EPB2439" s="63"/>
      <c r="EPC2439" s="63"/>
      <c r="EPD2439" s="63"/>
      <c r="EPE2439" s="63"/>
      <c r="EPF2439" s="63"/>
      <c r="EPG2439" s="63"/>
      <c r="EPH2439" s="63"/>
      <c r="EPI2439" s="63"/>
      <c r="EPJ2439" s="63"/>
      <c r="EPK2439" s="63"/>
      <c r="EPL2439" s="63"/>
      <c r="EPM2439" s="63"/>
      <c r="EPN2439" s="63"/>
      <c r="EPO2439" s="63"/>
      <c r="EPP2439" s="63"/>
      <c r="EPQ2439" s="63"/>
      <c r="EPR2439" s="63"/>
      <c r="EPS2439" s="63"/>
      <c r="EPT2439" s="63"/>
      <c r="EPU2439" s="63"/>
      <c r="EPV2439" s="63"/>
      <c r="EPW2439" s="63"/>
      <c r="EPX2439" s="63"/>
      <c r="EPY2439" s="63"/>
      <c r="EPZ2439" s="63"/>
      <c r="EQA2439" s="63"/>
      <c r="EQB2439" s="63"/>
      <c r="EQC2439" s="63"/>
      <c r="EQD2439" s="63"/>
      <c r="EQE2439" s="63"/>
      <c r="EQF2439" s="63"/>
      <c r="EQG2439" s="63"/>
      <c r="EQH2439" s="63"/>
      <c r="EQI2439" s="63"/>
      <c r="EQJ2439" s="63"/>
      <c r="EQK2439" s="63"/>
      <c r="EQL2439" s="63"/>
      <c r="EQM2439" s="63"/>
      <c r="EQN2439" s="63"/>
      <c r="EQO2439" s="63"/>
      <c r="EQP2439" s="63"/>
      <c r="EQQ2439" s="63"/>
      <c r="EQR2439" s="63"/>
      <c r="EQS2439" s="63"/>
      <c r="EQT2439" s="63"/>
      <c r="EQU2439" s="63"/>
      <c r="EQV2439" s="63"/>
      <c r="EQW2439" s="63"/>
      <c r="EQX2439" s="63"/>
      <c r="EQY2439" s="63"/>
      <c r="EQZ2439" s="63"/>
      <c r="ERA2439" s="63"/>
      <c r="ERB2439" s="63"/>
      <c r="ERC2439" s="63"/>
      <c r="ERD2439" s="63"/>
      <c r="ERE2439" s="63"/>
      <c r="ERF2439" s="63"/>
      <c r="ERG2439" s="63"/>
      <c r="ERH2439" s="63"/>
      <c r="ERI2439" s="63"/>
      <c r="ERJ2439" s="63"/>
      <c r="ERK2439" s="63"/>
      <c r="ERL2439" s="63"/>
      <c r="ERM2439" s="63"/>
      <c r="ERN2439" s="63"/>
      <c r="ERO2439" s="63"/>
      <c r="ERP2439" s="63"/>
      <c r="ERQ2439" s="63"/>
      <c r="ERR2439" s="63"/>
      <c r="ERS2439" s="63"/>
      <c r="ERT2439" s="63"/>
      <c r="ERU2439" s="63"/>
      <c r="ERV2439" s="63"/>
      <c r="ERW2439" s="63"/>
      <c r="ERX2439" s="63"/>
      <c r="ERY2439" s="63"/>
      <c r="ERZ2439" s="63"/>
      <c r="ESA2439" s="63"/>
      <c r="ESB2439" s="63"/>
      <c r="ESC2439" s="63"/>
      <c r="ESD2439" s="63"/>
      <c r="ESE2439" s="63"/>
      <c r="ESF2439" s="63"/>
      <c r="ESG2439" s="63"/>
      <c r="ESH2439" s="63"/>
      <c r="ESI2439" s="63"/>
      <c r="ESJ2439" s="63"/>
      <c r="ESK2439" s="63"/>
      <c r="ESL2439" s="63"/>
      <c r="ESM2439" s="63"/>
      <c r="ESN2439" s="63"/>
      <c r="ESO2439" s="63"/>
      <c r="ESP2439" s="63"/>
      <c r="ESQ2439" s="63"/>
      <c r="ESR2439" s="63"/>
      <c r="ESS2439" s="63"/>
      <c r="EST2439" s="63"/>
      <c r="ESU2439" s="63"/>
      <c r="ESV2439" s="63"/>
      <c r="ESW2439" s="63"/>
      <c r="ESX2439" s="63"/>
      <c r="ESY2439" s="63"/>
      <c r="ESZ2439" s="63"/>
      <c r="ETA2439" s="63"/>
      <c r="ETB2439" s="63"/>
      <c r="ETC2439" s="63"/>
      <c r="ETD2439" s="63"/>
      <c r="ETE2439" s="63"/>
      <c r="ETF2439" s="63"/>
      <c r="ETG2439" s="63"/>
      <c r="ETH2439" s="63"/>
      <c r="ETI2439" s="63"/>
      <c r="ETJ2439" s="63"/>
      <c r="ETK2439" s="63"/>
      <c r="ETL2439" s="63"/>
      <c r="ETM2439" s="63"/>
      <c r="ETN2439" s="63"/>
      <c r="ETO2439" s="63"/>
      <c r="ETP2439" s="63"/>
      <c r="ETQ2439" s="63"/>
      <c r="ETR2439" s="63"/>
      <c r="ETS2439" s="63"/>
      <c r="ETT2439" s="63"/>
      <c r="ETU2439" s="63"/>
      <c r="ETV2439" s="63"/>
      <c r="ETW2439" s="63"/>
      <c r="ETX2439" s="63"/>
      <c r="ETY2439" s="63"/>
      <c r="ETZ2439" s="63"/>
      <c r="EUA2439" s="63"/>
      <c r="EUB2439" s="63"/>
      <c r="EUC2439" s="63"/>
      <c r="EUD2439" s="63"/>
      <c r="EUE2439" s="63"/>
      <c r="EUF2439" s="63"/>
      <c r="EUG2439" s="63"/>
      <c r="EUH2439" s="63"/>
      <c r="EUI2439" s="63"/>
      <c r="EUJ2439" s="63"/>
      <c r="EUK2439" s="63"/>
      <c r="EUL2439" s="63"/>
      <c r="EUM2439" s="63"/>
      <c r="EUN2439" s="63"/>
      <c r="EUO2439" s="63"/>
      <c r="EUP2439" s="63"/>
      <c r="EUQ2439" s="63"/>
      <c r="EUR2439" s="63"/>
      <c r="EUS2439" s="63"/>
      <c r="EUT2439" s="63"/>
      <c r="EUU2439" s="63"/>
      <c r="EUV2439" s="63"/>
      <c r="EUW2439" s="63"/>
      <c r="EUX2439" s="63"/>
      <c r="EUY2439" s="63"/>
      <c r="EUZ2439" s="63"/>
      <c r="EVA2439" s="63"/>
      <c r="EVB2439" s="63"/>
      <c r="EVC2439" s="63"/>
      <c r="EVD2439" s="63"/>
      <c r="EVE2439" s="63"/>
      <c r="EVF2439" s="63"/>
      <c r="EVG2439" s="63"/>
      <c r="EVH2439" s="63"/>
      <c r="EVI2439" s="63"/>
      <c r="EVJ2439" s="63"/>
      <c r="EVK2439" s="63"/>
      <c r="EVL2439" s="63"/>
      <c r="EVM2439" s="63"/>
      <c r="EVN2439" s="63"/>
      <c r="EVO2439" s="63"/>
      <c r="EVP2439" s="63"/>
      <c r="EVQ2439" s="63"/>
      <c r="EVR2439" s="63"/>
      <c r="EVS2439" s="63"/>
      <c r="EVT2439" s="63"/>
      <c r="EVU2439" s="63"/>
      <c r="EVV2439" s="63"/>
      <c r="EVW2439" s="63"/>
      <c r="EVX2439" s="63"/>
      <c r="EVY2439" s="63"/>
      <c r="EVZ2439" s="63"/>
      <c r="EWA2439" s="63"/>
      <c r="EWB2439" s="63"/>
      <c r="EWC2439" s="63"/>
      <c r="EWD2439" s="63"/>
      <c r="EWE2439" s="63"/>
      <c r="EWF2439" s="63"/>
      <c r="EWG2439" s="63"/>
      <c r="EWH2439" s="63"/>
      <c r="EWI2439" s="63"/>
      <c r="EWJ2439" s="63"/>
      <c r="EWK2439" s="63"/>
      <c r="EWL2439" s="63"/>
      <c r="EWM2439" s="63"/>
      <c r="EWN2439" s="63"/>
      <c r="EWO2439" s="63"/>
      <c r="EWP2439" s="63"/>
      <c r="EWQ2439" s="63"/>
      <c r="EWR2439" s="63"/>
      <c r="EWS2439" s="63"/>
      <c r="EWT2439" s="63"/>
      <c r="EWU2439" s="63"/>
      <c r="EWV2439" s="63"/>
      <c r="EWW2439" s="63"/>
      <c r="EWX2439" s="63"/>
      <c r="EWY2439" s="63"/>
      <c r="EWZ2439" s="63"/>
      <c r="EXA2439" s="63"/>
      <c r="EXB2439" s="63"/>
      <c r="EXC2439" s="63"/>
      <c r="EXD2439" s="63"/>
      <c r="EXE2439" s="63"/>
      <c r="EXF2439" s="63"/>
      <c r="EXG2439" s="63"/>
      <c r="EXH2439" s="63"/>
      <c r="EXI2439" s="63"/>
      <c r="EXJ2439" s="63"/>
      <c r="EXK2439" s="63"/>
      <c r="EXL2439" s="63"/>
      <c r="EXM2439" s="63"/>
      <c r="EXN2439" s="63"/>
      <c r="EXO2439" s="63"/>
      <c r="EXP2439" s="63"/>
      <c r="EXQ2439" s="63"/>
      <c r="EXR2439" s="63"/>
      <c r="EXS2439" s="63"/>
      <c r="EXT2439" s="63"/>
      <c r="EXU2439" s="63"/>
      <c r="EXV2439" s="63"/>
      <c r="EXW2439" s="63"/>
      <c r="EXX2439" s="63"/>
      <c r="EXY2439" s="63"/>
      <c r="EXZ2439" s="63"/>
      <c r="EYA2439" s="63"/>
      <c r="EYB2439" s="63"/>
      <c r="EYC2439" s="63"/>
      <c r="EYD2439" s="63"/>
      <c r="EYE2439" s="63"/>
      <c r="EYF2439" s="63"/>
      <c r="EYG2439" s="63"/>
      <c r="EYH2439" s="63"/>
      <c r="EYI2439" s="63"/>
      <c r="EYJ2439" s="63"/>
      <c r="EYK2439" s="63"/>
      <c r="EYL2439" s="63"/>
      <c r="EYM2439" s="63"/>
      <c r="EYN2439" s="63"/>
      <c r="EYO2439" s="63"/>
      <c r="EYP2439" s="63"/>
      <c r="EYQ2439" s="63"/>
      <c r="EYR2439" s="63"/>
      <c r="EYS2439" s="63"/>
      <c r="EYT2439" s="63"/>
      <c r="EYU2439" s="63"/>
      <c r="EYV2439" s="63"/>
      <c r="EYW2439" s="63"/>
      <c r="EYX2439" s="63"/>
      <c r="EYY2439" s="63"/>
      <c r="EYZ2439" s="63"/>
      <c r="EZA2439" s="63"/>
      <c r="EZB2439" s="63"/>
      <c r="EZC2439" s="63"/>
      <c r="EZD2439" s="63"/>
      <c r="EZE2439" s="63"/>
      <c r="EZF2439" s="63"/>
      <c r="EZG2439" s="63"/>
      <c r="EZH2439" s="63"/>
      <c r="EZI2439" s="63"/>
      <c r="EZJ2439" s="63"/>
      <c r="EZK2439" s="63"/>
      <c r="EZL2439" s="63"/>
      <c r="EZM2439" s="63"/>
      <c r="EZN2439" s="63"/>
      <c r="EZO2439" s="63"/>
      <c r="EZP2439" s="63"/>
      <c r="EZQ2439" s="63"/>
      <c r="EZR2439" s="63"/>
      <c r="EZS2439" s="63"/>
      <c r="EZT2439" s="63"/>
      <c r="EZU2439" s="63"/>
      <c r="EZV2439" s="63"/>
      <c r="EZW2439" s="63"/>
      <c r="EZX2439" s="63"/>
      <c r="EZY2439" s="63"/>
      <c r="EZZ2439" s="63"/>
      <c r="FAA2439" s="63"/>
      <c r="FAB2439" s="63"/>
      <c r="FAC2439" s="63"/>
      <c r="FAD2439" s="63"/>
      <c r="FAE2439" s="63"/>
      <c r="FAF2439" s="63"/>
      <c r="FAG2439" s="63"/>
      <c r="FAH2439" s="63"/>
      <c r="FAI2439" s="63"/>
      <c r="FAJ2439" s="63"/>
      <c r="FAK2439" s="63"/>
      <c r="FAL2439" s="63"/>
      <c r="FAM2439" s="63"/>
      <c r="FAN2439" s="63"/>
      <c r="FAO2439" s="63"/>
      <c r="FAP2439" s="63"/>
      <c r="FAQ2439" s="63"/>
      <c r="FAR2439" s="63"/>
      <c r="FAS2439" s="63"/>
      <c r="FAT2439" s="63"/>
      <c r="FAU2439" s="63"/>
      <c r="FAV2439" s="63"/>
      <c r="FAW2439" s="63"/>
      <c r="FAX2439" s="63"/>
      <c r="FAY2439" s="63"/>
      <c r="FAZ2439" s="63"/>
      <c r="FBA2439" s="63"/>
      <c r="FBB2439" s="63"/>
      <c r="FBC2439" s="63"/>
      <c r="FBD2439" s="63"/>
      <c r="FBE2439" s="63"/>
      <c r="FBF2439" s="63"/>
      <c r="FBG2439" s="63"/>
      <c r="FBH2439" s="63"/>
      <c r="FBI2439" s="63"/>
      <c r="FBJ2439" s="63"/>
      <c r="FBK2439" s="63"/>
      <c r="FBL2439" s="63"/>
      <c r="FBM2439" s="63"/>
      <c r="FBN2439" s="63"/>
      <c r="FBO2439" s="63"/>
      <c r="FBP2439" s="63"/>
      <c r="FBQ2439" s="63"/>
      <c r="FBR2439" s="63"/>
      <c r="FBS2439" s="63"/>
      <c r="FBT2439" s="63"/>
      <c r="FBU2439" s="63"/>
      <c r="FBV2439" s="63"/>
      <c r="FBW2439" s="63"/>
      <c r="FBX2439" s="63"/>
      <c r="FBY2439" s="63"/>
      <c r="FBZ2439" s="63"/>
      <c r="FCA2439" s="63"/>
      <c r="FCB2439" s="63"/>
      <c r="FCC2439" s="63"/>
      <c r="FCD2439" s="63"/>
      <c r="FCE2439" s="63"/>
      <c r="FCF2439" s="63"/>
      <c r="FCG2439" s="63"/>
      <c r="FCH2439" s="63"/>
      <c r="FCI2439" s="63"/>
      <c r="FCJ2439" s="63"/>
      <c r="FCK2439" s="63"/>
      <c r="FCL2439" s="63"/>
      <c r="FCM2439" s="63"/>
      <c r="FCN2439" s="63"/>
      <c r="FCO2439" s="63"/>
      <c r="FCP2439" s="63"/>
      <c r="FCQ2439" s="63"/>
      <c r="FCR2439" s="63"/>
      <c r="FCS2439" s="63"/>
      <c r="FCT2439" s="63"/>
      <c r="FCU2439" s="63"/>
      <c r="FCV2439" s="63"/>
      <c r="FCW2439" s="63"/>
      <c r="FCX2439" s="63"/>
      <c r="FCY2439" s="63"/>
      <c r="FCZ2439" s="63"/>
      <c r="FDA2439" s="63"/>
      <c r="FDB2439" s="63"/>
      <c r="FDC2439" s="63"/>
      <c r="FDD2439" s="63"/>
      <c r="FDE2439" s="63"/>
      <c r="FDF2439" s="63"/>
      <c r="FDG2439" s="63"/>
      <c r="FDH2439" s="63"/>
      <c r="FDI2439" s="63"/>
      <c r="FDJ2439" s="63"/>
      <c r="FDK2439" s="63"/>
      <c r="FDL2439" s="63"/>
      <c r="FDM2439" s="63"/>
      <c r="FDN2439" s="63"/>
      <c r="FDO2439" s="63"/>
      <c r="FDP2439" s="63"/>
      <c r="FDQ2439" s="63"/>
      <c r="FDR2439" s="63"/>
      <c r="FDS2439" s="63"/>
      <c r="FDT2439" s="63"/>
      <c r="FDU2439" s="63"/>
      <c r="FDV2439" s="63"/>
      <c r="FDW2439" s="63"/>
      <c r="FDX2439" s="63"/>
      <c r="FDY2439" s="63"/>
      <c r="FDZ2439" s="63"/>
      <c r="FEA2439" s="63"/>
      <c r="FEB2439" s="63"/>
      <c r="FEC2439" s="63"/>
      <c r="FED2439" s="63"/>
      <c r="FEE2439" s="63"/>
      <c r="FEF2439" s="63"/>
      <c r="FEG2439" s="63"/>
      <c r="FEH2439" s="63"/>
      <c r="FEI2439" s="63"/>
      <c r="FEJ2439" s="63"/>
      <c r="FEK2439" s="63"/>
      <c r="FEL2439" s="63"/>
      <c r="FEM2439" s="63"/>
      <c r="FEN2439" s="63"/>
      <c r="FEO2439" s="63"/>
      <c r="FEP2439" s="63"/>
      <c r="FEQ2439" s="63"/>
      <c r="FER2439" s="63"/>
      <c r="FES2439" s="63"/>
      <c r="FET2439" s="63"/>
      <c r="FEU2439" s="63"/>
      <c r="FEV2439" s="63"/>
      <c r="FEW2439" s="63"/>
      <c r="FEX2439" s="63"/>
      <c r="FEY2439" s="63"/>
      <c r="FEZ2439" s="63"/>
      <c r="FFA2439" s="63"/>
      <c r="FFB2439" s="63"/>
      <c r="FFC2439" s="63"/>
      <c r="FFD2439" s="63"/>
      <c r="FFE2439" s="63"/>
      <c r="FFF2439" s="63"/>
      <c r="FFG2439" s="63"/>
      <c r="FFH2439" s="63"/>
      <c r="FFI2439" s="63"/>
      <c r="FFJ2439" s="63"/>
      <c r="FFK2439" s="63"/>
      <c r="FFL2439" s="63"/>
      <c r="FFM2439" s="63"/>
      <c r="FFN2439" s="63"/>
      <c r="FFO2439" s="63"/>
      <c r="FFP2439" s="63"/>
      <c r="FFQ2439" s="63"/>
      <c r="FFR2439" s="63"/>
      <c r="FFS2439" s="63"/>
      <c r="FFT2439" s="63"/>
      <c r="FFU2439" s="63"/>
      <c r="FFV2439" s="63"/>
      <c r="FFW2439" s="63"/>
      <c r="FFX2439" s="63"/>
      <c r="FFY2439" s="63"/>
      <c r="FFZ2439" s="63"/>
      <c r="FGA2439" s="63"/>
      <c r="FGB2439" s="63"/>
      <c r="FGC2439" s="63"/>
      <c r="FGD2439" s="63"/>
      <c r="FGE2439" s="63"/>
      <c r="FGF2439" s="63"/>
      <c r="FGG2439" s="63"/>
      <c r="FGH2439" s="63"/>
      <c r="FGI2439" s="63"/>
      <c r="FGJ2439" s="63"/>
      <c r="FGK2439" s="63"/>
      <c r="FGL2439" s="63"/>
      <c r="FGM2439" s="63"/>
      <c r="FGN2439" s="63"/>
      <c r="FGO2439" s="63"/>
      <c r="FGP2439" s="63"/>
      <c r="FGQ2439" s="63"/>
      <c r="FGR2439" s="63"/>
      <c r="FGS2439" s="63"/>
      <c r="FGT2439" s="63"/>
      <c r="FGU2439" s="63"/>
      <c r="FGV2439" s="63"/>
      <c r="FGW2439" s="63"/>
      <c r="FGX2439" s="63"/>
      <c r="FGY2439" s="63"/>
      <c r="FGZ2439" s="63"/>
      <c r="FHA2439" s="63"/>
      <c r="FHB2439" s="63"/>
      <c r="FHC2439" s="63"/>
      <c r="FHD2439" s="63"/>
      <c r="FHE2439" s="63"/>
      <c r="FHF2439" s="63"/>
      <c r="FHG2439" s="63"/>
      <c r="FHH2439" s="63"/>
      <c r="FHI2439" s="63"/>
      <c r="FHJ2439" s="63"/>
      <c r="FHK2439" s="63"/>
      <c r="FHL2439" s="63"/>
      <c r="FHM2439" s="63"/>
      <c r="FHN2439" s="63"/>
      <c r="FHO2439" s="63"/>
      <c r="FHP2439" s="63"/>
      <c r="FHQ2439" s="63"/>
      <c r="FHR2439" s="63"/>
      <c r="FHS2439" s="63"/>
      <c r="FHT2439" s="63"/>
      <c r="FHU2439" s="63"/>
      <c r="FHV2439" s="63"/>
      <c r="FHW2439" s="63"/>
      <c r="FHX2439" s="63"/>
      <c r="FHY2439" s="63"/>
      <c r="FHZ2439" s="63"/>
      <c r="FIA2439" s="63"/>
      <c r="FIB2439" s="63"/>
      <c r="FIC2439" s="63"/>
      <c r="FID2439" s="63"/>
      <c r="FIE2439" s="63"/>
      <c r="FIF2439" s="63"/>
      <c r="FIG2439" s="63"/>
      <c r="FIH2439" s="63"/>
      <c r="FII2439" s="63"/>
      <c r="FIJ2439" s="63"/>
      <c r="FIK2439" s="63"/>
      <c r="FIL2439" s="63"/>
      <c r="FIM2439" s="63"/>
      <c r="FIN2439" s="63"/>
      <c r="FIO2439" s="63"/>
      <c r="FIP2439" s="63"/>
      <c r="FIQ2439" s="63"/>
      <c r="FIR2439" s="63"/>
      <c r="FIS2439" s="63"/>
      <c r="FIT2439" s="63"/>
      <c r="FIU2439" s="63"/>
      <c r="FIV2439" s="63"/>
      <c r="FIW2439" s="63"/>
      <c r="FIX2439" s="63"/>
      <c r="FIY2439" s="63"/>
      <c r="FIZ2439" s="63"/>
      <c r="FJA2439" s="63"/>
      <c r="FJB2439" s="63"/>
      <c r="FJC2439" s="63"/>
      <c r="FJD2439" s="63"/>
      <c r="FJE2439" s="63"/>
      <c r="FJF2439" s="63"/>
      <c r="FJG2439" s="63"/>
      <c r="FJH2439" s="63"/>
      <c r="FJI2439" s="63"/>
      <c r="FJJ2439" s="63"/>
      <c r="FJK2439" s="63"/>
      <c r="FJL2439" s="63"/>
      <c r="FJM2439" s="63"/>
      <c r="FJN2439" s="63"/>
      <c r="FJO2439" s="63"/>
      <c r="FJP2439" s="63"/>
      <c r="FJQ2439" s="63"/>
      <c r="FJR2439" s="63"/>
      <c r="FJS2439" s="63"/>
      <c r="FJT2439" s="63"/>
      <c r="FJU2439" s="63"/>
      <c r="FJV2439" s="63"/>
      <c r="FJW2439" s="63"/>
      <c r="FJX2439" s="63"/>
      <c r="FJY2439" s="63"/>
      <c r="FJZ2439" s="63"/>
      <c r="FKA2439" s="63"/>
      <c r="FKB2439" s="63"/>
      <c r="FKC2439" s="63"/>
      <c r="FKD2439" s="63"/>
      <c r="FKE2439" s="63"/>
      <c r="FKF2439" s="63"/>
      <c r="FKG2439" s="63"/>
      <c r="FKH2439" s="63"/>
      <c r="FKI2439" s="63"/>
      <c r="FKJ2439" s="63"/>
      <c r="FKK2439" s="63"/>
      <c r="FKL2439" s="63"/>
      <c r="FKM2439" s="63"/>
      <c r="FKN2439" s="63"/>
      <c r="FKO2439" s="63"/>
      <c r="FKP2439" s="63"/>
      <c r="FKQ2439" s="63"/>
      <c r="FKR2439" s="63"/>
      <c r="FKS2439" s="63"/>
      <c r="FKT2439" s="63"/>
      <c r="FKU2439" s="63"/>
      <c r="FKV2439" s="63"/>
      <c r="FKW2439" s="63"/>
      <c r="FKX2439" s="63"/>
      <c r="FKY2439" s="63"/>
      <c r="FKZ2439" s="63"/>
      <c r="FLA2439" s="63"/>
      <c r="FLB2439" s="63"/>
      <c r="FLC2439" s="63"/>
      <c r="FLD2439" s="63"/>
      <c r="FLE2439" s="63"/>
      <c r="FLF2439" s="63"/>
      <c r="FLG2439" s="63"/>
      <c r="FLH2439" s="63"/>
      <c r="FLI2439" s="63"/>
      <c r="FLJ2439" s="63"/>
      <c r="FLK2439" s="63"/>
      <c r="FLL2439" s="63"/>
      <c r="FLM2439" s="63"/>
      <c r="FLN2439" s="63"/>
      <c r="FLO2439" s="63"/>
      <c r="FLP2439" s="63"/>
      <c r="FLQ2439" s="63"/>
      <c r="FLR2439" s="63"/>
      <c r="FLS2439" s="63"/>
      <c r="FLT2439" s="63"/>
      <c r="FLU2439" s="63"/>
      <c r="FLV2439" s="63"/>
      <c r="FLW2439" s="63"/>
      <c r="FLX2439" s="63"/>
      <c r="FLY2439" s="63"/>
      <c r="FLZ2439" s="63"/>
      <c r="FMA2439" s="63"/>
      <c r="FMB2439" s="63"/>
      <c r="FMC2439" s="63"/>
      <c r="FMD2439" s="63"/>
      <c r="FME2439" s="63"/>
      <c r="FMF2439" s="63"/>
      <c r="FMG2439" s="63"/>
      <c r="FMH2439" s="63"/>
      <c r="FMI2439" s="63"/>
      <c r="FMJ2439" s="63"/>
      <c r="FMK2439" s="63"/>
      <c r="FML2439" s="63"/>
      <c r="FMM2439" s="63"/>
      <c r="FMN2439" s="63"/>
      <c r="FMO2439" s="63"/>
      <c r="FMP2439" s="63"/>
      <c r="FMQ2439" s="63"/>
      <c r="FMR2439" s="63"/>
      <c r="FMS2439" s="63"/>
      <c r="FMT2439" s="63"/>
      <c r="FMU2439" s="63"/>
      <c r="FMV2439" s="63"/>
      <c r="FMW2439" s="63"/>
      <c r="FMX2439" s="63"/>
      <c r="FMY2439" s="63"/>
      <c r="FMZ2439" s="63"/>
      <c r="FNA2439" s="63"/>
      <c r="FNB2439" s="63"/>
      <c r="FNC2439" s="63"/>
      <c r="FND2439" s="63"/>
      <c r="FNE2439" s="63"/>
      <c r="FNF2439" s="63"/>
      <c r="FNG2439" s="63"/>
      <c r="FNH2439" s="63"/>
      <c r="FNI2439" s="63"/>
      <c r="FNJ2439" s="63"/>
      <c r="FNK2439" s="63"/>
      <c r="FNL2439" s="63"/>
      <c r="FNM2439" s="63"/>
      <c r="FNN2439" s="63"/>
      <c r="FNO2439" s="63"/>
      <c r="FNP2439" s="63"/>
      <c r="FNQ2439" s="63"/>
      <c r="FNR2439" s="63"/>
      <c r="FNS2439" s="63"/>
      <c r="FNT2439" s="63"/>
      <c r="FNU2439" s="63"/>
      <c r="FNV2439" s="63"/>
      <c r="FNW2439" s="63"/>
      <c r="FNX2439" s="63"/>
      <c r="FNY2439" s="63"/>
      <c r="FNZ2439" s="63"/>
      <c r="FOA2439" s="63"/>
      <c r="FOB2439" s="63"/>
      <c r="FOC2439" s="63"/>
      <c r="FOD2439" s="63"/>
      <c r="FOE2439" s="63"/>
      <c r="FOF2439" s="63"/>
      <c r="FOG2439" s="63"/>
      <c r="FOH2439" s="63"/>
      <c r="FOI2439" s="63"/>
      <c r="FOJ2439" s="63"/>
      <c r="FOK2439" s="63"/>
      <c r="FOL2439" s="63"/>
      <c r="FOM2439" s="63"/>
      <c r="FON2439" s="63"/>
      <c r="FOO2439" s="63"/>
      <c r="FOP2439" s="63"/>
      <c r="FOQ2439" s="63"/>
      <c r="FOR2439" s="63"/>
      <c r="FOS2439" s="63"/>
      <c r="FOT2439" s="63"/>
      <c r="FOU2439" s="63"/>
      <c r="FOV2439" s="63"/>
      <c r="FOW2439" s="63"/>
      <c r="FOX2439" s="63"/>
      <c r="FOY2439" s="63"/>
      <c r="FOZ2439" s="63"/>
      <c r="FPA2439" s="63"/>
      <c r="FPB2439" s="63"/>
      <c r="FPC2439" s="63"/>
      <c r="FPD2439" s="63"/>
      <c r="FPE2439" s="63"/>
      <c r="FPF2439" s="63"/>
      <c r="FPG2439" s="63"/>
      <c r="FPH2439" s="63"/>
      <c r="FPI2439" s="63"/>
      <c r="FPJ2439" s="63"/>
      <c r="FPK2439" s="63"/>
      <c r="FPL2439" s="63"/>
      <c r="FPM2439" s="63"/>
      <c r="FPN2439" s="63"/>
      <c r="FPO2439" s="63"/>
      <c r="FPP2439" s="63"/>
      <c r="FPQ2439" s="63"/>
      <c r="FPR2439" s="63"/>
      <c r="FPS2439" s="63"/>
      <c r="FPT2439" s="63"/>
      <c r="FPU2439" s="63"/>
      <c r="FPV2439" s="63"/>
      <c r="FPW2439" s="63"/>
      <c r="FPX2439" s="63"/>
      <c r="FPY2439" s="63"/>
      <c r="FPZ2439" s="63"/>
      <c r="FQA2439" s="63"/>
      <c r="FQB2439" s="63"/>
      <c r="FQC2439" s="63"/>
      <c r="FQD2439" s="63"/>
      <c r="FQE2439" s="63"/>
      <c r="FQF2439" s="63"/>
      <c r="FQG2439" s="63"/>
      <c r="FQH2439" s="63"/>
      <c r="FQI2439" s="63"/>
      <c r="FQJ2439" s="63"/>
      <c r="FQK2439" s="63"/>
      <c r="FQL2439" s="63"/>
      <c r="FQM2439" s="63"/>
      <c r="FQN2439" s="63"/>
      <c r="FQO2439" s="63"/>
      <c r="FQP2439" s="63"/>
      <c r="FQQ2439" s="63"/>
      <c r="FQR2439" s="63"/>
      <c r="FQS2439" s="63"/>
      <c r="FQT2439" s="63"/>
      <c r="FQU2439" s="63"/>
      <c r="FQV2439" s="63"/>
      <c r="FQW2439" s="63"/>
      <c r="FQX2439" s="63"/>
      <c r="FQY2439" s="63"/>
      <c r="FQZ2439" s="63"/>
      <c r="FRA2439" s="63"/>
      <c r="FRB2439" s="63"/>
      <c r="FRC2439" s="63"/>
      <c r="FRD2439" s="63"/>
      <c r="FRE2439" s="63"/>
      <c r="FRF2439" s="63"/>
      <c r="FRG2439" s="63"/>
      <c r="FRH2439" s="63"/>
      <c r="FRI2439" s="63"/>
      <c r="FRJ2439" s="63"/>
      <c r="FRK2439" s="63"/>
      <c r="FRL2439" s="63"/>
      <c r="FRM2439" s="63"/>
      <c r="FRN2439" s="63"/>
      <c r="FRO2439" s="63"/>
      <c r="FRP2439" s="63"/>
      <c r="FRQ2439" s="63"/>
      <c r="FRR2439" s="63"/>
      <c r="FRS2439" s="63"/>
      <c r="FRT2439" s="63"/>
      <c r="FRU2439" s="63"/>
      <c r="FRV2439" s="63"/>
      <c r="FRW2439" s="63"/>
      <c r="FRX2439" s="63"/>
      <c r="FRY2439" s="63"/>
      <c r="FRZ2439" s="63"/>
      <c r="FSA2439" s="63"/>
      <c r="FSB2439" s="63"/>
      <c r="FSC2439" s="63"/>
      <c r="FSD2439" s="63"/>
      <c r="FSE2439" s="63"/>
      <c r="FSF2439" s="63"/>
      <c r="FSG2439" s="63"/>
      <c r="FSH2439" s="63"/>
      <c r="FSI2439" s="63"/>
      <c r="FSJ2439" s="63"/>
      <c r="FSK2439" s="63"/>
      <c r="FSL2439" s="63"/>
      <c r="FSM2439" s="63"/>
      <c r="FSN2439" s="63"/>
      <c r="FSO2439" s="63"/>
      <c r="FSP2439" s="63"/>
      <c r="FSQ2439" s="63"/>
      <c r="FSR2439" s="63"/>
      <c r="FSS2439" s="63"/>
      <c r="FST2439" s="63"/>
      <c r="FSU2439" s="63"/>
      <c r="FSV2439" s="63"/>
      <c r="FSW2439" s="63"/>
      <c r="FSX2439" s="63"/>
      <c r="FSY2439" s="63"/>
      <c r="FSZ2439" s="63"/>
      <c r="FTA2439" s="63"/>
      <c r="FTB2439" s="63"/>
      <c r="FTC2439" s="63"/>
      <c r="FTD2439" s="63"/>
      <c r="FTE2439" s="63"/>
      <c r="FTF2439" s="63"/>
      <c r="FTG2439" s="63"/>
      <c r="FTH2439" s="63"/>
      <c r="FTI2439" s="63"/>
      <c r="FTJ2439" s="63"/>
      <c r="FTK2439" s="63"/>
      <c r="FTL2439" s="63"/>
      <c r="FTM2439" s="63"/>
      <c r="FTN2439" s="63"/>
      <c r="FTO2439" s="63"/>
      <c r="FTP2439" s="63"/>
      <c r="FTQ2439" s="63"/>
      <c r="FTR2439" s="63"/>
      <c r="FTS2439" s="63"/>
      <c r="FTT2439" s="63"/>
      <c r="FTU2439" s="63"/>
      <c r="FTV2439" s="63"/>
      <c r="FTW2439" s="63"/>
      <c r="FTX2439" s="63"/>
      <c r="FTY2439" s="63"/>
      <c r="FTZ2439" s="63"/>
      <c r="FUA2439" s="63"/>
      <c r="FUB2439" s="63"/>
      <c r="FUC2439" s="63"/>
      <c r="FUD2439" s="63"/>
      <c r="FUE2439" s="63"/>
      <c r="FUF2439" s="63"/>
      <c r="FUG2439" s="63"/>
      <c r="FUH2439" s="63"/>
      <c r="FUI2439" s="63"/>
      <c r="FUJ2439" s="63"/>
      <c r="FUK2439" s="63"/>
      <c r="FUL2439" s="63"/>
      <c r="FUM2439" s="63"/>
      <c r="FUN2439" s="63"/>
      <c r="FUO2439" s="63"/>
      <c r="FUP2439" s="63"/>
      <c r="FUQ2439" s="63"/>
      <c r="FUR2439" s="63"/>
      <c r="FUS2439" s="63"/>
      <c r="FUT2439" s="63"/>
      <c r="FUU2439" s="63"/>
      <c r="FUV2439" s="63"/>
      <c r="FUW2439" s="63"/>
      <c r="FUX2439" s="63"/>
      <c r="FUY2439" s="63"/>
      <c r="FUZ2439" s="63"/>
      <c r="FVA2439" s="63"/>
      <c r="FVB2439" s="63"/>
      <c r="FVC2439" s="63"/>
      <c r="FVD2439" s="63"/>
      <c r="FVE2439" s="63"/>
      <c r="FVF2439" s="63"/>
      <c r="FVG2439" s="63"/>
      <c r="FVH2439" s="63"/>
      <c r="FVI2439" s="63"/>
      <c r="FVJ2439" s="63"/>
      <c r="FVK2439" s="63"/>
      <c r="FVL2439" s="63"/>
      <c r="FVM2439" s="63"/>
      <c r="FVN2439" s="63"/>
      <c r="FVO2439" s="63"/>
      <c r="FVP2439" s="63"/>
      <c r="FVQ2439" s="63"/>
      <c r="FVR2439" s="63"/>
      <c r="FVS2439" s="63"/>
      <c r="FVT2439" s="63"/>
      <c r="FVU2439" s="63"/>
      <c r="FVV2439" s="63"/>
      <c r="FVW2439" s="63"/>
      <c r="FVX2439" s="63"/>
      <c r="FVY2439" s="63"/>
      <c r="FVZ2439" s="63"/>
      <c r="FWA2439" s="63"/>
      <c r="FWB2439" s="63"/>
      <c r="FWC2439" s="63"/>
      <c r="FWD2439" s="63"/>
      <c r="FWE2439" s="63"/>
      <c r="FWF2439" s="63"/>
      <c r="FWG2439" s="63"/>
      <c r="FWH2439" s="63"/>
      <c r="FWI2439" s="63"/>
      <c r="FWJ2439" s="63"/>
      <c r="FWK2439" s="63"/>
      <c r="FWL2439" s="63"/>
      <c r="FWM2439" s="63"/>
      <c r="FWN2439" s="63"/>
      <c r="FWO2439" s="63"/>
      <c r="FWP2439" s="63"/>
      <c r="FWQ2439" s="63"/>
      <c r="FWR2439" s="63"/>
      <c r="FWS2439" s="63"/>
      <c r="FWT2439" s="63"/>
      <c r="FWU2439" s="63"/>
      <c r="FWV2439" s="63"/>
      <c r="FWW2439" s="63"/>
      <c r="FWX2439" s="63"/>
      <c r="FWY2439" s="63"/>
      <c r="FWZ2439" s="63"/>
      <c r="FXA2439" s="63"/>
      <c r="FXB2439" s="63"/>
      <c r="FXC2439" s="63"/>
      <c r="FXD2439" s="63"/>
      <c r="FXE2439" s="63"/>
      <c r="FXF2439" s="63"/>
      <c r="FXG2439" s="63"/>
      <c r="FXH2439" s="63"/>
      <c r="FXI2439" s="63"/>
      <c r="FXJ2439" s="63"/>
      <c r="FXK2439" s="63"/>
      <c r="FXL2439" s="63"/>
      <c r="FXM2439" s="63"/>
      <c r="FXN2439" s="63"/>
      <c r="FXO2439" s="63"/>
      <c r="FXP2439" s="63"/>
      <c r="FXQ2439" s="63"/>
      <c r="FXR2439" s="63"/>
      <c r="FXS2439" s="63"/>
      <c r="FXT2439" s="63"/>
      <c r="FXU2439" s="63"/>
      <c r="FXV2439" s="63"/>
      <c r="FXW2439" s="63"/>
      <c r="FXX2439" s="63"/>
      <c r="FXY2439" s="63"/>
      <c r="FXZ2439" s="63"/>
      <c r="FYA2439" s="63"/>
      <c r="FYB2439" s="63"/>
      <c r="FYC2439" s="63"/>
      <c r="FYD2439" s="63"/>
      <c r="FYE2439" s="63"/>
      <c r="FYF2439" s="63"/>
      <c r="FYG2439" s="63"/>
      <c r="FYH2439" s="63"/>
      <c r="FYI2439" s="63"/>
      <c r="FYJ2439" s="63"/>
      <c r="FYK2439" s="63"/>
      <c r="FYL2439" s="63"/>
      <c r="FYM2439" s="63"/>
      <c r="FYN2439" s="63"/>
      <c r="FYO2439" s="63"/>
      <c r="FYP2439" s="63"/>
      <c r="FYQ2439" s="63"/>
      <c r="FYR2439" s="63"/>
      <c r="FYS2439" s="63"/>
      <c r="FYT2439" s="63"/>
      <c r="FYU2439" s="63"/>
      <c r="FYV2439" s="63"/>
      <c r="FYW2439" s="63"/>
      <c r="FYX2439" s="63"/>
      <c r="FYY2439" s="63"/>
      <c r="FYZ2439" s="63"/>
      <c r="FZA2439" s="63"/>
      <c r="FZB2439" s="63"/>
      <c r="FZC2439" s="63"/>
      <c r="FZD2439" s="63"/>
      <c r="FZE2439" s="63"/>
      <c r="FZF2439" s="63"/>
      <c r="FZG2439" s="63"/>
      <c r="FZH2439" s="63"/>
      <c r="FZI2439" s="63"/>
      <c r="FZJ2439" s="63"/>
      <c r="FZK2439" s="63"/>
      <c r="FZL2439" s="63"/>
      <c r="FZM2439" s="63"/>
      <c r="FZN2439" s="63"/>
      <c r="FZO2439" s="63"/>
      <c r="FZP2439" s="63"/>
      <c r="FZQ2439" s="63"/>
      <c r="FZR2439" s="63"/>
      <c r="FZS2439" s="63"/>
      <c r="FZT2439" s="63"/>
      <c r="FZU2439" s="63"/>
      <c r="FZV2439" s="63"/>
      <c r="FZW2439" s="63"/>
      <c r="FZX2439" s="63"/>
      <c r="FZY2439" s="63"/>
      <c r="FZZ2439" s="63"/>
      <c r="GAA2439" s="63"/>
      <c r="GAB2439" s="63"/>
      <c r="GAC2439" s="63"/>
      <c r="GAD2439" s="63"/>
      <c r="GAE2439" s="63"/>
      <c r="GAF2439" s="63"/>
      <c r="GAG2439" s="63"/>
      <c r="GAH2439" s="63"/>
      <c r="GAI2439" s="63"/>
      <c r="GAJ2439" s="63"/>
      <c r="GAK2439" s="63"/>
      <c r="GAL2439" s="63"/>
      <c r="GAM2439" s="63"/>
      <c r="GAN2439" s="63"/>
      <c r="GAO2439" s="63"/>
      <c r="GAP2439" s="63"/>
      <c r="GAQ2439" s="63"/>
      <c r="GAR2439" s="63"/>
      <c r="GAS2439" s="63"/>
      <c r="GAT2439" s="63"/>
      <c r="GAU2439" s="63"/>
      <c r="GAV2439" s="63"/>
      <c r="GAW2439" s="63"/>
      <c r="GAX2439" s="63"/>
      <c r="GAY2439" s="63"/>
      <c r="GAZ2439" s="63"/>
      <c r="GBA2439" s="63"/>
      <c r="GBB2439" s="63"/>
      <c r="GBC2439" s="63"/>
      <c r="GBD2439" s="63"/>
      <c r="GBE2439" s="63"/>
      <c r="GBF2439" s="63"/>
      <c r="GBG2439" s="63"/>
      <c r="GBH2439" s="63"/>
      <c r="GBI2439" s="63"/>
      <c r="GBJ2439" s="63"/>
      <c r="GBK2439" s="63"/>
      <c r="GBL2439" s="63"/>
      <c r="GBM2439" s="63"/>
      <c r="GBN2439" s="63"/>
      <c r="GBO2439" s="63"/>
      <c r="GBP2439" s="63"/>
      <c r="GBQ2439" s="63"/>
      <c r="GBR2439" s="63"/>
      <c r="GBS2439" s="63"/>
      <c r="GBT2439" s="63"/>
      <c r="GBU2439" s="63"/>
      <c r="GBV2439" s="63"/>
      <c r="GBW2439" s="63"/>
      <c r="GBX2439" s="63"/>
      <c r="GBY2439" s="63"/>
      <c r="GBZ2439" s="63"/>
      <c r="GCA2439" s="63"/>
      <c r="GCB2439" s="63"/>
      <c r="GCC2439" s="63"/>
      <c r="GCD2439" s="63"/>
      <c r="GCE2439" s="63"/>
      <c r="GCF2439" s="63"/>
      <c r="GCG2439" s="63"/>
      <c r="GCH2439" s="63"/>
      <c r="GCI2439" s="63"/>
      <c r="GCJ2439" s="63"/>
      <c r="GCK2439" s="63"/>
      <c r="GCL2439" s="63"/>
      <c r="GCM2439" s="63"/>
      <c r="GCN2439" s="63"/>
      <c r="GCO2439" s="63"/>
      <c r="GCP2439" s="63"/>
      <c r="GCQ2439" s="63"/>
      <c r="GCR2439" s="63"/>
      <c r="GCS2439" s="63"/>
      <c r="GCT2439" s="63"/>
      <c r="GCU2439" s="63"/>
      <c r="GCV2439" s="63"/>
      <c r="GCW2439" s="63"/>
      <c r="GCX2439" s="63"/>
      <c r="GCY2439" s="63"/>
      <c r="GCZ2439" s="63"/>
      <c r="GDA2439" s="63"/>
      <c r="GDB2439" s="63"/>
      <c r="GDC2439" s="63"/>
      <c r="GDD2439" s="63"/>
      <c r="GDE2439" s="63"/>
      <c r="GDF2439" s="63"/>
      <c r="GDG2439" s="63"/>
      <c r="GDH2439" s="63"/>
      <c r="GDI2439" s="63"/>
      <c r="GDJ2439" s="63"/>
      <c r="GDK2439" s="63"/>
      <c r="GDL2439" s="63"/>
      <c r="GDM2439" s="63"/>
      <c r="GDN2439" s="63"/>
      <c r="GDO2439" s="63"/>
      <c r="GDP2439" s="63"/>
      <c r="GDQ2439" s="63"/>
      <c r="GDR2439" s="63"/>
      <c r="GDS2439" s="63"/>
      <c r="GDT2439" s="63"/>
      <c r="GDU2439" s="63"/>
      <c r="GDV2439" s="63"/>
      <c r="GDW2439" s="63"/>
      <c r="GDX2439" s="63"/>
      <c r="GDY2439" s="63"/>
      <c r="GDZ2439" s="63"/>
      <c r="GEA2439" s="63"/>
      <c r="GEB2439" s="63"/>
      <c r="GEC2439" s="63"/>
      <c r="GED2439" s="63"/>
      <c r="GEE2439" s="63"/>
      <c r="GEF2439" s="63"/>
      <c r="GEG2439" s="63"/>
      <c r="GEH2439" s="63"/>
      <c r="GEI2439" s="63"/>
      <c r="GEJ2439" s="63"/>
      <c r="GEK2439" s="63"/>
      <c r="GEL2439" s="63"/>
      <c r="GEM2439" s="63"/>
      <c r="GEN2439" s="63"/>
      <c r="GEO2439" s="63"/>
      <c r="GEP2439" s="63"/>
      <c r="GEQ2439" s="63"/>
      <c r="GER2439" s="63"/>
      <c r="GES2439" s="63"/>
      <c r="GET2439" s="63"/>
      <c r="GEU2439" s="63"/>
      <c r="GEV2439" s="63"/>
      <c r="GEW2439" s="63"/>
      <c r="GEX2439" s="63"/>
      <c r="GEY2439" s="63"/>
      <c r="GEZ2439" s="63"/>
      <c r="GFA2439" s="63"/>
      <c r="GFB2439" s="63"/>
      <c r="GFC2439" s="63"/>
      <c r="GFD2439" s="63"/>
      <c r="GFE2439" s="63"/>
      <c r="GFF2439" s="63"/>
      <c r="GFG2439" s="63"/>
      <c r="GFH2439" s="63"/>
      <c r="GFI2439" s="63"/>
      <c r="GFJ2439" s="63"/>
      <c r="GFK2439" s="63"/>
      <c r="GFL2439" s="63"/>
      <c r="GFM2439" s="63"/>
      <c r="GFN2439" s="63"/>
      <c r="GFO2439" s="63"/>
      <c r="GFP2439" s="63"/>
      <c r="GFQ2439" s="63"/>
      <c r="GFR2439" s="63"/>
      <c r="GFS2439" s="63"/>
      <c r="GFT2439" s="63"/>
      <c r="GFU2439" s="63"/>
      <c r="GFV2439" s="63"/>
      <c r="GFW2439" s="63"/>
      <c r="GFX2439" s="63"/>
      <c r="GFY2439" s="63"/>
      <c r="GFZ2439" s="63"/>
      <c r="GGA2439" s="63"/>
      <c r="GGB2439" s="63"/>
      <c r="GGC2439" s="63"/>
      <c r="GGD2439" s="63"/>
      <c r="GGE2439" s="63"/>
      <c r="GGF2439" s="63"/>
      <c r="GGG2439" s="63"/>
      <c r="GGH2439" s="63"/>
      <c r="GGI2439" s="63"/>
      <c r="GGJ2439" s="63"/>
      <c r="GGK2439" s="63"/>
      <c r="GGL2439" s="63"/>
      <c r="GGM2439" s="63"/>
      <c r="GGN2439" s="63"/>
      <c r="GGO2439" s="63"/>
      <c r="GGP2439" s="63"/>
      <c r="GGQ2439" s="63"/>
      <c r="GGR2439" s="63"/>
      <c r="GGS2439" s="63"/>
      <c r="GGT2439" s="63"/>
      <c r="GGU2439" s="63"/>
      <c r="GGV2439" s="63"/>
      <c r="GGW2439" s="63"/>
      <c r="GGX2439" s="63"/>
      <c r="GGY2439" s="63"/>
      <c r="GGZ2439" s="63"/>
      <c r="GHA2439" s="63"/>
      <c r="GHB2439" s="63"/>
      <c r="GHC2439" s="63"/>
      <c r="GHD2439" s="63"/>
      <c r="GHE2439" s="63"/>
      <c r="GHF2439" s="63"/>
      <c r="GHG2439" s="63"/>
      <c r="GHH2439" s="63"/>
      <c r="GHI2439" s="63"/>
      <c r="GHJ2439" s="63"/>
      <c r="GHK2439" s="63"/>
      <c r="GHL2439" s="63"/>
      <c r="GHM2439" s="63"/>
      <c r="GHN2439" s="63"/>
      <c r="GHO2439" s="63"/>
      <c r="GHP2439" s="63"/>
      <c r="GHQ2439" s="63"/>
      <c r="GHR2439" s="63"/>
      <c r="GHS2439" s="63"/>
      <c r="GHT2439" s="63"/>
      <c r="GHU2439" s="63"/>
      <c r="GHV2439" s="63"/>
      <c r="GHW2439" s="63"/>
      <c r="GHX2439" s="63"/>
      <c r="GHY2439" s="63"/>
      <c r="GHZ2439" s="63"/>
      <c r="GIA2439" s="63"/>
      <c r="GIB2439" s="63"/>
      <c r="GIC2439" s="63"/>
      <c r="GID2439" s="63"/>
      <c r="GIE2439" s="63"/>
      <c r="GIF2439" s="63"/>
      <c r="GIG2439" s="63"/>
      <c r="GIH2439" s="63"/>
      <c r="GII2439" s="63"/>
      <c r="GIJ2439" s="63"/>
      <c r="GIK2439" s="63"/>
      <c r="GIL2439" s="63"/>
      <c r="GIM2439" s="63"/>
      <c r="GIN2439" s="63"/>
      <c r="GIO2439" s="63"/>
      <c r="GIP2439" s="63"/>
      <c r="GIQ2439" s="63"/>
      <c r="GIR2439" s="63"/>
      <c r="GIS2439" s="63"/>
      <c r="GIT2439" s="63"/>
      <c r="GIU2439" s="63"/>
      <c r="GIV2439" s="63"/>
      <c r="GIW2439" s="63"/>
      <c r="GIX2439" s="63"/>
      <c r="GIY2439" s="63"/>
      <c r="GIZ2439" s="63"/>
      <c r="GJA2439" s="63"/>
      <c r="GJB2439" s="63"/>
      <c r="GJC2439" s="63"/>
      <c r="GJD2439" s="63"/>
      <c r="GJE2439" s="63"/>
      <c r="GJF2439" s="63"/>
      <c r="GJG2439" s="63"/>
      <c r="GJH2439" s="63"/>
      <c r="GJI2439" s="63"/>
      <c r="GJJ2439" s="63"/>
      <c r="GJK2439" s="63"/>
      <c r="GJL2439" s="63"/>
      <c r="GJM2439" s="63"/>
      <c r="GJN2439" s="63"/>
      <c r="GJO2439" s="63"/>
      <c r="GJP2439" s="63"/>
      <c r="GJQ2439" s="63"/>
      <c r="GJR2439" s="63"/>
      <c r="GJS2439" s="63"/>
      <c r="GJT2439" s="63"/>
      <c r="GJU2439" s="63"/>
      <c r="GJV2439" s="63"/>
      <c r="GJW2439" s="63"/>
      <c r="GJX2439" s="63"/>
      <c r="GJY2439" s="63"/>
      <c r="GJZ2439" s="63"/>
      <c r="GKA2439" s="63"/>
      <c r="GKB2439" s="63"/>
      <c r="GKC2439" s="63"/>
      <c r="GKD2439" s="63"/>
      <c r="GKE2439" s="63"/>
      <c r="GKF2439" s="63"/>
      <c r="GKG2439" s="63"/>
      <c r="GKH2439" s="63"/>
      <c r="GKI2439" s="63"/>
      <c r="GKJ2439" s="63"/>
      <c r="GKK2439" s="63"/>
      <c r="GKL2439" s="63"/>
      <c r="GKM2439" s="63"/>
      <c r="GKN2439" s="63"/>
      <c r="GKO2439" s="63"/>
      <c r="GKP2439" s="63"/>
      <c r="GKQ2439" s="63"/>
      <c r="GKR2439" s="63"/>
      <c r="GKS2439" s="63"/>
      <c r="GKT2439" s="63"/>
      <c r="GKU2439" s="63"/>
      <c r="GKV2439" s="63"/>
      <c r="GKW2439" s="63"/>
      <c r="GKX2439" s="63"/>
      <c r="GKY2439" s="63"/>
      <c r="GKZ2439" s="63"/>
      <c r="GLA2439" s="63"/>
      <c r="GLB2439" s="63"/>
      <c r="GLC2439" s="63"/>
      <c r="GLD2439" s="63"/>
      <c r="GLE2439" s="63"/>
      <c r="GLF2439" s="63"/>
      <c r="GLG2439" s="63"/>
      <c r="GLH2439" s="63"/>
      <c r="GLI2439" s="63"/>
      <c r="GLJ2439" s="63"/>
      <c r="GLK2439" s="63"/>
      <c r="GLL2439" s="63"/>
      <c r="GLM2439" s="63"/>
      <c r="GLN2439" s="63"/>
      <c r="GLO2439" s="63"/>
      <c r="GLP2439" s="63"/>
      <c r="GLQ2439" s="63"/>
      <c r="GLR2439" s="63"/>
      <c r="GLS2439" s="63"/>
      <c r="GLT2439" s="63"/>
      <c r="GLU2439" s="63"/>
      <c r="GLV2439" s="63"/>
      <c r="GLW2439" s="63"/>
      <c r="GLX2439" s="63"/>
      <c r="GLY2439" s="63"/>
      <c r="GLZ2439" s="63"/>
      <c r="GMA2439" s="63"/>
      <c r="GMB2439" s="63"/>
      <c r="GMC2439" s="63"/>
      <c r="GMD2439" s="63"/>
      <c r="GME2439" s="63"/>
      <c r="GMF2439" s="63"/>
      <c r="GMG2439" s="63"/>
      <c r="GMH2439" s="63"/>
      <c r="GMI2439" s="63"/>
      <c r="GMJ2439" s="63"/>
      <c r="GMK2439" s="63"/>
      <c r="GML2439" s="63"/>
      <c r="GMM2439" s="63"/>
      <c r="GMN2439" s="63"/>
      <c r="GMO2439" s="63"/>
      <c r="GMP2439" s="63"/>
      <c r="GMQ2439" s="63"/>
      <c r="GMR2439" s="63"/>
      <c r="GMS2439" s="63"/>
      <c r="GMT2439" s="63"/>
      <c r="GMU2439" s="63"/>
      <c r="GMV2439" s="63"/>
      <c r="GMW2439" s="63"/>
      <c r="GMX2439" s="63"/>
      <c r="GMY2439" s="63"/>
      <c r="GMZ2439" s="63"/>
      <c r="GNA2439" s="63"/>
      <c r="GNB2439" s="63"/>
      <c r="GNC2439" s="63"/>
      <c r="GND2439" s="63"/>
      <c r="GNE2439" s="63"/>
      <c r="GNF2439" s="63"/>
      <c r="GNG2439" s="63"/>
      <c r="GNH2439" s="63"/>
      <c r="GNI2439" s="63"/>
      <c r="GNJ2439" s="63"/>
      <c r="GNK2439" s="63"/>
      <c r="GNL2439" s="63"/>
      <c r="GNM2439" s="63"/>
      <c r="GNN2439" s="63"/>
      <c r="GNO2439" s="63"/>
      <c r="GNP2439" s="63"/>
      <c r="GNQ2439" s="63"/>
      <c r="GNR2439" s="63"/>
      <c r="GNS2439" s="63"/>
      <c r="GNT2439" s="63"/>
      <c r="GNU2439" s="63"/>
      <c r="GNV2439" s="63"/>
      <c r="GNW2439" s="63"/>
      <c r="GNX2439" s="63"/>
      <c r="GNY2439" s="63"/>
      <c r="GNZ2439" s="63"/>
      <c r="GOA2439" s="63"/>
      <c r="GOB2439" s="63"/>
      <c r="GOC2439" s="63"/>
      <c r="GOD2439" s="63"/>
      <c r="GOE2439" s="63"/>
      <c r="GOF2439" s="63"/>
      <c r="GOG2439" s="63"/>
      <c r="GOH2439" s="63"/>
      <c r="GOI2439" s="63"/>
      <c r="GOJ2439" s="63"/>
      <c r="GOK2439" s="63"/>
      <c r="GOL2439" s="63"/>
      <c r="GOM2439" s="63"/>
      <c r="GON2439" s="63"/>
      <c r="GOO2439" s="63"/>
      <c r="GOP2439" s="63"/>
      <c r="GOQ2439" s="63"/>
      <c r="GOR2439" s="63"/>
      <c r="GOS2439" s="63"/>
      <c r="GOT2439" s="63"/>
      <c r="GOU2439" s="63"/>
      <c r="GOV2439" s="63"/>
      <c r="GOW2439" s="63"/>
      <c r="GOX2439" s="63"/>
      <c r="GOY2439" s="63"/>
      <c r="GOZ2439" s="63"/>
      <c r="GPA2439" s="63"/>
      <c r="GPB2439" s="63"/>
      <c r="GPC2439" s="63"/>
      <c r="GPD2439" s="63"/>
      <c r="GPE2439" s="63"/>
      <c r="GPF2439" s="63"/>
      <c r="GPG2439" s="63"/>
      <c r="GPH2439" s="63"/>
      <c r="GPI2439" s="63"/>
      <c r="GPJ2439" s="63"/>
      <c r="GPK2439" s="63"/>
      <c r="GPL2439" s="63"/>
      <c r="GPM2439" s="63"/>
      <c r="GPN2439" s="63"/>
      <c r="GPO2439" s="63"/>
      <c r="GPP2439" s="63"/>
      <c r="GPQ2439" s="63"/>
      <c r="GPR2439" s="63"/>
      <c r="GPS2439" s="63"/>
      <c r="GPT2439" s="63"/>
      <c r="GPU2439" s="63"/>
      <c r="GPV2439" s="63"/>
      <c r="GPW2439" s="63"/>
      <c r="GPX2439" s="63"/>
      <c r="GPY2439" s="63"/>
      <c r="GPZ2439" s="63"/>
      <c r="GQA2439" s="63"/>
      <c r="GQB2439" s="63"/>
      <c r="GQC2439" s="63"/>
      <c r="GQD2439" s="63"/>
      <c r="GQE2439" s="63"/>
      <c r="GQF2439" s="63"/>
      <c r="GQG2439" s="63"/>
      <c r="GQH2439" s="63"/>
      <c r="GQI2439" s="63"/>
      <c r="GQJ2439" s="63"/>
      <c r="GQK2439" s="63"/>
      <c r="GQL2439" s="63"/>
      <c r="GQM2439" s="63"/>
      <c r="GQN2439" s="63"/>
      <c r="GQO2439" s="63"/>
      <c r="GQP2439" s="63"/>
      <c r="GQQ2439" s="63"/>
      <c r="GQR2439" s="63"/>
      <c r="GQS2439" s="63"/>
      <c r="GQT2439" s="63"/>
      <c r="GQU2439" s="63"/>
      <c r="GQV2439" s="63"/>
      <c r="GQW2439" s="63"/>
      <c r="GQX2439" s="63"/>
      <c r="GQY2439" s="63"/>
      <c r="GQZ2439" s="63"/>
      <c r="GRA2439" s="63"/>
      <c r="GRB2439" s="63"/>
      <c r="GRC2439" s="63"/>
      <c r="GRD2439" s="63"/>
      <c r="GRE2439" s="63"/>
      <c r="GRF2439" s="63"/>
      <c r="GRG2439" s="63"/>
      <c r="GRH2439" s="63"/>
      <c r="GRI2439" s="63"/>
      <c r="GRJ2439" s="63"/>
      <c r="GRK2439" s="63"/>
      <c r="GRL2439" s="63"/>
      <c r="GRM2439" s="63"/>
      <c r="GRN2439" s="63"/>
      <c r="GRO2439" s="63"/>
      <c r="GRP2439" s="63"/>
      <c r="GRQ2439" s="63"/>
      <c r="GRR2439" s="63"/>
      <c r="GRS2439" s="63"/>
      <c r="GRT2439" s="63"/>
      <c r="GRU2439" s="63"/>
      <c r="GRV2439" s="63"/>
      <c r="GRW2439" s="63"/>
      <c r="GRX2439" s="63"/>
      <c r="GRY2439" s="63"/>
      <c r="GRZ2439" s="63"/>
      <c r="GSA2439" s="63"/>
      <c r="GSB2439" s="63"/>
      <c r="GSC2439" s="63"/>
      <c r="GSD2439" s="63"/>
      <c r="GSE2439" s="63"/>
      <c r="GSF2439" s="63"/>
      <c r="GSG2439" s="63"/>
      <c r="GSH2439" s="63"/>
      <c r="GSI2439" s="63"/>
      <c r="GSJ2439" s="63"/>
      <c r="GSK2439" s="63"/>
      <c r="GSL2439" s="63"/>
      <c r="GSM2439" s="63"/>
      <c r="GSN2439" s="63"/>
      <c r="GSO2439" s="63"/>
      <c r="GSP2439" s="63"/>
      <c r="GSQ2439" s="63"/>
      <c r="GSR2439" s="63"/>
      <c r="GSS2439" s="63"/>
      <c r="GST2439" s="63"/>
      <c r="GSU2439" s="63"/>
      <c r="GSV2439" s="63"/>
      <c r="GSW2439" s="63"/>
      <c r="GSX2439" s="63"/>
      <c r="GSY2439" s="63"/>
      <c r="GSZ2439" s="63"/>
      <c r="GTA2439" s="63"/>
      <c r="GTB2439" s="63"/>
      <c r="GTC2439" s="63"/>
      <c r="GTD2439" s="63"/>
      <c r="GTE2439" s="63"/>
      <c r="GTF2439" s="63"/>
      <c r="GTG2439" s="63"/>
      <c r="GTH2439" s="63"/>
      <c r="GTI2439" s="63"/>
      <c r="GTJ2439" s="63"/>
      <c r="GTK2439" s="63"/>
      <c r="GTL2439" s="63"/>
      <c r="GTM2439" s="63"/>
      <c r="GTN2439" s="63"/>
      <c r="GTO2439" s="63"/>
      <c r="GTP2439" s="63"/>
      <c r="GTQ2439" s="63"/>
      <c r="GTR2439" s="63"/>
      <c r="GTS2439" s="63"/>
      <c r="GTT2439" s="63"/>
      <c r="GTU2439" s="63"/>
      <c r="GTV2439" s="63"/>
      <c r="GTW2439" s="63"/>
      <c r="GTX2439" s="63"/>
      <c r="GTY2439" s="63"/>
      <c r="GTZ2439" s="63"/>
      <c r="GUA2439" s="63"/>
      <c r="GUB2439" s="63"/>
      <c r="GUC2439" s="63"/>
      <c r="GUD2439" s="63"/>
      <c r="GUE2439" s="63"/>
      <c r="GUF2439" s="63"/>
      <c r="GUG2439" s="63"/>
      <c r="GUH2439" s="63"/>
      <c r="GUI2439" s="63"/>
      <c r="GUJ2439" s="63"/>
      <c r="GUK2439" s="63"/>
      <c r="GUL2439" s="63"/>
      <c r="GUM2439" s="63"/>
      <c r="GUN2439" s="63"/>
      <c r="GUO2439" s="63"/>
      <c r="GUP2439" s="63"/>
      <c r="GUQ2439" s="63"/>
      <c r="GUR2439" s="63"/>
      <c r="GUS2439" s="63"/>
      <c r="GUT2439" s="63"/>
      <c r="GUU2439" s="63"/>
      <c r="GUV2439" s="63"/>
      <c r="GUW2439" s="63"/>
      <c r="GUX2439" s="63"/>
      <c r="GUY2439" s="63"/>
      <c r="GUZ2439" s="63"/>
      <c r="GVA2439" s="63"/>
      <c r="GVB2439" s="63"/>
      <c r="GVC2439" s="63"/>
      <c r="GVD2439" s="63"/>
      <c r="GVE2439" s="63"/>
      <c r="GVF2439" s="63"/>
      <c r="GVG2439" s="63"/>
      <c r="GVH2439" s="63"/>
      <c r="GVI2439" s="63"/>
      <c r="GVJ2439" s="63"/>
      <c r="GVK2439" s="63"/>
      <c r="GVL2439" s="63"/>
      <c r="GVM2439" s="63"/>
      <c r="GVN2439" s="63"/>
      <c r="GVO2439" s="63"/>
      <c r="GVP2439" s="63"/>
      <c r="GVQ2439" s="63"/>
      <c r="GVR2439" s="63"/>
      <c r="GVS2439" s="63"/>
      <c r="GVT2439" s="63"/>
      <c r="GVU2439" s="63"/>
      <c r="GVV2439" s="63"/>
      <c r="GVW2439" s="63"/>
      <c r="GVX2439" s="63"/>
      <c r="GVY2439" s="63"/>
      <c r="GVZ2439" s="63"/>
      <c r="GWA2439" s="63"/>
      <c r="GWB2439" s="63"/>
      <c r="GWC2439" s="63"/>
      <c r="GWD2439" s="63"/>
      <c r="GWE2439" s="63"/>
      <c r="GWF2439" s="63"/>
      <c r="GWG2439" s="63"/>
      <c r="GWH2439" s="63"/>
      <c r="GWI2439" s="63"/>
      <c r="GWJ2439" s="63"/>
      <c r="GWK2439" s="63"/>
      <c r="GWL2439" s="63"/>
      <c r="GWM2439" s="63"/>
      <c r="GWN2439" s="63"/>
      <c r="GWO2439" s="63"/>
      <c r="GWP2439" s="63"/>
      <c r="GWQ2439" s="63"/>
      <c r="GWR2439" s="63"/>
      <c r="GWS2439" s="63"/>
      <c r="GWT2439" s="63"/>
      <c r="GWU2439" s="63"/>
      <c r="GWV2439" s="63"/>
      <c r="GWW2439" s="63"/>
      <c r="GWX2439" s="63"/>
      <c r="GWY2439" s="63"/>
      <c r="GWZ2439" s="63"/>
      <c r="GXA2439" s="63"/>
      <c r="GXB2439" s="63"/>
      <c r="GXC2439" s="63"/>
      <c r="GXD2439" s="63"/>
      <c r="GXE2439" s="63"/>
      <c r="GXF2439" s="63"/>
      <c r="GXG2439" s="63"/>
      <c r="GXH2439" s="63"/>
      <c r="GXI2439" s="63"/>
      <c r="GXJ2439" s="63"/>
      <c r="GXK2439" s="63"/>
      <c r="GXL2439" s="63"/>
      <c r="GXM2439" s="63"/>
      <c r="GXN2439" s="63"/>
      <c r="GXO2439" s="63"/>
      <c r="GXP2439" s="63"/>
      <c r="GXQ2439" s="63"/>
      <c r="GXR2439" s="63"/>
      <c r="GXS2439" s="63"/>
      <c r="GXT2439" s="63"/>
      <c r="GXU2439" s="63"/>
      <c r="GXV2439" s="63"/>
      <c r="GXW2439" s="63"/>
      <c r="GXX2439" s="63"/>
      <c r="GXY2439" s="63"/>
      <c r="GXZ2439" s="63"/>
      <c r="GYA2439" s="63"/>
      <c r="GYB2439" s="63"/>
      <c r="GYC2439" s="63"/>
      <c r="GYD2439" s="63"/>
      <c r="GYE2439" s="63"/>
      <c r="GYF2439" s="63"/>
      <c r="GYG2439" s="63"/>
      <c r="GYH2439" s="63"/>
      <c r="GYI2439" s="63"/>
      <c r="GYJ2439" s="63"/>
      <c r="GYK2439" s="63"/>
      <c r="GYL2439" s="63"/>
      <c r="GYM2439" s="63"/>
      <c r="GYN2439" s="63"/>
      <c r="GYO2439" s="63"/>
      <c r="GYP2439" s="63"/>
      <c r="GYQ2439" s="63"/>
      <c r="GYR2439" s="63"/>
      <c r="GYS2439" s="63"/>
      <c r="GYT2439" s="63"/>
      <c r="GYU2439" s="63"/>
      <c r="GYV2439" s="63"/>
      <c r="GYW2439" s="63"/>
      <c r="GYX2439" s="63"/>
      <c r="GYY2439" s="63"/>
      <c r="GYZ2439" s="63"/>
      <c r="GZA2439" s="63"/>
      <c r="GZB2439" s="63"/>
      <c r="GZC2439" s="63"/>
      <c r="GZD2439" s="63"/>
      <c r="GZE2439" s="63"/>
      <c r="GZF2439" s="63"/>
      <c r="GZG2439" s="63"/>
      <c r="GZH2439" s="63"/>
      <c r="GZI2439" s="63"/>
      <c r="GZJ2439" s="63"/>
      <c r="GZK2439" s="63"/>
      <c r="GZL2439" s="63"/>
      <c r="GZM2439" s="63"/>
      <c r="GZN2439" s="63"/>
      <c r="GZO2439" s="63"/>
      <c r="GZP2439" s="63"/>
      <c r="GZQ2439" s="63"/>
      <c r="GZR2439" s="63"/>
      <c r="GZS2439" s="63"/>
      <c r="GZT2439" s="63"/>
      <c r="GZU2439" s="63"/>
      <c r="GZV2439" s="63"/>
      <c r="GZW2439" s="63"/>
      <c r="GZX2439" s="63"/>
      <c r="GZY2439" s="63"/>
      <c r="GZZ2439" s="63"/>
      <c r="HAA2439" s="63"/>
      <c r="HAB2439" s="63"/>
      <c r="HAC2439" s="63"/>
      <c r="HAD2439" s="63"/>
      <c r="HAE2439" s="63"/>
      <c r="HAF2439" s="63"/>
      <c r="HAG2439" s="63"/>
      <c r="HAH2439" s="63"/>
      <c r="HAI2439" s="63"/>
      <c r="HAJ2439" s="63"/>
      <c r="HAK2439" s="63"/>
      <c r="HAL2439" s="63"/>
      <c r="HAM2439" s="63"/>
      <c r="HAN2439" s="63"/>
      <c r="HAO2439" s="63"/>
      <c r="HAP2439" s="63"/>
      <c r="HAQ2439" s="63"/>
      <c r="HAR2439" s="63"/>
      <c r="HAS2439" s="63"/>
      <c r="HAT2439" s="63"/>
      <c r="HAU2439" s="63"/>
      <c r="HAV2439" s="63"/>
      <c r="HAW2439" s="63"/>
      <c r="HAX2439" s="63"/>
      <c r="HAY2439" s="63"/>
      <c r="HAZ2439" s="63"/>
      <c r="HBA2439" s="63"/>
      <c r="HBB2439" s="63"/>
      <c r="HBC2439" s="63"/>
      <c r="HBD2439" s="63"/>
      <c r="HBE2439" s="63"/>
      <c r="HBF2439" s="63"/>
      <c r="HBG2439" s="63"/>
      <c r="HBH2439" s="63"/>
      <c r="HBI2439" s="63"/>
      <c r="HBJ2439" s="63"/>
      <c r="HBK2439" s="63"/>
      <c r="HBL2439" s="63"/>
      <c r="HBM2439" s="63"/>
      <c r="HBN2439" s="63"/>
      <c r="HBO2439" s="63"/>
      <c r="HBP2439" s="63"/>
      <c r="HBQ2439" s="63"/>
      <c r="HBR2439" s="63"/>
      <c r="HBS2439" s="63"/>
      <c r="HBT2439" s="63"/>
      <c r="HBU2439" s="63"/>
      <c r="HBV2439" s="63"/>
      <c r="HBW2439" s="63"/>
      <c r="HBX2439" s="63"/>
      <c r="HBY2439" s="63"/>
      <c r="HBZ2439" s="63"/>
      <c r="HCA2439" s="63"/>
      <c r="HCB2439" s="63"/>
      <c r="HCC2439" s="63"/>
      <c r="HCD2439" s="63"/>
      <c r="HCE2439" s="63"/>
      <c r="HCF2439" s="63"/>
      <c r="HCG2439" s="63"/>
      <c r="HCH2439" s="63"/>
      <c r="HCI2439" s="63"/>
      <c r="HCJ2439" s="63"/>
      <c r="HCK2439" s="63"/>
      <c r="HCL2439" s="63"/>
      <c r="HCM2439" s="63"/>
      <c r="HCN2439" s="63"/>
      <c r="HCO2439" s="63"/>
      <c r="HCP2439" s="63"/>
      <c r="HCQ2439" s="63"/>
      <c r="HCR2439" s="63"/>
      <c r="HCS2439" s="63"/>
      <c r="HCT2439" s="63"/>
      <c r="HCU2439" s="63"/>
      <c r="HCV2439" s="63"/>
      <c r="HCW2439" s="63"/>
      <c r="HCX2439" s="63"/>
      <c r="HCY2439" s="63"/>
      <c r="HCZ2439" s="63"/>
      <c r="HDA2439" s="63"/>
      <c r="HDB2439" s="63"/>
      <c r="HDC2439" s="63"/>
      <c r="HDD2439" s="63"/>
      <c r="HDE2439" s="63"/>
      <c r="HDF2439" s="63"/>
      <c r="HDG2439" s="63"/>
      <c r="HDH2439" s="63"/>
      <c r="HDI2439" s="63"/>
      <c r="HDJ2439" s="63"/>
      <c r="HDK2439" s="63"/>
      <c r="HDL2439" s="63"/>
      <c r="HDM2439" s="63"/>
      <c r="HDN2439" s="63"/>
      <c r="HDO2439" s="63"/>
      <c r="HDP2439" s="63"/>
      <c r="HDQ2439" s="63"/>
      <c r="HDR2439" s="63"/>
      <c r="HDS2439" s="63"/>
      <c r="HDT2439" s="63"/>
      <c r="HDU2439" s="63"/>
      <c r="HDV2439" s="63"/>
      <c r="HDW2439" s="63"/>
      <c r="HDX2439" s="63"/>
      <c r="HDY2439" s="63"/>
      <c r="HDZ2439" s="63"/>
      <c r="HEA2439" s="63"/>
      <c r="HEB2439" s="63"/>
      <c r="HEC2439" s="63"/>
      <c r="HED2439" s="63"/>
      <c r="HEE2439" s="63"/>
      <c r="HEF2439" s="63"/>
      <c r="HEG2439" s="63"/>
      <c r="HEH2439" s="63"/>
      <c r="HEI2439" s="63"/>
      <c r="HEJ2439" s="63"/>
      <c r="HEK2439" s="63"/>
      <c r="HEL2439" s="63"/>
      <c r="HEM2439" s="63"/>
      <c r="HEN2439" s="63"/>
      <c r="HEO2439" s="63"/>
      <c r="HEP2439" s="63"/>
      <c r="HEQ2439" s="63"/>
      <c r="HER2439" s="63"/>
      <c r="HES2439" s="63"/>
      <c r="HET2439" s="63"/>
      <c r="HEU2439" s="63"/>
      <c r="HEV2439" s="63"/>
      <c r="HEW2439" s="63"/>
      <c r="HEX2439" s="63"/>
      <c r="HEY2439" s="63"/>
      <c r="HEZ2439" s="63"/>
      <c r="HFA2439" s="63"/>
      <c r="HFB2439" s="63"/>
      <c r="HFC2439" s="63"/>
      <c r="HFD2439" s="63"/>
      <c r="HFE2439" s="63"/>
      <c r="HFF2439" s="63"/>
      <c r="HFG2439" s="63"/>
      <c r="HFH2439" s="63"/>
      <c r="HFI2439" s="63"/>
      <c r="HFJ2439" s="63"/>
      <c r="HFK2439" s="63"/>
      <c r="HFL2439" s="63"/>
      <c r="HFM2439" s="63"/>
      <c r="HFN2439" s="63"/>
      <c r="HFO2439" s="63"/>
      <c r="HFP2439" s="63"/>
      <c r="HFQ2439" s="63"/>
      <c r="HFR2439" s="63"/>
      <c r="HFS2439" s="63"/>
      <c r="HFT2439" s="63"/>
      <c r="HFU2439" s="63"/>
      <c r="HFV2439" s="63"/>
      <c r="HFW2439" s="63"/>
      <c r="HFX2439" s="63"/>
      <c r="HFY2439" s="63"/>
      <c r="HFZ2439" s="63"/>
      <c r="HGA2439" s="63"/>
      <c r="HGB2439" s="63"/>
      <c r="HGC2439" s="63"/>
      <c r="HGD2439" s="63"/>
      <c r="HGE2439" s="63"/>
      <c r="HGF2439" s="63"/>
      <c r="HGG2439" s="63"/>
      <c r="HGH2439" s="63"/>
      <c r="HGI2439" s="63"/>
      <c r="HGJ2439" s="63"/>
      <c r="HGK2439" s="63"/>
      <c r="HGL2439" s="63"/>
      <c r="HGM2439" s="63"/>
      <c r="HGN2439" s="63"/>
      <c r="HGO2439" s="63"/>
      <c r="HGP2439" s="63"/>
      <c r="HGQ2439" s="63"/>
      <c r="HGR2439" s="63"/>
      <c r="HGS2439" s="63"/>
      <c r="HGT2439" s="63"/>
      <c r="HGU2439" s="63"/>
      <c r="HGV2439" s="63"/>
      <c r="HGW2439" s="63"/>
      <c r="HGX2439" s="63"/>
      <c r="HGY2439" s="63"/>
      <c r="HGZ2439" s="63"/>
      <c r="HHA2439" s="63"/>
      <c r="HHB2439" s="63"/>
      <c r="HHC2439" s="63"/>
      <c r="HHD2439" s="63"/>
      <c r="HHE2439" s="63"/>
      <c r="HHF2439" s="63"/>
      <c r="HHG2439" s="63"/>
      <c r="HHH2439" s="63"/>
      <c r="HHI2439" s="63"/>
      <c r="HHJ2439" s="63"/>
      <c r="HHK2439" s="63"/>
      <c r="HHL2439" s="63"/>
      <c r="HHM2439" s="63"/>
      <c r="HHN2439" s="63"/>
      <c r="HHO2439" s="63"/>
      <c r="HHP2439" s="63"/>
      <c r="HHQ2439" s="63"/>
      <c r="HHR2439" s="63"/>
      <c r="HHS2439" s="63"/>
      <c r="HHT2439" s="63"/>
      <c r="HHU2439" s="63"/>
      <c r="HHV2439" s="63"/>
      <c r="HHW2439" s="63"/>
      <c r="HHX2439" s="63"/>
      <c r="HHY2439" s="63"/>
      <c r="HHZ2439" s="63"/>
      <c r="HIA2439" s="63"/>
      <c r="HIB2439" s="63"/>
      <c r="HIC2439" s="63"/>
      <c r="HID2439" s="63"/>
      <c r="HIE2439" s="63"/>
      <c r="HIF2439" s="63"/>
      <c r="HIG2439" s="63"/>
      <c r="HIH2439" s="63"/>
      <c r="HII2439" s="63"/>
      <c r="HIJ2439" s="63"/>
      <c r="HIK2439" s="63"/>
      <c r="HIL2439" s="63"/>
      <c r="HIM2439" s="63"/>
      <c r="HIN2439" s="63"/>
      <c r="HIO2439" s="63"/>
      <c r="HIP2439" s="63"/>
      <c r="HIQ2439" s="63"/>
      <c r="HIR2439" s="63"/>
      <c r="HIS2439" s="63"/>
      <c r="HIT2439" s="63"/>
      <c r="HIU2439" s="63"/>
      <c r="HIV2439" s="63"/>
      <c r="HIW2439" s="63"/>
      <c r="HIX2439" s="63"/>
      <c r="HIY2439" s="63"/>
      <c r="HIZ2439" s="63"/>
      <c r="HJA2439" s="63"/>
      <c r="HJB2439" s="63"/>
      <c r="HJC2439" s="63"/>
      <c r="HJD2439" s="63"/>
      <c r="HJE2439" s="63"/>
      <c r="HJF2439" s="63"/>
      <c r="HJG2439" s="63"/>
      <c r="HJH2439" s="63"/>
      <c r="HJI2439" s="63"/>
      <c r="HJJ2439" s="63"/>
      <c r="HJK2439" s="63"/>
      <c r="HJL2439" s="63"/>
      <c r="HJM2439" s="63"/>
      <c r="HJN2439" s="63"/>
      <c r="HJO2439" s="63"/>
      <c r="HJP2439" s="63"/>
      <c r="HJQ2439" s="63"/>
      <c r="HJR2439" s="63"/>
      <c r="HJS2439" s="63"/>
      <c r="HJT2439" s="63"/>
      <c r="HJU2439" s="63"/>
      <c r="HJV2439" s="63"/>
      <c r="HJW2439" s="63"/>
      <c r="HJX2439" s="63"/>
      <c r="HJY2439" s="63"/>
      <c r="HJZ2439" s="63"/>
      <c r="HKA2439" s="63"/>
      <c r="HKB2439" s="63"/>
      <c r="HKC2439" s="63"/>
      <c r="HKD2439" s="63"/>
      <c r="HKE2439" s="63"/>
      <c r="HKF2439" s="63"/>
      <c r="HKG2439" s="63"/>
      <c r="HKH2439" s="63"/>
      <c r="HKI2439" s="63"/>
      <c r="HKJ2439" s="63"/>
      <c r="HKK2439" s="63"/>
      <c r="HKL2439" s="63"/>
      <c r="HKM2439" s="63"/>
      <c r="HKN2439" s="63"/>
      <c r="HKO2439" s="63"/>
      <c r="HKP2439" s="63"/>
      <c r="HKQ2439" s="63"/>
      <c r="HKR2439" s="63"/>
      <c r="HKS2439" s="63"/>
      <c r="HKT2439" s="63"/>
      <c r="HKU2439" s="63"/>
      <c r="HKV2439" s="63"/>
      <c r="HKW2439" s="63"/>
      <c r="HKX2439" s="63"/>
      <c r="HKY2439" s="63"/>
      <c r="HKZ2439" s="63"/>
      <c r="HLA2439" s="63"/>
      <c r="HLB2439" s="63"/>
      <c r="HLC2439" s="63"/>
      <c r="HLD2439" s="63"/>
      <c r="HLE2439" s="63"/>
      <c r="HLF2439" s="63"/>
      <c r="HLG2439" s="63"/>
      <c r="HLH2439" s="63"/>
      <c r="HLI2439" s="63"/>
      <c r="HLJ2439" s="63"/>
      <c r="HLK2439" s="63"/>
      <c r="HLL2439" s="63"/>
      <c r="HLM2439" s="63"/>
      <c r="HLN2439" s="63"/>
      <c r="HLO2439" s="63"/>
      <c r="HLP2439" s="63"/>
      <c r="HLQ2439" s="63"/>
      <c r="HLR2439" s="63"/>
      <c r="HLS2439" s="63"/>
      <c r="HLT2439" s="63"/>
      <c r="HLU2439" s="63"/>
      <c r="HLV2439" s="63"/>
      <c r="HLW2439" s="63"/>
      <c r="HLX2439" s="63"/>
      <c r="HLY2439" s="63"/>
      <c r="HLZ2439" s="63"/>
      <c r="HMA2439" s="63"/>
      <c r="HMB2439" s="63"/>
      <c r="HMC2439" s="63"/>
      <c r="HMD2439" s="63"/>
      <c r="HME2439" s="63"/>
      <c r="HMF2439" s="63"/>
      <c r="HMG2439" s="63"/>
      <c r="HMH2439" s="63"/>
      <c r="HMI2439" s="63"/>
      <c r="HMJ2439" s="63"/>
      <c r="HMK2439" s="63"/>
      <c r="HML2439" s="63"/>
      <c r="HMM2439" s="63"/>
      <c r="HMN2439" s="63"/>
      <c r="HMO2439" s="63"/>
      <c r="HMP2439" s="63"/>
      <c r="HMQ2439" s="63"/>
      <c r="HMR2439" s="63"/>
      <c r="HMS2439" s="63"/>
      <c r="HMT2439" s="63"/>
      <c r="HMU2439" s="63"/>
      <c r="HMV2439" s="63"/>
      <c r="HMW2439" s="63"/>
      <c r="HMX2439" s="63"/>
      <c r="HMY2439" s="63"/>
      <c r="HMZ2439" s="63"/>
      <c r="HNA2439" s="63"/>
      <c r="HNB2439" s="63"/>
      <c r="HNC2439" s="63"/>
      <c r="HND2439" s="63"/>
      <c r="HNE2439" s="63"/>
      <c r="HNF2439" s="63"/>
      <c r="HNG2439" s="63"/>
      <c r="HNH2439" s="63"/>
      <c r="HNI2439" s="63"/>
      <c r="HNJ2439" s="63"/>
      <c r="HNK2439" s="63"/>
      <c r="HNL2439" s="63"/>
      <c r="HNM2439" s="63"/>
      <c r="HNN2439" s="63"/>
      <c r="HNO2439" s="63"/>
      <c r="HNP2439" s="63"/>
      <c r="HNQ2439" s="63"/>
      <c r="HNR2439" s="63"/>
      <c r="HNS2439" s="63"/>
      <c r="HNT2439" s="63"/>
      <c r="HNU2439" s="63"/>
      <c r="HNV2439" s="63"/>
      <c r="HNW2439" s="63"/>
      <c r="HNX2439" s="63"/>
      <c r="HNY2439" s="63"/>
      <c r="HNZ2439" s="63"/>
      <c r="HOA2439" s="63"/>
      <c r="HOB2439" s="63"/>
      <c r="HOC2439" s="63"/>
      <c r="HOD2439" s="63"/>
      <c r="HOE2439" s="63"/>
      <c r="HOF2439" s="63"/>
      <c r="HOG2439" s="63"/>
      <c r="HOH2439" s="63"/>
      <c r="HOI2439" s="63"/>
      <c r="HOJ2439" s="63"/>
      <c r="HOK2439" s="63"/>
      <c r="HOL2439" s="63"/>
      <c r="HOM2439" s="63"/>
      <c r="HON2439" s="63"/>
      <c r="HOO2439" s="63"/>
      <c r="HOP2439" s="63"/>
      <c r="HOQ2439" s="63"/>
      <c r="HOR2439" s="63"/>
      <c r="HOS2439" s="63"/>
      <c r="HOT2439" s="63"/>
      <c r="HOU2439" s="63"/>
      <c r="HOV2439" s="63"/>
      <c r="HOW2439" s="63"/>
      <c r="HOX2439" s="63"/>
      <c r="HOY2439" s="63"/>
      <c r="HOZ2439" s="63"/>
      <c r="HPA2439" s="63"/>
      <c r="HPB2439" s="63"/>
      <c r="HPC2439" s="63"/>
      <c r="HPD2439" s="63"/>
      <c r="HPE2439" s="63"/>
      <c r="HPF2439" s="63"/>
      <c r="HPG2439" s="63"/>
      <c r="HPH2439" s="63"/>
      <c r="HPI2439" s="63"/>
      <c r="HPJ2439" s="63"/>
      <c r="HPK2439" s="63"/>
      <c r="HPL2439" s="63"/>
      <c r="HPM2439" s="63"/>
      <c r="HPN2439" s="63"/>
      <c r="HPO2439" s="63"/>
      <c r="HPP2439" s="63"/>
      <c r="HPQ2439" s="63"/>
      <c r="HPR2439" s="63"/>
      <c r="HPS2439" s="63"/>
      <c r="HPT2439" s="63"/>
      <c r="HPU2439" s="63"/>
      <c r="HPV2439" s="63"/>
      <c r="HPW2439" s="63"/>
      <c r="HPX2439" s="63"/>
      <c r="HPY2439" s="63"/>
      <c r="HPZ2439" s="63"/>
      <c r="HQA2439" s="63"/>
      <c r="HQB2439" s="63"/>
      <c r="HQC2439" s="63"/>
      <c r="HQD2439" s="63"/>
      <c r="HQE2439" s="63"/>
      <c r="HQF2439" s="63"/>
      <c r="HQG2439" s="63"/>
      <c r="HQH2439" s="63"/>
      <c r="HQI2439" s="63"/>
      <c r="HQJ2439" s="63"/>
      <c r="HQK2439" s="63"/>
      <c r="HQL2439" s="63"/>
      <c r="HQM2439" s="63"/>
      <c r="HQN2439" s="63"/>
      <c r="HQO2439" s="63"/>
      <c r="HQP2439" s="63"/>
      <c r="HQQ2439" s="63"/>
      <c r="HQR2439" s="63"/>
      <c r="HQS2439" s="63"/>
      <c r="HQT2439" s="63"/>
      <c r="HQU2439" s="63"/>
      <c r="HQV2439" s="63"/>
      <c r="HQW2439" s="63"/>
      <c r="HQX2439" s="63"/>
      <c r="HQY2439" s="63"/>
      <c r="HQZ2439" s="63"/>
      <c r="HRA2439" s="63"/>
      <c r="HRB2439" s="63"/>
      <c r="HRC2439" s="63"/>
      <c r="HRD2439" s="63"/>
      <c r="HRE2439" s="63"/>
      <c r="HRF2439" s="63"/>
      <c r="HRG2439" s="63"/>
      <c r="HRH2439" s="63"/>
      <c r="HRI2439" s="63"/>
      <c r="HRJ2439" s="63"/>
      <c r="HRK2439" s="63"/>
      <c r="HRL2439" s="63"/>
      <c r="HRM2439" s="63"/>
      <c r="HRN2439" s="63"/>
      <c r="HRO2439" s="63"/>
      <c r="HRP2439" s="63"/>
      <c r="HRQ2439" s="63"/>
      <c r="HRR2439" s="63"/>
      <c r="HRS2439" s="63"/>
      <c r="HRT2439" s="63"/>
      <c r="HRU2439" s="63"/>
      <c r="HRV2439" s="63"/>
      <c r="HRW2439" s="63"/>
      <c r="HRX2439" s="63"/>
      <c r="HRY2439" s="63"/>
      <c r="HRZ2439" s="63"/>
      <c r="HSA2439" s="63"/>
      <c r="HSB2439" s="63"/>
      <c r="HSC2439" s="63"/>
      <c r="HSD2439" s="63"/>
      <c r="HSE2439" s="63"/>
      <c r="HSF2439" s="63"/>
      <c r="HSG2439" s="63"/>
      <c r="HSH2439" s="63"/>
      <c r="HSI2439" s="63"/>
      <c r="HSJ2439" s="63"/>
      <c r="HSK2439" s="63"/>
      <c r="HSL2439" s="63"/>
      <c r="HSM2439" s="63"/>
      <c r="HSN2439" s="63"/>
      <c r="HSO2439" s="63"/>
      <c r="HSP2439" s="63"/>
      <c r="HSQ2439" s="63"/>
      <c r="HSR2439" s="63"/>
      <c r="HSS2439" s="63"/>
      <c r="HST2439" s="63"/>
      <c r="HSU2439" s="63"/>
      <c r="HSV2439" s="63"/>
      <c r="HSW2439" s="63"/>
      <c r="HSX2439" s="63"/>
      <c r="HSY2439" s="63"/>
      <c r="HSZ2439" s="63"/>
      <c r="HTA2439" s="63"/>
      <c r="HTB2439" s="63"/>
      <c r="HTC2439" s="63"/>
      <c r="HTD2439" s="63"/>
      <c r="HTE2439" s="63"/>
      <c r="HTF2439" s="63"/>
      <c r="HTG2439" s="63"/>
      <c r="HTH2439" s="63"/>
      <c r="HTI2439" s="63"/>
      <c r="HTJ2439" s="63"/>
      <c r="HTK2439" s="63"/>
      <c r="HTL2439" s="63"/>
      <c r="HTM2439" s="63"/>
      <c r="HTN2439" s="63"/>
      <c r="HTO2439" s="63"/>
      <c r="HTP2439" s="63"/>
      <c r="HTQ2439" s="63"/>
      <c r="HTR2439" s="63"/>
      <c r="HTS2439" s="63"/>
      <c r="HTT2439" s="63"/>
      <c r="HTU2439" s="63"/>
      <c r="HTV2439" s="63"/>
      <c r="HTW2439" s="63"/>
      <c r="HTX2439" s="63"/>
      <c r="HTY2439" s="63"/>
      <c r="HTZ2439" s="63"/>
      <c r="HUA2439" s="63"/>
      <c r="HUB2439" s="63"/>
      <c r="HUC2439" s="63"/>
      <c r="HUD2439" s="63"/>
      <c r="HUE2439" s="63"/>
      <c r="HUF2439" s="63"/>
      <c r="HUG2439" s="63"/>
      <c r="HUH2439" s="63"/>
      <c r="HUI2439" s="63"/>
      <c r="HUJ2439" s="63"/>
      <c r="HUK2439" s="63"/>
      <c r="HUL2439" s="63"/>
      <c r="HUM2439" s="63"/>
      <c r="HUN2439" s="63"/>
      <c r="HUO2439" s="63"/>
      <c r="HUP2439" s="63"/>
      <c r="HUQ2439" s="63"/>
      <c r="HUR2439" s="63"/>
      <c r="HUS2439" s="63"/>
      <c r="HUT2439" s="63"/>
      <c r="HUU2439" s="63"/>
      <c r="HUV2439" s="63"/>
      <c r="HUW2439" s="63"/>
      <c r="HUX2439" s="63"/>
      <c r="HUY2439" s="63"/>
      <c r="HUZ2439" s="63"/>
      <c r="HVA2439" s="63"/>
      <c r="HVB2439" s="63"/>
      <c r="HVC2439" s="63"/>
      <c r="HVD2439" s="63"/>
      <c r="HVE2439" s="63"/>
      <c r="HVF2439" s="63"/>
      <c r="HVG2439" s="63"/>
      <c r="HVH2439" s="63"/>
      <c r="HVI2439" s="63"/>
      <c r="HVJ2439" s="63"/>
      <c r="HVK2439" s="63"/>
      <c r="HVL2439" s="63"/>
      <c r="HVM2439" s="63"/>
      <c r="HVN2439" s="63"/>
      <c r="HVO2439" s="63"/>
      <c r="HVP2439" s="63"/>
      <c r="HVQ2439" s="63"/>
      <c r="HVR2439" s="63"/>
      <c r="HVS2439" s="63"/>
      <c r="HVT2439" s="63"/>
      <c r="HVU2439" s="63"/>
      <c r="HVV2439" s="63"/>
      <c r="HVW2439" s="63"/>
      <c r="HVX2439" s="63"/>
      <c r="HVY2439" s="63"/>
      <c r="HVZ2439" s="63"/>
      <c r="HWA2439" s="63"/>
      <c r="HWB2439" s="63"/>
      <c r="HWC2439" s="63"/>
      <c r="HWD2439" s="63"/>
      <c r="HWE2439" s="63"/>
      <c r="HWF2439" s="63"/>
      <c r="HWG2439" s="63"/>
      <c r="HWH2439" s="63"/>
      <c r="HWI2439" s="63"/>
      <c r="HWJ2439" s="63"/>
      <c r="HWK2439" s="63"/>
      <c r="HWL2439" s="63"/>
      <c r="HWM2439" s="63"/>
      <c r="HWN2439" s="63"/>
      <c r="HWO2439" s="63"/>
      <c r="HWP2439" s="63"/>
      <c r="HWQ2439" s="63"/>
      <c r="HWR2439" s="63"/>
      <c r="HWS2439" s="63"/>
      <c r="HWT2439" s="63"/>
      <c r="HWU2439" s="63"/>
      <c r="HWV2439" s="63"/>
      <c r="HWW2439" s="63"/>
      <c r="HWX2439" s="63"/>
      <c r="HWY2439" s="63"/>
      <c r="HWZ2439" s="63"/>
      <c r="HXA2439" s="63"/>
      <c r="HXB2439" s="63"/>
      <c r="HXC2439" s="63"/>
      <c r="HXD2439" s="63"/>
      <c r="HXE2439" s="63"/>
      <c r="HXF2439" s="63"/>
      <c r="HXG2439" s="63"/>
      <c r="HXH2439" s="63"/>
      <c r="HXI2439" s="63"/>
      <c r="HXJ2439" s="63"/>
      <c r="HXK2439" s="63"/>
      <c r="HXL2439" s="63"/>
      <c r="HXM2439" s="63"/>
      <c r="HXN2439" s="63"/>
      <c r="HXO2439" s="63"/>
      <c r="HXP2439" s="63"/>
      <c r="HXQ2439" s="63"/>
      <c r="HXR2439" s="63"/>
      <c r="HXS2439" s="63"/>
      <c r="HXT2439" s="63"/>
      <c r="HXU2439" s="63"/>
      <c r="HXV2439" s="63"/>
      <c r="HXW2439" s="63"/>
      <c r="HXX2439" s="63"/>
      <c r="HXY2439" s="63"/>
      <c r="HXZ2439" s="63"/>
      <c r="HYA2439" s="63"/>
      <c r="HYB2439" s="63"/>
      <c r="HYC2439" s="63"/>
      <c r="HYD2439" s="63"/>
      <c r="HYE2439" s="63"/>
      <c r="HYF2439" s="63"/>
      <c r="HYG2439" s="63"/>
      <c r="HYH2439" s="63"/>
      <c r="HYI2439" s="63"/>
      <c r="HYJ2439" s="63"/>
      <c r="HYK2439" s="63"/>
      <c r="HYL2439" s="63"/>
      <c r="HYM2439" s="63"/>
      <c r="HYN2439" s="63"/>
      <c r="HYO2439" s="63"/>
      <c r="HYP2439" s="63"/>
      <c r="HYQ2439" s="63"/>
      <c r="HYR2439" s="63"/>
      <c r="HYS2439" s="63"/>
      <c r="HYT2439" s="63"/>
      <c r="HYU2439" s="63"/>
      <c r="HYV2439" s="63"/>
      <c r="HYW2439" s="63"/>
      <c r="HYX2439" s="63"/>
      <c r="HYY2439" s="63"/>
      <c r="HYZ2439" s="63"/>
      <c r="HZA2439" s="63"/>
      <c r="HZB2439" s="63"/>
      <c r="HZC2439" s="63"/>
      <c r="HZD2439" s="63"/>
      <c r="HZE2439" s="63"/>
      <c r="HZF2439" s="63"/>
      <c r="HZG2439" s="63"/>
      <c r="HZH2439" s="63"/>
      <c r="HZI2439" s="63"/>
      <c r="HZJ2439" s="63"/>
      <c r="HZK2439" s="63"/>
      <c r="HZL2439" s="63"/>
      <c r="HZM2439" s="63"/>
      <c r="HZN2439" s="63"/>
      <c r="HZO2439" s="63"/>
      <c r="HZP2439" s="63"/>
      <c r="HZQ2439" s="63"/>
      <c r="HZR2439" s="63"/>
      <c r="HZS2439" s="63"/>
      <c r="HZT2439" s="63"/>
      <c r="HZU2439" s="63"/>
      <c r="HZV2439" s="63"/>
      <c r="HZW2439" s="63"/>
      <c r="HZX2439" s="63"/>
      <c r="HZY2439" s="63"/>
      <c r="HZZ2439" s="63"/>
      <c r="IAA2439" s="63"/>
      <c r="IAB2439" s="63"/>
      <c r="IAC2439" s="63"/>
      <c r="IAD2439" s="63"/>
      <c r="IAE2439" s="63"/>
      <c r="IAF2439" s="63"/>
      <c r="IAG2439" s="63"/>
      <c r="IAH2439" s="63"/>
      <c r="IAI2439" s="63"/>
      <c r="IAJ2439" s="63"/>
      <c r="IAK2439" s="63"/>
      <c r="IAL2439" s="63"/>
      <c r="IAM2439" s="63"/>
      <c r="IAN2439" s="63"/>
      <c r="IAO2439" s="63"/>
      <c r="IAP2439" s="63"/>
      <c r="IAQ2439" s="63"/>
      <c r="IAR2439" s="63"/>
      <c r="IAS2439" s="63"/>
      <c r="IAT2439" s="63"/>
      <c r="IAU2439" s="63"/>
      <c r="IAV2439" s="63"/>
      <c r="IAW2439" s="63"/>
      <c r="IAX2439" s="63"/>
      <c r="IAY2439" s="63"/>
      <c r="IAZ2439" s="63"/>
      <c r="IBA2439" s="63"/>
      <c r="IBB2439" s="63"/>
      <c r="IBC2439" s="63"/>
      <c r="IBD2439" s="63"/>
      <c r="IBE2439" s="63"/>
      <c r="IBF2439" s="63"/>
      <c r="IBG2439" s="63"/>
      <c r="IBH2439" s="63"/>
      <c r="IBI2439" s="63"/>
      <c r="IBJ2439" s="63"/>
      <c r="IBK2439" s="63"/>
      <c r="IBL2439" s="63"/>
      <c r="IBM2439" s="63"/>
      <c r="IBN2439" s="63"/>
      <c r="IBO2439" s="63"/>
      <c r="IBP2439" s="63"/>
      <c r="IBQ2439" s="63"/>
      <c r="IBR2439" s="63"/>
      <c r="IBS2439" s="63"/>
      <c r="IBT2439" s="63"/>
      <c r="IBU2439" s="63"/>
      <c r="IBV2439" s="63"/>
      <c r="IBW2439" s="63"/>
      <c r="IBX2439" s="63"/>
      <c r="IBY2439" s="63"/>
      <c r="IBZ2439" s="63"/>
      <c r="ICA2439" s="63"/>
      <c r="ICB2439" s="63"/>
      <c r="ICC2439" s="63"/>
      <c r="ICD2439" s="63"/>
      <c r="ICE2439" s="63"/>
      <c r="ICF2439" s="63"/>
      <c r="ICG2439" s="63"/>
      <c r="ICH2439" s="63"/>
      <c r="ICI2439" s="63"/>
      <c r="ICJ2439" s="63"/>
      <c r="ICK2439" s="63"/>
      <c r="ICL2439" s="63"/>
      <c r="ICM2439" s="63"/>
      <c r="ICN2439" s="63"/>
      <c r="ICO2439" s="63"/>
      <c r="ICP2439" s="63"/>
      <c r="ICQ2439" s="63"/>
      <c r="ICR2439" s="63"/>
      <c r="ICS2439" s="63"/>
      <c r="ICT2439" s="63"/>
      <c r="ICU2439" s="63"/>
      <c r="ICV2439" s="63"/>
      <c r="ICW2439" s="63"/>
      <c r="ICX2439" s="63"/>
      <c r="ICY2439" s="63"/>
      <c r="ICZ2439" s="63"/>
      <c r="IDA2439" s="63"/>
      <c r="IDB2439" s="63"/>
      <c r="IDC2439" s="63"/>
      <c r="IDD2439" s="63"/>
      <c r="IDE2439" s="63"/>
      <c r="IDF2439" s="63"/>
      <c r="IDG2439" s="63"/>
      <c r="IDH2439" s="63"/>
      <c r="IDI2439" s="63"/>
      <c r="IDJ2439" s="63"/>
      <c r="IDK2439" s="63"/>
      <c r="IDL2439" s="63"/>
      <c r="IDM2439" s="63"/>
      <c r="IDN2439" s="63"/>
      <c r="IDO2439" s="63"/>
      <c r="IDP2439" s="63"/>
      <c r="IDQ2439" s="63"/>
      <c r="IDR2439" s="63"/>
      <c r="IDS2439" s="63"/>
      <c r="IDT2439" s="63"/>
      <c r="IDU2439" s="63"/>
      <c r="IDV2439" s="63"/>
      <c r="IDW2439" s="63"/>
      <c r="IDX2439" s="63"/>
      <c r="IDY2439" s="63"/>
      <c r="IDZ2439" s="63"/>
      <c r="IEA2439" s="63"/>
      <c r="IEB2439" s="63"/>
      <c r="IEC2439" s="63"/>
      <c r="IED2439" s="63"/>
      <c r="IEE2439" s="63"/>
      <c r="IEF2439" s="63"/>
      <c r="IEG2439" s="63"/>
      <c r="IEH2439" s="63"/>
      <c r="IEI2439" s="63"/>
      <c r="IEJ2439" s="63"/>
      <c r="IEK2439" s="63"/>
      <c r="IEL2439" s="63"/>
      <c r="IEM2439" s="63"/>
      <c r="IEN2439" s="63"/>
      <c r="IEO2439" s="63"/>
      <c r="IEP2439" s="63"/>
      <c r="IEQ2439" s="63"/>
      <c r="IER2439" s="63"/>
      <c r="IES2439" s="63"/>
      <c r="IET2439" s="63"/>
      <c r="IEU2439" s="63"/>
      <c r="IEV2439" s="63"/>
      <c r="IEW2439" s="63"/>
      <c r="IEX2439" s="63"/>
      <c r="IEY2439" s="63"/>
      <c r="IEZ2439" s="63"/>
      <c r="IFA2439" s="63"/>
      <c r="IFB2439" s="63"/>
      <c r="IFC2439" s="63"/>
      <c r="IFD2439" s="63"/>
      <c r="IFE2439" s="63"/>
      <c r="IFF2439" s="63"/>
      <c r="IFG2439" s="63"/>
      <c r="IFH2439" s="63"/>
      <c r="IFI2439" s="63"/>
      <c r="IFJ2439" s="63"/>
      <c r="IFK2439" s="63"/>
      <c r="IFL2439" s="63"/>
      <c r="IFM2439" s="63"/>
      <c r="IFN2439" s="63"/>
      <c r="IFO2439" s="63"/>
      <c r="IFP2439" s="63"/>
      <c r="IFQ2439" s="63"/>
      <c r="IFR2439" s="63"/>
      <c r="IFS2439" s="63"/>
      <c r="IFT2439" s="63"/>
      <c r="IFU2439" s="63"/>
      <c r="IFV2439" s="63"/>
      <c r="IFW2439" s="63"/>
      <c r="IFX2439" s="63"/>
      <c r="IFY2439" s="63"/>
      <c r="IFZ2439" s="63"/>
      <c r="IGA2439" s="63"/>
      <c r="IGB2439" s="63"/>
      <c r="IGC2439" s="63"/>
      <c r="IGD2439" s="63"/>
      <c r="IGE2439" s="63"/>
      <c r="IGF2439" s="63"/>
      <c r="IGG2439" s="63"/>
      <c r="IGH2439" s="63"/>
      <c r="IGI2439" s="63"/>
      <c r="IGJ2439" s="63"/>
      <c r="IGK2439" s="63"/>
      <c r="IGL2439" s="63"/>
      <c r="IGM2439" s="63"/>
      <c r="IGN2439" s="63"/>
      <c r="IGO2439" s="63"/>
      <c r="IGP2439" s="63"/>
      <c r="IGQ2439" s="63"/>
      <c r="IGR2439" s="63"/>
      <c r="IGS2439" s="63"/>
      <c r="IGT2439" s="63"/>
      <c r="IGU2439" s="63"/>
      <c r="IGV2439" s="63"/>
      <c r="IGW2439" s="63"/>
      <c r="IGX2439" s="63"/>
      <c r="IGY2439" s="63"/>
      <c r="IGZ2439" s="63"/>
      <c r="IHA2439" s="63"/>
      <c r="IHB2439" s="63"/>
      <c r="IHC2439" s="63"/>
      <c r="IHD2439" s="63"/>
      <c r="IHE2439" s="63"/>
      <c r="IHF2439" s="63"/>
      <c r="IHG2439" s="63"/>
      <c r="IHH2439" s="63"/>
      <c r="IHI2439" s="63"/>
      <c r="IHJ2439" s="63"/>
      <c r="IHK2439" s="63"/>
      <c r="IHL2439" s="63"/>
      <c r="IHM2439" s="63"/>
      <c r="IHN2439" s="63"/>
      <c r="IHO2439" s="63"/>
      <c r="IHP2439" s="63"/>
      <c r="IHQ2439" s="63"/>
      <c r="IHR2439" s="63"/>
      <c r="IHS2439" s="63"/>
      <c r="IHT2439" s="63"/>
      <c r="IHU2439" s="63"/>
      <c r="IHV2439" s="63"/>
      <c r="IHW2439" s="63"/>
      <c r="IHX2439" s="63"/>
      <c r="IHY2439" s="63"/>
      <c r="IHZ2439" s="63"/>
      <c r="IIA2439" s="63"/>
      <c r="IIB2439" s="63"/>
      <c r="IIC2439" s="63"/>
      <c r="IID2439" s="63"/>
      <c r="IIE2439" s="63"/>
      <c r="IIF2439" s="63"/>
      <c r="IIG2439" s="63"/>
      <c r="IIH2439" s="63"/>
      <c r="III2439" s="63"/>
      <c r="IIJ2439" s="63"/>
      <c r="IIK2439" s="63"/>
      <c r="IIL2439" s="63"/>
      <c r="IIM2439" s="63"/>
      <c r="IIN2439" s="63"/>
      <c r="IIO2439" s="63"/>
      <c r="IIP2439" s="63"/>
      <c r="IIQ2439" s="63"/>
      <c r="IIR2439" s="63"/>
      <c r="IIS2439" s="63"/>
      <c r="IIT2439" s="63"/>
      <c r="IIU2439" s="63"/>
      <c r="IIV2439" s="63"/>
      <c r="IIW2439" s="63"/>
      <c r="IIX2439" s="63"/>
      <c r="IIY2439" s="63"/>
      <c r="IIZ2439" s="63"/>
      <c r="IJA2439" s="63"/>
      <c r="IJB2439" s="63"/>
      <c r="IJC2439" s="63"/>
      <c r="IJD2439" s="63"/>
      <c r="IJE2439" s="63"/>
      <c r="IJF2439" s="63"/>
      <c r="IJG2439" s="63"/>
      <c r="IJH2439" s="63"/>
      <c r="IJI2439" s="63"/>
      <c r="IJJ2439" s="63"/>
      <c r="IJK2439" s="63"/>
      <c r="IJL2439" s="63"/>
      <c r="IJM2439" s="63"/>
      <c r="IJN2439" s="63"/>
      <c r="IJO2439" s="63"/>
      <c r="IJP2439" s="63"/>
      <c r="IJQ2439" s="63"/>
      <c r="IJR2439" s="63"/>
      <c r="IJS2439" s="63"/>
      <c r="IJT2439" s="63"/>
      <c r="IJU2439" s="63"/>
      <c r="IJV2439" s="63"/>
      <c r="IJW2439" s="63"/>
      <c r="IJX2439" s="63"/>
      <c r="IJY2439" s="63"/>
      <c r="IJZ2439" s="63"/>
      <c r="IKA2439" s="63"/>
      <c r="IKB2439" s="63"/>
      <c r="IKC2439" s="63"/>
      <c r="IKD2439" s="63"/>
      <c r="IKE2439" s="63"/>
      <c r="IKF2439" s="63"/>
      <c r="IKG2439" s="63"/>
      <c r="IKH2439" s="63"/>
      <c r="IKI2439" s="63"/>
      <c r="IKJ2439" s="63"/>
      <c r="IKK2439" s="63"/>
      <c r="IKL2439" s="63"/>
      <c r="IKM2439" s="63"/>
      <c r="IKN2439" s="63"/>
      <c r="IKO2439" s="63"/>
      <c r="IKP2439" s="63"/>
      <c r="IKQ2439" s="63"/>
      <c r="IKR2439" s="63"/>
      <c r="IKS2439" s="63"/>
      <c r="IKT2439" s="63"/>
      <c r="IKU2439" s="63"/>
      <c r="IKV2439" s="63"/>
      <c r="IKW2439" s="63"/>
      <c r="IKX2439" s="63"/>
      <c r="IKY2439" s="63"/>
      <c r="IKZ2439" s="63"/>
      <c r="ILA2439" s="63"/>
      <c r="ILB2439" s="63"/>
      <c r="ILC2439" s="63"/>
      <c r="ILD2439" s="63"/>
      <c r="ILE2439" s="63"/>
      <c r="ILF2439" s="63"/>
      <c r="ILG2439" s="63"/>
      <c r="ILH2439" s="63"/>
      <c r="ILI2439" s="63"/>
      <c r="ILJ2439" s="63"/>
      <c r="ILK2439" s="63"/>
      <c r="ILL2439" s="63"/>
      <c r="ILM2439" s="63"/>
      <c r="ILN2439" s="63"/>
      <c r="ILO2439" s="63"/>
      <c r="ILP2439" s="63"/>
      <c r="ILQ2439" s="63"/>
      <c r="ILR2439" s="63"/>
      <c r="ILS2439" s="63"/>
      <c r="ILT2439" s="63"/>
      <c r="ILU2439" s="63"/>
      <c r="ILV2439" s="63"/>
      <c r="ILW2439" s="63"/>
      <c r="ILX2439" s="63"/>
      <c r="ILY2439" s="63"/>
      <c r="ILZ2439" s="63"/>
      <c r="IMA2439" s="63"/>
      <c r="IMB2439" s="63"/>
      <c r="IMC2439" s="63"/>
      <c r="IMD2439" s="63"/>
      <c r="IME2439" s="63"/>
      <c r="IMF2439" s="63"/>
      <c r="IMG2439" s="63"/>
      <c r="IMH2439" s="63"/>
      <c r="IMI2439" s="63"/>
      <c r="IMJ2439" s="63"/>
      <c r="IMK2439" s="63"/>
      <c r="IML2439" s="63"/>
      <c r="IMM2439" s="63"/>
      <c r="IMN2439" s="63"/>
      <c r="IMO2439" s="63"/>
      <c r="IMP2439" s="63"/>
      <c r="IMQ2439" s="63"/>
      <c r="IMR2439" s="63"/>
      <c r="IMS2439" s="63"/>
      <c r="IMT2439" s="63"/>
      <c r="IMU2439" s="63"/>
      <c r="IMV2439" s="63"/>
      <c r="IMW2439" s="63"/>
      <c r="IMX2439" s="63"/>
      <c r="IMY2439" s="63"/>
      <c r="IMZ2439" s="63"/>
      <c r="INA2439" s="63"/>
      <c r="INB2439" s="63"/>
      <c r="INC2439" s="63"/>
      <c r="IND2439" s="63"/>
      <c r="INE2439" s="63"/>
      <c r="INF2439" s="63"/>
      <c r="ING2439" s="63"/>
      <c r="INH2439" s="63"/>
      <c r="INI2439" s="63"/>
      <c r="INJ2439" s="63"/>
      <c r="INK2439" s="63"/>
      <c r="INL2439" s="63"/>
      <c r="INM2439" s="63"/>
      <c r="INN2439" s="63"/>
      <c r="INO2439" s="63"/>
      <c r="INP2439" s="63"/>
      <c r="INQ2439" s="63"/>
      <c r="INR2439" s="63"/>
      <c r="INS2439" s="63"/>
      <c r="INT2439" s="63"/>
      <c r="INU2439" s="63"/>
      <c r="INV2439" s="63"/>
      <c r="INW2439" s="63"/>
      <c r="INX2439" s="63"/>
      <c r="INY2439" s="63"/>
      <c r="INZ2439" s="63"/>
      <c r="IOA2439" s="63"/>
      <c r="IOB2439" s="63"/>
      <c r="IOC2439" s="63"/>
      <c r="IOD2439" s="63"/>
      <c r="IOE2439" s="63"/>
      <c r="IOF2439" s="63"/>
      <c r="IOG2439" s="63"/>
      <c r="IOH2439" s="63"/>
      <c r="IOI2439" s="63"/>
      <c r="IOJ2439" s="63"/>
      <c r="IOK2439" s="63"/>
      <c r="IOL2439" s="63"/>
      <c r="IOM2439" s="63"/>
      <c r="ION2439" s="63"/>
      <c r="IOO2439" s="63"/>
      <c r="IOP2439" s="63"/>
      <c r="IOQ2439" s="63"/>
      <c r="IOR2439" s="63"/>
      <c r="IOS2439" s="63"/>
      <c r="IOT2439" s="63"/>
      <c r="IOU2439" s="63"/>
      <c r="IOV2439" s="63"/>
      <c r="IOW2439" s="63"/>
      <c r="IOX2439" s="63"/>
      <c r="IOY2439" s="63"/>
      <c r="IOZ2439" s="63"/>
      <c r="IPA2439" s="63"/>
      <c r="IPB2439" s="63"/>
      <c r="IPC2439" s="63"/>
      <c r="IPD2439" s="63"/>
      <c r="IPE2439" s="63"/>
      <c r="IPF2439" s="63"/>
      <c r="IPG2439" s="63"/>
      <c r="IPH2439" s="63"/>
      <c r="IPI2439" s="63"/>
      <c r="IPJ2439" s="63"/>
      <c r="IPK2439" s="63"/>
      <c r="IPL2439" s="63"/>
      <c r="IPM2439" s="63"/>
      <c r="IPN2439" s="63"/>
      <c r="IPO2439" s="63"/>
      <c r="IPP2439" s="63"/>
      <c r="IPQ2439" s="63"/>
      <c r="IPR2439" s="63"/>
      <c r="IPS2439" s="63"/>
      <c r="IPT2439" s="63"/>
      <c r="IPU2439" s="63"/>
      <c r="IPV2439" s="63"/>
      <c r="IPW2439" s="63"/>
      <c r="IPX2439" s="63"/>
      <c r="IPY2439" s="63"/>
      <c r="IPZ2439" s="63"/>
      <c r="IQA2439" s="63"/>
      <c r="IQB2439" s="63"/>
      <c r="IQC2439" s="63"/>
      <c r="IQD2439" s="63"/>
      <c r="IQE2439" s="63"/>
      <c r="IQF2439" s="63"/>
      <c r="IQG2439" s="63"/>
      <c r="IQH2439" s="63"/>
      <c r="IQI2439" s="63"/>
      <c r="IQJ2439" s="63"/>
      <c r="IQK2439" s="63"/>
      <c r="IQL2439" s="63"/>
      <c r="IQM2439" s="63"/>
      <c r="IQN2439" s="63"/>
      <c r="IQO2439" s="63"/>
      <c r="IQP2439" s="63"/>
      <c r="IQQ2439" s="63"/>
      <c r="IQR2439" s="63"/>
      <c r="IQS2439" s="63"/>
      <c r="IQT2439" s="63"/>
      <c r="IQU2439" s="63"/>
      <c r="IQV2439" s="63"/>
      <c r="IQW2439" s="63"/>
      <c r="IQX2439" s="63"/>
      <c r="IQY2439" s="63"/>
      <c r="IQZ2439" s="63"/>
      <c r="IRA2439" s="63"/>
      <c r="IRB2439" s="63"/>
      <c r="IRC2439" s="63"/>
      <c r="IRD2439" s="63"/>
      <c r="IRE2439" s="63"/>
      <c r="IRF2439" s="63"/>
      <c r="IRG2439" s="63"/>
      <c r="IRH2439" s="63"/>
      <c r="IRI2439" s="63"/>
      <c r="IRJ2439" s="63"/>
      <c r="IRK2439" s="63"/>
      <c r="IRL2439" s="63"/>
      <c r="IRM2439" s="63"/>
      <c r="IRN2439" s="63"/>
      <c r="IRO2439" s="63"/>
      <c r="IRP2439" s="63"/>
      <c r="IRQ2439" s="63"/>
      <c r="IRR2439" s="63"/>
      <c r="IRS2439" s="63"/>
      <c r="IRT2439" s="63"/>
      <c r="IRU2439" s="63"/>
      <c r="IRV2439" s="63"/>
      <c r="IRW2439" s="63"/>
      <c r="IRX2439" s="63"/>
      <c r="IRY2439" s="63"/>
      <c r="IRZ2439" s="63"/>
      <c r="ISA2439" s="63"/>
      <c r="ISB2439" s="63"/>
      <c r="ISC2439" s="63"/>
      <c r="ISD2439" s="63"/>
      <c r="ISE2439" s="63"/>
      <c r="ISF2439" s="63"/>
      <c r="ISG2439" s="63"/>
      <c r="ISH2439" s="63"/>
      <c r="ISI2439" s="63"/>
      <c r="ISJ2439" s="63"/>
      <c r="ISK2439" s="63"/>
      <c r="ISL2439" s="63"/>
      <c r="ISM2439" s="63"/>
      <c r="ISN2439" s="63"/>
      <c r="ISO2439" s="63"/>
      <c r="ISP2439" s="63"/>
      <c r="ISQ2439" s="63"/>
      <c r="ISR2439" s="63"/>
      <c r="ISS2439" s="63"/>
      <c r="IST2439" s="63"/>
      <c r="ISU2439" s="63"/>
      <c r="ISV2439" s="63"/>
      <c r="ISW2439" s="63"/>
      <c r="ISX2439" s="63"/>
      <c r="ISY2439" s="63"/>
      <c r="ISZ2439" s="63"/>
      <c r="ITA2439" s="63"/>
      <c r="ITB2439" s="63"/>
      <c r="ITC2439" s="63"/>
      <c r="ITD2439" s="63"/>
      <c r="ITE2439" s="63"/>
      <c r="ITF2439" s="63"/>
      <c r="ITG2439" s="63"/>
      <c r="ITH2439" s="63"/>
      <c r="ITI2439" s="63"/>
      <c r="ITJ2439" s="63"/>
      <c r="ITK2439" s="63"/>
      <c r="ITL2439" s="63"/>
      <c r="ITM2439" s="63"/>
      <c r="ITN2439" s="63"/>
      <c r="ITO2439" s="63"/>
      <c r="ITP2439" s="63"/>
      <c r="ITQ2439" s="63"/>
      <c r="ITR2439" s="63"/>
      <c r="ITS2439" s="63"/>
      <c r="ITT2439" s="63"/>
      <c r="ITU2439" s="63"/>
      <c r="ITV2439" s="63"/>
      <c r="ITW2439" s="63"/>
      <c r="ITX2439" s="63"/>
      <c r="ITY2439" s="63"/>
      <c r="ITZ2439" s="63"/>
      <c r="IUA2439" s="63"/>
      <c r="IUB2439" s="63"/>
      <c r="IUC2439" s="63"/>
      <c r="IUD2439" s="63"/>
      <c r="IUE2439" s="63"/>
      <c r="IUF2439" s="63"/>
      <c r="IUG2439" s="63"/>
      <c r="IUH2439" s="63"/>
      <c r="IUI2439" s="63"/>
      <c r="IUJ2439" s="63"/>
      <c r="IUK2439" s="63"/>
      <c r="IUL2439" s="63"/>
      <c r="IUM2439" s="63"/>
      <c r="IUN2439" s="63"/>
      <c r="IUO2439" s="63"/>
      <c r="IUP2439" s="63"/>
      <c r="IUQ2439" s="63"/>
      <c r="IUR2439" s="63"/>
      <c r="IUS2439" s="63"/>
      <c r="IUT2439" s="63"/>
      <c r="IUU2439" s="63"/>
      <c r="IUV2439" s="63"/>
      <c r="IUW2439" s="63"/>
      <c r="IUX2439" s="63"/>
      <c r="IUY2439" s="63"/>
      <c r="IUZ2439" s="63"/>
      <c r="IVA2439" s="63"/>
      <c r="IVB2439" s="63"/>
      <c r="IVC2439" s="63"/>
      <c r="IVD2439" s="63"/>
      <c r="IVE2439" s="63"/>
      <c r="IVF2439" s="63"/>
      <c r="IVG2439" s="63"/>
      <c r="IVH2439" s="63"/>
      <c r="IVI2439" s="63"/>
      <c r="IVJ2439" s="63"/>
      <c r="IVK2439" s="63"/>
      <c r="IVL2439" s="63"/>
      <c r="IVM2439" s="63"/>
      <c r="IVN2439" s="63"/>
      <c r="IVO2439" s="63"/>
      <c r="IVP2439" s="63"/>
      <c r="IVQ2439" s="63"/>
      <c r="IVR2439" s="63"/>
      <c r="IVS2439" s="63"/>
      <c r="IVT2439" s="63"/>
      <c r="IVU2439" s="63"/>
      <c r="IVV2439" s="63"/>
      <c r="IVW2439" s="63"/>
      <c r="IVX2439" s="63"/>
      <c r="IVY2439" s="63"/>
      <c r="IVZ2439" s="63"/>
      <c r="IWA2439" s="63"/>
      <c r="IWB2439" s="63"/>
      <c r="IWC2439" s="63"/>
      <c r="IWD2439" s="63"/>
      <c r="IWE2439" s="63"/>
      <c r="IWF2439" s="63"/>
      <c r="IWG2439" s="63"/>
      <c r="IWH2439" s="63"/>
      <c r="IWI2439" s="63"/>
      <c r="IWJ2439" s="63"/>
      <c r="IWK2439" s="63"/>
      <c r="IWL2439" s="63"/>
      <c r="IWM2439" s="63"/>
      <c r="IWN2439" s="63"/>
      <c r="IWO2439" s="63"/>
      <c r="IWP2439" s="63"/>
      <c r="IWQ2439" s="63"/>
      <c r="IWR2439" s="63"/>
      <c r="IWS2439" s="63"/>
      <c r="IWT2439" s="63"/>
      <c r="IWU2439" s="63"/>
      <c r="IWV2439" s="63"/>
      <c r="IWW2439" s="63"/>
      <c r="IWX2439" s="63"/>
      <c r="IWY2439" s="63"/>
      <c r="IWZ2439" s="63"/>
      <c r="IXA2439" s="63"/>
      <c r="IXB2439" s="63"/>
      <c r="IXC2439" s="63"/>
      <c r="IXD2439" s="63"/>
      <c r="IXE2439" s="63"/>
      <c r="IXF2439" s="63"/>
      <c r="IXG2439" s="63"/>
      <c r="IXH2439" s="63"/>
      <c r="IXI2439" s="63"/>
      <c r="IXJ2439" s="63"/>
      <c r="IXK2439" s="63"/>
      <c r="IXL2439" s="63"/>
      <c r="IXM2439" s="63"/>
      <c r="IXN2439" s="63"/>
      <c r="IXO2439" s="63"/>
      <c r="IXP2439" s="63"/>
      <c r="IXQ2439" s="63"/>
      <c r="IXR2439" s="63"/>
      <c r="IXS2439" s="63"/>
      <c r="IXT2439" s="63"/>
      <c r="IXU2439" s="63"/>
      <c r="IXV2439" s="63"/>
      <c r="IXW2439" s="63"/>
      <c r="IXX2439" s="63"/>
      <c r="IXY2439" s="63"/>
      <c r="IXZ2439" s="63"/>
      <c r="IYA2439" s="63"/>
      <c r="IYB2439" s="63"/>
      <c r="IYC2439" s="63"/>
      <c r="IYD2439" s="63"/>
      <c r="IYE2439" s="63"/>
      <c r="IYF2439" s="63"/>
      <c r="IYG2439" s="63"/>
      <c r="IYH2439" s="63"/>
      <c r="IYI2439" s="63"/>
      <c r="IYJ2439" s="63"/>
      <c r="IYK2439" s="63"/>
      <c r="IYL2439" s="63"/>
      <c r="IYM2439" s="63"/>
      <c r="IYN2439" s="63"/>
      <c r="IYO2439" s="63"/>
      <c r="IYP2439" s="63"/>
      <c r="IYQ2439" s="63"/>
      <c r="IYR2439" s="63"/>
      <c r="IYS2439" s="63"/>
      <c r="IYT2439" s="63"/>
      <c r="IYU2439" s="63"/>
      <c r="IYV2439" s="63"/>
      <c r="IYW2439" s="63"/>
      <c r="IYX2439" s="63"/>
      <c r="IYY2439" s="63"/>
      <c r="IYZ2439" s="63"/>
      <c r="IZA2439" s="63"/>
      <c r="IZB2439" s="63"/>
      <c r="IZC2439" s="63"/>
      <c r="IZD2439" s="63"/>
      <c r="IZE2439" s="63"/>
      <c r="IZF2439" s="63"/>
      <c r="IZG2439" s="63"/>
      <c r="IZH2439" s="63"/>
      <c r="IZI2439" s="63"/>
      <c r="IZJ2439" s="63"/>
      <c r="IZK2439" s="63"/>
      <c r="IZL2439" s="63"/>
      <c r="IZM2439" s="63"/>
      <c r="IZN2439" s="63"/>
      <c r="IZO2439" s="63"/>
      <c r="IZP2439" s="63"/>
      <c r="IZQ2439" s="63"/>
      <c r="IZR2439" s="63"/>
      <c r="IZS2439" s="63"/>
      <c r="IZT2439" s="63"/>
      <c r="IZU2439" s="63"/>
      <c r="IZV2439" s="63"/>
      <c r="IZW2439" s="63"/>
      <c r="IZX2439" s="63"/>
      <c r="IZY2439" s="63"/>
      <c r="IZZ2439" s="63"/>
      <c r="JAA2439" s="63"/>
      <c r="JAB2439" s="63"/>
      <c r="JAC2439" s="63"/>
      <c r="JAD2439" s="63"/>
      <c r="JAE2439" s="63"/>
      <c r="JAF2439" s="63"/>
      <c r="JAG2439" s="63"/>
      <c r="JAH2439" s="63"/>
      <c r="JAI2439" s="63"/>
      <c r="JAJ2439" s="63"/>
      <c r="JAK2439" s="63"/>
      <c r="JAL2439" s="63"/>
      <c r="JAM2439" s="63"/>
      <c r="JAN2439" s="63"/>
      <c r="JAO2439" s="63"/>
      <c r="JAP2439" s="63"/>
      <c r="JAQ2439" s="63"/>
      <c r="JAR2439" s="63"/>
      <c r="JAS2439" s="63"/>
      <c r="JAT2439" s="63"/>
      <c r="JAU2439" s="63"/>
      <c r="JAV2439" s="63"/>
      <c r="JAW2439" s="63"/>
      <c r="JAX2439" s="63"/>
      <c r="JAY2439" s="63"/>
      <c r="JAZ2439" s="63"/>
      <c r="JBA2439" s="63"/>
      <c r="JBB2439" s="63"/>
      <c r="JBC2439" s="63"/>
      <c r="JBD2439" s="63"/>
      <c r="JBE2439" s="63"/>
      <c r="JBF2439" s="63"/>
      <c r="JBG2439" s="63"/>
      <c r="JBH2439" s="63"/>
      <c r="JBI2439" s="63"/>
      <c r="JBJ2439" s="63"/>
      <c r="JBK2439" s="63"/>
      <c r="JBL2439" s="63"/>
      <c r="JBM2439" s="63"/>
      <c r="JBN2439" s="63"/>
      <c r="JBO2439" s="63"/>
      <c r="JBP2439" s="63"/>
      <c r="JBQ2439" s="63"/>
      <c r="JBR2439" s="63"/>
      <c r="JBS2439" s="63"/>
      <c r="JBT2439" s="63"/>
      <c r="JBU2439" s="63"/>
      <c r="JBV2439" s="63"/>
      <c r="JBW2439" s="63"/>
      <c r="JBX2439" s="63"/>
      <c r="JBY2439" s="63"/>
      <c r="JBZ2439" s="63"/>
      <c r="JCA2439" s="63"/>
      <c r="JCB2439" s="63"/>
      <c r="JCC2439" s="63"/>
      <c r="JCD2439" s="63"/>
      <c r="JCE2439" s="63"/>
      <c r="JCF2439" s="63"/>
      <c r="JCG2439" s="63"/>
      <c r="JCH2439" s="63"/>
      <c r="JCI2439" s="63"/>
      <c r="JCJ2439" s="63"/>
      <c r="JCK2439" s="63"/>
      <c r="JCL2439" s="63"/>
      <c r="JCM2439" s="63"/>
      <c r="JCN2439" s="63"/>
      <c r="JCO2439" s="63"/>
      <c r="JCP2439" s="63"/>
      <c r="JCQ2439" s="63"/>
      <c r="JCR2439" s="63"/>
      <c r="JCS2439" s="63"/>
      <c r="JCT2439" s="63"/>
      <c r="JCU2439" s="63"/>
      <c r="JCV2439" s="63"/>
      <c r="JCW2439" s="63"/>
      <c r="JCX2439" s="63"/>
      <c r="JCY2439" s="63"/>
      <c r="JCZ2439" s="63"/>
      <c r="JDA2439" s="63"/>
      <c r="JDB2439" s="63"/>
      <c r="JDC2439" s="63"/>
      <c r="JDD2439" s="63"/>
      <c r="JDE2439" s="63"/>
      <c r="JDF2439" s="63"/>
      <c r="JDG2439" s="63"/>
      <c r="JDH2439" s="63"/>
      <c r="JDI2439" s="63"/>
      <c r="JDJ2439" s="63"/>
      <c r="JDK2439" s="63"/>
      <c r="JDL2439" s="63"/>
      <c r="JDM2439" s="63"/>
      <c r="JDN2439" s="63"/>
      <c r="JDO2439" s="63"/>
      <c r="JDP2439" s="63"/>
      <c r="JDQ2439" s="63"/>
      <c r="JDR2439" s="63"/>
      <c r="JDS2439" s="63"/>
      <c r="JDT2439" s="63"/>
      <c r="JDU2439" s="63"/>
      <c r="JDV2439" s="63"/>
      <c r="JDW2439" s="63"/>
      <c r="JDX2439" s="63"/>
      <c r="JDY2439" s="63"/>
      <c r="JDZ2439" s="63"/>
      <c r="JEA2439" s="63"/>
      <c r="JEB2439" s="63"/>
      <c r="JEC2439" s="63"/>
      <c r="JED2439" s="63"/>
      <c r="JEE2439" s="63"/>
      <c r="JEF2439" s="63"/>
      <c r="JEG2439" s="63"/>
      <c r="JEH2439" s="63"/>
      <c r="JEI2439" s="63"/>
      <c r="JEJ2439" s="63"/>
      <c r="JEK2439" s="63"/>
      <c r="JEL2439" s="63"/>
      <c r="JEM2439" s="63"/>
      <c r="JEN2439" s="63"/>
      <c r="JEO2439" s="63"/>
      <c r="JEP2439" s="63"/>
      <c r="JEQ2439" s="63"/>
      <c r="JER2439" s="63"/>
      <c r="JES2439" s="63"/>
      <c r="JET2439" s="63"/>
      <c r="JEU2439" s="63"/>
      <c r="JEV2439" s="63"/>
      <c r="JEW2439" s="63"/>
      <c r="JEX2439" s="63"/>
      <c r="JEY2439" s="63"/>
      <c r="JEZ2439" s="63"/>
      <c r="JFA2439" s="63"/>
      <c r="JFB2439" s="63"/>
      <c r="JFC2439" s="63"/>
      <c r="JFD2439" s="63"/>
      <c r="JFE2439" s="63"/>
      <c r="JFF2439" s="63"/>
      <c r="JFG2439" s="63"/>
      <c r="JFH2439" s="63"/>
      <c r="JFI2439" s="63"/>
      <c r="JFJ2439" s="63"/>
      <c r="JFK2439" s="63"/>
      <c r="JFL2439" s="63"/>
      <c r="JFM2439" s="63"/>
      <c r="JFN2439" s="63"/>
      <c r="JFO2439" s="63"/>
      <c r="JFP2439" s="63"/>
      <c r="JFQ2439" s="63"/>
      <c r="JFR2439" s="63"/>
      <c r="JFS2439" s="63"/>
      <c r="JFT2439" s="63"/>
      <c r="JFU2439" s="63"/>
      <c r="JFV2439" s="63"/>
      <c r="JFW2439" s="63"/>
      <c r="JFX2439" s="63"/>
      <c r="JFY2439" s="63"/>
      <c r="JFZ2439" s="63"/>
      <c r="JGA2439" s="63"/>
      <c r="JGB2439" s="63"/>
      <c r="JGC2439" s="63"/>
      <c r="JGD2439" s="63"/>
      <c r="JGE2439" s="63"/>
      <c r="JGF2439" s="63"/>
      <c r="JGG2439" s="63"/>
      <c r="JGH2439" s="63"/>
      <c r="JGI2439" s="63"/>
      <c r="JGJ2439" s="63"/>
      <c r="JGK2439" s="63"/>
      <c r="JGL2439" s="63"/>
      <c r="JGM2439" s="63"/>
      <c r="JGN2439" s="63"/>
      <c r="JGO2439" s="63"/>
      <c r="JGP2439" s="63"/>
      <c r="JGQ2439" s="63"/>
      <c r="JGR2439" s="63"/>
      <c r="JGS2439" s="63"/>
      <c r="JGT2439" s="63"/>
      <c r="JGU2439" s="63"/>
      <c r="JGV2439" s="63"/>
      <c r="JGW2439" s="63"/>
      <c r="JGX2439" s="63"/>
      <c r="JGY2439" s="63"/>
      <c r="JGZ2439" s="63"/>
      <c r="JHA2439" s="63"/>
      <c r="JHB2439" s="63"/>
      <c r="JHC2439" s="63"/>
      <c r="JHD2439" s="63"/>
      <c r="JHE2439" s="63"/>
      <c r="JHF2439" s="63"/>
      <c r="JHG2439" s="63"/>
      <c r="JHH2439" s="63"/>
      <c r="JHI2439" s="63"/>
      <c r="JHJ2439" s="63"/>
      <c r="JHK2439" s="63"/>
      <c r="JHL2439" s="63"/>
      <c r="JHM2439" s="63"/>
      <c r="JHN2439" s="63"/>
      <c r="JHO2439" s="63"/>
      <c r="JHP2439" s="63"/>
      <c r="JHQ2439" s="63"/>
      <c r="JHR2439" s="63"/>
      <c r="JHS2439" s="63"/>
      <c r="JHT2439" s="63"/>
      <c r="JHU2439" s="63"/>
      <c r="JHV2439" s="63"/>
      <c r="JHW2439" s="63"/>
      <c r="JHX2439" s="63"/>
      <c r="JHY2439" s="63"/>
      <c r="JHZ2439" s="63"/>
      <c r="JIA2439" s="63"/>
      <c r="JIB2439" s="63"/>
      <c r="JIC2439" s="63"/>
      <c r="JID2439" s="63"/>
      <c r="JIE2439" s="63"/>
      <c r="JIF2439" s="63"/>
      <c r="JIG2439" s="63"/>
      <c r="JIH2439" s="63"/>
      <c r="JII2439" s="63"/>
      <c r="JIJ2439" s="63"/>
      <c r="JIK2439" s="63"/>
      <c r="JIL2439" s="63"/>
      <c r="JIM2439" s="63"/>
      <c r="JIN2439" s="63"/>
      <c r="JIO2439" s="63"/>
      <c r="JIP2439" s="63"/>
      <c r="JIQ2439" s="63"/>
      <c r="JIR2439" s="63"/>
      <c r="JIS2439" s="63"/>
      <c r="JIT2439" s="63"/>
      <c r="JIU2439" s="63"/>
      <c r="JIV2439" s="63"/>
      <c r="JIW2439" s="63"/>
      <c r="JIX2439" s="63"/>
      <c r="JIY2439" s="63"/>
      <c r="JIZ2439" s="63"/>
      <c r="JJA2439" s="63"/>
      <c r="JJB2439" s="63"/>
      <c r="JJC2439" s="63"/>
      <c r="JJD2439" s="63"/>
      <c r="JJE2439" s="63"/>
      <c r="JJF2439" s="63"/>
      <c r="JJG2439" s="63"/>
      <c r="JJH2439" s="63"/>
      <c r="JJI2439" s="63"/>
      <c r="JJJ2439" s="63"/>
      <c r="JJK2439" s="63"/>
      <c r="JJL2439" s="63"/>
      <c r="JJM2439" s="63"/>
      <c r="JJN2439" s="63"/>
      <c r="JJO2439" s="63"/>
      <c r="JJP2439" s="63"/>
      <c r="JJQ2439" s="63"/>
      <c r="JJR2439" s="63"/>
      <c r="JJS2439" s="63"/>
      <c r="JJT2439" s="63"/>
      <c r="JJU2439" s="63"/>
      <c r="JJV2439" s="63"/>
      <c r="JJW2439" s="63"/>
      <c r="JJX2439" s="63"/>
      <c r="JJY2439" s="63"/>
      <c r="JJZ2439" s="63"/>
      <c r="JKA2439" s="63"/>
      <c r="JKB2439" s="63"/>
      <c r="JKC2439" s="63"/>
      <c r="JKD2439" s="63"/>
      <c r="JKE2439" s="63"/>
      <c r="JKF2439" s="63"/>
      <c r="JKG2439" s="63"/>
      <c r="JKH2439" s="63"/>
      <c r="JKI2439" s="63"/>
      <c r="JKJ2439" s="63"/>
      <c r="JKK2439" s="63"/>
      <c r="JKL2439" s="63"/>
      <c r="JKM2439" s="63"/>
      <c r="JKN2439" s="63"/>
      <c r="JKO2439" s="63"/>
      <c r="JKP2439" s="63"/>
      <c r="JKQ2439" s="63"/>
      <c r="JKR2439" s="63"/>
      <c r="JKS2439" s="63"/>
      <c r="JKT2439" s="63"/>
      <c r="JKU2439" s="63"/>
      <c r="JKV2439" s="63"/>
      <c r="JKW2439" s="63"/>
      <c r="JKX2439" s="63"/>
      <c r="JKY2439" s="63"/>
      <c r="JKZ2439" s="63"/>
      <c r="JLA2439" s="63"/>
      <c r="JLB2439" s="63"/>
      <c r="JLC2439" s="63"/>
      <c r="JLD2439" s="63"/>
      <c r="JLE2439" s="63"/>
      <c r="JLF2439" s="63"/>
      <c r="JLG2439" s="63"/>
      <c r="JLH2439" s="63"/>
      <c r="JLI2439" s="63"/>
      <c r="JLJ2439" s="63"/>
      <c r="JLK2439" s="63"/>
      <c r="JLL2439" s="63"/>
      <c r="JLM2439" s="63"/>
      <c r="JLN2439" s="63"/>
      <c r="JLO2439" s="63"/>
      <c r="JLP2439" s="63"/>
      <c r="JLQ2439" s="63"/>
      <c r="JLR2439" s="63"/>
      <c r="JLS2439" s="63"/>
      <c r="JLT2439" s="63"/>
      <c r="JLU2439" s="63"/>
      <c r="JLV2439" s="63"/>
      <c r="JLW2439" s="63"/>
      <c r="JLX2439" s="63"/>
      <c r="JLY2439" s="63"/>
      <c r="JLZ2439" s="63"/>
      <c r="JMA2439" s="63"/>
      <c r="JMB2439" s="63"/>
      <c r="JMC2439" s="63"/>
      <c r="JMD2439" s="63"/>
      <c r="JME2439" s="63"/>
      <c r="JMF2439" s="63"/>
      <c r="JMG2439" s="63"/>
      <c r="JMH2439" s="63"/>
      <c r="JMI2439" s="63"/>
      <c r="JMJ2439" s="63"/>
      <c r="JMK2439" s="63"/>
      <c r="JML2439" s="63"/>
      <c r="JMM2439" s="63"/>
      <c r="JMN2439" s="63"/>
      <c r="JMO2439" s="63"/>
      <c r="JMP2439" s="63"/>
      <c r="JMQ2439" s="63"/>
      <c r="JMR2439" s="63"/>
      <c r="JMS2439" s="63"/>
      <c r="JMT2439" s="63"/>
      <c r="JMU2439" s="63"/>
      <c r="JMV2439" s="63"/>
      <c r="JMW2439" s="63"/>
      <c r="JMX2439" s="63"/>
      <c r="JMY2439" s="63"/>
      <c r="JMZ2439" s="63"/>
      <c r="JNA2439" s="63"/>
      <c r="JNB2439" s="63"/>
      <c r="JNC2439" s="63"/>
      <c r="JND2439" s="63"/>
      <c r="JNE2439" s="63"/>
      <c r="JNF2439" s="63"/>
      <c r="JNG2439" s="63"/>
      <c r="JNH2439" s="63"/>
      <c r="JNI2439" s="63"/>
      <c r="JNJ2439" s="63"/>
      <c r="JNK2439" s="63"/>
      <c r="JNL2439" s="63"/>
      <c r="JNM2439" s="63"/>
      <c r="JNN2439" s="63"/>
      <c r="JNO2439" s="63"/>
      <c r="JNP2439" s="63"/>
      <c r="JNQ2439" s="63"/>
      <c r="JNR2439" s="63"/>
      <c r="JNS2439" s="63"/>
      <c r="JNT2439" s="63"/>
      <c r="JNU2439" s="63"/>
      <c r="JNV2439" s="63"/>
      <c r="JNW2439" s="63"/>
      <c r="JNX2439" s="63"/>
      <c r="JNY2439" s="63"/>
      <c r="JNZ2439" s="63"/>
      <c r="JOA2439" s="63"/>
      <c r="JOB2439" s="63"/>
      <c r="JOC2439" s="63"/>
      <c r="JOD2439" s="63"/>
      <c r="JOE2439" s="63"/>
      <c r="JOF2439" s="63"/>
      <c r="JOG2439" s="63"/>
      <c r="JOH2439" s="63"/>
      <c r="JOI2439" s="63"/>
      <c r="JOJ2439" s="63"/>
      <c r="JOK2439" s="63"/>
      <c r="JOL2439" s="63"/>
      <c r="JOM2439" s="63"/>
      <c r="JON2439" s="63"/>
      <c r="JOO2439" s="63"/>
      <c r="JOP2439" s="63"/>
      <c r="JOQ2439" s="63"/>
      <c r="JOR2439" s="63"/>
      <c r="JOS2439" s="63"/>
      <c r="JOT2439" s="63"/>
      <c r="JOU2439" s="63"/>
      <c r="JOV2439" s="63"/>
      <c r="JOW2439" s="63"/>
      <c r="JOX2439" s="63"/>
      <c r="JOY2439" s="63"/>
      <c r="JOZ2439" s="63"/>
      <c r="JPA2439" s="63"/>
      <c r="JPB2439" s="63"/>
      <c r="JPC2439" s="63"/>
      <c r="JPD2439" s="63"/>
      <c r="JPE2439" s="63"/>
      <c r="JPF2439" s="63"/>
      <c r="JPG2439" s="63"/>
      <c r="JPH2439" s="63"/>
      <c r="JPI2439" s="63"/>
      <c r="JPJ2439" s="63"/>
      <c r="JPK2439" s="63"/>
      <c r="JPL2439" s="63"/>
      <c r="JPM2439" s="63"/>
      <c r="JPN2439" s="63"/>
      <c r="JPO2439" s="63"/>
      <c r="JPP2439" s="63"/>
      <c r="JPQ2439" s="63"/>
      <c r="JPR2439" s="63"/>
      <c r="JPS2439" s="63"/>
      <c r="JPT2439" s="63"/>
      <c r="JPU2439" s="63"/>
      <c r="JPV2439" s="63"/>
      <c r="JPW2439" s="63"/>
      <c r="JPX2439" s="63"/>
      <c r="JPY2439" s="63"/>
      <c r="JPZ2439" s="63"/>
      <c r="JQA2439" s="63"/>
      <c r="JQB2439" s="63"/>
      <c r="JQC2439" s="63"/>
      <c r="JQD2439" s="63"/>
      <c r="JQE2439" s="63"/>
      <c r="JQF2439" s="63"/>
      <c r="JQG2439" s="63"/>
      <c r="JQH2439" s="63"/>
      <c r="JQI2439" s="63"/>
      <c r="JQJ2439" s="63"/>
      <c r="JQK2439" s="63"/>
      <c r="JQL2439" s="63"/>
      <c r="JQM2439" s="63"/>
      <c r="JQN2439" s="63"/>
      <c r="JQO2439" s="63"/>
      <c r="JQP2439" s="63"/>
      <c r="JQQ2439" s="63"/>
      <c r="JQR2439" s="63"/>
      <c r="JQS2439" s="63"/>
      <c r="JQT2439" s="63"/>
      <c r="JQU2439" s="63"/>
      <c r="JQV2439" s="63"/>
      <c r="JQW2439" s="63"/>
      <c r="JQX2439" s="63"/>
      <c r="JQY2439" s="63"/>
      <c r="JQZ2439" s="63"/>
      <c r="JRA2439" s="63"/>
      <c r="JRB2439" s="63"/>
      <c r="JRC2439" s="63"/>
      <c r="JRD2439" s="63"/>
      <c r="JRE2439" s="63"/>
      <c r="JRF2439" s="63"/>
      <c r="JRG2439" s="63"/>
      <c r="JRH2439" s="63"/>
      <c r="JRI2439" s="63"/>
      <c r="JRJ2439" s="63"/>
      <c r="JRK2439" s="63"/>
      <c r="JRL2439" s="63"/>
      <c r="JRM2439" s="63"/>
      <c r="JRN2439" s="63"/>
      <c r="JRO2439" s="63"/>
      <c r="JRP2439" s="63"/>
      <c r="JRQ2439" s="63"/>
      <c r="JRR2439" s="63"/>
      <c r="JRS2439" s="63"/>
      <c r="JRT2439" s="63"/>
      <c r="JRU2439" s="63"/>
      <c r="JRV2439" s="63"/>
      <c r="JRW2439" s="63"/>
      <c r="JRX2439" s="63"/>
      <c r="JRY2439" s="63"/>
      <c r="JRZ2439" s="63"/>
      <c r="JSA2439" s="63"/>
      <c r="JSB2439" s="63"/>
      <c r="JSC2439" s="63"/>
      <c r="JSD2439" s="63"/>
      <c r="JSE2439" s="63"/>
      <c r="JSF2439" s="63"/>
      <c r="JSG2439" s="63"/>
      <c r="JSH2439" s="63"/>
      <c r="JSI2439" s="63"/>
      <c r="JSJ2439" s="63"/>
      <c r="JSK2439" s="63"/>
      <c r="JSL2439" s="63"/>
      <c r="JSM2439" s="63"/>
      <c r="JSN2439" s="63"/>
      <c r="JSO2439" s="63"/>
      <c r="JSP2439" s="63"/>
      <c r="JSQ2439" s="63"/>
      <c r="JSR2439" s="63"/>
      <c r="JSS2439" s="63"/>
      <c r="JST2439" s="63"/>
      <c r="JSU2439" s="63"/>
      <c r="JSV2439" s="63"/>
      <c r="JSW2439" s="63"/>
      <c r="JSX2439" s="63"/>
      <c r="JSY2439" s="63"/>
      <c r="JSZ2439" s="63"/>
      <c r="JTA2439" s="63"/>
      <c r="JTB2439" s="63"/>
      <c r="JTC2439" s="63"/>
      <c r="JTD2439" s="63"/>
      <c r="JTE2439" s="63"/>
      <c r="JTF2439" s="63"/>
      <c r="JTG2439" s="63"/>
      <c r="JTH2439" s="63"/>
      <c r="JTI2439" s="63"/>
      <c r="JTJ2439" s="63"/>
      <c r="JTK2439" s="63"/>
      <c r="JTL2439" s="63"/>
      <c r="JTM2439" s="63"/>
      <c r="JTN2439" s="63"/>
      <c r="JTO2439" s="63"/>
      <c r="JTP2439" s="63"/>
      <c r="JTQ2439" s="63"/>
      <c r="JTR2439" s="63"/>
      <c r="JTS2439" s="63"/>
      <c r="JTT2439" s="63"/>
      <c r="JTU2439" s="63"/>
      <c r="JTV2439" s="63"/>
      <c r="JTW2439" s="63"/>
      <c r="JTX2439" s="63"/>
      <c r="JTY2439" s="63"/>
      <c r="JTZ2439" s="63"/>
      <c r="JUA2439" s="63"/>
      <c r="JUB2439" s="63"/>
      <c r="JUC2439" s="63"/>
      <c r="JUD2439" s="63"/>
      <c r="JUE2439" s="63"/>
      <c r="JUF2439" s="63"/>
      <c r="JUG2439" s="63"/>
      <c r="JUH2439" s="63"/>
      <c r="JUI2439" s="63"/>
      <c r="JUJ2439" s="63"/>
      <c r="JUK2439" s="63"/>
      <c r="JUL2439" s="63"/>
      <c r="JUM2439" s="63"/>
      <c r="JUN2439" s="63"/>
      <c r="JUO2439" s="63"/>
      <c r="JUP2439" s="63"/>
      <c r="JUQ2439" s="63"/>
      <c r="JUR2439" s="63"/>
      <c r="JUS2439" s="63"/>
      <c r="JUT2439" s="63"/>
      <c r="JUU2439" s="63"/>
      <c r="JUV2439" s="63"/>
      <c r="JUW2439" s="63"/>
      <c r="JUX2439" s="63"/>
      <c r="JUY2439" s="63"/>
      <c r="JUZ2439" s="63"/>
      <c r="JVA2439" s="63"/>
      <c r="JVB2439" s="63"/>
      <c r="JVC2439" s="63"/>
      <c r="JVD2439" s="63"/>
      <c r="JVE2439" s="63"/>
      <c r="JVF2439" s="63"/>
      <c r="JVG2439" s="63"/>
      <c r="JVH2439" s="63"/>
      <c r="JVI2439" s="63"/>
      <c r="JVJ2439" s="63"/>
      <c r="JVK2439" s="63"/>
      <c r="JVL2439" s="63"/>
      <c r="JVM2439" s="63"/>
      <c r="JVN2439" s="63"/>
      <c r="JVO2439" s="63"/>
      <c r="JVP2439" s="63"/>
      <c r="JVQ2439" s="63"/>
      <c r="JVR2439" s="63"/>
      <c r="JVS2439" s="63"/>
      <c r="JVT2439" s="63"/>
      <c r="JVU2439" s="63"/>
      <c r="JVV2439" s="63"/>
      <c r="JVW2439" s="63"/>
      <c r="JVX2439" s="63"/>
      <c r="JVY2439" s="63"/>
      <c r="JVZ2439" s="63"/>
      <c r="JWA2439" s="63"/>
      <c r="JWB2439" s="63"/>
      <c r="JWC2439" s="63"/>
      <c r="JWD2439" s="63"/>
      <c r="JWE2439" s="63"/>
      <c r="JWF2439" s="63"/>
      <c r="JWG2439" s="63"/>
      <c r="JWH2439" s="63"/>
      <c r="JWI2439" s="63"/>
      <c r="JWJ2439" s="63"/>
      <c r="JWK2439" s="63"/>
      <c r="JWL2439" s="63"/>
      <c r="JWM2439" s="63"/>
      <c r="JWN2439" s="63"/>
      <c r="JWO2439" s="63"/>
      <c r="JWP2439" s="63"/>
      <c r="JWQ2439" s="63"/>
      <c r="JWR2439" s="63"/>
      <c r="JWS2439" s="63"/>
      <c r="JWT2439" s="63"/>
      <c r="JWU2439" s="63"/>
      <c r="JWV2439" s="63"/>
      <c r="JWW2439" s="63"/>
      <c r="JWX2439" s="63"/>
      <c r="JWY2439" s="63"/>
      <c r="JWZ2439" s="63"/>
      <c r="JXA2439" s="63"/>
      <c r="JXB2439" s="63"/>
      <c r="JXC2439" s="63"/>
      <c r="JXD2439" s="63"/>
      <c r="JXE2439" s="63"/>
      <c r="JXF2439" s="63"/>
      <c r="JXG2439" s="63"/>
      <c r="JXH2439" s="63"/>
      <c r="JXI2439" s="63"/>
      <c r="JXJ2439" s="63"/>
      <c r="JXK2439" s="63"/>
      <c r="JXL2439" s="63"/>
      <c r="JXM2439" s="63"/>
      <c r="JXN2439" s="63"/>
      <c r="JXO2439" s="63"/>
      <c r="JXP2439" s="63"/>
      <c r="JXQ2439" s="63"/>
      <c r="JXR2439" s="63"/>
      <c r="JXS2439" s="63"/>
      <c r="JXT2439" s="63"/>
      <c r="JXU2439" s="63"/>
      <c r="JXV2439" s="63"/>
      <c r="JXW2439" s="63"/>
      <c r="JXX2439" s="63"/>
      <c r="JXY2439" s="63"/>
      <c r="JXZ2439" s="63"/>
      <c r="JYA2439" s="63"/>
      <c r="JYB2439" s="63"/>
      <c r="JYC2439" s="63"/>
      <c r="JYD2439" s="63"/>
      <c r="JYE2439" s="63"/>
      <c r="JYF2439" s="63"/>
      <c r="JYG2439" s="63"/>
      <c r="JYH2439" s="63"/>
      <c r="JYI2439" s="63"/>
      <c r="JYJ2439" s="63"/>
      <c r="JYK2439" s="63"/>
      <c r="JYL2439" s="63"/>
      <c r="JYM2439" s="63"/>
      <c r="JYN2439" s="63"/>
      <c r="JYO2439" s="63"/>
      <c r="JYP2439" s="63"/>
      <c r="JYQ2439" s="63"/>
      <c r="JYR2439" s="63"/>
      <c r="JYS2439" s="63"/>
      <c r="JYT2439" s="63"/>
      <c r="JYU2439" s="63"/>
      <c r="JYV2439" s="63"/>
      <c r="JYW2439" s="63"/>
      <c r="JYX2439" s="63"/>
      <c r="JYY2439" s="63"/>
      <c r="JYZ2439" s="63"/>
      <c r="JZA2439" s="63"/>
      <c r="JZB2439" s="63"/>
      <c r="JZC2439" s="63"/>
      <c r="JZD2439" s="63"/>
      <c r="JZE2439" s="63"/>
      <c r="JZF2439" s="63"/>
      <c r="JZG2439" s="63"/>
      <c r="JZH2439" s="63"/>
      <c r="JZI2439" s="63"/>
      <c r="JZJ2439" s="63"/>
      <c r="JZK2439" s="63"/>
      <c r="JZL2439" s="63"/>
      <c r="JZM2439" s="63"/>
      <c r="JZN2439" s="63"/>
      <c r="JZO2439" s="63"/>
      <c r="JZP2439" s="63"/>
      <c r="JZQ2439" s="63"/>
      <c r="JZR2439" s="63"/>
      <c r="JZS2439" s="63"/>
      <c r="JZT2439" s="63"/>
      <c r="JZU2439" s="63"/>
      <c r="JZV2439" s="63"/>
      <c r="JZW2439" s="63"/>
      <c r="JZX2439" s="63"/>
      <c r="JZY2439" s="63"/>
      <c r="JZZ2439" s="63"/>
      <c r="KAA2439" s="63"/>
      <c r="KAB2439" s="63"/>
      <c r="KAC2439" s="63"/>
      <c r="KAD2439" s="63"/>
      <c r="KAE2439" s="63"/>
      <c r="KAF2439" s="63"/>
      <c r="KAG2439" s="63"/>
      <c r="KAH2439" s="63"/>
      <c r="KAI2439" s="63"/>
      <c r="KAJ2439" s="63"/>
      <c r="KAK2439" s="63"/>
      <c r="KAL2439" s="63"/>
      <c r="KAM2439" s="63"/>
      <c r="KAN2439" s="63"/>
      <c r="KAO2439" s="63"/>
      <c r="KAP2439" s="63"/>
      <c r="KAQ2439" s="63"/>
      <c r="KAR2439" s="63"/>
      <c r="KAS2439" s="63"/>
      <c r="KAT2439" s="63"/>
      <c r="KAU2439" s="63"/>
      <c r="KAV2439" s="63"/>
      <c r="KAW2439" s="63"/>
      <c r="KAX2439" s="63"/>
      <c r="KAY2439" s="63"/>
      <c r="KAZ2439" s="63"/>
      <c r="KBA2439" s="63"/>
      <c r="KBB2439" s="63"/>
      <c r="KBC2439" s="63"/>
      <c r="KBD2439" s="63"/>
      <c r="KBE2439" s="63"/>
      <c r="KBF2439" s="63"/>
      <c r="KBG2439" s="63"/>
      <c r="KBH2439" s="63"/>
      <c r="KBI2439" s="63"/>
      <c r="KBJ2439" s="63"/>
      <c r="KBK2439" s="63"/>
      <c r="KBL2439" s="63"/>
      <c r="KBM2439" s="63"/>
      <c r="KBN2439" s="63"/>
      <c r="KBO2439" s="63"/>
      <c r="KBP2439" s="63"/>
      <c r="KBQ2439" s="63"/>
      <c r="KBR2439" s="63"/>
      <c r="KBS2439" s="63"/>
      <c r="KBT2439" s="63"/>
      <c r="KBU2439" s="63"/>
      <c r="KBV2439" s="63"/>
      <c r="KBW2439" s="63"/>
      <c r="KBX2439" s="63"/>
      <c r="KBY2439" s="63"/>
      <c r="KBZ2439" s="63"/>
      <c r="KCA2439" s="63"/>
      <c r="KCB2439" s="63"/>
      <c r="KCC2439" s="63"/>
      <c r="KCD2439" s="63"/>
      <c r="KCE2439" s="63"/>
      <c r="KCF2439" s="63"/>
      <c r="KCG2439" s="63"/>
      <c r="KCH2439" s="63"/>
      <c r="KCI2439" s="63"/>
      <c r="KCJ2439" s="63"/>
      <c r="KCK2439" s="63"/>
      <c r="KCL2439" s="63"/>
      <c r="KCM2439" s="63"/>
      <c r="KCN2439" s="63"/>
      <c r="KCO2439" s="63"/>
      <c r="KCP2439" s="63"/>
      <c r="KCQ2439" s="63"/>
      <c r="KCR2439" s="63"/>
      <c r="KCS2439" s="63"/>
      <c r="KCT2439" s="63"/>
      <c r="KCU2439" s="63"/>
      <c r="KCV2439" s="63"/>
      <c r="KCW2439" s="63"/>
      <c r="KCX2439" s="63"/>
      <c r="KCY2439" s="63"/>
      <c r="KCZ2439" s="63"/>
      <c r="KDA2439" s="63"/>
      <c r="KDB2439" s="63"/>
      <c r="KDC2439" s="63"/>
      <c r="KDD2439" s="63"/>
      <c r="KDE2439" s="63"/>
      <c r="KDF2439" s="63"/>
      <c r="KDG2439" s="63"/>
      <c r="KDH2439" s="63"/>
      <c r="KDI2439" s="63"/>
      <c r="KDJ2439" s="63"/>
      <c r="KDK2439" s="63"/>
      <c r="KDL2439" s="63"/>
      <c r="KDM2439" s="63"/>
      <c r="KDN2439" s="63"/>
      <c r="KDO2439" s="63"/>
      <c r="KDP2439" s="63"/>
      <c r="KDQ2439" s="63"/>
      <c r="KDR2439" s="63"/>
      <c r="KDS2439" s="63"/>
      <c r="KDT2439" s="63"/>
      <c r="KDU2439" s="63"/>
      <c r="KDV2439" s="63"/>
      <c r="KDW2439" s="63"/>
      <c r="KDX2439" s="63"/>
      <c r="KDY2439" s="63"/>
      <c r="KDZ2439" s="63"/>
      <c r="KEA2439" s="63"/>
      <c r="KEB2439" s="63"/>
      <c r="KEC2439" s="63"/>
      <c r="KED2439" s="63"/>
      <c r="KEE2439" s="63"/>
      <c r="KEF2439" s="63"/>
      <c r="KEG2439" s="63"/>
      <c r="KEH2439" s="63"/>
      <c r="KEI2439" s="63"/>
      <c r="KEJ2439" s="63"/>
      <c r="KEK2439" s="63"/>
      <c r="KEL2439" s="63"/>
      <c r="KEM2439" s="63"/>
      <c r="KEN2439" s="63"/>
      <c r="KEO2439" s="63"/>
      <c r="KEP2439" s="63"/>
      <c r="KEQ2439" s="63"/>
      <c r="KER2439" s="63"/>
      <c r="KES2439" s="63"/>
      <c r="KET2439" s="63"/>
      <c r="KEU2439" s="63"/>
      <c r="KEV2439" s="63"/>
      <c r="KEW2439" s="63"/>
      <c r="KEX2439" s="63"/>
      <c r="KEY2439" s="63"/>
      <c r="KEZ2439" s="63"/>
      <c r="KFA2439" s="63"/>
      <c r="KFB2439" s="63"/>
      <c r="KFC2439" s="63"/>
      <c r="KFD2439" s="63"/>
      <c r="KFE2439" s="63"/>
      <c r="KFF2439" s="63"/>
      <c r="KFG2439" s="63"/>
      <c r="KFH2439" s="63"/>
      <c r="KFI2439" s="63"/>
      <c r="KFJ2439" s="63"/>
      <c r="KFK2439" s="63"/>
      <c r="KFL2439" s="63"/>
      <c r="KFM2439" s="63"/>
      <c r="KFN2439" s="63"/>
      <c r="KFO2439" s="63"/>
      <c r="KFP2439" s="63"/>
      <c r="KFQ2439" s="63"/>
      <c r="KFR2439" s="63"/>
      <c r="KFS2439" s="63"/>
      <c r="KFT2439" s="63"/>
      <c r="KFU2439" s="63"/>
      <c r="KFV2439" s="63"/>
      <c r="KFW2439" s="63"/>
      <c r="KFX2439" s="63"/>
      <c r="KFY2439" s="63"/>
      <c r="KFZ2439" s="63"/>
      <c r="KGA2439" s="63"/>
      <c r="KGB2439" s="63"/>
      <c r="KGC2439" s="63"/>
      <c r="KGD2439" s="63"/>
      <c r="KGE2439" s="63"/>
      <c r="KGF2439" s="63"/>
      <c r="KGG2439" s="63"/>
      <c r="KGH2439" s="63"/>
      <c r="KGI2439" s="63"/>
      <c r="KGJ2439" s="63"/>
      <c r="KGK2439" s="63"/>
      <c r="KGL2439" s="63"/>
      <c r="KGM2439" s="63"/>
      <c r="KGN2439" s="63"/>
      <c r="KGO2439" s="63"/>
      <c r="KGP2439" s="63"/>
      <c r="KGQ2439" s="63"/>
      <c r="KGR2439" s="63"/>
      <c r="KGS2439" s="63"/>
      <c r="KGT2439" s="63"/>
      <c r="KGU2439" s="63"/>
      <c r="KGV2439" s="63"/>
      <c r="KGW2439" s="63"/>
      <c r="KGX2439" s="63"/>
      <c r="KGY2439" s="63"/>
      <c r="KGZ2439" s="63"/>
      <c r="KHA2439" s="63"/>
      <c r="KHB2439" s="63"/>
      <c r="KHC2439" s="63"/>
      <c r="KHD2439" s="63"/>
      <c r="KHE2439" s="63"/>
      <c r="KHF2439" s="63"/>
      <c r="KHG2439" s="63"/>
      <c r="KHH2439" s="63"/>
      <c r="KHI2439" s="63"/>
      <c r="KHJ2439" s="63"/>
      <c r="KHK2439" s="63"/>
      <c r="KHL2439" s="63"/>
      <c r="KHM2439" s="63"/>
      <c r="KHN2439" s="63"/>
      <c r="KHO2439" s="63"/>
      <c r="KHP2439" s="63"/>
      <c r="KHQ2439" s="63"/>
      <c r="KHR2439" s="63"/>
      <c r="KHS2439" s="63"/>
      <c r="KHT2439" s="63"/>
      <c r="KHU2439" s="63"/>
      <c r="KHV2439" s="63"/>
      <c r="KHW2439" s="63"/>
      <c r="KHX2439" s="63"/>
      <c r="KHY2439" s="63"/>
      <c r="KHZ2439" s="63"/>
      <c r="KIA2439" s="63"/>
      <c r="KIB2439" s="63"/>
      <c r="KIC2439" s="63"/>
      <c r="KID2439" s="63"/>
      <c r="KIE2439" s="63"/>
      <c r="KIF2439" s="63"/>
      <c r="KIG2439" s="63"/>
      <c r="KIH2439" s="63"/>
      <c r="KII2439" s="63"/>
      <c r="KIJ2439" s="63"/>
      <c r="KIK2439" s="63"/>
      <c r="KIL2439" s="63"/>
      <c r="KIM2439" s="63"/>
      <c r="KIN2439" s="63"/>
      <c r="KIO2439" s="63"/>
      <c r="KIP2439" s="63"/>
      <c r="KIQ2439" s="63"/>
      <c r="KIR2439" s="63"/>
      <c r="KIS2439" s="63"/>
      <c r="KIT2439" s="63"/>
      <c r="KIU2439" s="63"/>
      <c r="KIV2439" s="63"/>
      <c r="KIW2439" s="63"/>
      <c r="KIX2439" s="63"/>
      <c r="KIY2439" s="63"/>
      <c r="KIZ2439" s="63"/>
      <c r="KJA2439" s="63"/>
      <c r="KJB2439" s="63"/>
      <c r="KJC2439" s="63"/>
      <c r="KJD2439" s="63"/>
      <c r="KJE2439" s="63"/>
      <c r="KJF2439" s="63"/>
      <c r="KJG2439" s="63"/>
      <c r="KJH2439" s="63"/>
      <c r="KJI2439" s="63"/>
      <c r="KJJ2439" s="63"/>
      <c r="KJK2439" s="63"/>
      <c r="KJL2439" s="63"/>
      <c r="KJM2439" s="63"/>
      <c r="KJN2439" s="63"/>
      <c r="KJO2439" s="63"/>
      <c r="KJP2439" s="63"/>
      <c r="KJQ2439" s="63"/>
      <c r="KJR2439" s="63"/>
      <c r="KJS2439" s="63"/>
      <c r="KJT2439" s="63"/>
      <c r="KJU2439" s="63"/>
      <c r="KJV2439" s="63"/>
      <c r="KJW2439" s="63"/>
      <c r="KJX2439" s="63"/>
      <c r="KJY2439" s="63"/>
      <c r="KJZ2439" s="63"/>
      <c r="KKA2439" s="63"/>
      <c r="KKB2439" s="63"/>
      <c r="KKC2439" s="63"/>
      <c r="KKD2439" s="63"/>
      <c r="KKE2439" s="63"/>
      <c r="KKF2439" s="63"/>
      <c r="KKG2439" s="63"/>
      <c r="KKH2439" s="63"/>
      <c r="KKI2439" s="63"/>
      <c r="KKJ2439" s="63"/>
      <c r="KKK2439" s="63"/>
      <c r="KKL2439" s="63"/>
      <c r="KKM2439" s="63"/>
      <c r="KKN2439" s="63"/>
      <c r="KKO2439" s="63"/>
      <c r="KKP2439" s="63"/>
      <c r="KKQ2439" s="63"/>
      <c r="KKR2439" s="63"/>
      <c r="KKS2439" s="63"/>
      <c r="KKT2439" s="63"/>
      <c r="KKU2439" s="63"/>
      <c r="KKV2439" s="63"/>
      <c r="KKW2439" s="63"/>
      <c r="KKX2439" s="63"/>
      <c r="KKY2439" s="63"/>
      <c r="KKZ2439" s="63"/>
      <c r="KLA2439" s="63"/>
      <c r="KLB2439" s="63"/>
      <c r="KLC2439" s="63"/>
      <c r="KLD2439" s="63"/>
      <c r="KLE2439" s="63"/>
      <c r="KLF2439" s="63"/>
      <c r="KLG2439" s="63"/>
      <c r="KLH2439" s="63"/>
      <c r="KLI2439" s="63"/>
      <c r="KLJ2439" s="63"/>
      <c r="KLK2439" s="63"/>
      <c r="KLL2439" s="63"/>
      <c r="KLM2439" s="63"/>
      <c r="KLN2439" s="63"/>
      <c r="KLO2439" s="63"/>
      <c r="KLP2439" s="63"/>
      <c r="KLQ2439" s="63"/>
      <c r="KLR2439" s="63"/>
      <c r="KLS2439" s="63"/>
      <c r="KLT2439" s="63"/>
      <c r="KLU2439" s="63"/>
      <c r="KLV2439" s="63"/>
      <c r="KLW2439" s="63"/>
      <c r="KLX2439" s="63"/>
      <c r="KLY2439" s="63"/>
      <c r="KLZ2439" s="63"/>
      <c r="KMA2439" s="63"/>
      <c r="KMB2439" s="63"/>
      <c r="KMC2439" s="63"/>
      <c r="KMD2439" s="63"/>
      <c r="KME2439" s="63"/>
      <c r="KMF2439" s="63"/>
      <c r="KMG2439" s="63"/>
      <c r="KMH2439" s="63"/>
      <c r="KMI2439" s="63"/>
      <c r="KMJ2439" s="63"/>
      <c r="KMK2439" s="63"/>
      <c r="KML2439" s="63"/>
      <c r="KMM2439" s="63"/>
      <c r="KMN2439" s="63"/>
      <c r="KMO2439" s="63"/>
      <c r="KMP2439" s="63"/>
      <c r="KMQ2439" s="63"/>
      <c r="KMR2439" s="63"/>
      <c r="KMS2439" s="63"/>
      <c r="KMT2439" s="63"/>
      <c r="KMU2439" s="63"/>
      <c r="KMV2439" s="63"/>
      <c r="KMW2439" s="63"/>
      <c r="KMX2439" s="63"/>
      <c r="KMY2439" s="63"/>
      <c r="KMZ2439" s="63"/>
      <c r="KNA2439" s="63"/>
      <c r="KNB2439" s="63"/>
      <c r="KNC2439" s="63"/>
      <c r="KND2439" s="63"/>
      <c r="KNE2439" s="63"/>
      <c r="KNF2439" s="63"/>
      <c r="KNG2439" s="63"/>
      <c r="KNH2439" s="63"/>
      <c r="KNI2439" s="63"/>
      <c r="KNJ2439" s="63"/>
      <c r="KNK2439" s="63"/>
      <c r="KNL2439" s="63"/>
      <c r="KNM2439" s="63"/>
      <c r="KNN2439" s="63"/>
      <c r="KNO2439" s="63"/>
      <c r="KNP2439" s="63"/>
      <c r="KNQ2439" s="63"/>
      <c r="KNR2439" s="63"/>
      <c r="KNS2439" s="63"/>
      <c r="KNT2439" s="63"/>
      <c r="KNU2439" s="63"/>
      <c r="KNV2439" s="63"/>
      <c r="KNW2439" s="63"/>
      <c r="KNX2439" s="63"/>
      <c r="KNY2439" s="63"/>
      <c r="KNZ2439" s="63"/>
      <c r="KOA2439" s="63"/>
      <c r="KOB2439" s="63"/>
      <c r="KOC2439" s="63"/>
      <c r="KOD2439" s="63"/>
      <c r="KOE2439" s="63"/>
      <c r="KOF2439" s="63"/>
      <c r="KOG2439" s="63"/>
      <c r="KOH2439" s="63"/>
      <c r="KOI2439" s="63"/>
      <c r="KOJ2439" s="63"/>
      <c r="KOK2439" s="63"/>
      <c r="KOL2439" s="63"/>
      <c r="KOM2439" s="63"/>
      <c r="KON2439" s="63"/>
      <c r="KOO2439" s="63"/>
      <c r="KOP2439" s="63"/>
      <c r="KOQ2439" s="63"/>
      <c r="KOR2439" s="63"/>
      <c r="KOS2439" s="63"/>
      <c r="KOT2439" s="63"/>
      <c r="KOU2439" s="63"/>
      <c r="KOV2439" s="63"/>
      <c r="KOW2439" s="63"/>
      <c r="KOX2439" s="63"/>
      <c r="KOY2439" s="63"/>
      <c r="KOZ2439" s="63"/>
      <c r="KPA2439" s="63"/>
      <c r="KPB2439" s="63"/>
      <c r="KPC2439" s="63"/>
      <c r="KPD2439" s="63"/>
      <c r="KPE2439" s="63"/>
      <c r="KPF2439" s="63"/>
      <c r="KPG2439" s="63"/>
      <c r="KPH2439" s="63"/>
      <c r="KPI2439" s="63"/>
      <c r="KPJ2439" s="63"/>
      <c r="KPK2439" s="63"/>
      <c r="KPL2439" s="63"/>
      <c r="KPM2439" s="63"/>
      <c r="KPN2439" s="63"/>
      <c r="KPO2439" s="63"/>
      <c r="KPP2439" s="63"/>
      <c r="KPQ2439" s="63"/>
      <c r="KPR2439" s="63"/>
      <c r="KPS2439" s="63"/>
      <c r="KPT2439" s="63"/>
      <c r="KPU2439" s="63"/>
      <c r="KPV2439" s="63"/>
      <c r="KPW2439" s="63"/>
      <c r="KPX2439" s="63"/>
      <c r="KPY2439" s="63"/>
      <c r="KPZ2439" s="63"/>
      <c r="KQA2439" s="63"/>
      <c r="KQB2439" s="63"/>
      <c r="KQC2439" s="63"/>
      <c r="KQD2439" s="63"/>
      <c r="KQE2439" s="63"/>
      <c r="KQF2439" s="63"/>
      <c r="KQG2439" s="63"/>
      <c r="KQH2439" s="63"/>
      <c r="KQI2439" s="63"/>
      <c r="KQJ2439" s="63"/>
      <c r="KQK2439" s="63"/>
      <c r="KQL2439" s="63"/>
      <c r="KQM2439" s="63"/>
      <c r="KQN2439" s="63"/>
      <c r="KQO2439" s="63"/>
      <c r="KQP2439" s="63"/>
      <c r="KQQ2439" s="63"/>
      <c r="KQR2439" s="63"/>
      <c r="KQS2439" s="63"/>
      <c r="KQT2439" s="63"/>
      <c r="KQU2439" s="63"/>
      <c r="KQV2439" s="63"/>
      <c r="KQW2439" s="63"/>
      <c r="KQX2439" s="63"/>
      <c r="KQY2439" s="63"/>
      <c r="KQZ2439" s="63"/>
      <c r="KRA2439" s="63"/>
      <c r="KRB2439" s="63"/>
      <c r="KRC2439" s="63"/>
      <c r="KRD2439" s="63"/>
      <c r="KRE2439" s="63"/>
      <c r="KRF2439" s="63"/>
      <c r="KRG2439" s="63"/>
      <c r="KRH2439" s="63"/>
      <c r="KRI2439" s="63"/>
      <c r="KRJ2439" s="63"/>
      <c r="KRK2439" s="63"/>
      <c r="KRL2439" s="63"/>
      <c r="KRM2439" s="63"/>
      <c r="KRN2439" s="63"/>
      <c r="KRO2439" s="63"/>
      <c r="KRP2439" s="63"/>
      <c r="KRQ2439" s="63"/>
      <c r="KRR2439" s="63"/>
      <c r="KRS2439" s="63"/>
      <c r="KRT2439" s="63"/>
      <c r="KRU2439" s="63"/>
      <c r="KRV2439" s="63"/>
      <c r="KRW2439" s="63"/>
      <c r="KRX2439" s="63"/>
      <c r="KRY2439" s="63"/>
      <c r="KRZ2439" s="63"/>
      <c r="KSA2439" s="63"/>
      <c r="KSB2439" s="63"/>
      <c r="KSC2439" s="63"/>
      <c r="KSD2439" s="63"/>
      <c r="KSE2439" s="63"/>
      <c r="KSF2439" s="63"/>
      <c r="KSG2439" s="63"/>
      <c r="KSH2439" s="63"/>
      <c r="KSI2439" s="63"/>
      <c r="KSJ2439" s="63"/>
      <c r="KSK2439" s="63"/>
      <c r="KSL2439" s="63"/>
      <c r="KSM2439" s="63"/>
      <c r="KSN2439" s="63"/>
      <c r="KSO2439" s="63"/>
      <c r="KSP2439" s="63"/>
      <c r="KSQ2439" s="63"/>
      <c r="KSR2439" s="63"/>
      <c r="KSS2439" s="63"/>
      <c r="KST2439" s="63"/>
      <c r="KSU2439" s="63"/>
      <c r="KSV2439" s="63"/>
      <c r="KSW2439" s="63"/>
      <c r="KSX2439" s="63"/>
      <c r="KSY2439" s="63"/>
      <c r="KSZ2439" s="63"/>
      <c r="KTA2439" s="63"/>
      <c r="KTB2439" s="63"/>
      <c r="KTC2439" s="63"/>
      <c r="KTD2439" s="63"/>
      <c r="KTE2439" s="63"/>
      <c r="KTF2439" s="63"/>
      <c r="KTG2439" s="63"/>
      <c r="KTH2439" s="63"/>
      <c r="KTI2439" s="63"/>
      <c r="KTJ2439" s="63"/>
      <c r="KTK2439" s="63"/>
      <c r="KTL2439" s="63"/>
      <c r="KTM2439" s="63"/>
      <c r="KTN2439" s="63"/>
      <c r="KTO2439" s="63"/>
      <c r="KTP2439" s="63"/>
      <c r="KTQ2439" s="63"/>
      <c r="KTR2439" s="63"/>
      <c r="KTS2439" s="63"/>
      <c r="KTT2439" s="63"/>
      <c r="KTU2439" s="63"/>
      <c r="KTV2439" s="63"/>
      <c r="KTW2439" s="63"/>
      <c r="KTX2439" s="63"/>
      <c r="KTY2439" s="63"/>
      <c r="KTZ2439" s="63"/>
      <c r="KUA2439" s="63"/>
      <c r="KUB2439" s="63"/>
      <c r="KUC2439" s="63"/>
      <c r="KUD2439" s="63"/>
      <c r="KUE2439" s="63"/>
      <c r="KUF2439" s="63"/>
      <c r="KUG2439" s="63"/>
      <c r="KUH2439" s="63"/>
      <c r="KUI2439" s="63"/>
      <c r="KUJ2439" s="63"/>
      <c r="KUK2439" s="63"/>
      <c r="KUL2439" s="63"/>
      <c r="KUM2439" s="63"/>
      <c r="KUN2439" s="63"/>
      <c r="KUO2439" s="63"/>
      <c r="KUP2439" s="63"/>
      <c r="KUQ2439" s="63"/>
      <c r="KUR2439" s="63"/>
      <c r="KUS2439" s="63"/>
      <c r="KUT2439" s="63"/>
      <c r="KUU2439" s="63"/>
      <c r="KUV2439" s="63"/>
      <c r="KUW2439" s="63"/>
      <c r="KUX2439" s="63"/>
      <c r="KUY2439" s="63"/>
      <c r="KUZ2439" s="63"/>
      <c r="KVA2439" s="63"/>
      <c r="KVB2439" s="63"/>
      <c r="KVC2439" s="63"/>
      <c r="KVD2439" s="63"/>
      <c r="KVE2439" s="63"/>
      <c r="KVF2439" s="63"/>
      <c r="KVG2439" s="63"/>
      <c r="KVH2439" s="63"/>
      <c r="KVI2439" s="63"/>
      <c r="KVJ2439" s="63"/>
      <c r="KVK2439" s="63"/>
      <c r="KVL2439" s="63"/>
      <c r="KVM2439" s="63"/>
      <c r="KVN2439" s="63"/>
      <c r="KVO2439" s="63"/>
      <c r="KVP2439" s="63"/>
      <c r="KVQ2439" s="63"/>
      <c r="KVR2439" s="63"/>
      <c r="KVS2439" s="63"/>
      <c r="KVT2439" s="63"/>
      <c r="KVU2439" s="63"/>
      <c r="KVV2439" s="63"/>
      <c r="KVW2439" s="63"/>
      <c r="KVX2439" s="63"/>
      <c r="KVY2439" s="63"/>
      <c r="KVZ2439" s="63"/>
      <c r="KWA2439" s="63"/>
      <c r="KWB2439" s="63"/>
      <c r="KWC2439" s="63"/>
      <c r="KWD2439" s="63"/>
      <c r="KWE2439" s="63"/>
      <c r="KWF2439" s="63"/>
      <c r="KWG2439" s="63"/>
      <c r="KWH2439" s="63"/>
      <c r="KWI2439" s="63"/>
      <c r="KWJ2439" s="63"/>
      <c r="KWK2439" s="63"/>
      <c r="KWL2439" s="63"/>
      <c r="KWM2439" s="63"/>
      <c r="KWN2439" s="63"/>
      <c r="KWO2439" s="63"/>
      <c r="KWP2439" s="63"/>
      <c r="KWQ2439" s="63"/>
      <c r="KWR2439" s="63"/>
      <c r="KWS2439" s="63"/>
      <c r="KWT2439" s="63"/>
      <c r="KWU2439" s="63"/>
      <c r="KWV2439" s="63"/>
      <c r="KWW2439" s="63"/>
      <c r="KWX2439" s="63"/>
      <c r="KWY2439" s="63"/>
      <c r="KWZ2439" s="63"/>
      <c r="KXA2439" s="63"/>
      <c r="KXB2439" s="63"/>
      <c r="KXC2439" s="63"/>
      <c r="KXD2439" s="63"/>
      <c r="KXE2439" s="63"/>
      <c r="KXF2439" s="63"/>
      <c r="KXG2439" s="63"/>
      <c r="KXH2439" s="63"/>
      <c r="KXI2439" s="63"/>
      <c r="KXJ2439" s="63"/>
      <c r="KXK2439" s="63"/>
      <c r="KXL2439" s="63"/>
      <c r="KXM2439" s="63"/>
      <c r="KXN2439" s="63"/>
      <c r="KXO2439" s="63"/>
      <c r="KXP2439" s="63"/>
      <c r="KXQ2439" s="63"/>
      <c r="KXR2439" s="63"/>
      <c r="KXS2439" s="63"/>
      <c r="KXT2439" s="63"/>
      <c r="KXU2439" s="63"/>
      <c r="KXV2439" s="63"/>
      <c r="KXW2439" s="63"/>
      <c r="KXX2439" s="63"/>
      <c r="KXY2439" s="63"/>
      <c r="KXZ2439" s="63"/>
      <c r="KYA2439" s="63"/>
      <c r="KYB2439" s="63"/>
      <c r="KYC2439" s="63"/>
      <c r="KYD2439" s="63"/>
      <c r="KYE2439" s="63"/>
      <c r="KYF2439" s="63"/>
      <c r="KYG2439" s="63"/>
      <c r="KYH2439" s="63"/>
      <c r="KYI2439" s="63"/>
      <c r="KYJ2439" s="63"/>
      <c r="KYK2439" s="63"/>
      <c r="KYL2439" s="63"/>
      <c r="KYM2439" s="63"/>
      <c r="KYN2439" s="63"/>
      <c r="KYO2439" s="63"/>
      <c r="KYP2439" s="63"/>
      <c r="KYQ2439" s="63"/>
      <c r="KYR2439" s="63"/>
      <c r="KYS2439" s="63"/>
      <c r="KYT2439" s="63"/>
      <c r="KYU2439" s="63"/>
      <c r="KYV2439" s="63"/>
      <c r="KYW2439" s="63"/>
      <c r="KYX2439" s="63"/>
      <c r="KYY2439" s="63"/>
      <c r="KYZ2439" s="63"/>
      <c r="KZA2439" s="63"/>
      <c r="KZB2439" s="63"/>
      <c r="KZC2439" s="63"/>
      <c r="KZD2439" s="63"/>
      <c r="KZE2439" s="63"/>
      <c r="KZF2439" s="63"/>
      <c r="KZG2439" s="63"/>
      <c r="KZH2439" s="63"/>
      <c r="KZI2439" s="63"/>
      <c r="KZJ2439" s="63"/>
      <c r="KZK2439" s="63"/>
      <c r="KZL2439" s="63"/>
      <c r="KZM2439" s="63"/>
      <c r="KZN2439" s="63"/>
      <c r="KZO2439" s="63"/>
      <c r="KZP2439" s="63"/>
      <c r="KZQ2439" s="63"/>
      <c r="KZR2439" s="63"/>
      <c r="KZS2439" s="63"/>
      <c r="KZT2439" s="63"/>
      <c r="KZU2439" s="63"/>
      <c r="KZV2439" s="63"/>
      <c r="KZW2439" s="63"/>
      <c r="KZX2439" s="63"/>
      <c r="KZY2439" s="63"/>
      <c r="KZZ2439" s="63"/>
      <c r="LAA2439" s="63"/>
      <c r="LAB2439" s="63"/>
      <c r="LAC2439" s="63"/>
      <c r="LAD2439" s="63"/>
      <c r="LAE2439" s="63"/>
      <c r="LAF2439" s="63"/>
      <c r="LAG2439" s="63"/>
      <c r="LAH2439" s="63"/>
      <c r="LAI2439" s="63"/>
      <c r="LAJ2439" s="63"/>
      <c r="LAK2439" s="63"/>
      <c r="LAL2439" s="63"/>
      <c r="LAM2439" s="63"/>
      <c r="LAN2439" s="63"/>
      <c r="LAO2439" s="63"/>
      <c r="LAP2439" s="63"/>
      <c r="LAQ2439" s="63"/>
      <c r="LAR2439" s="63"/>
      <c r="LAS2439" s="63"/>
      <c r="LAT2439" s="63"/>
      <c r="LAU2439" s="63"/>
      <c r="LAV2439" s="63"/>
      <c r="LAW2439" s="63"/>
      <c r="LAX2439" s="63"/>
      <c r="LAY2439" s="63"/>
      <c r="LAZ2439" s="63"/>
      <c r="LBA2439" s="63"/>
      <c r="LBB2439" s="63"/>
      <c r="LBC2439" s="63"/>
      <c r="LBD2439" s="63"/>
      <c r="LBE2439" s="63"/>
      <c r="LBF2439" s="63"/>
      <c r="LBG2439" s="63"/>
      <c r="LBH2439" s="63"/>
      <c r="LBI2439" s="63"/>
      <c r="LBJ2439" s="63"/>
      <c r="LBK2439" s="63"/>
      <c r="LBL2439" s="63"/>
      <c r="LBM2439" s="63"/>
      <c r="LBN2439" s="63"/>
      <c r="LBO2439" s="63"/>
      <c r="LBP2439" s="63"/>
      <c r="LBQ2439" s="63"/>
      <c r="LBR2439" s="63"/>
      <c r="LBS2439" s="63"/>
      <c r="LBT2439" s="63"/>
      <c r="LBU2439" s="63"/>
      <c r="LBV2439" s="63"/>
      <c r="LBW2439" s="63"/>
      <c r="LBX2439" s="63"/>
      <c r="LBY2439" s="63"/>
      <c r="LBZ2439" s="63"/>
      <c r="LCA2439" s="63"/>
      <c r="LCB2439" s="63"/>
      <c r="LCC2439" s="63"/>
      <c r="LCD2439" s="63"/>
      <c r="LCE2439" s="63"/>
      <c r="LCF2439" s="63"/>
      <c r="LCG2439" s="63"/>
      <c r="LCH2439" s="63"/>
      <c r="LCI2439" s="63"/>
      <c r="LCJ2439" s="63"/>
      <c r="LCK2439" s="63"/>
      <c r="LCL2439" s="63"/>
      <c r="LCM2439" s="63"/>
      <c r="LCN2439" s="63"/>
      <c r="LCO2439" s="63"/>
      <c r="LCP2439" s="63"/>
      <c r="LCQ2439" s="63"/>
      <c r="LCR2439" s="63"/>
      <c r="LCS2439" s="63"/>
      <c r="LCT2439" s="63"/>
      <c r="LCU2439" s="63"/>
      <c r="LCV2439" s="63"/>
      <c r="LCW2439" s="63"/>
      <c r="LCX2439" s="63"/>
      <c r="LCY2439" s="63"/>
      <c r="LCZ2439" s="63"/>
      <c r="LDA2439" s="63"/>
      <c r="LDB2439" s="63"/>
      <c r="LDC2439" s="63"/>
      <c r="LDD2439" s="63"/>
      <c r="LDE2439" s="63"/>
      <c r="LDF2439" s="63"/>
      <c r="LDG2439" s="63"/>
      <c r="LDH2439" s="63"/>
      <c r="LDI2439" s="63"/>
      <c r="LDJ2439" s="63"/>
      <c r="LDK2439" s="63"/>
      <c r="LDL2439" s="63"/>
      <c r="LDM2439" s="63"/>
      <c r="LDN2439" s="63"/>
      <c r="LDO2439" s="63"/>
      <c r="LDP2439" s="63"/>
      <c r="LDQ2439" s="63"/>
      <c r="LDR2439" s="63"/>
      <c r="LDS2439" s="63"/>
      <c r="LDT2439" s="63"/>
      <c r="LDU2439" s="63"/>
      <c r="LDV2439" s="63"/>
      <c r="LDW2439" s="63"/>
      <c r="LDX2439" s="63"/>
      <c r="LDY2439" s="63"/>
      <c r="LDZ2439" s="63"/>
      <c r="LEA2439" s="63"/>
      <c r="LEB2439" s="63"/>
      <c r="LEC2439" s="63"/>
      <c r="LED2439" s="63"/>
      <c r="LEE2439" s="63"/>
      <c r="LEF2439" s="63"/>
      <c r="LEG2439" s="63"/>
      <c r="LEH2439" s="63"/>
      <c r="LEI2439" s="63"/>
      <c r="LEJ2439" s="63"/>
      <c r="LEK2439" s="63"/>
      <c r="LEL2439" s="63"/>
      <c r="LEM2439" s="63"/>
      <c r="LEN2439" s="63"/>
      <c r="LEO2439" s="63"/>
      <c r="LEP2439" s="63"/>
      <c r="LEQ2439" s="63"/>
      <c r="LER2439" s="63"/>
      <c r="LES2439" s="63"/>
      <c r="LET2439" s="63"/>
      <c r="LEU2439" s="63"/>
      <c r="LEV2439" s="63"/>
      <c r="LEW2439" s="63"/>
      <c r="LEX2439" s="63"/>
      <c r="LEY2439" s="63"/>
      <c r="LEZ2439" s="63"/>
      <c r="LFA2439" s="63"/>
      <c r="LFB2439" s="63"/>
      <c r="LFC2439" s="63"/>
      <c r="LFD2439" s="63"/>
      <c r="LFE2439" s="63"/>
      <c r="LFF2439" s="63"/>
      <c r="LFG2439" s="63"/>
      <c r="LFH2439" s="63"/>
      <c r="LFI2439" s="63"/>
      <c r="LFJ2439" s="63"/>
      <c r="LFK2439" s="63"/>
      <c r="LFL2439" s="63"/>
      <c r="LFM2439" s="63"/>
      <c r="LFN2439" s="63"/>
      <c r="LFO2439" s="63"/>
      <c r="LFP2439" s="63"/>
      <c r="LFQ2439" s="63"/>
      <c r="LFR2439" s="63"/>
      <c r="LFS2439" s="63"/>
      <c r="LFT2439" s="63"/>
      <c r="LFU2439" s="63"/>
      <c r="LFV2439" s="63"/>
      <c r="LFW2439" s="63"/>
      <c r="LFX2439" s="63"/>
      <c r="LFY2439" s="63"/>
      <c r="LFZ2439" s="63"/>
      <c r="LGA2439" s="63"/>
      <c r="LGB2439" s="63"/>
      <c r="LGC2439" s="63"/>
      <c r="LGD2439" s="63"/>
      <c r="LGE2439" s="63"/>
      <c r="LGF2439" s="63"/>
      <c r="LGG2439" s="63"/>
      <c r="LGH2439" s="63"/>
      <c r="LGI2439" s="63"/>
      <c r="LGJ2439" s="63"/>
      <c r="LGK2439" s="63"/>
      <c r="LGL2439" s="63"/>
      <c r="LGM2439" s="63"/>
      <c r="LGN2439" s="63"/>
      <c r="LGO2439" s="63"/>
      <c r="LGP2439" s="63"/>
      <c r="LGQ2439" s="63"/>
      <c r="LGR2439" s="63"/>
      <c r="LGS2439" s="63"/>
      <c r="LGT2439" s="63"/>
      <c r="LGU2439" s="63"/>
      <c r="LGV2439" s="63"/>
      <c r="LGW2439" s="63"/>
      <c r="LGX2439" s="63"/>
      <c r="LGY2439" s="63"/>
      <c r="LGZ2439" s="63"/>
      <c r="LHA2439" s="63"/>
      <c r="LHB2439" s="63"/>
      <c r="LHC2439" s="63"/>
      <c r="LHD2439" s="63"/>
      <c r="LHE2439" s="63"/>
      <c r="LHF2439" s="63"/>
      <c r="LHG2439" s="63"/>
      <c r="LHH2439" s="63"/>
      <c r="LHI2439" s="63"/>
      <c r="LHJ2439" s="63"/>
      <c r="LHK2439" s="63"/>
      <c r="LHL2439" s="63"/>
      <c r="LHM2439" s="63"/>
      <c r="LHN2439" s="63"/>
      <c r="LHO2439" s="63"/>
      <c r="LHP2439" s="63"/>
      <c r="LHQ2439" s="63"/>
      <c r="LHR2439" s="63"/>
      <c r="LHS2439" s="63"/>
      <c r="LHT2439" s="63"/>
      <c r="LHU2439" s="63"/>
      <c r="LHV2439" s="63"/>
      <c r="LHW2439" s="63"/>
      <c r="LHX2439" s="63"/>
      <c r="LHY2439" s="63"/>
      <c r="LHZ2439" s="63"/>
      <c r="LIA2439" s="63"/>
      <c r="LIB2439" s="63"/>
      <c r="LIC2439" s="63"/>
      <c r="LID2439" s="63"/>
      <c r="LIE2439" s="63"/>
      <c r="LIF2439" s="63"/>
      <c r="LIG2439" s="63"/>
      <c r="LIH2439" s="63"/>
      <c r="LII2439" s="63"/>
      <c r="LIJ2439" s="63"/>
      <c r="LIK2439" s="63"/>
      <c r="LIL2439" s="63"/>
      <c r="LIM2439" s="63"/>
      <c r="LIN2439" s="63"/>
      <c r="LIO2439" s="63"/>
      <c r="LIP2439" s="63"/>
      <c r="LIQ2439" s="63"/>
      <c r="LIR2439" s="63"/>
      <c r="LIS2439" s="63"/>
      <c r="LIT2439" s="63"/>
      <c r="LIU2439" s="63"/>
      <c r="LIV2439" s="63"/>
      <c r="LIW2439" s="63"/>
      <c r="LIX2439" s="63"/>
      <c r="LIY2439" s="63"/>
      <c r="LIZ2439" s="63"/>
      <c r="LJA2439" s="63"/>
      <c r="LJB2439" s="63"/>
      <c r="LJC2439" s="63"/>
      <c r="LJD2439" s="63"/>
      <c r="LJE2439" s="63"/>
      <c r="LJF2439" s="63"/>
      <c r="LJG2439" s="63"/>
      <c r="LJH2439" s="63"/>
      <c r="LJI2439" s="63"/>
      <c r="LJJ2439" s="63"/>
      <c r="LJK2439" s="63"/>
      <c r="LJL2439" s="63"/>
      <c r="LJM2439" s="63"/>
      <c r="LJN2439" s="63"/>
      <c r="LJO2439" s="63"/>
      <c r="LJP2439" s="63"/>
      <c r="LJQ2439" s="63"/>
      <c r="LJR2439" s="63"/>
      <c r="LJS2439" s="63"/>
      <c r="LJT2439" s="63"/>
      <c r="LJU2439" s="63"/>
      <c r="LJV2439" s="63"/>
      <c r="LJW2439" s="63"/>
      <c r="LJX2439" s="63"/>
      <c r="LJY2439" s="63"/>
      <c r="LJZ2439" s="63"/>
      <c r="LKA2439" s="63"/>
      <c r="LKB2439" s="63"/>
      <c r="LKC2439" s="63"/>
      <c r="LKD2439" s="63"/>
      <c r="LKE2439" s="63"/>
      <c r="LKF2439" s="63"/>
      <c r="LKG2439" s="63"/>
      <c r="LKH2439" s="63"/>
      <c r="LKI2439" s="63"/>
      <c r="LKJ2439" s="63"/>
      <c r="LKK2439" s="63"/>
      <c r="LKL2439" s="63"/>
      <c r="LKM2439" s="63"/>
      <c r="LKN2439" s="63"/>
      <c r="LKO2439" s="63"/>
      <c r="LKP2439" s="63"/>
      <c r="LKQ2439" s="63"/>
      <c r="LKR2439" s="63"/>
      <c r="LKS2439" s="63"/>
      <c r="LKT2439" s="63"/>
      <c r="LKU2439" s="63"/>
      <c r="LKV2439" s="63"/>
      <c r="LKW2439" s="63"/>
      <c r="LKX2439" s="63"/>
      <c r="LKY2439" s="63"/>
      <c r="LKZ2439" s="63"/>
      <c r="LLA2439" s="63"/>
      <c r="LLB2439" s="63"/>
      <c r="LLC2439" s="63"/>
      <c r="LLD2439" s="63"/>
      <c r="LLE2439" s="63"/>
      <c r="LLF2439" s="63"/>
      <c r="LLG2439" s="63"/>
      <c r="LLH2439" s="63"/>
      <c r="LLI2439" s="63"/>
      <c r="LLJ2439" s="63"/>
      <c r="LLK2439" s="63"/>
      <c r="LLL2439" s="63"/>
      <c r="LLM2439" s="63"/>
      <c r="LLN2439" s="63"/>
      <c r="LLO2439" s="63"/>
      <c r="LLP2439" s="63"/>
      <c r="LLQ2439" s="63"/>
      <c r="LLR2439" s="63"/>
      <c r="LLS2439" s="63"/>
      <c r="LLT2439" s="63"/>
      <c r="LLU2439" s="63"/>
      <c r="LLV2439" s="63"/>
      <c r="LLW2439" s="63"/>
      <c r="LLX2439" s="63"/>
      <c r="LLY2439" s="63"/>
      <c r="LLZ2439" s="63"/>
      <c r="LMA2439" s="63"/>
      <c r="LMB2439" s="63"/>
      <c r="LMC2439" s="63"/>
      <c r="LMD2439" s="63"/>
      <c r="LME2439" s="63"/>
      <c r="LMF2439" s="63"/>
      <c r="LMG2439" s="63"/>
      <c r="LMH2439" s="63"/>
      <c r="LMI2439" s="63"/>
      <c r="LMJ2439" s="63"/>
      <c r="LMK2439" s="63"/>
      <c r="LML2439" s="63"/>
      <c r="LMM2439" s="63"/>
      <c r="LMN2439" s="63"/>
      <c r="LMO2439" s="63"/>
      <c r="LMP2439" s="63"/>
      <c r="LMQ2439" s="63"/>
      <c r="LMR2439" s="63"/>
      <c r="LMS2439" s="63"/>
      <c r="LMT2439" s="63"/>
      <c r="LMU2439" s="63"/>
      <c r="LMV2439" s="63"/>
      <c r="LMW2439" s="63"/>
      <c r="LMX2439" s="63"/>
      <c r="LMY2439" s="63"/>
      <c r="LMZ2439" s="63"/>
      <c r="LNA2439" s="63"/>
      <c r="LNB2439" s="63"/>
      <c r="LNC2439" s="63"/>
      <c r="LND2439" s="63"/>
      <c r="LNE2439" s="63"/>
      <c r="LNF2439" s="63"/>
      <c r="LNG2439" s="63"/>
      <c r="LNH2439" s="63"/>
      <c r="LNI2439" s="63"/>
      <c r="LNJ2439" s="63"/>
      <c r="LNK2439" s="63"/>
      <c r="LNL2439" s="63"/>
      <c r="LNM2439" s="63"/>
      <c r="LNN2439" s="63"/>
      <c r="LNO2439" s="63"/>
      <c r="LNP2439" s="63"/>
      <c r="LNQ2439" s="63"/>
      <c r="LNR2439" s="63"/>
      <c r="LNS2439" s="63"/>
      <c r="LNT2439" s="63"/>
      <c r="LNU2439" s="63"/>
      <c r="LNV2439" s="63"/>
      <c r="LNW2439" s="63"/>
      <c r="LNX2439" s="63"/>
      <c r="LNY2439" s="63"/>
      <c r="LNZ2439" s="63"/>
      <c r="LOA2439" s="63"/>
      <c r="LOB2439" s="63"/>
      <c r="LOC2439" s="63"/>
      <c r="LOD2439" s="63"/>
      <c r="LOE2439" s="63"/>
      <c r="LOF2439" s="63"/>
      <c r="LOG2439" s="63"/>
      <c r="LOH2439" s="63"/>
      <c r="LOI2439" s="63"/>
      <c r="LOJ2439" s="63"/>
      <c r="LOK2439" s="63"/>
      <c r="LOL2439" s="63"/>
      <c r="LOM2439" s="63"/>
      <c r="LON2439" s="63"/>
      <c r="LOO2439" s="63"/>
      <c r="LOP2439" s="63"/>
      <c r="LOQ2439" s="63"/>
      <c r="LOR2439" s="63"/>
      <c r="LOS2439" s="63"/>
      <c r="LOT2439" s="63"/>
      <c r="LOU2439" s="63"/>
      <c r="LOV2439" s="63"/>
      <c r="LOW2439" s="63"/>
      <c r="LOX2439" s="63"/>
      <c r="LOY2439" s="63"/>
      <c r="LOZ2439" s="63"/>
      <c r="LPA2439" s="63"/>
      <c r="LPB2439" s="63"/>
      <c r="LPC2439" s="63"/>
      <c r="LPD2439" s="63"/>
      <c r="LPE2439" s="63"/>
      <c r="LPF2439" s="63"/>
      <c r="LPG2439" s="63"/>
      <c r="LPH2439" s="63"/>
      <c r="LPI2439" s="63"/>
      <c r="LPJ2439" s="63"/>
      <c r="LPK2439" s="63"/>
      <c r="LPL2439" s="63"/>
      <c r="LPM2439" s="63"/>
      <c r="LPN2439" s="63"/>
      <c r="LPO2439" s="63"/>
      <c r="LPP2439" s="63"/>
      <c r="LPQ2439" s="63"/>
      <c r="LPR2439" s="63"/>
      <c r="LPS2439" s="63"/>
      <c r="LPT2439" s="63"/>
      <c r="LPU2439" s="63"/>
      <c r="LPV2439" s="63"/>
      <c r="LPW2439" s="63"/>
      <c r="LPX2439" s="63"/>
      <c r="LPY2439" s="63"/>
      <c r="LPZ2439" s="63"/>
      <c r="LQA2439" s="63"/>
      <c r="LQB2439" s="63"/>
      <c r="LQC2439" s="63"/>
      <c r="LQD2439" s="63"/>
      <c r="LQE2439" s="63"/>
      <c r="LQF2439" s="63"/>
      <c r="LQG2439" s="63"/>
      <c r="LQH2439" s="63"/>
      <c r="LQI2439" s="63"/>
      <c r="LQJ2439" s="63"/>
      <c r="LQK2439" s="63"/>
      <c r="LQL2439" s="63"/>
      <c r="LQM2439" s="63"/>
      <c r="LQN2439" s="63"/>
      <c r="LQO2439" s="63"/>
      <c r="LQP2439" s="63"/>
      <c r="LQQ2439" s="63"/>
      <c r="LQR2439" s="63"/>
      <c r="LQS2439" s="63"/>
      <c r="LQT2439" s="63"/>
      <c r="LQU2439" s="63"/>
      <c r="LQV2439" s="63"/>
      <c r="LQW2439" s="63"/>
      <c r="LQX2439" s="63"/>
      <c r="LQY2439" s="63"/>
      <c r="LQZ2439" s="63"/>
      <c r="LRA2439" s="63"/>
      <c r="LRB2439" s="63"/>
      <c r="LRC2439" s="63"/>
      <c r="LRD2439" s="63"/>
      <c r="LRE2439" s="63"/>
      <c r="LRF2439" s="63"/>
      <c r="LRG2439" s="63"/>
      <c r="LRH2439" s="63"/>
      <c r="LRI2439" s="63"/>
      <c r="LRJ2439" s="63"/>
      <c r="LRK2439" s="63"/>
      <c r="LRL2439" s="63"/>
      <c r="LRM2439" s="63"/>
      <c r="LRN2439" s="63"/>
      <c r="LRO2439" s="63"/>
      <c r="LRP2439" s="63"/>
      <c r="LRQ2439" s="63"/>
      <c r="LRR2439" s="63"/>
      <c r="LRS2439" s="63"/>
      <c r="LRT2439" s="63"/>
      <c r="LRU2439" s="63"/>
      <c r="LRV2439" s="63"/>
      <c r="LRW2439" s="63"/>
      <c r="LRX2439" s="63"/>
      <c r="LRY2439" s="63"/>
      <c r="LRZ2439" s="63"/>
      <c r="LSA2439" s="63"/>
      <c r="LSB2439" s="63"/>
      <c r="LSC2439" s="63"/>
      <c r="LSD2439" s="63"/>
      <c r="LSE2439" s="63"/>
      <c r="LSF2439" s="63"/>
      <c r="LSG2439" s="63"/>
      <c r="LSH2439" s="63"/>
      <c r="LSI2439" s="63"/>
      <c r="LSJ2439" s="63"/>
      <c r="LSK2439" s="63"/>
      <c r="LSL2439" s="63"/>
      <c r="LSM2439" s="63"/>
      <c r="LSN2439" s="63"/>
      <c r="LSO2439" s="63"/>
      <c r="LSP2439" s="63"/>
      <c r="LSQ2439" s="63"/>
      <c r="LSR2439" s="63"/>
      <c r="LSS2439" s="63"/>
      <c r="LST2439" s="63"/>
      <c r="LSU2439" s="63"/>
      <c r="LSV2439" s="63"/>
      <c r="LSW2439" s="63"/>
      <c r="LSX2439" s="63"/>
      <c r="LSY2439" s="63"/>
      <c r="LSZ2439" s="63"/>
      <c r="LTA2439" s="63"/>
      <c r="LTB2439" s="63"/>
      <c r="LTC2439" s="63"/>
      <c r="LTD2439" s="63"/>
      <c r="LTE2439" s="63"/>
      <c r="LTF2439" s="63"/>
      <c r="LTG2439" s="63"/>
      <c r="LTH2439" s="63"/>
      <c r="LTI2439" s="63"/>
      <c r="LTJ2439" s="63"/>
      <c r="LTK2439" s="63"/>
      <c r="LTL2439" s="63"/>
      <c r="LTM2439" s="63"/>
      <c r="LTN2439" s="63"/>
      <c r="LTO2439" s="63"/>
      <c r="LTP2439" s="63"/>
      <c r="LTQ2439" s="63"/>
      <c r="LTR2439" s="63"/>
      <c r="LTS2439" s="63"/>
      <c r="LTT2439" s="63"/>
      <c r="LTU2439" s="63"/>
      <c r="LTV2439" s="63"/>
      <c r="LTW2439" s="63"/>
      <c r="LTX2439" s="63"/>
      <c r="LTY2439" s="63"/>
      <c r="LTZ2439" s="63"/>
      <c r="LUA2439" s="63"/>
      <c r="LUB2439" s="63"/>
      <c r="LUC2439" s="63"/>
      <c r="LUD2439" s="63"/>
      <c r="LUE2439" s="63"/>
      <c r="LUF2439" s="63"/>
      <c r="LUG2439" s="63"/>
      <c r="LUH2439" s="63"/>
      <c r="LUI2439" s="63"/>
      <c r="LUJ2439" s="63"/>
      <c r="LUK2439" s="63"/>
      <c r="LUL2439" s="63"/>
      <c r="LUM2439" s="63"/>
      <c r="LUN2439" s="63"/>
      <c r="LUO2439" s="63"/>
      <c r="LUP2439" s="63"/>
      <c r="LUQ2439" s="63"/>
      <c r="LUR2439" s="63"/>
      <c r="LUS2439" s="63"/>
      <c r="LUT2439" s="63"/>
      <c r="LUU2439" s="63"/>
      <c r="LUV2439" s="63"/>
      <c r="LUW2439" s="63"/>
      <c r="LUX2439" s="63"/>
      <c r="LUY2439" s="63"/>
      <c r="LUZ2439" s="63"/>
      <c r="LVA2439" s="63"/>
      <c r="LVB2439" s="63"/>
      <c r="LVC2439" s="63"/>
      <c r="LVD2439" s="63"/>
      <c r="LVE2439" s="63"/>
      <c r="LVF2439" s="63"/>
      <c r="LVG2439" s="63"/>
      <c r="LVH2439" s="63"/>
      <c r="LVI2439" s="63"/>
      <c r="LVJ2439" s="63"/>
      <c r="LVK2439" s="63"/>
      <c r="LVL2439" s="63"/>
      <c r="LVM2439" s="63"/>
      <c r="LVN2439" s="63"/>
      <c r="LVO2439" s="63"/>
      <c r="LVP2439" s="63"/>
      <c r="LVQ2439" s="63"/>
      <c r="LVR2439" s="63"/>
      <c r="LVS2439" s="63"/>
      <c r="LVT2439" s="63"/>
      <c r="LVU2439" s="63"/>
      <c r="LVV2439" s="63"/>
      <c r="LVW2439" s="63"/>
      <c r="LVX2439" s="63"/>
      <c r="LVY2439" s="63"/>
      <c r="LVZ2439" s="63"/>
      <c r="LWA2439" s="63"/>
      <c r="LWB2439" s="63"/>
      <c r="LWC2439" s="63"/>
      <c r="LWD2439" s="63"/>
      <c r="LWE2439" s="63"/>
      <c r="LWF2439" s="63"/>
      <c r="LWG2439" s="63"/>
      <c r="LWH2439" s="63"/>
      <c r="LWI2439" s="63"/>
      <c r="LWJ2439" s="63"/>
      <c r="LWK2439" s="63"/>
      <c r="LWL2439" s="63"/>
      <c r="LWM2439" s="63"/>
      <c r="LWN2439" s="63"/>
      <c r="LWO2439" s="63"/>
      <c r="LWP2439" s="63"/>
      <c r="LWQ2439" s="63"/>
      <c r="LWR2439" s="63"/>
      <c r="LWS2439" s="63"/>
      <c r="LWT2439" s="63"/>
      <c r="LWU2439" s="63"/>
      <c r="LWV2439" s="63"/>
      <c r="LWW2439" s="63"/>
      <c r="LWX2439" s="63"/>
      <c r="LWY2439" s="63"/>
      <c r="LWZ2439" s="63"/>
      <c r="LXA2439" s="63"/>
      <c r="LXB2439" s="63"/>
      <c r="LXC2439" s="63"/>
      <c r="LXD2439" s="63"/>
      <c r="LXE2439" s="63"/>
      <c r="LXF2439" s="63"/>
      <c r="LXG2439" s="63"/>
      <c r="LXH2439" s="63"/>
      <c r="LXI2439" s="63"/>
      <c r="LXJ2439" s="63"/>
      <c r="LXK2439" s="63"/>
      <c r="LXL2439" s="63"/>
      <c r="LXM2439" s="63"/>
      <c r="LXN2439" s="63"/>
      <c r="LXO2439" s="63"/>
      <c r="LXP2439" s="63"/>
      <c r="LXQ2439" s="63"/>
      <c r="LXR2439" s="63"/>
      <c r="LXS2439" s="63"/>
      <c r="LXT2439" s="63"/>
      <c r="LXU2439" s="63"/>
      <c r="LXV2439" s="63"/>
      <c r="LXW2439" s="63"/>
      <c r="LXX2439" s="63"/>
      <c r="LXY2439" s="63"/>
      <c r="LXZ2439" s="63"/>
      <c r="LYA2439" s="63"/>
      <c r="LYB2439" s="63"/>
      <c r="LYC2439" s="63"/>
      <c r="LYD2439" s="63"/>
      <c r="LYE2439" s="63"/>
      <c r="LYF2439" s="63"/>
      <c r="LYG2439" s="63"/>
      <c r="LYH2439" s="63"/>
      <c r="LYI2439" s="63"/>
      <c r="LYJ2439" s="63"/>
      <c r="LYK2439" s="63"/>
      <c r="LYL2439" s="63"/>
      <c r="LYM2439" s="63"/>
      <c r="LYN2439" s="63"/>
      <c r="LYO2439" s="63"/>
      <c r="LYP2439" s="63"/>
      <c r="LYQ2439" s="63"/>
      <c r="LYR2439" s="63"/>
      <c r="LYS2439" s="63"/>
      <c r="LYT2439" s="63"/>
      <c r="LYU2439" s="63"/>
      <c r="LYV2439" s="63"/>
      <c r="LYW2439" s="63"/>
      <c r="LYX2439" s="63"/>
      <c r="LYY2439" s="63"/>
      <c r="LYZ2439" s="63"/>
      <c r="LZA2439" s="63"/>
      <c r="LZB2439" s="63"/>
      <c r="LZC2439" s="63"/>
      <c r="LZD2439" s="63"/>
      <c r="LZE2439" s="63"/>
      <c r="LZF2439" s="63"/>
      <c r="LZG2439" s="63"/>
      <c r="LZH2439" s="63"/>
      <c r="LZI2439" s="63"/>
      <c r="LZJ2439" s="63"/>
      <c r="LZK2439" s="63"/>
      <c r="LZL2439" s="63"/>
      <c r="LZM2439" s="63"/>
      <c r="LZN2439" s="63"/>
      <c r="LZO2439" s="63"/>
      <c r="LZP2439" s="63"/>
      <c r="LZQ2439" s="63"/>
      <c r="LZR2439" s="63"/>
      <c r="LZS2439" s="63"/>
      <c r="LZT2439" s="63"/>
      <c r="LZU2439" s="63"/>
      <c r="LZV2439" s="63"/>
      <c r="LZW2439" s="63"/>
      <c r="LZX2439" s="63"/>
      <c r="LZY2439" s="63"/>
      <c r="LZZ2439" s="63"/>
      <c r="MAA2439" s="63"/>
      <c r="MAB2439" s="63"/>
      <c r="MAC2439" s="63"/>
      <c r="MAD2439" s="63"/>
      <c r="MAE2439" s="63"/>
      <c r="MAF2439" s="63"/>
      <c r="MAG2439" s="63"/>
      <c r="MAH2439" s="63"/>
      <c r="MAI2439" s="63"/>
      <c r="MAJ2439" s="63"/>
      <c r="MAK2439" s="63"/>
      <c r="MAL2439" s="63"/>
      <c r="MAM2439" s="63"/>
      <c r="MAN2439" s="63"/>
      <c r="MAO2439" s="63"/>
      <c r="MAP2439" s="63"/>
      <c r="MAQ2439" s="63"/>
      <c r="MAR2439" s="63"/>
      <c r="MAS2439" s="63"/>
      <c r="MAT2439" s="63"/>
      <c r="MAU2439" s="63"/>
      <c r="MAV2439" s="63"/>
      <c r="MAW2439" s="63"/>
      <c r="MAX2439" s="63"/>
      <c r="MAY2439" s="63"/>
      <c r="MAZ2439" s="63"/>
      <c r="MBA2439" s="63"/>
      <c r="MBB2439" s="63"/>
      <c r="MBC2439" s="63"/>
      <c r="MBD2439" s="63"/>
      <c r="MBE2439" s="63"/>
      <c r="MBF2439" s="63"/>
      <c r="MBG2439" s="63"/>
      <c r="MBH2439" s="63"/>
      <c r="MBI2439" s="63"/>
      <c r="MBJ2439" s="63"/>
      <c r="MBK2439" s="63"/>
      <c r="MBL2439" s="63"/>
      <c r="MBM2439" s="63"/>
      <c r="MBN2439" s="63"/>
      <c r="MBO2439" s="63"/>
      <c r="MBP2439" s="63"/>
      <c r="MBQ2439" s="63"/>
      <c r="MBR2439" s="63"/>
      <c r="MBS2439" s="63"/>
      <c r="MBT2439" s="63"/>
      <c r="MBU2439" s="63"/>
      <c r="MBV2439" s="63"/>
      <c r="MBW2439" s="63"/>
      <c r="MBX2439" s="63"/>
      <c r="MBY2439" s="63"/>
      <c r="MBZ2439" s="63"/>
      <c r="MCA2439" s="63"/>
      <c r="MCB2439" s="63"/>
      <c r="MCC2439" s="63"/>
      <c r="MCD2439" s="63"/>
      <c r="MCE2439" s="63"/>
      <c r="MCF2439" s="63"/>
      <c r="MCG2439" s="63"/>
      <c r="MCH2439" s="63"/>
      <c r="MCI2439" s="63"/>
      <c r="MCJ2439" s="63"/>
      <c r="MCK2439" s="63"/>
      <c r="MCL2439" s="63"/>
      <c r="MCM2439" s="63"/>
      <c r="MCN2439" s="63"/>
      <c r="MCO2439" s="63"/>
      <c r="MCP2439" s="63"/>
      <c r="MCQ2439" s="63"/>
      <c r="MCR2439" s="63"/>
      <c r="MCS2439" s="63"/>
      <c r="MCT2439" s="63"/>
      <c r="MCU2439" s="63"/>
      <c r="MCV2439" s="63"/>
      <c r="MCW2439" s="63"/>
      <c r="MCX2439" s="63"/>
      <c r="MCY2439" s="63"/>
      <c r="MCZ2439" s="63"/>
      <c r="MDA2439" s="63"/>
      <c r="MDB2439" s="63"/>
      <c r="MDC2439" s="63"/>
      <c r="MDD2439" s="63"/>
      <c r="MDE2439" s="63"/>
      <c r="MDF2439" s="63"/>
      <c r="MDG2439" s="63"/>
      <c r="MDH2439" s="63"/>
      <c r="MDI2439" s="63"/>
      <c r="MDJ2439" s="63"/>
      <c r="MDK2439" s="63"/>
      <c r="MDL2439" s="63"/>
      <c r="MDM2439" s="63"/>
      <c r="MDN2439" s="63"/>
      <c r="MDO2439" s="63"/>
      <c r="MDP2439" s="63"/>
      <c r="MDQ2439" s="63"/>
      <c r="MDR2439" s="63"/>
      <c r="MDS2439" s="63"/>
      <c r="MDT2439" s="63"/>
      <c r="MDU2439" s="63"/>
      <c r="MDV2439" s="63"/>
      <c r="MDW2439" s="63"/>
      <c r="MDX2439" s="63"/>
      <c r="MDY2439" s="63"/>
      <c r="MDZ2439" s="63"/>
      <c r="MEA2439" s="63"/>
      <c r="MEB2439" s="63"/>
      <c r="MEC2439" s="63"/>
      <c r="MED2439" s="63"/>
      <c r="MEE2439" s="63"/>
      <c r="MEF2439" s="63"/>
      <c r="MEG2439" s="63"/>
      <c r="MEH2439" s="63"/>
      <c r="MEI2439" s="63"/>
      <c r="MEJ2439" s="63"/>
      <c r="MEK2439" s="63"/>
      <c r="MEL2439" s="63"/>
      <c r="MEM2439" s="63"/>
      <c r="MEN2439" s="63"/>
      <c r="MEO2439" s="63"/>
      <c r="MEP2439" s="63"/>
      <c r="MEQ2439" s="63"/>
      <c r="MER2439" s="63"/>
      <c r="MES2439" s="63"/>
      <c r="MET2439" s="63"/>
      <c r="MEU2439" s="63"/>
      <c r="MEV2439" s="63"/>
      <c r="MEW2439" s="63"/>
      <c r="MEX2439" s="63"/>
      <c r="MEY2439" s="63"/>
      <c r="MEZ2439" s="63"/>
      <c r="MFA2439" s="63"/>
      <c r="MFB2439" s="63"/>
      <c r="MFC2439" s="63"/>
      <c r="MFD2439" s="63"/>
      <c r="MFE2439" s="63"/>
      <c r="MFF2439" s="63"/>
      <c r="MFG2439" s="63"/>
      <c r="MFH2439" s="63"/>
      <c r="MFI2439" s="63"/>
      <c r="MFJ2439" s="63"/>
      <c r="MFK2439" s="63"/>
      <c r="MFL2439" s="63"/>
      <c r="MFM2439" s="63"/>
      <c r="MFN2439" s="63"/>
      <c r="MFO2439" s="63"/>
      <c r="MFP2439" s="63"/>
      <c r="MFQ2439" s="63"/>
      <c r="MFR2439" s="63"/>
      <c r="MFS2439" s="63"/>
      <c r="MFT2439" s="63"/>
      <c r="MFU2439" s="63"/>
      <c r="MFV2439" s="63"/>
      <c r="MFW2439" s="63"/>
      <c r="MFX2439" s="63"/>
      <c r="MFY2439" s="63"/>
      <c r="MFZ2439" s="63"/>
      <c r="MGA2439" s="63"/>
      <c r="MGB2439" s="63"/>
      <c r="MGC2439" s="63"/>
      <c r="MGD2439" s="63"/>
      <c r="MGE2439" s="63"/>
      <c r="MGF2439" s="63"/>
      <c r="MGG2439" s="63"/>
      <c r="MGH2439" s="63"/>
      <c r="MGI2439" s="63"/>
      <c r="MGJ2439" s="63"/>
      <c r="MGK2439" s="63"/>
      <c r="MGL2439" s="63"/>
      <c r="MGM2439" s="63"/>
      <c r="MGN2439" s="63"/>
      <c r="MGO2439" s="63"/>
      <c r="MGP2439" s="63"/>
      <c r="MGQ2439" s="63"/>
      <c r="MGR2439" s="63"/>
      <c r="MGS2439" s="63"/>
      <c r="MGT2439" s="63"/>
      <c r="MGU2439" s="63"/>
      <c r="MGV2439" s="63"/>
      <c r="MGW2439" s="63"/>
      <c r="MGX2439" s="63"/>
      <c r="MGY2439" s="63"/>
      <c r="MGZ2439" s="63"/>
      <c r="MHA2439" s="63"/>
      <c r="MHB2439" s="63"/>
      <c r="MHC2439" s="63"/>
      <c r="MHD2439" s="63"/>
      <c r="MHE2439" s="63"/>
      <c r="MHF2439" s="63"/>
      <c r="MHG2439" s="63"/>
      <c r="MHH2439" s="63"/>
      <c r="MHI2439" s="63"/>
      <c r="MHJ2439" s="63"/>
      <c r="MHK2439" s="63"/>
      <c r="MHL2439" s="63"/>
      <c r="MHM2439" s="63"/>
      <c r="MHN2439" s="63"/>
      <c r="MHO2439" s="63"/>
      <c r="MHP2439" s="63"/>
      <c r="MHQ2439" s="63"/>
      <c r="MHR2439" s="63"/>
      <c r="MHS2439" s="63"/>
      <c r="MHT2439" s="63"/>
      <c r="MHU2439" s="63"/>
      <c r="MHV2439" s="63"/>
      <c r="MHW2439" s="63"/>
      <c r="MHX2439" s="63"/>
      <c r="MHY2439" s="63"/>
      <c r="MHZ2439" s="63"/>
      <c r="MIA2439" s="63"/>
      <c r="MIB2439" s="63"/>
      <c r="MIC2439" s="63"/>
      <c r="MID2439" s="63"/>
      <c r="MIE2439" s="63"/>
      <c r="MIF2439" s="63"/>
      <c r="MIG2439" s="63"/>
      <c r="MIH2439" s="63"/>
      <c r="MII2439" s="63"/>
      <c r="MIJ2439" s="63"/>
      <c r="MIK2439" s="63"/>
      <c r="MIL2439" s="63"/>
      <c r="MIM2439" s="63"/>
      <c r="MIN2439" s="63"/>
      <c r="MIO2439" s="63"/>
      <c r="MIP2439" s="63"/>
      <c r="MIQ2439" s="63"/>
      <c r="MIR2439" s="63"/>
      <c r="MIS2439" s="63"/>
      <c r="MIT2439" s="63"/>
      <c r="MIU2439" s="63"/>
      <c r="MIV2439" s="63"/>
      <c r="MIW2439" s="63"/>
      <c r="MIX2439" s="63"/>
      <c r="MIY2439" s="63"/>
      <c r="MIZ2439" s="63"/>
      <c r="MJA2439" s="63"/>
      <c r="MJB2439" s="63"/>
      <c r="MJC2439" s="63"/>
      <c r="MJD2439" s="63"/>
      <c r="MJE2439" s="63"/>
      <c r="MJF2439" s="63"/>
      <c r="MJG2439" s="63"/>
      <c r="MJH2439" s="63"/>
      <c r="MJI2439" s="63"/>
      <c r="MJJ2439" s="63"/>
      <c r="MJK2439" s="63"/>
      <c r="MJL2439" s="63"/>
      <c r="MJM2439" s="63"/>
      <c r="MJN2439" s="63"/>
      <c r="MJO2439" s="63"/>
      <c r="MJP2439" s="63"/>
      <c r="MJQ2439" s="63"/>
      <c r="MJR2439" s="63"/>
      <c r="MJS2439" s="63"/>
      <c r="MJT2439" s="63"/>
      <c r="MJU2439" s="63"/>
      <c r="MJV2439" s="63"/>
      <c r="MJW2439" s="63"/>
      <c r="MJX2439" s="63"/>
      <c r="MJY2439" s="63"/>
      <c r="MJZ2439" s="63"/>
      <c r="MKA2439" s="63"/>
      <c r="MKB2439" s="63"/>
      <c r="MKC2439" s="63"/>
      <c r="MKD2439" s="63"/>
      <c r="MKE2439" s="63"/>
      <c r="MKF2439" s="63"/>
      <c r="MKG2439" s="63"/>
      <c r="MKH2439" s="63"/>
      <c r="MKI2439" s="63"/>
      <c r="MKJ2439" s="63"/>
      <c r="MKK2439" s="63"/>
      <c r="MKL2439" s="63"/>
      <c r="MKM2439" s="63"/>
      <c r="MKN2439" s="63"/>
      <c r="MKO2439" s="63"/>
      <c r="MKP2439" s="63"/>
      <c r="MKQ2439" s="63"/>
      <c r="MKR2439" s="63"/>
      <c r="MKS2439" s="63"/>
      <c r="MKT2439" s="63"/>
      <c r="MKU2439" s="63"/>
      <c r="MKV2439" s="63"/>
      <c r="MKW2439" s="63"/>
      <c r="MKX2439" s="63"/>
      <c r="MKY2439" s="63"/>
      <c r="MKZ2439" s="63"/>
      <c r="MLA2439" s="63"/>
      <c r="MLB2439" s="63"/>
      <c r="MLC2439" s="63"/>
      <c r="MLD2439" s="63"/>
      <c r="MLE2439" s="63"/>
      <c r="MLF2439" s="63"/>
      <c r="MLG2439" s="63"/>
      <c r="MLH2439" s="63"/>
      <c r="MLI2439" s="63"/>
      <c r="MLJ2439" s="63"/>
      <c r="MLK2439" s="63"/>
      <c r="MLL2439" s="63"/>
      <c r="MLM2439" s="63"/>
      <c r="MLN2439" s="63"/>
      <c r="MLO2439" s="63"/>
      <c r="MLP2439" s="63"/>
      <c r="MLQ2439" s="63"/>
      <c r="MLR2439" s="63"/>
      <c r="MLS2439" s="63"/>
      <c r="MLT2439" s="63"/>
      <c r="MLU2439" s="63"/>
      <c r="MLV2439" s="63"/>
      <c r="MLW2439" s="63"/>
      <c r="MLX2439" s="63"/>
      <c r="MLY2439" s="63"/>
      <c r="MLZ2439" s="63"/>
      <c r="MMA2439" s="63"/>
      <c r="MMB2439" s="63"/>
      <c r="MMC2439" s="63"/>
      <c r="MMD2439" s="63"/>
      <c r="MME2439" s="63"/>
      <c r="MMF2439" s="63"/>
      <c r="MMG2439" s="63"/>
      <c r="MMH2439" s="63"/>
      <c r="MMI2439" s="63"/>
      <c r="MMJ2439" s="63"/>
      <c r="MMK2439" s="63"/>
      <c r="MML2439" s="63"/>
      <c r="MMM2439" s="63"/>
      <c r="MMN2439" s="63"/>
      <c r="MMO2439" s="63"/>
      <c r="MMP2439" s="63"/>
      <c r="MMQ2439" s="63"/>
      <c r="MMR2439" s="63"/>
      <c r="MMS2439" s="63"/>
      <c r="MMT2439" s="63"/>
      <c r="MMU2439" s="63"/>
      <c r="MMV2439" s="63"/>
      <c r="MMW2439" s="63"/>
      <c r="MMX2439" s="63"/>
      <c r="MMY2439" s="63"/>
      <c r="MMZ2439" s="63"/>
      <c r="MNA2439" s="63"/>
      <c r="MNB2439" s="63"/>
      <c r="MNC2439" s="63"/>
      <c r="MND2439" s="63"/>
      <c r="MNE2439" s="63"/>
      <c r="MNF2439" s="63"/>
      <c r="MNG2439" s="63"/>
      <c r="MNH2439" s="63"/>
      <c r="MNI2439" s="63"/>
      <c r="MNJ2439" s="63"/>
      <c r="MNK2439" s="63"/>
      <c r="MNL2439" s="63"/>
      <c r="MNM2439" s="63"/>
      <c r="MNN2439" s="63"/>
      <c r="MNO2439" s="63"/>
      <c r="MNP2439" s="63"/>
      <c r="MNQ2439" s="63"/>
      <c r="MNR2439" s="63"/>
      <c r="MNS2439" s="63"/>
      <c r="MNT2439" s="63"/>
      <c r="MNU2439" s="63"/>
      <c r="MNV2439" s="63"/>
      <c r="MNW2439" s="63"/>
      <c r="MNX2439" s="63"/>
      <c r="MNY2439" s="63"/>
      <c r="MNZ2439" s="63"/>
      <c r="MOA2439" s="63"/>
      <c r="MOB2439" s="63"/>
      <c r="MOC2439" s="63"/>
      <c r="MOD2439" s="63"/>
      <c r="MOE2439" s="63"/>
      <c r="MOF2439" s="63"/>
      <c r="MOG2439" s="63"/>
      <c r="MOH2439" s="63"/>
      <c r="MOI2439" s="63"/>
      <c r="MOJ2439" s="63"/>
      <c r="MOK2439" s="63"/>
      <c r="MOL2439" s="63"/>
      <c r="MOM2439" s="63"/>
      <c r="MON2439" s="63"/>
      <c r="MOO2439" s="63"/>
      <c r="MOP2439" s="63"/>
      <c r="MOQ2439" s="63"/>
      <c r="MOR2439" s="63"/>
      <c r="MOS2439" s="63"/>
      <c r="MOT2439" s="63"/>
      <c r="MOU2439" s="63"/>
      <c r="MOV2439" s="63"/>
      <c r="MOW2439" s="63"/>
      <c r="MOX2439" s="63"/>
      <c r="MOY2439" s="63"/>
      <c r="MOZ2439" s="63"/>
      <c r="MPA2439" s="63"/>
      <c r="MPB2439" s="63"/>
      <c r="MPC2439" s="63"/>
      <c r="MPD2439" s="63"/>
      <c r="MPE2439" s="63"/>
      <c r="MPF2439" s="63"/>
      <c r="MPG2439" s="63"/>
      <c r="MPH2439" s="63"/>
      <c r="MPI2439" s="63"/>
      <c r="MPJ2439" s="63"/>
      <c r="MPK2439" s="63"/>
      <c r="MPL2439" s="63"/>
      <c r="MPM2439" s="63"/>
      <c r="MPN2439" s="63"/>
      <c r="MPO2439" s="63"/>
      <c r="MPP2439" s="63"/>
      <c r="MPQ2439" s="63"/>
      <c r="MPR2439" s="63"/>
      <c r="MPS2439" s="63"/>
      <c r="MPT2439" s="63"/>
      <c r="MPU2439" s="63"/>
      <c r="MPV2439" s="63"/>
      <c r="MPW2439" s="63"/>
      <c r="MPX2439" s="63"/>
      <c r="MPY2439" s="63"/>
      <c r="MPZ2439" s="63"/>
      <c r="MQA2439" s="63"/>
      <c r="MQB2439" s="63"/>
      <c r="MQC2439" s="63"/>
      <c r="MQD2439" s="63"/>
      <c r="MQE2439" s="63"/>
      <c r="MQF2439" s="63"/>
      <c r="MQG2439" s="63"/>
      <c r="MQH2439" s="63"/>
      <c r="MQI2439" s="63"/>
      <c r="MQJ2439" s="63"/>
      <c r="MQK2439" s="63"/>
      <c r="MQL2439" s="63"/>
      <c r="MQM2439" s="63"/>
      <c r="MQN2439" s="63"/>
      <c r="MQO2439" s="63"/>
      <c r="MQP2439" s="63"/>
      <c r="MQQ2439" s="63"/>
      <c r="MQR2439" s="63"/>
      <c r="MQS2439" s="63"/>
      <c r="MQT2439" s="63"/>
      <c r="MQU2439" s="63"/>
      <c r="MQV2439" s="63"/>
      <c r="MQW2439" s="63"/>
      <c r="MQX2439" s="63"/>
      <c r="MQY2439" s="63"/>
      <c r="MQZ2439" s="63"/>
      <c r="MRA2439" s="63"/>
      <c r="MRB2439" s="63"/>
      <c r="MRC2439" s="63"/>
      <c r="MRD2439" s="63"/>
      <c r="MRE2439" s="63"/>
      <c r="MRF2439" s="63"/>
      <c r="MRG2439" s="63"/>
      <c r="MRH2439" s="63"/>
      <c r="MRI2439" s="63"/>
      <c r="MRJ2439" s="63"/>
      <c r="MRK2439" s="63"/>
      <c r="MRL2439" s="63"/>
      <c r="MRM2439" s="63"/>
      <c r="MRN2439" s="63"/>
      <c r="MRO2439" s="63"/>
      <c r="MRP2439" s="63"/>
      <c r="MRQ2439" s="63"/>
      <c r="MRR2439" s="63"/>
      <c r="MRS2439" s="63"/>
      <c r="MRT2439" s="63"/>
      <c r="MRU2439" s="63"/>
      <c r="MRV2439" s="63"/>
      <c r="MRW2439" s="63"/>
      <c r="MRX2439" s="63"/>
      <c r="MRY2439" s="63"/>
      <c r="MRZ2439" s="63"/>
      <c r="MSA2439" s="63"/>
      <c r="MSB2439" s="63"/>
      <c r="MSC2439" s="63"/>
      <c r="MSD2439" s="63"/>
      <c r="MSE2439" s="63"/>
      <c r="MSF2439" s="63"/>
      <c r="MSG2439" s="63"/>
      <c r="MSH2439" s="63"/>
      <c r="MSI2439" s="63"/>
      <c r="MSJ2439" s="63"/>
      <c r="MSK2439" s="63"/>
      <c r="MSL2439" s="63"/>
      <c r="MSM2439" s="63"/>
      <c r="MSN2439" s="63"/>
      <c r="MSO2439" s="63"/>
      <c r="MSP2439" s="63"/>
      <c r="MSQ2439" s="63"/>
      <c r="MSR2439" s="63"/>
      <c r="MSS2439" s="63"/>
      <c r="MST2439" s="63"/>
      <c r="MSU2439" s="63"/>
      <c r="MSV2439" s="63"/>
      <c r="MSW2439" s="63"/>
      <c r="MSX2439" s="63"/>
      <c r="MSY2439" s="63"/>
      <c r="MSZ2439" s="63"/>
      <c r="MTA2439" s="63"/>
      <c r="MTB2439" s="63"/>
      <c r="MTC2439" s="63"/>
      <c r="MTD2439" s="63"/>
      <c r="MTE2439" s="63"/>
      <c r="MTF2439" s="63"/>
      <c r="MTG2439" s="63"/>
      <c r="MTH2439" s="63"/>
      <c r="MTI2439" s="63"/>
      <c r="MTJ2439" s="63"/>
      <c r="MTK2439" s="63"/>
      <c r="MTL2439" s="63"/>
      <c r="MTM2439" s="63"/>
      <c r="MTN2439" s="63"/>
      <c r="MTO2439" s="63"/>
      <c r="MTP2439" s="63"/>
      <c r="MTQ2439" s="63"/>
      <c r="MTR2439" s="63"/>
      <c r="MTS2439" s="63"/>
      <c r="MTT2439" s="63"/>
      <c r="MTU2439" s="63"/>
      <c r="MTV2439" s="63"/>
      <c r="MTW2439" s="63"/>
      <c r="MTX2439" s="63"/>
      <c r="MTY2439" s="63"/>
      <c r="MTZ2439" s="63"/>
      <c r="MUA2439" s="63"/>
      <c r="MUB2439" s="63"/>
      <c r="MUC2439" s="63"/>
      <c r="MUD2439" s="63"/>
      <c r="MUE2439" s="63"/>
      <c r="MUF2439" s="63"/>
      <c r="MUG2439" s="63"/>
      <c r="MUH2439" s="63"/>
      <c r="MUI2439" s="63"/>
      <c r="MUJ2439" s="63"/>
      <c r="MUK2439" s="63"/>
      <c r="MUL2439" s="63"/>
      <c r="MUM2439" s="63"/>
      <c r="MUN2439" s="63"/>
      <c r="MUO2439" s="63"/>
      <c r="MUP2439" s="63"/>
      <c r="MUQ2439" s="63"/>
      <c r="MUR2439" s="63"/>
      <c r="MUS2439" s="63"/>
      <c r="MUT2439" s="63"/>
      <c r="MUU2439" s="63"/>
      <c r="MUV2439" s="63"/>
      <c r="MUW2439" s="63"/>
      <c r="MUX2439" s="63"/>
      <c r="MUY2439" s="63"/>
      <c r="MUZ2439" s="63"/>
      <c r="MVA2439" s="63"/>
      <c r="MVB2439" s="63"/>
      <c r="MVC2439" s="63"/>
      <c r="MVD2439" s="63"/>
      <c r="MVE2439" s="63"/>
      <c r="MVF2439" s="63"/>
      <c r="MVG2439" s="63"/>
      <c r="MVH2439" s="63"/>
      <c r="MVI2439" s="63"/>
      <c r="MVJ2439" s="63"/>
      <c r="MVK2439" s="63"/>
      <c r="MVL2439" s="63"/>
      <c r="MVM2439" s="63"/>
      <c r="MVN2439" s="63"/>
      <c r="MVO2439" s="63"/>
      <c r="MVP2439" s="63"/>
      <c r="MVQ2439" s="63"/>
      <c r="MVR2439" s="63"/>
      <c r="MVS2439" s="63"/>
      <c r="MVT2439" s="63"/>
      <c r="MVU2439" s="63"/>
      <c r="MVV2439" s="63"/>
      <c r="MVW2439" s="63"/>
      <c r="MVX2439" s="63"/>
      <c r="MVY2439" s="63"/>
      <c r="MVZ2439" s="63"/>
      <c r="MWA2439" s="63"/>
      <c r="MWB2439" s="63"/>
      <c r="MWC2439" s="63"/>
      <c r="MWD2439" s="63"/>
      <c r="MWE2439" s="63"/>
      <c r="MWF2439" s="63"/>
      <c r="MWG2439" s="63"/>
      <c r="MWH2439" s="63"/>
      <c r="MWI2439" s="63"/>
      <c r="MWJ2439" s="63"/>
      <c r="MWK2439" s="63"/>
      <c r="MWL2439" s="63"/>
      <c r="MWM2439" s="63"/>
      <c r="MWN2439" s="63"/>
      <c r="MWO2439" s="63"/>
      <c r="MWP2439" s="63"/>
      <c r="MWQ2439" s="63"/>
      <c r="MWR2439" s="63"/>
      <c r="MWS2439" s="63"/>
      <c r="MWT2439" s="63"/>
      <c r="MWU2439" s="63"/>
      <c r="MWV2439" s="63"/>
      <c r="MWW2439" s="63"/>
      <c r="MWX2439" s="63"/>
      <c r="MWY2439" s="63"/>
      <c r="MWZ2439" s="63"/>
      <c r="MXA2439" s="63"/>
      <c r="MXB2439" s="63"/>
      <c r="MXC2439" s="63"/>
      <c r="MXD2439" s="63"/>
      <c r="MXE2439" s="63"/>
      <c r="MXF2439" s="63"/>
      <c r="MXG2439" s="63"/>
      <c r="MXH2439" s="63"/>
      <c r="MXI2439" s="63"/>
      <c r="MXJ2439" s="63"/>
      <c r="MXK2439" s="63"/>
      <c r="MXL2439" s="63"/>
      <c r="MXM2439" s="63"/>
      <c r="MXN2439" s="63"/>
      <c r="MXO2439" s="63"/>
      <c r="MXP2439" s="63"/>
      <c r="MXQ2439" s="63"/>
      <c r="MXR2439" s="63"/>
      <c r="MXS2439" s="63"/>
      <c r="MXT2439" s="63"/>
      <c r="MXU2439" s="63"/>
      <c r="MXV2439" s="63"/>
      <c r="MXW2439" s="63"/>
      <c r="MXX2439" s="63"/>
      <c r="MXY2439" s="63"/>
      <c r="MXZ2439" s="63"/>
      <c r="MYA2439" s="63"/>
      <c r="MYB2439" s="63"/>
      <c r="MYC2439" s="63"/>
      <c r="MYD2439" s="63"/>
      <c r="MYE2439" s="63"/>
      <c r="MYF2439" s="63"/>
      <c r="MYG2439" s="63"/>
      <c r="MYH2439" s="63"/>
      <c r="MYI2439" s="63"/>
      <c r="MYJ2439" s="63"/>
      <c r="MYK2439" s="63"/>
      <c r="MYL2439" s="63"/>
      <c r="MYM2439" s="63"/>
      <c r="MYN2439" s="63"/>
      <c r="MYO2439" s="63"/>
      <c r="MYP2439" s="63"/>
      <c r="MYQ2439" s="63"/>
      <c r="MYR2439" s="63"/>
      <c r="MYS2439" s="63"/>
      <c r="MYT2439" s="63"/>
      <c r="MYU2439" s="63"/>
      <c r="MYV2439" s="63"/>
      <c r="MYW2439" s="63"/>
      <c r="MYX2439" s="63"/>
      <c r="MYY2439" s="63"/>
      <c r="MYZ2439" s="63"/>
      <c r="MZA2439" s="63"/>
      <c r="MZB2439" s="63"/>
      <c r="MZC2439" s="63"/>
      <c r="MZD2439" s="63"/>
      <c r="MZE2439" s="63"/>
      <c r="MZF2439" s="63"/>
      <c r="MZG2439" s="63"/>
      <c r="MZH2439" s="63"/>
      <c r="MZI2439" s="63"/>
      <c r="MZJ2439" s="63"/>
      <c r="MZK2439" s="63"/>
      <c r="MZL2439" s="63"/>
      <c r="MZM2439" s="63"/>
      <c r="MZN2439" s="63"/>
      <c r="MZO2439" s="63"/>
      <c r="MZP2439" s="63"/>
      <c r="MZQ2439" s="63"/>
      <c r="MZR2439" s="63"/>
      <c r="MZS2439" s="63"/>
      <c r="MZT2439" s="63"/>
      <c r="MZU2439" s="63"/>
      <c r="MZV2439" s="63"/>
      <c r="MZW2439" s="63"/>
      <c r="MZX2439" s="63"/>
      <c r="MZY2439" s="63"/>
      <c r="MZZ2439" s="63"/>
      <c r="NAA2439" s="63"/>
      <c r="NAB2439" s="63"/>
      <c r="NAC2439" s="63"/>
      <c r="NAD2439" s="63"/>
      <c r="NAE2439" s="63"/>
      <c r="NAF2439" s="63"/>
      <c r="NAG2439" s="63"/>
      <c r="NAH2439" s="63"/>
      <c r="NAI2439" s="63"/>
      <c r="NAJ2439" s="63"/>
      <c r="NAK2439" s="63"/>
      <c r="NAL2439" s="63"/>
      <c r="NAM2439" s="63"/>
      <c r="NAN2439" s="63"/>
      <c r="NAO2439" s="63"/>
      <c r="NAP2439" s="63"/>
      <c r="NAQ2439" s="63"/>
      <c r="NAR2439" s="63"/>
      <c r="NAS2439" s="63"/>
      <c r="NAT2439" s="63"/>
      <c r="NAU2439" s="63"/>
      <c r="NAV2439" s="63"/>
      <c r="NAW2439" s="63"/>
      <c r="NAX2439" s="63"/>
      <c r="NAY2439" s="63"/>
      <c r="NAZ2439" s="63"/>
      <c r="NBA2439" s="63"/>
      <c r="NBB2439" s="63"/>
      <c r="NBC2439" s="63"/>
      <c r="NBD2439" s="63"/>
      <c r="NBE2439" s="63"/>
      <c r="NBF2439" s="63"/>
      <c r="NBG2439" s="63"/>
      <c r="NBH2439" s="63"/>
      <c r="NBI2439" s="63"/>
      <c r="NBJ2439" s="63"/>
      <c r="NBK2439" s="63"/>
      <c r="NBL2439" s="63"/>
      <c r="NBM2439" s="63"/>
      <c r="NBN2439" s="63"/>
      <c r="NBO2439" s="63"/>
      <c r="NBP2439" s="63"/>
      <c r="NBQ2439" s="63"/>
      <c r="NBR2439" s="63"/>
      <c r="NBS2439" s="63"/>
      <c r="NBT2439" s="63"/>
      <c r="NBU2439" s="63"/>
      <c r="NBV2439" s="63"/>
      <c r="NBW2439" s="63"/>
      <c r="NBX2439" s="63"/>
      <c r="NBY2439" s="63"/>
      <c r="NBZ2439" s="63"/>
      <c r="NCA2439" s="63"/>
      <c r="NCB2439" s="63"/>
      <c r="NCC2439" s="63"/>
      <c r="NCD2439" s="63"/>
      <c r="NCE2439" s="63"/>
      <c r="NCF2439" s="63"/>
      <c r="NCG2439" s="63"/>
      <c r="NCH2439" s="63"/>
      <c r="NCI2439" s="63"/>
      <c r="NCJ2439" s="63"/>
      <c r="NCK2439" s="63"/>
      <c r="NCL2439" s="63"/>
      <c r="NCM2439" s="63"/>
      <c r="NCN2439" s="63"/>
      <c r="NCO2439" s="63"/>
      <c r="NCP2439" s="63"/>
      <c r="NCQ2439" s="63"/>
      <c r="NCR2439" s="63"/>
      <c r="NCS2439" s="63"/>
      <c r="NCT2439" s="63"/>
      <c r="NCU2439" s="63"/>
      <c r="NCV2439" s="63"/>
      <c r="NCW2439" s="63"/>
      <c r="NCX2439" s="63"/>
      <c r="NCY2439" s="63"/>
      <c r="NCZ2439" s="63"/>
      <c r="NDA2439" s="63"/>
      <c r="NDB2439" s="63"/>
      <c r="NDC2439" s="63"/>
      <c r="NDD2439" s="63"/>
      <c r="NDE2439" s="63"/>
      <c r="NDF2439" s="63"/>
      <c r="NDG2439" s="63"/>
      <c r="NDH2439" s="63"/>
      <c r="NDI2439" s="63"/>
      <c r="NDJ2439" s="63"/>
      <c r="NDK2439" s="63"/>
      <c r="NDL2439" s="63"/>
      <c r="NDM2439" s="63"/>
      <c r="NDN2439" s="63"/>
      <c r="NDO2439" s="63"/>
      <c r="NDP2439" s="63"/>
      <c r="NDQ2439" s="63"/>
      <c r="NDR2439" s="63"/>
      <c r="NDS2439" s="63"/>
      <c r="NDT2439" s="63"/>
      <c r="NDU2439" s="63"/>
      <c r="NDV2439" s="63"/>
      <c r="NDW2439" s="63"/>
      <c r="NDX2439" s="63"/>
      <c r="NDY2439" s="63"/>
      <c r="NDZ2439" s="63"/>
      <c r="NEA2439" s="63"/>
      <c r="NEB2439" s="63"/>
      <c r="NEC2439" s="63"/>
      <c r="NED2439" s="63"/>
      <c r="NEE2439" s="63"/>
      <c r="NEF2439" s="63"/>
      <c r="NEG2439" s="63"/>
      <c r="NEH2439" s="63"/>
      <c r="NEI2439" s="63"/>
      <c r="NEJ2439" s="63"/>
      <c r="NEK2439" s="63"/>
      <c r="NEL2439" s="63"/>
      <c r="NEM2439" s="63"/>
      <c r="NEN2439" s="63"/>
      <c r="NEO2439" s="63"/>
      <c r="NEP2439" s="63"/>
      <c r="NEQ2439" s="63"/>
      <c r="NER2439" s="63"/>
      <c r="NES2439" s="63"/>
      <c r="NET2439" s="63"/>
      <c r="NEU2439" s="63"/>
      <c r="NEV2439" s="63"/>
      <c r="NEW2439" s="63"/>
      <c r="NEX2439" s="63"/>
      <c r="NEY2439" s="63"/>
      <c r="NEZ2439" s="63"/>
      <c r="NFA2439" s="63"/>
      <c r="NFB2439" s="63"/>
      <c r="NFC2439" s="63"/>
      <c r="NFD2439" s="63"/>
      <c r="NFE2439" s="63"/>
      <c r="NFF2439" s="63"/>
      <c r="NFG2439" s="63"/>
      <c r="NFH2439" s="63"/>
      <c r="NFI2439" s="63"/>
      <c r="NFJ2439" s="63"/>
      <c r="NFK2439" s="63"/>
      <c r="NFL2439" s="63"/>
      <c r="NFM2439" s="63"/>
      <c r="NFN2439" s="63"/>
      <c r="NFO2439" s="63"/>
      <c r="NFP2439" s="63"/>
      <c r="NFQ2439" s="63"/>
      <c r="NFR2439" s="63"/>
      <c r="NFS2439" s="63"/>
      <c r="NFT2439" s="63"/>
      <c r="NFU2439" s="63"/>
      <c r="NFV2439" s="63"/>
      <c r="NFW2439" s="63"/>
      <c r="NFX2439" s="63"/>
      <c r="NFY2439" s="63"/>
      <c r="NFZ2439" s="63"/>
      <c r="NGA2439" s="63"/>
      <c r="NGB2439" s="63"/>
      <c r="NGC2439" s="63"/>
      <c r="NGD2439" s="63"/>
      <c r="NGE2439" s="63"/>
      <c r="NGF2439" s="63"/>
      <c r="NGG2439" s="63"/>
      <c r="NGH2439" s="63"/>
      <c r="NGI2439" s="63"/>
      <c r="NGJ2439" s="63"/>
      <c r="NGK2439" s="63"/>
      <c r="NGL2439" s="63"/>
      <c r="NGM2439" s="63"/>
      <c r="NGN2439" s="63"/>
      <c r="NGO2439" s="63"/>
      <c r="NGP2439" s="63"/>
      <c r="NGQ2439" s="63"/>
      <c r="NGR2439" s="63"/>
      <c r="NGS2439" s="63"/>
      <c r="NGT2439" s="63"/>
      <c r="NGU2439" s="63"/>
      <c r="NGV2439" s="63"/>
      <c r="NGW2439" s="63"/>
      <c r="NGX2439" s="63"/>
      <c r="NGY2439" s="63"/>
      <c r="NGZ2439" s="63"/>
      <c r="NHA2439" s="63"/>
      <c r="NHB2439" s="63"/>
      <c r="NHC2439" s="63"/>
      <c r="NHD2439" s="63"/>
      <c r="NHE2439" s="63"/>
      <c r="NHF2439" s="63"/>
      <c r="NHG2439" s="63"/>
      <c r="NHH2439" s="63"/>
      <c r="NHI2439" s="63"/>
      <c r="NHJ2439" s="63"/>
      <c r="NHK2439" s="63"/>
      <c r="NHL2439" s="63"/>
      <c r="NHM2439" s="63"/>
      <c r="NHN2439" s="63"/>
      <c r="NHO2439" s="63"/>
      <c r="NHP2439" s="63"/>
      <c r="NHQ2439" s="63"/>
      <c r="NHR2439" s="63"/>
      <c r="NHS2439" s="63"/>
      <c r="NHT2439" s="63"/>
      <c r="NHU2439" s="63"/>
      <c r="NHV2439" s="63"/>
      <c r="NHW2439" s="63"/>
      <c r="NHX2439" s="63"/>
      <c r="NHY2439" s="63"/>
      <c r="NHZ2439" s="63"/>
      <c r="NIA2439" s="63"/>
      <c r="NIB2439" s="63"/>
      <c r="NIC2439" s="63"/>
      <c r="NID2439" s="63"/>
      <c r="NIE2439" s="63"/>
      <c r="NIF2439" s="63"/>
      <c r="NIG2439" s="63"/>
      <c r="NIH2439" s="63"/>
      <c r="NII2439" s="63"/>
      <c r="NIJ2439" s="63"/>
      <c r="NIK2439" s="63"/>
      <c r="NIL2439" s="63"/>
      <c r="NIM2439" s="63"/>
      <c r="NIN2439" s="63"/>
      <c r="NIO2439" s="63"/>
      <c r="NIP2439" s="63"/>
      <c r="NIQ2439" s="63"/>
      <c r="NIR2439" s="63"/>
      <c r="NIS2439" s="63"/>
      <c r="NIT2439" s="63"/>
      <c r="NIU2439" s="63"/>
      <c r="NIV2439" s="63"/>
      <c r="NIW2439" s="63"/>
      <c r="NIX2439" s="63"/>
      <c r="NIY2439" s="63"/>
      <c r="NIZ2439" s="63"/>
      <c r="NJA2439" s="63"/>
      <c r="NJB2439" s="63"/>
      <c r="NJC2439" s="63"/>
      <c r="NJD2439" s="63"/>
      <c r="NJE2439" s="63"/>
      <c r="NJF2439" s="63"/>
      <c r="NJG2439" s="63"/>
      <c r="NJH2439" s="63"/>
      <c r="NJI2439" s="63"/>
      <c r="NJJ2439" s="63"/>
      <c r="NJK2439" s="63"/>
      <c r="NJL2439" s="63"/>
      <c r="NJM2439" s="63"/>
      <c r="NJN2439" s="63"/>
      <c r="NJO2439" s="63"/>
      <c r="NJP2439" s="63"/>
      <c r="NJQ2439" s="63"/>
      <c r="NJR2439" s="63"/>
      <c r="NJS2439" s="63"/>
      <c r="NJT2439" s="63"/>
      <c r="NJU2439" s="63"/>
      <c r="NJV2439" s="63"/>
      <c r="NJW2439" s="63"/>
      <c r="NJX2439" s="63"/>
      <c r="NJY2439" s="63"/>
      <c r="NJZ2439" s="63"/>
      <c r="NKA2439" s="63"/>
      <c r="NKB2439" s="63"/>
      <c r="NKC2439" s="63"/>
      <c r="NKD2439" s="63"/>
      <c r="NKE2439" s="63"/>
      <c r="NKF2439" s="63"/>
      <c r="NKG2439" s="63"/>
      <c r="NKH2439" s="63"/>
      <c r="NKI2439" s="63"/>
      <c r="NKJ2439" s="63"/>
      <c r="NKK2439" s="63"/>
      <c r="NKL2439" s="63"/>
      <c r="NKM2439" s="63"/>
      <c r="NKN2439" s="63"/>
      <c r="NKO2439" s="63"/>
      <c r="NKP2439" s="63"/>
      <c r="NKQ2439" s="63"/>
      <c r="NKR2439" s="63"/>
      <c r="NKS2439" s="63"/>
      <c r="NKT2439" s="63"/>
      <c r="NKU2439" s="63"/>
      <c r="NKV2439" s="63"/>
      <c r="NKW2439" s="63"/>
      <c r="NKX2439" s="63"/>
      <c r="NKY2439" s="63"/>
      <c r="NKZ2439" s="63"/>
      <c r="NLA2439" s="63"/>
      <c r="NLB2439" s="63"/>
      <c r="NLC2439" s="63"/>
      <c r="NLD2439" s="63"/>
      <c r="NLE2439" s="63"/>
      <c r="NLF2439" s="63"/>
      <c r="NLG2439" s="63"/>
      <c r="NLH2439" s="63"/>
      <c r="NLI2439" s="63"/>
      <c r="NLJ2439" s="63"/>
      <c r="NLK2439" s="63"/>
      <c r="NLL2439" s="63"/>
      <c r="NLM2439" s="63"/>
      <c r="NLN2439" s="63"/>
      <c r="NLO2439" s="63"/>
      <c r="NLP2439" s="63"/>
      <c r="NLQ2439" s="63"/>
      <c r="NLR2439" s="63"/>
      <c r="NLS2439" s="63"/>
      <c r="NLT2439" s="63"/>
      <c r="NLU2439" s="63"/>
      <c r="NLV2439" s="63"/>
      <c r="NLW2439" s="63"/>
      <c r="NLX2439" s="63"/>
      <c r="NLY2439" s="63"/>
      <c r="NLZ2439" s="63"/>
      <c r="NMA2439" s="63"/>
      <c r="NMB2439" s="63"/>
      <c r="NMC2439" s="63"/>
      <c r="NMD2439" s="63"/>
      <c r="NME2439" s="63"/>
      <c r="NMF2439" s="63"/>
      <c r="NMG2439" s="63"/>
      <c r="NMH2439" s="63"/>
      <c r="NMI2439" s="63"/>
      <c r="NMJ2439" s="63"/>
      <c r="NMK2439" s="63"/>
      <c r="NML2439" s="63"/>
      <c r="NMM2439" s="63"/>
      <c r="NMN2439" s="63"/>
      <c r="NMO2439" s="63"/>
      <c r="NMP2439" s="63"/>
      <c r="NMQ2439" s="63"/>
      <c r="NMR2439" s="63"/>
      <c r="NMS2439" s="63"/>
      <c r="NMT2439" s="63"/>
      <c r="NMU2439" s="63"/>
      <c r="NMV2439" s="63"/>
      <c r="NMW2439" s="63"/>
      <c r="NMX2439" s="63"/>
      <c r="NMY2439" s="63"/>
      <c r="NMZ2439" s="63"/>
      <c r="NNA2439" s="63"/>
      <c r="NNB2439" s="63"/>
      <c r="NNC2439" s="63"/>
      <c r="NND2439" s="63"/>
      <c r="NNE2439" s="63"/>
      <c r="NNF2439" s="63"/>
      <c r="NNG2439" s="63"/>
      <c r="NNH2439" s="63"/>
      <c r="NNI2439" s="63"/>
      <c r="NNJ2439" s="63"/>
      <c r="NNK2439" s="63"/>
      <c r="NNL2439" s="63"/>
      <c r="NNM2439" s="63"/>
      <c r="NNN2439" s="63"/>
      <c r="NNO2439" s="63"/>
      <c r="NNP2439" s="63"/>
      <c r="NNQ2439" s="63"/>
      <c r="NNR2439" s="63"/>
      <c r="NNS2439" s="63"/>
      <c r="NNT2439" s="63"/>
      <c r="NNU2439" s="63"/>
      <c r="NNV2439" s="63"/>
      <c r="NNW2439" s="63"/>
      <c r="NNX2439" s="63"/>
      <c r="NNY2439" s="63"/>
      <c r="NNZ2439" s="63"/>
      <c r="NOA2439" s="63"/>
      <c r="NOB2439" s="63"/>
      <c r="NOC2439" s="63"/>
      <c r="NOD2439" s="63"/>
      <c r="NOE2439" s="63"/>
      <c r="NOF2439" s="63"/>
      <c r="NOG2439" s="63"/>
      <c r="NOH2439" s="63"/>
      <c r="NOI2439" s="63"/>
      <c r="NOJ2439" s="63"/>
      <c r="NOK2439" s="63"/>
      <c r="NOL2439" s="63"/>
      <c r="NOM2439" s="63"/>
      <c r="NON2439" s="63"/>
      <c r="NOO2439" s="63"/>
      <c r="NOP2439" s="63"/>
      <c r="NOQ2439" s="63"/>
      <c r="NOR2439" s="63"/>
      <c r="NOS2439" s="63"/>
      <c r="NOT2439" s="63"/>
      <c r="NOU2439" s="63"/>
      <c r="NOV2439" s="63"/>
      <c r="NOW2439" s="63"/>
      <c r="NOX2439" s="63"/>
      <c r="NOY2439" s="63"/>
      <c r="NOZ2439" s="63"/>
      <c r="NPA2439" s="63"/>
      <c r="NPB2439" s="63"/>
      <c r="NPC2439" s="63"/>
      <c r="NPD2439" s="63"/>
      <c r="NPE2439" s="63"/>
      <c r="NPF2439" s="63"/>
      <c r="NPG2439" s="63"/>
      <c r="NPH2439" s="63"/>
      <c r="NPI2439" s="63"/>
      <c r="NPJ2439" s="63"/>
      <c r="NPK2439" s="63"/>
      <c r="NPL2439" s="63"/>
      <c r="NPM2439" s="63"/>
      <c r="NPN2439" s="63"/>
      <c r="NPO2439" s="63"/>
      <c r="NPP2439" s="63"/>
      <c r="NPQ2439" s="63"/>
      <c r="NPR2439" s="63"/>
      <c r="NPS2439" s="63"/>
      <c r="NPT2439" s="63"/>
      <c r="NPU2439" s="63"/>
      <c r="NPV2439" s="63"/>
      <c r="NPW2439" s="63"/>
      <c r="NPX2439" s="63"/>
      <c r="NPY2439" s="63"/>
      <c r="NPZ2439" s="63"/>
      <c r="NQA2439" s="63"/>
      <c r="NQB2439" s="63"/>
      <c r="NQC2439" s="63"/>
      <c r="NQD2439" s="63"/>
      <c r="NQE2439" s="63"/>
      <c r="NQF2439" s="63"/>
      <c r="NQG2439" s="63"/>
      <c r="NQH2439" s="63"/>
      <c r="NQI2439" s="63"/>
      <c r="NQJ2439" s="63"/>
      <c r="NQK2439" s="63"/>
      <c r="NQL2439" s="63"/>
      <c r="NQM2439" s="63"/>
      <c r="NQN2439" s="63"/>
      <c r="NQO2439" s="63"/>
      <c r="NQP2439" s="63"/>
      <c r="NQQ2439" s="63"/>
      <c r="NQR2439" s="63"/>
      <c r="NQS2439" s="63"/>
      <c r="NQT2439" s="63"/>
      <c r="NQU2439" s="63"/>
      <c r="NQV2439" s="63"/>
      <c r="NQW2439" s="63"/>
      <c r="NQX2439" s="63"/>
      <c r="NQY2439" s="63"/>
      <c r="NQZ2439" s="63"/>
      <c r="NRA2439" s="63"/>
      <c r="NRB2439" s="63"/>
      <c r="NRC2439" s="63"/>
      <c r="NRD2439" s="63"/>
      <c r="NRE2439" s="63"/>
      <c r="NRF2439" s="63"/>
      <c r="NRG2439" s="63"/>
      <c r="NRH2439" s="63"/>
      <c r="NRI2439" s="63"/>
      <c r="NRJ2439" s="63"/>
      <c r="NRK2439" s="63"/>
      <c r="NRL2439" s="63"/>
      <c r="NRM2439" s="63"/>
      <c r="NRN2439" s="63"/>
      <c r="NRO2439" s="63"/>
      <c r="NRP2439" s="63"/>
      <c r="NRQ2439" s="63"/>
      <c r="NRR2439" s="63"/>
      <c r="NRS2439" s="63"/>
      <c r="NRT2439" s="63"/>
      <c r="NRU2439" s="63"/>
      <c r="NRV2439" s="63"/>
      <c r="NRW2439" s="63"/>
      <c r="NRX2439" s="63"/>
      <c r="NRY2439" s="63"/>
      <c r="NRZ2439" s="63"/>
      <c r="NSA2439" s="63"/>
      <c r="NSB2439" s="63"/>
      <c r="NSC2439" s="63"/>
      <c r="NSD2439" s="63"/>
      <c r="NSE2439" s="63"/>
      <c r="NSF2439" s="63"/>
      <c r="NSG2439" s="63"/>
      <c r="NSH2439" s="63"/>
      <c r="NSI2439" s="63"/>
      <c r="NSJ2439" s="63"/>
      <c r="NSK2439" s="63"/>
      <c r="NSL2439" s="63"/>
      <c r="NSM2439" s="63"/>
      <c r="NSN2439" s="63"/>
      <c r="NSO2439" s="63"/>
      <c r="NSP2439" s="63"/>
      <c r="NSQ2439" s="63"/>
      <c r="NSR2439" s="63"/>
      <c r="NSS2439" s="63"/>
      <c r="NST2439" s="63"/>
      <c r="NSU2439" s="63"/>
      <c r="NSV2439" s="63"/>
      <c r="NSW2439" s="63"/>
      <c r="NSX2439" s="63"/>
      <c r="NSY2439" s="63"/>
      <c r="NSZ2439" s="63"/>
      <c r="NTA2439" s="63"/>
      <c r="NTB2439" s="63"/>
      <c r="NTC2439" s="63"/>
      <c r="NTD2439" s="63"/>
      <c r="NTE2439" s="63"/>
      <c r="NTF2439" s="63"/>
      <c r="NTG2439" s="63"/>
      <c r="NTH2439" s="63"/>
      <c r="NTI2439" s="63"/>
      <c r="NTJ2439" s="63"/>
      <c r="NTK2439" s="63"/>
      <c r="NTL2439" s="63"/>
      <c r="NTM2439" s="63"/>
      <c r="NTN2439" s="63"/>
      <c r="NTO2439" s="63"/>
      <c r="NTP2439" s="63"/>
      <c r="NTQ2439" s="63"/>
      <c r="NTR2439" s="63"/>
      <c r="NTS2439" s="63"/>
      <c r="NTT2439" s="63"/>
      <c r="NTU2439" s="63"/>
      <c r="NTV2439" s="63"/>
      <c r="NTW2439" s="63"/>
      <c r="NTX2439" s="63"/>
      <c r="NTY2439" s="63"/>
      <c r="NTZ2439" s="63"/>
      <c r="NUA2439" s="63"/>
      <c r="NUB2439" s="63"/>
      <c r="NUC2439" s="63"/>
      <c r="NUD2439" s="63"/>
      <c r="NUE2439" s="63"/>
      <c r="NUF2439" s="63"/>
      <c r="NUG2439" s="63"/>
      <c r="NUH2439" s="63"/>
      <c r="NUI2439" s="63"/>
      <c r="NUJ2439" s="63"/>
      <c r="NUK2439" s="63"/>
      <c r="NUL2439" s="63"/>
      <c r="NUM2439" s="63"/>
      <c r="NUN2439" s="63"/>
      <c r="NUO2439" s="63"/>
      <c r="NUP2439" s="63"/>
      <c r="NUQ2439" s="63"/>
      <c r="NUR2439" s="63"/>
      <c r="NUS2439" s="63"/>
      <c r="NUT2439" s="63"/>
      <c r="NUU2439" s="63"/>
      <c r="NUV2439" s="63"/>
      <c r="NUW2439" s="63"/>
      <c r="NUX2439" s="63"/>
      <c r="NUY2439" s="63"/>
      <c r="NUZ2439" s="63"/>
      <c r="NVA2439" s="63"/>
      <c r="NVB2439" s="63"/>
      <c r="NVC2439" s="63"/>
      <c r="NVD2439" s="63"/>
      <c r="NVE2439" s="63"/>
      <c r="NVF2439" s="63"/>
      <c r="NVG2439" s="63"/>
      <c r="NVH2439" s="63"/>
      <c r="NVI2439" s="63"/>
      <c r="NVJ2439" s="63"/>
      <c r="NVK2439" s="63"/>
      <c r="NVL2439" s="63"/>
      <c r="NVM2439" s="63"/>
      <c r="NVN2439" s="63"/>
      <c r="NVO2439" s="63"/>
      <c r="NVP2439" s="63"/>
      <c r="NVQ2439" s="63"/>
      <c r="NVR2439" s="63"/>
      <c r="NVS2439" s="63"/>
      <c r="NVT2439" s="63"/>
      <c r="NVU2439" s="63"/>
      <c r="NVV2439" s="63"/>
      <c r="NVW2439" s="63"/>
      <c r="NVX2439" s="63"/>
      <c r="NVY2439" s="63"/>
      <c r="NVZ2439" s="63"/>
      <c r="NWA2439" s="63"/>
      <c r="NWB2439" s="63"/>
      <c r="NWC2439" s="63"/>
      <c r="NWD2439" s="63"/>
      <c r="NWE2439" s="63"/>
      <c r="NWF2439" s="63"/>
      <c r="NWG2439" s="63"/>
      <c r="NWH2439" s="63"/>
      <c r="NWI2439" s="63"/>
      <c r="NWJ2439" s="63"/>
      <c r="NWK2439" s="63"/>
      <c r="NWL2439" s="63"/>
      <c r="NWM2439" s="63"/>
      <c r="NWN2439" s="63"/>
      <c r="NWO2439" s="63"/>
      <c r="NWP2439" s="63"/>
      <c r="NWQ2439" s="63"/>
      <c r="NWR2439" s="63"/>
      <c r="NWS2439" s="63"/>
      <c r="NWT2439" s="63"/>
      <c r="NWU2439" s="63"/>
      <c r="NWV2439" s="63"/>
      <c r="NWW2439" s="63"/>
      <c r="NWX2439" s="63"/>
      <c r="NWY2439" s="63"/>
      <c r="NWZ2439" s="63"/>
      <c r="NXA2439" s="63"/>
      <c r="NXB2439" s="63"/>
      <c r="NXC2439" s="63"/>
      <c r="NXD2439" s="63"/>
      <c r="NXE2439" s="63"/>
      <c r="NXF2439" s="63"/>
      <c r="NXG2439" s="63"/>
      <c r="NXH2439" s="63"/>
      <c r="NXI2439" s="63"/>
      <c r="NXJ2439" s="63"/>
      <c r="NXK2439" s="63"/>
      <c r="NXL2439" s="63"/>
      <c r="NXM2439" s="63"/>
      <c r="NXN2439" s="63"/>
      <c r="NXO2439" s="63"/>
      <c r="NXP2439" s="63"/>
      <c r="NXQ2439" s="63"/>
      <c r="NXR2439" s="63"/>
      <c r="NXS2439" s="63"/>
      <c r="NXT2439" s="63"/>
      <c r="NXU2439" s="63"/>
      <c r="NXV2439" s="63"/>
      <c r="NXW2439" s="63"/>
      <c r="NXX2439" s="63"/>
      <c r="NXY2439" s="63"/>
      <c r="NXZ2439" s="63"/>
      <c r="NYA2439" s="63"/>
      <c r="NYB2439" s="63"/>
      <c r="NYC2439" s="63"/>
      <c r="NYD2439" s="63"/>
      <c r="NYE2439" s="63"/>
      <c r="NYF2439" s="63"/>
      <c r="NYG2439" s="63"/>
      <c r="NYH2439" s="63"/>
      <c r="NYI2439" s="63"/>
      <c r="NYJ2439" s="63"/>
      <c r="NYK2439" s="63"/>
      <c r="NYL2439" s="63"/>
      <c r="NYM2439" s="63"/>
      <c r="NYN2439" s="63"/>
      <c r="NYO2439" s="63"/>
      <c r="NYP2439" s="63"/>
      <c r="NYQ2439" s="63"/>
      <c r="NYR2439" s="63"/>
      <c r="NYS2439" s="63"/>
      <c r="NYT2439" s="63"/>
      <c r="NYU2439" s="63"/>
      <c r="NYV2439" s="63"/>
      <c r="NYW2439" s="63"/>
      <c r="NYX2439" s="63"/>
      <c r="NYY2439" s="63"/>
      <c r="NYZ2439" s="63"/>
      <c r="NZA2439" s="63"/>
      <c r="NZB2439" s="63"/>
      <c r="NZC2439" s="63"/>
      <c r="NZD2439" s="63"/>
      <c r="NZE2439" s="63"/>
      <c r="NZF2439" s="63"/>
      <c r="NZG2439" s="63"/>
      <c r="NZH2439" s="63"/>
      <c r="NZI2439" s="63"/>
      <c r="NZJ2439" s="63"/>
      <c r="NZK2439" s="63"/>
      <c r="NZL2439" s="63"/>
      <c r="NZM2439" s="63"/>
      <c r="NZN2439" s="63"/>
      <c r="NZO2439" s="63"/>
      <c r="NZP2439" s="63"/>
      <c r="NZQ2439" s="63"/>
      <c r="NZR2439" s="63"/>
      <c r="NZS2439" s="63"/>
      <c r="NZT2439" s="63"/>
      <c r="NZU2439" s="63"/>
      <c r="NZV2439" s="63"/>
      <c r="NZW2439" s="63"/>
      <c r="NZX2439" s="63"/>
      <c r="NZY2439" s="63"/>
      <c r="NZZ2439" s="63"/>
      <c r="OAA2439" s="63"/>
      <c r="OAB2439" s="63"/>
      <c r="OAC2439" s="63"/>
      <c r="OAD2439" s="63"/>
      <c r="OAE2439" s="63"/>
      <c r="OAF2439" s="63"/>
      <c r="OAG2439" s="63"/>
      <c r="OAH2439" s="63"/>
      <c r="OAI2439" s="63"/>
      <c r="OAJ2439" s="63"/>
      <c r="OAK2439" s="63"/>
      <c r="OAL2439" s="63"/>
      <c r="OAM2439" s="63"/>
      <c r="OAN2439" s="63"/>
      <c r="OAO2439" s="63"/>
      <c r="OAP2439" s="63"/>
      <c r="OAQ2439" s="63"/>
      <c r="OAR2439" s="63"/>
      <c r="OAS2439" s="63"/>
      <c r="OAT2439" s="63"/>
      <c r="OAU2439" s="63"/>
      <c r="OAV2439" s="63"/>
      <c r="OAW2439" s="63"/>
      <c r="OAX2439" s="63"/>
      <c r="OAY2439" s="63"/>
      <c r="OAZ2439" s="63"/>
      <c r="OBA2439" s="63"/>
      <c r="OBB2439" s="63"/>
      <c r="OBC2439" s="63"/>
      <c r="OBD2439" s="63"/>
      <c r="OBE2439" s="63"/>
      <c r="OBF2439" s="63"/>
      <c r="OBG2439" s="63"/>
      <c r="OBH2439" s="63"/>
      <c r="OBI2439" s="63"/>
      <c r="OBJ2439" s="63"/>
      <c r="OBK2439" s="63"/>
      <c r="OBL2439" s="63"/>
      <c r="OBM2439" s="63"/>
      <c r="OBN2439" s="63"/>
      <c r="OBO2439" s="63"/>
      <c r="OBP2439" s="63"/>
      <c r="OBQ2439" s="63"/>
      <c r="OBR2439" s="63"/>
      <c r="OBS2439" s="63"/>
      <c r="OBT2439" s="63"/>
      <c r="OBU2439" s="63"/>
      <c r="OBV2439" s="63"/>
      <c r="OBW2439" s="63"/>
      <c r="OBX2439" s="63"/>
      <c r="OBY2439" s="63"/>
      <c r="OBZ2439" s="63"/>
      <c r="OCA2439" s="63"/>
      <c r="OCB2439" s="63"/>
      <c r="OCC2439" s="63"/>
      <c r="OCD2439" s="63"/>
      <c r="OCE2439" s="63"/>
      <c r="OCF2439" s="63"/>
      <c r="OCG2439" s="63"/>
      <c r="OCH2439" s="63"/>
      <c r="OCI2439" s="63"/>
      <c r="OCJ2439" s="63"/>
      <c r="OCK2439" s="63"/>
      <c r="OCL2439" s="63"/>
      <c r="OCM2439" s="63"/>
      <c r="OCN2439" s="63"/>
      <c r="OCO2439" s="63"/>
      <c r="OCP2439" s="63"/>
      <c r="OCQ2439" s="63"/>
      <c r="OCR2439" s="63"/>
      <c r="OCS2439" s="63"/>
      <c r="OCT2439" s="63"/>
      <c r="OCU2439" s="63"/>
      <c r="OCV2439" s="63"/>
      <c r="OCW2439" s="63"/>
      <c r="OCX2439" s="63"/>
      <c r="OCY2439" s="63"/>
      <c r="OCZ2439" s="63"/>
      <c r="ODA2439" s="63"/>
      <c r="ODB2439" s="63"/>
      <c r="ODC2439" s="63"/>
      <c r="ODD2439" s="63"/>
      <c r="ODE2439" s="63"/>
      <c r="ODF2439" s="63"/>
      <c r="ODG2439" s="63"/>
      <c r="ODH2439" s="63"/>
      <c r="ODI2439" s="63"/>
      <c r="ODJ2439" s="63"/>
      <c r="ODK2439" s="63"/>
      <c r="ODL2439" s="63"/>
      <c r="ODM2439" s="63"/>
      <c r="ODN2439" s="63"/>
      <c r="ODO2439" s="63"/>
      <c r="ODP2439" s="63"/>
      <c r="ODQ2439" s="63"/>
      <c r="ODR2439" s="63"/>
      <c r="ODS2439" s="63"/>
      <c r="ODT2439" s="63"/>
      <c r="ODU2439" s="63"/>
      <c r="ODV2439" s="63"/>
      <c r="ODW2439" s="63"/>
      <c r="ODX2439" s="63"/>
      <c r="ODY2439" s="63"/>
      <c r="ODZ2439" s="63"/>
      <c r="OEA2439" s="63"/>
      <c r="OEB2439" s="63"/>
      <c r="OEC2439" s="63"/>
      <c r="OED2439" s="63"/>
      <c r="OEE2439" s="63"/>
      <c r="OEF2439" s="63"/>
      <c r="OEG2439" s="63"/>
      <c r="OEH2439" s="63"/>
      <c r="OEI2439" s="63"/>
      <c r="OEJ2439" s="63"/>
      <c r="OEK2439" s="63"/>
      <c r="OEL2439" s="63"/>
      <c r="OEM2439" s="63"/>
      <c r="OEN2439" s="63"/>
      <c r="OEO2439" s="63"/>
      <c r="OEP2439" s="63"/>
      <c r="OEQ2439" s="63"/>
      <c r="OER2439" s="63"/>
      <c r="OES2439" s="63"/>
      <c r="OET2439" s="63"/>
      <c r="OEU2439" s="63"/>
      <c r="OEV2439" s="63"/>
      <c r="OEW2439" s="63"/>
      <c r="OEX2439" s="63"/>
      <c r="OEY2439" s="63"/>
      <c r="OEZ2439" s="63"/>
      <c r="OFA2439" s="63"/>
      <c r="OFB2439" s="63"/>
      <c r="OFC2439" s="63"/>
      <c r="OFD2439" s="63"/>
      <c r="OFE2439" s="63"/>
      <c r="OFF2439" s="63"/>
      <c r="OFG2439" s="63"/>
      <c r="OFH2439" s="63"/>
      <c r="OFI2439" s="63"/>
      <c r="OFJ2439" s="63"/>
      <c r="OFK2439" s="63"/>
      <c r="OFL2439" s="63"/>
      <c r="OFM2439" s="63"/>
      <c r="OFN2439" s="63"/>
      <c r="OFO2439" s="63"/>
      <c r="OFP2439" s="63"/>
      <c r="OFQ2439" s="63"/>
      <c r="OFR2439" s="63"/>
      <c r="OFS2439" s="63"/>
      <c r="OFT2439" s="63"/>
      <c r="OFU2439" s="63"/>
      <c r="OFV2439" s="63"/>
      <c r="OFW2439" s="63"/>
      <c r="OFX2439" s="63"/>
      <c r="OFY2439" s="63"/>
      <c r="OFZ2439" s="63"/>
      <c r="OGA2439" s="63"/>
      <c r="OGB2439" s="63"/>
      <c r="OGC2439" s="63"/>
      <c r="OGD2439" s="63"/>
      <c r="OGE2439" s="63"/>
      <c r="OGF2439" s="63"/>
      <c r="OGG2439" s="63"/>
      <c r="OGH2439" s="63"/>
      <c r="OGI2439" s="63"/>
      <c r="OGJ2439" s="63"/>
      <c r="OGK2439" s="63"/>
      <c r="OGL2439" s="63"/>
      <c r="OGM2439" s="63"/>
      <c r="OGN2439" s="63"/>
      <c r="OGO2439" s="63"/>
      <c r="OGP2439" s="63"/>
      <c r="OGQ2439" s="63"/>
      <c r="OGR2439" s="63"/>
      <c r="OGS2439" s="63"/>
      <c r="OGT2439" s="63"/>
      <c r="OGU2439" s="63"/>
      <c r="OGV2439" s="63"/>
      <c r="OGW2439" s="63"/>
      <c r="OGX2439" s="63"/>
      <c r="OGY2439" s="63"/>
      <c r="OGZ2439" s="63"/>
      <c r="OHA2439" s="63"/>
      <c r="OHB2439" s="63"/>
      <c r="OHC2439" s="63"/>
      <c r="OHD2439" s="63"/>
      <c r="OHE2439" s="63"/>
      <c r="OHF2439" s="63"/>
      <c r="OHG2439" s="63"/>
      <c r="OHH2439" s="63"/>
      <c r="OHI2439" s="63"/>
      <c r="OHJ2439" s="63"/>
      <c r="OHK2439" s="63"/>
      <c r="OHL2439" s="63"/>
      <c r="OHM2439" s="63"/>
      <c r="OHN2439" s="63"/>
      <c r="OHO2439" s="63"/>
      <c r="OHP2439" s="63"/>
      <c r="OHQ2439" s="63"/>
      <c r="OHR2439" s="63"/>
      <c r="OHS2439" s="63"/>
      <c r="OHT2439" s="63"/>
      <c r="OHU2439" s="63"/>
      <c r="OHV2439" s="63"/>
      <c r="OHW2439" s="63"/>
      <c r="OHX2439" s="63"/>
      <c r="OHY2439" s="63"/>
      <c r="OHZ2439" s="63"/>
      <c r="OIA2439" s="63"/>
      <c r="OIB2439" s="63"/>
      <c r="OIC2439" s="63"/>
      <c r="OID2439" s="63"/>
      <c r="OIE2439" s="63"/>
      <c r="OIF2439" s="63"/>
      <c r="OIG2439" s="63"/>
      <c r="OIH2439" s="63"/>
      <c r="OII2439" s="63"/>
      <c r="OIJ2439" s="63"/>
      <c r="OIK2439" s="63"/>
      <c r="OIL2439" s="63"/>
      <c r="OIM2439" s="63"/>
      <c r="OIN2439" s="63"/>
      <c r="OIO2439" s="63"/>
      <c r="OIP2439" s="63"/>
      <c r="OIQ2439" s="63"/>
      <c r="OIR2439" s="63"/>
      <c r="OIS2439" s="63"/>
      <c r="OIT2439" s="63"/>
      <c r="OIU2439" s="63"/>
      <c r="OIV2439" s="63"/>
      <c r="OIW2439" s="63"/>
      <c r="OIX2439" s="63"/>
      <c r="OIY2439" s="63"/>
      <c r="OIZ2439" s="63"/>
      <c r="OJA2439" s="63"/>
      <c r="OJB2439" s="63"/>
      <c r="OJC2439" s="63"/>
      <c r="OJD2439" s="63"/>
      <c r="OJE2439" s="63"/>
      <c r="OJF2439" s="63"/>
      <c r="OJG2439" s="63"/>
      <c r="OJH2439" s="63"/>
      <c r="OJI2439" s="63"/>
      <c r="OJJ2439" s="63"/>
      <c r="OJK2439" s="63"/>
      <c r="OJL2439" s="63"/>
      <c r="OJM2439" s="63"/>
      <c r="OJN2439" s="63"/>
      <c r="OJO2439" s="63"/>
      <c r="OJP2439" s="63"/>
      <c r="OJQ2439" s="63"/>
      <c r="OJR2439" s="63"/>
      <c r="OJS2439" s="63"/>
      <c r="OJT2439" s="63"/>
      <c r="OJU2439" s="63"/>
      <c r="OJV2439" s="63"/>
      <c r="OJW2439" s="63"/>
      <c r="OJX2439" s="63"/>
      <c r="OJY2439" s="63"/>
      <c r="OJZ2439" s="63"/>
      <c r="OKA2439" s="63"/>
      <c r="OKB2439" s="63"/>
      <c r="OKC2439" s="63"/>
      <c r="OKD2439" s="63"/>
      <c r="OKE2439" s="63"/>
      <c r="OKF2439" s="63"/>
      <c r="OKG2439" s="63"/>
      <c r="OKH2439" s="63"/>
      <c r="OKI2439" s="63"/>
      <c r="OKJ2439" s="63"/>
      <c r="OKK2439" s="63"/>
      <c r="OKL2439" s="63"/>
      <c r="OKM2439" s="63"/>
      <c r="OKN2439" s="63"/>
      <c r="OKO2439" s="63"/>
      <c r="OKP2439" s="63"/>
      <c r="OKQ2439" s="63"/>
      <c r="OKR2439" s="63"/>
      <c r="OKS2439" s="63"/>
      <c r="OKT2439" s="63"/>
      <c r="OKU2439" s="63"/>
      <c r="OKV2439" s="63"/>
      <c r="OKW2439" s="63"/>
      <c r="OKX2439" s="63"/>
      <c r="OKY2439" s="63"/>
      <c r="OKZ2439" s="63"/>
      <c r="OLA2439" s="63"/>
      <c r="OLB2439" s="63"/>
      <c r="OLC2439" s="63"/>
      <c r="OLD2439" s="63"/>
      <c r="OLE2439" s="63"/>
      <c r="OLF2439" s="63"/>
      <c r="OLG2439" s="63"/>
      <c r="OLH2439" s="63"/>
      <c r="OLI2439" s="63"/>
      <c r="OLJ2439" s="63"/>
      <c r="OLK2439" s="63"/>
      <c r="OLL2439" s="63"/>
      <c r="OLM2439" s="63"/>
      <c r="OLN2439" s="63"/>
      <c r="OLO2439" s="63"/>
      <c r="OLP2439" s="63"/>
      <c r="OLQ2439" s="63"/>
      <c r="OLR2439" s="63"/>
      <c r="OLS2439" s="63"/>
      <c r="OLT2439" s="63"/>
      <c r="OLU2439" s="63"/>
      <c r="OLV2439" s="63"/>
      <c r="OLW2439" s="63"/>
      <c r="OLX2439" s="63"/>
      <c r="OLY2439" s="63"/>
      <c r="OLZ2439" s="63"/>
      <c r="OMA2439" s="63"/>
      <c r="OMB2439" s="63"/>
      <c r="OMC2439" s="63"/>
      <c r="OMD2439" s="63"/>
      <c r="OME2439" s="63"/>
      <c r="OMF2439" s="63"/>
      <c r="OMG2439" s="63"/>
      <c r="OMH2439" s="63"/>
      <c r="OMI2439" s="63"/>
      <c r="OMJ2439" s="63"/>
      <c r="OMK2439" s="63"/>
      <c r="OML2439" s="63"/>
      <c r="OMM2439" s="63"/>
      <c r="OMN2439" s="63"/>
      <c r="OMO2439" s="63"/>
      <c r="OMP2439" s="63"/>
      <c r="OMQ2439" s="63"/>
      <c r="OMR2439" s="63"/>
      <c r="OMS2439" s="63"/>
      <c r="OMT2439" s="63"/>
      <c r="OMU2439" s="63"/>
      <c r="OMV2439" s="63"/>
      <c r="OMW2439" s="63"/>
      <c r="OMX2439" s="63"/>
      <c r="OMY2439" s="63"/>
      <c r="OMZ2439" s="63"/>
      <c r="ONA2439" s="63"/>
      <c r="ONB2439" s="63"/>
      <c r="ONC2439" s="63"/>
      <c r="OND2439" s="63"/>
      <c r="ONE2439" s="63"/>
      <c r="ONF2439" s="63"/>
      <c r="ONG2439" s="63"/>
      <c r="ONH2439" s="63"/>
      <c r="ONI2439" s="63"/>
      <c r="ONJ2439" s="63"/>
      <c r="ONK2439" s="63"/>
      <c r="ONL2439" s="63"/>
      <c r="ONM2439" s="63"/>
      <c r="ONN2439" s="63"/>
      <c r="ONO2439" s="63"/>
      <c r="ONP2439" s="63"/>
      <c r="ONQ2439" s="63"/>
      <c r="ONR2439" s="63"/>
      <c r="ONS2439" s="63"/>
      <c r="ONT2439" s="63"/>
      <c r="ONU2439" s="63"/>
      <c r="ONV2439" s="63"/>
      <c r="ONW2439" s="63"/>
      <c r="ONX2439" s="63"/>
      <c r="ONY2439" s="63"/>
      <c r="ONZ2439" s="63"/>
      <c r="OOA2439" s="63"/>
      <c r="OOB2439" s="63"/>
      <c r="OOC2439" s="63"/>
      <c r="OOD2439" s="63"/>
      <c r="OOE2439" s="63"/>
      <c r="OOF2439" s="63"/>
      <c r="OOG2439" s="63"/>
      <c r="OOH2439" s="63"/>
      <c r="OOI2439" s="63"/>
      <c r="OOJ2439" s="63"/>
      <c r="OOK2439" s="63"/>
      <c r="OOL2439" s="63"/>
      <c r="OOM2439" s="63"/>
      <c r="OON2439" s="63"/>
      <c r="OOO2439" s="63"/>
      <c r="OOP2439" s="63"/>
      <c r="OOQ2439" s="63"/>
      <c r="OOR2439" s="63"/>
      <c r="OOS2439" s="63"/>
      <c r="OOT2439" s="63"/>
      <c r="OOU2439" s="63"/>
      <c r="OOV2439" s="63"/>
      <c r="OOW2439" s="63"/>
      <c r="OOX2439" s="63"/>
      <c r="OOY2439" s="63"/>
      <c r="OOZ2439" s="63"/>
      <c r="OPA2439" s="63"/>
      <c r="OPB2439" s="63"/>
      <c r="OPC2439" s="63"/>
      <c r="OPD2439" s="63"/>
      <c r="OPE2439" s="63"/>
      <c r="OPF2439" s="63"/>
      <c r="OPG2439" s="63"/>
      <c r="OPH2439" s="63"/>
      <c r="OPI2439" s="63"/>
      <c r="OPJ2439" s="63"/>
      <c r="OPK2439" s="63"/>
      <c r="OPL2439" s="63"/>
      <c r="OPM2439" s="63"/>
      <c r="OPN2439" s="63"/>
      <c r="OPO2439" s="63"/>
      <c r="OPP2439" s="63"/>
      <c r="OPQ2439" s="63"/>
      <c r="OPR2439" s="63"/>
      <c r="OPS2439" s="63"/>
      <c r="OPT2439" s="63"/>
      <c r="OPU2439" s="63"/>
      <c r="OPV2439" s="63"/>
      <c r="OPW2439" s="63"/>
      <c r="OPX2439" s="63"/>
      <c r="OPY2439" s="63"/>
      <c r="OPZ2439" s="63"/>
      <c r="OQA2439" s="63"/>
      <c r="OQB2439" s="63"/>
      <c r="OQC2439" s="63"/>
      <c r="OQD2439" s="63"/>
      <c r="OQE2439" s="63"/>
      <c r="OQF2439" s="63"/>
      <c r="OQG2439" s="63"/>
      <c r="OQH2439" s="63"/>
      <c r="OQI2439" s="63"/>
      <c r="OQJ2439" s="63"/>
      <c r="OQK2439" s="63"/>
      <c r="OQL2439" s="63"/>
      <c r="OQM2439" s="63"/>
      <c r="OQN2439" s="63"/>
      <c r="OQO2439" s="63"/>
      <c r="OQP2439" s="63"/>
      <c r="OQQ2439" s="63"/>
      <c r="OQR2439" s="63"/>
      <c r="OQS2439" s="63"/>
      <c r="OQT2439" s="63"/>
      <c r="OQU2439" s="63"/>
      <c r="OQV2439" s="63"/>
      <c r="OQW2439" s="63"/>
      <c r="OQX2439" s="63"/>
      <c r="OQY2439" s="63"/>
      <c r="OQZ2439" s="63"/>
      <c r="ORA2439" s="63"/>
      <c r="ORB2439" s="63"/>
      <c r="ORC2439" s="63"/>
      <c r="ORD2439" s="63"/>
      <c r="ORE2439" s="63"/>
      <c r="ORF2439" s="63"/>
      <c r="ORG2439" s="63"/>
      <c r="ORH2439" s="63"/>
      <c r="ORI2439" s="63"/>
      <c r="ORJ2439" s="63"/>
      <c r="ORK2439" s="63"/>
      <c r="ORL2439" s="63"/>
      <c r="ORM2439" s="63"/>
      <c r="ORN2439" s="63"/>
      <c r="ORO2439" s="63"/>
      <c r="ORP2439" s="63"/>
      <c r="ORQ2439" s="63"/>
      <c r="ORR2439" s="63"/>
      <c r="ORS2439" s="63"/>
      <c r="ORT2439" s="63"/>
      <c r="ORU2439" s="63"/>
      <c r="ORV2439" s="63"/>
      <c r="ORW2439" s="63"/>
      <c r="ORX2439" s="63"/>
      <c r="ORY2439" s="63"/>
      <c r="ORZ2439" s="63"/>
      <c r="OSA2439" s="63"/>
      <c r="OSB2439" s="63"/>
      <c r="OSC2439" s="63"/>
      <c r="OSD2439" s="63"/>
      <c r="OSE2439" s="63"/>
      <c r="OSF2439" s="63"/>
      <c r="OSG2439" s="63"/>
      <c r="OSH2439" s="63"/>
      <c r="OSI2439" s="63"/>
      <c r="OSJ2439" s="63"/>
      <c r="OSK2439" s="63"/>
      <c r="OSL2439" s="63"/>
      <c r="OSM2439" s="63"/>
      <c r="OSN2439" s="63"/>
      <c r="OSO2439" s="63"/>
      <c r="OSP2439" s="63"/>
      <c r="OSQ2439" s="63"/>
      <c r="OSR2439" s="63"/>
      <c r="OSS2439" s="63"/>
      <c r="OST2439" s="63"/>
      <c r="OSU2439" s="63"/>
      <c r="OSV2439" s="63"/>
      <c r="OSW2439" s="63"/>
      <c r="OSX2439" s="63"/>
      <c r="OSY2439" s="63"/>
      <c r="OSZ2439" s="63"/>
      <c r="OTA2439" s="63"/>
      <c r="OTB2439" s="63"/>
      <c r="OTC2439" s="63"/>
      <c r="OTD2439" s="63"/>
      <c r="OTE2439" s="63"/>
      <c r="OTF2439" s="63"/>
      <c r="OTG2439" s="63"/>
      <c r="OTH2439" s="63"/>
      <c r="OTI2439" s="63"/>
      <c r="OTJ2439" s="63"/>
      <c r="OTK2439" s="63"/>
      <c r="OTL2439" s="63"/>
      <c r="OTM2439" s="63"/>
      <c r="OTN2439" s="63"/>
      <c r="OTO2439" s="63"/>
      <c r="OTP2439" s="63"/>
      <c r="OTQ2439" s="63"/>
      <c r="OTR2439" s="63"/>
      <c r="OTS2439" s="63"/>
      <c r="OTT2439" s="63"/>
      <c r="OTU2439" s="63"/>
      <c r="OTV2439" s="63"/>
      <c r="OTW2439" s="63"/>
      <c r="OTX2439" s="63"/>
      <c r="OTY2439" s="63"/>
      <c r="OTZ2439" s="63"/>
      <c r="OUA2439" s="63"/>
      <c r="OUB2439" s="63"/>
      <c r="OUC2439" s="63"/>
      <c r="OUD2439" s="63"/>
      <c r="OUE2439" s="63"/>
      <c r="OUF2439" s="63"/>
      <c r="OUG2439" s="63"/>
      <c r="OUH2439" s="63"/>
      <c r="OUI2439" s="63"/>
      <c r="OUJ2439" s="63"/>
      <c r="OUK2439" s="63"/>
      <c r="OUL2439" s="63"/>
      <c r="OUM2439" s="63"/>
      <c r="OUN2439" s="63"/>
      <c r="OUO2439" s="63"/>
      <c r="OUP2439" s="63"/>
      <c r="OUQ2439" s="63"/>
      <c r="OUR2439" s="63"/>
      <c r="OUS2439" s="63"/>
      <c r="OUT2439" s="63"/>
      <c r="OUU2439" s="63"/>
      <c r="OUV2439" s="63"/>
      <c r="OUW2439" s="63"/>
      <c r="OUX2439" s="63"/>
      <c r="OUY2439" s="63"/>
      <c r="OUZ2439" s="63"/>
      <c r="OVA2439" s="63"/>
      <c r="OVB2439" s="63"/>
      <c r="OVC2439" s="63"/>
      <c r="OVD2439" s="63"/>
      <c r="OVE2439" s="63"/>
      <c r="OVF2439" s="63"/>
      <c r="OVG2439" s="63"/>
      <c r="OVH2439" s="63"/>
      <c r="OVI2439" s="63"/>
      <c r="OVJ2439" s="63"/>
      <c r="OVK2439" s="63"/>
      <c r="OVL2439" s="63"/>
      <c r="OVM2439" s="63"/>
      <c r="OVN2439" s="63"/>
      <c r="OVO2439" s="63"/>
      <c r="OVP2439" s="63"/>
      <c r="OVQ2439" s="63"/>
      <c r="OVR2439" s="63"/>
      <c r="OVS2439" s="63"/>
      <c r="OVT2439" s="63"/>
      <c r="OVU2439" s="63"/>
      <c r="OVV2439" s="63"/>
      <c r="OVW2439" s="63"/>
      <c r="OVX2439" s="63"/>
      <c r="OVY2439" s="63"/>
      <c r="OVZ2439" s="63"/>
      <c r="OWA2439" s="63"/>
      <c r="OWB2439" s="63"/>
      <c r="OWC2439" s="63"/>
      <c r="OWD2439" s="63"/>
      <c r="OWE2439" s="63"/>
      <c r="OWF2439" s="63"/>
      <c r="OWG2439" s="63"/>
      <c r="OWH2439" s="63"/>
      <c r="OWI2439" s="63"/>
      <c r="OWJ2439" s="63"/>
      <c r="OWK2439" s="63"/>
      <c r="OWL2439" s="63"/>
      <c r="OWM2439" s="63"/>
      <c r="OWN2439" s="63"/>
      <c r="OWO2439" s="63"/>
      <c r="OWP2439" s="63"/>
      <c r="OWQ2439" s="63"/>
      <c r="OWR2439" s="63"/>
      <c r="OWS2439" s="63"/>
      <c r="OWT2439" s="63"/>
      <c r="OWU2439" s="63"/>
      <c r="OWV2439" s="63"/>
      <c r="OWW2439" s="63"/>
      <c r="OWX2439" s="63"/>
      <c r="OWY2439" s="63"/>
      <c r="OWZ2439" s="63"/>
      <c r="OXA2439" s="63"/>
      <c r="OXB2439" s="63"/>
      <c r="OXC2439" s="63"/>
      <c r="OXD2439" s="63"/>
      <c r="OXE2439" s="63"/>
      <c r="OXF2439" s="63"/>
      <c r="OXG2439" s="63"/>
      <c r="OXH2439" s="63"/>
      <c r="OXI2439" s="63"/>
      <c r="OXJ2439" s="63"/>
      <c r="OXK2439" s="63"/>
      <c r="OXL2439" s="63"/>
      <c r="OXM2439" s="63"/>
      <c r="OXN2439" s="63"/>
      <c r="OXO2439" s="63"/>
      <c r="OXP2439" s="63"/>
      <c r="OXQ2439" s="63"/>
      <c r="OXR2439" s="63"/>
      <c r="OXS2439" s="63"/>
      <c r="OXT2439" s="63"/>
      <c r="OXU2439" s="63"/>
      <c r="OXV2439" s="63"/>
      <c r="OXW2439" s="63"/>
      <c r="OXX2439" s="63"/>
      <c r="OXY2439" s="63"/>
      <c r="OXZ2439" s="63"/>
      <c r="OYA2439" s="63"/>
      <c r="OYB2439" s="63"/>
      <c r="OYC2439" s="63"/>
      <c r="OYD2439" s="63"/>
      <c r="OYE2439" s="63"/>
      <c r="OYF2439" s="63"/>
      <c r="OYG2439" s="63"/>
      <c r="OYH2439" s="63"/>
      <c r="OYI2439" s="63"/>
      <c r="OYJ2439" s="63"/>
      <c r="OYK2439" s="63"/>
      <c r="OYL2439" s="63"/>
      <c r="OYM2439" s="63"/>
      <c r="OYN2439" s="63"/>
      <c r="OYO2439" s="63"/>
      <c r="OYP2439" s="63"/>
      <c r="OYQ2439" s="63"/>
      <c r="OYR2439" s="63"/>
      <c r="OYS2439" s="63"/>
      <c r="OYT2439" s="63"/>
      <c r="OYU2439" s="63"/>
      <c r="OYV2439" s="63"/>
      <c r="OYW2439" s="63"/>
      <c r="OYX2439" s="63"/>
      <c r="OYY2439" s="63"/>
      <c r="OYZ2439" s="63"/>
      <c r="OZA2439" s="63"/>
      <c r="OZB2439" s="63"/>
      <c r="OZC2439" s="63"/>
      <c r="OZD2439" s="63"/>
      <c r="OZE2439" s="63"/>
      <c r="OZF2439" s="63"/>
      <c r="OZG2439" s="63"/>
      <c r="OZH2439" s="63"/>
      <c r="OZI2439" s="63"/>
      <c r="OZJ2439" s="63"/>
      <c r="OZK2439" s="63"/>
      <c r="OZL2439" s="63"/>
      <c r="OZM2439" s="63"/>
      <c r="OZN2439" s="63"/>
      <c r="OZO2439" s="63"/>
      <c r="OZP2439" s="63"/>
      <c r="OZQ2439" s="63"/>
      <c r="OZR2439" s="63"/>
      <c r="OZS2439" s="63"/>
      <c r="OZT2439" s="63"/>
      <c r="OZU2439" s="63"/>
      <c r="OZV2439" s="63"/>
      <c r="OZW2439" s="63"/>
      <c r="OZX2439" s="63"/>
      <c r="OZY2439" s="63"/>
      <c r="OZZ2439" s="63"/>
      <c r="PAA2439" s="63"/>
      <c r="PAB2439" s="63"/>
      <c r="PAC2439" s="63"/>
      <c r="PAD2439" s="63"/>
      <c r="PAE2439" s="63"/>
      <c r="PAF2439" s="63"/>
      <c r="PAG2439" s="63"/>
      <c r="PAH2439" s="63"/>
      <c r="PAI2439" s="63"/>
      <c r="PAJ2439" s="63"/>
      <c r="PAK2439" s="63"/>
      <c r="PAL2439" s="63"/>
      <c r="PAM2439" s="63"/>
      <c r="PAN2439" s="63"/>
      <c r="PAO2439" s="63"/>
      <c r="PAP2439" s="63"/>
      <c r="PAQ2439" s="63"/>
      <c r="PAR2439" s="63"/>
      <c r="PAS2439" s="63"/>
      <c r="PAT2439" s="63"/>
      <c r="PAU2439" s="63"/>
      <c r="PAV2439" s="63"/>
      <c r="PAW2439" s="63"/>
      <c r="PAX2439" s="63"/>
      <c r="PAY2439" s="63"/>
      <c r="PAZ2439" s="63"/>
      <c r="PBA2439" s="63"/>
      <c r="PBB2439" s="63"/>
      <c r="PBC2439" s="63"/>
      <c r="PBD2439" s="63"/>
      <c r="PBE2439" s="63"/>
      <c r="PBF2439" s="63"/>
      <c r="PBG2439" s="63"/>
      <c r="PBH2439" s="63"/>
      <c r="PBI2439" s="63"/>
      <c r="PBJ2439" s="63"/>
      <c r="PBK2439" s="63"/>
      <c r="PBL2439" s="63"/>
      <c r="PBM2439" s="63"/>
      <c r="PBN2439" s="63"/>
      <c r="PBO2439" s="63"/>
      <c r="PBP2439" s="63"/>
      <c r="PBQ2439" s="63"/>
      <c r="PBR2439" s="63"/>
      <c r="PBS2439" s="63"/>
      <c r="PBT2439" s="63"/>
      <c r="PBU2439" s="63"/>
      <c r="PBV2439" s="63"/>
      <c r="PBW2439" s="63"/>
      <c r="PBX2439" s="63"/>
      <c r="PBY2439" s="63"/>
      <c r="PBZ2439" s="63"/>
      <c r="PCA2439" s="63"/>
      <c r="PCB2439" s="63"/>
      <c r="PCC2439" s="63"/>
      <c r="PCD2439" s="63"/>
      <c r="PCE2439" s="63"/>
      <c r="PCF2439" s="63"/>
      <c r="PCG2439" s="63"/>
      <c r="PCH2439" s="63"/>
      <c r="PCI2439" s="63"/>
      <c r="PCJ2439" s="63"/>
      <c r="PCK2439" s="63"/>
      <c r="PCL2439" s="63"/>
      <c r="PCM2439" s="63"/>
      <c r="PCN2439" s="63"/>
      <c r="PCO2439" s="63"/>
      <c r="PCP2439" s="63"/>
      <c r="PCQ2439" s="63"/>
      <c r="PCR2439" s="63"/>
      <c r="PCS2439" s="63"/>
      <c r="PCT2439" s="63"/>
      <c r="PCU2439" s="63"/>
      <c r="PCV2439" s="63"/>
      <c r="PCW2439" s="63"/>
      <c r="PCX2439" s="63"/>
      <c r="PCY2439" s="63"/>
      <c r="PCZ2439" s="63"/>
      <c r="PDA2439" s="63"/>
      <c r="PDB2439" s="63"/>
      <c r="PDC2439" s="63"/>
      <c r="PDD2439" s="63"/>
      <c r="PDE2439" s="63"/>
      <c r="PDF2439" s="63"/>
      <c r="PDG2439" s="63"/>
      <c r="PDH2439" s="63"/>
      <c r="PDI2439" s="63"/>
      <c r="PDJ2439" s="63"/>
      <c r="PDK2439" s="63"/>
      <c r="PDL2439" s="63"/>
      <c r="PDM2439" s="63"/>
      <c r="PDN2439" s="63"/>
      <c r="PDO2439" s="63"/>
      <c r="PDP2439" s="63"/>
      <c r="PDQ2439" s="63"/>
      <c r="PDR2439" s="63"/>
      <c r="PDS2439" s="63"/>
      <c r="PDT2439" s="63"/>
      <c r="PDU2439" s="63"/>
      <c r="PDV2439" s="63"/>
      <c r="PDW2439" s="63"/>
      <c r="PDX2439" s="63"/>
      <c r="PDY2439" s="63"/>
      <c r="PDZ2439" s="63"/>
      <c r="PEA2439" s="63"/>
      <c r="PEB2439" s="63"/>
      <c r="PEC2439" s="63"/>
      <c r="PED2439" s="63"/>
      <c r="PEE2439" s="63"/>
      <c r="PEF2439" s="63"/>
      <c r="PEG2439" s="63"/>
      <c r="PEH2439" s="63"/>
      <c r="PEI2439" s="63"/>
      <c r="PEJ2439" s="63"/>
      <c r="PEK2439" s="63"/>
      <c r="PEL2439" s="63"/>
      <c r="PEM2439" s="63"/>
      <c r="PEN2439" s="63"/>
      <c r="PEO2439" s="63"/>
      <c r="PEP2439" s="63"/>
      <c r="PEQ2439" s="63"/>
      <c r="PER2439" s="63"/>
      <c r="PES2439" s="63"/>
      <c r="PET2439" s="63"/>
      <c r="PEU2439" s="63"/>
      <c r="PEV2439" s="63"/>
      <c r="PEW2439" s="63"/>
      <c r="PEX2439" s="63"/>
      <c r="PEY2439" s="63"/>
      <c r="PEZ2439" s="63"/>
      <c r="PFA2439" s="63"/>
      <c r="PFB2439" s="63"/>
      <c r="PFC2439" s="63"/>
      <c r="PFD2439" s="63"/>
      <c r="PFE2439" s="63"/>
      <c r="PFF2439" s="63"/>
      <c r="PFG2439" s="63"/>
      <c r="PFH2439" s="63"/>
      <c r="PFI2439" s="63"/>
      <c r="PFJ2439" s="63"/>
      <c r="PFK2439" s="63"/>
      <c r="PFL2439" s="63"/>
      <c r="PFM2439" s="63"/>
      <c r="PFN2439" s="63"/>
      <c r="PFO2439" s="63"/>
      <c r="PFP2439" s="63"/>
      <c r="PFQ2439" s="63"/>
      <c r="PFR2439" s="63"/>
      <c r="PFS2439" s="63"/>
      <c r="PFT2439" s="63"/>
      <c r="PFU2439" s="63"/>
      <c r="PFV2439" s="63"/>
      <c r="PFW2439" s="63"/>
      <c r="PFX2439" s="63"/>
      <c r="PFY2439" s="63"/>
      <c r="PFZ2439" s="63"/>
      <c r="PGA2439" s="63"/>
      <c r="PGB2439" s="63"/>
      <c r="PGC2439" s="63"/>
      <c r="PGD2439" s="63"/>
      <c r="PGE2439" s="63"/>
      <c r="PGF2439" s="63"/>
      <c r="PGG2439" s="63"/>
      <c r="PGH2439" s="63"/>
      <c r="PGI2439" s="63"/>
      <c r="PGJ2439" s="63"/>
      <c r="PGK2439" s="63"/>
      <c r="PGL2439" s="63"/>
      <c r="PGM2439" s="63"/>
      <c r="PGN2439" s="63"/>
      <c r="PGO2439" s="63"/>
      <c r="PGP2439" s="63"/>
      <c r="PGQ2439" s="63"/>
      <c r="PGR2439" s="63"/>
      <c r="PGS2439" s="63"/>
      <c r="PGT2439" s="63"/>
      <c r="PGU2439" s="63"/>
      <c r="PGV2439" s="63"/>
      <c r="PGW2439" s="63"/>
      <c r="PGX2439" s="63"/>
      <c r="PGY2439" s="63"/>
      <c r="PGZ2439" s="63"/>
      <c r="PHA2439" s="63"/>
      <c r="PHB2439" s="63"/>
      <c r="PHC2439" s="63"/>
      <c r="PHD2439" s="63"/>
      <c r="PHE2439" s="63"/>
      <c r="PHF2439" s="63"/>
      <c r="PHG2439" s="63"/>
      <c r="PHH2439" s="63"/>
      <c r="PHI2439" s="63"/>
      <c r="PHJ2439" s="63"/>
      <c r="PHK2439" s="63"/>
      <c r="PHL2439" s="63"/>
      <c r="PHM2439" s="63"/>
      <c r="PHN2439" s="63"/>
      <c r="PHO2439" s="63"/>
      <c r="PHP2439" s="63"/>
      <c r="PHQ2439" s="63"/>
      <c r="PHR2439" s="63"/>
      <c r="PHS2439" s="63"/>
      <c r="PHT2439" s="63"/>
      <c r="PHU2439" s="63"/>
      <c r="PHV2439" s="63"/>
      <c r="PHW2439" s="63"/>
      <c r="PHX2439" s="63"/>
      <c r="PHY2439" s="63"/>
      <c r="PHZ2439" s="63"/>
      <c r="PIA2439" s="63"/>
      <c r="PIB2439" s="63"/>
      <c r="PIC2439" s="63"/>
      <c r="PID2439" s="63"/>
      <c r="PIE2439" s="63"/>
      <c r="PIF2439" s="63"/>
      <c r="PIG2439" s="63"/>
      <c r="PIH2439" s="63"/>
      <c r="PII2439" s="63"/>
      <c r="PIJ2439" s="63"/>
      <c r="PIK2439" s="63"/>
      <c r="PIL2439" s="63"/>
      <c r="PIM2439" s="63"/>
      <c r="PIN2439" s="63"/>
      <c r="PIO2439" s="63"/>
      <c r="PIP2439" s="63"/>
      <c r="PIQ2439" s="63"/>
      <c r="PIR2439" s="63"/>
      <c r="PIS2439" s="63"/>
      <c r="PIT2439" s="63"/>
      <c r="PIU2439" s="63"/>
      <c r="PIV2439" s="63"/>
      <c r="PIW2439" s="63"/>
      <c r="PIX2439" s="63"/>
      <c r="PIY2439" s="63"/>
      <c r="PIZ2439" s="63"/>
      <c r="PJA2439" s="63"/>
      <c r="PJB2439" s="63"/>
      <c r="PJC2439" s="63"/>
      <c r="PJD2439" s="63"/>
      <c r="PJE2439" s="63"/>
      <c r="PJF2439" s="63"/>
      <c r="PJG2439" s="63"/>
      <c r="PJH2439" s="63"/>
      <c r="PJI2439" s="63"/>
      <c r="PJJ2439" s="63"/>
      <c r="PJK2439" s="63"/>
      <c r="PJL2439" s="63"/>
      <c r="PJM2439" s="63"/>
      <c r="PJN2439" s="63"/>
      <c r="PJO2439" s="63"/>
      <c r="PJP2439" s="63"/>
      <c r="PJQ2439" s="63"/>
      <c r="PJR2439" s="63"/>
      <c r="PJS2439" s="63"/>
      <c r="PJT2439" s="63"/>
      <c r="PJU2439" s="63"/>
      <c r="PJV2439" s="63"/>
      <c r="PJW2439" s="63"/>
      <c r="PJX2439" s="63"/>
      <c r="PJY2439" s="63"/>
      <c r="PJZ2439" s="63"/>
      <c r="PKA2439" s="63"/>
      <c r="PKB2439" s="63"/>
      <c r="PKC2439" s="63"/>
      <c r="PKD2439" s="63"/>
      <c r="PKE2439" s="63"/>
      <c r="PKF2439" s="63"/>
      <c r="PKG2439" s="63"/>
      <c r="PKH2439" s="63"/>
      <c r="PKI2439" s="63"/>
      <c r="PKJ2439" s="63"/>
      <c r="PKK2439" s="63"/>
      <c r="PKL2439" s="63"/>
      <c r="PKM2439" s="63"/>
      <c r="PKN2439" s="63"/>
      <c r="PKO2439" s="63"/>
      <c r="PKP2439" s="63"/>
      <c r="PKQ2439" s="63"/>
      <c r="PKR2439" s="63"/>
      <c r="PKS2439" s="63"/>
      <c r="PKT2439" s="63"/>
      <c r="PKU2439" s="63"/>
      <c r="PKV2439" s="63"/>
      <c r="PKW2439" s="63"/>
      <c r="PKX2439" s="63"/>
      <c r="PKY2439" s="63"/>
      <c r="PKZ2439" s="63"/>
      <c r="PLA2439" s="63"/>
      <c r="PLB2439" s="63"/>
      <c r="PLC2439" s="63"/>
      <c r="PLD2439" s="63"/>
      <c r="PLE2439" s="63"/>
      <c r="PLF2439" s="63"/>
      <c r="PLG2439" s="63"/>
      <c r="PLH2439" s="63"/>
      <c r="PLI2439" s="63"/>
      <c r="PLJ2439" s="63"/>
      <c r="PLK2439" s="63"/>
      <c r="PLL2439" s="63"/>
      <c r="PLM2439" s="63"/>
      <c r="PLN2439" s="63"/>
      <c r="PLO2439" s="63"/>
      <c r="PLP2439" s="63"/>
      <c r="PLQ2439" s="63"/>
      <c r="PLR2439" s="63"/>
      <c r="PLS2439" s="63"/>
      <c r="PLT2439" s="63"/>
      <c r="PLU2439" s="63"/>
      <c r="PLV2439" s="63"/>
      <c r="PLW2439" s="63"/>
      <c r="PLX2439" s="63"/>
      <c r="PLY2439" s="63"/>
      <c r="PLZ2439" s="63"/>
      <c r="PMA2439" s="63"/>
      <c r="PMB2439" s="63"/>
      <c r="PMC2439" s="63"/>
      <c r="PMD2439" s="63"/>
      <c r="PME2439" s="63"/>
      <c r="PMF2439" s="63"/>
      <c r="PMG2439" s="63"/>
      <c r="PMH2439" s="63"/>
      <c r="PMI2439" s="63"/>
      <c r="PMJ2439" s="63"/>
      <c r="PMK2439" s="63"/>
      <c r="PML2439" s="63"/>
      <c r="PMM2439" s="63"/>
      <c r="PMN2439" s="63"/>
      <c r="PMO2439" s="63"/>
      <c r="PMP2439" s="63"/>
      <c r="PMQ2439" s="63"/>
      <c r="PMR2439" s="63"/>
      <c r="PMS2439" s="63"/>
      <c r="PMT2439" s="63"/>
      <c r="PMU2439" s="63"/>
      <c r="PMV2439" s="63"/>
      <c r="PMW2439" s="63"/>
      <c r="PMX2439" s="63"/>
      <c r="PMY2439" s="63"/>
      <c r="PMZ2439" s="63"/>
      <c r="PNA2439" s="63"/>
      <c r="PNB2439" s="63"/>
      <c r="PNC2439" s="63"/>
      <c r="PND2439" s="63"/>
      <c r="PNE2439" s="63"/>
      <c r="PNF2439" s="63"/>
      <c r="PNG2439" s="63"/>
      <c r="PNH2439" s="63"/>
      <c r="PNI2439" s="63"/>
      <c r="PNJ2439" s="63"/>
      <c r="PNK2439" s="63"/>
      <c r="PNL2439" s="63"/>
      <c r="PNM2439" s="63"/>
      <c r="PNN2439" s="63"/>
      <c r="PNO2439" s="63"/>
      <c r="PNP2439" s="63"/>
      <c r="PNQ2439" s="63"/>
      <c r="PNR2439" s="63"/>
      <c r="PNS2439" s="63"/>
      <c r="PNT2439" s="63"/>
      <c r="PNU2439" s="63"/>
      <c r="PNV2439" s="63"/>
      <c r="PNW2439" s="63"/>
      <c r="PNX2439" s="63"/>
      <c r="PNY2439" s="63"/>
      <c r="PNZ2439" s="63"/>
      <c r="POA2439" s="63"/>
      <c r="POB2439" s="63"/>
      <c r="POC2439" s="63"/>
      <c r="POD2439" s="63"/>
      <c r="POE2439" s="63"/>
      <c r="POF2439" s="63"/>
      <c r="POG2439" s="63"/>
      <c r="POH2439" s="63"/>
      <c r="POI2439" s="63"/>
      <c r="POJ2439" s="63"/>
      <c r="POK2439" s="63"/>
      <c r="POL2439" s="63"/>
      <c r="POM2439" s="63"/>
      <c r="PON2439" s="63"/>
      <c r="POO2439" s="63"/>
      <c r="POP2439" s="63"/>
      <c r="POQ2439" s="63"/>
      <c r="POR2439" s="63"/>
      <c r="POS2439" s="63"/>
      <c r="POT2439" s="63"/>
      <c r="POU2439" s="63"/>
      <c r="POV2439" s="63"/>
      <c r="POW2439" s="63"/>
      <c r="POX2439" s="63"/>
      <c r="POY2439" s="63"/>
      <c r="POZ2439" s="63"/>
      <c r="PPA2439" s="63"/>
      <c r="PPB2439" s="63"/>
      <c r="PPC2439" s="63"/>
      <c r="PPD2439" s="63"/>
      <c r="PPE2439" s="63"/>
      <c r="PPF2439" s="63"/>
      <c r="PPG2439" s="63"/>
      <c r="PPH2439" s="63"/>
      <c r="PPI2439" s="63"/>
      <c r="PPJ2439" s="63"/>
      <c r="PPK2439" s="63"/>
      <c r="PPL2439" s="63"/>
      <c r="PPM2439" s="63"/>
      <c r="PPN2439" s="63"/>
      <c r="PPO2439" s="63"/>
      <c r="PPP2439" s="63"/>
      <c r="PPQ2439" s="63"/>
      <c r="PPR2439" s="63"/>
      <c r="PPS2439" s="63"/>
      <c r="PPT2439" s="63"/>
      <c r="PPU2439" s="63"/>
      <c r="PPV2439" s="63"/>
      <c r="PPW2439" s="63"/>
      <c r="PPX2439" s="63"/>
      <c r="PPY2439" s="63"/>
      <c r="PPZ2439" s="63"/>
      <c r="PQA2439" s="63"/>
      <c r="PQB2439" s="63"/>
      <c r="PQC2439" s="63"/>
      <c r="PQD2439" s="63"/>
      <c r="PQE2439" s="63"/>
      <c r="PQF2439" s="63"/>
      <c r="PQG2439" s="63"/>
      <c r="PQH2439" s="63"/>
      <c r="PQI2439" s="63"/>
      <c r="PQJ2439" s="63"/>
      <c r="PQK2439" s="63"/>
      <c r="PQL2439" s="63"/>
      <c r="PQM2439" s="63"/>
      <c r="PQN2439" s="63"/>
      <c r="PQO2439" s="63"/>
      <c r="PQP2439" s="63"/>
      <c r="PQQ2439" s="63"/>
      <c r="PQR2439" s="63"/>
      <c r="PQS2439" s="63"/>
      <c r="PQT2439" s="63"/>
      <c r="PQU2439" s="63"/>
      <c r="PQV2439" s="63"/>
      <c r="PQW2439" s="63"/>
      <c r="PQX2439" s="63"/>
      <c r="PQY2439" s="63"/>
      <c r="PQZ2439" s="63"/>
      <c r="PRA2439" s="63"/>
      <c r="PRB2439" s="63"/>
      <c r="PRC2439" s="63"/>
      <c r="PRD2439" s="63"/>
      <c r="PRE2439" s="63"/>
      <c r="PRF2439" s="63"/>
      <c r="PRG2439" s="63"/>
      <c r="PRH2439" s="63"/>
      <c r="PRI2439" s="63"/>
      <c r="PRJ2439" s="63"/>
      <c r="PRK2439" s="63"/>
      <c r="PRL2439" s="63"/>
      <c r="PRM2439" s="63"/>
      <c r="PRN2439" s="63"/>
      <c r="PRO2439" s="63"/>
      <c r="PRP2439" s="63"/>
      <c r="PRQ2439" s="63"/>
      <c r="PRR2439" s="63"/>
      <c r="PRS2439" s="63"/>
      <c r="PRT2439" s="63"/>
      <c r="PRU2439" s="63"/>
      <c r="PRV2439" s="63"/>
      <c r="PRW2439" s="63"/>
      <c r="PRX2439" s="63"/>
      <c r="PRY2439" s="63"/>
      <c r="PRZ2439" s="63"/>
      <c r="PSA2439" s="63"/>
      <c r="PSB2439" s="63"/>
      <c r="PSC2439" s="63"/>
      <c r="PSD2439" s="63"/>
      <c r="PSE2439" s="63"/>
      <c r="PSF2439" s="63"/>
      <c r="PSG2439" s="63"/>
      <c r="PSH2439" s="63"/>
      <c r="PSI2439" s="63"/>
      <c r="PSJ2439" s="63"/>
      <c r="PSK2439" s="63"/>
      <c r="PSL2439" s="63"/>
      <c r="PSM2439" s="63"/>
      <c r="PSN2439" s="63"/>
      <c r="PSO2439" s="63"/>
      <c r="PSP2439" s="63"/>
      <c r="PSQ2439" s="63"/>
      <c r="PSR2439" s="63"/>
      <c r="PSS2439" s="63"/>
      <c r="PST2439" s="63"/>
      <c r="PSU2439" s="63"/>
      <c r="PSV2439" s="63"/>
      <c r="PSW2439" s="63"/>
      <c r="PSX2439" s="63"/>
      <c r="PSY2439" s="63"/>
      <c r="PSZ2439" s="63"/>
      <c r="PTA2439" s="63"/>
      <c r="PTB2439" s="63"/>
      <c r="PTC2439" s="63"/>
      <c r="PTD2439" s="63"/>
      <c r="PTE2439" s="63"/>
      <c r="PTF2439" s="63"/>
      <c r="PTG2439" s="63"/>
      <c r="PTH2439" s="63"/>
      <c r="PTI2439" s="63"/>
      <c r="PTJ2439" s="63"/>
      <c r="PTK2439" s="63"/>
      <c r="PTL2439" s="63"/>
      <c r="PTM2439" s="63"/>
      <c r="PTN2439" s="63"/>
      <c r="PTO2439" s="63"/>
      <c r="PTP2439" s="63"/>
      <c r="PTQ2439" s="63"/>
      <c r="PTR2439" s="63"/>
      <c r="PTS2439" s="63"/>
      <c r="PTT2439" s="63"/>
      <c r="PTU2439" s="63"/>
      <c r="PTV2439" s="63"/>
      <c r="PTW2439" s="63"/>
      <c r="PTX2439" s="63"/>
      <c r="PTY2439" s="63"/>
      <c r="PTZ2439" s="63"/>
      <c r="PUA2439" s="63"/>
      <c r="PUB2439" s="63"/>
      <c r="PUC2439" s="63"/>
      <c r="PUD2439" s="63"/>
      <c r="PUE2439" s="63"/>
      <c r="PUF2439" s="63"/>
      <c r="PUG2439" s="63"/>
      <c r="PUH2439" s="63"/>
      <c r="PUI2439" s="63"/>
      <c r="PUJ2439" s="63"/>
      <c r="PUK2439" s="63"/>
      <c r="PUL2439" s="63"/>
      <c r="PUM2439" s="63"/>
      <c r="PUN2439" s="63"/>
      <c r="PUO2439" s="63"/>
      <c r="PUP2439" s="63"/>
      <c r="PUQ2439" s="63"/>
      <c r="PUR2439" s="63"/>
      <c r="PUS2439" s="63"/>
      <c r="PUT2439" s="63"/>
      <c r="PUU2439" s="63"/>
      <c r="PUV2439" s="63"/>
      <c r="PUW2439" s="63"/>
      <c r="PUX2439" s="63"/>
      <c r="PUY2439" s="63"/>
      <c r="PUZ2439" s="63"/>
      <c r="PVA2439" s="63"/>
      <c r="PVB2439" s="63"/>
      <c r="PVC2439" s="63"/>
      <c r="PVD2439" s="63"/>
      <c r="PVE2439" s="63"/>
      <c r="PVF2439" s="63"/>
      <c r="PVG2439" s="63"/>
      <c r="PVH2439" s="63"/>
      <c r="PVI2439" s="63"/>
      <c r="PVJ2439" s="63"/>
      <c r="PVK2439" s="63"/>
      <c r="PVL2439" s="63"/>
      <c r="PVM2439" s="63"/>
      <c r="PVN2439" s="63"/>
      <c r="PVO2439" s="63"/>
      <c r="PVP2439" s="63"/>
      <c r="PVQ2439" s="63"/>
      <c r="PVR2439" s="63"/>
      <c r="PVS2439" s="63"/>
      <c r="PVT2439" s="63"/>
      <c r="PVU2439" s="63"/>
      <c r="PVV2439" s="63"/>
      <c r="PVW2439" s="63"/>
      <c r="PVX2439" s="63"/>
      <c r="PVY2439" s="63"/>
      <c r="PVZ2439" s="63"/>
      <c r="PWA2439" s="63"/>
      <c r="PWB2439" s="63"/>
      <c r="PWC2439" s="63"/>
      <c r="PWD2439" s="63"/>
      <c r="PWE2439" s="63"/>
      <c r="PWF2439" s="63"/>
      <c r="PWG2439" s="63"/>
      <c r="PWH2439" s="63"/>
      <c r="PWI2439" s="63"/>
      <c r="PWJ2439" s="63"/>
      <c r="PWK2439" s="63"/>
      <c r="PWL2439" s="63"/>
      <c r="PWM2439" s="63"/>
      <c r="PWN2439" s="63"/>
      <c r="PWO2439" s="63"/>
      <c r="PWP2439" s="63"/>
      <c r="PWQ2439" s="63"/>
      <c r="PWR2439" s="63"/>
      <c r="PWS2439" s="63"/>
      <c r="PWT2439" s="63"/>
      <c r="PWU2439" s="63"/>
      <c r="PWV2439" s="63"/>
      <c r="PWW2439" s="63"/>
      <c r="PWX2439" s="63"/>
      <c r="PWY2439" s="63"/>
      <c r="PWZ2439" s="63"/>
      <c r="PXA2439" s="63"/>
      <c r="PXB2439" s="63"/>
      <c r="PXC2439" s="63"/>
      <c r="PXD2439" s="63"/>
      <c r="PXE2439" s="63"/>
      <c r="PXF2439" s="63"/>
      <c r="PXG2439" s="63"/>
      <c r="PXH2439" s="63"/>
      <c r="PXI2439" s="63"/>
      <c r="PXJ2439" s="63"/>
      <c r="PXK2439" s="63"/>
      <c r="PXL2439" s="63"/>
      <c r="PXM2439" s="63"/>
      <c r="PXN2439" s="63"/>
      <c r="PXO2439" s="63"/>
      <c r="PXP2439" s="63"/>
      <c r="PXQ2439" s="63"/>
      <c r="PXR2439" s="63"/>
      <c r="PXS2439" s="63"/>
      <c r="PXT2439" s="63"/>
      <c r="PXU2439" s="63"/>
      <c r="PXV2439" s="63"/>
      <c r="PXW2439" s="63"/>
      <c r="PXX2439" s="63"/>
      <c r="PXY2439" s="63"/>
      <c r="PXZ2439" s="63"/>
      <c r="PYA2439" s="63"/>
      <c r="PYB2439" s="63"/>
      <c r="PYC2439" s="63"/>
      <c r="PYD2439" s="63"/>
      <c r="PYE2439" s="63"/>
      <c r="PYF2439" s="63"/>
      <c r="PYG2439" s="63"/>
      <c r="PYH2439" s="63"/>
      <c r="PYI2439" s="63"/>
      <c r="PYJ2439" s="63"/>
      <c r="PYK2439" s="63"/>
      <c r="PYL2439" s="63"/>
      <c r="PYM2439" s="63"/>
      <c r="PYN2439" s="63"/>
      <c r="PYO2439" s="63"/>
      <c r="PYP2439" s="63"/>
      <c r="PYQ2439" s="63"/>
      <c r="PYR2439" s="63"/>
      <c r="PYS2439" s="63"/>
      <c r="PYT2439" s="63"/>
      <c r="PYU2439" s="63"/>
      <c r="PYV2439" s="63"/>
      <c r="PYW2439" s="63"/>
      <c r="PYX2439" s="63"/>
      <c r="PYY2439" s="63"/>
      <c r="PYZ2439" s="63"/>
      <c r="PZA2439" s="63"/>
      <c r="PZB2439" s="63"/>
      <c r="PZC2439" s="63"/>
      <c r="PZD2439" s="63"/>
      <c r="PZE2439" s="63"/>
      <c r="PZF2439" s="63"/>
      <c r="PZG2439" s="63"/>
      <c r="PZH2439" s="63"/>
      <c r="PZI2439" s="63"/>
      <c r="PZJ2439" s="63"/>
      <c r="PZK2439" s="63"/>
      <c r="PZL2439" s="63"/>
      <c r="PZM2439" s="63"/>
      <c r="PZN2439" s="63"/>
      <c r="PZO2439" s="63"/>
      <c r="PZP2439" s="63"/>
      <c r="PZQ2439" s="63"/>
      <c r="PZR2439" s="63"/>
      <c r="PZS2439" s="63"/>
      <c r="PZT2439" s="63"/>
      <c r="PZU2439" s="63"/>
      <c r="PZV2439" s="63"/>
      <c r="PZW2439" s="63"/>
      <c r="PZX2439" s="63"/>
      <c r="PZY2439" s="63"/>
      <c r="PZZ2439" s="63"/>
      <c r="QAA2439" s="63"/>
      <c r="QAB2439" s="63"/>
      <c r="QAC2439" s="63"/>
      <c r="QAD2439" s="63"/>
      <c r="QAE2439" s="63"/>
      <c r="QAF2439" s="63"/>
      <c r="QAG2439" s="63"/>
      <c r="QAH2439" s="63"/>
      <c r="QAI2439" s="63"/>
      <c r="QAJ2439" s="63"/>
      <c r="QAK2439" s="63"/>
      <c r="QAL2439" s="63"/>
      <c r="QAM2439" s="63"/>
      <c r="QAN2439" s="63"/>
      <c r="QAO2439" s="63"/>
      <c r="QAP2439" s="63"/>
      <c r="QAQ2439" s="63"/>
      <c r="QAR2439" s="63"/>
      <c r="QAS2439" s="63"/>
      <c r="QAT2439" s="63"/>
      <c r="QAU2439" s="63"/>
      <c r="QAV2439" s="63"/>
      <c r="QAW2439" s="63"/>
      <c r="QAX2439" s="63"/>
      <c r="QAY2439" s="63"/>
      <c r="QAZ2439" s="63"/>
      <c r="QBA2439" s="63"/>
      <c r="QBB2439" s="63"/>
      <c r="QBC2439" s="63"/>
      <c r="QBD2439" s="63"/>
      <c r="QBE2439" s="63"/>
      <c r="QBF2439" s="63"/>
      <c r="QBG2439" s="63"/>
      <c r="QBH2439" s="63"/>
      <c r="QBI2439" s="63"/>
      <c r="QBJ2439" s="63"/>
      <c r="QBK2439" s="63"/>
      <c r="QBL2439" s="63"/>
      <c r="QBM2439" s="63"/>
      <c r="QBN2439" s="63"/>
      <c r="QBO2439" s="63"/>
      <c r="QBP2439" s="63"/>
      <c r="QBQ2439" s="63"/>
      <c r="QBR2439" s="63"/>
      <c r="QBS2439" s="63"/>
      <c r="QBT2439" s="63"/>
      <c r="QBU2439" s="63"/>
      <c r="QBV2439" s="63"/>
      <c r="QBW2439" s="63"/>
      <c r="QBX2439" s="63"/>
      <c r="QBY2439" s="63"/>
      <c r="QBZ2439" s="63"/>
      <c r="QCA2439" s="63"/>
      <c r="QCB2439" s="63"/>
      <c r="QCC2439" s="63"/>
      <c r="QCD2439" s="63"/>
      <c r="QCE2439" s="63"/>
      <c r="QCF2439" s="63"/>
      <c r="QCG2439" s="63"/>
      <c r="QCH2439" s="63"/>
      <c r="QCI2439" s="63"/>
      <c r="QCJ2439" s="63"/>
      <c r="QCK2439" s="63"/>
      <c r="QCL2439" s="63"/>
      <c r="QCM2439" s="63"/>
      <c r="QCN2439" s="63"/>
      <c r="QCO2439" s="63"/>
      <c r="QCP2439" s="63"/>
      <c r="QCQ2439" s="63"/>
      <c r="QCR2439" s="63"/>
      <c r="QCS2439" s="63"/>
      <c r="QCT2439" s="63"/>
      <c r="QCU2439" s="63"/>
      <c r="QCV2439" s="63"/>
      <c r="QCW2439" s="63"/>
      <c r="QCX2439" s="63"/>
      <c r="QCY2439" s="63"/>
      <c r="QCZ2439" s="63"/>
      <c r="QDA2439" s="63"/>
      <c r="QDB2439" s="63"/>
      <c r="QDC2439" s="63"/>
      <c r="QDD2439" s="63"/>
      <c r="QDE2439" s="63"/>
      <c r="QDF2439" s="63"/>
      <c r="QDG2439" s="63"/>
      <c r="QDH2439" s="63"/>
      <c r="QDI2439" s="63"/>
      <c r="QDJ2439" s="63"/>
      <c r="QDK2439" s="63"/>
      <c r="QDL2439" s="63"/>
      <c r="QDM2439" s="63"/>
      <c r="QDN2439" s="63"/>
      <c r="QDO2439" s="63"/>
      <c r="QDP2439" s="63"/>
      <c r="QDQ2439" s="63"/>
      <c r="QDR2439" s="63"/>
      <c r="QDS2439" s="63"/>
      <c r="QDT2439" s="63"/>
      <c r="QDU2439" s="63"/>
      <c r="QDV2439" s="63"/>
      <c r="QDW2439" s="63"/>
      <c r="QDX2439" s="63"/>
      <c r="QDY2439" s="63"/>
      <c r="QDZ2439" s="63"/>
      <c r="QEA2439" s="63"/>
      <c r="QEB2439" s="63"/>
      <c r="QEC2439" s="63"/>
      <c r="QED2439" s="63"/>
      <c r="QEE2439" s="63"/>
      <c r="QEF2439" s="63"/>
      <c r="QEG2439" s="63"/>
      <c r="QEH2439" s="63"/>
      <c r="QEI2439" s="63"/>
      <c r="QEJ2439" s="63"/>
      <c r="QEK2439" s="63"/>
      <c r="QEL2439" s="63"/>
      <c r="QEM2439" s="63"/>
      <c r="QEN2439" s="63"/>
      <c r="QEO2439" s="63"/>
      <c r="QEP2439" s="63"/>
      <c r="QEQ2439" s="63"/>
      <c r="QER2439" s="63"/>
      <c r="QES2439" s="63"/>
      <c r="QET2439" s="63"/>
      <c r="QEU2439" s="63"/>
      <c r="QEV2439" s="63"/>
      <c r="QEW2439" s="63"/>
      <c r="QEX2439" s="63"/>
      <c r="QEY2439" s="63"/>
      <c r="QEZ2439" s="63"/>
      <c r="QFA2439" s="63"/>
      <c r="QFB2439" s="63"/>
      <c r="QFC2439" s="63"/>
      <c r="QFD2439" s="63"/>
      <c r="QFE2439" s="63"/>
      <c r="QFF2439" s="63"/>
      <c r="QFG2439" s="63"/>
      <c r="QFH2439" s="63"/>
      <c r="QFI2439" s="63"/>
      <c r="QFJ2439" s="63"/>
      <c r="QFK2439" s="63"/>
      <c r="QFL2439" s="63"/>
      <c r="QFM2439" s="63"/>
      <c r="QFN2439" s="63"/>
      <c r="QFO2439" s="63"/>
      <c r="QFP2439" s="63"/>
      <c r="QFQ2439" s="63"/>
      <c r="QFR2439" s="63"/>
      <c r="QFS2439" s="63"/>
      <c r="QFT2439" s="63"/>
      <c r="QFU2439" s="63"/>
      <c r="QFV2439" s="63"/>
      <c r="QFW2439" s="63"/>
      <c r="QFX2439" s="63"/>
      <c r="QFY2439" s="63"/>
      <c r="QFZ2439" s="63"/>
      <c r="QGA2439" s="63"/>
      <c r="QGB2439" s="63"/>
      <c r="QGC2439" s="63"/>
      <c r="QGD2439" s="63"/>
      <c r="QGE2439" s="63"/>
      <c r="QGF2439" s="63"/>
      <c r="QGG2439" s="63"/>
      <c r="QGH2439" s="63"/>
      <c r="QGI2439" s="63"/>
      <c r="QGJ2439" s="63"/>
      <c r="QGK2439" s="63"/>
      <c r="QGL2439" s="63"/>
      <c r="QGM2439" s="63"/>
      <c r="QGN2439" s="63"/>
      <c r="QGO2439" s="63"/>
      <c r="QGP2439" s="63"/>
      <c r="QGQ2439" s="63"/>
      <c r="QGR2439" s="63"/>
      <c r="QGS2439" s="63"/>
      <c r="QGT2439" s="63"/>
      <c r="QGU2439" s="63"/>
      <c r="QGV2439" s="63"/>
      <c r="QGW2439" s="63"/>
      <c r="QGX2439" s="63"/>
      <c r="QGY2439" s="63"/>
      <c r="QGZ2439" s="63"/>
      <c r="QHA2439" s="63"/>
      <c r="QHB2439" s="63"/>
      <c r="QHC2439" s="63"/>
      <c r="QHD2439" s="63"/>
      <c r="QHE2439" s="63"/>
      <c r="QHF2439" s="63"/>
      <c r="QHG2439" s="63"/>
      <c r="QHH2439" s="63"/>
      <c r="QHI2439" s="63"/>
      <c r="QHJ2439" s="63"/>
      <c r="QHK2439" s="63"/>
      <c r="QHL2439" s="63"/>
      <c r="QHM2439" s="63"/>
      <c r="QHN2439" s="63"/>
      <c r="QHO2439" s="63"/>
      <c r="QHP2439" s="63"/>
      <c r="QHQ2439" s="63"/>
      <c r="QHR2439" s="63"/>
      <c r="QHS2439" s="63"/>
      <c r="QHT2439" s="63"/>
      <c r="QHU2439" s="63"/>
      <c r="QHV2439" s="63"/>
      <c r="QHW2439" s="63"/>
      <c r="QHX2439" s="63"/>
      <c r="QHY2439" s="63"/>
      <c r="QHZ2439" s="63"/>
      <c r="QIA2439" s="63"/>
      <c r="QIB2439" s="63"/>
      <c r="QIC2439" s="63"/>
      <c r="QID2439" s="63"/>
      <c r="QIE2439" s="63"/>
      <c r="QIF2439" s="63"/>
      <c r="QIG2439" s="63"/>
      <c r="QIH2439" s="63"/>
      <c r="QII2439" s="63"/>
      <c r="QIJ2439" s="63"/>
      <c r="QIK2439" s="63"/>
      <c r="QIL2439" s="63"/>
      <c r="QIM2439" s="63"/>
      <c r="QIN2439" s="63"/>
      <c r="QIO2439" s="63"/>
      <c r="QIP2439" s="63"/>
      <c r="QIQ2439" s="63"/>
      <c r="QIR2439" s="63"/>
      <c r="QIS2439" s="63"/>
      <c r="QIT2439" s="63"/>
      <c r="QIU2439" s="63"/>
      <c r="QIV2439" s="63"/>
      <c r="QIW2439" s="63"/>
      <c r="QIX2439" s="63"/>
      <c r="QIY2439" s="63"/>
      <c r="QIZ2439" s="63"/>
      <c r="QJA2439" s="63"/>
      <c r="QJB2439" s="63"/>
      <c r="QJC2439" s="63"/>
      <c r="QJD2439" s="63"/>
      <c r="QJE2439" s="63"/>
      <c r="QJF2439" s="63"/>
      <c r="QJG2439" s="63"/>
      <c r="QJH2439" s="63"/>
      <c r="QJI2439" s="63"/>
      <c r="QJJ2439" s="63"/>
      <c r="QJK2439" s="63"/>
      <c r="QJL2439" s="63"/>
      <c r="QJM2439" s="63"/>
      <c r="QJN2439" s="63"/>
      <c r="QJO2439" s="63"/>
      <c r="QJP2439" s="63"/>
      <c r="QJQ2439" s="63"/>
      <c r="QJR2439" s="63"/>
      <c r="QJS2439" s="63"/>
      <c r="QJT2439" s="63"/>
      <c r="QJU2439" s="63"/>
      <c r="QJV2439" s="63"/>
      <c r="QJW2439" s="63"/>
      <c r="QJX2439" s="63"/>
      <c r="QJY2439" s="63"/>
      <c r="QJZ2439" s="63"/>
      <c r="QKA2439" s="63"/>
      <c r="QKB2439" s="63"/>
      <c r="QKC2439" s="63"/>
      <c r="QKD2439" s="63"/>
      <c r="QKE2439" s="63"/>
      <c r="QKF2439" s="63"/>
      <c r="QKG2439" s="63"/>
      <c r="QKH2439" s="63"/>
      <c r="QKI2439" s="63"/>
      <c r="QKJ2439" s="63"/>
      <c r="QKK2439" s="63"/>
      <c r="QKL2439" s="63"/>
      <c r="QKM2439" s="63"/>
      <c r="QKN2439" s="63"/>
      <c r="QKO2439" s="63"/>
      <c r="QKP2439" s="63"/>
      <c r="QKQ2439" s="63"/>
      <c r="QKR2439" s="63"/>
      <c r="QKS2439" s="63"/>
      <c r="QKT2439" s="63"/>
      <c r="QKU2439" s="63"/>
      <c r="QKV2439" s="63"/>
      <c r="QKW2439" s="63"/>
      <c r="QKX2439" s="63"/>
      <c r="QKY2439" s="63"/>
      <c r="QKZ2439" s="63"/>
      <c r="QLA2439" s="63"/>
      <c r="QLB2439" s="63"/>
      <c r="QLC2439" s="63"/>
      <c r="QLD2439" s="63"/>
      <c r="QLE2439" s="63"/>
      <c r="QLF2439" s="63"/>
      <c r="QLG2439" s="63"/>
      <c r="QLH2439" s="63"/>
      <c r="QLI2439" s="63"/>
      <c r="QLJ2439" s="63"/>
      <c r="QLK2439" s="63"/>
      <c r="QLL2439" s="63"/>
      <c r="QLM2439" s="63"/>
      <c r="QLN2439" s="63"/>
      <c r="QLO2439" s="63"/>
      <c r="QLP2439" s="63"/>
      <c r="QLQ2439" s="63"/>
      <c r="QLR2439" s="63"/>
      <c r="QLS2439" s="63"/>
      <c r="QLT2439" s="63"/>
      <c r="QLU2439" s="63"/>
      <c r="QLV2439" s="63"/>
      <c r="QLW2439" s="63"/>
      <c r="QLX2439" s="63"/>
      <c r="QLY2439" s="63"/>
      <c r="QLZ2439" s="63"/>
      <c r="QMA2439" s="63"/>
      <c r="QMB2439" s="63"/>
      <c r="QMC2439" s="63"/>
      <c r="QMD2439" s="63"/>
      <c r="QME2439" s="63"/>
      <c r="QMF2439" s="63"/>
      <c r="QMG2439" s="63"/>
      <c r="QMH2439" s="63"/>
      <c r="QMI2439" s="63"/>
      <c r="QMJ2439" s="63"/>
      <c r="QMK2439" s="63"/>
      <c r="QML2439" s="63"/>
      <c r="QMM2439" s="63"/>
      <c r="QMN2439" s="63"/>
      <c r="QMO2439" s="63"/>
      <c r="QMP2439" s="63"/>
      <c r="QMQ2439" s="63"/>
      <c r="QMR2439" s="63"/>
      <c r="QMS2439" s="63"/>
      <c r="QMT2439" s="63"/>
      <c r="QMU2439" s="63"/>
      <c r="QMV2439" s="63"/>
      <c r="QMW2439" s="63"/>
      <c r="QMX2439" s="63"/>
      <c r="QMY2439" s="63"/>
      <c r="QMZ2439" s="63"/>
      <c r="QNA2439" s="63"/>
      <c r="QNB2439" s="63"/>
      <c r="QNC2439" s="63"/>
      <c r="QND2439" s="63"/>
      <c r="QNE2439" s="63"/>
      <c r="QNF2439" s="63"/>
      <c r="QNG2439" s="63"/>
      <c r="QNH2439" s="63"/>
      <c r="QNI2439" s="63"/>
      <c r="QNJ2439" s="63"/>
      <c r="QNK2439" s="63"/>
      <c r="QNL2439" s="63"/>
      <c r="QNM2439" s="63"/>
      <c r="QNN2439" s="63"/>
      <c r="QNO2439" s="63"/>
      <c r="QNP2439" s="63"/>
      <c r="QNQ2439" s="63"/>
      <c r="QNR2439" s="63"/>
      <c r="QNS2439" s="63"/>
      <c r="QNT2439" s="63"/>
      <c r="QNU2439" s="63"/>
      <c r="QNV2439" s="63"/>
      <c r="QNW2439" s="63"/>
      <c r="QNX2439" s="63"/>
      <c r="QNY2439" s="63"/>
      <c r="QNZ2439" s="63"/>
      <c r="QOA2439" s="63"/>
      <c r="QOB2439" s="63"/>
      <c r="QOC2439" s="63"/>
      <c r="QOD2439" s="63"/>
      <c r="QOE2439" s="63"/>
      <c r="QOF2439" s="63"/>
      <c r="QOG2439" s="63"/>
      <c r="QOH2439" s="63"/>
      <c r="QOI2439" s="63"/>
      <c r="QOJ2439" s="63"/>
      <c r="QOK2439" s="63"/>
      <c r="QOL2439" s="63"/>
      <c r="QOM2439" s="63"/>
      <c r="QON2439" s="63"/>
      <c r="QOO2439" s="63"/>
      <c r="QOP2439" s="63"/>
      <c r="QOQ2439" s="63"/>
      <c r="QOR2439" s="63"/>
      <c r="QOS2439" s="63"/>
      <c r="QOT2439" s="63"/>
      <c r="QOU2439" s="63"/>
      <c r="QOV2439" s="63"/>
      <c r="QOW2439" s="63"/>
      <c r="QOX2439" s="63"/>
      <c r="QOY2439" s="63"/>
      <c r="QOZ2439" s="63"/>
      <c r="QPA2439" s="63"/>
      <c r="QPB2439" s="63"/>
      <c r="QPC2439" s="63"/>
      <c r="QPD2439" s="63"/>
      <c r="QPE2439" s="63"/>
      <c r="QPF2439" s="63"/>
      <c r="QPG2439" s="63"/>
      <c r="QPH2439" s="63"/>
      <c r="QPI2439" s="63"/>
      <c r="QPJ2439" s="63"/>
      <c r="QPK2439" s="63"/>
      <c r="QPL2439" s="63"/>
      <c r="QPM2439" s="63"/>
      <c r="QPN2439" s="63"/>
      <c r="QPO2439" s="63"/>
      <c r="QPP2439" s="63"/>
      <c r="QPQ2439" s="63"/>
      <c r="QPR2439" s="63"/>
      <c r="QPS2439" s="63"/>
      <c r="QPT2439" s="63"/>
      <c r="QPU2439" s="63"/>
      <c r="QPV2439" s="63"/>
      <c r="QPW2439" s="63"/>
      <c r="QPX2439" s="63"/>
      <c r="QPY2439" s="63"/>
      <c r="QPZ2439" s="63"/>
      <c r="QQA2439" s="63"/>
      <c r="QQB2439" s="63"/>
      <c r="QQC2439" s="63"/>
      <c r="QQD2439" s="63"/>
      <c r="QQE2439" s="63"/>
      <c r="QQF2439" s="63"/>
      <c r="QQG2439" s="63"/>
      <c r="QQH2439" s="63"/>
      <c r="QQI2439" s="63"/>
      <c r="QQJ2439" s="63"/>
      <c r="QQK2439" s="63"/>
      <c r="QQL2439" s="63"/>
      <c r="QQM2439" s="63"/>
      <c r="QQN2439" s="63"/>
      <c r="QQO2439" s="63"/>
      <c r="QQP2439" s="63"/>
      <c r="QQQ2439" s="63"/>
      <c r="QQR2439" s="63"/>
      <c r="QQS2439" s="63"/>
      <c r="QQT2439" s="63"/>
      <c r="QQU2439" s="63"/>
      <c r="QQV2439" s="63"/>
      <c r="QQW2439" s="63"/>
      <c r="QQX2439" s="63"/>
      <c r="QQY2439" s="63"/>
      <c r="QQZ2439" s="63"/>
      <c r="QRA2439" s="63"/>
      <c r="QRB2439" s="63"/>
      <c r="QRC2439" s="63"/>
      <c r="QRD2439" s="63"/>
      <c r="QRE2439" s="63"/>
      <c r="QRF2439" s="63"/>
      <c r="QRG2439" s="63"/>
      <c r="QRH2439" s="63"/>
      <c r="QRI2439" s="63"/>
      <c r="QRJ2439" s="63"/>
      <c r="QRK2439" s="63"/>
      <c r="QRL2439" s="63"/>
      <c r="QRM2439" s="63"/>
      <c r="QRN2439" s="63"/>
      <c r="QRO2439" s="63"/>
      <c r="QRP2439" s="63"/>
      <c r="QRQ2439" s="63"/>
      <c r="QRR2439" s="63"/>
      <c r="QRS2439" s="63"/>
      <c r="QRT2439" s="63"/>
      <c r="QRU2439" s="63"/>
      <c r="QRV2439" s="63"/>
      <c r="QRW2439" s="63"/>
      <c r="QRX2439" s="63"/>
      <c r="QRY2439" s="63"/>
      <c r="QRZ2439" s="63"/>
      <c r="QSA2439" s="63"/>
      <c r="QSB2439" s="63"/>
      <c r="QSC2439" s="63"/>
      <c r="QSD2439" s="63"/>
      <c r="QSE2439" s="63"/>
      <c r="QSF2439" s="63"/>
      <c r="QSG2439" s="63"/>
      <c r="QSH2439" s="63"/>
      <c r="QSI2439" s="63"/>
      <c r="QSJ2439" s="63"/>
      <c r="QSK2439" s="63"/>
      <c r="QSL2439" s="63"/>
      <c r="QSM2439" s="63"/>
      <c r="QSN2439" s="63"/>
      <c r="QSO2439" s="63"/>
      <c r="QSP2439" s="63"/>
      <c r="QSQ2439" s="63"/>
      <c r="QSR2439" s="63"/>
      <c r="QSS2439" s="63"/>
      <c r="QST2439" s="63"/>
      <c r="QSU2439" s="63"/>
      <c r="QSV2439" s="63"/>
      <c r="QSW2439" s="63"/>
      <c r="QSX2439" s="63"/>
      <c r="QSY2439" s="63"/>
      <c r="QSZ2439" s="63"/>
      <c r="QTA2439" s="63"/>
      <c r="QTB2439" s="63"/>
      <c r="QTC2439" s="63"/>
      <c r="QTD2439" s="63"/>
      <c r="QTE2439" s="63"/>
      <c r="QTF2439" s="63"/>
      <c r="QTG2439" s="63"/>
      <c r="QTH2439" s="63"/>
      <c r="QTI2439" s="63"/>
      <c r="QTJ2439" s="63"/>
      <c r="QTK2439" s="63"/>
      <c r="QTL2439" s="63"/>
      <c r="QTM2439" s="63"/>
      <c r="QTN2439" s="63"/>
      <c r="QTO2439" s="63"/>
      <c r="QTP2439" s="63"/>
      <c r="QTQ2439" s="63"/>
      <c r="QTR2439" s="63"/>
      <c r="QTS2439" s="63"/>
      <c r="QTT2439" s="63"/>
      <c r="QTU2439" s="63"/>
      <c r="QTV2439" s="63"/>
      <c r="QTW2439" s="63"/>
      <c r="QTX2439" s="63"/>
      <c r="QTY2439" s="63"/>
      <c r="QTZ2439" s="63"/>
      <c r="QUA2439" s="63"/>
      <c r="QUB2439" s="63"/>
      <c r="QUC2439" s="63"/>
      <c r="QUD2439" s="63"/>
      <c r="QUE2439" s="63"/>
      <c r="QUF2439" s="63"/>
      <c r="QUG2439" s="63"/>
      <c r="QUH2439" s="63"/>
      <c r="QUI2439" s="63"/>
      <c r="QUJ2439" s="63"/>
      <c r="QUK2439" s="63"/>
      <c r="QUL2439" s="63"/>
      <c r="QUM2439" s="63"/>
      <c r="QUN2439" s="63"/>
      <c r="QUO2439" s="63"/>
      <c r="QUP2439" s="63"/>
      <c r="QUQ2439" s="63"/>
      <c r="QUR2439" s="63"/>
      <c r="QUS2439" s="63"/>
      <c r="QUT2439" s="63"/>
      <c r="QUU2439" s="63"/>
      <c r="QUV2439" s="63"/>
      <c r="QUW2439" s="63"/>
      <c r="QUX2439" s="63"/>
      <c r="QUY2439" s="63"/>
      <c r="QUZ2439" s="63"/>
      <c r="QVA2439" s="63"/>
      <c r="QVB2439" s="63"/>
      <c r="QVC2439" s="63"/>
      <c r="QVD2439" s="63"/>
      <c r="QVE2439" s="63"/>
      <c r="QVF2439" s="63"/>
      <c r="QVG2439" s="63"/>
      <c r="QVH2439" s="63"/>
      <c r="QVI2439" s="63"/>
      <c r="QVJ2439" s="63"/>
      <c r="QVK2439" s="63"/>
      <c r="QVL2439" s="63"/>
      <c r="QVM2439" s="63"/>
      <c r="QVN2439" s="63"/>
      <c r="QVO2439" s="63"/>
      <c r="QVP2439" s="63"/>
      <c r="QVQ2439" s="63"/>
      <c r="QVR2439" s="63"/>
      <c r="QVS2439" s="63"/>
      <c r="QVT2439" s="63"/>
      <c r="QVU2439" s="63"/>
      <c r="QVV2439" s="63"/>
      <c r="QVW2439" s="63"/>
      <c r="QVX2439" s="63"/>
      <c r="QVY2439" s="63"/>
      <c r="QVZ2439" s="63"/>
      <c r="QWA2439" s="63"/>
      <c r="QWB2439" s="63"/>
      <c r="QWC2439" s="63"/>
      <c r="QWD2439" s="63"/>
      <c r="QWE2439" s="63"/>
      <c r="QWF2439" s="63"/>
      <c r="QWG2439" s="63"/>
      <c r="QWH2439" s="63"/>
      <c r="QWI2439" s="63"/>
      <c r="QWJ2439" s="63"/>
      <c r="QWK2439" s="63"/>
      <c r="QWL2439" s="63"/>
      <c r="QWM2439" s="63"/>
      <c r="QWN2439" s="63"/>
      <c r="QWO2439" s="63"/>
      <c r="QWP2439" s="63"/>
      <c r="QWQ2439" s="63"/>
      <c r="QWR2439" s="63"/>
      <c r="QWS2439" s="63"/>
      <c r="QWT2439" s="63"/>
      <c r="QWU2439" s="63"/>
      <c r="QWV2439" s="63"/>
      <c r="QWW2439" s="63"/>
      <c r="QWX2439" s="63"/>
      <c r="QWY2439" s="63"/>
      <c r="QWZ2439" s="63"/>
      <c r="QXA2439" s="63"/>
      <c r="QXB2439" s="63"/>
      <c r="QXC2439" s="63"/>
      <c r="QXD2439" s="63"/>
      <c r="QXE2439" s="63"/>
      <c r="QXF2439" s="63"/>
      <c r="QXG2439" s="63"/>
      <c r="QXH2439" s="63"/>
      <c r="QXI2439" s="63"/>
      <c r="QXJ2439" s="63"/>
      <c r="QXK2439" s="63"/>
      <c r="QXL2439" s="63"/>
      <c r="QXM2439" s="63"/>
      <c r="QXN2439" s="63"/>
      <c r="QXO2439" s="63"/>
      <c r="QXP2439" s="63"/>
      <c r="QXQ2439" s="63"/>
      <c r="QXR2439" s="63"/>
      <c r="QXS2439" s="63"/>
      <c r="QXT2439" s="63"/>
      <c r="QXU2439" s="63"/>
      <c r="QXV2439" s="63"/>
      <c r="QXW2439" s="63"/>
      <c r="QXX2439" s="63"/>
      <c r="QXY2439" s="63"/>
      <c r="QXZ2439" s="63"/>
      <c r="QYA2439" s="63"/>
      <c r="QYB2439" s="63"/>
      <c r="QYC2439" s="63"/>
      <c r="QYD2439" s="63"/>
      <c r="QYE2439" s="63"/>
      <c r="QYF2439" s="63"/>
      <c r="QYG2439" s="63"/>
      <c r="QYH2439" s="63"/>
      <c r="QYI2439" s="63"/>
      <c r="QYJ2439" s="63"/>
      <c r="QYK2439" s="63"/>
      <c r="QYL2439" s="63"/>
      <c r="QYM2439" s="63"/>
      <c r="QYN2439" s="63"/>
      <c r="QYO2439" s="63"/>
      <c r="QYP2439" s="63"/>
      <c r="QYQ2439" s="63"/>
      <c r="QYR2439" s="63"/>
      <c r="QYS2439" s="63"/>
      <c r="QYT2439" s="63"/>
      <c r="QYU2439" s="63"/>
      <c r="QYV2439" s="63"/>
      <c r="QYW2439" s="63"/>
      <c r="QYX2439" s="63"/>
      <c r="QYY2439" s="63"/>
      <c r="QYZ2439" s="63"/>
      <c r="QZA2439" s="63"/>
      <c r="QZB2439" s="63"/>
      <c r="QZC2439" s="63"/>
      <c r="QZD2439" s="63"/>
      <c r="QZE2439" s="63"/>
      <c r="QZF2439" s="63"/>
      <c r="QZG2439" s="63"/>
      <c r="QZH2439" s="63"/>
      <c r="QZI2439" s="63"/>
      <c r="QZJ2439" s="63"/>
      <c r="QZK2439" s="63"/>
      <c r="QZL2439" s="63"/>
      <c r="QZM2439" s="63"/>
      <c r="QZN2439" s="63"/>
      <c r="QZO2439" s="63"/>
      <c r="QZP2439" s="63"/>
      <c r="QZQ2439" s="63"/>
      <c r="QZR2439" s="63"/>
      <c r="QZS2439" s="63"/>
      <c r="QZT2439" s="63"/>
      <c r="QZU2439" s="63"/>
      <c r="QZV2439" s="63"/>
      <c r="QZW2439" s="63"/>
      <c r="QZX2439" s="63"/>
      <c r="QZY2439" s="63"/>
      <c r="QZZ2439" s="63"/>
      <c r="RAA2439" s="63"/>
      <c r="RAB2439" s="63"/>
      <c r="RAC2439" s="63"/>
      <c r="RAD2439" s="63"/>
      <c r="RAE2439" s="63"/>
      <c r="RAF2439" s="63"/>
      <c r="RAG2439" s="63"/>
      <c r="RAH2439" s="63"/>
      <c r="RAI2439" s="63"/>
      <c r="RAJ2439" s="63"/>
      <c r="RAK2439" s="63"/>
      <c r="RAL2439" s="63"/>
      <c r="RAM2439" s="63"/>
      <c r="RAN2439" s="63"/>
      <c r="RAO2439" s="63"/>
      <c r="RAP2439" s="63"/>
      <c r="RAQ2439" s="63"/>
      <c r="RAR2439" s="63"/>
      <c r="RAS2439" s="63"/>
      <c r="RAT2439" s="63"/>
      <c r="RAU2439" s="63"/>
      <c r="RAV2439" s="63"/>
      <c r="RAW2439" s="63"/>
      <c r="RAX2439" s="63"/>
      <c r="RAY2439" s="63"/>
      <c r="RAZ2439" s="63"/>
      <c r="RBA2439" s="63"/>
      <c r="RBB2439" s="63"/>
      <c r="RBC2439" s="63"/>
      <c r="RBD2439" s="63"/>
      <c r="RBE2439" s="63"/>
      <c r="RBF2439" s="63"/>
      <c r="RBG2439" s="63"/>
      <c r="RBH2439" s="63"/>
      <c r="RBI2439" s="63"/>
      <c r="RBJ2439" s="63"/>
      <c r="RBK2439" s="63"/>
      <c r="RBL2439" s="63"/>
      <c r="RBM2439" s="63"/>
      <c r="RBN2439" s="63"/>
      <c r="RBO2439" s="63"/>
      <c r="RBP2439" s="63"/>
      <c r="RBQ2439" s="63"/>
      <c r="RBR2439" s="63"/>
      <c r="RBS2439" s="63"/>
      <c r="RBT2439" s="63"/>
      <c r="RBU2439" s="63"/>
      <c r="RBV2439" s="63"/>
      <c r="RBW2439" s="63"/>
      <c r="RBX2439" s="63"/>
      <c r="RBY2439" s="63"/>
      <c r="RBZ2439" s="63"/>
      <c r="RCA2439" s="63"/>
      <c r="RCB2439" s="63"/>
      <c r="RCC2439" s="63"/>
      <c r="RCD2439" s="63"/>
      <c r="RCE2439" s="63"/>
      <c r="RCF2439" s="63"/>
      <c r="RCG2439" s="63"/>
      <c r="RCH2439" s="63"/>
      <c r="RCI2439" s="63"/>
      <c r="RCJ2439" s="63"/>
      <c r="RCK2439" s="63"/>
      <c r="RCL2439" s="63"/>
      <c r="RCM2439" s="63"/>
      <c r="RCN2439" s="63"/>
      <c r="RCO2439" s="63"/>
      <c r="RCP2439" s="63"/>
      <c r="RCQ2439" s="63"/>
      <c r="RCR2439" s="63"/>
      <c r="RCS2439" s="63"/>
      <c r="RCT2439" s="63"/>
      <c r="RCU2439" s="63"/>
      <c r="RCV2439" s="63"/>
      <c r="RCW2439" s="63"/>
      <c r="RCX2439" s="63"/>
      <c r="RCY2439" s="63"/>
      <c r="RCZ2439" s="63"/>
      <c r="RDA2439" s="63"/>
      <c r="RDB2439" s="63"/>
      <c r="RDC2439" s="63"/>
      <c r="RDD2439" s="63"/>
      <c r="RDE2439" s="63"/>
      <c r="RDF2439" s="63"/>
      <c r="RDG2439" s="63"/>
      <c r="RDH2439" s="63"/>
      <c r="RDI2439" s="63"/>
      <c r="RDJ2439" s="63"/>
      <c r="RDK2439" s="63"/>
      <c r="RDL2439" s="63"/>
      <c r="RDM2439" s="63"/>
      <c r="RDN2439" s="63"/>
      <c r="RDO2439" s="63"/>
      <c r="RDP2439" s="63"/>
      <c r="RDQ2439" s="63"/>
      <c r="RDR2439" s="63"/>
      <c r="RDS2439" s="63"/>
      <c r="RDT2439" s="63"/>
      <c r="RDU2439" s="63"/>
      <c r="RDV2439" s="63"/>
      <c r="RDW2439" s="63"/>
      <c r="RDX2439" s="63"/>
      <c r="RDY2439" s="63"/>
      <c r="RDZ2439" s="63"/>
      <c r="REA2439" s="63"/>
      <c r="REB2439" s="63"/>
      <c r="REC2439" s="63"/>
      <c r="RED2439" s="63"/>
      <c r="REE2439" s="63"/>
      <c r="REF2439" s="63"/>
      <c r="REG2439" s="63"/>
      <c r="REH2439" s="63"/>
      <c r="REI2439" s="63"/>
      <c r="REJ2439" s="63"/>
      <c r="REK2439" s="63"/>
      <c r="REL2439" s="63"/>
      <c r="REM2439" s="63"/>
      <c r="REN2439" s="63"/>
      <c r="REO2439" s="63"/>
      <c r="REP2439" s="63"/>
      <c r="REQ2439" s="63"/>
      <c r="RER2439" s="63"/>
      <c r="RES2439" s="63"/>
      <c r="RET2439" s="63"/>
      <c r="REU2439" s="63"/>
      <c r="REV2439" s="63"/>
      <c r="REW2439" s="63"/>
      <c r="REX2439" s="63"/>
      <c r="REY2439" s="63"/>
      <c r="REZ2439" s="63"/>
      <c r="RFA2439" s="63"/>
      <c r="RFB2439" s="63"/>
      <c r="RFC2439" s="63"/>
      <c r="RFD2439" s="63"/>
      <c r="RFE2439" s="63"/>
      <c r="RFF2439" s="63"/>
      <c r="RFG2439" s="63"/>
      <c r="RFH2439" s="63"/>
      <c r="RFI2439" s="63"/>
      <c r="RFJ2439" s="63"/>
      <c r="RFK2439" s="63"/>
      <c r="RFL2439" s="63"/>
      <c r="RFM2439" s="63"/>
      <c r="RFN2439" s="63"/>
      <c r="RFO2439" s="63"/>
      <c r="RFP2439" s="63"/>
      <c r="RFQ2439" s="63"/>
      <c r="RFR2439" s="63"/>
      <c r="RFS2439" s="63"/>
      <c r="RFT2439" s="63"/>
      <c r="RFU2439" s="63"/>
      <c r="RFV2439" s="63"/>
      <c r="RFW2439" s="63"/>
      <c r="RFX2439" s="63"/>
      <c r="RFY2439" s="63"/>
      <c r="RFZ2439" s="63"/>
      <c r="RGA2439" s="63"/>
      <c r="RGB2439" s="63"/>
      <c r="RGC2439" s="63"/>
      <c r="RGD2439" s="63"/>
      <c r="RGE2439" s="63"/>
      <c r="RGF2439" s="63"/>
      <c r="RGG2439" s="63"/>
      <c r="RGH2439" s="63"/>
      <c r="RGI2439" s="63"/>
      <c r="RGJ2439" s="63"/>
      <c r="RGK2439" s="63"/>
      <c r="RGL2439" s="63"/>
      <c r="RGM2439" s="63"/>
      <c r="RGN2439" s="63"/>
      <c r="RGO2439" s="63"/>
      <c r="RGP2439" s="63"/>
      <c r="RGQ2439" s="63"/>
      <c r="RGR2439" s="63"/>
      <c r="RGS2439" s="63"/>
      <c r="RGT2439" s="63"/>
      <c r="RGU2439" s="63"/>
      <c r="RGV2439" s="63"/>
      <c r="RGW2439" s="63"/>
      <c r="RGX2439" s="63"/>
      <c r="RGY2439" s="63"/>
      <c r="RGZ2439" s="63"/>
      <c r="RHA2439" s="63"/>
      <c r="RHB2439" s="63"/>
      <c r="RHC2439" s="63"/>
      <c r="RHD2439" s="63"/>
      <c r="RHE2439" s="63"/>
      <c r="RHF2439" s="63"/>
      <c r="RHG2439" s="63"/>
      <c r="RHH2439" s="63"/>
      <c r="RHI2439" s="63"/>
      <c r="RHJ2439" s="63"/>
      <c r="RHK2439" s="63"/>
      <c r="RHL2439" s="63"/>
      <c r="RHM2439" s="63"/>
      <c r="RHN2439" s="63"/>
      <c r="RHO2439" s="63"/>
      <c r="RHP2439" s="63"/>
      <c r="RHQ2439" s="63"/>
      <c r="RHR2439" s="63"/>
      <c r="RHS2439" s="63"/>
      <c r="RHT2439" s="63"/>
      <c r="RHU2439" s="63"/>
      <c r="RHV2439" s="63"/>
      <c r="RHW2439" s="63"/>
      <c r="RHX2439" s="63"/>
      <c r="RHY2439" s="63"/>
      <c r="RHZ2439" s="63"/>
      <c r="RIA2439" s="63"/>
      <c r="RIB2439" s="63"/>
      <c r="RIC2439" s="63"/>
      <c r="RID2439" s="63"/>
      <c r="RIE2439" s="63"/>
      <c r="RIF2439" s="63"/>
      <c r="RIG2439" s="63"/>
      <c r="RIH2439" s="63"/>
      <c r="RII2439" s="63"/>
      <c r="RIJ2439" s="63"/>
      <c r="RIK2439" s="63"/>
      <c r="RIL2439" s="63"/>
      <c r="RIM2439" s="63"/>
      <c r="RIN2439" s="63"/>
      <c r="RIO2439" s="63"/>
      <c r="RIP2439" s="63"/>
      <c r="RIQ2439" s="63"/>
      <c r="RIR2439" s="63"/>
      <c r="RIS2439" s="63"/>
      <c r="RIT2439" s="63"/>
      <c r="RIU2439" s="63"/>
      <c r="RIV2439" s="63"/>
      <c r="RIW2439" s="63"/>
      <c r="RIX2439" s="63"/>
      <c r="RIY2439" s="63"/>
      <c r="RIZ2439" s="63"/>
      <c r="RJA2439" s="63"/>
      <c r="RJB2439" s="63"/>
      <c r="RJC2439" s="63"/>
      <c r="RJD2439" s="63"/>
      <c r="RJE2439" s="63"/>
      <c r="RJF2439" s="63"/>
      <c r="RJG2439" s="63"/>
      <c r="RJH2439" s="63"/>
      <c r="RJI2439" s="63"/>
      <c r="RJJ2439" s="63"/>
      <c r="RJK2439" s="63"/>
      <c r="RJL2439" s="63"/>
      <c r="RJM2439" s="63"/>
      <c r="RJN2439" s="63"/>
      <c r="RJO2439" s="63"/>
      <c r="RJP2439" s="63"/>
      <c r="RJQ2439" s="63"/>
      <c r="RJR2439" s="63"/>
      <c r="RJS2439" s="63"/>
      <c r="RJT2439" s="63"/>
      <c r="RJU2439" s="63"/>
      <c r="RJV2439" s="63"/>
      <c r="RJW2439" s="63"/>
      <c r="RJX2439" s="63"/>
      <c r="RJY2439" s="63"/>
      <c r="RJZ2439" s="63"/>
      <c r="RKA2439" s="63"/>
      <c r="RKB2439" s="63"/>
      <c r="RKC2439" s="63"/>
      <c r="RKD2439" s="63"/>
      <c r="RKE2439" s="63"/>
      <c r="RKF2439" s="63"/>
      <c r="RKG2439" s="63"/>
      <c r="RKH2439" s="63"/>
      <c r="RKI2439" s="63"/>
      <c r="RKJ2439" s="63"/>
      <c r="RKK2439" s="63"/>
      <c r="RKL2439" s="63"/>
      <c r="RKM2439" s="63"/>
      <c r="RKN2439" s="63"/>
      <c r="RKO2439" s="63"/>
      <c r="RKP2439" s="63"/>
      <c r="RKQ2439" s="63"/>
      <c r="RKR2439" s="63"/>
      <c r="RKS2439" s="63"/>
      <c r="RKT2439" s="63"/>
      <c r="RKU2439" s="63"/>
      <c r="RKV2439" s="63"/>
      <c r="RKW2439" s="63"/>
      <c r="RKX2439" s="63"/>
      <c r="RKY2439" s="63"/>
      <c r="RKZ2439" s="63"/>
      <c r="RLA2439" s="63"/>
      <c r="RLB2439" s="63"/>
      <c r="RLC2439" s="63"/>
      <c r="RLD2439" s="63"/>
      <c r="RLE2439" s="63"/>
      <c r="RLF2439" s="63"/>
      <c r="RLG2439" s="63"/>
      <c r="RLH2439" s="63"/>
      <c r="RLI2439" s="63"/>
      <c r="RLJ2439" s="63"/>
      <c r="RLK2439" s="63"/>
      <c r="RLL2439" s="63"/>
      <c r="RLM2439" s="63"/>
      <c r="RLN2439" s="63"/>
      <c r="RLO2439" s="63"/>
      <c r="RLP2439" s="63"/>
      <c r="RLQ2439" s="63"/>
      <c r="RLR2439" s="63"/>
      <c r="RLS2439" s="63"/>
      <c r="RLT2439" s="63"/>
      <c r="RLU2439" s="63"/>
      <c r="RLV2439" s="63"/>
      <c r="RLW2439" s="63"/>
      <c r="RLX2439" s="63"/>
      <c r="RLY2439" s="63"/>
      <c r="RLZ2439" s="63"/>
      <c r="RMA2439" s="63"/>
      <c r="RMB2439" s="63"/>
      <c r="RMC2439" s="63"/>
      <c r="RMD2439" s="63"/>
      <c r="RME2439" s="63"/>
      <c r="RMF2439" s="63"/>
      <c r="RMG2439" s="63"/>
      <c r="RMH2439" s="63"/>
      <c r="RMI2439" s="63"/>
      <c r="RMJ2439" s="63"/>
      <c r="RMK2439" s="63"/>
      <c r="RML2439" s="63"/>
      <c r="RMM2439" s="63"/>
      <c r="RMN2439" s="63"/>
      <c r="RMO2439" s="63"/>
      <c r="RMP2439" s="63"/>
      <c r="RMQ2439" s="63"/>
      <c r="RMR2439" s="63"/>
      <c r="RMS2439" s="63"/>
      <c r="RMT2439" s="63"/>
      <c r="RMU2439" s="63"/>
      <c r="RMV2439" s="63"/>
      <c r="RMW2439" s="63"/>
      <c r="RMX2439" s="63"/>
      <c r="RMY2439" s="63"/>
      <c r="RMZ2439" s="63"/>
      <c r="RNA2439" s="63"/>
      <c r="RNB2439" s="63"/>
      <c r="RNC2439" s="63"/>
      <c r="RND2439" s="63"/>
      <c r="RNE2439" s="63"/>
      <c r="RNF2439" s="63"/>
      <c r="RNG2439" s="63"/>
      <c r="RNH2439" s="63"/>
      <c r="RNI2439" s="63"/>
      <c r="RNJ2439" s="63"/>
      <c r="RNK2439" s="63"/>
      <c r="RNL2439" s="63"/>
      <c r="RNM2439" s="63"/>
      <c r="RNN2439" s="63"/>
      <c r="RNO2439" s="63"/>
      <c r="RNP2439" s="63"/>
      <c r="RNQ2439" s="63"/>
      <c r="RNR2439" s="63"/>
      <c r="RNS2439" s="63"/>
      <c r="RNT2439" s="63"/>
      <c r="RNU2439" s="63"/>
      <c r="RNV2439" s="63"/>
      <c r="RNW2439" s="63"/>
      <c r="RNX2439" s="63"/>
      <c r="RNY2439" s="63"/>
      <c r="RNZ2439" s="63"/>
      <c r="ROA2439" s="63"/>
      <c r="ROB2439" s="63"/>
      <c r="ROC2439" s="63"/>
      <c r="ROD2439" s="63"/>
      <c r="ROE2439" s="63"/>
      <c r="ROF2439" s="63"/>
      <c r="ROG2439" s="63"/>
      <c r="ROH2439" s="63"/>
      <c r="ROI2439" s="63"/>
      <c r="ROJ2439" s="63"/>
      <c r="ROK2439" s="63"/>
      <c r="ROL2439" s="63"/>
      <c r="ROM2439" s="63"/>
      <c r="RON2439" s="63"/>
      <c r="ROO2439" s="63"/>
      <c r="ROP2439" s="63"/>
      <c r="ROQ2439" s="63"/>
      <c r="ROR2439" s="63"/>
      <c r="ROS2439" s="63"/>
      <c r="ROT2439" s="63"/>
      <c r="ROU2439" s="63"/>
      <c r="ROV2439" s="63"/>
      <c r="ROW2439" s="63"/>
      <c r="ROX2439" s="63"/>
      <c r="ROY2439" s="63"/>
      <c r="ROZ2439" s="63"/>
      <c r="RPA2439" s="63"/>
      <c r="RPB2439" s="63"/>
      <c r="RPC2439" s="63"/>
      <c r="RPD2439" s="63"/>
      <c r="RPE2439" s="63"/>
      <c r="RPF2439" s="63"/>
      <c r="RPG2439" s="63"/>
      <c r="RPH2439" s="63"/>
      <c r="RPI2439" s="63"/>
      <c r="RPJ2439" s="63"/>
      <c r="RPK2439" s="63"/>
      <c r="RPL2439" s="63"/>
      <c r="RPM2439" s="63"/>
      <c r="RPN2439" s="63"/>
      <c r="RPO2439" s="63"/>
      <c r="RPP2439" s="63"/>
      <c r="RPQ2439" s="63"/>
      <c r="RPR2439" s="63"/>
      <c r="RPS2439" s="63"/>
      <c r="RPT2439" s="63"/>
      <c r="RPU2439" s="63"/>
      <c r="RPV2439" s="63"/>
      <c r="RPW2439" s="63"/>
      <c r="RPX2439" s="63"/>
      <c r="RPY2439" s="63"/>
      <c r="RPZ2439" s="63"/>
      <c r="RQA2439" s="63"/>
      <c r="RQB2439" s="63"/>
      <c r="RQC2439" s="63"/>
      <c r="RQD2439" s="63"/>
      <c r="RQE2439" s="63"/>
      <c r="RQF2439" s="63"/>
      <c r="RQG2439" s="63"/>
      <c r="RQH2439" s="63"/>
      <c r="RQI2439" s="63"/>
      <c r="RQJ2439" s="63"/>
      <c r="RQK2439" s="63"/>
      <c r="RQL2439" s="63"/>
      <c r="RQM2439" s="63"/>
      <c r="RQN2439" s="63"/>
      <c r="RQO2439" s="63"/>
      <c r="RQP2439" s="63"/>
      <c r="RQQ2439" s="63"/>
      <c r="RQR2439" s="63"/>
      <c r="RQS2439" s="63"/>
      <c r="RQT2439" s="63"/>
      <c r="RQU2439" s="63"/>
      <c r="RQV2439" s="63"/>
      <c r="RQW2439" s="63"/>
      <c r="RQX2439" s="63"/>
      <c r="RQY2439" s="63"/>
      <c r="RQZ2439" s="63"/>
      <c r="RRA2439" s="63"/>
      <c r="RRB2439" s="63"/>
      <c r="RRC2439" s="63"/>
      <c r="RRD2439" s="63"/>
      <c r="RRE2439" s="63"/>
      <c r="RRF2439" s="63"/>
      <c r="RRG2439" s="63"/>
      <c r="RRH2439" s="63"/>
      <c r="RRI2439" s="63"/>
      <c r="RRJ2439" s="63"/>
      <c r="RRK2439" s="63"/>
      <c r="RRL2439" s="63"/>
      <c r="RRM2439" s="63"/>
      <c r="RRN2439" s="63"/>
      <c r="RRO2439" s="63"/>
      <c r="RRP2439" s="63"/>
      <c r="RRQ2439" s="63"/>
      <c r="RRR2439" s="63"/>
      <c r="RRS2439" s="63"/>
      <c r="RRT2439" s="63"/>
      <c r="RRU2439" s="63"/>
      <c r="RRV2439" s="63"/>
      <c r="RRW2439" s="63"/>
      <c r="RRX2439" s="63"/>
      <c r="RRY2439" s="63"/>
      <c r="RRZ2439" s="63"/>
      <c r="RSA2439" s="63"/>
      <c r="RSB2439" s="63"/>
      <c r="RSC2439" s="63"/>
      <c r="RSD2439" s="63"/>
      <c r="RSE2439" s="63"/>
      <c r="RSF2439" s="63"/>
      <c r="RSG2439" s="63"/>
      <c r="RSH2439" s="63"/>
      <c r="RSI2439" s="63"/>
      <c r="RSJ2439" s="63"/>
      <c r="RSK2439" s="63"/>
      <c r="RSL2439" s="63"/>
      <c r="RSM2439" s="63"/>
      <c r="RSN2439" s="63"/>
      <c r="RSO2439" s="63"/>
      <c r="RSP2439" s="63"/>
      <c r="RSQ2439" s="63"/>
      <c r="RSR2439" s="63"/>
      <c r="RSS2439" s="63"/>
      <c r="RST2439" s="63"/>
      <c r="RSU2439" s="63"/>
      <c r="RSV2439" s="63"/>
      <c r="RSW2439" s="63"/>
      <c r="RSX2439" s="63"/>
      <c r="RSY2439" s="63"/>
      <c r="RSZ2439" s="63"/>
      <c r="RTA2439" s="63"/>
      <c r="RTB2439" s="63"/>
      <c r="RTC2439" s="63"/>
      <c r="RTD2439" s="63"/>
      <c r="RTE2439" s="63"/>
      <c r="RTF2439" s="63"/>
      <c r="RTG2439" s="63"/>
      <c r="RTH2439" s="63"/>
      <c r="RTI2439" s="63"/>
      <c r="RTJ2439" s="63"/>
      <c r="RTK2439" s="63"/>
      <c r="RTL2439" s="63"/>
      <c r="RTM2439" s="63"/>
      <c r="RTN2439" s="63"/>
      <c r="RTO2439" s="63"/>
      <c r="RTP2439" s="63"/>
      <c r="RTQ2439" s="63"/>
      <c r="RTR2439" s="63"/>
      <c r="RTS2439" s="63"/>
      <c r="RTT2439" s="63"/>
      <c r="RTU2439" s="63"/>
      <c r="RTV2439" s="63"/>
      <c r="RTW2439" s="63"/>
      <c r="RTX2439" s="63"/>
      <c r="RTY2439" s="63"/>
      <c r="RTZ2439" s="63"/>
      <c r="RUA2439" s="63"/>
      <c r="RUB2439" s="63"/>
      <c r="RUC2439" s="63"/>
      <c r="RUD2439" s="63"/>
      <c r="RUE2439" s="63"/>
      <c r="RUF2439" s="63"/>
      <c r="RUG2439" s="63"/>
      <c r="RUH2439" s="63"/>
      <c r="RUI2439" s="63"/>
      <c r="RUJ2439" s="63"/>
      <c r="RUK2439" s="63"/>
      <c r="RUL2439" s="63"/>
      <c r="RUM2439" s="63"/>
      <c r="RUN2439" s="63"/>
      <c r="RUO2439" s="63"/>
      <c r="RUP2439" s="63"/>
      <c r="RUQ2439" s="63"/>
      <c r="RUR2439" s="63"/>
      <c r="RUS2439" s="63"/>
      <c r="RUT2439" s="63"/>
      <c r="RUU2439" s="63"/>
      <c r="RUV2439" s="63"/>
      <c r="RUW2439" s="63"/>
      <c r="RUX2439" s="63"/>
      <c r="RUY2439" s="63"/>
      <c r="RUZ2439" s="63"/>
      <c r="RVA2439" s="63"/>
      <c r="RVB2439" s="63"/>
      <c r="RVC2439" s="63"/>
      <c r="RVD2439" s="63"/>
      <c r="RVE2439" s="63"/>
      <c r="RVF2439" s="63"/>
      <c r="RVG2439" s="63"/>
      <c r="RVH2439" s="63"/>
      <c r="RVI2439" s="63"/>
      <c r="RVJ2439" s="63"/>
      <c r="RVK2439" s="63"/>
      <c r="RVL2439" s="63"/>
      <c r="RVM2439" s="63"/>
      <c r="RVN2439" s="63"/>
      <c r="RVO2439" s="63"/>
      <c r="RVP2439" s="63"/>
      <c r="RVQ2439" s="63"/>
      <c r="RVR2439" s="63"/>
      <c r="RVS2439" s="63"/>
      <c r="RVT2439" s="63"/>
      <c r="RVU2439" s="63"/>
      <c r="RVV2439" s="63"/>
      <c r="RVW2439" s="63"/>
      <c r="RVX2439" s="63"/>
      <c r="RVY2439" s="63"/>
      <c r="RVZ2439" s="63"/>
      <c r="RWA2439" s="63"/>
      <c r="RWB2439" s="63"/>
      <c r="RWC2439" s="63"/>
      <c r="RWD2439" s="63"/>
      <c r="RWE2439" s="63"/>
      <c r="RWF2439" s="63"/>
      <c r="RWG2439" s="63"/>
      <c r="RWH2439" s="63"/>
      <c r="RWI2439" s="63"/>
      <c r="RWJ2439" s="63"/>
      <c r="RWK2439" s="63"/>
      <c r="RWL2439" s="63"/>
      <c r="RWM2439" s="63"/>
      <c r="RWN2439" s="63"/>
      <c r="RWO2439" s="63"/>
      <c r="RWP2439" s="63"/>
      <c r="RWQ2439" s="63"/>
      <c r="RWR2439" s="63"/>
      <c r="RWS2439" s="63"/>
      <c r="RWT2439" s="63"/>
      <c r="RWU2439" s="63"/>
      <c r="RWV2439" s="63"/>
      <c r="RWW2439" s="63"/>
      <c r="RWX2439" s="63"/>
      <c r="RWY2439" s="63"/>
      <c r="RWZ2439" s="63"/>
      <c r="RXA2439" s="63"/>
      <c r="RXB2439" s="63"/>
      <c r="RXC2439" s="63"/>
      <c r="RXD2439" s="63"/>
      <c r="RXE2439" s="63"/>
      <c r="RXF2439" s="63"/>
      <c r="RXG2439" s="63"/>
      <c r="RXH2439" s="63"/>
      <c r="RXI2439" s="63"/>
      <c r="RXJ2439" s="63"/>
      <c r="RXK2439" s="63"/>
      <c r="RXL2439" s="63"/>
      <c r="RXM2439" s="63"/>
      <c r="RXN2439" s="63"/>
      <c r="RXO2439" s="63"/>
      <c r="RXP2439" s="63"/>
      <c r="RXQ2439" s="63"/>
      <c r="RXR2439" s="63"/>
      <c r="RXS2439" s="63"/>
      <c r="RXT2439" s="63"/>
      <c r="RXU2439" s="63"/>
      <c r="RXV2439" s="63"/>
      <c r="RXW2439" s="63"/>
      <c r="RXX2439" s="63"/>
      <c r="RXY2439" s="63"/>
      <c r="RXZ2439" s="63"/>
      <c r="RYA2439" s="63"/>
      <c r="RYB2439" s="63"/>
      <c r="RYC2439" s="63"/>
      <c r="RYD2439" s="63"/>
      <c r="RYE2439" s="63"/>
      <c r="RYF2439" s="63"/>
      <c r="RYG2439" s="63"/>
      <c r="RYH2439" s="63"/>
      <c r="RYI2439" s="63"/>
      <c r="RYJ2439" s="63"/>
      <c r="RYK2439" s="63"/>
      <c r="RYL2439" s="63"/>
      <c r="RYM2439" s="63"/>
      <c r="RYN2439" s="63"/>
      <c r="RYO2439" s="63"/>
      <c r="RYP2439" s="63"/>
      <c r="RYQ2439" s="63"/>
      <c r="RYR2439" s="63"/>
      <c r="RYS2439" s="63"/>
      <c r="RYT2439" s="63"/>
      <c r="RYU2439" s="63"/>
      <c r="RYV2439" s="63"/>
      <c r="RYW2439" s="63"/>
      <c r="RYX2439" s="63"/>
      <c r="RYY2439" s="63"/>
      <c r="RYZ2439" s="63"/>
      <c r="RZA2439" s="63"/>
      <c r="RZB2439" s="63"/>
      <c r="RZC2439" s="63"/>
      <c r="RZD2439" s="63"/>
      <c r="RZE2439" s="63"/>
      <c r="RZF2439" s="63"/>
      <c r="RZG2439" s="63"/>
      <c r="RZH2439" s="63"/>
      <c r="RZI2439" s="63"/>
      <c r="RZJ2439" s="63"/>
      <c r="RZK2439" s="63"/>
      <c r="RZL2439" s="63"/>
      <c r="RZM2439" s="63"/>
      <c r="RZN2439" s="63"/>
      <c r="RZO2439" s="63"/>
      <c r="RZP2439" s="63"/>
      <c r="RZQ2439" s="63"/>
      <c r="RZR2439" s="63"/>
      <c r="RZS2439" s="63"/>
      <c r="RZT2439" s="63"/>
      <c r="RZU2439" s="63"/>
      <c r="RZV2439" s="63"/>
      <c r="RZW2439" s="63"/>
      <c r="RZX2439" s="63"/>
      <c r="RZY2439" s="63"/>
      <c r="RZZ2439" s="63"/>
      <c r="SAA2439" s="63"/>
      <c r="SAB2439" s="63"/>
      <c r="SAC2439" s="63"/>
      <c r="SAD2439" s="63"/>
      <c r="SAE2439" s="63"/>
      <c r="SAF2439" s="63"/>
      <c r="SAG2439" s="63"/>
      <c r="SAH2439" s="63"/>
      <c r="SAI2439" s="63"/>
      <c r="SAJ2439" s="63"/>
      <c r="SAK2439" s="63"/>
      <c r="SAL2439" s="63"/>
      <c r="SAM2439" s="63"/>
      <c r="SAN2439" s="63"/>
      <c r="SAO2439" s="63"/>
      <c r="SAP2439" s="63"/>
      <c r="SAQ2439" s="63"/>
      <c r="SAR2439" s="63"/>
      <c r="SAS2439" s="63"/>
      <c r="SAT2439" s="63"/>
      <c r="SAU2439" s="63"/>
      <c r="SAV2439" s="63"/>
      <c r="SAW2439" s="63"/>
      <c r="SAX2439" s="63"/>
      <c r="SAY2439" s="63"/>
      <c r="SAZ2439" s="63"/>
      <c r="SBA2439" s="63"/>
      <c r="SBB2439" s="63"/>
      <c r="SBC2439" s="63"/>
      <c r="SBD2439" s="63"/>
      <c r="SBE2439" s="63"/>
      <c r="SBF2439" s="63"/>
      <c r="SBG2439" s="63"/>
      <c r="SBH2439" s="63"/>
      <c r="SBI2439" s="63"/>
      <c r="SBJ2439" s="63"/>
      <c r="SBK2439" s="63"/>
      <c r="SBL2439" s="63"/>
      <c r="SBM2439" s="63"/>
      <c r="SBN2439" s="63"/>
      <c r="SBO2439" s="63"/>
      <c r="SBP2439" s="63"/>
      <c r="SBQ2439" s="63"/>
      <c r="SBR2439" s="63"/>
      <c r="SBS2439" s="63"/>
      <c r="SBT2439" s="63"/>
      <c r="SBU2439" s="63"/>
      <c r="SBV2439" s="63"/>
      <c r="SBW2439" s="63"/>
      <c r="SBX2439" s="63"/>
      <c r="SBY2439" s="63"/>
      <c r="SBZ2439" s="63"/>
      <c r="SCA2439" s="63"/>
      <c r="SCB2439" s="63"/>
      <c r="SCC2439" s="63"/>
      <c r="SCD2439" s="63"/>
      <c r="SCE2439" s="63"/>
      <c r="SCF2439" s="63"/>
      <c r="SCG2439" s="63"/>
      <c r="SCH2439" s="63"/>
      <c r="SCI2439" s="63"/>
      <c r="SCJ2439" s="63"/>
      <c r="SCK2439" s="63"/>
      <c r="SCL2439" s="63"/>
      <c r="SCM2439" s="63"/>
      <c r="SCN2439" s="63"/>
      <c r="SCO2439" s="63"/>
      <c r="SCP2439" s="63"/>
      <c r="SCQ2439" s="63"/>
      <c r="SCR2439" s="63"/>
      <c r="SCS2439" s="63"/>
      <c r="SCT2439" s="63"/>
      <c r="SCU2439" s="63"/>
      <c r="SCV2439" s="63"/>
      <c r="SCW2439" s="63"/>
      <c r="SCX2439" s="63"/>
      <c r="SCY2439" s="63"/>
      <c r="SCZ2439" s="63"/>
      <c r="SDA2439" s="63"/>
      <c r="SDB2439" s="63"/>
      <c r="SDC2439" s="63"/>
      <c r="SDD2439" s="63"/>
      <c r="SDE2439" s="63"/>
      <c r="SDF2439" s="63"/>
      <c r="SDG2439" s="63"/>
      <c r="SDH2439" s="63"/>
      <c r="SDI2439" s="63"/>
      <c r="SDJ2439" s="63"/>
      <c r="SDK2439" s="63"/>
      <c r="SDL2439" s="63"/>
      <c r="SDM2439" s="63"/>
      <c r="SDN2439" s="63"/>
      <c r="SDO2439" s="63"/>
      <c r="SDP2439" s="63"/>
      <c r="SDQ2439" s="63"/>
      <c r="SDR2439" s="63"/>
      <c r="SDS2439" s="63"/>
      <c r="SDT2439" s="63"/>
      <c r="SDU2439" s="63"/>
      <c r="SDV2439" s="63"/>
      <c r="SDW2439" s="63"/>
      <c r="SDX2439" s="63"/>
      <c r="SDY2439" s="63"/>
      <c r="SDZ2439" s="63"/>
      <c r="SEA2439" s="63"/>
      <c r="SEB2439" s="63"/>
      <c r="SEC2439" s="63"/>
      <c r="SED2439" s="63"/>
      <c r="SEE2439" s="63"/>
      <c r="SEF2439" s="63"/>
      <c r="SEG2439" s="63"/>
      <c r="SEH2439" s="63"/>
      <c r="SEI2439" s="63"/>
      <c r="SEJ2439" s="63"/>
      <c r="SEK2439" s="63"/>
      <c r="SEL2439" s="63"/>
      <c r="SEM2439" s="63"/>
      <c r="SEN2439" s="63"/>
      <c r="SEO2439" s="63"/>
      <c r="SEP2439" s="63"/>
      <c r="SEQ2439" s="63"/>
      <c r="SER2439" s="63"/>
      <c r="SES2439" s="63"/>
      <c r="SET2439" s="63"/>
      <c r="SEU2439" s="63"/>
      <c r="SEV2439" s="63"/>
      <c r="SEW2439" s="63"/>
      <c r="SEX2439" s="63"/>
      <c r="SEY2439" s="63"/>
      <c r="SEZ2439" s="63"/>
      <c r="SFA2439" s="63"/>
      <c r="SFB2439" s="63"/>
      <c r="SFC2439" s="63"/>
      <c r="SFD2439" s="63"/>
      <c r="SFE2439" s="63"/>
      <c r="SFF2439" s="63"/>
      <c r="SFG2439" s="63"/>
      <c r="SFH2439" s="63"/>
      <c r="SFI2439" s="63"/>
      <c r="SFJ2439" s="63"/>
      <c r="SFK2439" s="63"/>
      <c r="SFL2439" s="63"/>
      <c r="SFM2439" s="63"/>
      <c r="SFN2439" s="63"/>
      <c r="SFO2439" s="63"/>
      <c r="SFP2439" s="63"/>
      <c r="SFQ2439" s="63"/>
      <c r="SFR2439" s="63"/>
      <c r="SFS2439" s="63"/>
      <c r="SFT2439" s="63"/>
      <c r="SFU2439" s="63"/>
      <c r="SFV2439" s="63"/>
      <c r="SFW2439" s="63"/>
      <c r="SFX2439" s="63"/>
      <c r="SFY2439" s="63"/>
      <c r="SFZ2439" s="63"/>
      <c r="SGA2439" s="63"/>
      <c r="SGB2439" s="63"/>
      <c r="SGC2439" s="63"/>
      <c r="SGD2439" s="63"/>
      <c r="SGE2439" s="63"/>
      <c r="SGF2439" s="63"/>
      <c r="SGG2439" s="63"/>
      <c r="SGH2439" s="63"/>
      <c r="SGI2439" s="63"/>
      <c r="SGJ2439" s="63"/>
      <c r="SGK2439" s="63"/>
      <c r="SGL2439" s="63"/>
      <c r="SGM2439" s="63"/>
      <c r="SGN2439" s="63"/>
      <c r="SGO2439" s="63"/>
      <c r="SGP2439" s="63"/>
      <c r="SGQ2439" s="63"/>
      <c r="SGR2439" s="63"/>
      <c r="SGS2439" s="63"/>
      <c r="SGT2439" s="63"/>
      <c r="SGU2439" s="63"/>
      <c r="SGV2439" s="63"/>
      <c r="SGW2439" s="63"/>
      <c r="SGX2439" s="63"/>
      <c r="SGY2439" s="63"/>
      <c r="SGZ2439" s="63"/>
      <c r="SHA2439" s="63"/>
      <c r="SHB2439" s="63"/>
      <c r="SHC2439" s="63"/>
      <c r="SHD2439" s="63"/>
      <c r="SHE2439" s="63"/>
      <c r="SHF2439" s="63"/>
      <c r="SHG2439" s="63"/>
      <c r="SHH2439" s="63"/>
      <c r="SHI2439" s="63"/>
      <c r="SHJ2439" s="63"/>
      <c r="SHK2439" s="63"/>
      <c r="SHL2439" s="63"/>
      <c r="SHM2439" s="63"/>
      <c r="SHN2439" s="63"/>
      <c r="SHO2439" s="63"/>
      <c r="SHP2439" s="63"/>
      <c r="SHQ2439" s="63"/>
      <c r="SHR2439" s="63"/>
      <c r="SHS2439" s="63"/>
      <c r="SHT2439" s="63"/>
      <c r="SHU2439" s="63"/>
      <c r="SHV2439" s="63"/>
      <c r="SHW2439" s="63"/>
      <c r="SHX2439" s="63"/>
      <c r="SHY2439" s="63"/>
      <c r="SHZ2439" s="63"/>
      <c r="SIA2439" s="63"/>
      <c r="SIB2439" s="63"/>
      <c r="SIC2439" s="63"/>
      <c r="SID2439" s="63"/>
      <c r="SIE2439" s="63"/>
      <c r="SIF2439" s="63"/>
      <c r="SIG2439" s="63"/>
      <c r="SIH2439" s="63"/>
      <c r="SII2439" s="63"/>
      <c r="SIJ2439" s="63"/>
      <c r="SIK2439" s="63"/>
      <c r="SIL2439" s="63"/>
      <c r="SIM2439" s="63"/>
      <c r="SIN2439" s="63"/>
      <c r="SIO2439" s="63"/>
      <c r="SIP2439" s="63"/>
      <c r="SIQ2439" s="63"/>
      <c r="SIR2439" s="63"/>
      <c r="SIS2439" s="63"/>
      <c r="SIT2439" s="63"/>
      <c r="SIU2439" s="63"/>
      <c r="SIV2439" s="63"/>
      <c r="SIW2439" s="63"/>
      <c r="SIX2439" s="63"/>
      <c r="SIY2439" s="63"/>
      <c r="SIZ2439" s="63"/>
      <c r="SJA2439" s="63"/>
      <c r="SJB2439" s="63"/>
      <c r="SJC2439" s="63"/>
      <c r="SJD2439" s="63"/>
      <c r="SJE2439" s="63"/>
      <c r="SJF2439" s="63"/>
      <c r="SJG2439" s="63"/>
      <c r="SJH2439" s="63"/>
      <c r="SJI2439" s="63"/>
      <c r="SJJ2439" s="63"/>
      <c r="SJK2439" s="63"/>
      <c r="SJL2439" s="63"/>
      <c r="SJM2439" s="63"/>
      <c r="SJN2439" s="63"/>
      <c r="SJO2439" s="63"/>
      <c r="SJP2439" s="63"/>
      <c r="SJQ2439" s="63"/>
      <c r="SJR2439" s="63"/>
      <c r="SJS2439" s="63"/>
      <c r="SJT2439" s="63"/>
      <c r="SJU2439" s="63"/>
      <c r="SJV2439" s="63"/>
      <c r="SJW2439" s="63"/>
      <c r="SJX2439" s="63"/>
      <c r="SJY2439" s="63"/>
      <c r="SJZ2439" s="63"/>
      <c r="SKA2439" s="63"/>
      <c r="SKB2439" s="63"/>
      <c r="SKC2439" s="63"/>
      <c r="SKD2439" s="63"/>
      <c r="SKE2439" s="63"/>
      <c r="SKF2439" s="63"/>
      <c r="SKG2439" s="63"/>
      <c r="SKH2439" s="63"/>
      <c r="SKI2439" s="63"/>
      <c r="SKJ2439" s="63"/>
      <c r="SKK2439" s="63"/>
      <c r="SKL2439" s="63"/>
      <c r="SKM2439" s="63"/>
      <c r="SKN2439" s="63"/>
      <c r="SKO2439" s="63"/>
      <c r="SKP2439" s="63"/>
      <c r="SKQ2439" s="63"/>
      <c r="SKR2439" s="63"/>
      <c r="SKS2439" s="63"/>
      <c r="SKT2439" s="63"/>
      <c r="SKU2439" s="63"/>
      <c r="SKV2439" s="63"/>
      <c r="SKW2439" s="63"/>
      <c r="SKX2439" s="63"/>
      <c r="SKY2439" s="63"/>
      <c r="SKZ2439" s="63"/>
      <c r="SLA2439" s="63"/>
      <c r="SLB2439" s="63"/>
      <c r="SLC2439" s="63"/>
      <c r="SLD2439" s="63"/>
      <c r="SLE2439" s="63"/>
      <c r="SLF2439" s="63"/>
      <c r="SLG2439" s="63"/>
      <c r="SLH2439" s="63"/>
      <c r="SLI2439" s="63"/>
      <c r="SLJ2439" s="63"/>
      <c r="SLK2439" s="63"/>
      <c r="SLL2439" s="63"/>
      <c r="SLM2439" s="63"/>
      <c r="SLN2439" s="63"/>
      <c r="SLO2439" s="63"/>
      <c r="SLP2439" s="63"/>
      <c r="SLQ2439" s="63"/>
      <c r="SLR2439" s="63"/>
      <c r="SLS2439" s="63"/>
      <c r="SLT2439" s="63"/>
      <c r="SLU2439" s="63"/>
      <c r="SLV2439" s="63"/>
      <c r="SLW2439" s="63"/>
      <c r="SLX2439" s="63"/>
      <c r="SLY2439" s="63"/>
      <c r="SLZ2439" s="63"/>
      <c r="SMA2439" s="63"/>
      <c r="SMB2439" s="63"/>
      <c r="SMC2439" s="63"/>
      <c r="SMD2439" s="63"/>
      <c r="SME2439" s="63"/>
      <c r="SMF2439" s="63"/>
      <c r="SMG2439" s="63"/>
      <c r="SMH2439" s="63"/>
      <c r="SMI2439" s="63"/>
      <c r="SMJ2439" s="63"/>
      <c r="SMK2439" s="63"/>
      <c r="SML2439" s="63"/>
      <c r="SMM2439" s="63"/>
      <c r="SMN2439" s="63"/>
      <c r="SMO2439" s="63"/>
      <c r="SMP2439" s="63"/>
      <c r="SMQ2439" s="63"/>
      <c r="SMR2439" s="63"/>
      <c r="SMS2439" s="63"/>
      <c r="SMT2439" s="63"/>
      <c r="SMU2439" s="63"/>
      <c r="SMV2439" s="63"/>
      <c r="SMW2439" s="63"/>
      <c r="SMX2439" s="63"/>
      <c r="SMY2439" s="63"/>
      <c r="SMZ2439" s="63"/>
      <c r="SNA2439" s="63"/>
      <c r="SNB2439" s="63"/>
      <c r="SNC2439" s="63"/>
      <c r="SND2439" s="63"/>
      <c r="SNE2439" s="63"/>
      <c r="SNF2439" s="63"/>
      <c r="SNG2439" s="63"/>
      <c r="SNH2439" s="63"/>
      <c r="SNI2439" s="63"/>
      <c r="SNJ2439" s="63"/>
      <c r="SNK2439" s="63"/>
      <c r="SNL2439" s="63"/>
      <c r="SNM2439" s="63"/>
      <c r="SNN2439" s="63"/>
      <c r="SNO2439" s="63"/>
      <c r="SNP2439" s="63"/>
      <c r="SNQ2439" s="63"/>
      <c r="SNR2439" s="63"/>
      <c r="SNS2439" s="63"/>
      <c r="SNT2439" s="63"/>
      <c r="SNU2439" s="63"/>
      <c r="SNV2439" s="63"/>
      <c r="SNW2439" s="63"/>
      <c r="SNX2439" s="63"/>
      <c r="SNY2439" s="63"/>
      <c r="SNZ2439" s="63"/>
      <c r="SOA2439" s="63"/>
      <c r="SOB2439" s="63"/>
      <c r="SOC2439" s="63"/>
      <c r="SOD2439" s="63"/>
      <c r="SOE2439" s="63"/>
      <c r="SOF2439" s="63"/>
      <c r="SOG2439" s="63"/>
      <c r="SOH2439" s="63"/>
      <c r="SOI2439" s="63"/>
      <c r="SOJ2439" s="63"/>
      <c r="SOK2439" s="63"/>
      <c r="SOL2439" s="63"/>
      <c r="SOM2439" s="63"/>
      <c r="SON2439" s="63"/>
      <c r="SOO2439" s="63"/>
      <c r="SOP2439" s="63"/>
      <c r="SOQ2439" s="63"/>
      <c r="SOR2439" s="63"/>
      <c r="SOS2439" s="63"/>
      <c r="SOT2439" s="63"/>
      <c r="SOU2439" s="63"/>
      <c r="SOV2439" s="63"/>
      <c r="SOW2439" s="63"/>
      <c r="SOX2439" s="63"/>
      <c r="SOY2439" s="63"/>
      <c r="SOZ2439" s="63"/>
      <c r="SPA2439" s="63"/>
      <c r="SPB2439" s="63"/>
      <c r="SPC2439" s="63"/>
      <c r="SPD2439" s="63"/>
      <c r="SPE2439" s="63"/>
      <c r="SPF2439" s="63"/>
      <c r="SPG2439" s="63"/>
      <c r="SPH2439" s="63"/>
      <c r="SPI2439" s="63"/>
      <c r="SPJ2439" s="63"/>
      <c r="SPK2439" s="63"/>
      <c r="SPL2439" s="63"/>
      <c r="SPM2439" s="63"/>
      <c r="SPN2439" s="63"/>
      <c r="SPO2439" s="63"/>
      <c r="SPP2439" s="63"/>
      <c r="SPQ2439" s="63"/>
      <c r="SPR2439" s="63"/>
      <c r="SPS2439" s="63"/>
      <c r="SPT2439" s="63"/>
      <c r="SPU2439" s="63"/>
      <c r="SPV2439" s="63"/>
      <c r="SPW2439" s="63"/>
      <c r="SPX2439" s="63"/>
      <c r="SPY2439" s="63"/>
      <c r="SPZ2439" s="63"/>
      <c r="SQA2439" s="63"/>
      <c r="SQB2439" s="63"/>
      <c r="SQC2439" s="63"/>
      <c r="SQD2439" s="63"/>
      <c r="SQE2439" s="63"/>
      <c r="SQF2439" s="63"/>
      <c r="SQG2439" s="63"/>
      <c r="SQH2439" s="63"/>
      <c r="SQI2439" s="63"/>
      <c r="SQJ2439" s="63"/>
      <c r="SQK2439" s="63"/>
      <c r="SQL2439" s="63"/>
      <c r="SQM2439" s="63"/>
      <c r="SQN2439" s="63"/>
      <c r="SQO2439" s="63"/>
      <c r="SQP2439" s="63"/>
      <c r="SQQ2439" s="63"/>
      <c r="SQR2439" s="63"/>
      <c r="SQS2439" s="63"/>
      <c r="SQT2439" s="63"/>
      <c r="SQU2439" s="63"/>
      <c r="SQV2439" s="63"/>
      <c r="SQW2439" s="63"/>
      <c r="SQX2439" s="63"/>
      <c r="SQY2439" s="63"/>
      <c r="SQZ2439" s="63"/>
      <c r="SRA2439" s="63"/>
      <c r="SRB2439" s="63"/>
      <c r="SRC2439" s="63"/>
      <c r="SRD2439" s="63"/>
      <c r="SRE2439" s="63"/>
      <c r="SRF2439" s="63"/>
      <c r="SRG2439" s="63"/>
      <c r="SRH2439" s="63"/>
      <c r="SRI2439" s="63"/>
      <c r="SRJ2439" s="63"/>
      <c r="SRK2439" s="63"/>
      <c r="SRL2439" s="63"/>
      <c r="SRM2439" s="63"/>
      <c r="SRN2439" s="63"/>
      <c r="SRO2439" s="63"/>
      <c r="SRP2439" s="63"/>
      <c r="SRQ2439" s="63"/>
      <c r="SRR2439" s="63"/>
      <c r="SRS2439" s="63"/>
      <c r="SRT2439" s="63"/>
      <c r="SRU2439" s="63"/>
      <c r="SRV2439" s="63"/>
      <c r="SRW2439" s="63"/>
      <c r="SRX2439" s="63"/>
      <c r="SRY2439" s="63"/>
      <c r="SRZ2439" s="63"/>
      <c r="SSA2439" s="63"/>
      <c r="SSB2439" s="63"/>
      <c r="SSC2439" s="63"/>
      <c r="SSD2439" s="63"/>
      <c r="SSE2439" s="63"/>
      <c r="SSF2439" s="63"/>
      <c r="SSG2439" s="63"/>
      <c r="SSH2439" s="63"/>
      <c r="SSI2439" s="63"/>
      <c r="SSJ2439" s="63"/>
      <c r="SSK2439" s="63"/>
      <c r="SSL2439" s="63"/>
      <c r="SSM2439" s="63"/>
      <c r="SSN2439" s="63"/>
      <c r="SSO2439" s="63"/>
      <c r="SSP2439" s="63"/>
      <c r="SSQ2439" s="63"/>
      <c r="SSR2439" s="63"/>
      <c r="SSS2439" s="63"/>
      <c r="SST2439" s="63"/>
      <c r="SSU2439" s="63"/>
      <c r="SSV2439" s="63"/>
      <c r="SSW2439" s="63"/>
      <c r="SSX2439" s="63"/>
      <c r="SSY2439" s="63"/>
      <c r="SSZ2439" s="63"/>
      <c r="STA2439" s="63"/>
      <c r="STB2439" s="63"/>
      <c r="STC2439" s="63"/>
      <c r="STD2439" s="63"/>
      <c r="STE2439" s="63"/>
      <c r="STF2439" s="63"/>
      <c r="STG2439" s="63"/>
      <c r="STH2439" s="63"/>
      <c r="STI2439" s="63"/>
      <c r="STJ2439" s="63"/>
      <c r="STK2439" s="63"/>
      <c r="STL2439" s="63"/>
      <c r="STM2439" s="63"/>
      <c r="STN2439" s="63"/>
      <c r="STO2439" s="63"/>
      <c r="STP2439" s="63"/>
      <c r="STQ2439" s="63"/>
      <c r="STR2439" s="63"/>
      <c r="STS2439" s="63"/>
      <c r="STT2439" s="63"/>
      <c r="STU2439" s="63"/>
      <c r="STV2439" s="63"/>
      <c r="STW2439" s="63"/>
      <c r="STX2439" s="63"/>
      <c r="STY2439" s="63"/>
      <c r="STZ2439" s="63"/>
      <c r="SUA2439" s="63"/>
      <c r="SUB2439" s="63"/>
      <c r="SUC2439" s="63"/>
      <c r="SUD2439" s="63"/>
      <c r="SUE2439" s="63"/>
      <c r="SUF2439" s="63"/>
      <c r="SUG2439" s="63"/>
      <c r="SUH2439" s="63"/>
      <c r="SUI2439" s="63"/>
      <c r="SUJ2439" s="63"/>
      <c r="SUK2439" s="63"/>
      <c r="SUL2439" s="63"/>
      <c r="SUM2439" s="63"/>
      <c r="SUN2439" s="63"/>
      <c r="SUO2439" s="63"/>
      <c r="SUP2439" s="63"/>
      <c r="SUQ2439" s="63"/>
      <c r="SUR2439" s="63"/>
      <c r="SUS2439" s="63"/>
      <c r="SUT2439" s="63"/>
      <c r="SUU2439" s="63"/>
      <c r="SUV2439" s="63"/>
      <c r="SUW2439" s="63"/>
      <c r="SUX2439" s="63"/>
      <c r="SUY2439" s="63"/>
      <c r="SUZ2439" s="63"/>
      <c r="SVA2439" s="63"/>
      <c r="SVB2439" s="63"/>
      <c r="SVC2439" s="63"/>
      <c r="SVD2439" s="63"/>
      <c r="SVE2439" s="63"/>
      <c r="SVF2439" s="63"/>
      <c r="SVG2439" s="63"/>
      <c r="SVH2439" s="63"/>
      <c r="SVI2439" s="63"/>
      <c r="SVJ2439" s="63"/>
      <c r="SVK2439" s="63"/>
      <c r="SVL2439" s="63"/>
      <c r="SVM2439" s="63"/>
      <c r="SVN2439" s="63"/>
      <c r="SVO2439" s="63"/>
      <c r="SVP2439" s="63"/>
      <c r="SVQ2439" s="63"/>
      <c r="SVR2439" s="63"/>
      <c r="SVS2439" s="63"/>
      <c r="SVT2439" s="63"/>
      <c r="SVU2439" s="63"/>
      <c r="SVV2439" s="63"/>
      <c r="SVW2439" s="63"/>
      <c r="SVX2439" s="63"/>
      <c r="SVY2439" s="63"/>
      <c r="SVZ2439" s="63"/>
      <c r="SWA2439" s="63"/>
      <c r="SWB2439" s="63"/>
      <c r="SWC2439" s="63"/>
      <c r="SWD2439" s="63"/>
      <c r="SWE2439" s="63"/>
      <c r="SWF2439" s="63"/>
      <c r="SWG2439" s="63"/>
      <c r="SWH2439" s="63"/>
      <c r="SWI2439" s="63"/>
      <c r="SWJ2439" s="63"/>
      <c r="SWK2439" s="63"/>
      <c r="SWL2439" s="63"/>
      <c r="SWM2439" s="63"/>
      <c r="SWN2439" s="63"/>
      <c r="SWO2439" s="63"/>
      <c r="SWP2439" s="63"/>
      <c r="SWQ2439" s="63"/>
      <c r="SWR2439" s="63"/>
      <c r="SWS2439" s="63"/>
      <c r="SWT2439" s="63"/>
      <c r="SWU2439" s="63"/>
      <c r="SWV2439" s="63"/>
      <c r="SWW2439" s="63"/>
      <c r="SWX2439" s="63"/>
      <c r="SWY2439" s="63"/>
      <c r="SWZ2439" s="63"/>
      <c r="SXA2439" s="63"/>
      <c r="SXB2439" s="63"/>
      <c r="SXC2439" s="63"/>
      <c r="SXD2439" s="63"/>
      <c r="SXE2439" s="63"/>
      <c r="SXF2439" s="63"/>
      <c r="SXG2439" s="63"/>
      <c r="SXH2439" s="63"/>
      <c r="SXI2439" s="63"/>
      <c r="SXJ2439" s="63"/>
      <c r="SXK2439" s="63"/>
      <c r="SXL2439" s="63"/>
      <c r="SXM2439" s="63"/>
      <c r="SXN2439" s="63"/>
      <c r="SXO2439" s="63"/>
      <c r="SXP2439" s="63"/>
      <c r="SXQ2439" s="63"/>
      <c r="SXR2439" s="63"/>
      <c r="SXS2439" s="63"/>
      <c r="SXT2439" s="63"/>
      <c r="SXU2439" s="63"/>
      <c r="SXV2439" s="63"/>
      <c r="SXW2439" s="63"/>
      <c r="SXX2439" s="63"/>
      <c r="SXY2439" s="63"/>
      <c r="SXZ2439" s="63"/>
      <c r="SYA2439" s="63"/>
      <c r="SYB2439" s="63"/>
      <c r="SYC2439" s="63"/>
      <c r="SYD2439" s="63"/>
      <c r="SYE2439" s="63"/>
      <c r="SYF2439" s="63"/>
      <c r="SYG2439" s="63"/>
      <c r="SYH2439" s="63"/>
      <c r="SYI2439" s="63"/>
      <c r="SYJ2439" s="63"/>
      <c r="SYK2439" s="63"/>
      <c r="SYL2439" s="63"/>
      <c r="SYM2439" s="63"/>
      <c r="SYN2439" s="63"/>
      <c r="SYO2439" s="63"/>
      <c r="SYP2439" s="63"/>
      <c r="SYQ2439" s="63"/>
      <c r="SYR2439" s="63"/>
      <c r="SYS2439" s="63"/>
      <c r="SYT2439" s="63"/>
      <c r="SYU2439" s="63"/>
      <c r="SYV2439" s="63"/>
      <c r="SYW2439" s="63"/>
      <c r="SYX2439" s="63"/>
      <c r="SYY2439" s="63"/>
      <c r="SYZ2439" s="63"/>
      <c r="SZA2439" s="63"/>
      <c r="SZB2439" s="63"/>
      <c r="SZC2439" s="63"/>
      <c r="SZD2439" s="63"/>
      <c r="SZE2439" s="63"/>
      <c r="SZF2439" s="63"/>
      <c r="SZG2439" s="63"/>
      <c r="SZH2439" s="63"/>
      <c r="SZI2439" s="63"/>
      <c r="SZJ2439" s="63"/>
      <c r="SZK2439" s="63"/>
      <c r="SZL2439" s="63"/>
      <c r="SZM2439" s="63"/>
      <c r="SZN2439" s="63"/>
      <c r="SZO2439" s="63"/>
      <c r="SZP2439" s="63"/>
      <c r="SZQ2439" s="63"/>
      <c r="SZR2439" s="63"/>
      <c r="SZS2439" s="63"/>
      <c r="SZT2439" s="63"/>
      <c r="SZU2439" s="63"/>
      <c r="SZV2439" s="63"/>
      <c r="SZW2439" s="63"/>
      <c r="SZX2439" s="63"/>
      <c r="SZY2439" s="63"/>
      <c r="SZZ2439" s="63"/>
      <c r="TAA2439" s="63"/>
      <c r="TAB2439" s="63"/>
      <c r="TAC2439" s="63"/>
      <c r="TAD2439" s="63"/>
      <c r="TAE2439" s="63"/>
      <c r="TAF2439" s="63"/>
      <c r="TAG2439" s="63"/>
      <c r="TAH2439" s="63"/>
      <c r="TAI2439" s="63"/>
      <c r="TAJ2439" s="63"/>
      <c r="TAK2439" s="63"/>
      <c r="TAL2439" s="63"/>
      <c r="TAM2439" s="63"/>
      <c r="TAN2439" s="63"/>
      <c r="TAO2439" s="63"/>
      <c r="TAP2439" s="63"/>
      <c r="TAQ2439" s="63"/>
      <c r="TAR2439" s="63"/>
      <c r="TAS2439" s="63"/>
      <c r="TAT2439" s="63"/>
      <c r="TAU2439" s="63"/>
      <c r="TAV2439" s="63"/>
      <c r="TAW2439" s="63"/>
      <c r="TAX2439" s="63"/>
      <c r="TAY2439" s="63"/>
      <c r="TAZ2439" s="63"/>
      <c r="TBA2439" s="63"/>
      <c r="TBB2439" s="63"/>
      <c r="TBC2439" s="63"/>
      <c r="TBD2439" s="63"/>
      <c r="TBE2439" s="63"/>
      <c r="TBF2439" s="63"/>
      <c r="TBG2439" s="63"/>
      <c r="TBH2439" s="63"/>
      <c r="TBI2439" s="63"/>
      <c r="TBJ2439" s="63"/>
      <c r="TBK2439" s="63"/>
      <c r="TBL2439" s="63"/>
      <c r="TBM2439" s="63"/>
      <c r="TBN2439" s="63"/>
      <c r="TBO2439" s="63"/>
      <c r="TBP2439" s="63"/>
      <c r="TBQ2439" s="63"/>
      <c r="TBR2439" s="63"/>
      <c r="TBS2439" s="63"/>
      <c r="TBT2439" s="63"/>
      <c r="TBU2439" s="63"/>
      <c r="TBV2439" s="63"/>
      <c r="TBW2439" s="63"/>
      <c r="TBX2439" s="63"/>
      <c r="TBY2439" s="63"/>
      <c r="TBZ2439" s="63"/>
      <c r="TCA2439" s="63"/>
      <c r="TCB2439" s="63"/>
      <c r="TCC2439" s="63"/>
      <c r="TCD2439" s="63"/>
      <c r="TCE2439" s="63"/>
      <c r="TCF2439" s="63"/>
      <c r="TCG2439" s="63"/>
      <c r="TCH2439" s="63"/>
      <c r="TCI2439" s="63"/>
      <c r="TCJ2439" s="63"/>
      <c r="TCK2439" s="63"/>
      <c r="TCL2439" s="63"/>
      <c r="TCM2439" s="63"/>
      <c r="TCN2439" s="63"/>
      <c r="TCO2439" s="63"/>
      <c r="TCP2439" s="63"/>
      <c r="TCQ2439" s="63"/>
      <c r="TCR2439" s="63"/>
      <c r="TCS2439" s="63"/>
      <c r="TCT2439" s="63"/>
      <c r="TCU2439" s="63"/>
      <c r="TCV2439" s="63"/>
      <c r="TCW2439" s="63"/>
      <c r="TCX2439" s="63"/>
      <c r="TCY2439" s="63"/>
      <c r="TCZ2439" s="63"/>
      <c r="TDA2439" s="63"/>
      <c r="TDB2439" s="63"/>
      <c r="TDC2439" s="63"/>
      <c r="TDD2439" s="63"/>
      <c r="TDE2439" s="63"/>
      <c r="TDF2439" s="63"/>
      <c r="TDG2439" s="63"/>
      <c r="TDH2439" s="63"/>
      <c r="TDI2439" s="63"/>
      <c r="TDJ2439" s="63"/>
      <c r="TDK2439" s="63"/>
      <c r="TDL2439" s="63"/>
      <c r="TDM2439" s="63"/>
      <c r="TDN2439" s="63"/>
      <c r="TDO2439" s="63"/>
      <c r="TDP2439" s="63"/>
      <c r="TDQ2439" s="63"/>
      <c r="TDR2439" s="63"/>
      <c r="TDS2439" s="63"/>
      <c r="TDT2439" s="63"/>
      <c r="TDU2439" s="63"/>
      <c r="TDV2439" s="63"/>
      <c r="TDW2439" s="63"/>
      <c r="TDX2439" s="63"/>
      <c r="TDY2439" s="63"/>
      <c r="TDZ2439" s="63"/>
      <c r="TEA2439" s="63"/>
      <c r="TEB2439" s="63"/>
      <c r="TEC2439" s="63"/>
      <c r="TED2439" s="63"/>
      <c r="TEE2439" s="63"/>
      <c r="TEF2439" s="63"/>
      <c r="TEG2439" s="63"/>
      <c r="TEH2439" s="63"/>
      <c r="TEI2439" s="63"/>
      <c r="TEJ2439" s="63"/>
      <c r="TEK2439" s="63"/>
      <c r="TEL2439" s="63"/>
      <c r="TEM2439" s="63"/>
      <c r="TEN2439" s="63"/>
      <c r="TEO2439" s="63"/>
      <c r="TEP2439" s="63"/>
      <c r="TEQ2439" s="63"/>
      <c r="TER2439" s="63"/>
      <c r="TES2439" s="63"/>
      <c r="TET2439" s="63"/>
      <c r="TEU2439" s="63"/>
      <c r="TEV2439" s="63"/>
      <c r="TEW2439" s="63"/>
      <c r="TEX2439" s="63"/>
      <c r="TEY2439" s="63"/>
      <c r="TEZ2439" s="63"/>
      <c r="TFA2439" s="63"/>
      <c r="TFB2439" s="63"/>
      <c r="TFC2439" s="63"/>
      <c r="TFD2439" s="63"/>
      <c r="TFE2439" s="63"/>
      <c r="TFF2439" s="63"/>
      <c r="TFG2439" s="63"/>
      <c r="TFH2439" s="63"/>
      <c r="TFI2439" s="63"/>
      <c r="TFJ2439" s="63"/>
      <c r="TFK2439" s="63"/>
      <c r="TFL2439" s="63"/>
      <c r="TFM2439" s="63"/>
      <c r="TFN2439" s="63"/>
      <c r="TFO2439" s="63"/>
      <c r="TFP2439" s="63"/>
      <c r="TFQ2439" s="63"/>
      <c r="TFR2439" s="63"/>
      <c r="TFS2439" s="63"/>
      <c r="TFT2439" s="63"/>
      <c r="TFU2439" s="63"/>
      <c r="TFV2439" s="63"/>
      <c r="TFW2439" s="63"/>
      <c r="TFX2439" s="63"/>
      <c r="TFY2439" s="63"/>
      <c r="TFZ2439" s="63"/>
      <c r="TGA2439" s="63"/>
      <c r="TGB2439" s="63"/>
      <c r="TGC2439" s="63"/>
      <c r="TGD2439" s="63"/>
      <c r="TGE2439" s="63"/>
      <c r="TGF2439" s="63"/>
      <c r="TGG2439" s="63"/>
      <c r="TGH2439" s="63"/>
      <c r="TGI2439" s="63"/>
      <c r="TGJ2439" s="63"/>
      <c r="TGK2439" s="63"/>
      <c r="TGL2439" s="63"/>
      <c r="TGM2439" s="63"/>
      <c r="TGN2439" s="63"/>
      <c r="TGO2439" s="63"/>
      <c r="TGP2439" s="63"/>
      <c r="TGQ2439" s="63"/>
      <c r="TGR2439" s="63"/>
      <c r="TGS2439" s="63"/>
      <c r="TGT2439" s="63"/>
      <c r="TGU2439" s="63"/>
      <c r="TGV2439" s="63"/>
      <c r="TGW2439" s="63"/>
      <c r="TGX2439" s="63"/>
      <c r="TGY2439" s="63"/>
      <c r="TGZ2439" s="63"/>
      <c r="THA2439" s="63"/>
      <c r="THB2439" s="63"/>
      <c r="THC2439" s="63"/>
      <c r="THD2439" s="63"/>
      <c r="THE2439" s="63"/>
      <c r="THF2439" s="63"/>
      <c r="THG2439" s="63"/>
      <c r="THH2439" s="63"/>
      <c r="THI2439" s="63"/>
      <c r="THJ2439" s="63"/>
      <c r="THK2439" s="63"/>
      <c r="THL2439" s="63"/>
      <c r="THM2439" s="63"/>
      <c r="THN2439" s="63"/>
      <c r="THO2439" s="63"/>
      <c r="THP2439" s="63"/>
      <c r="THQ2439" s="63"/>
      <c r="THR2439" s="63"/>
      <c r="THS2439" s="63"/>
      <c r="THT2439" s="63"/>
      <c r="THU2439" s="63"/>
      <c r="THV2439" s="63"/>
      <c r="THW2439" s="63"/>
      <c r="THX2439" s="63"/>
      <c r="THY2439" s="63"/>
      <c r="THZ2439" s="63"/>
      <c r="TIA2439" s="63"/>
      <c r="TIB2439" s="63"/>
      <c r="TIC2439" s="63"/>
      <c r="TID2439" s="63"/>
      <c r="TIE2439" s="63"/>
      <c r="TIF2439" s="63"/>
      <c r="TIG2439" s="63"/>
      <c r="TIH2439" s="63"/>
      <c r="TII2439" s="63"/>
      <c r="TIJ2439" s="63"/>
      <c r="TIK2439" s="63"/>
      <c r="TIL2439" s="63"/>
      <c r="TIM2439" s="63"/>
      <c r="TIN2439" s="63"/>
      <c r="TIO2439" s="63"/>
      <c r="TIP2439" s="63"/>
      <c r="TIQ2439" s="63"/>
      <c r="TIR2439" s="63"/>
      <c r="TIS2439" s="63"/>
      <c r="TIT2439" s="63"/>
      <c r="TIU2439" s="63"/>
      <c r="TIV2439" s="63"/>
      <c r="TIW2439" s="63"/>
      <c r="TIX2439" s="63"/>
      <c r="TIY2439" s="63"/>
      <c r="TIZ2439" s="63"/>
      <c r="TJA2439" s="63"/>
      <c r="TJB2439" s="63"/>
      <c r="TJC2439" s="63"/>
      <c r="TJD2439" s="63"/>
      <c r="TJE2439" s="63"/>
      <c r="TJF2439" s="63"/>
      <c r="TJG2439" s="63"/>
      <c r="TJH2439" s="63"/>
      <c r="TJI2439" s="63"/>
      <c r="TJJ2439" s="63"/>
      <c r="TJK2439" s="63"/>
      <c r="TJL2439" s="63"/>
      <c r="TJM2439" s="63"/>
      <c r="TJN2439" s="63"/>
      <c r="TJO2439" s="63"/>
      <c r="TJP2439" s="63"/>
      <c r="TJQ2439" s="63"/>
      <c r="TJR2439" s="63"/>
      <c r="TJS2439" s="63"/>
      <c r="TJT2439" s="63"/>
      <c r="TJU2439" s="63"/>
      <c r="TJV2439" s="63"/>
      <c r="TJW2439" s="63"/>
      <c r="TJX2439" s="63"/>
      <c r="TJY2439" s="63"/>
      <c r="TJZ2439" s="63"/>
      <c r="TKA2439" s="63"/>
      <c r="TKB2439" s="63"/>
      <c r="TKC2439" s="63"/>
      <c r="TKD2439" s="63"/>
      <c r="TKE2439" s="63"/>
      <c r="TKF2439" s="63"/>
      <c r="TKG2439" s="63"/>
      <c r="TKH2439" s="63"/>
      <c r="TKI2439" s="63"/>
      <c r="TKJ2439" s="63"/>
      <c r="TKK2439" s="63"/>
      <c r="TKL2439" s="63"/>
      <c r="TKM2439" s="63"/>
      <c r="TKN2439" s="63"/>
      <c r="TKO2439" s="63"/>
      <c r="TKP2439" s="63"/>
      <c r="TKQ2439" s="63"/>
      <c r="TKR2439" s="63"/>
      <c r="TKS2439" s="63"/>
      <c r="TKT2439" s="63"/>
      <c r="TKU2439" s="63"/>
      <c r="TKV2439" s="63"/>
      <c r="TKW2439" s="63"/>
      <c r="TKX2439" s="63"/>
      <c r="TKY2439" s="63"/>
      <c r="TKZ2439" s="63"/>
      <c r="TLA2439" s="63"/>
      <c r="TLB2439" s="63"/>
      <c r="TLC2439" s="63"/>
      <c r="TLD2439" s="63"/>
      <c r="TLE2439" s="63"/>
      <c r="TLF2439" s="63"/>
      <c r="TLG2439" s="63"/>
      <c r="TLH2439" s="63"/>
      <c r="TLI2439" s="63"/>
      <c r="TLJ2439" s="63"/>
      <c r="TLK2439" s="63"/>
      <c r="TLL2439" s="63"/>
      <c r="TLM2439" s="63"/>
      <c r="TLN2439" s="63"/>
      <c r="TLO2439" s="63"/>
      <c r="TLP2439" s="63"/>
      <c r="TLQ2439" s="63"/>
      <c r="TLR2439" s="63"/>
      <c r="TLS2439" s="63"/>
      <c r="TLT2439" s="63"/>
      <c r="TLU2439" s="63"/>
      <c r="TLV2439" s="63"/>
      <c r="TLW2439" s="63"/>
      <c r="TLX2439" s="63"/>
      <c r="TLY2439" s="63"/>
      <c r="TLZ2439" s="63"/>
      <c r="TMA2439" s="63"/>
      <c r="TMB2439" s="63"/>
      <c r="TMC2439" s="63"/>
      <c r="TMD2439" s="63"/>
      <c r="TME2439" s="63"/>
      <c r="TMF2439" s="63"/>
      <c r="TMG2439" s="63"/>
      <c r="TMH2439" s="63"/>
      <c r="TMI2439" s="63"/>
      <c r="TMJ2439" s="63"/>
      <c r="TMK2439" s="63"/>
      <c r="TML2439" s="63"/>
      <c r="TMM2439" s="63"/>
      <c r="TMN2439" s="63"/>
      <c r="TMO2439" s="63"/>
      <c r="TMP2439" s="63"/>
      <c r="TMQ2439" s="63"/>
      <c r="TMR2439" s="63"/>
      <c r="TMS2439" s="63"/>
      <c r="TMT2439" s="63"/>
      <c r="TMU2439" s="63"/>
      <c r="TMV2439" s="63"/>
      <c r="TMW2439" s="63"/>
      <c r="TMX2439" s="63"/>
      <c r="TMY2439" s="63"/>
      <c r="TMZ2439" s="63"/>
      <c r="TNA2439" s="63"/>
      <c r="TNB2439" s="63"/>
      <c r="TNC2439" s="63"/>
      <c r="TND2439" s="63"/>
      <c r="TNE2439" s="63"/>
      <c r="TNF2439" s="63"/>
      <c r="TNG2439" s="63"/>
      <c r="TNH2439" s="63"/>
      <c r="TNI2439" s="63"/>
      <c r="TNJ2439" s="63"/>
      <c r="TNK2439" s="63"/>
      <c r="TNL2439" s="63"/>
      <c r="TNM2439" s="63"/>
      <c r="TNN2439" s="63"/>
      <c r="TNO2439" s="63"/>
      <c r="TNP2439" s="63"/>
      <c r="TNQ2439" s="63"/>
      <c r="TNR2439" s="63"/>
      <c r="TNS2439" s="63"/>
      <c r="TNT2439" s="63"/>
      <c r="TNU2439" s="63"/>
      <c r="TNV2439" s="63"/>
      <c r="TNW2439" s="63"/>
      <c r="TNX2439" s="63"/>
      <c r="TNY2439" s="63"/>
      <c r="TNZ2439" s="63"/>
      <c r="TOA2439" s="63"/>
      <c r="TOB2439" s="63"/>
      <c r="TOC2439" s="63"/>
      <c r="TOD2439" s="63"/>
      <c r="TOE2439" s="63"/>
      <c r="TOF2439" s="63"/>
      <c r="TOG2439" s="63"/>
      <c r="TOH2439" s="63"/>
      <c r="TOI2439" s="63"/>
      <c r="TOJ2439" s="63"/>
      <c r="TOK2439" s="63"/>
      <c r="TOL2439" s="63"/>
      <c r="TOM2439" s="63"/>
      <c r="TON2439" s="63"/>
      <c r="TOO2439" s="63"/>
      <c r="TOP2439" s="63"/>
      <c r="TOQ2439" s="63"/>
      <c r="TOR2439" s="63"/>
      <c r="TOS2439" s="63"/>
      <c r="TOT2439" s="63"/>
      <c r="TOU2439" s="63"/>
      <c r="TOV2439" s="63"/>
      <c r="TOW2439" s="63"/>
      <c r="TOX2439" s="63"/>
      <c r="TOY2439" s="63"/>
      <c r="TOZ2439" s="63"/>
      <c r="TPA2439" s="63"/>
      <c r="TPB2439" s="63"/>
      <c r="TPC2439" s="63"/>
      <c r="TPD2439" s="63"/>
      <c r="TPE2439" s="63"/>
      <c r="TPF2439" s="63"/>
      <c r="TPG2439" s="63"/>
      <c r="TPH2439" s="63"/>
      <c r="TPI2439" s="63"/>
      <c r="TPJ2439" s="63"/>
      <c r="TPK2439" s="63"/>
      <c r="TPL2439" s="63"/>
      <c r="TPM2439" s="63"/>
      <c r="TPN2439" s="63"/>
      <c r="TPO2439" s="63"/>
      <c r="TPP2439" s="63"/>
      <c r="TPQ2439" s="63"/>
      <c r="TPR2439" s="63"/>
      <c r="TPS2439" s="63"/>
      <c r="TPT2439" s="63"/>
      <c r="TPU2439" s="63"/>
      <c r="TPV2439" s="63"/>
      <c r="TPW2439" s="63"/>
      <c r="TPX2439" s="63"/>
      <c r="TPY2439" s="63"/>
      <c r="TPZ2439" s="63"/>
      <c r="TQA2439" s="63"/>
      <c r="TQB2439" s="63"/>
      <c r="TQC2439" s="63"/>
      <c r="TQD2439" s="63"/>
      <c r="TQE2439" s="63"/>
      <c r="TQF2439" s="63"/>
      <c r="TQG2439" s="63"/>
      <c r="TQH2439" s="63"/>
      <c r="TQI2439" s="63"/>
      <c r="TQJ2439" s="63"/>
      <c r="TQK2439" s="63"/>
      <c r="TQL2439" s="63"/>
      <c r="TQM2439" s="63"/>
      <c r="TQN2439" s="63"/>
      <c r="TQO2439" s="63"/>
      <c r="TQP2439" s="63"/>
      <c r="TQQ2439" s="63"/>
      <c r="TQR2439" s="63"/>
      <c r="TQS2439" s="63"/>
      <c r="TQT2439" s="63"/>
      <c r="TQU2439" s="63"/>
      <c r="TQV2439" s="63"/>
      <c r="TQW2439" s="63"/>
      <c r="TQX2439" s="63"/>
      <c r="TQY2439" s="63"/>
      <c r="TQZ2439" s="63"/>
      <c r="TRA2439" s="63"/>
      <c r="TRB2439" s="63"/>
      <c r="TRC2439" s="63"/>
      <c r="TRD2439" s="63"/>
      <c r="TRE2439" s="63"/>
      <c r="TRF2439" s="63"/>
      <c r="TRG2439" s="63"/>
      <c r="TRH2439" s="63"/>
      <c r="TRI2439" s="63"/>
      <c r="TRJ2439" s="63"/>
      <c r="TRK2439" s="63"/>
      <c r="TRL2439" s="63"/>
      <c r="TRM2439" s="63"/>
      <c r="TRN2439" s="63"/>
      <c r="TRO2439" s="63"/>
      <c r="TRP2439" s="63"/>
      <c r="TRQ2439" s="63"/>
      <c r="TRR2439" s="63"/>
      <c r="TRS2439" s="63"/>
      <c r="TRT2439" s="63"/>
      <c r="TRU2439" s="63"/>
      <c r="TRV2439" s="63"/>
      <c r="TRW2439" s="63"/>
      <c r="TRX2439" s="63"/>
      <c r="TRY2439" s="63"/>
      <c r="TRZ2439" s="63"/>
      <c r="TSA2439" s="63"/>
      <c r="TSB2439" s="63"/>
      <c r="TSC2439" s="63"/>
      <c r="TSD2439" s="63"/>
      <c r="TSE2439" s="63"/>
      <c r="TSF2439" s="63"/>
      <c r="TSG2439" s="63"/>
      <c r="TSH2439" s="63"/>
      <c r="TSI2439" s="63"/>
      <c r="TSJ2439" s="63"/>
      <c r="TSK2439" s="63"/>
      <c r="TSL2439" s="63"/>
      <c r="TSM2439" s="63"/>
      <c r="TSN2439" s="63"/>
      <c r="TSO2439" s="63"/>
      <c r="TSP2439" s="63"/>
      <c r="TSQ2439" s="63"/>
      <c r="TSR2439" s="63"/>
      <c r="TSS2439" s="63"/>
      <c r="TST2439" s="63"/>
      <c r="TSU2439" s="63"/>
      <c r="TSV2439" s="63"/>
      <c r="TSW2439" s="63"/>
      <c r="TSX2439" s="63"/>
      <c r="TSY2439" s="63"/>
      <c r="TSZ2439" s="63"/>
      <c r="TTA2439" s="63"/>
      <c r="TTB2439" s="63"/>
      <c r="TTC2439" s="63"/>
      <c r="TTD2439" s="63"/>
      <c r="TTE2439" s="63"/>
      <c r="TTF2439" s="63"/>
      <c r="TTG2439" s="63"/>
      <c r="TTH2439" s="63"/>
      <c r="TTI2439" s="63"/>
      <c r="TTJ2439" s="63"/>
      <c r="TTK2439" s="63"/>
      <c r="TTL2439" s="63"/>
      <c r="TTM2439" s="63"/>
      <c r="TTN2439" s="63"/>
      <c r="TTO2439" s="63"/>
      <c r="TTP2439" s="63"/>
      <c r="TTQ2439" s="63"/>
      <c r="TTR2439" s="63"/>
      <c r="TTS2439" s="63"/>
      <c r="TTT2439" s="63"/>
      <c r="TTU2439" s="63"/>
      <c r="TTV2439" s="63"/>
      <c r="TTW2439" s="63"/>
      <c r="TTX2439" s="63"/>
      <c r="TTY2439" s="63"/>
      <c r="TTZ2439" s="63"/>
      <c r="TUA2439" s="63"/>
      <c r="TUB2439" s="63"/>
      <c r="TUC2439" s="63"/>
      <c r="TUD2439" s="63"/>
      <c r="TUE2439" s="63"/>
      <c r="TUF2439" s="63"/>
      <c r="TUG2439" s="63"/>
      <c r="TUH2439" s="63"/>
      <c r="TUI2439" s="63"/>
      <c r="TUJ2439" s="63"/>
      <c r="TUK2439" s="63"/>
      <c r="TUL2439" s="63"/>
      <c r="TUM2439" s="63"/>
      <c r="TUN2439" s="63"/>
      <c r="TUO2439" s="63"/>
      <c r="TUP2439" s="63"/>
      <c r="TUQ2439" s="63"/>
      <c r="TUR2439" s="63"/>
      <c r="TUS2439" s="63"/>
      <c r="TUT2439" s="63"/>
      <c r="TUU2439" s="63"/>
      <c r="TUV2439" s="63"/>
      <c r="TUW2439" s="63"/>
      <c r="TUX2439" s="63"/>
      <c r="TUY2439" s="63"/>
      <c r="TUZ2439" s="63"/>
      <c r="TVA2439" s="63"/>
      <c r="TVB2439" s="63"/>
      <c r="TVC2439" s="63"/>
      <c r="TVD2439" s="63"/>
      <c r="TVE2439" s="63"/>
      <c r="TVF2439" s="63"/>
      <c r="TVG2439" s="63"/>
      <c r="TVH2439" s="63"/>
      <c r="TVI2439" s="63"/>
      <c r="TVJ2439" s="63"/>
      <c r="TVK2439" s="63"/>
      <c r="TVL2439" s="63"/>
      <c r="TVM2439" s="63"/>
      <c r="TVN2439" s="63"/>
      <c r="TVO2439" s="63"/>
      <c r="TVP2439" s="63"/>
      <c r="TVQ2439" s="63"/>
      <c r="TVR2439" s="63"/>
      <c r="TVS2439" s="63"/>
      <c r="TVT2439" s="63"/>
      <c r="TVU2439" s="63"/>
      <c r="TVV2439" s="63"/>
      <c r="TVW2439" s="63"/>
      <c r="TVX2439" s="63"/>
      <c r="TVY2439" s="63"/>
      <c r="TVZ2439" s="63"/>
      <c r="TWA2439" s="63"/>
      <c r="TWB2439" s="63"/>
      <c r="TWC2439" s="63"/>
      <c r="TWD2439" s="63"/>
      <c r="TWE2439" s="63"/>
      <c r="TWF2439" s="63"/>
      <c r="TWG2439" s="63"/>
      <c r="TWH2439" s="63"/>
      <c r="TWI2439" s="63"/>
      <c r="TWJ2439" s="63"/>
      <c r="TWK2439" s="63"/>
      <c r="TWL2439" s="63"/>
      <c r="TWM2439" s="63"/>
      <c r="TWN2439" s="63"/>
      <c r="TWO2439" s="63"/>
      <c r="TWP2439" s="63"/>
      <c r="TWQ2439" s="63"/>
      <c r="TWR2439" s="63"/>
      <c r="TWS2439" s="63"/>
      <c r="TWT2439" s="63"/>
      <c r="TWU2439" s="63"/>
      <c r="TWV2439" s="63"/>
      <c r="TWW2439" s="63"/>
      <c r="TWX2439" s="63"/>
      <c r="TWY2439" s="63"/>
      <c r="TWZ2439" s="63"/>
      <c r="TXA2439" s="63"/>
      <c r="TXB2439" s="63"/>
      <c r="TXC2439" s="63"/>
      <c r="TXD2439" s="63"/>
      <c r="TXE2439" s="63"/>
      <c r="TXF2439" s="63"/>
      <c r="TXG2439" s="63"/>
      <c r="TXH2439" s="63"/>
      <c r="TXI2439" s="63"/>
      <c r="TXJ2439" s="63"/>
      <c r="TXK2439" s="63"/>
      <c r="TXL2439" s="63"/>
      <c r="TXM2439" s="63"/>
      <c r="TXN2439" s="63"/>
      <c r="TXO2439" s="63"/>
      <c r="TXP2439" s="63"/>
      <c r="TXQ2439" s="63"/>
      <c r="TXR2439" s="63"/>
      <c r="TXS2439" s="63"/>
      <c r="TXT2439" s="63"/>
      <c r="TXU2439" s="63"/>
      <c r="TXV2439" s="63"/>
      <c r="TXW2439" s="63"/>
      <c r="TXX2439" s="63"/>
      <c r="TXY2439" s="63"/>
      <c r="TXZ2439" s="63"/>
      <c r="TYA2439" s="63"/>
      <c r="TYB2439" s="63"/>
      <c r="TYC2439" s="63"/>
      <c r="TYD2439" s="63"/>
      <c r="TYE2439" s="63"/>
      <c r="TYF2439" s="63"/>
      <c r="TYG2439" s="63"/>
      <c r="TYH2439" s="63"/>
      <c r="TYI2439" s="63"/>
      <c r="TYJ2439" s="63"/>
      <c r="TYK2439" s="63"/>
      <c r="TYL2439" s="63"/>
      <c r="TYM2439" s="63"/>
      <c r="TYN2439" s="63"/>
      <c r="TYO2439" s="63"/>
      <c r="TYP2439" s="63"/>
      <c r="TYQ2439" s="63"/>
      <c r="TYR2439" s="63"/>
      <c r="TYS2439" s="63"/>
      <c r="TYT2439" s="63"/>
      <c r="TYU2439" s="63"/>
      <c r="TYV2439" s="63"/>
      <c r="TYW2439" s="63"/>
      <c r="TYX2439" s="63"/>
      <c r="TYY2439" s="63"/>
      <c r="TYZ2439" s="63"/>
      <c r="TZA2439" s="63"/>
      <c r="TZB2439" s="63"/>
      <c r="TZC2439" s="63"/>
      <c r="TZD2439" s="63"/>
      <c r="TZE2439" s="63"/>
      <c r="TZF2439" s="63"/>
      <c r="TZG2439" s="63"/>
      <c r="TZH2439" s="63"/>
      <c r="TZI2439" s="63"/>
      <c r="TZJ2439" s="63"/>
      <c r="TZK2439" s="63"/>
      <c r="TZL2439" s="63"/>
      <c r="TZM2439" s="63"/>
      <c r="TZN2439" s="63"/>
      <c r="TZO2439" s="63"/>
      <c r="TZP2439" s="63"/>
      <c r="TZQ2439" s="63"/>
      <c r="TZR2439" s="63"/>
      <c r="TZS2439" s="63"/>
      <c r="TZT2439" s="63"/>
      <c r="TZU2439" s="63"/>
      <c r="TZV2439" s="63"/>
      <c r="TZW2439" s="63"/>
      <c r="TZX2439" s="63"/>
      <c r="TZY2439" s="63"/>
      <c r="TZZ2439" s="63"/>
      <c r="UAA2439" s="63"/>
      <c r="UAB2439" s="63"/>
      <c r="UAC2439" s="63"/>
      <c r="UAD2439" s="63"/>
      <c r="UAE2439" s="63"/>
      <c r="UAF2439" s="63"/>
      <c r="UAG2439" s="63"/>
      <c r="UAH2439" s="63"/>
      <c r="UAI2439" s="63"/>
      <c r="UAJ2439" s="63"/>
      <c r="UAK2439" s="63"/>
      <c r="UAL2439" s="63"/>
      <c r="UAM2439" s="63"/>
      <c r="UAN2439" s="63"/>
      <c r="UAO2439" s="63"/>
      <c r="UAP2439" s="63"/>
      <c r="UAQ2439" s="63"/>
      <c r="UAR2439" s="63"/>
      <c r="UAS2439" s="63"/>
      <c r="UAT2439" s="63"/>
      <c r="UAU2439" s="63"/>
      <c r="UAV2439" s="63"/>
      <c r="UAW2439" s="63"/>
      <c r="UAX2439" s="63"/>
      <c r="UAY2439" s="63"/>
      <c r="UAZ2439" s="63"/>
      <c r="UBA2439" s="63"/>
      <c r="UBB2439" s="63"/>
      <c r="UBC2439" s="63"/>
      <c r="UBD2439" s="63"/>
      <c r="UBE2439" s="63"/>
      <c r="UBF2439" s="63"/>
      <c r="UBG2439" s="63"/>
      <c r="UBH2439" s="63"/>
      <c r="UBI2439" s="63"/>
      <c r="UBJ2439" s="63"/>
      <c r="UBK2439" s="63"/>
      <c r="UBL2439" s="63"/>
      <c r="UBM2439" s="63"/>
      <c r="UBN2439" s="63"/>
      <c r="UBO2439" s="63"/>
      <c r="UBP2439" s="63"/>
      <c r="UBQ2439" s="63"/>
      <c r="UBR2439" s="63"/>
      <c r="UBS2439" s="63"/>
      <c r="UBT2439" s="63"/>
      <c r="UBU2439" s="63"/>
      <c r="UBV2439" s="63"/>
      <c r="UBW2439" s="63"/>
      <c r="UBX2439" s="63"/>
      <c r="UBY2439" s="63"/>
      <c r="UBZ2439" s="63"/>
      <c r="UCA2439" s="63"/>
      <c r="UCB2439" s="63"/>
      <c r="UCC2439" s="63"/>
      <c r="UCD2439" s="63"/>
      <c r="UCE2439" s="63"/>
      <c r="UCF2439" s="63"/>
      <c r="UCG2439" s="63"/>
      <c r="UCH2439" s="63"/>
      <c r="UCI2439" s="63"/>
      <c r="UCJ2439" s="63"/>
      <c r="UCK2439" s="63"/>
      <c r="UCL2439" s="63"/>
      <c r="UCM2439" s="63"/>
      <c r="UCN2439" s="63"/>
      <c r="UCO2439" s="63"/>
      <c r="UCP2439" s="63"/>
      <c r="UCQ2439" s="63"/>
      <c r="UCR2439" s="63"/>
      <c r="UCS2439" s="63"/>
      <c r="UCT2439" s="63"/>
      <c r="UCU2439" s="63"/>
      <c r="UCV2439" s="63"/>
      <c r="UCW2439" s="63"/>
      <c r="UCX2439" s="63"/>
      <c r="UCY2439" s="63"/>
      <c r="UCZ2439" s="63"/>
      <c r="UDA2439" s="63"/>
      <c r="UDB2439" s="63"/>
      <c r="UDC2439" s="63"/>
      <c r="UDD2439" s="63"/>
      <c r="UDE2439" s="63"/>
      <c r="UDF2439" s="63"/>
      <c r="UDG2439" s="63"/>
      <c r="UDH2439" s="63"/>
      <c r="UDI2439" s="63"/>
      <c r="UDJ2439" s="63"/>
      <c r="UDK2439" s="63"/>
      <c r="UDL2439" s="63"/>
      <c r="UDM2439" s="63"/>
      <c r="UDN2439" s="63"/>
      <c r="UDO2439" s="63"/>
      <c r="UDP2439" s="63"/>
      <c r="UDQ2439" s="63"/>
      <c r="UDR2439" s="63"/>
      <c r="UDS2439" s="63"/>
      <c r="UDT2439" s="63"/>
      <c r="UDU2439" s="63"/>
      <c r="UDV2439" s="63"/>
      <c r="UDW2439" s="63"/>
      <c r="UDX2439" s="63"/>
      <c r="UDY2439" s="63"/>
      <c r="UDZ2439" s="63"/>
      <c r="UEA2439" s="63"/>
      <c r="UEB2439" s="63"/>
      <c r="UEC2439" s="63"/>
      <c r="UED2439" s="63"/>
      <c r="UEE2439" s="63"/>
      <c r="UEF2439" s="63"/>
      <c r="UEG2439" s="63"/>
      <c r="UEH2439" s="63"/>
      <c r="UEI2439" s="63"/>
      <c r="UEJ2439" s="63"/>
      <c r="UEK2439" s="63"/>
      <c r="UEL2439" s="63"/>
      <c r="UEM2439" s="63"/>
      <c r="UEN2439" s="63"/>
      <c r="UEO2439" s="63"/>
      <c r="UEP2439" s="63"/>
      <c r="UEQ2439" s="63"/>
      <c r="UER2439" s="63"/>
      <c r="UES2439" s="63"/>
      <c r="UET2439" s="63"/>
      <c r="UEU2439" s="63"/>
      <c r="UEV2439" s="63"/>
      <c r="UEW2439" s="63"/>
      <c r="UEX2439" s="63"/>
      <c r="UEY2439" s="63"/>
      <c r="UEZ2439" s="63"/>
      <c r="UFA2439" s="63"/>
      <c r="UFB2439" s="63"/>
      <c r="UFC2439" s="63"/>
      <c r="UFD2439" s="63"/>
      <c r="UFE2439" s="63"/>
      <c r="UFF2439" s="63"/>
      <c r="UFG2439" s="63"/>
      <c r="UFH2439" s="63"/>
      <c r="UFI2439" s="63"/>
      <c r="UFJ2439" s="63"/>
      <c r="UFK2439" s="63"/>
      <c r="UFL2439" s="63"/>
      <c r="UFM2439" s="63"/>
      <c r="UFN2439" s="63"/>
      <c r="UFO2439" s="63"/>
      <c r="UFP2439" s="63"/>
      <c r="UFQ2439" s="63"/>
      <c r="UFR2439" s="63"/>
      <c r="UFS2439" s="63"/>
      <c r="UFT2439" s="63"/>
      <c r="UFU2439" s="63"/>
      <c r="UFV2439" s="63"/>
      <c r="UFW2439" s="63"/>
      <c r="UFX2439" s="63"/>
      <c r="UFY2439" s="63"/>
      <c r="UFZ2439" s="63"/>
      <c r="UGA2439" s="63"/>
      <c r="UGB2439" s="63"/>
      <c r="UGC2439" s="63"/>
      <c r="UGD2439" s="63"/>
      <c r="UGE2439" s="63"/>
      <c r="UGF2439" s="63"/>
      <c r="UGG2439" s="63"/>
      <c r="UGH2439" s="63"/>
      <c r="UGI2439" s="63"/>
      <c r="UGJ2439" s="63"/>
      <c r="UGK2439" s="63"/>
      <c r="UGL2439" s="63"/>
      <c r="UGM2439" s="63"/>
      <c r="UGN2439" s="63"/>
      <c r="UGO2439" s="63"/>
      <c r="UGP2439" s="63"/>
      <c r="UGQ2439" s="63"/>
      <c r="UGR2439" s="63"/>
      <c r="UGS2439" s="63"/>
      <c r="UGT2439" s="63"/>
      <c r="UGU2439" s="63"/>
      <c r="UGV2439" s="63"/>
      <c r="UGW2439" s="63"/>
      <c r="UGX2439" s="63"/>
      <c r="UGY2439" s="63"/>
      <c r="UGZ2439" s="63"/>
      <c r="UHA2439" s="63"/>
      <c r="UHB2439" s="63"/>
      <c r="UHC2439" s="63"/>
      <c r="UHD2439" s="63"/>
      <c r="UHE2439" s="63"/>
      <c r="UHF2439" s="63"/>
      <c r="UHG2439" s="63"/>
      <c r="UHH2439" s="63"/>
      <c r="UHI2439" s="63"/>
      <c r="UHJ2439" s="63"/>
      <c r="UHK2439" s="63"/>
      <c r="UHL2439" s="63"/>
      <c r="UHM2439" s="63"/>
      <c r="UHN2439" s="63"/>
      <c r="UHO2439" s="63"/>
      <c r="UHP2439" s="63"/>
      <c r="UHQ2439" s="63"/>
      <c r="UHR2439" s="63"/>
      <c r="UHS2439" s="63"/>
      <c r="UHT2439" s="63"/>
      <c r="UHU2439" s="63"/>
      <c r="UHV2439" s="63"/>
      <c r="UHW2439" s="63"/>
      <c r="UHX2439" s="63"/>
      <c r="UHY2439" s="63"/>
      <c r="UHZ2439" s="63"/>
      <c r="UIA2439" s="63"/>
      <c r="UIB2439" s="63"/>
      <c r="UIC2439" s="63"/>
      <c r="UID2439" s="63"/>
      <c r="UIE2439" s="63"/>
      <c r="UIF2439" s="63"/>
      <c r="UIG2439" s="63"/>
      <c r="UIH2439" s="63"/>
      <c r="UII2439" s="63"/>
      <c r="UIJ2439" s="63"/>
      <c r="UIK2439" s="63"/>
      <c r="UIL2439" s="63"/>
      <c r="UIM2439" s="63"/>
      <c r="UIN2439" s="63"/>
      <c r="UIO2439" s="63"/>
      <c r="UIP2439" s="63"/>
      <c r="UIQ2439" s="63"/>
      <c r="UIR2439" s="63"/>
      <c r="UIS2439" s="63"/>
      <c r="UIT2439" s="63"/>
      <c r="UIU2439" s="63"/>
      <c r="UIV2439" s="63"/>
      <c r="UIW2439" s="63"/>
      <c r="UIX2439" s="63"/>
      <c r="UIY2439" s="63"/>
      <c r="UIZ2439" s="63"/>
      <c r="UJA2439" s="63"/>
      <c r="UJB2439" s="63"/>
      <c r="UJC2439" s="63"/>
      <c r="UJD2439" s="63"/>
      <c r="UJE2439" s="63"/>
      <c r="UJF2439" s="63"/>
      <c r="UJG2439" s="63"/>
      <c r="UJH2439" s="63"/>
      <c r="UJI2439" s="63"/>
      <c r="UJJ2439" s="63"/>
      <c r="UJK2439" s="63"/>
      <c r="UJL2439" s="63"/>
      <c r="UJM2439" s="63"/>
      <c r="UJN2439" s="63"/>
      <c r="UJO2439" s="63"/>
      <c r="UJP2439" s="63"/>
      <c r="UJQ2439" s="63"/>
      <c r="UJR2439" s="63"/>
      <c r="UJS2439" s="63"/>
      <c r="UJT2439" s="63"/>
      <c r="UJU2439" s="63"/>
      <c r="UJV2439" s="63"/>
      <c r="UJW2439" s="63"/>
      <c r="UJX2439" s="63"/>
      <c r="UJY2439" s="63"/>
      <c r="UJZ2439" s="63"/>
      <c r="UKA2439" s="63"/>
      <c r="UKB2439" s="63"/>
      <c r="UKC2439" s="63"/>
      <c r="UKD2439" s="63"/>
      <c r="UKE2439" s="63"/>
      <c r="UKF2439" s="63"/>
      <c r="UKG2439" s="63"/>
      <c r="UKH2439" s="63"/>
      <c r="UKI2439" s="63"/>
      <c r="UKJ2439" s="63"/>
      <c r="UKK2439" s="63"/>
      <c r="UKL2439" s="63"/>
      <c r="UKM2439" s="63"/>
      <c r="UKN2439" s="63"/>
      <c r="UKO2439" s="63"/>
      <c r="UKP2439" s="63"/>
      <c r="UKQ2439" s="63"/>
      <c r="UKR2439" s="63"/>
      <c r="UKS2439" s="63"/>
      <c r="UKT2439" s="63"/>
      <c r="UKU2439" s="63"/>
      <c r="UKV2439" s="63"/>
      <c r="UKW2439" s="63"/>
      <c r="UKX2439" s="63"/>
      <c r="UKY2439" s="63"/>
      <c r="UKZ2439" s="63"/>
      <c r="ULA2439" s="63"/>
      <c r="ULB2439" s="63"/>
      <c r="ULC2439" s="63"/>
      <c r="ULD2439" s="63"/>
      <c r="ULE2439" s="63"/>
      <c r="ULF2439" s="63"/>
      <c r="ULG2439" s="63"/>
      <c r="ULH2439" s="63"/>
      <c r="ULI2439" s="63"/>
      <c r="ULJ2439" s="63"/>
      <c r="ULK2439" s="63"/>
      <c r="ULL2439" s="63"/>
      <c r="ULM2439" s="63"/>
      <c r="ULN2439" s="63"/>
      <c r="ULO2439" s="63"/>
      <c r="ULP2439" s="63"/>
      <c r="ULQ2439" s="63"/>
      <c r="ULR2439" s="63"/>
      <c r="ULS2439" s="63"/>
      <c r="ULT2439" s="63"/>
      <c r="ULU2439" s="63"/>
      <c r="ULV2439" s="63"/>
      <c r="ULW2439" s="63"/>
      <c r="ULX2439" s="63"/>
      <c r="ULY2439" s="63"/>
      <c r="ULZ2439" s="63"/>
      <c r="UMA2439" s="63"/>
      <c r="UMB2439" s="63"/>
      <c r="UMC2439" s="63"/>
      <c r="UMD2439" s="63"/>
      <c r="UME2439" s="63"/>
      <c r="UMF2439" s="63"/>
      <c r="UMG2439" s="63"/>
      <c r="UMH2439" s="63"/>
      <c r="UMI2439" s="63"/>
      <c r="UMJ2439" s="63"/>
      <c r="UMK2439" s="63"/>
      <c r="UML2439" s="63"/>
      <c r="UMM2439" s="63"/>
      <c r="UMN2439" s="63"/>
      <c r="UMO2439" s="63"/>
      <c r="UMP2439" s="63"/>
      <c r="UMQ2439" s="63"/>
      <c r="UMR2439" s="63"/>
      <c r="UMS2439" s="63"/>
      <c r="UMT2439" s="63"/>
      <c r="UMU2439" s="63"/>
      <c r="UMV2439" s="63"/>
      <c r="UMW2439" s="63"/>
      <c r="UMX2439" s="63"/>
      <c r="UMY2439" s="63"/>
      <c r="UMZ2439" s="63"/>
      <c r="UNA2439" s="63"/>
      <c r="UNB2439" s="63"/>
      <c r="UNC2439" s="63"/>
      <c r="UND2439" s="63"/>
      <c r="UNE2439" s="63"/>
      <c r="UNF2439" s="63"/>
      <c r="UNG2439" s="63"/>
      <c r="UNH2439" s="63"/>
      <c r="UNI2439" s="63"/>
      <c r="UNJ2439" s="63"/>
      <c r="UNK2439" s="63"/>
      <c r="UNL2439" s="63"/>
      <c r="UNM2439" s="63"/>
      <c r="UNN2439" s="63"/>
      <c r="UNO2439" s="63"/>
      <c r="UNP2439" s="63"/>
      <c r="UNQ2439" s="63"/>
      <c r="UNR2439" s="63"/>
      <c r="UNS2439" s="63"/>
      <c r="UNT2439" s="63"/>
      <c r="UNU2439" s="63"/>
      <c r="UNV2439" s="63"/>
      <c r="UNW2439" s="63"/>
      <c r="UNX2439" s="63"/>
      <c r="UNY2439" s="63"/>
      <c r="UNZ2439" s="63"/>
      <c r="UOA2439" s="63"/>
      <c r="UOB2439" s="63"/>
      <c r="UOC2439" s="63"/>
      <c r="UOD2439" s="63"/>
      <c r="UOE2439" s="63"/>
      <c r="UOF2439" s="63"/>
      <c r="UOG2439" s="63"/>
      <c r="UOH2439" s="63"/>
      <c r="UOI2439" s="63"/>
      <c r="UOJ2439" s="63"/>
      <c r="UOK2439" s="63"/>
      <c r="UOL2439" s="63"/>
      <c r="UOM2439" s="63"/>
      <c r="UON2439" s="63"/>
      <c r="UOO2439" s="63"/>
      <c r="UOP2439" s="63"/>
      <c r="UOQ2439" s="63"/>
      <c r="UOR2439" s="63"/>
      <c r="UOS2439" s="63"/>
      <c r="UOT2439" s="63"/>
      <c r="UOU2439" s="63"/>
      <c r="UOV2439" s="63"/>
      <c r="UOW2439" s="63"/>
      <c r="UOX2439" s="63"/>
      <c r="UOY2439" s="63"/>
      <c r="UOZ2439" s="63"/>
      <c r="UPA2439" s="63"/>
      <c r="UPB2439" s="63"/>
      <c r="UPC2439" s="63"/>
      <c r="UPD2439" s="63"/>
      <c r="UPE2439" s="63"/>
      <c r="UPF2439" s="63"/>
      <c r="UPG2439" s="63"/>
      <c r="UPH2439" s="63"/>
      <c r="UPI2439" s="63"/>
      <c r="UPJ2439" s="63"/>
      <c r="UPK2439" s="63"/>
      <c r="UPL2439" s="63"/>
      <c r="UPM2439" s="63"/>
      <c r="UPN2439" s="63"/>
      <c r="UPO2439" s="63"/>
      <c r="UPP2439" s="63"/>
      <c r="UPQ2439" s="63"/>
      <c r="UPR2439" s="63"/>
      <c r="UPS2439" s="63"/>
      <c r="UPT2439" s="63"/>
      <c r="UPU2439" s="63"/>
      <c r="UPV2439" s="63"/>
      <c r="UPW2439" s="63"/>
      <c r="UPX2439" s="63"/>
      <c r="UPY2439" s="63"/>
      <c r="UPZ2439" s="63"/>
      <c r="UQA2439" s="63"/>
      <c r="UQB2439" s="63"/>
      <c r="UQC2439" s="63"/>
      <c r="UQD2439" s="63"/>
      <c r="UQE2439" s="63"/>
      <c r="UQF2439" s="63"/>
      <c r="UQG2439" s="63"/>
      <c r="UQH2439" s="63"/>
      <c r="UQI2439" s="63"/>
      <c r="UQJ2439" s="63"/>
      <c r="UQK2439" s="63"/>
      <c r="UQL2439" s="63"/>
      <c r="UQM2439" s="63"/>
      <c r="UQN2439" s="63"/>
      <c r="UQO2439" s="63"/>
      <c r="UQP2439" s="63"/>
      <c r="UQQ2439" s="63"/>
      <c r="UQR2439" s="63"/>
      <c r="UQS2439" s="63"/>
      <c r="UQT2439" s="63"/>
      <c r="UQU2439" s="63"/>
      <c r="UQV2439" s="63"/>
      <c r="UQW2439" s="63"/>
      <c r="UQX2439" s="63"/>
      <c r="UQY2439" s="63"/>
      <c r="UQZ2439" s="63"/>
      <c r="URA2439" s="63"/>
      <c r="URB2439" s="63"/>
      <c r="URC2439" s="63"/>
      <c r="URD2439" s="63"/>
      <c r="URE2439" s="63"/>
      <c r="URF2439" s="63"/>
      <c r="URG2439" s="63"/>
      <c r="URH2439" s="63"/>
      <c r="URI2439" s="63"/>
      <c r="URJ2439" s="63"/>
      <c r="URK2439" s="63"/>
      <c r="URL2439" s="63"/>
      <c r="URM2439" s="63"/>
      <c r="URN2439" s="63"/>
      <c r="URO2439" s="63"/>
      <c r="URP2439" s="63"/>
      <c r="URQ2439" s="63"/>
      <c r="URR2439" s="63"/>
      <c r="URS2439" s="63"/>
      <c r="URT2439" s="63"/>
      <c r="URU2439" s="63"/>
      <c r="URV2439" s="63"/>
      <c r="URW2439" s="63"/>
      <c r="URX2439" s="63"/>
      <c r="URY2439" s="63"/>
      <c r="URZ2439" s="63"/>
      <c r="USA2439" s="63"/>
      <c r="USB2439" s="63"/>
      <c r="USC2439" s="63"/>
      <c r="USD2439" s="63"/>
      <c r="USE2439" s="63"/>
      <c r="USF2439" s="63"/>
      <c r="USG2439" s="63"/>
      <c r="USH2439" s="63"/>
      <c r="USI2439" s="63"/>
      <c r="USJ2439" s="63"/>
      <c r="USK2439" s="63"/>
      <c r="USL2439" s="63"/>
      <c r="USM2439" s="63"/>
      <c r="USN2439" s="63"/>
      <c r="USO2439" s="63"/>
      <c r="USP2439" s="63"/>
      <c r="USQ2439" s="63"/>
      <c r="USR2439" s="63"/>
      <c r="USS2439" s="63"/>
      <c r="UST2439" s="63"/>
      <c r="USU2439" s="63"/>
      <c r="USV2439" s="63"/>
      <c r="USW2439" s="63"/>
      <c r="USX2439" s="63"/>
      <c r="USY2439" s="63"/>
      <c r="USZ2439" s="63"/>
      <c r="UTA2439" s="63"/>
      <c r="UTB2439" s="63"/>
      <c r="UTC2439" s="63"/>
      <c r="UTD2439" s="63"/>
      <c r="UTE2439" s="63"/>
      <c r="UTF2439" s="63"/>
      <c r="UTG2439" s="63"/>
      <c r="UTH2439" s="63"/>
      <c r="UTI2439" s="63"/>
      <c r="UTJ2439" s="63"/>
      <c r="UTK2439" s="63"/>
      <c r="UTL2439" s="63"/>
      <c r="UTM2439" s="63"/>
      <c r="UTN2439" s="63"/>
      <c r="UTO2439" s="63"/>
      <c r="UTP2439" s="63"/>
      <c r="UTQ2439" s="63"/>
      <c r="UTR2439" s="63"/>
      <c r="UTS2439" s="63"/>
      <c r="UTT2439" s="63"/>
      <c r="UTU2439" s="63"/>
      <c r="UTV2439" s="63"/>
      <c r="UTW2439" s="63"/>
      <c r="UTX2439" s="63"/>
      <c r="UTY2439" s="63"/>
      <c r="UTZ2439" s="63"/>
      <c r="UUA2439" s="63"/>
      <c r="UUB2439" s="63"/>
      <c r="UUC2439" s="63"/>
      <c r="UUD2439" s="63"/>
      <c r="UUE2439" s="63"/>
      <c r="UUF2439" s="63"/>
      <c r="UUG2439" s="63"/>
      <c r="UUH2439" s="63"/>
      <c r="UUI2439" s="63"/>
      <c r="UUJ2439" s="63"/>
      <c r="UUK2439" s="63"/>
      <c r="UUL2439" s="63"/>
      <c r="UUM2439" s="63"/>
      <c r="UUN2439" s="63"/>
      <c r="UUO2439" s="63"/>
      <c r="UUP2439" s="63"/>
      <c r="UUQ2439" s="63"/>
      <c r="UUR2439" s="63"/>
      <c r="UUS2439" s="63"/>
      <c r="UUT2439" s="63"/>
      <c r="UUU2439" s="63"/>
      <c r="UUV2439" s="63"/>
      <c r="UUW2439" s="63"/>
      <c r="UUX2439" s="63"/>
      <c r="UUY2439" s="63"/>
      <c r="UUZ2439" s="63"/>
      <c r="UVA2439" s="63"/>
      <c r="UVB2439" s="63"/>
      <c r="UVC2439" s="63"/>
      <c r="UVD2439" s="63"/>
      <c r="UVE2439" s="63"/>
      <c r="UVF2439" s="63"/>
      <c r="UVG2439" s="63"/>
      <c r="UVH2439" s="63"/>
      <c r="UVI2439" s="63"/>
      <c r="UVJ2439" s="63"/>
      <c r="UVK2439" s="63"/>
      <c r="UVL2439" s="63"/>
      <c r="UVM2439" s="63"/>
      <c r="UVN2439" s="63"/>
      <c r="UVO2439" s="63"/>
      <c r="UVP2439" s="63"/>
      <c r="UVQ2439" s="63"/>
      <c r="UVR2439" s="63"/>
      <c r="UVS2439" s="63"/>
      <c r="UVT2439" s="63"/>
      <c r="UVU2439" s="63"/>
      <c r="UVV2439" s="63"/>
      <c r="UVW2439" s="63"/>
      <c r="UVX2439" s="63"/>
      <c r="UVY2439" s="63"/>
      <c r="UVZ2439" s="63"/>
      <c r="UWA2439" s="63"/>
      <c r="UWB2439" s="63"/>
      <c r="UWC2439" s="63"/>
      <c r="UWD2439" s="63"/>
      <c r="UWE2439" s="63"/>
      <c r="UWF2439" s="63"/>
      <c r="UWG2439" s="63"/>
      <c r="UWH2439" s="63"/>
      <c r="UWI2439" s="63"/>
      <c r="UWJ2439" s="63"/>
      <c r="UWK2439" s="63"/>
      <c r="UWL2439" s="63"/>
      <c r="UWM2439" s="63"/>
      <c r="UWN2439" s="63"/>
      <c r="UWO2439" s="63"/>
      <c r="UWP2439" s="63"/>
      <c r="UWQ2439" s="63"/>
      <c r="UWR2439" s="63"/>
      <c r="UWS2439" s="63"/>
      <c r="UWT2439" s="63"/>
      <c r="UWU2439" s="63"/>
      <c r="UWV2439" s="63"/>
      <c r="UWW2439" s="63"/>
      <c r="UWX2439" s="63"/>
      <c r="UWY2439" s="63"/>
      <c r="UWZ2439" s="63"/>
      <c r="UXA2439" s="63"/>
      <c r="UXB2439" s="63"/>
      <c r="UXC2439" s="63"/>
      <c r="UXD2439" s="63"/>
      <c r="UXE2439" s="63"/>
      <c r="UXF2439" s="63"/>
      <c r="UXG2439" s="63"/>
      <c r="UXH2439" s="63"/>
      <c r="UXI2439" s="63"/>
      <c r="UXJ2439" s="63"/>
      <c r="UXK2439" s="63"/>
      <c r="UXL2439" s="63"/>
      <c r="UXM2439" s="63"/>
      <c r="UXN2439" s="63"/>
      <c r="UXO2439" s="63"/>
      <c r="UXP2439" s="63"/>
      <c r="UXQ2439" s="63"/>
      <c r="UXR2439" s="63"/>
      <c r="UXS2439" s="63"/>
      <c r="UXT2439" s="63"/>
      <c r="UXU2439" s="63"/>
      <c r="UXV2439" s="63"/>
      <c r="UXW2439" s="63"/>
      <c r="UXX2439" s="63"/>
      <c r="UXY2439" s="63"/>
      <c r="UXZ2439" s="63"/>
      <c r="UYA2439" s="63"/>
      <c r="UYB2439" s="63"/>
      <c r="UYC2439" s="63"/>
      <c r="UYD2439" s="63"/>
      <c r="UYE2439" s="63"/>
      <c r="UYF2439" s="63"/>
      <c r="UYG2439" s="63"/>
      <c r="UYH2439" s="63"/>
      <c r="UYI2439" s="63"/>
      <c r="UYJ2439" s="63"/>
      <c r="UYK2439" s="63"/>
      <c r="UYL2439" s="63"/>
      <c r="UYM2439" s="63"/>
      <c r="UYN2439" s="63"/>
      <c r="UYO2439" s="63"/>
      <c r="UYP2439" s="63"/>
      <c r="UYQ2439" s="63"/>
      <c r="UYR2439" s="63"/>
      <c r="UYS2439" s="63"/>
      <c r="UYT2439" s="63"/>
      <c r="UYU2439" s="63"/>
      <c r="UYV2439" s="63"/>
      <c r="UYW2439" s="63"/>
      <c r="UYX2439" s="63"/>
      <c r="UYY2439" s="63"/>
      <c r="UYZ2439" s="63"/>
      <c r="UZA2439" s="63"/>
      <c r="UZB2439" s="63"/>
      <c r="UZC2439" s="63"/>
      <c r="UZD2439" s="63"/>
      <c r="UZE2439" s="63"/>
      <c r="UZF2439" s="63"/>
      <c r="UZG2439" s="63"/>
      <c r="UZH2439" s="63"/>
      <c r="UZI2439" s="63"/>
      <c r="UZJ2439" s="63"/>
      <c r="UZK2439" s="63"/>
      <c r="UZL2439" s="63"/>
      <c r="UZM2439" s="63"/>
      <c r="UZN2439" s="63"/>
      <c r="UZO2439" s="63"/>
      <c r="UZP2439" s="63"/>
      <c r="UZQ2439" s="63"/>
      <c r="UZR2439" s="63"/>
      <c r="UZS2439" s="63"/>
      <c r="UZT2439" s="63"/>
      <c r="UZU2439" s="63"/>
      <c r="UZV2439" s="63"/>
      <c r="UZW2439" s="63"/>
      <c r="UZX2439" s="63"/>
      <c r="UZY2439" s="63"/>
      <c r="UZZ2439" s="63"/>
      <c r="VAA2439" s="63"/>
      <c r="VAB2439" s="63"/>
      <c r="VAC2439" s="63"/>
      <c r="VAD2439" s="63"/>
      <c r="VAE2439" s="63"/>
      <c r="VAF2439" s="63"/>
      <c r="VAG2439" s="63"/>
      <c r="VAH2439" s="63"/>
      <c r="VAI2439" s="63"/>
      <c r="VAJ2439" s="63"/>
      <c r="VAK2439" s="63"/>
      <c r="VAL2439" s="63"/>
      <c r="VAM2439" s="63"/>
      <c r="VAN2439" s="63"/>
      <c r="VAO2439" s="63"/>
      <c r="VAP2439" s="63"/>
      <c r="VAQ2439" s="63"/>
      <c r="VAR2439" s="63"/>
      <c r="VAS2439" s="63"/>
      <c r="VAT2439" s="63"/>
      <c r="VAU2439" s="63"/>
      <c r="VAV2439" s="63"/>
      <c r="VAW2439" s="63"/>
      <c r="VAX2439" s="63"/>
      <c r="VAY2439" s="63"/>
      <c r="VAZ2439" s="63"/>
      <c r="VBA2439" s="63"/>
      <c r="VBB2439" s="63"/>
      <c r="VBC2439" s="63"/>
      <c r="VBD2439" s="63"/>
      <c r="VBE2439" s="63"/>
      <c r="VBF2439" s="63"/>
      <c r="VBG2439" s="63"/>
      <c r="VBH2439" s="63"/>
      <c r="VBI2439" s="63"/>
      <c r="VBJ2439" s="63"/>
      <c r="VBK2439" s="63"/>
      <c r="VBL2439" s="63"/>
      <c r="VBM2439" s="63"/>
      <c r="VBN2439" s="63"/>
      <c r="VBO2439" s="63"/>
      <c r="VBP2439" s="63"/>
      <c r="VBQ2439" s="63"/>
      <c r="VBR2439" s="63"/>
      <c r="VBS2439" s="63"/>
      <c r="VBT2439" s="63"/>
      <c r="VBU2439" s="63"/>
      <c r="VBV2439" s="63"/>
      <c r="VBW2439" s="63"/>
      <c r="VBX2439" s="63"/>
      <c r="VBY2439" s="63"/>
      <c r="VBZ2439" s="63"/>
      <c r="VCA2439" s="63"/>
      <c r="VCB2439" s="63"/>
      <c r="VCC2439" s="63"/>
      <c r="VCD2439" s="63"/>
      <c r="VCE2439" s="63"/>
      <c r="VCF2439" s="63"/>
      <c r="VCG2439" s="63"/>
      <c r="VCH2439" s="63"/>
      <c r="VCI2439" s="63"/>
      <c r="VCJ2439" s="63"/>
      <c r="VCK2439" s="63"/>
      <c r="VCL2439" s="63"/>
      <c r="VCM2439" s="63"/>
      <c r="VCN2439" s="63"/>
      <c r="VCO2439" s="63"/>
      <c r="VCP2439" s="63"/>
      <c r="VCQ2439" s="63"/>
      <c r="VCR2439" s="63"/>
      <c r="VCS2439" s="63"/>
      <c r="VCT2439" s="63"/>
      <c r="VCU2439" s="63"/>
      <c r="VCV2439" s="63"/>
      <c r="VCW2439" s="63"/>
      <c r="VCX2439" s="63"/>
      <c r="VCY2439" s="63"/>
      <c r="VCZ2439" s="63"/>
      <c r="VDA2439" s="63"/>
      <c r="VDB2439" s="63"/>
      <c r="VDC2439" s="63"/>
      <c r="VDD2439" s="63"/>
      <c r="VDE2439" s="63"/>
      <c r="VDF2439" s="63"/>
      <c r="VDG2439" s="63"/>
      <c r="VDH2439" s="63"/>
      <c r="VDI2439" s="63"/>
      <c r="VDJ2439" s="63"/>
      <c r="VDK2439" s="63"/>
      <c r="VDL2439" s="63"/>
      <c r="VDM2439" s="63"/>
      <c r="VDN2439" s="63"/>
      <c r="VDO2439" s="63"/>
      <c r="VDP2439" s="63"/>
      <c r="VDQ2439" s="63"/>
      <c r="VDR2439" s="63"/>
      <c r="VDS2439" s="63"/>
      <c r="VDT2439" s="63"/>
      <c r="VDU2439" s="63"/>
      <c r="VDV2439" s="63"/>
      <c r="VDW2439" s="63"/>
      <c r="VDX2439" s="63"/>
      <c r="VDY2439" s="63"/>
      <c r="VDZ2439" s="63"/>
      <c r="VEA2439" s="63"/>
      <c r="VEB2439" s="63"/>
      <c r="VEC2439" s="63"/>
      <c r="VED2439" s="63"/>
      <c r="VEE2439" s="63"/>
      <c r="VEF2439" s="63"/>
      <c r="VEG2439" s="63"/>
      <c r="VEH2439" s="63"/>
      <c r="VEI2439" s="63"/>
      <c r="VEJ2439" s="63"/>
      <c r="VEK2439" s="63"/>
      <c r="VEL2439" s="63"/>
      <c r="VEM2439" s="63"/>
      <c r="VEN2439" s="63"/>
      <c r="VEO2439" s="63"/>
      <c r="VEP2439" s="63"/>
      <c r="VEQ2439" s="63"/>
      <c r="VER2439" s="63"/>
      <c r="VES2439" s="63"/>
      <c r="VET2439" s="63"/>
      <c r="VEU2439" s="63"/>
      <c r="VEV2439" s="63"/>
      <c r="VEW2439" s="63"/>
      <c r="VEX2439" s="63"/>
      <c r="VEY2439" s="63"/>
      <c r="VEZ2439" s="63"/>
      <c r="VFA2439" s="63"/>
      <c r="VFB2439" s="63"/>
      <c r="VFC2439" s="63"/>
      <c r="VFD2439" s="63"/>
      <c r="VFE2439" s="63"/>
      <c r="VFF2439" s="63"/>
      <c r="VFG2439" s="63"/>
      <c r="VFH2439" s="63"/>
      <c r="VFI2439" s="63"/>
      <c r="VFJ2439" s="63"/>
      <c r="VFK2439" s="63"/>
      <c r="VFL2439" s="63"/>
      <c r="VFM2439" s="63"/>
      <c r="VFN2439" s="63"/>
      <c r="VFO2439" s="63"/>
      <c r="VFP2439" s="63"/>
      <c r="VFQ2439" s="63"/>
      <c r="VFR2439" s="63"/>
      <c r="VFS2439" s="63"/>
      <c r="VFT2439" s="63"/>
      <c r="VFU2439" s="63"/>
      <c r="VFV2439" s="63"/>
      <c r="VFW2439" s="63"/>
      <c r="VFX2439" s="63"/>
      <c r="VFY2439" s="63"/>
      <c r="VFZ2439" s="63"/>
      <c r="VGA2439" s="63"/>
      <c r="VGB2439" s="63"/>
      <c r="VGC2439" s="63"/>
      <c r="VGD2439" s="63"/>
      <c r="VGE2439" s="63"/>
      <c r="VGF2439" s="63"/>
      <c r="VGG2439" s="63"/>
      <c r="VGH2439" s="63"/>
      <c r="VGI2439" s="63"/>
      <c r="VGJ2439" s="63"/>
      <c r="VGK2439" s="63"/>
      <c r="VGL2439" s="63"/>
      <c r="VGM2439" s="63"/>
      <c r="VGN2439" s="63"/>
      <c r="VGO2439" s="63"/>
      <c r="VGP2439" s="63"/>
      <c r="VGQ2439" s="63"/>
      <c r="VGR2439" s="63"/>
      <c r="VGS2439" s="63"/>
      <c r="VGT2439" s="63"/>
      <c r="VGU2439" s="63"/>
      <c r="VGV2439" s="63"/>
      <c r="VGW2439" s="63"/>
      <c r="VGX2439" s="63"/>
      <c r="VGY2439" s="63"/>
      <c r="VGZ2439" s="63"/>
      <c r="VHA2439" s="63"/>
      <c r="VHB2439" s="63"/>
      <c r="VHC2439" s="63"/>
      <c r="VHD2439" s="63"/>
      <c r="VHE2439" s="63"/>
      <c r="VHF2439" s="63"/>
      <c r="VHG2439" s="63"/>
      <c r="VHH2439" s="63"/>
      <c r="VHI2439" s="63"/>
      <c r="VHJ2439" s="63"/>
      <c r="VHK2439" s="63"/>
      <c r="VHL2439" s="63"/>
      <c r="VHM2439" s="63"/>
      <c r="VHN2439" s="63"/>
      <c r="VHO2439" s="63"/>
      <c r="VHP2439" s="63"/>
      <c r="VHQ2439" s="63"/>
      <c r="VHR2439" s="63"/>
      <c r="VHS2439" s="63"/>
      <c r="VHT2439" s="63"/>
      <c r="VHU2439" s="63"/>
      <c r="VHV2439" s="63"/>
      <c r="VHW2439" s="63"/>
      <c r="VHX2439" s="63"/>
      <c r="VHY2439" s="63"/>
      <c r="VHZ2439" s="63"/>
      <c r="VIA2439" s="63"/>
      <c r="VIB2439" s="63"/>
      <c r="VIC2439" s="63"/>
      <c r="VID2439" s="63"/>
      <c r="VIE2439" s="63"/>
      <c r="VIF2439" s="63"/>
      <c r="VIG2439" s="63"/>
      <c r="VIH2439" s="63"/>
      <c r="VII2439" s="63"/>
      <c r="VIJ2439" s="63"/>
      <c r="VIK2439" s="63"/>
      <c r="VIL2439" s="63"/>
      <c r="VIM2439" s="63"/>
      <c r="VIN2439" s="63"/>
      <c r="VIO2439" s="63"/>
      <c r="VIP2439" s="63"/>
      <c r="VIQ2439" s="63"/>
      <c r="VIR2439" s="63"/>
      <c r="VIS2439" s="63"/>
      <c r="VIT2439" s="63"/>
      <c r="VIU2439" s="63"/>
      <c r="VIV2439" s="63"/>
      <c r="VIW2439" s="63"/>
      <c r="VIX2439" s="63"/>
      <c r="VIY2439" s="63"/>
      <c r="VIZ2439" s="63"/>
      <c r="VJA2439" s="63"/>
      <c r="VJB2439" s="63"/>
      <c r="VJC2439" s="63"/>
      <c r="VJD2439" s="63"/>
      <c r="VJE2439" s="63"/>
      <c r="VJF2439" s="63"/>
      <c r="VJG2439" s="63"/>
      <c r="VJH2439" s="63"/>
      <c r="VJI2439" s="63"/>
      <c r="VJJ2439" s="63"/>
      <c r="VJK2439" s="63"/>
      <c r="VJL2439" s="63"/>
      <c r="VJM2439" s="63"/>
      <c r="VJN2439" s="63"/>
      <c r="VJO2439" s="63"/>
      <c r="VJP2439" s="63"/>
      <c r="VJQ2439" s="63"/>
      <c r="VJR2439" s="63"/>
      <c r="VJS2439" s="63"/>
      <c r="VJT2439" s="63"/>
      <c r="VJU2439" s="63"/>
      <c r="VJV2439" s="63"/>
      <c r="VJW2439" s="63"/>
      <c r="VJX2439" s="63"/>
      <c r="VJY2439" s="63"/>
      <c r="VJZ2439" s="63"/>
      <c r="VKA2439" s="63"/>
      <c r="VKB2439" s="63"/>
      <c r="VKC2439" s="63"/>
      <c r="VKD2439" s="63"/>
      <c r="VKE2439" s="63"/>
      <c r="VKF2439" s="63"/>
      <c r="VKG2439" s="63"/>
      <c r="VKH2439" s="63"/>
      <c r="VKI2439" s="63"/>
      <c r="VKJ2439" s="63"/>
      <c r="VKK2439" s="63"/>
      <c r="VKL2439" s="63"/>
      <c r="VKM2439" s="63"/>
      <c r="VKN2439" s="63"/>
      <c r="VKO2439" s="63"/>
      <c r="VKP2439" s="63"/>
      <c r="VKQ2439" s="63"/>
      <c r="VKR2439" s="63"/>
      <c r="VKS2439" s="63"/>
      <c r="VKT2439" s="63"/>
      <c r="VKU2439" s="63"/>
      <c r="VKV2439" s="63"/>
      <c r="VKW2439" s="63"/>
      <c r="VKX2439" s="63"/>
      <c r="VKY2439" s="63"/>
      <c r="VKZ2439" s="63"/>
      <c r="VLA2439" s="63"/>
      <c r="VLB2439" s="63"/>
      <c r="VLC2439" s="63"/>
      <c r="VLD2439" s="63"/>
      <c r="VLE2439" s="63"/>
      <c r="VLF2439" s="63"/>
      <c r="VLG2439" s="63"/>
      <c r="VLH2439" s="63"/>
      <c r="VLI2439" s="63"/>
      <c r="VLJ2439" s="63"/>
      <c r="VLK2439" s="63"/>
      <c r="VLL2439" s="63"/>
      <c r="VLM2439" s="63"/>
      <c r="VLN2439" s="63"/>
      <c r="VLO2439" s="63"/>
      <c r="VLP2439" s="63"/>
      <c r="VLQ2439" s="63"/>
      <c r="VLR2439" s="63"/>
      <c r="VLS2439" s="63"/>
      <c r="VLT2439" s="63"/>
      <c r="VLU2439" s="63"/>
      <c r="VLV2439" s="63"/>
      <c r="VLW2439" s="63"/>
      <c r="VLX2439" s="63"/>
      <c r="VLY2439" s="63"/>
      <c r="VLZ2439" s="63"/>
      <c r="VMA2439" s="63"/>
      <c r="VMB2439" s="63"/>
      <c r="VMC2439" s="63"/>
      <c r="VMD2439" s="63"/>
      <c r="VME2439" s="63"/>
      <c r="VMF2439" s="63"/>
      <c r="VMG2439" s="63"/>
      <c r="VMH2439" s="63"/>
      <c r="VMI2439" s="63"/>
      <c r="VMJ2439" s="63"/>
      <c r="VMK2439" s="63"/>
      <c r="VML2439" s="63"/>
      <c r="VMM2439" s="63"/>
      <c r="VMN2439" s="63"/>
      <c r="VMO2439" s="63"/>
      <c r="VMP2439" s="63"/>
      <c r="VMQ2439" s="63"/>
      <c r="VMR2439" s="63"/>
      <c r="VMS2439" s="63"/>
      <c r="VMT2439" s="63"/>
      <c r="VMU2439" s="63"/>
      <c r="VMV2439" s="63"/>
      <c r="VMW2439" s="63"/>
      <c r="VMX2439" s="63"/>
      <c r="VMY2439" s="63"/>
      <c r="VMZ2439" s="63"/>
      <c r="VNA2439" s="63"/>
      <c r="VNB2439" s="63"/>
      <c r="VNC2439" s="63"/>
      <c r="VND2439" s="63"/>
      <c r="VNE2439" s="63"/>
      <c r="VNF2439" s="63"/>
      <c r="VNG2439" s="63"/>
      <c r="VNH2439" s="63"/>
      <c r="VNI2439" s="63"/>
      <c r="VNJ2439" s="63"/>
      <c r="VNK2439" s="63"/>
      <c r="VNL2439" s="63"/>
      <c r="VNM2439" s="63"/>
      <c r="VNN2439" s="63"/>
      <c r="VNO2439" s="63"/>
      <c r="VNP2439" s="63"/>
      <c r="VNQ2439" s="63"/>
      <c r="VNR2439" s="63"/>
      <c r="VNS2439" s="63"/>
      <c r="VNT2439" s="63"/>
      <c r="VNU2439" s="63"/>
      <c r="VNV2439" s="63"/>
      <c r="VNW2439" s="63"/>
      <c r="VNX2439" s="63"/>
      <c r="VNY2439" s="63"/>
      <c r="VNZ2439" s="63"/>
      <c r="VOA2439" s="63"/>
      <c r="VOB2439" s="63"/>
      <c r="VOC2439" s="63"/>
      <c r="VOD2439" s="63"/>
      <c r="VOE2439" s="63"/>
      <c r="VOF2439" s="63"/>
      <c r="VOG2439" s="63"/>
      <c r="VOH2439" s="63"/>
      <c r="VOI2439" s="63"/>
      <c r="VOJ2439" s="63"/>
      <c r="VOK2439" s="63"/>
      <c r="VOL2439" s="63"/>
      <c r="VOM2439" s="63"/>
      <c r="VON2439" s="63"/>
      <c r="VOO2439" s="63"/>
      <c r="VOP2439" s="63"/>
      <c r="VOQ2439" s="63"/>
      <c r="VOR2439" s="63"/>
      <c r="VOS2439" s="63"/>
      <c r="VOT2439" s="63"/>
      <c r="VOU2439" s="63"/>
      <c r="VOV2439" s="63"/>
      <c r="VOW2439" s="63"/>
      <c r="VOX2439" s="63"/>
      <c r="VOY2439" s="63"/>
      <c r="VOZ2439" s="63"/>
      <c r="VPA2439" s="63"/>
      <c r="VPB2439" s="63"/>
      <c r="VPC2439" s="63"/>
      <c r="VPD2439" s="63"/>
      <c r="VPE2439" s="63"/>
      <c r="VPF2439" s="63"/>
      <c r="VPG2439" s="63"/>
      <c r="VPH2439" s="63"/>
      <c r="VPI2439" s="63"/>
      <c r="VPJ2439" s="63"/>
      <c r="VPK2439" s="63"/>
      <c r="VPL2439" s="63"/>
      <c r="VPM2439" s="63"/>
      <c r="VPN2439" s="63"/>
      <c r="VPO2439" s="63"/>
      <c r="VPP2439" s="63"/>
      <c r="VPQ2439" s="63"/>
      <c r="VPR2439" s="63"/>
      <c r="VPS2439" s="63"/>
      <c r="VPT2439" s="63"/>
      <c r="VPU2439" s="63"/>
      <c r="VPV2439" s="63"/>
      <c r="VPW2439" s="63"/>
      <c r="VPX2439" s="63"/>
      <c r="VPY2439" s="63"/>
      <c r="VPZ2439" s="63"/>
      <c r="VQA2439" s="63"/>
      <c r="VQB2439" s="63"/>
      <c r="VQC2439" s="63"/>
      <c r="VQD2439" s="63"/>
      <c r="VQE2439" s="63"/>
      <c r="VQF2439" s="63"/>
      <c r="VQG2439" s="63"/>
      <c r="VQH2439" s="63"/>
      <c r="VQI2439" s="63"/>
      <c r="VQJ2439" s="63"/>
      <c r="VQK2439" s="63"/>
      <c r="VQL2439" s="63"/>
      <c r="VQM2439" s="63"/>
      <c r="VQN2439" s="63"/>
      <c r="VQO2439" s="63"/>
      <c r="VQP2439" s="63"/>
      <c r="VQQ2439" s="63"/>
      <c r="VQR2439" s="63"/>
      <c r="VQS2439" s="63"/>
      <c r="VQT2439" s="63"/>
      <c r="VQU2439" s="63"/>
      <c r="VQV2439" s="63"/>
      <c r="VQW2439" s="63"/>
      <c r="VQX2439" s="63"/>
      <c r="VQY2439" s="63"/>
      <c r="VQZ2439" s="63"/>
      <c r="VRA2439" s="63"/>
      <c r="VRB2439" s="63"/>
      <c r="VRC2439" s="63"/>
      <c r="VRD2439" s="63"/>
      <c r="VRE2439" s="63"/>
      <c r="VRF2439" s="63"/>
      <c r="VRG2439" s="63"/>
      <c r="VRH2439" s="63"/>
      <c r="VRI2439" s="63"/>
      <c r="VRJ2439" s="63"/>
      <c r="VRK2439" s="63"/>
      <c r="VRL2439" s="63"/>
      <c r="VRM2439" s="63"/>
      <c r="VRN2439" s="63"/>
      <c r="VRO2439" s="63"/>
      <c r="VRP2439" s="63"/>
      <c r="VRQ2439" s="63"/>
      <c r="VRR2439" s="63"/>
      <c r="VRS2439" s="63"/>
      <c r="VRT2439" s="63"/>
      <c r="VRU2439" s="63"/>
      <c r="VRV2439" s="63"/>
      <c r="VRW2439" s="63"/>
      <c r="VRX2439" s="63"/>
      <c r="VRY2439" s="63"/>
      <c r="VRZ2439" s="63"/>
      <c r="VSA2439" s="63"/>
      <c r="VSB2439" s="63"/>
      <c r="VSC2439" s="63"/>
      <c r="VSD2439" s="63"/>
      <c r="VSE2439" s="63"/>
      <c r="VSF2439" s="63"/>
      <c r="VSG2439" s="63"/>
      <c r="VSH2439" s="63"/>
      <c r="VSI2439" s="63"/>
      <c r="VSJ2439" s="63"/>
      <c r="VSK2439" s="63"/>
      <c r="VSL2439" s="63"/>
      <c r="VSM2439" s="63"/>
      <c r="VSN2439" s="63"/>
      <c r="VSO2439" s="63"/>
      <c r="VSP2439" s="63"/>
      <c r="VSQ2439" s="63"/>
      <c r="VSR2439" s="63"/>
      <c r="VSS2439" s="63"/>
      <c r="VST2439" s="63"/>
      <c r="VSU2439" s="63"/>
      <c r="VSV2439" s="63"/>
      <c r="VSW2439" s="63"/>
      <c r="VSX2439" s="63"/>
      <c r="VSY2439" s="63"/>
      <c r="VSZ2439" s="63"/>
      <c r="VTA2439" s="63"/>
      <c r="VTB2439" s="63"/>
      <c r="VTC2439" s="63"/>
      <c r="VTD2439" s="63"/>
      <c r="VTE2439" s="63"/>
      <c r="VTF2439" s="63"/>
      <c r="VTG2439" s="63"/>
      <c r="VTH2439" s="63"/>
      <c r="VTI2439" s="63"/>
      <c r="VTJ2439" s="63"/>
      <c r="VTK2439" s="63"/>
      <c r="VTL2439" s="63"/>
      <c r="VTM2439" s="63"/>
      <c r="VTN2439" s="63"/>
      <c r="VTO2439" s="63"/>
      <c r="VTP2439" s="63"/>
      <c r="VTQ2439" s="63"/>
      <c r="VTR2439" s="63"/>
      <c r="VTS2439" s="63"/>
      <c r="VTT2439" s="63"/>
      <c r="VTU2439" s="63"/>
      <c r="VTV2439" s="63"/>
      <c r="VTW2439" s="63"/>
      <c r="VTX2439" s="63"/>
      <c r="VTY2439" s="63"/>
      <c r="VTZ2439" s="63"/>
      <c r="VUA2439" s="63"/>
      <c r="VUB2439" s="63"/>
      <c r="VUC2439" s="63"/>
      <c r="VUD2439" s="63"/>
      <c r="VUE2439" s="63"/>
      <c r="VUF2439" s="63"/>
      <c r="VUG2439" s="63"/>
      <c r="VUH2439" s="63"/>
      <c r="VUI2439" s="63"/>
      <c r="VUJ2439" s="63"/>
      <c r="VUK2439" s="63"/>
      <c r="VUL2439" s="63"/>
      <c r="VUM2439" s="63"/>
      <c r="VUN2439" s="63"/>
      <c r="VUO2439" s="63"/>
      <c r="VUP2439" s="63"/>
      <c r="VUQ2439" s="63"/>
      <c r="VUR2439" s="63"/>
      <c r="VUS2439" s="63"/>
      <c r="VUT2439" s="63"/>
      <c r="VUU2439" s="63"/>
      <c r="VUV2439" s="63"/>
      <c r="VUW2439" s="63"/>
      <c r="VUX2439" s="63"/>
      <c r="VUY2439" s="63"/>
      <c r="VUZ2439" s="63"/>
      <c r="VVA2439" s="63"/>
      <c r="VVB2439" s="63"/>
      <c r="VVC2439" s="63"/>
      <c r="VVD2439" s="63"/>
      <c r="VVE2439" s="63"/>
      <c r="VVF2439" s="63"/>
      <c r="VVG2439" s="63"/>
      <c r="VVH2439" s="63"/>
      <c r="VVI2439" s="63"/>
      <c r="VVJ2439" s="63"/>
      <c r="VVK2439" s="63"/>
      <c r="VVL2439" s="63"/>
      <c r="VVM2439" s="63"/>
      <c r="VVN2439" s="63"/>
      <c r="VVO2439" s="63"/>
      <c r="VVP2439" s="63"/>
      <c r="VVQ2439" s="63"/>
      <c r="VVR2439" s="63"/>
      <c r="VVS2439" s="63"/>
      <c r="VVT2439" s="63"/>
      <c r="VVU2439" s="63"/>
      <c r="VVV2439" s="63"/>
      <c r="VVW2439" s="63"/>
      <c r="VVX2439" s="63"/>
      <c r="VVY2439" s="63"/>
      <c r="VVZ2439" s="63"/>
      <c r="VWA2439" s="63"/>
      <c r="VWB2439" s="63"/>
      <c r="VWC2439" s="63"/>
      <c r="VWD2439" s="63"/>
      <c r="VWE2439" s="63"/>
      <c r="VWF2439" s="63"/>
      <c r="VWG2439" s="63"/>
      <c r="VWH2439" s="63"/>
      <c r="VWI2439" s="63"/>
      <c r="VWJ2439" s="63"/>
      <c r="VWK2439" s="63"/>
      <c r="VWL2439" s="63"/>
      <c r="VWM2439" s="63"/>
      <c r="VWN2439" s="63"/>
      <c r="VWO2439" s="63"/>
      <c r="VWP2439" s="63"/>
      <c r="VWQ2439" s="63"/>
      <c r="VWR2439" s="63"/>
      <c r="VWS2439" s="63"/>
      <c r="VWT2439" s="63"/>
      <c r="VWU2439" s="63"/>
      <c r="VWV2439" s="63"/>
      <c r="VWW2439" s="63"/>
      <c r="VWX2439" s="63"/>
      <c r="VWY2439" s="63"/>
      <c r="VWZ2439" s="63"/>
      <c r="VXA2439" s="63"/>
      <c r="VXB2439" s="63"/>
      <c r="VXC2439" s="63"/>
      <c r="VXD2439" s="63"/>
      <c r="VXE2439" s="63"/>
      <c r="VXF2439" s="63"/>
      <c r="VXG2439" s="63"/>
      <c r="VXH2439" s="63"/>
      <c r="VXI2439" s="63"/>
      <c r="VXJ2439" s="63"/>
      <c r="VXK2439" s="63"/>
      <c r="VXL2439" s="63"/>
      <c r="VXM2439" s="63"/>
      <c r="VXN2439" s="63"/>
      <c r="VXO2439" s="63"/>
      <c r="VXP2439" s="63"/>
      <c r="VXQ2439" s="63"/>
      <c r="VXR2439" s="63"/>
      <c r="VXS2439" s="63"/>
      <c r="VXT2439" s="63"/>
      <c r="VXU2439" s="63"/>
      <c r="VXV2439" s="63"/>
      <c r="VXW2439" s="63"/>
      <c r="VXX2439" s="63"/>
      <c r="VXY2439" s="63"/>
      <c r="VXZ2439" s="63"/>
      <c r="VYA2439" s="63"/>
      <c r="VYB2439" s="63"/>
      <c r="VYC2439" s="63"/>
      <c r="VYD2439" s="63"/>
      <c r="VYE2439" s="63"/>
      <c r="VYF2439" s="63"/>
      <c r="VYG2439" s="63"/>
      <c r="VYH2439" s="63"/>
      <c r="VYI2439" s="63"/>
      <c r="VYJ2439" s="63"/>
      <c r="VYK2439" s="63"/>
      <c r="VYL2439" s="63"/>
      <c r="VYM2439" s="63"/>
      <c r="VYN2439" s="63"/>
      <c r="VYO2439" s="63"/>
      <c r="VYP2439" s="63"/>
      <c r="VYQ2439" s="63"/>
      <c r="VYR2439" s="63"/>
      <c r="VYS2439" s="63"/>
      <c r="VYT2439" s="63"/>
      <c r="VYU2439" s="63"/>
      <c r="VYV2439" s="63"/>
      <c r="VYW2439" s="63"/>
      <c r="VYX2439" s="63"/>
      <c r="VYY2439" s="63"/>
      <c r="VYZ2439" s="63"/>
      <c r="VZA2439" s="63"/>
      <c r="VZB2439" s="63"/>
      <c r="VZC2439" s="63"/>
      <c r="VZD2439" s="63"/>
      <c r="VZE2439" s="63"/>
      <c r="VZF2439" s="63"/>
      <c r="VZG2439" s="63"/>
      <c r="VZH2439" s="63"/>
      <c r="VZI2439" s="63"/>
      <c r="VZJ2439" s="63"/>
      <c r="VZK2439" s="63"/>
      <c r="VZL2439" s="63"/>
      <c r="VZM2439" s="63"/>
      <c r="VZN2439" s="63"/>
      <c r="VZO2439" s="63"/>
      <c r="VZP2439" s="63"/>
      <c r="VZQ2439" s="63"/>
      <c r="VZR2439" s="63"/>
      <c r="VZS2439" s="63"/>
      <c r="VZT2439" s="63"/>
      <c r="VZU2439" s="63"/>
      <c r="VZV2439" s="63"/>
      <c r="VZW2439" s="63"/>
      <c r="VZX2439" s="63"/>
      <c r="VZY2439" s="63"/>
      <c r="VZZ2439" s="63"/>
      <c r="WAA2439" s="63"/>
      <c r="WAB2439" s="63"/>
      <c r="WAC2439" s="63"/>
      <c r="WAD2439" s="63"/>
      <c r="WAE2439" s="63"/>
      <c r="WAF2439" s="63"/>
      <c r="WAG2439" s="63"/>
      <c r="WAH2439" s="63"/>
      <c r="WAI2439" s="63"/>
      <c r="WAJ2439" s="63"/>
      <c r="WAK2439" s="63"/>
      <c r="WAL2439" s="63"/>
      <c r="WAM2439" s="63"/>
      <c r="WAN2439" s="63"/>
      <c r="WAO2439" s="63"/>
      <c r="WAP2439" s="63"/>
      <c r="WAQ2439" s="63"/>
      <c r="WAR2439" s="63"/>
      <c r="WAS2439" s="63"/>
      <c r="WAT2439" s="63"/>
      <c r="WAU2439" s="63"/>
      <c r="WAV2439" s="63"/>
      <c r="WAW2439" s="63"/>
      <c r="WAX2439" s="63"/>
      <c r="WAY2439" s="63"/>
      <c r="WAZ2439" s="63"/>
      <c r="WBA2439" s="63"/>
      <c r="WBB2439" s="63"/>
      <c r="WBC2439" s="63"/>
      <c r="WBD2439" s="63"/>
      <c r="WBE2439" s="63"/>
      <c r="WBF2439" s="63"/>
      <c r="WBG2439" s="63"/>
      <c r="WBH2439" s="63"/>
      <c r="WBI2439" s="63"/>
      <c r="WBJ2439" s="63"/>
      <c r="WBK2439" s="63"/>
      <c r="WBL2439" s="63"/>
      <c r="WBM2439" s="63"/>
      <c r="WBN2439" s="63"/>
      <c r="WBO2439" s="63"/>
      <c r="WBP2439" s="63"/>
      <c r="WBQ2439" s="63"/>
      <c r="WBR2439" s="63"/>
      <c r="WBS2439" s="63"/>
      <c r="WBT2439" s="63"/>
      <c r="WBU2439" s="63"/>
      <c r="WBV2439" s="63"/>
      <c r="WBW2439" s="63"/>
      <c r="WBX2439" s="63"/>
      <c r="WBY2439" s="63"/>
      <c r="WBZ2439" s="63"/>
      <c r="WCA2439" s="63"/>
      <c r="WCB2439" s="63"/>
      <c r="WCC2439" s="63"/>
      <c r="WCD2439" s="63"/>
      <c r="WCE2439" s="63"/>
      <c r="WCF2439" s="63"/>
      <c r="WCG2439" s="63"/>
      <c r="WCH2439" s="63"/>
      <c r="WCI2439" s="63"/>
      <c r="WCJ2439" s="63"/>
      <c r="WCK2439" s="63"/>
      <c r="WCL2439" s="63"/>
      <c r="WCM2439" s="63"/>
      <c r="WCN2439" s="63"/>
      <c r="WCO2439" s="63"/>
      <c r="WCP2439" s="63"/>
      <c r="WCQ2439" s="63"/>
      <c r="WCR2439" s="63"/>
      <c r="WCS2439" s="63"/>
      <c r="WCT2439" s="63"/>
      <c r="WCU2439" s="63"/>
      <c r="WCV2439" s="63"/>
      <c r="WCW2439" s="63"/>
      <c r="WCX2439" s="63"/>
      <c r="WCY2439" s="63"/>
      <c r="WCZ2439" s="63"/>
      <c r="WDA2439" s="63"/>
      <c r="WDB2439" s="63"/>
      <c r="WDC2439" s="63"/>
      <c r="WDD2439" s="63"/>
      <c r="WDE2439" s="63"/>
      <c r="WDF2439" s="63"/>
      <c r="WDG2439" s="63"/>
      <c r="WDH2439" s="63"/>
      <c r="WDI2439" s="63"/>
      <c r="WDJ2439" s="63"/>
      <c r="WDK2439" s="63"/>
      <c r="WDL2439" s="63"/>
      <c r="WDM2439" s="63"/>
      <c r="WDN2439" s="63"/>
      <c r="WDO2439" s="63"/>
      <c r="WDP2439" s="63"/>
      <c r="WDQ2439" s="63"/>
      <c r="WDR2439" s="63"/>
      <c r="WDS2439" s="63"/>
      <c r="WDT2439" s="63"/>
      <c r="WDU2439" s="63"/>
      <c r="WDV2439" s="63"/>
      <c r="WDW2439" s="63"/>
      <c r="WDX2439" s="63"/>
      <c r="WDY2439" s="63"/>
      <c r="WDZ2439" s="63"/>
      <c r="WEA2439" s="63"/>
      <c r="WEB2439" s="63"/>
      <c r="WEC2439" s="63"/>
      <c r="WED2439" s="63"/>
      <c r="WEE2439" s="63"/>
      <c r="WEF2439" s="63"/>
      <c r="WEG2439" s="63"/>
      <c r="WEH2439" s="63"/>
      <c r="WEI2439" s="63"/>
      <c r="WEJ2439" s="63"/>
      <c r="WEK2439" s="63"/>
      <c r="WEL2439" s="63"/>
      <c r="WEM2439" s="63"/>
      <c r="WEN2439" s="63"/>
      <c r="WEO2439" s="63"/>
      <c r="WEP2439" s="63"/>
      <c r="WEQ2439" s="63"/>
      <c r="WER2439" s="63"/>
      <c r="WES2439" s="63"/>
      <c r="WET2439" s="63"/>
      <c r="WEU2439" s="63"/>
      <c r="WEV2439" s="63"/>
      <c r="WEW2439" s="63"/>
      <c r="WEX2439" s="63"/>
      <c r="WEY2439" s="63"/>
      <c r="WEZ2439" s="63"/>
      <c r="WFA2439" s="63"/>
      <c r="WFB2439" s="63"/>
      <c r="WFC2439" s="63"/>
      <c r="WFD2439" s="63"/>
      <c r="WFE2439" s="63"/>
      <c r="WFF2439" s="63"/>
      <c r="WFG2439" s="63"/>
      <c r="WFH2439" s="63"/>
      <c r="WFI2439" s="63"/>
      <c r="WFJ2439" s="63"/>
      <c r="WFK2439" s="63"/>
      <c r="WFL2439" s="63"/>
      <c r="WFM2439" s="63"/>
      <c r="WFN2439" s="63"/>
      <c r="WFO2439" s="63"/>
      <c r="WFP2439" s="63"/>
      <c r="WFQ2439" s="63"/>
      <c r="WFR2439" s="63"/>
      <c r="WFS2439" s="63"/>
      <c r="WFT2439" s="63"/>
      <c r="WFU2439" s="63"/>
      <c r="WFV2439" s="63"/>
      <c r="WFW2439" s="63"/>
      <c r="WFX2439" s="63"/>
      <c r="WFY2439" s="63"/>
      <c r="WFZ2439" s="63"/>
      <c r="WGA2439" s="63"/>
      <c r="WGB2439" s="63"/>
      <c r="WGC2439" s="63"/>
      <c r="WGD2439" s="63"/>
      <c r="WGE2439" s="63"/>
      <c r="WGF2439" s="63"/>
      <c r="WGG2439" s="63"/>
      <c r="WGH2439" s="63"/>
      <c r="WGI2439" s="63"/>
      <c r="WGJ2439" s="63"/>
      <c r="WGK2439" s="63"/>
      <c r="WGL2439" s="63"/>
      <c r="WGM2439" s="63"/>
      <c r="WGN2439" s="63"/>
      <c r="WGO2439" s="63"/>
      <c r="WGP2439" s="63"/>
      <c r="WGQ2439" s="63"/>
      <c r="WGR2439" s="63"/>
      <c r="WGS2439" s="63"/>
      <c r="WGT2439" s="63"/>
      <c r="WGU2439" s="63"/>
      <c r="WGV2439" s="63"/>
      <c r="WGW2439" s="63"/>
      <c r="WGX2439" s="63"/>
      <c r="WGY2439" s="63"/>
      <c r="WGZ2439" s="63"/>
      <c r="WHA2439" s="63"/>
      <c r="WHB2439" s="63"/>
      <c r="WHC2439" s="63"/>
      <c r="WHD2439" s="63"/>
      <c r="WHE2439" s="63"/>
      <c r="WHF2439" s="63"/>
      <c r="WHG2439" s="63"/>
      <c r="WHH2439" s="63"/>
      <c r="WHI2439" s="63"/>
      <c r="WHJ2439" s="63"/>
      <c r="WHK2439" s="63"/>
      <c r="WHL2439" s="63"/>
      <c r="WHM2439" s="63"/>
      <c r="WHN2439" s="63"/>
      <c r="WHO2439" s="63"/>
      <c r="WHP2439" s="63"/>
      <c r="WHQ2439" s="63"/>
      <c r="WHR2439" s="63"/>
      <c r="WHS2439" s="63"/>
      <c r="WHT2439" s="63"/>
      <c r="WHU2439" s="63"/>
      <c r="WHV2439" s="63"/>
      <c r="WHW2439" s="63"/>
      <c r="WHX2439" s="63"/>
      <c r="WHY2439" s="63"/>
      <c r="WHZ2439" s="63"/>
      <c r="WIA2439" s="63"/>
      <c r="WIB2439" s="63"/>
      <c r="WIC2439" s="63"/>
      <c r="WID2439" s="63"/>
      <c r="WIE2439" s="63"/>
      <c r="WIF2439" s="63"/>
      <c r="WIG2439" s="63"/>
      <c r="WIH2439" s="63"/>
      <c r="WII2439" s="63"/>
      <c r="WIJ2439" s="63"/>
      <c r="WIK2439" s="63"/>
      <c r="WIL2439" s="63"/>
      <c r="WIM2439" s="63"/>
      <c r="WIN2439" s="63"/>
      <c r="WIO2439" s="63"/>
      <c r="WIP2439" s="63"/>
      <c r="WIQ2439" s="63"/>
      <c r="WIR2439" s="63"/>
      <c r="WIS2439" s="63"/>
      <c r="WIT2439" s="63"/>
      <c r="WIU2439" s="63"/>
      <c r="WIV2439" s="63"/>
      <c r="WIW2439" s="63"/>
      <c r="WIX2439" s="63"/>
      <c r="WIY2439" s="63"/>
      <c r="WIZ2439" s="63"/>
      <c r="WJA2439" s="63"/>
      <c r="WJB2439" s="63"/>
      <c r="WJC2439" s="63"/>
      <c r="WJD2439" s="63"/>
      <c r="WJE2439" s="63"/>
      <c r="WJF2439" s="63"/>
      <c r="WJG2439" s="63"/>
      <c r="WJH2439" s="63"/>
      <c r="WJI2439" s="63"/>
      <c r="WJJ2439" s="63"/>
      <c r="WJK2439" s="63"/>
      <c r="WJL2439" s="63"/>
      <c r="WJM2439" s="63"/>
      <c r="WJN2439" s="63"/>
      <c r="WJO2439" s="63"/>
      <c r="WJP2439" s="63"/>
      <c r="WJQ2439" s="63"/>
      <c r="WJR2439" s="63"/>
      <c r="WJS2439" s="63"/>
      <c r="WJT2439" s="63"/>
      <c r="WJU2439" s="63"/>
      <c r="WJV2439" s="63"/>
      <c r="WJW2439" s="63"/>
      <c r="WJX2439" s="63"/>
      <c r="WJY2439" s="63"/>
      <c r="WJZ2439" s="63"/>
      <c r="WKA2439" s="63"/>
      <c r="WKB2439" s="63"/>
      <c r="WKC2439" s="63"/>
      <c r="WKD2439" s="63"/>
      <c r="WKE2439" s="63"/>
      <c r="WKF2439" s="63"/>
      <c r="WKG2439" s="63"/>
      <c r="WKH2439" s="63"/>
      <c r="WKI2439" s="63"/>
      <c r="WKJ2439" s="63"/>
      <c r="WKK2439" s="63"/>
      <c r="WKL2439" s="63"/>
      <c r="WKM2439" s="63"/>
      <c r="WKN2439" s="63"/>
      <c r="WKO2439" s="63"/>
      <c r="WKP2439" s="63"/>
      <c r="WKQ2439" s="63"/>
      <c r="WKR2439" s="63"/>
      <c r="WKS2439" s="63"/>
      <c r="WKT2439" s="63"/>
      <c r="WKU2439" s="63"/>
      <c r="WKV2439" s="63"/>
      <c r="WKW2439" s="63"/>
      <c r="WKX2439" s="63"/>
      <c r="WKY2439" s="63"/>
      <c r="WKZ2439" s="63"/>
      <c r="WLA2439" s="63"/>
      <c r="WLB2439" s="63"/>
      <c r="WLC2439" s="63"/>
      <c r="WLD2439" s="63"/>
      <c r="WLE2439" s="63"/>
      <c r="WLF2439" s="63"/>
      <c r="WLG2439" s="63"/>
      <c r="WLH2439" s="63"/>
      <c r="WLI2439" s="63"/>
      <c r="WLJ2439" s="63"/>
      <c r="WLK2439" s="63"/>
      <c r="WLL2439" s="63"/>
      <c r="WLM2439" s="63"/>
      <c r="WLN2439" s="63"/>
      <c r="WLO2439" s="63"/>
      <c r="WLP2439" s="63"/>
      <c r="WLQ2439" s="63"/>
      <c r="WLR2439" s="63"/>
      <c r="WLS2439" s="63"/>
      <c r="WLT2439" s="63"/>
      <c r="WLU2439" s="63"/>
      <c r="WLV2439" s="63"/>
      <c r="WLW2439" s="63"/>
      <c r="WLX2439" s="63"/>
      <c r="WLY2439" s="63"/>
      <c r="WLZ2439" s="63"/>
      <c r="WMA2439" s="63"/>
      <c r="WMB2439" s="63"/>
      <c r="WMC2439" s="63"/>
      <c r="WMD2439" s="63"/>
      <c r="WME2439" s="63"/>
      <c r="WMF2439" s="63"/>
      <c r="WMG2439" s="63"/>
      <c r="WMH2439" s="63"/>
      <c r="WMI2439" s="63"/>
      <c r="WMJ2439" s="63"/>
      <c r="WMK2439" s="63"/>
      <c r="WML2439" s="63"/>
      <c r="WMM2439" s="63"/>
      <c r="WMN2439" s="63"/>
      <c r="WMO2439" s="63"/>
      <c r="WMP2439" s="63"/>
      <c r="WMQ2439" s="63"/>
      <c r="WMR2439" s="63"/>
      <c r="WMS2439" s="63"/>
      <c r="WMT2439" s="63"/>
      <c r="WMU2439" s="63"/>
      <c r="WMV2439" s="63"/>
      <c r="WMW2439" s="63"/>
      <c r="WMX2439" s="63"/>
      <c r="WMY2439" s="63"/>
      <c r="WMZ2439" s="63"/>
      <c r="WNA2439" s="63"/>
      <c r="WNB2439" s="63"/>
      <c r="WNC2439" s="63"/>
      <c r="WND2439" s="63"/>
      <c r="WNE2439" s="63"/>
      <c r="WNF2439" s="63"/>
      <c r="WNG2439" s="63"/>
      <c r="WNH2439" s="63"/>
      <c r="WNI2439" s="63"/>
      <c r="WNJ2439" s="63"/>
      <c r="WNK2439" s="63"/>
      <c r="WNL2439" s="63"/>
      <c r="WNM2439" s="63"/>
      <c r="WNN2439" s="63"/>
      <c r="WNO2439" s="63"/>
      <c r="WNP2439" s="63"/>
      <c r="WNQ2439" s="63"/>
      <c r="WNR2439" s="63"/>
      <c r="WNS2439" s="63"/>
      <c r="WNT2439" s="63"/>
      <c r="WNU2439" s="63"/>
      <c r="WNV2439" s="63"/>
      <c r="WNW2439" s="63"/>
      <c r="WNX2439" s="63"/>
      <c r="WNY2439" s="63"/>
      <c r="WNZ2439" s="63"/>
      <c r="WOA2439" s="63"/>
      <c r="WOB2439" s="63"/>
      <c r="WOC2439" s="63"/>
      <c r="WOD2439" s="63"/>
      <c r="WOE2439" s="63"/>
      <c r="WOF2439" s="63"/>
      <c r="WOG2439" s="63"/>
      <c r="WOH2439" s="63"/>
      <c r="WOI2439" s="63"/>
      <c r="WOJ2439" s="63"/>
      <c r="WOK2439" s="63"/>
      <c r="WOL2439" s="63"/>
      <c r="WOM2439" s="63"/>
      <c r="WON2439" s="63"/>
      <c r="WOO2439" s="63"/>
      <c r="WOP2439" s="63"/>
      <c r="WOQ2439" s="63"/>
      <c r="WOR2439" s="63"/>
      <c r="WOS2439" s="63"/>
      <c r="WOT2439" s="63"/>
      <c r="WOU2439" s="63"/>
      <c r="WOV2439" s="63"/>
      <c r="WOW2439" s="63"/>
      <c r="WOX2439" s="63"/>
      <c r="WOY2439" s="63"/>
      <c r="WOZ2439" s="63"/>
      <c r="WPA2439" s="63"/>
      <c r="WPB2439" s="63"/>
      <c r="WPC2439" s="63"/>
      <c r="WPD2439" s="63"/>
      <c r="WPE2439" s="63"/>
      <c r="WPF2439" s="63"/>
      <c r="WPG2439" s="63"/>
      <c r="WPH2439" s="63"/>
      <c r="WPI2439" s="63"/>
      <c r="WPJ2439" s="63"/>
      <c r="WPK2439" s="63"/>
      <c r="WPL2439" s="63"/>
      <c r="WPM2439" s="63"/>
      <c r="WPN2439" s="63"/>
      <c r="WPO2439" s="63"/>
      <c r="WPP2439" s="63"/>
      <c r="WPQ2439" s="63"/>
      <c r="WPR2439" s="63"/>
      <c r="WPS2439" s="63"/>
      <c r="WPT2439" s="63"/>
      <c r="WPU2439" s="63"/>
      <c r="WPV2439" s="63"/>
      <c r="WPW2439" s="63"/>
      <c r="WPX2439" s="63"/>
      <c r="WPY2439" s="63"/>
      <c r="WPZ2439" s="63"/>
      <c r="WQA2439" s="63"/>
      <c r="WQB2439" s="63"/>
      <c r="WQC2439" s="63"/>
      <c r="WQD2439" s="63"/>
      <c r="WQE2439" s="63"/>
      <c r="WQF2439" s="63"/>
      <c r="WQG2439" s="63"/>
      <c r="WQH2439" s="63"/>
      <c r="WQI2439" s="63"/>
      <c r="WQJ2439" s="63"/>
      <c r="WQK2439" s="63"/>
      <c r="WQL2439" s="63"/>
      <c r="WQM2439" s="63"/>
      <c r="WQN2439" s="63"/>
      <c r="WQO2439" s="63"/>
      <c r="WQP2439" s="63"/>
      <c r="WQQ2439" s="63"/>
      <c r="WQR2439" s="63"/>
      <c r="WQS2439" s="63"/>
      <c r="WQT2439" s="63"/>
      <c r="WQU2439" s="63"/>
      <c r="WQV2439" s="63"/>
      <c r="WQW2439" s="63"/>
      <c r="WQX2439" s="63"/>
      <c r="WQY2439" s="63"/>
      <c r="WQZ2439" s="63"/>
      <c r="WRA2439" s="63"/>
      <c r="WRB2439" s="63"/>
      <c r="WRC2439" s="63"/>
      <c r="WRD2439" s="63"/>
      <c r="WRE2439" s="63"/>
      <c r="WRF2439" s="63"/>
      <c r="WRG2439" s="63"/>
      <c r="WRH2439" s="63"/>
      <c r="WRI2439" s="63"/>
      <c r="WRJ2439" s="63"/>
      <c r="WRK2439" s="63"/>
      <c r="WRL2439" s="63"/>
      <c r="WRM2439" s="63"/>
      <c r="WRN2439" s="63"/>
      <c r="WRO2439" s="63"/>
      <c r="WRP2439" s="63"/>
      <c r="WRQ2439" s="63"/>
      <c r="WRR2439" s="63"/>
      <c r="WRS2439" s="63"/>
      <c r="WRT2439" s="63"/>
      <c r="WRU2439" s="63"/>
      <c r="WRV2439" s="63"/>
      <c r="WRW2439" s="63"/>
      <c r="WRX2439" s="63"/>
      <c r="WRY2439" s="63"/>
      <c r="WRZ2439" s="63"/>
      <c r="WSA2439" s="63"/>
      <c r="WSB2439" s="63"/>
      <c r="WSC2439" s="63"/>
      <c r="WSD2439" s="63"/>
      <c r="WSE2439" s="63"/>
      <c r="WSF2439" s="63"/>
      <c r="WSG2439" s="63"/>
      <c r="WSH2439" s="63"/>
      <c r="WSI2439" s="63"/>
      <c r="WSJ2439" s="63"/>
      <c r="WSK2439" s="63"/>
      <c r="WSL2439" s="63"/>
      <c r="WSM2439" s="63"/>
      <c r="WSN2439" s="63"/>
      <c r="WSO2439" s="63"/>
      <c r="WSP2439" s="63"/>
      <c r="WSQ2439" s="63"/>
      <c r="WSR2439" s="63"/>
      <c r="WSS2439" s="63"/>
      <c r="WST2439" s="63"/>
      <c r="WSU2439" s="63"/>
      <c r="WSV2439" s="63"/>
      <c r="WSW2439" s="63"/>
      <c r="WSX2439" s="63"/>
      <c r="WSY2439" s="63"/>
      <c r="WSZ2439" s="63"/>
      <c r="WTA2439" s="63"/>
      <c r="WTB2439" s="63"/>
      <c r="WTC2439" s="63"/>
      <c r="WTD2439" s="63"/>
      <c r="WTE2439" s="63"/>
      <c r="WTF2439" s="63"/>
      <c r="WTG2439" s="63"/>
      <c r="WTH2439" s="63"/>
      <c r="WTI2439" s="63"/>
      <c r="WTJ2439" s="63"/>
      <c r="WTK2439" s="63"/>
      <c r="WTL2439" s="63"/>
      <c r="WTM2439" s="63"/>
      <c r="WTN2439" s="63"/>
      <c r="WTO2439" s="63"/>
      <c r="WTP2439" s="63"/>
      <c r="WTQ2439" s="63"/>
      <c r="WTR2439" s="63"/>
      <c r="WTS2439" s="63"/>
      <c r="WTT2439" s="63"/>
      <c r="WTU2439" s="63"/>
      <c r="WTV2439" s="63"/>
      <c r="WTW2439" s="63"/>
      <c r="WTX2439" s="63"/>
      <c r="WTY2439" s="63"/>
      <c r="WTZ2439" s="63"/>
      <c r="WUA2439" s="63"/>
      <c r="WUB2439" s="63"/>
      <c r="WUC2439" s="63"/>
      <c r="WUD2439" s="63"/>
      <c r="WUE2439" s="63"/>
      <c r="WUF2439" s="63"/>
      <c r="WUG2439" s="63"/>
      <c r="WUH2439" s="63"/>
      <c r="WUI2439" s="63"/>
      <c r="WUJ2439" s="63"/>
      <c r="WUK2439" s="63"/>
      <c r="WUL2439" s="63"/>
      <c r="WUM2439" s="63"/>
      <c r="WUN2439" s="63"/>
      <c r="WUO2439" s="63"/>
      <c r="WUP2439" s="63"/>
      <c r="WUQ2439" s="63"/>
      <c r="WUR2439" s="63"/>
      <c r="WUS2439" s="63"/>
      <c r="WUT2439" s="63"/>
      <c r="WUU2439" s="63"/>
      <c r="WUV2439" s="63"/>
      <c r="WUW2439" s="63"/>
      <c r="WUX2439" s="63"/>
      <c r="WUY2439" s="63"/>
      <c r="WUZ2439" s="63"/>
      <c r="WVA2439" s="63"/>
      <c r="WVB2439" s="63"/>
      <c r="WVC2439" s="63"/>
      <c r="WVD2439" s="63"/>
      <c r="WVE2439" s="63"/>
      <c r="WVF2439" s="63"/>
      <c r="WVG2439" s="63"/>
      <c r="WVH2439" s="63"/>
      <c r="WVI2439" s="63"/>
      <c r="WVJ2439" s="63"/>
      <c r="WVK2439" s="63"/>
      <c r="WVL2439" s="63"/>
      <c r="WVM2439" s="63"/>
      <c r="WVN2439" s="63"/>
      <c r="WVO2439" s="63"/>
      <c r="WVP2439" s="63"/>
      <c r="WVQ2439" s="63"/>
      <c r="WVR2439" s="63"/>
      <c r="WVS2439" s="63"/>
      <c r="WVT2439" s="63"/>
      <c r="WVU2439" s="63"/>
      <c r="WVV2439" s="63"/>
      <c r="WVW2439" s="63"/>
      <c r="WVX2439" s="63"/>
      <c r="WVY2439" s="63"/>
      <c r="WVZ2439" s="63"/>
      <c r="WWA2439" s="63"/>
      <c r="WWB2439" s="63"/>
      <c r="WWC2439" s="63"/>
      <c r="WWD2439" s="63"/>
      <c r="WWE2439" s="63"/>
      <c r="WWF2439" s="63"/>
      <c r="WWG2439" s="63"/>
      <c r="WWH2439" s="63"/>
      <c r="WWI2439" s="63"/>
      <c r="WWJ2439" s="63"/>
      <c r="WWK2439" s="63"/>
      <c r="WWL2439" s="63"/>
      <c r="WWM2439" s="63"/>
      <c r="WWN2439" s="63"/>
      <c r="WWO2439" s="63"/>
      <c r="WWP2439" s="63"/>
      <c r="WWQ2439" s="63"/>
      <c r="WWR2439" s="63"/>
      <c r="WWS2439" s="63"/>
      <c r="WWT2439" s="63"/>
      <c r="WWU2439" s="63"/>
      <c r="WWV2439" s="63"/>
      <c r="WWW2439" s="63"/>
      <c r="WWX2439" s="63"/>
      <c r="WWY2439" s="63"/>
      <c r="WWZ2439" s="63"/>
      <c r="WXA2439" s="63"/>
      <c r="WXB2439" s="63"/>
      <c r="WXC2439" s="63"/>
      <c r="WXD2439" s="63"/>
      <c r="WXE2439" s="63"/>
      <c r="WXF2439" s="63"/>
      <c r="WXG2439" s="63"/>
      <c r="WXH2439" s="63"/>
      <c r="WXI2439" s="63"/>
      <c r="WXJ2439" s="63"/>
      <c r="WXK2439" s="63"/>
      <c r="WXL2439" s="63"/>
      <c r="WXM2439" s="63"/>
      <c r="WXN2439" s="63"/>
      <c r="WXO2439" s="63"/>
      <c r="WXP2439" s="63"/>
      <c r="WXQ2439" s="63"/>
      <c r="WXR2439" s="63"/>
      <c r="WXS2439" s="63"/>
      <c r="WXT2439" s="63"/>
      <c r="WXU2439" s="63"/>
      <c r="WXV2439" s="63"/>
      <c r="WXW2439" s="63"/>
      <c r="WXX2439" s="63"/>
      <c r="WXY2439" s="63"/>
      <c r="WXZ2439" s="63"/>
      <c r="WYA2439" s="63"/>
      <c r="WYB2439" s="63"/>
      <c r="WYC2439" s="63"/>
      <c r="WYD2439" s="63"/>
      <c r="WYE2439" s="63"/>
      <c r="WYF2439" s="63"/>
      <c r="WYG2439" s="63"/>
      <c r="WYH2439" s="63"/>
      <c r="WYI2439" s="63"/>
      <c r="WYJ2439" s="63"/>
      <c r="WYK2439" s="63"/>
      <c r="WYL2439" s="63"/>
      <c r="WYM2439" s="63"/>
      <c r="WYN2439" s="63"/>
      <c r="WYO2439" s="63"/>
      <c r="WYP2439" s="63"/>
      <c r="WYQ2439" s="63"/>
      <c r="WYR2439" s="63"/>
      <c r="WYS2439" s="63"/>
      <c r="WYT2439" s="63"/>
      <c r="WYU2439" s="63"/>
      <c r="WYV2439" s="63"/>
      <c r="WYW2439" s="63"/>
      <c r="WYX2439" s="63"/>
      <c r="WYY2439" s="63"/>
      <c r="WYZ2439" s="63"/>
      <c r="WZA2439" s="63"/>
      <c r="WZB2439" s="63"/>
      <c r="WZC2439" s="63"/>
      <c r="WZD2439" s="63"/>
      <c r="WZE2439" s="63"/>
      <c r="WZF2439" s="63"/>
      <c r="WZG2439" s="63"/>
      <c r="WZH2439" s="63"/>
      <c r="WZI2439" s="63"/>
      <c r="WZJ2439" s="63"/>
      <c r="WZK2439" s="63"/>
      <c r="WZL2439" s="63"/>
      <c r="WZM2439" s="63"/>
      <c r="WZN2439" s="63"/>
      <c r="WZO2439" s="63"/>
      <c r="WZP2439" s="63"/>
      <c r="WZQ2439" s="63"/>
      <c r="WZR2439" s="63"/>
      <c r="WZS2439" s="63"/>
      <c r="WZT2439" s="63"/>
      <c r="WZU2439" s="63"/>
      <c r="WZV2439" s="63"/>
      <c r="WZW2439" s="63"/>
      <c r="WZX2439" s="63"/>
      <c r="WZY2439" s="63"/>
      <c r="WZZ2439" s="63"/>
      <c r="XAA2439" s="63"/>
      <c r="XAB2439" s="63"/>
      <c r="XAC2439" s="63"/>
      <c r="XAD2439" s="63"/>
      <c r="XAE2439" s="63"/>
      <c r="XAF2439" s="63"/>
      <c r="XAG2439" s="63"/>
      <c r="XAH2439" s="63"/>
      <c r="XAI2439" s="63"/>
      <c r="XAJ2439" s="63"/>
      <c r="XAK2439" s="63"/>
      <c r="XAL2439" s="63"/>
      <c r="XAM2439" s="63"/>
      <c r="XAN2439" s="63"/>
      <c r="XAO2439" s="63"/>
      <c r="XAP2439" s="63"/>
      <c r="XAQ2439" s="63"/>
      <c r="XAR2439" s="63"/>
      <c r="XAS2439" s="63"/>
      <c r="XAT2439" s="63"/>
      <c r="XAU2439" s="63"/>
      <c r="XAV2439" s="63"/>
      <c r="XAW2439" s="63"/>
      <c r="XAX2439" s="63"/>
      <c r="XAY2439" s="63"/>
      <c r="XAZ2439" s="63"/>
      <c r="XBA2439" s="63"/>
      <c r="XBB2439" s="63"/>
      <c r="XBC2439" s="63"/>
      <c r="XBD2439" s="63"/>
      <c r="XBE2439" s="63"/>
      <c r="XBF2439" s="63"/>
      <c r="XBG2439" s="63"/>
      <c r="XBH2439" s="63"/>
      <c r="XBI2439" s="63"/>
      <c r="XBJ2439" s="63"/>
      <c r="XBK2439" s="63"/>
      <c r="XBL2439" s="63"/>
      <c r="XBM2439" s="63"/>
      <c r="XBN2439" s="63"/>
      <c r="XBO2439" s="63"/>
      <c r="XBP2439" s="63"/>
      <c r="XBQ2439" s="63"/>
      <c r="XBR2439" s="63"/>
      <c r="XBS2439" s="63"/>
      <c r="XBT2439" s="63"/>
      <c r="XBU2439" s="63"/>
      <c r="XBV2439" s="63"/>
      <c r="XBW2439" s="63"/>
      <c r="XBX2439" s="63"/>
      <c r="XBY2439" s="63"/>
      <c r="XBZ2439" s="63"/>
      <c r="XCA2439" s="63"/>
      <c r="XCB2439" s="63"/>
      <c r="XCC2439" s="63"/>
      <c r="XCD2439" s="63"/>
      <c r="XCE2439" s="63"/>
      <c r="XCF2439" s="63"/>
      <c r="XCG2439" s="63"/>
      <c r="XCH2439" s="63"/>
      <c r="XCI2439" s="63"/>
      <c r="XCJ2439" s="63"/>
      <c r="XCK2439" s="63"/>
      <c r="XCL2439" s="63"/>
      <c r="XCM2439" s="63"/>
      <c r="XCN2439" s="63"/>
      <c r="XCO2439" s="63"/>
      <c r="XCP2439" s="63"/>
      <c r="XCQ2439" s="63"/>
      <c r="XCR2439" s="63"/>
      <c r="XCS2439" s="63"/>
      <c r="XCT2439" s="63"/>
      <c r="XCU2439" s="63"/>
      <c r="XCV2439" s="63"/>
      <c r="XCW2439" s="63"/>
      <c r="XCX2439" s="63"/>
      <c r="XCY2439" s="63"/>
      <c r="XCZ2439" s="63"/>
      <c r="XDA2439" s="63"/>
      <c r="XDB2439" s="63"/>
      <c r="XDC2439" s="63"/>
      <c r="XDD2439" s="63"/>
      <c r="XDE2439" s="63"/>
      <c r="XDF2439" s="63"/>
      <c r="XDG2439" s="63"/>
      <c r="XDH2439" s="63"/>
      <c r="XDI2439" s="63"/>
      <c r="XDJ2439" s="63"/>
      <c r="XDK2439" s="63"/>
      <c r="XDL2439" s="63"/>
      <c r="XDM2439" s="63"/>
      <c r="XDN2439" s="63"/>
      <c r="XDO2439" s="63"/>
      <c r="XDP2439" s="63"/>
      <c r="XDQ2439" s="63"/>
      <c r="XDR2439" s="63"/>
      <c r="XDS2439" s="63"/>
      <c r="XDT2439" s="63"/>
      <c r="XDU2439" s="63"/>
      <c r="XDV2439" s="63"/>
      <c r="XDW2439" s="63"/>
      <c r="XDX2439" s="63"/>
      <c r="XDY2439" s="63"/>
      <c r="XDZ2439" s="63"/>
      <c r="XEA2439" s="63"/>
      <c r="XEB2439" s="63"/>
      <c r="XEC2439" s="63"/>
      <c r="XED2439" s="63"/>
      <c r="XEE2439" s="63"/>
      <c r="XEF2439" s="63"/>
      <c r="XEG2439" s="63"/>
      <c r="XEH2439" s="63"/>
      <c r="XEI2439" s="63"/>
      <c r="XEJ2439" s="63"/>
      <c r="XEK2439" s="63"/>
      <c r="XEL2439" s="63"/>
      <c r="XEM2439" s="63"/>
      <c r="XEN2439" s="63"/>
      <c r="XEO2439" s="63"/>
      <c r="XEP2439" s="63"/>
      <c r="XEQ2439" s="63"/>
      <c r="XER2439" s="63"/>
      <c r="XES2439" s="63"/>
      <c r="XET2439" s="63"/>
      <c r="XEU2439" s="63"/>
      <c r="XEV2439" s="63"/>
    </row>
    <row r="2440" spans="1:16376" s="57" customFormat="1" ht="13.5" customHeight="1">
      <c r="A2440" s="259" t="s">
        <v>8289</v>
      </c>
      <c r="B2440" s="136" t="s">
        <v>41</v>
      </c>
      <c r="C2440" s="166" t="s">
        <v>42</v>
      </c>
      <c r="D2440" s="354" t="s">
        <v>331</v>
      </c>
      <c r="E2440" s="136" t="s">
        <v>332</v>
      </c>
      <c r="F2440" s="310">
        <v>99000000</v>
      </c>
      <c r="G2440" s="310">
        <v>33000000</v>
      </c>
      <c r="H2440" s="33" t="s">
        <v>8290</v>
      </c>
      <c r="I2440" s="354" t="s">
        <v>454</v>
      </c>
      <c r="J2440" s="412" t="s">
        <v>335</v>
      </c>
      <c r="K2440" s="400">
        <v>33369657</v>
      </c>
      <c r="L2440" s="95">
        <v>3</v>
      </c>
      <c r="M2440" s="385" t="s">
        <v>8291</v>
      </c>
      <c r="N2440" s="136" t="s">
        <v>49</v>
      </c>
      <c r="O2440" s="39">
        <v>45931</v>
      </c>
      <c r="P2440" s="85" t="s">
        <v>318</v>
      </c>
      <c r="Q2440" s="41">
        <v>13497213</v>
      </c>
      <c r="R2440" s="62" t="s">
        <v>319</v>
      </c>
      <c r="S2440" s="95" t="s">
        <v>52</v>
      </c>
      <c r="T2440" s="136">
        <v>90</v>
      </c>
      <c r="U2440" s="39">
        <v>45931</v>
      </c>
      <c r="V2440" s="39">
        <v>46022</v>
      </c>
      <c r="W2440" s="45" t="s">
        <v>337</v>
      </c>
      <c r="X2440" s="47" t="s">
        <v>54</v>
      </c>
      <c r="Y2440" s="415">
        <v>785</v>
      </c>
      <c r="Z2440" s="415">
        <v>5045</v>
      </c>
      <c r="AA2440" s="136"/>
      <c r="AB2440" s="136"/>
      <c r="AC2440" s="191">
        <v>45996</v>
      </c>
      <c r="AD2440" s="136">
        <v>28280000</v>
      </c>
      <c r="AE2440" s="136"/>
      <c r="AF2440" s="136"/>
      <c r="AG2440" s="136"/>
      <c r="AH2440" s="32"/>
      <c r="AI2440" s="44"/>
      <c r="AJ2440" s="136"/>
      <c r="AK2440" s="63"/>
      <c r="AL2440" s="63"/>
      <c r="AM2440" s="63"/>
      <c r="AN2440" s="63"/>
      <c r="AO2440" s="63"/>
      <c r="AP2440" s="63"/>
      <c r="AQ2440" s="63"/>
      <c r="AR2440" s="63"/>
      <c r="AS2440" s="63"/>
      <c r="AT2440" s="63"/>
      <c r="AU2440" s="32">
        <f>SUM(F2440+AD2440+AH2440+AL2440)</f>
        <v>127280000</v>
      </c>
      <c r="AV2440" s="63" t="s">
        <v>8251</v>
      </c>
      <c r="AW2440" s="31" t="s">
        <v>65</v>
      </c>
      <c r="AX2440" s="63"/>
      <c r="AY2440" s="63"/>
      <c r="AZ2440" s="63"/>
      <c r="BA2440" s="63"/>
      <c r="BB2440" s="63"/>
      <c r="BC2440" s="63"/>
      <c r="BD2440" s="63"/>
      <c r="BE2440" s="63"/>
      <c r="BF2440" s="63"/>
      <c r="BG2440" s="63"/>
      <c r="BH2440" s="63"/>
      <c r="BI2440" s="63"/>
      <c r="BJ2440" s="63"/>
      <c r="BK2440" s="63"/>
      <c r="BL2440" s="63"/>
      <c r="BM2440" s="63"/>
      <c r="BN2440" s="63"/>
      <c r="BO2440" s="63"/>
      <c r="BP2440" s="63"/>
      <c r="BQ2440" s="63"/>
      <c r="BR2440" s="63"/>
      <c r="BS2440" s="63"/>
      <c r="BT2440" s="63"/>
      <c r="BU2440" s="63"/>
      <c r="BV2440" s="63"/>
      <c r="BW2440" s="63"/>
      <c r="BX2440" s="63"/>
      <c r="BY2440" s="63"/>
      <c r="BZ2440" s="63"/>
      <c r="CA2440" s="63"/>
      <c r="CB2440" s="63"/>
      <c r="CC2440" s="63"/>
      <c r="CD2440" s="63"/>
      <c r="CE2440" s="63"/>
      <c r="CF2440" s="63"/>
      <c r="CG2440" s="63"/>
      <c r="CH2440" s="63"/>
      <c r="CI2440" s="63"/>
      <c r="CJ2440" s="63"/>
      <c r="CK2440" s="63"/>
      <c r="CL2440" s="63"/>
      <c r="CM2440" s="63"/>
      <c r="CN2440" s="63"/>
      <c r="CO2440" s="63"/>
      <c r="CP2440" s="63"/>
      <c r="CQ2440" s="63"/>
      <c r="CR2440" s="63"/>
      <c r="CS2440" s="63"/>
      <c r="CT2440" s="63"/>
      <c r="CU2440" s="63"/>
      <c r="CV2440" s="63"/>
      <c r="CW2440" s="63"/>
      <c r="CX2440" s="63"/>
      <c r="CY2440" s="63"/>
      <c r="CZ2440" s="63"/>
      <c r="DA2440" s="63"/>
      <c r="DB2440" s="63"/>
      <c r="DC2440" s="63"/>
      <c r="DD2440" s="63"/>
      <c r="DE2440" s="63"/>
      <c r="DF2440" s="63"/>
      <c r="DG2440" s="63"/>
      <c r="DH2440" s="63"/>
      <c r="DI2440" s="63"/>
      <c r="DJ2440" s="63"/>
      <c r="DK2440" s="63"/>
      <c r="DL2440" s="63"/>
      <c r="DM2440" s="63"/>
      <c r="DN2440" s="63"/>
      <c r="DO2440" s="63"/>
      <c r="DP2440" s="63"/>
      <c r="DQ2440" s="63"/>
      <c r="DR2440" s="63"/>
      <c r="DS2440" s="63"/>
      <c r="DT2440" s="63"/>
      <c r="DU2440" s="63"/>
      <c r="DV2440" s="63"/>
      <c r="DW2440" s="63"/>
      <c r="DX2440" s="63"/>
      <c r="DY2440" s="63"/>
      <c r="DZ2440" s="63"/>
      <c r="EA2440" s="63"/>
      <c r="EB2440" s="63"/>
      <c r="EC2440" s="63"/>
      <c r="ED2440" s="63"/>
      <c r="EE2440" s="63"/>
      <c r="EF2440" s="63"/>
      <c r="EG2440" s="63"/>
      <c r="EH2440" s="63"/>
      <c r="EI2440" s="63"/>
      <c r="EJ2440" s="63"/>
      <c r="EK2440" s="63"/>
      <c r="EL2440" s="63"/>
      <c r="EM2440" s="63"/>
      <c r="EN2440" s="63"/>
      <c r="EO2440" s="63"/>
      <c r="EP2440" s="63"/>
      <c r="EQ2440" s="63"/>
      <c r="ER2440" s="63"/>
      <c r="ES2440" s="63"/>
      <c r="ET2440" s="63"/>
      <c r="EU2440" s="63"/>
      <c r="EV2440" s="63"/>
      <c r="EW2440" s="63"/>
      <c r="EX2440" s="63"/>
      <c r="EY2440" s="63"/>
      <c r="EZ2440" s="63"/>
      <c r="FA2440" s="63"/>
      <c r="FB2440" s="63"/>
      <c r="FC2440" s="63"/>
      <c r="FD2440" s="63"/>
      <c r="FE2440" s="63"/>
      <c r="FF2440" s="63"/>
      <c r="FG2440" s="63"/>
      <c r="FH2440" s="63"/>
      <c r="FI2440" s="63"/>
      <c r="FJ2440" s="63"/>
      <c r="FK2440" s="63"/>
      <c r="FL2440" s="63"/>
      <c r="FM2440" s="63"/>
      <c r="FN2440" s="63"/>
      <c r="FO2440" s="63"/>
      <c r="FP2440" s="63"/>
      <c r="FQ2440" s="63"/>
      <c r="FR2440" s="63"/>
      <c r="FS2440" s="63"/>
      <c r="FT2440" s="63"/>
      <c r="FU2440" s="63"/>
      <c r="FV2440" s="63"/>
      <c r="FW2440" s="63"/>
      <c r="FX2440" s="63"/>
      <c r="FY2440" s="63"/>
      <c r="FZ2440" s="63"/>
      <c r="GA2440" s="63"/>
      <c r="GB2440" s="63"/>
      <c r="GC2440" s="63"/>
      <c r="GD2440" s="63"/>
      <c r="GE2440" s="63"/>
      <c r="GF2440" s="63"/>
      <c r="GG2440" s="63"/>
      <c r="GH2440" s="63"/>
      <c r="GI2440" s="63"/>
      <c r="GJ2440" s="63"/>
      <c r="GK2440" s="63"/>
      <c r="GL2440" s="63"/>
      <c r="GM2440" s="63"/>
      <c r="GN2440" s="63"/>
      <c r="GO2440" s="63"/>
      <c r="GP2440" s="63"/>
      <c r="GQ2440" s="63"/>
      <c r="GR2440" s="63"/>
      <c r="GS2440" s="63"/>
      <c r="GT2440" s="63"/>
      <c r="GU2440" s="63"/>
      <c r="GV2440" s="63"/>
      <c r="GW2440" s="63"/>
      <c r="GX2440" s="63"/>
      <c r="GY2440" s="63"/>
      <c r="GZ2440" s="63"/>
      <c r="HA2440" s="63"/>
      <c r="HB2440" s="63"/>
      <c r="HC2440" s="63"/>
      <c r="HD2440" s="63"/>
      <c r="HE2440" s="63"/>
      <c r="HF2440" s="63"/>
      <c r="HG2440" s="63"/>
      <c r="HH2440" s="63"/>
      <c r="HI2440" s="63"/>
      <c r="HJ2440" s="63"/>
      <c r="HK2440" s="63"/>
      <c r="HL2440" s="63"/>
      <c r="HM2440" s="63"/>
      <c r="HN2440" s="63"/>
      <c r="HO2440" s="63"/>
      <c r="HP2440" s="63"/>
      <c r="HQ2440" s="63"/>
      <c r="HR2440" s="63"/>
      <c r="HS2440" s="63"/>
      <c r="HT2440" s="63"/>
      <c r="HU2440" s="63"/>
      <c r="HV2440" s="63"/>
      <c r="HW2440" s="63"/>
      <c r="HX2440" s="63"/>
      <c r="HY2440" s="63"/>
      <c r="HZ2440" s="63"/>
      <c r="IA2440" s="63"/>
      <c r="IB2440" s="63"/>
      <c r="IC2440" s="63"/>
      <c r="ID2440" s="63"/>
      <c r="IE2440" s="63"/>
      <c r="IF2440" s="63"/>
      <c r="IG2440" s="63"/>
      <c r="IH2440" s="63"/>
      <c r="II2440" s="63"/>
      <c r="IJ2440" s="63"/>
      <c r="IK2440" s="63"/>
      <c r="IL2440" s="63"/>
      <c r="IM2440" s="63"/>
      <c r="IN2440" s="63"/>
      <c r="IO2440" s="63"/>
      <c r="IP2440" s="63"/>
      <c r="IQ2440" s="63"/>
      <c r="IR2440" s="63"/>
      <c r="IS2440" s="63"/>
      <c r="IT2440" s="63"/>
      <c r="IU2440" s="63"/>
      <c r="IV2440" s="63"/>
      <c r="IW2440" s="63"/>
      <c r="IX2440" s="63"/>
      <c r="IY2440" s="63"/>
      <c r="IZ2440" s="63"/>
      <c r="JA2440" s="63"/>
      <c r="JB2440" s="63"/>
      <c r="JC2440" s="63"/>
      <c r="JD2440" s="63"/>
      <c r="JE2440" s="63"/>
      <c r="JF2440" s="63"/>
      <c r="JG2440" s="63"/>
      <c r="JH2440" s="63"/>
      <c r="JI2440" s="63"/>
      <c r="JJ2440" s="63"/>
      <c r="JK2440" s="63"/>
      <c r="JL2440" s="63"/>
      <c r="JM2440" s="63"/>
      <c r="JN2440" s="63"/>
      <c r="JO2440" s="63"/>
      <c r="JP2440" s="63"/>
      <c r="JQ2440" s="63"/>
      <c r="JR2440" s="63"/>
      <c r="JS2440" s="63"/>
      <c r="JT2440" s="63"/>
      <c r="JU2440" s="63"/>
      <c r="JV2440" s="63"/>
      <c r="JW2440" s="63"/>
      <c r="JX2440" s="63"/>
      <c r="JY2440" s="63"/>
      <c r="JZ2440" s="63"/>
      <c r="KA2440" s="63"/>
      <c r="KB2440" s="63"/>
      <c r="KC2440" s="63"/>
      <c r="KD2440" s="63"/>
      <c r="KE2440" s="63"/>
      <c r="KF2440" s="63"/>
      <c r="KG2440" s="63"/>
      <c r="KH2440" s="63"/>
      <c r="KI2440" s="63"/>
      <c r="KJ2440" s="63"/>
      <c r="KK2440" s="63"/>
      <c r="KL2440" s="63"/>
      <c r="KM2440" s="63"/>
      <c r="KN2440" s="63"/>
      <c r="KO2440" s="63"/>
      <c r="KP2440" s="63"/>
      <c r="KQ2440" s="63"/>
      <c r="KR2440" s="63"/>
      <c r="KS2440" s="63"/>
      <c r="KT2440" s="63"/>
      <c r="KU2440" s="63"/>
      <c r="KV2440" s="63"/>
      <c r="KW2440" s="63"/>
      <c r="KX2440" s="63"/>
      <c r="KY2440" s="63"/>
      <c r="KZ2440" s="63"/>
      <c r="LA2440" s="63"/>
      <c r="LB2440" s="63"/>
      <c r="LC2440" s="63"/>
      <c r="LD2440" s="63"/>
      <c r="LE2440" s="63"/>
      <c r="LF2440" s="63"/>
      <c r="LG2440" s="63"/>
      <c r="LH2440" s="63"/>
      <c r="LI2440" s="63"/>
      <c r="LJ2440" s="63"/>
      <c r="LK2440" s="63"/>
      <c r="LL2440" s="63"/>
      <c r="LM2440" s="63"/>
      <c r="LN2440" s="63"/>
      <c r="LO2440" s="63"/>
      <c r="LP2440" s="63"/>
      <c r="LQ2440" s="63"/>
      <c r="LR2440" s="63"/>
      <c r="LS2440" s="63"/>
      <c r="LT2440" s="63"/>
      <c r="LU2440" s="63"/>
      <c r="LV2440" s="63"/>
      <c r="LW2440" s="63"/>
      <c r="LX2440" s="63"/>
      <c r="LY2440" s="63"/>
      <c r="LZ2440" s="63"/>
      <c r="MA2440" s="63"/>
      <c r="MB2440" s="63"/>
      <c r="MC2440" s="63"/>
      <c r="MD2440" s="63"/>
      <c r="ME2440" s="63"/>
      <c r="MF2440" s="63"/>
      <c r="MG2440" s="63"/>
      <c r="MH2440" s="63"/>
      <c r="MI2440" s="63"/>
      <c r="MJ2440" s="63"/>
      <c r="MK2440" s="63"/>
      <c r="ML2440" s="63"/>
      <c r="MM2440" s="63"/>
      <c r="MN2440" s="63"/>
      <c r="MO2440" s="63"/>
      <c r="MP2440" s="63"/>
      <c r="MQ2440" s="63"/>
      <c r="MR2440" s="63"/>
      <c r="MS2440" s="63"/>
      <c r="MT2440" s="63"/>
      <c r="MU2440" s="63"/>
      <c r="MV2440" s="63"/>
      <c r="MW2440" s="63"/>
      <c r="MX2440" s="63"/>
      <c r="MY2440" s="63"/>
      <c r="MZ2440" s="63"/>
      <c r="NA2440" s="63"/>
      <c r="NB2440" s="63"/>
      <c r="NC2440" s="63"/>
      <c r="ND2440" s="63"/>
      <c r="NE2440" s="63"/>
      <c r="NF2440" s="63"/>
      <c r="NG2440" s="63"/>
      <c r="NH2440" s="63"/>
      <c r="NI2440" s="63"/>
      <c r="NJ2440" s="63"/>
      <c r="NK2440" s="63"/>
      <c r="NL2440" s="63"/>
      <c r="NM2440" s="63"/>
      <c r="NN2440" s="63"/>
      <c r="NO2440" s="63"/>
      <c r="NP2440" s="63"/>
      <c r="NQ2440" s="63"/>
      <c r="NR2440" s="63"/>
      <c r="NS2440" s="63"/>
      <c r="NT2440" s="63"/>
      <c r="NU2440" s="63"/>
      <c r="NV2440" s="63"/>
      <c r="NW2440" s="63"/>
      <c r="NX2440" s="63"/>
      <c r="NY2440" s="63"/>
      <c r="NZ2440" s="63"/>
      <c r="OA2440" s="63"/>
      <c r="OB2440" s="63"/>
      <c r="OC2440" s="63"/>
      <c r="OD2440" s="63"/>
      <c r="OE2440" s="63"/>
      <c r="OF2440" s="63"/>
      <c r="OG2440" s="63"/>
      <c r="OH2440" s="63"/>
      <c r="OI2440" s="63"/>
      <c r="OJ2440" s="63"/>
      <c r="OK2440" s="63"/>
      <c r="OL2440" s="63"/>
      <c r="OM2440" s="63"/>
      <c r="ON2440" s="63"/>
      <c r="OO2440" s="63"/>
      <c r="OP2440" s="63"/>
      <c r="OQ2440" s="63"/>
      <c r="OR2440" s="63"/>
      <c r="OS2440" s="63"/>
      <c r="OT2440" s="63"/>
      <c r="OU2440" s="63"/>
      <c r="OV2440" s="63"/>
      <c r="OW2440" s="63"/>
      <c r="OX2440" s="63"/>
      <c r="OY2440" s="63"/>
      <c r="OZ2440" s="63"/>
      <c r="PA2440" s="63"/>
      <c r="PB2440" s="63"/>
      <c r="PC2440" s="63"/>
      <c r="PD2440" s="63"/>
      <c r="PE2440" s="63"/>
      <c r="PF2440" s="63"/>
      <c r="PG2440" s="63"/>
      <c r="PH2440" s="63"/>
      <c r="PI2440" s="63"/>
      <c r="PJ2440" s="63"/>
      <c r="PK2440" s="63"/>
      <c r="PL2440" s="63"/>
      <c r="PM2440" s="63"/>
      <c r="PN2440" s="63"/>
      <c r="PO2440" s="63"/>
      <c r="PP2440" s="63"/>
      <c r="PQ2440" s="63"/>
      <c r="PR2440" s="63"/>
      <c r="PS2440" s="63"/>
      <c r="PT2440" s="63"/>
      <c r="PU2440" s="63"/>
      <c r="PV2440" s="63"/>
      <c r="PW2440" s="63"/>
      <c r="PX2440" s="63"/>
      <c r="PY2440" s="63"/>
      <c r="PZ2440" s="63"/>
      <c r="QA2440" s="63"/>
      <c r="QB2440" s="63"/>
      <c r="QC2440" s="63"/>
      <c r="QD2440" s="63"/>
      <c r="QE2440" s="63"/>
      <c r="QF2440" s="63"/>
      <c r="QG2440" s="63"/>
      <c r="QH2440" s="63"/>
      <c r="QI2440" s="63"/>
      <c r="QJ2440" s="63"/>
      <c r="QK2440" s="63"/>
      <c r="QL2440" s="63"/>
      <c r="QM2440" s="63"/>
      <c r="QN2440" s="63"/>
      <c r="QO2440" s="63"/>
      <c r="QP2440" s="63"/>
      <c r="QQ2440" s="63"/>
      <c r="QR2440" s="63"/>
      <c r="QS2440" s="63"/>
      <c r="QT2440" s="63"/>
      <c r="QU2440" s="63"/>
      <c r="QV2440" s="63"/>
      <c r="QW2440" s="63"/>
      <c r="QX2440" s="63"/>
      <c r="QY2440" s="63"/>
      <c r="QZ2440" s="63"/>
      <c r="RA2440" s="63"/>
      <c r="RB2440" s="63"/>
      <c r="RC2440" s="63"/>
      <c r="RD2440" s="63"/>
      <c r="RE2440" s="63"/>
      <c r="RF2440" s="63"/>
      <c r="RG2440" s="63"/>
      <c r="RH2440" s="63"/>
      <c r="RI2440" s="63"/>
      <c r="RJ2440" s="63"/>
      <c r="RK2440" s="63"/>
      <c r="RL2440" s="63"/>
      <c r="RM2440" s="63"/>
      <c r="RN2440" s="63"/>
      <c r="RO2440" s="63"/>
      <c r="RP2440" s="63"/>
      <c r="RQ2440" s="63"/>
      <c r="RR2440" s="63"/>
      <c r="RS2440" s="63"/>
      <c r="RT2440" s="63"/>
      <c r="RU2440" s="63"/>
      <c r="RV2440" s="63"/>
      <c r="RW2440" s="63"/>
      <c r="RX2440" s="63"/>
      <c r="RY2440" s="63"/>
      <c r="RZ2440" s="63"/>
      <c r="SA2440" s="63"/>
      <c r="SB2440" s="63"/>
      <c r="SC2440" s="63"/>
      <c r="SD2440" s="63"/>
      <c r="SE2440" s="63"/>
      <c r="SF2440" s="63"/>
      <c r="SG2440" s="63"/>
      <c r="SH2440" s="63"/>
      <c r="SI2440" s="63"/>
      <c r="SJ2440" s="63"/>
      <c r="SK2440" s="63"/>
      <c r="SL2440" s="63"/>
      <c r="SM2440" s="63"/>
      <c r="SN2440" s="63"/>
      <c r="SO2440" s="63"/>
      <c r="SP2440" s="63"/>
      <c r="SQ2440" s="63"/>
      <c r="SR2440" s="63"/>
      <c r="SS2440" s="63"/>
      <c r="ST2440" s="63"/>
      <c r="SU2440" s="63"/>
      <c r="SV2440" s="63"/>
      <c r="SW2440" s="63"/>
      <c r="SX2440" s="63"/>
      <c r="SY2440" s="63"/>
      <c r="SZ2440" s="63"/>
      <c r="TA2440" s="63"/>
      <c r="TB2440" s="63"/>
      <c r="TC2440" s="63"/>
      <c r="TD2440" s="63"/>
      <c r="TE2440" s="63"/>
      <c r="TF2440" s="63"/>
      <c r="TG2440" s="63"/>
      <c r="TH2440" s="63"/>
      <c r="TI2440" s="63"/>
      <c r="TJ2440" s="63"/>
      <c r="TK2440" s="63"/>
      <c r="TL2440" s="63"/>
      <c r="TM2440" s="63"/>
      <c r="TN2440" s="63"/>
      <c r="TO2440" s="63"/>
      <c r="TP2440" s="63"/>
      <c r="TQ2440" s="63"/>
      <c r="TR2440" s="63"/>
      <c r="TS2440" s="63"/>
      <c r="TT2440" s="63"/>
      <c r="TU2440" s="63"/>
      <c r="TV2440" s="63"/>
      <c r="TW2440" s="63"/>
      <c r="TX2440" s="63"/>
      <c r="TY2440" s="63"/>
      <c r="TZ2440" s="63"/>
      <c r="UA2440" s="63"/>
      <c r="UB2440" s="63"/>
      <c r="UC2440" s="63"/>
      <c r="UD2440" s="63"/>
      <c r="UE2440" s="63"/>
      <c r="UF2440" s="63"/>
      <c r="UG2440" s="63"/>
      <c r="UH2440" s="63"/>
      <c r="UI2440" s="63"/>
      <c r="UJ2440" s="63"/>
      <c r="UK2440" s="63"/>
      <c r="UL2440" s="63"/>
      <c r="UM2440" s="63"/>
      <c r="UN2440" s="63"/>
      <c r="UO2440" s="63"/>
      <c r="UP2440" s="63"/>
      <c r="UQ2440" s="63"/>
      <c r="UR2440" s="63"/>
      <c r="US2440" s="63"/>
      <c r="UT2440" s="63"/>
      <c r="UU2440" s="63"/>
      <c r="UV2440" s="63"/>
      <c r="UW2440" s="63"/>
      <c r="UX2440" s="63"/>
      <c r="UY2440" s="63"/>
      <c r="UZ2440" s="63"/>
      <c r="VA2440" s="63"/>
      <c r="VB2440" s="63"/>
      <c r="VC2440" s="63"/>
      <c r="VD2440" s="63"/>
      <c r="VE2440" s="63"/>
      <c r="VF2440" s="63"/>
      <c r="VG2440" s="63"/>
      <c r="VH2440" s="63"/>
      <c r="VI2440" s="63"/>
      <c r="VJ2440" s="63"/>
      <c r="VK2440" s="63"/>
      <c r="VL2440" s="63"/>
      <c r="VM2440" s="63"/>
      <c r="VN2440" s="63"/>
      <c r="VO2440" s="63"/>
      <c r="VP2440" s="63"/>
      <c r="VQ2440" s="63"/>
      <c r="VR2440" s="63"/>
      <c r="VS2440" s="63"/>
      <c r="VT2440" s="63"/>
      <c r="VU2440" s="63"/>
      <c r="VV2440" s="63"/>
      <c r="VW2440" s="63"/>
      <c r="VX2440" s="63"/>
      <c r="VY2440" s="63"/>
      <c r="VZ2440" s="63"/>
      <c r="WA2440" s="63"/>
      <c r="WB2440" s="63"/>
      <c r="WC2440" s="63"/>
      <c r="WD2440" s="63"/>
      <c r="WE2440" s="63"/>
      <c r="WF2440" s="63"/>
      <c r="WG2440" s="63"/>
      <c r="WH2440" s="63"/>
      <c r="WI2440" s="63"/>
      <c r="WJ2440" s="63"/>
      <c r="WK2440" s="63"/>
      <c r="WL2440" s="63"/>
      <c r="WM2440" s="63"/>
      <c r="WN2440" s="63"/>
      <c r="WO2440" s="63"/>
      <c r="WP2440" s="63"/>
      <c r="WQ2440" s="63"/>
      <c r="WR2440" s="63"/>
      <c r="WS2440" s="63"/>
      <c r="WT2440" s="63"/>
      <c r="WU2440" s="63"/>
      <c r="WV2440" s="63"/>
      <c r="WW2440" s="63"/>
      <c r="WX2440" s="63"/>
      <c r="WY2440" s="63"/>
      <c r="WZ2440" s="63"/>
      <c r="XA2440" s="63"/>
      <c r="XB2440" s="63"/>
      <c r="XC2440" s="63"/>
      <c r="XD2440" s="63"/>
      <c r="XE2440" s="63"/>
      <c r="XF2440" s="63"/>
      <c r="XG2440" s="63"/>
      <c r="XH2440" s="63"/>
      <c r="XI2440" s="63"/>
      <c r="XJ2440" s="63"/>
      <c r="XK2440" s="63"/>
      <c r="XL2440" s="63"/>
      <c r="XM2440" s="63"/>
      <c r="XN2440" s="63"/>
      <c r="XO2440" s="63"/>
      <c r="XP2440" s="63"/>
      <c r="XQ2440" s="63"/>
      <c r="XR2440" s="63"/>
      <c r="XS2440" s="63"/>
      <c r="XT2440" s="63"/>
      <c r="XU2440" s="63"/>
      <c r="XV2440" s="63"/>
      <c r="XW2440" s="63"/>
      <c r="XX2440" s="63"/>
      <c r="XY2440" s="63"/>
      <c r="XZ2440" s="63"/>
      <c r="YA2440" s="63"/>
      <c r="YB2440" s="63"/>
      <c r="YC2440" s="63"/>
      <c r="YD2440" s="63"/>
      <c r="YE2440" s="63"/>
      <c r="YF2440" s="63"/>
      <c r="YG2440" s="63"/>
      <c r="YH2440" s="63"/>
      <c r="YI2440" s="63"/>
      <c r="YJ2440" s="63"/>
      <c r="YK2440" s="63"/>
      <c r="YL2440" s="63"/>
      <c r="YM2440" s="63"/>
      <c r="YN2440" s="63"/>
      <c r="YO2440" s="63"/>
      <c r="YP2440" s="63"/>
      <c r="YQ2440" s="63"/>
      <c r="YR2440" s="63"/>
      <c r="YS2440" s="63"/>
      <c r="YT2440" s="63"/>
      <c r="YU2440" s="63"/>
      <c r="YV2440" s="63"/>
      <c r="YW2440" s="63"/>
      <c r="YX2440" s="63"/>
      <c r="YY2440" s="63"/>
      <c r="YZ2440" s="63"/>
      <c r="ZA2440" s="63"/>
      <c r="ZB2440" s="63"/>
      <c r="ZC2440" s="63"/>
      <c r="ZD2440" s="63"/>
      <c r="ZE2440" s="63"/>
      <c r="ZF2440" s="63"/>
      <c r="ZG2440" s="63"/>
      <c r="ZH2440" s="63"/>
      <c r="ZI2440" s="63"/>
      <c r="ZJ2440" s="63"/>
      <c r="ZK2440" s="63"/>
      <c r="ZL2440" s="63"/>
      <c r="ZM2440" s="63"/>
      <c r="ZN2440" s="63"/>
      <c r="ZO2440" s="63"/>
      <c r="ZP2440" s="63"/>
      <c r="ZQ2440" s="63"/>
      <c r="ZR2440" s="63"/>
      <c r="ZS2440" s="63"/>
      <c r="ZT2440" s="63"/>
      <c r="ZU2440" s="63"/>
      <c r="ZV2440" s="63"/>
      <c r="ZW2440" s="63"/>
      <c r="ZX2440" s="63"/>
      <c r="ZY2440" s="63"/>
      <c r="ZZ2440" s="63"/>
      <c r="AAA2440" s="63"/>
      <c r="AAB2440" s="63"/>
      <c r="AAC2440" s="63"/>
      <c r="AAD2440" s="63"/>
      <c r="AAE2440" s="63"/>
      <c r="AAF2440" s="63"/>
      <c r="AAG2440" s="63"/>
      <c r="AAH2440" s="63"/>
      <c r="AAI2440" s="63"/>
      <c r="AAJ2440" s="63"/>
      <c r="AAK2440" s="63"/>
      <c r="AAL2440" s="63"/>
      <c r="AAM2440" s="63"/>
      <c r="AAN2440" s="63"/>
      <c r="AAO2440" s="63"/>
      <c r="AAP2440" s="63"/>
      <c r="AAQ2440" s="63"/>
      <c r="AAR2440" s="63"/>
      <c r="AAS2440" s="63"/>
      <c r="AAT2440" s="63"/>
      <c r="AAU2440" s="63"/>
      <c r="AAV2440" s="63"/>
      <c r="AAW2440" s="63"/>
      <c r="AAX2440" s="63"/>
      <c r="AAY2440" s="63"/>
      <c r="AAZ2440" s="63"/>
      <c r="ABA2440" s="63"/>
      <c r="ABB2440" s="63"/>
      <c r="ABC2440" s="63"/>
      <c r="ABD2440" s="63"/>
      <c r="ABE2440" s="63"/>
      <c r="ABF2440" s="63"/>
      <c r="ABG2440" s="63"/>
      <c r="ABH2440" s="63"/>
      <c r="ABI2440" s="63"/>
      <c r="ABJ2440" s="63"/>
      <c r="ABK2440" s="63"/>
      <c r="ABL2440" s="63"/>
      <c r="ABM2440" s="63"/>
      <c r="ABN2440" s="63"/>
      <c r="ABO2440" s="63"/>
      <c r="ABP2440" s="63"/>
      <c r="ABQ2440" s="63"/>
      <c r="ABR2440" s="63"/>
      <c r="ABS2440" s="63"/>
      <c r="ABT2440" s="63"/>
      <c r="ABU2440" s="63"/>
      <c r="ABV2440" s="63"/>
      <c r="ABW2440" s="63"/>
      <c r="ABX2440" s="63"/>
      <c r="ABY2440" s="63"/>
      <c r="ABZ2440" s="63"/>
      <c r="ACA2440" s="63"/>
      <c r="ACB2440" s="63"/>
      <c r="ACC2440" s="63"/>
      <c r="ACD2440" s="63"/>
      <c r="ACE2440" s="63"/>
      <c r="ACF2440" s="63"/>
      <c r="ACG2440" s="63"/>
      <c r="ACH2440" s="63"/>
      <c r="ACI2440" s="63"/>
      <c r="ACJ2440" s="63"/>
      <c r="ACK2440" s="63"/>
      <c r="ACL2440" s="63"/>
      <c r="ACM2440" s="63"/>
      <c r="ACN2440" s="63"/>
      <c r="ACO2440" s="63"/>
      <c r="ACP2440" s="63"/>
      <c r="ACQ2440" s="63"/>
      <c r="ACR2440" s="63"/>
      <c r="ACS2440" s="63"/>
      <c r="ACT2440" s="63"/>
      <c r="ACU2440" s="63"/>
      <c r="ACV2440" s="63"/>
      <c r="ACW2440" s="63"/>
      <c r="ACX2440" s="63"/>
      <c r="ACY2440" s="63"/>
      <c r="ACZ2440" s="63"/>
      <c r="ADA2440" s="63"/>
      <c r="ADB2440" s="63"/>
      <c r="ADC2440" s="63"/>
      <c r="ADD2440" s="63"/>
      <c r="ADE2440" s="63"/>
      <c r="ADF2440" s="63"/>
      <c r="ADG2440" s="63"/>
      <c r="ADH2440" s="63"/>
      <c r="ADI2440" s="63"/>
      <c r="ADJ2440" s="63"/>
      <c r="ADK2440" s="63"/>
      <c r="ADL2440" s="63"/>
      <c r="ADM2440" s="63"/>
      <c r="ADN2440" s="63"/>
      <c r="ADO2440" s="63"/>
      <c r="ADP2440" s="63"/>
      <c r="ADQ2440" s="63"/>
      <c r="ADR2440" s="63"/>
      <c r="ADS2440" s="63"/>
      <c r="ADT2440" s="63"/>
      <c r="ADU2440" s="63"/>
      <c r="ADV2440" s="63"/>
      <c r="ADW2440" s="63"/>
      <c r="ADX2440" s="63"/>
      <c r="ADY2440" s="63"/>
      <c r="ADZ2440" s="63"/>
      <c r="AEA2440" s="63"/>
      <c r="AEB2440" s="63"/>
      <c r="AEC2440" s="63"/>
      <c r="AED2440" s="63"/>
      <c r="AEE2440" s="63"/>
      <c r="AEF2440" s="63"/>
      <c r="AEG2440" s="63"/>
      <c r="AEH2440" s="63"/>
      <c r="AEI2440" s="63"/>
      <c r="AEJ2440" s="63"/>
      <c r="AEK2440" s="63"/>
      <c r="AEL2440" s="63"/>
      <c r="AEM2440" s="63"/>
      <c r="AEN2440" s="63"/>
      <c r="AEO2440" s="63"/>
      <c r="AEP2440" s="63"/>
      <c r="AEQ2440" s="63"/>
      <c r="AER2440" s="63"/>
      <c r="AES2440" s="63"/>
      <c r="AET2440" s="63"/>
      <c r="AEU2440" s="63"/>
      <c r="AEV2440" s="63"/>
      <c r="AEW2440" s="63"/>
      <c r="AEX2440" s="63"/>
      <c r="AEY2440" s="63"/>
      <c r="AEZ2440" s="63"/>
      <c r="AFA2440" s="63"/>
      <c r="AFB2440" s="63"/>
      <c r="AFC2440" s="63"/>
      <c r="AFD2440" s="63"/>
      <c r="AFE2440" s="63"/>
      <c r="AFF2440" s="63"/>
      <c r="AFG2440" s="63"/>
      <c r="AFH2440" s="63"/>
      <c r="AFI2440" s="63"/>
      <c r="AFJ2440" s="63"/>
      <c r="AFK2440" s="63"/>
      <c r="AFL2440" s="63"/>
      <c r="AFM2440" s="63"/>
      <c r="AFN2440" s="63"/>
      <c r="AFO2440" s="63"/>
      <c r="AFP2440" s="63"/>
      <c r="AFQ2440" s="63"/>
      <c r="AFR2440" s="63"/>
      <c r="AFS2440" s="63"/>
      <c r="AFT2440" s="63"/>
      <c r="AFU2440" s="63"/>
      <c r="AFV2440" s="63"/>
      <c r="AFW2440" s="63"/>
      <c r="AFX2440" s="63"/>
      <c r="AFY2440" s="63"/>
      <c r="AFZ2440" s="63"/>
      <c r="AGA2440" s="63"/>
      <c r="AGB2440" s="63"/>
      <c r="AGC2440" s="63"/>
      <c r="AGD2440" s="63"/>
      <c r="AGE2440" s="63"/>
      <c r="AGF2440" s="63"/>
      <c r="AGG2440" s="63"/>
      <c r="AGH2440" s="63"/>
      <c r="AGI2440" s="63"/>
      <c r="AGJ2440" s="63"/>
      <c r="AGK2440" s="63"/>
      <c r="AGL2440" s="63"/>
      <c r="AGM2440" s="63"/>
      <c r="AGN2440" s="63"/>
      <c r="AGO2440" s="63"/>
      <c r="AGP2440" s="63"/>
      <c r="AGQ2440" s="63"/>
      <c r="AGR2440" s="63"/>
      <c r="AGS2440" s="63"/>
      <c r="AGT2440" s="63"/>
      <c r="AGU2440" s="63"/>
      <c r="AGV2440" s="63"/>
      <c r="AGW2440" s="63"/>
      <c r="AGX2440" s="63"/>
      <c r="AGY2440" s="63"/>
      <c r="AGZ2440" s="63"/>
      <c r="AHA2440" s="63"/>
      <c r="AHB2440" s="63"/>
      <c r="AHC2440" s="63"/>
      <c r="AHD2440" s="63"/>
      <c r="AHE2440" s="63"/>
      <c r="AHF2440" s="63"/>
      <c r="AHG2440" s="63"/>
      <c r="AHH2440" s="63"/>
      <c r="AHI2440" s="63"/>
      <c r="AHJ2440" s="63"/>
      <c r="AHK2440" s="63"/>
      <c r="AHL2440" s="63"/>
      <c r="AHM2440" s="63"/>
      <c r="AHN2440" s="63"/>
      <c r="AHO2440" s="63"/>
      <c r="AHP2440" s="63"/>
      <c r="AHQ2440" s="63"/>
      <c r="AHR2440" s="63"/>
      <c r="AHS2440" s="63"/>
      <c r="AHT2440" s="63"/>
      <c r="AHU2440" s="63"/>
      <c r="AHV2440" s="63"/>
      <c r="AHW2440" s="63"/>
      <c r="AHX2440" s="63"/>
      <c r="AHY2440" s="63"/>
      <c r="AHZ2440" s="63"/>
      <c r="AIA2440" s="63"/>
      <c r="AIB2440" s="63"/>
      <c r="AIC2440" s="63"/>
      <c r="AID2440" s="63"/>
      <c r="AIE2440" s="63"/>
      <c r="AIF2440" s="63"/>
      <c r="AIG2440" s="63"/>
      <c r="AIH2440" s="63"/>
      <c r="AII2440" s="63"/>
      <c r="AIJ2440" s="63"/>
      <c r="AIK2440" s="63"/>
      <c r="AIL2440" s="63"/>
      <c r="AIM2440" s="63"/>
      <c r="AIN2440" s="63"/>
      <c r="AIO2440" s="63"/>
      <c r="AIP2440" s="63"/>
      <c r="AIQ2440" s="63"/>
      <c r="AIR2440" s="63"/>
      <c r="AIS2440" s="63"/>
      <c r="AIT2440" s="63"/>
      <c r="AIU2440" s="63"/>
      <c r="AIV2440" s="63"/>
      <c r="AIW2440" s="63"/>
      <c r="AIX2440" s="63"/>
      <c r="AIY2440" s="63"/>
      <c r="AIZ2440" s="63"/>
      <c r="AJA2440" s="63"/>
      <c r="AJB2440" s="63"/>
      <c r="AJC2440" s="63"/>
      <c r="AJD2440" s="63"/>
      <c r="AJE2440" s="63"/>
      <c r="AJF2440" s="63"/>
      <c r="AJG2440" s="63"/>
      <c r="AJH2440" s="63"/>
      <c r="AJI2440" s="63"/>
      <c r="AJJ2440" s="63"/>
      <c r="AJK2440" s="63"/>
      <c r="AJL2440" s="63"/>
      <c r="AJM2440" s="63"/>
      <c r="AJN2440" s="63"/>
      <c r="AJO2440" s="63"/>
      <c r="AJP2440" s="63"/>
      <c r="AJQ2440" s="63"/>
      <c r="AJR2440" s="63"/>
      <c r="AJS2440" s="63"/>
      <c r="AJT2440" s="63"/>
      <c r="AJU2440" s="63"/>
      <c r="AJV2440" s="63"/>
      <c r="AJW2440" s="63"/>
      <c r="AJX2440" s="63"/>
      <c r="AJY2440" s="63"/>
      <c r="AJZ2440" s="63"/>
      <c r="AKA2440" s="63"/>
      <c r="AKB2440" s="63"/>
      <c r="AKC2440" s="63"/>
      <c r="AKD2440" s="63"/>
      <c r="AKE2440" s="63"/>
      <c r="AKF2440" s="63"/>
      <c r="AKG2440" s="63"/>
      <c r="AKH2440" s="63"/>
      <c r="AKI2440" s="63"/>
      <c r="AKJ2440" s="63"/>
      <c r="AKK2440" s="63"/>
      <c r="AKL2440" s="63"/>
      <c r="AKM2440" s="63"/>
      <c r="AKN2440" s="63"/>
      <c r="AKO2440" s="63"/>
      <c r="AKP2440" s="63"/>
      <c r="AKQ2440" s="63"/>
      <c r="AKR2440" s="63"/>
      <c r="AKS2440" s="63"/>
      <c r="AKT2440" s="63"/>
      <c r="AKU2440" s="63"/>
      <c r="AKV2440" s="63"/>
      <c r="AKW2440" s="63"/>
      <c r="AKX2440" s="63"/>
      <c r="AKY2440" s="63"/>
      <c r="AKZ2440" s="63"/>
      <c r="ALA2440" s="63"/>
      <c r="ALB2440" s="63"/>
      <c r="ALC2440" s="63"/>
      <c r="ALD2440" s="63"/>
      <c r="ALE2440" s="63"/>
      <c r="ALF2440" s="63"/>
      <c r="ALG2440" s="63"/>
      <c r="ALH2440" s="63"/>
      <c r="ALI2440" s="63"/>
      <c r="ALJ2440" s="63"/>
      <c r="ALK2440" s="63"/>
      <c r="ALL2440" s="63"/>
      <c r="ALM2440" s="63"/>
      <c r="ALN2440" s="63"/>
      <c r="ALO2440" s="63"/>
      <c r="ALP2440" s="63"/>
      <c r="ALQ2440" s="63"/>
      <c r="ALR2440" s="63"/>
      <c r="ALS2440" s="63"/>
      <c r="ALT2440" s="63"/>
      <c r="ALU2440" s="63"/>
      <c r="ALV2440" s="63"/>
      <c r="ALW2440" s="63"/>
      <c r="ALX2440" s="63"/>
      <c r="ALY2440" s="63"/>
      <c r="ALZ2440" s="63"/>
      <c r="AMA2440" s="63"/>
      <c r="AMB2440" s="63"/>
      <c r="AMC2440" s="63"/>
      <c r="AMD2440" s="63"/>
      <c r="AME2440" s="63"/>
      <c r="AMF2440" s="63"/>
      <c r="AMG2440" s="63"/>
      <c r="AMH2440" s="63"/>
      <c r="AMI2440" s="63"/>
      <c r="AMJ2440" s="63"/>
      <c r="AMK2440" s="63"/>
      <c r="AML2440" s="63"/>
      <c r="AMM2440" s="63"/>
      <c r="AMN2440" s="63"/>
      <c r="AMO2440" s="63"/>
      <c r="AMP2440" s="63"/>
      <c r="AMQ2440" s="63"/>
      <c r="AMR2440" s="63"/>
      <c r="AMS2440" s="63"/>
      <c r="AMT2440" s="63"/>
      <c r="AMU2440" s="63"/>
      <c r="AMV2440" s="63"/>
      <c r="AMW2440" s="63"/>
      <c r="AMX2440" s="63"/>
      <c r="AMY2440" s="63"/>
      <c r="AMZ2440" s="63"/>
      <c r="ANA2440" s="63"/>
      <c r="ANB2440" s="63"/>
      <c r="ANC2440" s="63"/>
      <c r="AND2440" s="63"/>
      <c r="ANE2440" s="63"/>
      <c r="ANF2440" s="63"/>
      <c r="ANG2440" s="63"/>
      <c r="ANH2440" s="63"/>
      <c r="ANI2440" s="63"/>
      <c r="ANJ2440" s="63"/>
      <c r="ANK2440" s="63"/>
      <c r="ANL2440" s="63"/>
      <c r="ANM2440" s="63"/>
      <c r="ANN2440" s="63"/>
      <c r="ANO2440" s="63"/>
      <c r="ANP2440" s="63"/>
      <c r="ANQ2440" s="63"/>
      <c r="ANR2440" s="63"/>
      <c r="ANS2440" s="63"/>
      <c r="ANT2440" s="63"/>
      <c r="ANU2440" s="63"/>
      <c r="ANV2440" s="63"/>
      <c r="ANW2440" s="63"/>
      <c r="ANX2440" s="63"/>
      <c r="ANY2440" s="63"/>
      <c r="ANZ2440" s="63"/>
      <c r="AOA2440" s="63"/>
      <c r="AOB2440" s="63"/>
      <c r="AOC2440" s="63"/>
      <c r="AOD2440" s="63"/>
      <c r="AOE2440" s="63"/>
      <c r="AOF2440" s="63"/>
      <c r="AOG2440" s="63"/>
      <c r="AOH2440" s="63"/>
      <c r="AOI2440" s="63"/>
      <c r="AOJ2440" s="63"/>
      <c r="AOK2440" s="63"/>
      <c r="AOL2440" s="63"/>
      <c r="AOM2440" s="63"/>
      <c r="AON2440" s="63"/>
      <c r="AOO2440" s="63"/>
      <c r="AOP2440" s="63"/>
      <c r="AOQ2440" s="63"/>
      <c r="AOR2440" s="63"/>
      <c r="AOS2440" s="63"/>
      <c r="AOT2440" s="63"/>
      <c r="AOU2440" s="63"/>
      <c r="AOV2440" s="63"/>
      <c r="AOW2440" s="63"/>
      <c r="AOX2440" s="63"/>
      <c r="AOY2440" s="63"/>
      <c r="AOZ2440" s="63"/>
      <c r="APA2440" s="63"/>
      <c r="APB2440" s="63"/>
      <c r="APC2440" s="63"/>
      <c r="APD2440" s="63"/>
      <c r="APE2440" s="63"/>
      <c r="APF2440" s="63"/>
      <c r="APG2440" s="63"/>
      <c r="APH2440" s="63"/>
      <c r="API2440" s="63"/>
      <c r="APJ2440" s="63"/>
      <c r="APK2440" s="63"/>
      <c r="APL2440" s="63"/>
      <c r="APM2440" s="63"/>
      <c r="APN2440" s="63"/>
      <c r="APO2440" s="63"/>
      <c r="APP2440" s="63"/>
      <c r="APQ2440" s="63"/>
      <c r="APR2440" s="63"/>
      <c r="APS2440" s="63"/>
      <c r="APT2440" s="63"/>
      <c r="APU2440" s="63"/>
      <c r="APV2440" s="63"/>
      <c r="APW2440" s="63"/>
      <c r="APX2440" s="63"/>
      <c r="APY2440" s="63"/>
      <c r="APZ2440" s="63"/>
      <c r="AQA2440" s="63"/>
      <c r="AQB2440" s="63"/>
      <c r="AQC2440" s="63"/>
      <c r="AQD2440" s="63"/>
      <c r="AQE2440" s="63"/>
      <c r="AQF2440" s="63"/>
      <c r="AQG2440" s="63"/>
      <c r="AQH2440" s="63"/>
      <c r="AQI2440" s="63"/>
      <c r="AQJ2440" s="63"/>
      <c r="AQK2440" s="63"/>
      <c r="AQL2440" s="63"/>
      <c r="AQM2440" s="63"/>
      <c r="AQN2440" s="63"/>
      <c r="AQO2440" s="63"/>
      <c r="AQP2440" s="63"/>
      <c r="AQQ2440" s="63"/>
      <c r="AQR2440" s="63"/>
      <c r="AQS2440" s="63"/>
      <c r="AQT2440" s="63"/>
      <c r="AQU2440" s="63"/>
      <c r="AQV2440" s="63"/>
      <c r="AQW2440" s="63"/>
      <c r="AQX2440" s="63"/>
      <c r="AQY2440" s="63"/>
      <c r="AQZ2440" s="63"/>
      <c r="ARA2440" s="63"/>
      <c r="ARB2440" s="63"/>
      <c r="ARC2440" s="63"/>
      <c r="ARD2440" s="63"/>
      <c r="ARE2440" s="63"/>
      <c r="ARF2440" s="63"/>
      <c r="ARG2440" s="63"/>
      <c r="ARH2440" s="63"/>
      <c r="ARI2440" s="63"/>
      <c r="ARJ2440" s="63"/>
      <c r="ARK2440" s="63"/>
      <c r="ARL2440" s="63"/>
      <c r="ARM2440" s="63"/>
      <c r="ARN2440" s="63"/>
      <c r="ARO2440" s="63"/>
      <c r="ARP2440" s="63"/>
      <c r="ARQ2440" s="63"/>
      <c r="ARR2440" s="63"/>
      <c r="ARS2440" s="63"/>
      <c r="ART2440" s="63"/>
      <c r="ARU2440" s="63"/>
      <c r="ARV2440" s="63"/>
      <c r="ARW2440" s="63"/>
      <c r="ARX2440" s="63"/>
      <c r="ARY2440" s="63"/>
      <c r="ARZ2440" s="63"/>
      <c r="ASA2440" s="63"/>
      <c r="ASB2440" s="63"/>
      <c r="ASC2440" s="63"/>
      <c r="ASD2440" s="63"/>
      <c r="ASE2440" s="63"/>
      <c r="ASF2440" s="63"/>
      <c r="ASG2440" s="63"/>
      <c r="ASH2440" s="63"/>
      <c r="ASI2440" s="63"/>
      <c r="ASJ2440" s="63"/>
      <c r="ASK2440" s="63"/>
      <c r="ASL2440" s="63"/>
      <c r="ASM2440" s="63"/>
      <c r="ASN2440" s="63"/>
      <c r="ASO2440" s="63"/>
      <c r="ASP2440" s="63"/>
      <c r="ASQ2440" s="63"/>
      <c r="ASR2440" s="63"/>
      <c r="ASS2440" s="63"/>
      <c r="AST2440" s="63"/>
      <c r="ASU2440" s="63"/>
      <c r="ASV2440" s="63"/>
      <c r="ASW2440" s="63"/>
      <c r="ASX2440" s="63"/>
      <c r="ASY2440" s="63"/>
      <c r="ASZ2440" s="63"/>
      <c r="ATA2440" s="63"/>
      <c r="ATB2440" s="63"/>
      <c r="ATC2440" s="63"/>
      <c r="ATD2440" s="63"/>
      <c r="ATE2440" s="63"/>
      <c r="ATF2440" s="63"/>
      <c r="ATG2440" s="63"/>
      <c r="ATH2440" s="63"/>
      <c r="ATI2440" s="63"/>
      <c r="ATJ2440" s="63"/>
      <c r="ATK2440" s="63"/>
      <c r="ATL2440" s="63"/>
      <c r="ATM2440" s="63"/>
      <c r="ATN2440" s="63"/>
      <c r="ATO2440" s="63"/>
      <c r="ATP2440" s="63"/>
      <c r="ATQ2440" s="63"/>
      <c r="ATR2440" s="63"/>
      <c r="ATS2440" s="63"/>
      <c r="ATT2440" s="63"/>
      <c r="ATU2440" s="63"/>
      <c r="ATV2440" s="63"/>
      <c r="ATW2440" s="63"/>
      <c r="ATX2440" s="63"/>
      <c r="ATY2440" s="63"/>
      <c r="ATZ2440" s="63"/>
      <c r="AUA2440" s="63"/>
      <c r="AUB2440" s="63"/>
      <c r="AUC2440" s="63"/>
      <c r="AUD2440" s="63"/>
      <c r="AUE2440" s="63"/>
      <c r="AUF2440" s="63"/>
      <c r="AUG2440" s="63"/>
      <c r="AUH2440" s="63"/>
      <c r="AUI2440" s="63"/>
      <c r="AUJ2440" s="63"/>
      <c r="AUK2440" s="63"/>
      <c r="AUL2440" s="63"/>
      <c r="AUM2440" s="63"/>
      <c r="AUN2440" s="63"/>
      <c r="AUO2440" s="63"/>
      <c r="AUP2440" s="63"/>
      <c r="AUQ2440" s="63"/>
      <c r="AUR2440" s="63"/>
      <c r="AUS2440" s="63"/>
      <c r="AUT2440" s="63"/>
      <c r="AUU2440" s="63"/>
      <c r="AUV2440" s="63"/>
      <c r="AUW2440" s="63"/>
      <c r="AUX2440" s="63"/>
      <c r="AUY2440" s="63"/>
      <c r="AUZ2440" s="63"/>
      <c r="AVA2440" s="63"/>
      <c r="AVB2440" s="63"/>
      <c r="AVC2440" s="63"/>
      <c r="AVD2440" s="63"/>
      <c r="AVE2440" s="63"/>
      <c r="AVF2440" s="63"/>
      <c r="AVG2440" s="63"/>
      <c r="AVH2440" s="63"/>
      <c r="AVI2440" s="63"/>
      <c r="AVJ2440" s="63"/>
      <c r="AVK2440" s="63"/>
      <c r="AVL2440" s="63"/>
      <c r="AVM2440" s="63"/>
      <c r="AVN2440" s="63"/>
      <c r="AVO2440" s="63"/>
      <c r="AVP2440" s="63"/>
      <c r="AVQ2440" s="63"/>
      <c r="AVR2440" s="63"/>
      <c r="AVS2440" s="63"/>
      <c r="AVT2440" s="63"/>
      <c r="AVU2440" s="63"/>
      <c r="AVV2440" s="63"/>
      <c r="AVW2440" s="63"/>
      <c r="AVX2440" s="63"/>
      <c r="AVY2440" s="63"/>
      <c r="AVZ2440" s="63"/>
      <c r="AWA2440" s="63"/>
      <c r="AWB2440" s="63"/>
      <c r="AWC2440" s="63"/>
      <c r="AWD2440" s="63"/>
      <c r="AWE2440" s="63"/>
      <c r="AWF2440" s="63"/>
      <c r="AWG2440" s="63"/>
      <c r="AWH2440" s="63"/>
      <c r="AWI2440" s="63"/>
      <c r="AWJ2440" s="63"/>
      <c r="AWK2440" s="63"/>
      <c r="AWL2440" s="63"/>
      <c r="AWM2440" s="63"/>
      <c r="AWN2440" s="63"/>
      <c r="AWO2440" s="63"/>
      <c r="AWP2440" s="63"/>
      <c r="AWQ2440" s="63"/>
      <c r="AWR2440" s="63"/>
      <c r="AWS2440" s="63"/>
      <c r="AWT2440" s="63"/>
      <c r="AWU2440" s="63"/>
      <c r="AWV2440" s="63"/>
      <c r="AWW2440" s="63"/>
      <c r="AWX2440" s="63"/>
      <c r="AWY2440" s="63"/>
      <c r="AWZ2440" s="63"/>
      <c r="AXA2440" s="63"/>
      <c r="AXB2440" s="63"/>
      <c r="AXC2440" s="63"/>
      <c r="AXD2440" s="63"/>
      <c r="AXE2440" s="63"/>
      <c r="AXF2440" s="63"/>
      <c r="AXG2440" s="63"/>
      <c r="AXH2440" s="63"/>
      <c r="AXI2440" s="63"/>
      <c r="AXJ2440" s="63"/>
      <c r="AXK2440" s="63"/>
      <c r="AXL2440" s="63"/>
      <c r="AXM2440" s="63"/>
      <c r="AXN2440" s="63"/>
      <c r="AXO2440" s="63"/>
      <c r="AXP2440" s="63"/>
      <c r="AXQ2440" s="63"/>
      <c r="AXR2440" s="63"/>
      <c r="AXS2440" s="63"/>
      <c r="AXT2440" s="63"/>
      <c r="AXU2440" s="63"/>
      <c r="AXV2440" s="63"/>
      <c r="AXW2440" s="63"/>
      <c r="AXX2440" s="63"/>
      <c r="AXY2440" s="63"/>
      <c r="AXZ2440" s="63"/>
      <c r="AYA2440" s="63"/>
      <c r="AYB2440" s="63"/>
      <c r="AYC2440" s="63"/>
      <c r="AYD2440" s="63"/>
      <c r="AYE2440" s="63"/>
      <c r="AYF2440" s="63"/>
      <c r="AYG2440" s="63"/>
      <c r="AYH2440" s="63"/>
      <c r="AYI2440" s="63"/>
      <c r="AYJ2440" s="63"/>
      <c r="AYK2440" s="63"/>
      <c r="AYL2440" s="63"/>
      <c r="AYM2440" s="63"/>
      <c r="AYN2440" s="63"/>
      <c r="AYO2440" s="63"/>
      <c r="AYP2440" s="63"/>
      <c r="AYQ2440" s="63"/>
      <c r="AYR2440" s="63"/>
      <c r="AYS2440" s="63"/>
      <c r="AYT2440" s="63"/>
      <c r="AYU2440" s="63"/>
      <c r="AYV2440" s="63"/>
      <c r="AYW2440" s="63"/>
      <c r="AYX2440" s="63"/>
      <c r="AYY2440" s="63"/>
      <c r="AYZ2440" s="63"/>
      <c r="AZA2440" s="63"/>
      <c r="AZB2440" s="63"/>
      <c r="AZC2440" s="63"/>
      <c r="AZD2440" s="63"/>
      <c r="AZE2440" s="63"/>
      <c r="AZF2440" s="63"/>
      <c r="AZG2440" s="63"/>
      <c r="AZH2440" s="63"/>
      <c r="AZI2440" s="63"/>
      <c r="AZJ2440" s="63"/>
      <c r="AZK2440" s="63"/>
      <c r="AZL2440" s="63"/>
      <c r="AZM2440" s="63"/>
      <c r="AZN2440" s="63"/>
      <c r="AZO2440" s="63"/>
      <c r="AZP2440" s="63"/>
      <c r="AZQ2440" s="63"/>
      <c r="AZR2440" s="63"/>
      <c r="AZS2440" s="63"/>
      <c r="AZT2440" s="63"/>
      <c r="AZU2440" s="63"/>
      <c r="AZV2440" s="63"/>
      <c r="AZW2440" s="63"/>
      <c r="AZX2440" s="63"/>
      <c r="AZY2440" s="63"/>
      <c r="AZZ2440" s="63"/>
      <c r="BAA2440" s="63"/>
      <c r="BAB2440" s="63"/>
      <c r="BAC2440" s="63"/>
      <c r="BAD2440" s="63"/>
      <c r="BAE2440" s="63"/>
      <c r="BAF2440" s="63"/>
      <c r="BAG2440" s="63"/>
      <c r="BAH2440" s="63"/>
      <c r="BAI2440" s="63"/>
      <c r="BAJ2440" s="63"/>
      <c r="BAK2440" s="63"/>
      <c r="BAL2440" s="63"/>
      <c r="BAM2440" s="63"/>
      <c r="BAN2440" s="63"/>
      <c r="BAO2440" s="63"/>
      <c r="BAP2440" s="63"/>
      <c r="BAQ2440" s="63"/>
      <c r="BAR2440" s="63"/>
      <c r="BAS2440" s="63"/>
      <c r="BAT2440" s="63"/>
      <c r="BAU2440" s="63"/>
      <c r="BAV2440" s="63"/>
      <c r="BAW2440" s="63"/>
      <c r="BAX2440" s="63"/>
      <c r="BAY2440" s="63"/>
      <c r="BAZ2440" s="63"/>
      <c r="BBA2440" s="63"/>
      <c r="BBB2440" s="63"/>
      <c r="BBC2440" s="63"/>
      <c r="BBD2440" s="63"/>
      <c r="BBE2440" s="63"/>
      <c r="BBF2440" s="63"/>
      <c r="BBG2440" s="63"/>
      <c r="BBH2440" s="63"/>
      <c r="BBI2440" s="63"/>
      <c r="BBJ2440" s="63"/>
      <c r="BBK2440" s="63"/>
      <c r="BBL2440" s="63"/>
      <c r="BBM2440" s="63"/>
      <c r="BBN2440" s="63"/>
      <c r="BBO2440" s="63"/>
      <c r="BBP2440" s="63"/>
      <c r="BBQ2440" s="63"/>
      <c r="BBR2440" s="63"/>
      <c r="BBS2440" s="63"/>
      <c r="BBT2440" s="63"/>
      <c r="BBU2440" s="63"/>
      <c r="BBV2440" s="63"/>
      <c r="BBW2440" s="63"/>
      <c r="BBX2440" s="63"/>
      <c r="BBY2440" s="63"/>
      <c r="BBZ2440" s="63"/>
      <c r="BCA2440" s="63"/>
      <c r="BCB2440" s="63"/>
      <c r="BCC2440" s="63"/>
      <c r="BCD2440" s="63"/>
      <c r="BCE2440" s="63"/>
      <c r="BCF2440" s="63"/>
      <c r="BCG2440" s="63"/>
      <c r="BCH2440" s="63"/>
      <c r="BCI2440" s="63"/>
      <c r="BCJ2440" s="63"/>
      <c r="BCK2440" s="63"/>
      <c r="BCL2440" s="63"/>
      <c r="BCM2440" s="63"/>
      <c r="BCN2440" s="63"/>
      <c r="BCO2440" s="63"/>
      <c r="BCP2440" s="63"/>
      <c r="BCQ2440" s="63"/>
      <c r="BCR2440" s="63"/>
      <c r="BCS2440" s="63"/>
      <c r="BCT2440" s="63"/>
      <c r="BCU2440" s="63"/>
      <c r="BCV2440" s="63"/>
      <c r="BCW2440" s="63"/>
      <c r="BCX2440" s="63"/>
      <c r="BCY2440" s="63"/>
      <c r="BCZ2440" s="63"/>
      <c r="BDA2440" s="63"/>
      <c r="BDB2440" s="63"/>
      <c r="BDC2440" s="63"/>
      <c r="BDD2440" s="63"/>
      <c r="BDE2440" s="63"/>
      <c r="BDF2440" s="63"/>
      <c r="BDG2440" s="63"/>
      <c r="BDH2440" s="63"/>
      <c r="BDI2440" s="63"/>
      <c r="BDJ2440" s="63"/>
      <c r="BDK2440" s="63"/>
      <c r="BDL2440" s="63"/>
      <c r="BDM2440" s="63"/>
      <c r="BDN2440" s="63"/>
      <c r="BDO2440" s="63"/>
      <c r="BDP2440" s="63"/>
      <c r="BDQ2440" s="63"/>
      <c r="BDR2440" s="63"/>
      <c r="BDS2440" s="63"/>
      <c r="BDT2440" s="63"/>
      <c r="BDU2440" s="63"/>
      <c r="BDV2440" s="63"/>
      <c r="BDW2440" s="63"/>
      <c r="BDX2440" s="63"/>
      <c r="BDY2440" s="63"/>
      <c r="BDZ2440" s="63"/>
      <c r="BEA2440" s="63"/>
      <c r="BEB2440" s="63"/>
      <c r="BEC2440" s="63"/>
      <c r="BED2440" s="63"/>
      <c r="BEE2440" s="63"/>
      <c r="BEF2440" s="63"/>
      <c r="BEG2440" s="63"/>
      <c r="BEH2440" s="63"/>
      <c r="BEI2440" s="63"/>
      <c r="BEJ2440" s="63"/>
      <c r="BEK2440" s="63"/>
      <c r="BEL2440" s="63"/>
      <c r="BEM2440" s="63"/>
      <c r="BEN2440" s="63"/>
      <c r="BEO2440" s="63"/>
      <c r="BEP2440" s="63"/>
      <c r="BEQ2440" s="63"/>
      <c r="BER2440" s="63"/>
      <c r="BES2440" s="63"/>
      <c r="BET2440" s="63"/>
      <c r="BEU2440" s="63"/>
      <c r="BEV2440" s="63"/>
      <c r="BEW2440" s="63"/>
      <c r="BEX2440" s="63"/>
      <c r="BEY2440" s="63"/>
      <c r="BEZ2440" s="63"/>
      <c r="BFA2440" s="63"/>
      <c r="BFB2440" s="63"/>
      <c r="BFC2440" s="63"/>
      <c r="BFD2440" s="63"/>
      <c r="BFE2440" s="63"/>
      <c r="BFF2440" s="63"/>
      <c r="BFG2440" s="63"/>
      <c r="BFH2440" s="63"/>
      <c r="BFI2440" s="63"/>
      <c r="BFJ2440" s="63"/>
      <c r="BFK2440" s="63"/>
      <c r="BFL2440" s="63"/>
      <c r="BFM2440" s="63"/>
      <c r="BFN2440" s="63"/>
      <c r="BFO2440" s="63"/>
      <c r="BFP2440" s="63"/>
      <c r="BFQ2440" s="63"/>
      <c r="BFR2440" s="63"/>
      <c r="BFS2440" s="63"/>
      <c r="BFT2440" s="63"/>
      <c r="BFU2440" s="63"/>
      <c r="BFV2440" s="63"/>
      <c r="BFW2440" s="63"/>
      <c r="BFX2440" s="63"/>
      <c r="BFY2440" s="63"/>
      <c r="BFZ2440" s="63"/>
      <c r="BGA2440" s="63"/>
      <c r="BGB2440" s="63"/>
      <c r="BGC2440" s="63"/>
      <c r="BGD2440" s="63"/>
      <c r="BGE2440" s="63"/>
      <c r="BGF2440" s="63"/>
      <c r="BGG2440" s="63"/>
      <c r="BGH2440" s="63"/>
      <c r="BGI2440" s="63"/>
      <c r="BGJ2440" s="63"/>
      <c r="BGK2440" s="63"/>
      <c r="BGL2440" s="63"/>
      <c r="BGM2440" s="63"/>
      <c r="BGN2440" s="63"/>
      <c r="BGO2440" s="63"/>
      <c r="BGP2440" s="63"/>
      <c r="BGQ2440" s="63"/>
      <c r="BGR2440" s="63"/>
      <c r="BGS2440" s="63"/>
      <c r="BGT2440" s="63"/>
      <c r="BGU2440" s="63"/>
      <c r="BGV2440" s="63"/>
      <c r="BGW2440" s="63"/>
      <c r="BGX2440" s="63"/>
      <c r="BGY2440" s="63"/>
      <c r="BGZ2440" s="63"/>
      <c r="BHA2440" s="63"/>
      <c r="BHB2440" s="63"/>
      <c r="BHC2440" s="63"/>
      <c r="BHD2440" s="63"/>
      <c r="BHE2440" s="63"/>
      <c r="BHF2440" s="63"/>
      <c r="BHG2440" s="63"/>
      <c r="BHH2440" s="63"/>
      <c r="BHI2440" s="63"/>
      <c r="BHJ2440" s="63"/>
      <c r="BHK2440" s="63"/>
      <c r="BHL2440" s="63"/>
      <c r="BHM2440" s="63"/>
      <c r="BHN2440" s="63"/>
      <c r="BHO2440" s="63"/>
      <c r="BHP2440" s="63"/>
      <c r="BHQ2440" s="63"/>
      <c r="BHR2440" s="63"/>
      <c r="BHS2440" s="63"/>
      <c r="BHT2440" s="63"/>
      <c r="BHU2440" s="63"/>
      <c r="BHV2440" s="63"/>
      <c r="BHW2440" s="63"/>
      <c r="BHX2440" s="63"/>
      <c r="BHY2440" s="63"/>
      <c r="BHZ2440" s="63"/>
      <c r="BIA2440" s="63"/>
      <c r="BIB2440" s="63"/>
      <c r="BIC2440" s="63"/>
      <c r="BID2440" s="63"/>
      <c r="BIE2440" s="63"/>
      <c r="BIF2440" s="63"/>
      <c r="BIG2440" s="63"/>
      <c r="BIH2440" s="63"/>
      <c r="BII2440" s="63"/>
      <c r="BIJ2440" s="63"/>
      <c r="BIK2440" s="63"/>
      <c r="BIL2440" s="63"/>
      <c r="BIM2440" s="63"/>
      <c r="BIN2440" s="63"/>
      <c r="BIO2440" s="63"/>
      <c r="BIP2440" s="63"/>
      <c r="BIQ2440" s="63"/>
      <c r="BIR2440" s="63"/>
      <c r="BIS2440" s="63"/>
      <c r="BIT2440" s="63"/>
      <c r="BIU2440" s="63"/>
      <c r="BIV2440" s="63"/>
      <c r="BIW2440" s="63"/>
      <c r="BIX2440" s="63"/>
      <c r="BIY2440" s="63"/>
      <c r="BIZ2440" s="63"/>
      <c r="BJA2440" s="63"/>
      <c r="BJB2440" s="63"/>
      <c r="BJC2440" s="63"/>
      <c r="BJD2440" s="63"/>
      <c r="BJE2440" s="63"/>
      <c r="BJF2440" s="63"/>
      <c r="BJG2440" s="63"/>
      <c r="BJH2440" s="63"/>
      <c r="BJI2440" s="63"/>
      <c r="BJJ2440" s="63"/>
      <c r="BJK2440" s="63"/>
      <c r="BJL2440" s="63"/>
      <c r="BJM2440" s="63"/>
      <c r="BJN2440" s="63"/>
      <c r="BJO2440" s="63"/>
      <c r="BJP2440" s="63"/>
      <c r="BJQ2440" s="63"/>
      <c r="BJR2440" s="63"/>
      <c r="BJS2440" s="63"/>
      <c r="BJT2440" s="63"/>
      <c r="BJU2440" s="63"/>
      <c r="BJV2440" s="63"/>
      <c r="BJW2440" s="63"/>
      <c r="BJX2440" s="63"/>
      <c r="BJY2440" s="63"/>
      <c r="BJZ2440" s="63"/>
      <c r="BKA2440" s="63"/>
      <c r="BKB2440" s="63"/>
      <c r="BKC2440" s="63"/>
      <c r="BKD2440" s="63"/>
      <c r="BKE2440" s="63"/>
      <c r="BKF2440" s="63"/>
      <c r="BKG2440" s="63"/>
      <c r="BKH2440" s="63"/>
      <c r="BKI2440" s="63"/>
      <c r="BKJ2440" s="63"/>
      <c r="BKK2440" s="63"/>
      <c r="BKL2440" s="63"/>
      <c r="BKM2440" s="63"/>
      <c r="BKN2440" s="63"/>
      <c r="BKO2440" s="63"/>
      <c r="BKP2440" s="63"/>
      <c r="BKQ2440" s="63"/>
      <c r="BKR2440" s="63"/>
      <c r="BKS2440" s="63"/>
      <c r="BKT2440" s="63"/>
      <c r="BKU2440" s="63"/>
      <c r="BKV2440" s="63"/>
      <c r="BKW2440" s="63"/>
      <c r="BKX2440" s="63"/>
      <c r="BKY2440" s="63"/>
      <c r="BKZ2440" s="63"/>
      <c r="BLA2440" s="63"/>
      <c r="BLB2440" s="63"/>
      <c r="BLC2440" s="63"/>
      <c r="BLD2440" s="63"/>
      <c r="BLE2440" s="63"/>
      <c r="BLF2440" s="63"/>
      <c r="BLG2440" s="63"/>
      <c r="BLH2440" s="63"/>
      <c r="BLI2440" s="63"/>
      <c r="BLJ2440" s="63"/>
      <c r="BLK2440" s="63"/>
      <c r="BLL2440" s="63"/>
      <c r="BLM2440" s="63"/>
      <c r="BLN2440" s="63"/>
      <c r="BLO2440" s="63"/>
      <c r="BLP2440" s="63"/>
      <c r="BLQ2440" s="63"/>
      <c r="BLR2440" s="63"/>
      <c r="BLS2440" s="63"/>
      <c r="BLT2440" s="63"/>
      <c r="BLU2440" s="63"/>
      <c r="BLV2440" s="63"/>
      <c r="BLW2440" s="63"/>
      <c r="BLX2440" s="63"/>
      <c r="BLY2440" s="63"/>
      <c r="BLZ2440" s="63"/>
      <c r="BMA2440" s="63"/>
      <c r="BMB2440" s="63"/>
      <c r="BMC2440" s="63"/>
      <c r="BMD2440" s="63"/>
      <c r="BME2440" s="63"/>
      <c r="BMF2440" s="63"/>
      <c r="BMG2440" s="63"/>
      <c r="BMH2440" s="63"/>
      <c r="BMI2440" s="63"/>
      <c r="BMJ2440" s="63"/>
      <c r="BMK2440" s="63"/>
      <c r="BML2440" s="63"/>
      <c r="BMM2440" s="63"/>
      <c r="BMN2440" s="63"/>
      <c r="BMO2440" s="63"/>
      <c r="BMP2440" s="63"/>
      <c r="BMQ2440" s="63"/>
      <c r="BMR2440" s="63"/>
      <c r="BMS2440" s="63"/>
      <c r="BMT2440" s="63"/>
      <c r="BMU2440" s="63"/>
      <c r="BMV2440" s="63"/>
      <c r="BMW2440" s="63"/>
      <c r="BMX2440" s="63"/>
      <c r="BMY2440" s="63"/>
      <c r="BMZ2440" s="63"/>
      <c r="BNA2440" s="63"/>
      <c r="BNB2440" s="63"/>
      <c r="BNC2440" s="63"/>
      <c r="BND2440" s="63"/>
      <c r="BNE2440" s="63"/>
      <c r="BNF2440" s="63"/>
      <c r="BNG2440" s="63"/>
      <c r="BNH2440" s="63"/>
      <c r="BNI2440" s="63"/>
      <c r="BNJ2440" s="63"/>
      <c r="BNK2440" s="63"/>
      <c r="BNL2440" s="63"/>
      <c r="BNM2440" s="63"/>
      <c r="BNN2440" s="63"/>
      <c r="BNO2440" s="63"/>
      <c r="BNP2440" s="63"/>
      <c r="BNQ2440" s="63"/>
      <c r="BNR2440" s="63"/>
      <c r="BNS2440" s="63"/>
      <c r="BNT2440" s="63"/>
      <c r="BNU2440" s="63"/>
      <c r="BNV2440" s="63"/>
      <c r="BNW2440" s="63"/>
      <c r="BNX2440" s="63"/>
      <c r="BNY2440" s="63"/>
      <c r="BNZ2440" s="63"/>
      <c r="BOA2440" s="63"/>
      <c r="BOB2440" s="63"/>
      <c r="BOC2440" s="63"/>
      <c r="BOD2440" s="63"/>
      <c r="BOE2440" s="63"/>
      <c r="BOF2440" s="63"/>
      <c r="BOG2440" s="63"/>
      <c r="BOH2440" s="63"/>
      <c r="BOI2440" s="63"/>
      <c r="BOJ2440" s="63"/>
      <c r="BOK2440" s="63"/>
      <c r="BOL2440" s="63"/>
      <c r="BOM2440" s="63"/>
      <c r="BON2440" s="63"/>
      <c r="BOO2440" s="63"/>
      <c r="BOP2440" s="63"/>
      <c r="BOQ2440" s="63"/>
      <c r="BOR2440" s="63"/>
      <c r="BOS2440" s="63"/>
      <c r="BOT2440" s="63"/>
      <c r="BOU2440" s="63"/>
      <c r="BOV2440" s="63"/>
      <c r="BOW2440" s="63"/>
      <c r="BOX2440" s="63"/>
      <c r="BOY2440" s="63"/>
      <c r="BOZ2440" s="63"/>
      <c r="BPA2440" s="63"/>
      <c r="BPB2440" s="63"/>
      <c r="BPC2440" s="63"/>
      <c r="BPD2440" s="63"/>
      <c r="BPE2440" s="63"/>
      <c r="BPF2440" s="63"/>
      <c r="BPG2440" s="63"/>
      <c r="BPH2440" s="63"/>
      <c r="BPI2440" s="63"/>
      <c r="BPJ2440" s="63"/>
      <c r="BPK2440" s="63"/>
      <c r="BPL2440" s="63"/>
      <c r="BPM2440" s="63"/>
      <c r="BPN2440" s="63"/>
      <c r="BPO2440" s="63"/>
      <c r="BPP2440" s="63"/>
      <c r="BPQ2440" s="63"/>
      <c r="BPR2440" s="63"/>
      <c r="BPS2440" s="63"/>
      <c r="BPT2440" s="63"/>
      <c r="BPU2440" s="63"/>
      <c r="BPV2440" s="63"/>
      <c r="BPW2440" s="63"/>
      <c r="BPX2440" s="63"/>
      <c r="BPY2440" s="63"/>
      <c r="BPZ2440" s="63"/>
      <c r="BQA2440" s="63"/>
      <c r="BQB2440" s="63"/>
      <c r="BQC2440" s="63"/>
      <c r="BQD2440" s="63"/>
      <c r="BQE2440" s="63"/>
      <c r="BQF2440" s="63"/>
      <c r="BQG2440" s="63"/>
      <c r="BQH2440" s="63"/>
      <c r="BQI2440" s="63"/>
      <c r="BQJ2440" s="63"/>
      <c r="BQK2440" s="63"/>
      <c r="BQL2440" s="63"/>
      <c r="BQM2440" s="63"/>
      <c r="BQN2440" s="63"/>
      <c r="BQO2440" s="63"/>
      <c r="BQP2440" s="63"/>
      <c r="BQQ2440" s="63"/>
      <c r="BQR2440" s="63"/>
      <c r="BQS2440" s="63"/>
      <c r="BQT2440" s="63"/>
      <c r="BQU2440" s="63"/>
      <c r="BQV2440" s="63"/>
      <c r="BQW2440" s="63"/>
      <c r="BQX2440" s="63"/>
      <c r="BQY2440" s="63"/>
      <c r="BQZ2440" s="63"/>
      <c r="BRA2440" s="63"/>
      <c r="BRB2440" s="63"/>
      <c r="BRC2440" s="63"/>
      <c r="BRD2440" s="63"/>
      <c r="BRE2440" s="63"/>
      <c r="BRF2440" s="63"/>
      <c r="BRG2440" s="63"/>
      <c r="BRH2440" s="63"/>
      <c r="BRI2440" s="63"/>
      <c r="BRJ2440" s="63"/>
      <c r="BRK2440" s="63"/>
      <c r="BRL2440" s="63"/>
      <c r="BRM2440" s="63"/>
      <c r="BRN2440" s="63"/>
      <c r="BRO2440" s="63"/>
      <c r="BRP2440" s="63"/>
      <c r="BRQ2440" s="63"/>
      <c r="BRR2440" s="63"/>
      <c r="BRS2440" s="63"/>
      <c r="BRT2440" s="63"/>
      <c r="BRU2440" s="63"/>
      <c r="BRV2440" s="63"/>
      <c r="BRW2440" s="63"/>
      <c r="BRX2440" s="63"/>
      <c r="BRY2440" s="63"/>
      <c r="BRZ2440" s="63"/>
      <c r="BSA2440" s="63"/>
      <c r="BSB2440" s="63"/>
      <c r="BSC2440" s="63"/>
      <c r="BSD2440" s="63"/>
      <c r="BSE2440" s="63"/>
      <c r="BSF2440" s="63"/>
      <c r="BSG2440" s="63"/>
      <c r="BSH2440" s="63"/>
      <c r="BSI2440" s="63"/>
      <c r="BSJ2440" s="63"/>
      <c r="BSK2440" s="63"/>
      <c r="BSL2440" s="63"/>
      <c r="BSM2440" s="63"/>
      <c r="BSN2440" s="63"/>
      <c r="BSO2440" s="63"/>
      <c r="BSP2440" s="63"/>
      <c r="BSQ2440" s="63"/>
      <c r="BSR2440" s="63"/>
      <c r="BSS2440" s="63"/>
      <c r="BST2440" s="63"/>
      <c r="BSU2440" s="63"/>
      <c r="BSV2440" s="63"/>
      <c r="BSW2440" s="63"/>
      <c r="BSX2440" s="63"/>
      <c r="BSY2440" s="63"/>
      <c r="BSZ2440" s="63"/>
      <c r="BTA2440" s="63"/>
      <c r="BTB2440" s="63"/>
      <c r="BTC2440" s="63"/>
      <c r="BTD2440" s="63"/>
      <c r="BTE2440" s="63"/>
      <c r="BTF2440" s="63"/>
      <c r="BTG2440" s="63"/>
      <c r="BTH2440" s="63"/>
      <c r="BTI2440" s="63"/>
      <c r="BTJ2440" s="63"/>
      <c r="BTK2440" s="63"/>
      <c r="BTL2440" s="63"/>
      <c r="BTM2440" s="63"/>
      <c r="BTN2440" s="63"/>
      <c r="BTO2440" s="63"/>
      <c r="BTP2440" s="63"/>
      <c r="BTQ2440" s="63"/>
      <c r="BTR2440" s="63"/>
      <c r="BTS2440" s="63"/>
      <c r="BTT2440" s="63"/>
      <c r="BTU2440" s="63"/>
      <c r="BTV2440" s="63"/>
      <c r="BTW2440" s="63"/>
      <c r="BTX2440" s="63"/>
      <c r="BTY2440" s="63"/>
      <c r="BTZ2440" s="63"/>
      <c r="BUA2440" s="63"/>
      <c r="BUB2440" s="63"/>
      <c r="BUC2440" s="63"/>
      <c r="BUD2440" s="63"/>
      <c r="BUE2440" s="63"/>
      <c r="BUF2440" s="63"/>
      <c r="BUG2440" s="63"/>
      <c r="BUH2440" s="63"/>
      <c r="BUI2440" s="63"/>
      <c r="BUJ2440" s="63"/>
      <c r="BUK2440" s="63"/>
      <c r="BUL2440" s="63"/>
      <c r="BUM2440" s="63"/>
      <c r="BUN2440" s="63"/>
      <c r="BUO2440" s="63"/>
      <c r="BUP2440" s="63"/>
      <c r="BUQ2440" s="63"/>
      <c r="BUR2440" s="63"/>
      <c r="BUS2440" s="63"/>
      <c r="BUT2440" s="63"/>
      <c r="BUU2440" s="63"/>
      <c r="BUV2440" s="63"/>
      <c r="BUW2440" s="63"/>
      <c r="BUX2440" s="63"/>
      <c r="BUY2440" s="63"/>
      <c r="BUZ2440" s="63"/>
      <c r="BVA2440" s="63"/>
      <c r="BVB2440" s="63"/>
      <c r="BVC2440" s="63"/>
      <c r="BVD2440" s="63"/>
      <c r="BVE2440" s="63"/>
      <c r="BVF2440" s="63"/>
      <c r="BVG2440" s="63"/>
      <c r="BVH2440" s="63"/>
      <c r="BVI2440" s="63"/>
      <c r="BVJ2440" s="63"/>
      <c r="BVK2440" s="63"/>
      <c r="BVL2440" s="63"/>
      <c r="BVM2440" s="63"/>
      <c r="BVN2440" s="63"/>
      <c r="BVO2440" s="63"/>
      <c r="BVP2440" s="63"/>
      <c r="BVQ2440" s="63"/>
      <c r="BVR2440" s="63"/>
      <c r="BVS2440" s="63"/>
      <c r="BVT2440" s="63"/>
      <c r="BVU2440" s="63"/>
      <c r="BVV2440" s="63"/>
      <c r="BVW2440" s="63"/>
      <c r="BVX2440" s="63"/>
      <c r="BVY2440" s="63"/>
      <c r="BVZ2440" s="63"/>
      <c r="BWA2440" s="63"/>
      <c r="BWB2440" s="63"/>
      <c r="BWC2440" s="63"/>
      <c r="BWD2440" s="63"/>
      <c r="BWE2440" s="63"/>
      <c r="BWF2440" s="63"/>
      <c r="BWG2440" s="63"/>
      <c r="BWH2440" s="63"/>
      <c r="BWI2440" s="63"/>
      <c r="BWJ2440" s="63"/>
      <c r="BWK2440" s="63"/>
      <c r="BWL2440" s="63"/>
      <c r="BWM2440" s="63"/>
      <c r="BWN2440" s="63"/>
      <c r="BWO2440" s="63"/>
      <c r="BWP2440" s="63"/>
      <c r="BWQ2440" s="63"/>
      <c r="BWR2440" s="63"/>
      <c r="BWS2440" s="63"/>
      <c r="BWT2440" s="63"/>
      <c r="BWU2440" s="63"/>
      <c r="BWV2440" s="63"/>
      <c r="BWW2440" s="63"/>
      <c r="BWX2440" s="63"/>
      <c r="BWY2440" s="63"/>
      <c r="BWZ2440" s="63"/>
      <c r="BXA2440" s="63"/>
      <c r="BXB2440" s="63"/>
      <c r="BXC2440" s="63"/>
      <c r="BXD2440" s="63"/>
      <c r="BXE2440" s="63"/>
      <c r="BXF2440" s="63"/>
      <c r="BXG2440" s="63"/>
      <c r="BXH2440" s="63"/>
      <c r="BXI2440" s="63"/>
      <c r="BXJ2440" s="63"/>
      <c r="BXK2440" s="63"/>
      <c r="BXL2440" s="63"/>
      <c r="BXM2440" s="63"/>
      <c r="BXN2440" s="63"/>
      <c r="BXO2440" s="63"/>
      <c r="BXP2440" s="63"/>
      <c r="BXQ2440" s="63"/>
      <c r="BXR2440" s="63"/>
      <c r="BXS2440" s="63"/>
      <c r="BXT2440" s="63"/>
      <c r="BXU2440" s="63"/>
      <c r="BXV2440" s="63"/>
      <c r="BXW2440" s="63"/>
      <c r="BXX2440" s="63"/>
      <c r="BXY2440" s="63"/>
      <c r="BXZ2440" s="63"/>
      <c r="BYA2440" s="63"/>
      <c r="BYB2440" s="63"/>
      <c r="BYC2440" s="63"/>
      <c r="BYD2440" s="63"/>
      <c r="BYE2440" s="63"/>
      <c r="BYF2440" s="63"/>
      <c r="BYG2440" s="63"/>
      <c r="BYH2440" s="63"/>
      <c r="BYI2440" s="63"/>
      <c r="BYJ2440" s="63"/>
      <c r="BYK2440" s="63"/>
      <c r="BYL2440" s="63"/>
      <c r="BYM2440" s="63"/>
      <c r="BYN2440" s="63"/>
      <c r="BYO2440" s="63"/>
      <c r="BYP2440" s="63"/>
      <c r="BYQ2440" s="63"/>
      <c r="BYR2440" s="63"/>
      <c r="BYS2440" s="63"/>
      <c r="BYT2440" s="63"/>
      <c r="BYU2440" s="63"/>
      <c r="BYV2440" s="63"/>
      <c r="BYW2440" s="63"/>
      <c r="BYX2440" s="63"/>
      <c r="BYY2440" s="63"/>
      <c r="BYZ2440" s="63"/>
      <c r="BZA2440" s="63"/>
      <c r="BZB2440" s="63"/>
      <c r="BZC2440" s="63"/>
      <c r="BZD2440" s="63"/>
      <c r="BZE2440" s="63"/>
      <c r="BZF2440" s="63"/>
      <c r="BZG2440" s="63"/>
      <c r="BZH2440" s="63"/>
      <c r="BZI2440" s="63"/>
      <c r="BZJ2440" s="63"/>
      <c r="BZK2440" s="63"/>
      <c r="BZL2440" s="63"/>
      <c r="BZM2440" s="63"/>
      <c r="BZN2440" s="63"/>
      <c r="BZO2440" s="63"/>
      <c r="BZP2440" s="63"/>
      <c r="BZQ2440" s="63"/>
      <c r="BZR2440" s="63"/>
      <c r="BZS2440" s="63"/>
      <c r="BZT2440" s="63"/>
      <c r="BZU2440" s="63"/>
      <c r="BZV2440" s="63"/>
      <c r="BZW2440" s="63"/>
      <c r="BZX2440" s="63"/>
      <c r="BZY2440" s="63"/>
      <c r="BZZ2440" s="63"/>
      <c r="CAA2440" s="63"/>
      <c r="CAB2440" s="63"/>
      <c r="CAC2440" s="63"/>
      <c r="CAD2440" s="63"/>
      <c r="CAE2440" s="63"/>
      <c r="CAF2440" s="63"/>
      <c r="CAG2440" s="63"/>
      <c r="CAH2440" s="63"/>
      <c r="CAI2440" s="63"/>
      <c r="CAJ2440" s="63"/>
      <c r="CAK2440" s="63"/>
      <c r="CAL2440" s="63"/>
      <c r="CAM2440" s="63"/>
      <c r="CAN2440" s="63"/>
      <c r="CAO2440" s="63"/>
      <c r="CAP2440" s="63"/>
      <c r="CAQ2440" s="63"/>
      <c r="CAR2440" s="63"/>
      <c r="CAS2440" s="63"/>
      <c r="CAT2440" s="63"/>
      <c r="CAU2440" s="63"/>
      <c r="CAV2440" s="63"/>
      <c r="CAW2440" s="63"/>
      <c r="CAX2440" s="63"/>
      <c r="CAY2440" s="63"/>
      <c r="CAZ2440" s="63"/>
      <c r="CBA2440" s="63"/>
      <c r="CBB2440" s="63"/>
      <c r="CBC2440" s="63"/>
      <c r="CBD2440" s="63"/>
      <c r="CBE2440" s="63"/>
      <c r="CBF2440" s="63"/>
      <c r="CBG2440" s="63"/>
      <c r="CBH2440" s="63"/>
      <c r="CBI2440" s="63"/>
      <c r="CBJ2440" s="63"/>
      <c r="CBK2440" s="63"/>
      <c r="CBL2440" s="63"/>
      <c r="CBM2440" s="63"/>
      <c r="CBN2440" s="63"/>
      <c r="CBO2440" s="63"/>
      <c r="CBP2440" s="63"/>
      <c r="CBQ2440" s="63"/>
      <c r="CBR2440" s="63"/>
      <c r="CBS2440" s="63"/>
      <c r="CBT2440" s="63"/>
      <c r="CBU2440" s="63"/>
      <c r="CBV2440" s="63"/>
      <c r="CBW2440" s="63"/>
      <c r="CBX2440" s="63"/>
      <c r="CBY2440" s="63"/>
      <c r="CBZ2440" s="63"/>
      <c r="CCA2440" s="63"/>
      <c r="CCB2440" s="63"/>
      <c r="CCC2440" s="63"/>
      <c r="CCD2440" s="63"/>
      <c r="CCE2440" s="63"/>
      <c r="CCF2440" s="63"/>
      <c r="CCG2440" s="63"/>
      <c r="CCH2440" s="63"/>
      <c r="CCI2440" s="63"/>
      <c r="CCJ2440" s="63"/>
      <c r="CCK2440" s="63"/>
      <c r="CCL2440" s="63"/>
      <c r="CCM2440" s="63"/>
      <c r="CCN2440" s="63"/>
      <c r="CCO2440" s="63"/>
      <c r="CCP2440" s="63"/>
      <c r="CCQ2440" s="63"/>
      <c r="CCR2440" s="63"/>
      <c r="CCS2440" s="63"/>
      <c r="CCT2440" s="63"/>
      <c r="CCU2440" s="63"/>
      <c r="CCV2440" s="63"/>
      <c r="CCW2440" s="63"/>
      <c r="CCX2440" s="63"/>
      <c r="CCY2440" s="63"/>
      <c r="CCZ2440" s="63"/>
      <c r="CDA2440" s="63"/>
      <c r="CDB2440" s="63"/>
      <c r="CDC2440" s="63"/>
      <c r="CDD2440" s="63"/>
      <c r="CDE2440" s="63"/>
      <c r="CDF2440" s="63"/>
      <c r="CDG2440" s="63"/>
      <c r="CDH2440" s="63"/>
      <c r="CDI2440" s="63"/>
      <c r="CDJ2440" s="63"/>
      <c r="CDK2440" s="63"/>
      <c r="CDL2440" s="63"/>
      <c r="CDM2440" s="63"/>
      <c r="CDN2440" s="63"/>
      <c r="CDO2440" s="63"/>
      <c r="CDP2440" s="63"/>
      <c r="CDQ2440" s="63"/>
      <c r="CDR2440" s="63"/>
      <c r="CDS2440" s="63"/>
      <c r="CDT2440" s="63"/>
      <c r="CDU2440" s="63"/>
      <c r="CDV2440" s="63"/>
      <c r="CDW2440" s="63"/>
      <c r="CDX2440" s="63"/>
      <c r="CDY2440" s="63"/>
      <c r="CDZ2440" s="63"/>
      <c r="CEA2440" s="63"/>
      <c r="CEB2440" s="63"/>
      <c r="CEC2440" s="63"/>
      <c r="CED2440" s="63"/>
      <c r="CEE2440" s="63"/>
      <c r="CEF2440" s="63"/>
      <c r="CEG2440" s="63"/>
      <c r="CEH2440" s="63"/>
      <c r="CEI2440" s="63"/>
      <c r="CEJ2440" s="63"/>
      <c r="CEK2440" s="63"/>
      <c r="CEL2440" s="63"/>
      <c r="CEM2440" s="63"/>
      <c r="CEN2440" s="63"/>
      <c r="CEO2440" s="63"/>
      <c r="CEP2440" s="63"/>
      <c r="CEQ2440" s="63"/>
      <c r="CER2440" s="63"/>
      <c r="CES2440" s="63"/>
      <c r="CET2440" s="63"/>
      <c r="CEU2440" s="63"/>
      <c r="CEV2440" s="63"/>
      <c r="CEW2440" s="63"/>
      <c r="CEX2440" s="63"/>
      <c r="CEY2440" s="63"/>
      <c r="CEZ2440" s="63"/>
      <c r="CFA2440" s="63"/>
      <c r="CFB2440" s="63"/>
      <c r="CFC2440" s="63"/>
      <c r="CFD2440" s="63"/>
      <c r="CFE2440" s="63"/>
      <c r="CFF2440" s="63"/>
      <c r="CFG2440" s="63"/>
      <c r="CFH2440" s="63"/>
      <c r="CFI2440" s="63"/>
      <c r="CFJ2440" s="63"/>
      <c r="CFK2440" s="63"/>
      <c r="CFL2440" s="63"/>
      <c r="CFM2440" s="63"/>
      <c r="CFN2440" s="63"/>
      <c r="CFO2440" s="63"/>
      <c r="CFP2440" s="63"/>
      <c r="CFQ2440" s="63"/>
      <c r="CFR2440" s="63"/>
      <c r="CFS2440" s="63"/>
      <c r="CFT2440" s="63"/>
      <c r="CFU2440" s="63"/>
      <c r="CFV2440" s="63"/>
      <c r="CFW2440" s="63"/>
      <c r="CFX2440" s="63"/>
      <c r="CFY2440" s="63"/>
      <c r="CFZ2440" s="63"/>
      <c r="CGA2440" s="63"/>
      <c r="CGB2440" s="63"/>
      <c r="CGC2440" s="63"/>
      <c r="CGD2440" s="63"/>
      <c r="CGE2440" s="63"/>
      <c r="CGF2440" s="63"/>
      <c r="CGG2440" s="63"/>
      <c r="CGH2440" s="63"/>
      <c r="CGI2440" s="63"/>
      <c r="CGJ2440" s="63"/>
      <c r="CGK2440" s="63"/>
      <c r="CGL2440" s="63"/>
      <c r="CGM2440" s="63"/>
      <c r="CGN2440" s="63"/>
      <c r="CGO2440" s="63"/>
      <c r="CGP2440" s="63"/>
      <c r="CGQ2440" s="63"/>
      <c r="CGR2440" s="63"/>
      <c r="CGS2440" s="63"/>
      <c r="CGT2440" s="63"/>
      <c r="CGU2440" s="63"/>
      <c r="CGV2440" s="63"/>
      <c r="CGW2440" s="63"/>
      <c r="CGX2440" s="63"/>
      <c r="CGY2440" s="63"/>
      <c r="CGZ2440" s="63"/>
      <c r="CHA2440" s="63"/>
      <c r="CHB2440" s="63"/>
      <c r="CHC2440" s="63"/>
      <c r="CHD2440" s="63"/>
      <c r="CHE2440" s="63"/>
      <c r="CHF2440" s="63"/>
      <c r="CHG2440" s="63"/>
      <c r="CHH2440" s="63"/>
      <c r="CHI2440" s="63"/>
      <c r="CHJ2440" s="63"/>
      <c r="CHK2440" s="63"/>
      <c r="CHL2440" s="63"/>
      <c r="CHM2440" s="63"/>
      <c r="CHN2440" s="63"/>
      <c r="CHO2440" s="63"/>
      <c r="CHP2440" s="63"/>
      <c r="CHQ2440" s="63"/>
      <c r="CHR2440" s="63"/>
      <c r="CHS2440" s="63"/>
      <c r="CHT2440" s="63"/>
      <c r="CHU2440" s="63"/>
      <c r="CHV2440" s="63"/>
      <c r="CHW2440" s="63"/>
      <c r="CHX2440" s="63"/>
      <c r="CHY2440" s="63"/>
      <c r="CHZ2440" s="63"/>
      <c r="CIA2440" s="63"/>
      <c r="CIB2440" s="63"/>
      <c r="CIC2440" s="63"/>
      <c r="CID2440" s="63"/>
      <c r="CIE2440" s="63"/>
      <c r="CIF2440" s="63"/>
      <c r="CIG2440" s="63"/>
      <c r="CIH2440" s="63"/>
      <c r="CII2440" s="63"/>
      <c r="CIJ2440" s="63"/>
      <c r="CIK2440" s="63"/>
      <c r="CIL2440" s="63"/>
      <c r="CIM2440" s="63"/>
      <c r="CIN2440" s="63"/>
      <c r="CIO2440" s="63"/>
      <c r="CIP2440" s="63"/>
      <c r="CIQ2440" s="63"/>
      <c r="CIR2440" s="63"/>
      <c r="CIS2440" s="63"/>
      <c r="CIT2440" s="63"/>
      <c r="CIU2440" s="63"/>
      <c r="CIV2440" s="63"/>
      <c r="CIW2440" s="63"/>
      <c r="CIX2440" s="63"/>
      <c r="CIY2440" s="63"/>
      <c r="CIZ2440" s="63"/>
      <c r="CJA2440" s="63"/>
      <c r="CJB2440" s="63"/>
      <c r="CJC2440" s="63"/>
      <c r="CJD2440" s="63"/>
      <c r="CJE2440" s="63"/>
      <c r="CJF2440" s="63"/>
      <c r="CJG2440" s="63"/>
      <c r="CJH2440" s="63"/>
      <c r="CJI2440" s="63"/>
      <c r="CJJ2440" s="63"/>
      <c r="CJK2440" s="63"/>
      <c r="CJL2440" s="63"/>
      <c r="CJM2440" s="63"/>
      <c r="CJN2440" s="63"/>
      <c r="CJO2440" s="63"/>
      <c r="CJP2440" s="63"/>
      <c r="CJQ2440" s="63"/>
      <c r="CJR2440" s="63"/>
      <c r="CJS2440" s="63"/>
      <c r="CJT2440" s="63"/>
      <c r="CJU2440" s="63"/>
      <c r="CJV2440" s="63"/>
      <c r="CJW2440" s="63"/>
      <c r="CJX2440" s="63"/>
      <c r="CJY2440" s="63"/>
      <c r="CJZ2440" s="63"/>
      <c r="CKA2440" s="63"/>
      <c r="CKB2440" s="63"/>
      <c r="CKC2440" s="63"/>
      <c r="CKD2440" s="63"/>
      <c r="CKE2440" s="63"/>
      <c r="CKF2440" s="63"/>
      <c r="CKG2440" s="63"/>
      <c r="CKH2440" s="63"/>
      <c r="CKI2440" s="63"/>
      <c r="CKJ2440" s="63"/>
      <c r="CKK2440" s="63"/>
      <c r="CKL2440" s="63"/>
      <c r="CKM2440" s="63"/>
      <c r="CKN2440" s="63"/>
      <c r="CKO2440" s="63"/>
      <c r="CKP2440" s="63"/>
      <c r="CKQ2440" s="63"/>
      <c r="CKR2440" s="63"/>
      <c r="CKS2440" s="63"/>
      <c r="CKT2440" s="63"/>
      <c r="CKU2440" s="63"/>
      <c r="CKV2440" s="63"/>
      <c r="CKW2440" s="63"/>
      <c r="CKX2440" s="63"/>
      <c r="CKY2440" s="63"/>
      <c r="CKZ2440" s="63"/>
      <c r="CLA2440" s="63"/>
      <c r="CLB2440" s="63"/>
      <c r="CLC2440" s="63"/>
      <c r="CLD2440" s="63"/>
      <c r="CLE2440" s="63"/>
      <c r="CLF2440" s="63"/>
      <c r="CLG2440" s="63"/>
      <c r="CLH2440" s="63"/>
      <c r="CLI2440" s="63"/>
      <c r="CLJ2440" s="63"/>
      <c r="CLK2440" s="63"/>
      <c r="CLL2440" s="63"/>
      <c r="CLM2440" s="63"/>
      <c r="CLN2440" s="63"/>
      <c r="CLO2440" s="63"/>
      <c r="CLP2440" s="63"/>
      <c r="CLQ2440" s="63"/>
      <c r="CLR2440" s="63"/>
      <c r="CLS2440" s="63"/>
      <c r="CLT2440" s="63"/>
      <c r="CLU2440" s="63"/>
      <c r="CLV2440" s="63"/>
      <c r="CLW2440" s="63"/>
      <c r="CLX2440" s="63"/>
      <c r="CLY2440" s="63"/>
      <c r="CLZ2440" s="63"/>
      <c r="CMA2440" s="63"/>
      <c r="CMB2440" s="63"/>
      <c r="CMC2440" s="63"/>
      <c r="CMD2440" s="63"/>
      <c r="CME2440" s="63"/>
      <c r="CMF2440" s="63"/>
      <c r="CMG2440" s="63"/>
      <c r="CMH2440" s="63"/>
      <c r="CMI2440" s="63"/>
      <c r="CMJ2440" s="63"/>
      <c r="CMK2440" s="63"/>
      <c r="CML2440" s="63"/>
      <c r="CMM2440" s="63"/>
      <c r="CMN2440" s="63"/>
      <c r="CMO2440" s="63"/>
      <c r="CMP2440" s="63"/>
      <c r="CMQ2440" s="63"/>
      <c r="CMR2440" s="63"/>
      <c r="CMS2440" s="63"/>
      <c r="CMT2440" s="63"/>
      <c r="CMU2440" s="63"/>
      <c r="CMV2440" s="63"/>
      <c r="CMW2440" s="63"/>
      <c r="CMX2440" s="63"/>
      <c r="CMY2440" s="63"/>
      <c r="CMZ2440" s="63"/>
      <c r="CNA2440" s="63"/>
      <c r="CNB2440" s="63"/>
      <c r="CNC2440" s="63"/>
      <c r="CND2440" s="63"/>
      <c r="CNE2440" s="63"/>
      <c r="CNF2440" s="63"/>
      <c r="CNG2440" s="63"/>
      <c r="CNH2440" s="63"/>
      <c r="CNI2440" s="63"/>
      <c r="CNJ2440" s="63"/>
      <c r="CNK2440" s="63"/>
      <c r="CNL2440" s="63"/>
      <c r="CNM2440" s="63"/>
      <c r="CNN2440" s="63"/>
      <c r="CNO2440" s="63"/>
      <c r="CNP2440" s="63"/>
      <c r="CNQ2440" s="63"/>
      <c r="CNR2440" s="63"/>
      <c r="CNS2440" s="63"/>
      <c r="CNT2440" s="63"/>
      <c r="CNU2440" s="63"/>
      <c r="CNV2440" s="63"/>
      <c r="CNW2440" s="63"/>
      <c r="CNX2440" s="63"/>
      <c r="CNY2440" s="63"/>
      <c r="CNZ2440" s="63"/>
      <c r="COA2440" s="63"/>
      <c r="COB2440" s="63"/>
      <c r="COC2440" s="63"/>
      <c r="COD2440" s="63"/>
      <c r="COE2440" s="63"/>
      <c r="COF2440" s="63"/>
      <c r="COG2440" s="63"/>
      <c r="COH2440" s="63"/>
      <c r="COI2440" s="63"/>
      <c r="COJ2440" s="63"/>
      <c r="COK2440" s="63"/>
      <c r="COL2440" s="63"/>
      <c r="COM2440" s="63"/>
      <c r="CON2440" s="63"/>
      <c r="COO2440" s="63"/>
      <c r="COP2440" s="63"/>
      <c r="COQ2440" s="63"/>
      <c r="COR2440" s="63"/>
      <c r="COS2440" s="63"/>
      <c r="COT2440" s="63"/>
      <c r="COU2440" s="63"/>
      <c r="COV2440" s="63"/>
      <c r="COW2440" s="63"/>
      <c r="COX2440" s="63"/>
      <c r="COY2440" s="63"/>
      <c r="COZ2440" s="63"/>
      <c r="CPA2440" s="63"/>
      <c r="CPB2440" s="63"/>
      <c r="CPC2440" s="63"/>
      <c r="CPD2440" s="63"/>
      <c r="CPE2440" s="63"/>
      <c r="CPF2440" s="63"/>
      <c r="CPG2440" s="63"/>
      <c r="CPH2440" s="63"/>
      <c r="CPI2440" s="63"/>
      <c r="CPJ2440" s="63"/>
      <c r="CPK2440" s="63"/>
      <c r="CPL2440" s="63"/>
      <c r="CPM2440" s="63"/>
      <c r="CPN2440" s="63"/>
      <c r="CPO2440" s="63"/>
      <c r="CPP2440" s="63"/>
      <c r="CPQ2440" s="63"/>
      <c r="CPR2440" s="63"/>
      <c r="CPS2440" s="63"/>
      <c r="CPT2440" s="63"/>
      <c r="CPU2440" s="63"/>
      <c r="CPV2440" s="63"/>
      <c r="CPW2440" s="63"/>
      <c r="CPX2440" s="63"/>
      <c r="CPY2440" s="63"/>
      <c r="CPZ2440" s="63"/>
      <c r="CQA2440" s="63"/>
      <c r="CQB2440" s="63"/>
      <c r="CQC2440" s="63"/>
      <c r="CQD2440" s="63"/>
      <c r="CQE2440" s="63"/>
      <c r="CQF2440" s="63"/>
      <c r="CQG2440" s="63"/>
      <c r="CQH2440" s="63"/>
      <c r="CQI2440" s="63"/>
      <c r="CQJ2440" s="63"/>
      <c r="CQK2440" s="63"/>
      <c r="CQL2440" s="63"/>
      <c r="CQM2440" s="63"/>
      <c r="CQN2440" s="63"/>
      <c r="CQO2440" s="63"/>
      <c r="CQP2440" s="63"/>
      <c r="CQQ2440" s="63"/>
      <c r="CQR2440" s="63"/>
      <c r="CQS2440" s="63"/>
      <c r="CQT2440" s="63"/>
      <c r="CQU2440" s="63"/>
      <c r="CQV2440" s="63"/>
      <c r="CQW2440" s="63"/>
      <c r="CQX2440" s="63"/>
      <c r="CQY2440" s="63"/>
      <c r="CQZ2440" s="63"/>
      <c r="CRA2440" s="63"/>
      <c r="CRB2440" s="63"/>
      <c r="CRC2440" s="63"/>
      <c r="CRD2440" s="63"/>
      <c r="CRE2440" s="63"/>
      <c r="CRF2440" s="63"/>
      <c r="CRG2440" s="63"/>
      <c r="CRH2440" s="63"/>
      <c r="CRI2440" s="63"/>
      <c r="CRJ2440" s="63"/>
      <c r="CRK2440" s="63"/>
      <c r="CRL2440" s="63"/>
      <c r="CRM2440" s="63"/>
      <c r="CRN2440" s="63"/>
      <c r="CRO2440" s="63"/>
      <c r="CRP2440" s="63"/>
      <c r="CRQ2440" s="63"/>
      <c r="CRR2440" s="63"/>
      <c r="CRS2440" s="63"/>
      <c r="CRT2440" s="63"/>
      <c r="CRU2440" s="63"/>
      <c r="CRV2440" s="63"/>
      <c r="CRW2440" s="63"/>
      <c r="CRX2440" s="63"/>
      <c r="CRY2440" s="63"/>
      <c r="CRZ2440" s="63"/>
      <c r="CSA2440" s="63"/>
      <c r="CSB2440" s="63"/>
      <c r="CSC2440" s="63"/>
      <c r="CSD2440" s="63"/>
      <c r="CSE2440" s="63"/>
      <c r="CSF2440" s="63"/>
      <c r="CSG2440" s="63"/>
      <c r="CSH2440" s="63"/>
      <c r="CSI2440" s="63"/>
      <c r="CSJ2440" s="63"/>
      <c r="CSK2440" s="63"/>
      <c r="CSL2440" s="63"/>
      <c r="CSM2440" s="63"/>
      <c r="CSN2440" s="63"/>
      <c r="CSO2440" s="63"/>
      <c r="CSP2440" s="63"/>
      <c r="CSQ2440" s="63"/>
      <c r="CSR2440" s="63"/>
      <c r="CSS2440" s="63"/>
      <c r="CST2440" s="63"/>
      <c r="CSU2440" s="63"/>
      <c r="CSV2440" s="63"/>
      <c r="CSW2440" s="63"/>
      <c r="CSX2440" s="63"/>
      <c r="CSY2440" s="63"/>
      <c r="CSZ2440" s="63"/>
      <c r="CTA2440" s="63"/>
      <c r="CTB2440" s="63"/>
      <c r="CTC2440" s="63"/>
      <c r="CTD2440" s="63"/>
      <c r="CTE2440" s="63"/>
      <c r="CTF2440" s="63"/>
      <c r="CTG2440" s="63"/>
      <c r="CTH2440" s="63"/>
      <c r="CTI2440" s="63"/>
      <c r="CTJ2440" s="63"/>
      <c r="CTK2440" s="63"/>
      <c r="CTL2440" s="63"/>
      <c r="CTM2440" s="63"/>
      <c r="CTN2440" s="63"/>
      <c r="CTO2440" s="63"/>
      <c r="CTP2440" s="63"/>
      <c r="CTQ2440" s="63"/>
      <c r="CTR2440" s="63"/>
      <c r="CTS2440" s="63"/>
      <c r="CTT2440" s="63"/>
      <c r="CTU2440" s="63"/>
      <c r="CTV2440" s="63"/>
      <c r="CTW2440" s="63"/>
      <c r="CTX2440" s="63"/>
      <c r="CTY2440" s="63"/>
      <c r="CTZ2440" s="63"/>
      <c r="CUA2440" s="63"/>
      <c r="CUB2440" s="63"/>
      <c r="CUC2440" s="63"/>
      <c r="CUD2440" s="63"/>
      <c r="CUE2440" s="63"/>
      <c r="CUF2440" s="63"/>
      <c r="CUG2440" s="63"/>
      <c r="CUH2440" s="63"/>
      <c r="CUI2440" s="63"/>
      <c r="CUJ2440" s="63"/>
      <c r="CUK2440" s="63"/>
      <c r="CUL2440" s="63"/>
      <c r="CUM2440" s="63"/>
      <c r="CUN2440" s="63"/>
      <c r="CUO2440" s="63"/>
      <c r="CUP2440" s="63"/>
      <c r="CUQ2440" s="63"/>
      <c r="CUR2440" s="63"/>
      <c r="CUS2440" s="63"/>
      <c r="CUT2440" s="63"/>
      <c r="CUU2440" s="63"/>
      <c r="CUV2440" s="63"/>
      <c r="CUW2440" s="63"/>
      <c r="CUX2440" s="63"/>
      <c r="CUY2440" s="63"/>
      <c r="CUZ2440" s="63"/>
      <c r="CVA2440" s="63"/>
      <c r="CVB2440" s="63"/>
      <c r="CVC2440" s="63"/>
      <c r="CVD2440" s="63"/>
      <c r="CVE2440" s="63"/>
      <c r="CVF2440" s="63"/>
      <c r="CVG2440" s="63"/>
      <c r="CVH2440" s="63"/>
      <c r="CVI2440" s="63"/>
      <c r="CVJ2440" s="63"/>
      <c r="CVK2440" s="63"/>
      <c r="CVL2440" s="63"/>
      <c r="CVM2440" s="63"/>
      <c r="CVN2440" s="63"/>
      <c r="CVO2440" s="63"/>
      <c r="CVP2440" s="63"/>
      <c r="CVQ2440" s="63"/>
      <c r="CVR2440" s="63"/>
      <c r="CVS2440" s="63"/>
      <c r="CVT2440" s="63"/>
      <c r="CVU2440" s="63"/>
      <c r="CVV2440" s="63"/>
      <c r="CVW2440" s="63"/>
      <c r="CVX2440" s="63"/>
      <c r="CVY2440" s="63"/>
      <c r="CVZ2440" s="63"/>
      <c r="CWA2440" s="63"/>
      <c r="CWB2440" s="63"/>
      <c r="CWC2440" s="63"/>
      <c r="CWD2440" s="63"/>
      <c r="CWE2440" s="63"/>
      <c r="CWF2440" s="63"/>
      <c r="CWG2440" s="63"/>
      <c r="CWH2440" s="63"/>
      <c r="CWI2440" s="63"/>
      <c r="CWJ2440" s="63"/>
      <c r="CWK2440" s="63"/>
      <c r="CWL2440" s="63"/>
      <c r="CWM2440" s="63"/>
      <c r="CWN2440" s="63"/>
      <c r="CWO2440" s="63"/>
      <c r="CWP2440" s="63"/>
      <c r="CWQ2440" s="63"/>
      <c r="CWR2440" s="63"/>
      <c r="CWS2440" s="63"/>
      <c r="CWT2440" s="63"/>
      <c r="CWU2440" s="63"/>
      <c r="CWV2440" s="63"/>
      <c r="CWW2440" s="63"/>
      <c r="CWX2440" s="63"/>
      <c r="CWY2440" s="63"/>
      <c r="CWZ2440" s="63"/>
      <c r="CXA2440" s="63"/>
      <c r="CXB2440" s="63"/>
      <c r="CXC2440" s="63"/>
      <c r="CXD2440" s="63"/>
      <c r="CXE2440" s="63"/>
      <c r="CXF2440" s="63"/>
      <c r="CXG2440" s="63"/>
      <c r="CXH2440" s="63"/>
      <c r="CXI2440" s="63"/>
      <c r="CXJ2440" s="63"/>
      <c r="CXK2440" s="63"/>
      <c r="CXL2440" s="63"/>
      <c r="CXM2440" s="63"/>
      <c r="CXN2440" s="63"/>
      <c r="CXO2440" s="63"/>
      <c r="CXP2440" s="63"/>
      <c r="CXQ2440" s="63"/>
      <c r="CXR2440" s="63"/>
      <c r="CXS2440" s="63"/>
      <c r="CXT2440" s="63"/>
      <c r="CXU2440" s="63"/>
      <c r="CXV2440" s="63"/>
      <c r="CXW2440" s="63"/>
      <c r="CXX2440" s="63"/>
      <c r="CXY2440" s="63"/>
      <c r="CXZ2440" s="63"/>
      <c r="CYA2440" s="63"/>
      <c r="CYB2440" s="63"/>
      <c r="CYC2440" s="63"/>
      <c r="CYD2440" s="63"/>
      <c r="CYE2440" s="63"/>
      <c r="CYF2440" s="63"/>
      <c r="CYG2440" s="63"/>
      <c r="CYH2440" s="63"/>
      <c r="CYI2440" s="63"/>
      <c r="CYJ2440" s="63"/>
      <c r="CYK2440" s="63"/>
      <c r="CYL2440" s="63"/>
      <c r="CYM2440" s="63"/>
      <c r="CYN2440" s="63"/>
      <c r="CYO2440" s="63"/>
      <c r="CYP2440" s="63"/>
      <c r="CYQ2440" s="63"/>
      <c r="CYR2440" s="63"/>
      <c r="CYS2440" s="63"/>
      <c r="CYT2440" s="63"/>
      <c r="CYU2440" s="63"/>
      <c r="CYV2440" s="63"/>
      <c r="CYW2440" s="63"/>
      <c r="CYX2440" s="63"/>
      <c r="CYY2440" s="63"/>
      <c r="CYZ2440" s="63"/>
      <c r="CZA2440" s="63"/>
      <c r="CZB2440" s="63"/>
      <c r="CZC2440" s="63"/>
      <c r="CZD2440" s="63"/>
      <c r="CZE2440" s="63"/>
      <c r="CZF2440" s="63"/>
      <c r="CZG2440" s="63"/>
      <c r="CZH2440" s="63"/>
      <c r="CZI2440" s="63"/>
      <c r="CZJ2440" s="63"/>
      <c r="CZK2440" s="63"/>
      <c r="CZL2440" s="63"/>
      <c r="CZM2440" s="63"/>
      <c r="CZN2440" s="63"/>
      <c r="CZO2440" s="63"/>
      <c r="CZP2440" s="63"/>
      <c r="CZQ2440" s="63"/>
      <c r="CZR2440" s="63"/>
      <c r="CZS2440" s="63"/>
      <c r="CZT2440" s="63"/>
      <c r="CZU2440" s="63"/>
      <c r="CZV2440" s="63"/>
      <c r="CZW2440" s="63"/>
      <c r="CZX2440" s="63"/>
      <c r="CZY2440" s="63"/>
      <c r="CZZ2440" s="63"/>
      <c r="DAA2440" s="63"/>
      <c r="DAB2440" s="63"/>
      <c r="DAC2440" s="63"/>
      <c r="DAD2440" s="63"/>
      <c r="DAE2440" s="63"/>
      <c r="DAF2440" s="63"/>
      <c r="DAG2440" s="63"/>
      <c r="DAH2440" s="63"/>
      <c r="DAI2440" s="63"/>
      <c r="DAJ2440" s="63"/>
      <c r="DAK2440" s="63"/>
      <c r="DAL2440" s="63"/>
      <c r="DAM2440" s="63"/>
      <c r="DAN2440" s="63"/>
      <c r="DAO2440" s="63"/>
      <c r="DAP2440" s="63"/>
      <c r="DAQ2440" s="63"/>
      <c r="DAR2440" s="63"/>
      <c r="DAS2440" s="63"/>
      <c r="DAT2440" s="63"/>
      <c r="DAU2440" s="63"/>
      <c r="DAV2440" s="63"/>
      <c r="DAW2440" s="63"/>
      <c r="DAX2440" s="63"/>
      <c r="DAY2440" s="63"/>
      <c r="DAZ2440" s="63"/>
      <c r="DBA2440" s="63"/>
      <c r="DBB2440" s="63"/>
      <c r="DBC2440" s="63"/>
      <c r="DBD2440" s="63"/>
      <c r="DBE2440" s="63"/>
      <c r="DBF2440" s="63"/>
      <c r="DBG2440" s="63"/>
      <c r="DBH2440" s="63"/>
      <c r="DBI2440" s="63"/>
      <c r="DBJ2440" s="63"/>
      <c r="DBK2440" s="63"/>
      <c r="DBL2440" s="63"/>
      <c r="DBM2440" s="63"/>
      <c r="DBN2440" s="63"/>
      <c r="DBO2440" s="63"/>
      <c r="DBP2440" s="63"/>
      <c r="DBQ2440" s="63"/>
      <c r="DBR2440" s="63"/>
      <c r="DBS2440" s="63"/>
      <c r="DBT2440" s="63"/>
      <c r="DBU2440" s="63"/>
      <c r="DBV2440" s="63"/>
      <c r="DBW2440" s="63"/>
      <c r="DBX2440" s="63"/>
      <c r="DBY2440" s="63"/>
      <c r="DBZ2440" s="63"/>
      <c r="DCA2440" s="63"/>
      <c r="DCB2440" s="63"/>
      <c r="DCC2440" s="63"/>
      <c r="DCD2440" s="63"/>
      <c r="DCE2440" s="63"/>
      <c r="DCF2440" s="63"/>
      <c r="DCG2440" s="63"/>
      <c r="DCH2440" s="63"/>
      <c r="DCI2440" s="63"/>
      <c r="DCJ2440" s="63"/>
      <c r="DCK2440" s="63"/>
      <c r="DCL2440" s="63"/>
      <c r="DCM2440" s="63"/>
      <c r="DCN2440" s="63"/>
      <c r="DCO2440" s="63"/>
      <c r="DCP2440" s="63"/>
      <c r="DCQ2440" s="63"/>
      <c r="DCR2440" s="63"/>
      <c r="DCS2440" s="63"/>
      <c r="DCT2440" s="63"/>
      <c r="DCU2440" s="63"/>
      <c r="DCV2440" s="63"/>
      <c r="DCW2440" s="63"/>
      <c r="DCX2440" s="63"/>
      <c r="DCY2440" s="63"/>
      <c r="DCZ2440" s="63"/>
      <c r="DDA2440" s="63"/>
      <c r="DDB2440" s="63"/>
      <c r="DDC2440" s="63"/>
      <c r="DDD2440" s="63"/>
      <c r="DDE2440" s="63"/>
      <c r="DDF2440" s="63"/>
      <c r="DDG2440" s="63"/>
      <c r="DDH2440" s="63"/>
      <c r="DDI2440" s="63"/>
      <c r="DDJ2440" s="63"/>
      <c r="DDK2440" s="63"/>
      <c r="DDL2440" s="63"/>
      <c r="DDM2440" s="63"/>
      <c r="DDN2440" s="63"/>
      <c r="DDO2440" s="63"/>
      <c r="DDP2440" s="63"/>
      <c r="DDQ2440" s="63"/>
      <c r="DDR2440" s="63"/>
      <c r="DDS2440" s="63"/>
      <c r="DDT2440" s="63"/>
      <c r="DDU2440" s="63"/>
      <c r="DDV2440" s="63"/>
      <c r="DDW2440" s="63"/>
      <c r="DDX2440" s="63"/>
      <c r="DDY2440" s="63"/>
      <c r="DDZ2440" s="63"/>
      <c r="DEA2440" s="63"/>
      <c r="DEB2440" s="63"/>
      <c r="DEC2440" s="63"/>
      <c r="DED2440" s="63"/>
      <c r="DEE2440" s="63"/>
      <c r="DEF2440" s="63"/>
      <c r="DEG2440" s="63"/>
      <c r="DEH2440" s="63"/>
      <c r="DEI2440" s="63"/>
      <c r="DEJ2440" s="63"/>
      <c r="DEK2440" s="63"/>
      <c r="DEL2440" s="63"/>
      <c r="DEM2440" s="63"/>
      <c r="DEN2440" s="63"/>
      <c r="DEO2440" s="63"/>
      <c r="DEP2440" s="63"/>
      <c r="DEQ2440" s="63"/>
      <c r="DER2440" s="63"/>
      <c r="DES2440" s="63"/>
      <c r="DET2440" s="63"/>
      <c r="DEU2440" s="63"/>
      <c r="DEV2440" s="63"/>
      <c r="DEW2440" s="63"/>
      <c r="DEX2440" s="63"/>
      <c r="DEY2440" s="63"/>
      <c r="DEZ2440" s="63"/>
      <c r="DFA2440" s="63"/>
      <c r="DFB2440" s="63"/>
      <c r="DFC2440" s="63"/>
      <c r="DFD2440" s="63"/>
      <c r="DFE2440" s="63"/>
      <c r="DFF2440" s="63"/>
      <c r="DFG2440" s="63"/>
      <c r="DFH2440" s="63"/>
      <c r="DFI2440" s="63"/>
      <c r="DFJ2440" s="63"/>
      <c r="DFK2440" s="63"/>
      <c r="DFL2440" s="63"/>
      <c r="DFM2440" s="63"/>
      <c r="DFN2440" s="63"/>
      <c r="DFO2440" s="63"/>
      <c r="DFP2440" s="63"/>
      <c r="DFQ2440" s="63"/>
      <c r="DFR2440" s="63"/>
      <c r="DFS2440" s="63"/>
      <c r="DFT2440" s="63"/>
      <c r="DFU2440" s="63"/>
      <c r="DFV2440" s="63"/>
      <c r="DFW2440" s="63"/>
      <c r="DFX2440" s="63"/>
      <c r="DFY2440" s="63"/>
      <c r="DFZ2440" s="63"/>
      <c r="DGA2440" s="63"/>
      <c r="DGB2440" s="63"/>
      <c r="DGC2440" s="63"/>
      <c r="DGD2440" s="63"/>
      <c r="DGE2440" s="63"/>
      <c r="DGF2440" s="63"/>
      <c r="DGG2440" s="63"/>
      <c r="DGH2440" s="63"/>
      <c r="DGI2440" s="63"/>
      <c r="DGJ2440" s="63"/>
      <c r="DGK2440" s="63"/>
      <c r="DGL2440" s="63"/>
      <c r="DGM2440" s="63"/>
      <c r="DGN2440" s="63"/>
      <c r="DGO2440" s="63"/>
      <c r="DGP2440" s="63"/>
      <c r="DGQ2440" s="63"/>
      <c r="DGR2440" s="63"/>
      <c r="DGS2440" s="63"/>
      <c r="DGT2440" s="63"/>
      <c r="DGU2440" s="63"/>
      <c r="DGV2440" s="63"/>
      <c r="DGW2440" s="63"/>
      <c r="DGX2440" s="63"/>
      <c r="DGY2440" s="63"/>
      <c r="DGZ2440" s="63"/>
      <c r="DHA2440" s="63"/>
      <c r="DHB2440" s="63"/>
      <c r="DHC2440" s="63"/>
      <c r="DHD2440" s="63"/>
      <c r="DHE2440" s="63"/>
      <c r="DHF2440" s="63"/>
      <c r="DHG2440" s="63"/>
      <c r="DHH2440" s="63"/>
      <c r="DHI2440" s="63"/>
      <c r="DHJ2440" s="63"/>
      <c r="DHK2440" s="63"/>
      <c r="DHL2440" s="63"/>
      <c r="DHM2440" s="63"/>
      <c r="DHN2440" s="63"/>
      <c r="DHO2440" s="63"/>
      <c r="DHP2440" s="63"/>
      <c r="DHQ2440" s="63"/>
      <c r="DHR2440" s="63"/>
      <c r="DHS2440" s="63"/>
      <c r="DHT2440" s="63"/>
      <c r="DHU2440" s="63"/>
      <c r="DHV2440" s="63"/>
      <c r="DHW2440" s="63"/>
      <c r="DHX2440" s="63"/>
      <c r="DHY2440" s="63"/>
      <c r="DHZ2440" s="63"/>
      <c r="DIA2440" s="63"/>
      <c r="DIB2440" s="63"/>
      <c r="DIC2440" s="63"/>
      <c r="DID2440" s="63"/>
      <c r="DIE2440" s="63"/>
      <c r="DIF2440" s="63"/>
      <c r="DIG2440" s="63"/>
      <c r="DIH2440" s="63"/>
      <c r="DII2440" s="63"/>
      <c r="DIJ2440" s="63"/>
      <c r="DIK2440" s="63"/>
      <c r="DIL2440" s="63"/>
      <c r="DIM2440" s="63"/>
      <c r="DIN2440" s="63"/>
      <c r="DIO2440" s="63"/>
      <c r="DIP2440" s="63"/>
      <c r="DIQ2440" s="63"/>
      <c r="DIR2440" s="63"/>
      <c r="DIS2440" s="63"/>
      <c r="DIT2440" s="63"/>
      <c r="DIU2440" s="63"/>
      <c r="DIV2440" s="63"/>
      <c r="DIW2440" s="63"/>
      <c r="DIX2440" s="63"/>
      <c r="DIY2440" s="63"/>
      <c r="DIZ2440" s="63"/>
      <c r="DJA2440" s="63"/>
      <c r="DJB2440" s="63"/>
      <c r="DJC2440" s="63"/>
      <c r="DJD2440" s="63"/>
      <c r="DJE2440" s="63"/>
      <c r="DJF2440" s="63"/>
      <c r="DJG2440" s="63"/>
      <c r="DJH2440" s="63"/>
      <c r="DJI2440" s="63"/>
      <c r="DJJ2440" s="63"/>
      <c r="DJK2440" s="63"/>
      <c r="DJL2440" s="63"/>
      <c r="DJM2440" s="63"/>
      <c r="DJN2440" s="63"/>
      <c r="DJO2440" s="63"/>
      <c r="DJP2440" s="63"/>
      <c r="DJQ2440" s="63"/>
      <c r="DJR2440" s="63"/>
      <c r="DJS2440" s="63"/>
      <c r="DJT2440" s="63"/>
      <c r="DJU2440" s="63"/>
      <c r="DJV2440" s="63"/>
      <c r="DJW2440" s="63"/>
      <c r="DJX2440" s="63"/>
      <c r="DJY2440" s="63"/>
      <c r="DJZ2440" s="63"/>
      <c r="DKA2440" s="63"/>
      <c r="DKB2440" s="63"/>
      <c r="DKC2440" s="63"/>
      <c r="DKD2440" s="63"/>
      <c r="DKE2440" s="63"/>
      <c r="DKF2440" s="63"/>
      <c r="DKG2440" s="63"/>
      <c r="DKH2440" s="63"/>
      <c r="DKI2440" s="63"/>
      <c r="DKJ2440" s="63"/>
      <c r="DKK2440" s="63"/>
      <c r="DKL2440" s="63"/>
      <c r="DKM2440" s="63"/>
      <c r="DKN2440" s="63"/>
      <c r="DKO2440" s="63"/>
      <c r="DKP2440" s="63"/>
      <c r="DKQ2440" s="63"/>
      <c r="DKR2440" s="63"/>
      <c r="DKS2440" s="63"/>
      <c r="DKT2440" s="63"/>
      <c r="DKU2440" s="63"/>
      <c r="DKV2440" s="63"/>
      <c r="DKW2440" s="63"/>
      <c r="DKX2440" s="63"/>
      <c r="DKY2440" s="63"/>
      <c r="DKZ2440" s="63"/>
      <c r="DLA2440" s="63"/>
      <c r="DLB2440" s="63"/>
      <c r="DLC2440" s="63"/>
      <c r="DLD2440" s="63"/>
      <c r="DLE2440" s="63"/>
      <c r="DLF2440" s="63"/>
      <c r="DLG2440" s="63"/>
      <c r="DLH2440" s="63"/>
      <c r="DLI2440" s="63"/>
      <c r="DLJ2440" s="63"/>
      <c r="DLK2440" s="63"/>
      <c r="DLL2440" s="63"/>
      <c r="DLM2440" s="63"/>
      <c r="DLN2440" s="63"/>
      <c r="DLO2440" s="63"/>
      <c r="DLP2440" s="63"/>
      <c r="DLQ2440" s="63"/>
      <c r="DLR2440" s="63"/>
      <c r="DLS2440" s="63"/>
      <c r="DLT2440" s="63"/>
      <c r="DLU2440" s="63"/>
      <c r="DLV2440" s="63"/>
      <c r="DLW2440" s="63"/>
      <c r="DLX2440" s="63"/>
      <c r="DLY2440" s="63"/>
      <c r="DLZ2440" s="63"/>
      <c r="DMA2440" s="63"/>
      <c r="DMB2440" s="63"/>
      <c r="DMC2440" s="63"/>
      <c r="DMD2440" s="63"/>
      <c r="DME2440" s="63"/>
      <c r="DMF2440" s="63"/>
      <c r="DMG2440" s="63"/>
      <c r="DMH2440" s="63"/>
      <c r="DMI2440" s="63"/>
      <c r="DMJ2440" s="63"/>
      <c r="DMK2440" s="63"/>
      <c r="DML2440" s="63"/>
      <c r="DMM2440" s="63"/>
      <c r="DMN2440" s="63"/>
      <c r="DMO2440" s="63"/>
      <c r="DMP2440" s="63"/>
      <c r="DMQ2440" s="63"/>
      <c r="DMR2440" s="63"/>
      <c r="DMS2440" s="63"/>
      <c r="DMT2440" s="63"/>
      <c r="DMU2440" s="63"/>
      <c r="DMV2440" s="63"/>
      <c r="DMW2440" s="63"/>
      <c r="DMX2440" s="63"/>
      <c r="DMY2440" s="63"/>
      <c r="DMZ2440" s="63"/>
      <c r="DNA2440" s="63"/>
      <c r="DNB2440" s="63"/>
      <c r="DNC2440" s="63"/>
      <c r="DND2440" s="63"/>
      <c r="DNE2440" s="63"/>
      <c r="DNF2440" s="63"/>
      <c r="DNG2440" s="63"/>
      <c r="DNH2440" s="63"/>
      <c r="DNI2440" s="63"/>
      <c r="DNJ2440" s="63"/>
      <c r="DNK2440" s="63"/>
      <c r="DNL2440" s="63"/>
      <c r="DNM2440" s="63"/>
      <c r="DNN2440" s="63"/>
      <c r="DNO2440" s="63"/>
      <c r="DNP2440" s="63"/>
      <c r="DNQ2440" s="63"/>
      <c r="DNR2440" s="63"/>
      <c r="DNS2440" s="63"/>
      <c r="DNT2440" s="63"/>
      <c r="DNU2440" s="63"/>
      <c r="DNV2440" s="63"/>
      <c r="DNW2440" s="63"/>
      <c r="DNX2440" s="63"/>
      <c r="DNY2440" s="63"/>
      <c r="DNZ2440" s="63"/>
      <c r="DOA2440" s="63"/>
      <c r="DOB2440" s="63"/>
      <c r="DOC2440" s="63"/>
      <c r="DOD2440" s="63"/>
      <c r="DOE2440" s="63"/>
      <c r="DOF2440" s="63"/>
      <c r="DOG2440" s="63"/>
      <c r="DOH2440" s="63"/>
      <c r="DOI2440" s="63"/>
      <c r="DOJ2440" s="63"/>
      <c r="DOK2440" s="63"/>
      <c r="DOL2440" s="63"/>
      <c r="DOM2440" s="63"/>
      <c r="DON2440" s="63"/>
      <c r="DOO2440" s="63"/>
      <c r="DOP2440" s="63"/>
      <c r="DOQ2440" s="63"/>
      <c r="DOR2440" s="63"/>
      <c r="DOS2440" s="63"/>
      <c r="DOT2440" s="63"/>
      <c r="DOU2440" s="63"/>
      <c r="DOV2440" s="63"/>
      <c r="DOW2440" s="63"/>
      <c r="DOX2440" s="63"/>
      <c r="DOY2440" s="63"/>
      <c r="DOZ2440" s="63"/>
      <c r="DPA2440" s="63"/>
      <c r="DPB2440" s="63"/>
      <c r="DPC2440" s="63"/>
      <c r="DPD2440" s="63"/>
      <c r="DPE2440" s="63"/>
      <c r="DPF2440" s="63"/>
      <c r="DPG2440" s="63"/>
      <c r="DPH2440" s="63"/>
      <c r="DPI2440" s="63"/>
      <c r="DPJ2440" s="63"/>
      <c r="DPK2440" s="63"/>
      <c r="DPL2440" s="63"/>
      <c r="DPM2440" s="63"/>
      <c r="DPN2440" s="63"/>
      <c r="DPO2440" s="63"/>
      <c r="DPP2440" s="63"/>
      <c r="DPQ2440" s="63"/>
      <c r="DPR2440" s="63"/>
      <c r="DPS2440" s="63"/>
      <c r="DPT2440" s="63"/>
      <c r="DPU2440" s="63"/>
      <c r="DPV2440" s="63"/>
      <c r="DPW2440" s="63"/>
      <c r="DPX2440" s="63"/>
      <c r="DPY2440" s="63"/>
      <c r="DPZ2440" s="63"/>
      <c r="DQA2440" s="63"/>
      <c r="DQB2440" s="63"/>
      <c r="DQC2440" s="63"/>
      <c r="DQD2440" s="63"/>
      <c r="DQE2440" s="63"/>
      <c r="DQF2440" s="63"/>
      <c r="DQG2440" s="63"/>
      <c r="DQH2440" s="63"/>
      <c r="DQI2440" s="63"/>
      <c r="DQJ2440" s="63"/>
      <c r="DQK2440" s="63"/>
      <c r="DQL2440" s="63"/>
      <c r="DQM2440" s="63"/>
      <c r="DQN2440" s="63"/>
      <c r="DQO2440" s="63"/>
      <c r="DQP2440" s="63"/>
      <c r="DQQ2440" s="63"/>
      <c r="DQR2440" s="63"/>
      <c r="DQS2440" s="63"/>
      <c r="DQT2440" s="63"/>
      <c r="DQU2440" s="63"/>
      <c r="DQV2440" s="63"/>
      <c r="DQW2440" s="63"/>
      <c r="DQX2440" s="63"/>
      <c r="DQY2440" s="63"/>
      <c r="DQZ2440" s="63"/>
      <c r="DRA2440" s="63"/>
      <c r="DRB2440" s="63"/>
      <c r="DRC2440" s="63"/>
      <c r="DRD2440" s="63"/>
      <c r="DRE2440" s="63"/>
      <c r="DRF2440" s="63"/>
      <c r="DRG2440" s="63"/>
      <c r="DRH2440" s="63"/>
      <c r="DRI2440" s="63"/>
      <c r="DRJ2440" s="63"/>
      <c r="DRK2440" s="63"/>
      <c r="DRL2440" s="63"/>
      <c r="DRM2440" s="63"/>
      <c r="DRN2440" s="63"/>
      <c r="DRO2440" s="63"/>
      <c r="DRP2440" s="63"/>
      <c r="DRQ2440" s="63"/>
      <c r="DRR2440" s="63"/>
      <c r="DRS2440" s="63"/>
      <c r="DRT2440" s="63"/>
      <c r="DRU2440" s="63"/>
      <c r="DRV2440" s="63"/>
      <c r="DRW2440" s="63"/>
      <c r="DRX2440" s="63"/>
      <c r="DRY2440" s="63"/>
      <c r="DRZ2440" s="63"/>
      <c r="DSA2440" s="63"/>
      <c r="DSB2440" s="63"/>
      <c r="DSC2440" s="63"/>
      <c r="DSD2440" s="63"/>
      <c r="DSE2440" s="63"/>
      <c r="DSF2440" s="63"/>
      <c r="DSG2440" s="63"/>
      <c r="DSH2440" s="63"/>
      <c r="DSI2440" s="63"/>
      <c r="DSJ2440" s="63"/>
      <c r="DSK2440" s="63"/>
      <c r="DSL2440" s="63"/>
      <c r="DSM2440" s="63"/>
      <c r="DSN2440" s="63"/>
      <c r="DSO2440" s="63"/>
      <c r="DSP2440" s="63"/>
      <c r="DSQ2440" s="63"/>
      <c r="DSR2440" s="63"/>
      <c r="DSS2440" s="63"/>
      <c r="DST2440" s="63"/>
      <c r="DSU2440" s="63"/>
      <c r="DSV2440" s="63"/>
      <c r="DSW2440" s="63"/>
      <c r="DSX2440" s="63"/>
      <c r="DSY2440" s="63"/>
      <c r="DSZ2440" s="63"/>
      <c r="DTA2440" s="63"/>
      <c r="DTB2440" s="63"/>
      <c r="DTC2440" s="63"/>
      <c r="DTD2440" s="63"/>
      <c r="DTE2440" s="63"/>
      <c r="DTF2440" s="63"/>
      <c r="DTG2440" s="63"/>
      <c r="DTH2440" s="63"/>
      <c r="DTI2440" s="63"/>
      <c r="DTJ2440" s="63"/>
      <c r="DTK2440" s="63"/>
      <c r="DTL2440" s="63"/>
      <c r="DTM2440" s="63"/>
      <c r="DTN2440" s="63"/>
      <c r="DTO2440" s="63"/>
      <c r="DTP2440" s="63"/>
      <c r="DTQ2440" s="63"/>
      <c r="DTR2440" s="63"/>
      <c r="DTS2440" s="63"/>
      <c r="DTT2440" s="63"/>
      <c r="DTU2440" s="63"/>
      <c r="DTV2440" s="63"/>
      <c r="DTW2440" s="63"/>
      <c r="DTX2440" s="63"/>
      <c r="DTY2440" s="63"/>
      <c r="DTZ2440" s="63"/>
      <c r="DUA2440" s="63"/>
      <c r="DUB2440" s="63"/>
      <c r="DUC2440" s="63"/>
      <c r="DUD2440" s="63"/>
      <c r="DUE2440" s="63"/>
      <c r="DUF2440" s="63"/>
      <c r="DUG2440" s="63"/>
      <c r="DUH2440" s="63"/>
      <c r="DUI2440" s="63"/>
      <c r="DUJ2440" s="63"/>
      <c r="DUK2440" s="63"/>
      <c r="DUL2440" s="63"/>
      <c r="DUM2440" s="63"/>
      <c r="DUN2440" s="63"/>
      <c r="DUO2440" s="63"/>
      <c r="DUP2440" s="63"/>
      <c r="DUQ2440" s="63"/>
      <c r="DUR2440" s="63"/>
      <c r="DUS2440" s="63"/>
      <c r="DUT2440" s="63"/>
      <c r="DUU2440" s="63"/>
      <c r="DUV2440" s="63"/>
      <c r="DUW2440" s="63"/>
      <c r="DUX2440" s="63"/>
      <c r="DUY2440" s="63"/>
      <c r="DUZ2440" s="63"/>
      <c r="DVA2440" s="63"/>
      <c r="DVB2440" s="63"/>
      <c r="DVC2440" s="63"/>
      <c r="DVD2440" s="63"/>
      <c r="DVE2440" s="63"/>
      <c r="DVF2440" s="63"/>
      <c r="DVG2440" s="63"/>
      <c r="DVH2440" s="63"/>
      <c r="DVI2440" s="63"/>
      <c r="DVJ2440" s="63"/>
      <c r="DVK2440" s="63"/>
      <c r="DVL2440" s="63"/>
      <c r="DVM2440" s="63"/>
      <c r="DVN2440" s="63"/>
      <c r="DVO2440" s="63"/>
      <c r="DVP2440" s="63"/>
      <c r="DVQ2440" s="63"/>
      <c r="DVR2440" s="63"/>
      <c r="DVS2440" s="63"/>
      <c r="DVT2440" s="63"/>
      <c r="DVU2440" s="63"/>
      <c r="DVV2440" s="63"/>
      <c r="DVW2440" s="63"/>
      <c r="DVX2440" s="63"/>
      <c r="DVY2440" s="63"/>
      <c r="DVZ2440" s="63"/>
      <c r="DWA2440" s="63"/>
      <c r="DWB2440" s="63"/>
      <c r="DWC2440" s="63"/>
      <c r="DWD2440" s="63"/>
      <c r="DWE2440" s="63"/>
      <c r="DWF2440" s="63"/>
      <c r="DWG2440" s="63"/>
      <c r="DWH2440" s="63"/>
      <c r="DWI2440" s="63"/>
      <c r="DWJ2440" s="63"/>
      <c r="DWK2440" s="63"/>
      <c r="DWL2440" s="63"/>
      <c r="DWM2440" s="63"/>
      <c r="DWN2440" s="63"/>
      <c r="DWO2440" s="63"/>
      <c r="DWP2440" s="63"/>
      <c r="DWQ2440" s="63"/>
      <c r="DWR2440" s="63"/>
      <c r="DWS2440" s="63"/>
      <c r="DWT2440" s="63"/>
      <c r="DWU2440" s="63"/>
      <c r="DWV2440" s="63"/>
      <c r="DWW2440" s="63"/>
      <c r="DWX2440" s="63"/>
      <c r="DWY2440" s="63"/>
      <c r="DWZ2440" s="63"/>
      <c r="DXA2440" s="63"/>
      <c r="DXB2440" s="63"/>
      <c r="DXC2440" s="63"/>
      <c r="DXD2440" s="63"/>
      <c r="DXE2440" s="63"/>
      <c r="DXF2440" s="63"/>
      <c r="DXG2440" s="63"/>
      <c r="DXH2440" s="63"/>
      <c r="DXI2440" s="63"/>
      <c r="DXJ2440" s="63"/>
      <c r="DXK2440" s="63"/>
      <c r="DXL2440" s="63"/>
      <c r="DXM2440" s="63"/>
      <c r="DXN2440" s="63"/>
      <c r="DXO2440" s="63"/>
      <c r="DXP2440" s="63"/>
      <c r="DXQ2440" s="63"/>
      <c r="DXR2440" s="63"/>
      <c r="DXS2440" s="63"/>
      <c r="DXT2440" s="63"/>
      <c r="DXU2440" s="63"/>
      <c r="DXV2440" s="63"/>
      <c r="DXW2440" s="63"/>
      <c r="DXX2440" s="63"/>
      <c r="DXY2440" s="63"/>
      <c r="DXZ2440" s="63"/>
      <c r="DYA2440" s="63"/>
      <c r="DYB2440" s="63"/>
      <c r="DYC2440" s="63"/>
      <c r="DYD2440" s="63"/>
      <c r="DYE2440" s="63"/>
      <c r="DYF2440" s="63"/>
      <c r="DYG2440" s="63"/>
      <c r="DYH2440" s="63"/>
      <c r="DYI2440" s="63"/>
      <c r="DYJ2440" s="63"/>
      <c r="DYK2440" s="63"/>
      <c r="DYL2440" s="63"/>
      <c r="DYM2440" s="63"/>
      <c r="DYN2440" s="63"/>
      <c r="DYO2440" s="63"/>
      <c r="DYP2440" s="63"/>
      <c r="DYQ2440" s="63"/>
      <c r="DYR2440" s="63"/>
      <c r="DYS2440" s="63"/>
      <c r="DYT2440" s="63"/>
      <c r="DYU2440" s="63"/>
      <c r="DYV2440" s="63"/>
      <c r="DYW2440" s="63"/>
      <c r="DYX2440" s="63"/>
      <c r="DYY2440" s="63"/>
      <c r="DYZ2440" s="63"/>
      <c r="DZA2440" s="63"/>
      <c r="DZB2440" s="63"/>
      <c r="DZC2440" s="63"/>
      <c r="DZD2440" s="63"/>
      <c r="DZE2440" s="63"/>
      <c r="DZF2440" s="63"/>
      <c r="DZG2440" s="63"/>
      <c r="DZH2440" s="63"/>
      <c r="DZI2440" s="63"/>
      <c r="DZJ2440" s="63"/>
      <c r="DZK2440" s="63"/>
      <c r="DZL2440" s="63"/>
      <c r="DZM2440" s="63"/>
      <c r="DZN2440" s="63"/>
      <c r="DZO2440" s="63"/>
      <c r="DZP2440" s="63"/>
      <c r="DZQ2440" s="63"/>
      <c r="DZR2440" s="63"/>
      <c r="DZS2440" s="63"/>
      <c r="DZT2440" s="63"/>
      <c r="DZU2440" s="63"/>
      <c r="DZV2440" s="63"/>
      <c r="DZW2440" s="63"/>
      <c r="DZX2440" s="63"/>
      <c r="DZY2440" s="63"/>
      <c r="DZZ2440" s="63"/>
      <c r="EAA2440" s="63"/>
      <c r="EAB2440" s="63"/>
      <c r="EAC2440" s="63"/>
      <c r="EAD2440" s="63"/>
      <c r="EAE2440" s="63"/>
      <c r="EAF2440" s="63"/>
      <c r="EAG2440" s="63"/>
      <c r="EAH2440" s="63"/>
      <c r="EAI2440" s="63"/>
      <c r="EAJ2440" s="63"/>
      <c r="EAK2440" s="63"/>
      <c r="EAL2440" s="63"/>
      <c r="EAM2440" s="63"/>
      <c r="EAN2440" s="63"/>
      <c r="EAO2440" s="63"/>
      <c r="EAP2440" s="63"/>
      <c r="EAQ2440" s="63"/>
      <c r="EAR2440" s="63"/>
      <c r="EAS2440" s="63"/>
      <c r="EAT2440" s="63"/>
      <c r="EAU2440" s="63"/>
      <c r="EAV2440" s="63"/>
      <c r="EAW2440" s="63"/>
      <c r="EAX2440" s="63"/>
      <c r="EAY2440" s="63"/>
      <c r="EAZ2440" s="63"/>
      <c r="EBA2440" s="63"/>
      <c r="EBB2440" s="63"/>
      <c r="EBC2440" s="63"/>
      <c r="EBD2440" s="63"/>
      <c r="EBE2440" s="63"/>
      <c r="EBF2440" s="63"/>
      <c r="EBG2440" s="63"/>
      <c r="EBH2440" s="63"/>
      <c r="EBI2440" s="63"/>
      <c r="EBJ2440" s="63"/>
      <c r="EBK2440" s="63"/>
      <c r="EBL2440" s="63"/>
      <c r="EBM2440" s="63"/>
      <c r="EBN2440" s="63"/>
      <c r="EBO2440" s="63"/>
      <c r="EBP2440" s="63"/>
      <c r="EBQ2440" s="63"/>
      <c r="EBR2440" s="63"/>
      <c r="EBS2440" s="63"/>
      <c r="EBT2440" s="63"/>
      <c r="EBU2440" s="63"/>
      <c r="EBV2440" s="63"/>
      <c r="EBW2440" s="63"/>
      <c r="EBX2440" s="63"/>
      <c r="EBY2440" s="63"/>
      <c r="EBZ2440" s="63"/>
      <c r="ECA2440" s="63"/>
      <c r="ECB2440" s="63"/>
      <c r="ECC2440" s="63"/>
      <c r="ECD2440" s="63"/>
      <c r="ECE2440" s="63"/>
      <c r="ECF2440" s="63"/>
      <c r="ECG2440" s="63"/>
      <c r="ECH2440" s="63"/>
      <c r="ECI2440" s="63"/>
      <c r="ECJ2440" s="63"/>
      <c r="ECK2440" s="63"/>
      <c r="ECL2440" s="63"/>
      <c r="ECM2440" s="63"/>
      <c r="ECN2440" s="63"/>
      <c r="ECO2440" s="63"/>
      <c r="ECP2440" s="63"/>
      <c r="ECQ2440" s="63"/>
      <c r="ECR2440" s="63"/>
      <c r="ECS2440" s="63"/>
      <c r="ECT2440" s="63"/>
      <c r="ECU2440" s="63"/>
      <c r="ECV2440" s="63"/>
      <c r="ECW2440" s="63"/>
      <c r="ECX2440" s="63"/>
      <c r="ECY2440" s="63"/>
      <c r="ECZ2440" s="63"/>
      <c r="EDA2440" s="63"/>
      <c r="EDB2440" s="63"/>
      <c r="EDC2440" s="63"/>
      <c r="EDD2440" s="63"/>
      <c r="EDE2440" s="63"/>
      <c r="EDF2440" s="63"/>
      <c r="EDG2440" s="63"/>
      <c r="EDH2440" s="63"/>
      <c r="EDI2440" s="63"/>
      <c r="EDJ2440" s="63"/>
      <c r="EDK2440" s="63"/>
      <c r="EDL2440" s="63"/>
      <c r="EDM2440" s="63"/>
      <c r="EDN2440" s="63"/>
      <c r="EDO2440" s="63"/>
      <c r="EDP2440" s="63"/>
      <c r="EDQ2440" s="63"/>
      <c r="EDR2440" s="63"/>
      <c r="EDS2440" s="63"/>
      <c r="EDT2440" s="63"/>
      <c r="EDU2440" s="63"/>
      <c r="EDV2440" s="63"/>
      <c r="EDW2440" s="63"/>
      <c r="EDX2440" s="63"/>
      <c r="EDY2440" s="63"/>
      <c r="EDZ2440" s="63"/>
      <c r="EEA2440" s="63"/>
      <c r="EEB2440" s="63"/>
      <c r="EEC2440" s="63"/>
      <c r="EED2440" s="63"/>
      <c r="EEE2440" s="63"/>
      <c r="EEF2440" s="63"/>
      <c r="EEG2440" s="63"/>
      <c r="EEH2440" s="63"/>
      <c r="EEI2440" s="63"/>
      <c r="EEJ2440" s="63"/>
      <c r="EEK2440" s="63"/>
      <c r="EEL2440" s="63"/>
      <c r="EEM2440" s="63"/>
      <c r="EEN2440" s="63"/>
      <c r="EEO2440" s="63"/>
      <c r="EEP2440" s="63"/>
      <c r="EEQ2440" s="63"/>
      <c r="EER2440" s="63"/>
      <c r="EES2440" s="63"/>
      <c r="EET2440" s="63"/>
      <c r="EEU2440" s="63"/>
      <c r="EEV2440" s="63"/>
      <c r="EEW2440" s="63"/>
      <c r="EEX2440" s="63"/>
      <c r="EEY2440" s="63"/>
      <c r="EEZ2440" s="63"/>
      <c r="EFA2440" s="63"/>
      <c r="EFB2440" s="63"/>
      <c r="EFC2440" s="63"/>
      <c r="EFD2440" s="63"/>
      <c r="EFE2440" s="63"/>
      <c r="EFF2440" s="63"/>
      <c r="EFG2440" s="63"/>
      <c r="EFH2440" s="63"/>
      <c r="EFI2440" s="63"/>
      <c r="EFJ2440" s="63"/>
      <c r="EFK2440" s="63"/>
      <c r="EFL2440" s="63"/>
      <c r="EFM2440" s="63"/>
      <c r="EFN2440" s="63"/>
      <c r="EFO2440" s="63"/>
      <c r="EFP2440" s="63"/>
      <c r="EFQ2440" s="63"/>
      <c r="EFR2440" s="63"/>
      <c r="EFS2440" s="63"/>
      <c r="EFT2440" s="63"/>
      <c r="EFU2440" s="63"/>
      <c r="EFV2440" s="63"/>
      <c r="EFW2440" s="63"/>
      <c r="EFX2440" s="63"/>
      <c r="EFY2440" s="63"/>
      <c r="EFZ2440" s="63"/>
      <c r="EGA2440" s="63"/>
      <c r="EGB2440" s="63"/>
      <c r="EGC2440" s="63"/>
      <c r="EGD2440" s="63"/>
      <c r="EGE2440" s="63"/>
      <c r="EGF2440" s="63"/>
      <c r="EGG2440" s="63"/>
      <c r="EGH2440" s="63"/>
      <c r="EGI2440" s="63"/>
      <c r="EGJ2440" s="63"/>
      <c r="EGK2440" s="63"/>
      <c r="EGL2440" s="63"/>
      <c r="EGM2440" s="63"/>
      <c r="EGN2440" s="63"/>
      <c r="EGO2440" s="63"/>
      <c r="EGP2440" s="63"/>
      <c r="EGQ2440" s="63"/>
      <c r="EGR2440" s="63"/>
      <c r="EGS2440" s="63"/>
      <c r="EGT2440" s="63"/>
      <c r="EGU2440" s="63"/>
      <c r="EGV2440" s="63"/>
      <c r="EGW2440" s="63"/>
      <c r="EGX2440" s="63"/>
      <c r="EGY2440" s="63"/>
      <c r="EGZ2440" s="63"/>
      <c r="EHA2440" s="63"/>
      <c r="EHB2440" s="63"/>
      <c r="EHC2440" s="63"/>
      <c r="EHD2440" s="63"/>
      <c r="EHE2440" s="63"/>
      <c r="EHF2440" s="63"/>
      <c r="EHG2440" s="63"/>
      <c r="EHH2440" s="63"/>
      <c r="EHI2440" s="63"/>
      <c r="EHJ2440" s="63"/>
      <c r="EHK2440" s="63"/>
      <c r="EHL2440" s="63"/>
      <c r="EHM2440" s="63"/>
      <c r="EHN2440" s="63"/>
      <c r="EHO2440" s="63"/>
      <c r="EHP2440" s="63"/>
      <c r="EHQ2440" s="63"/>
      <c r="EHR2440" s="63"/>
      <c r="EHS2440" s="63"/>
      <c r="EHT2440" s="63"/>
      <c r="EHU2440" s="63"/>
      <c r="EHV2440" s="63"/>
      <c r="EHW2440" s="63"/>
      <c r="EHX2440" s="63"/>
      <c r="EHY2440" s="63"/>
      <c r="EHZ2440" s="63"/>
      <c r="EIA2440" s="63"/>
      <c r="EIB2440" s="63"/>
      <c r="EIC2440" s="63"/>
      <c r="EID2440" s="63"/>
      <c r="EIE2440" s="63"/>
      <c r="EIF2440" s="63"/>
      <c r="EIG2440" s="63"/>
      <c r="EIH2440" s="63"/>
      <c r="EII2440" s="63"/>
      <c r="EIJ2440" s="63"/>
      <c r="EIK2440" s="63"/>
      <c r="EIL2440" s="63"/>
      <c r="EIM2440" s="63"/>
      <c r="EIN2440" s="63"/>
      <c r="EIO2440" s="63"/>
      <c r="EIP2440" s="63"/>
      <c r="EIQ2440" s="63"/>
      <c r="EIR2440" s="63"/>
      <c r="EIS2440" s="63"/>
      <c r="EIT2440" s="63"/>
      <c r="EIU2440" s="63"/>
      <c r="EIV2440" s="63"/>
      <c r="EIW2440" s="63"/>
      <c r="EIX2440" s="63"/>
      <c r="EIY2440" s="63"/>
      <c r="EIZ2440" s="63"/>
      <c r="EJA2440" s="63"/>
      <c r="EJB2440" s="63"/>
      <c r="EJC2440" s="63"/>
      <c r="EJD2440" s="63"/>
      <c r="EJE2440" s="63"/>
      <c r="EJF2440" s="63"/>
      <c r="EJG2440" s="63"/>
      <c r="EJH2440" s="63"/>
      <c r="EJI2440" s="63"/>
      <c r="EJJ2440" s="63"/>
      <c r="EJK2440" s="63"/>
      <c r="EJL2440" s="63"/>
      <c r="EJM2440" s="63"/>
      <c r="EJN2440" s="63"/>
      <c r="EJO2440" s="63"/>
      <c r="EJP2440" s="63"/>
      <c r="EJQ2440" s="63"/>
      <c r="EJR2440" s="63"/>
      <c r="EJS2440" s="63"/>
      <c r="EJT2440" s="63"/>
      <c r="EJU2440" s="63"/>
      <c r="EJV2440" s="63"/>
      <c r="EJW2440" s="63"/>
      <c r="EJX2440" s="63"/>
      <c r="EJY2440" s="63"/>
      <c r="EJZ2440" s="63"/>
      <c r="EKA2440" s="63"/>
      <c r="EKB2440" s="63"/>
      <c r="EKC2440" s="63"/>
      <c r="EKD2440" s="63"/>
      <c r="EKE2440" s="63"/>
      <c r="EKF2440" s="63"/>
      <c r="EKG2440" s="63"/>
      <c r="EKH2440" s="63"/>
      <c r="EKI2440" s="63"/>
      <c r="EKJ2440" s="63"/>
      <c r="EKK2440" s="63"/>
      <c r="EKL2440" s="63"/>
      <c r="EKM2440" s="63"/>
      <c r="EKN2440" s="63"/>
      <c r="EKO2440" s="63"/>
      <c r="EKP2440" s="63"/>
      <c r="EKQ2440" s="63"/>
      <c r="EKR2440" s="63"/>
      <c r="EKS2440" s="63"/>
      <c r="EKT2440" s="63"/>
      <c r="EKU2440" s="63"/>
      <c r="EKV2440" s="63"/>
      <c r="EKW2440" s="63"/>
      <c r="EKX2440" s="63"/>
      <c r="EKY2440" s="63"/>
      <c r="EKZ2440" s="63"/>
      <c r="ELA2440" s="63"/>
      <c r="ELB2440" s="63"/>
      <c r="ELC2440" s="63"/>
      <c r="ELD2440" s="63"/>
      <c r="ELE2440" s="63"/>
      <c r="ELF2440" s="63"/>
      <c r="ELG2440" s="63"/>
      <c r="ELH2440" s="63"/>
      <c r="ELI2440" s="63"/>
      <c r="ELJ2440" s="63"/>
      <c r="ELK2440" s="63"/>
      <c r="ELL2440" s="63"/>
      <c r="ELM2440" s="63"/>
      <c r="ELN2440" s="63"/>
      <c r="ELO2440" s="63"/>
      <c r="ELP2440" s="63"/>
      <c r="ELQ2440" s="63"/>
      <c r="ELR2440" s="63"/>
      <c r="ELS2440" s="63"/>
      <c r="ELT2440" s="63"/>
      <c r="ELU2440" s="63"/>
      <c r="ELV2440" s="63"/>
      <c r="ELW2440" s="63"/>
      <c r="ELX2440" s="63"/>
      <c r="ELY2440" s="63"/>
      <c r="ELZ2440" s="63"/>
      <c r="EMA2440" s="63"/>
      <c r="EMB2440" s="63"/>
      <c r="EMC2440" s="63"/>
      <c r="EMD2440" s="63"/>
      <c r="EME2440" s="63"/>
      <c r="EMF2440" s="63"/>
      <c r="EMG2440" s="63"/>
      <c r="EMH2440" s="63"/>
      <c r="EMI2440" s="63"/>
      <c r="EMJ2440" s="63"/>
      <c r="EMK2440" s="63"/>
      <c r="EML2440" s="63"/>
      <c r="EMM2440" s="63"/>
      <c r="EMN2440" s="63"/>
      <c r="EMO2440" s="63"/>
      <c r="EMP2440" s="63"/>
      <c r="EMQ2440" s="63"/>
      <c r="EMR2440" s="63"/>
      <c r="EMS2440" s="63"/>
      <c r="EMT2440" s="63"/>
      <c r="EMU2440" s="63"/>
      <c r="EMV2440" s="63"/>
      <c r="EMW2440" s="63"/>
      <c r="EMX2440" s="63"/>
      <c r="EMY2440" s="63"/>
      <c r="EMZ2440" s="63"/>
      <c r="ENA2440" s="63"/>
      <c r="ENB2440" s="63"/>
      <c r="ENC2440" s="63"/>
      <c r="END2440" s="63"/>
      <c r="ENE2440" s="63"/>
      <c r="ENF2440" s="63"/>
      <c r="ENG2440" s="63"/>
      <c r="ENH2440" s="63"/>
      <c r="ENI2440" s="63"/>
      <c r="ENJ2440" s="63"/>
      <c r="ENK2440" s="63"/>
      <c r="ENL2440" s="63"/>
      <c r="ENM2440" s="63"/>
      <c r="ENN2440" s="63"/>
      <c r="ENO2440" s="63"/>
      <c r="ENP2440" s="63"/>
      <c r="ENQ2440" s="63"/>
      <c r="ENR2440" s="63"/>
      <c r="ENS2440" s="63"/>
      <c r="ENT2440" s="63"/>
      <c r="ENU2440" s="63"/>
      <c r="ENV2440" s="63"/>
      <c r="ENW2440" s="63"/>
      <c r="ENX2440" s="63"/>
      <c r="ENY2440" s="63"/>
      <c r="ENZ2440" s="63"/>
      <c r="EOA2440" s="63"/>
      <c r="EOB2440" s="63"/>
      <c r="EOC2440" s="63"/>
      <c r="EOD2440" s="63"/>
      <c r="EOE2440" s="63"/>
      <c r="EOF2440" s="63"/>
      <c r="EOG2440" s="63"/>
      <c r="EOH2440" s="63"/>
      <c r="EOI2440" s="63"/>
      <c r="EOJ2440" s="63"/>
      <c r="EOK2440" s="63"/>
      <c r="EOL2440" s="63"/>
      <c r="EOM2440" s="63"/>
      <c r="EON2440" s="63"/>
      <c r="EOO2440" s="63"/>
      <c r="EOP2440" s="63"/>
      <c r="EOQ2440" s="63"/>
      <c r="EOR2440" s="63"/>
      <c r="EOS2440" s="63"/>
      <c r="EOT2440" s="63"/>
      <c r="EOU2440" s="63"/>
      <c r="EOV2440" s="63"/>
      <c r="EOW2440" s="63"/>
      <c r="EOX2440" s="63"/>
      <c r="EOY2440" s="63"/>
      <c r="EOZ2440" s="63"/>
      <c r="EPA2440" s="63"/>
      <c r="EPB2440" s="63"/>
      <c r="EPC2440" s="63"/>
      <c r="EPD2440" s="63"/>
      <c r="EPE2440" s="63"/>
      <c r="EPF2440" s="63"/>
      <c r="EPG2440" s="63"/>
      <c r="EPH2440" s="63"/>
      <c r="EPI2440" s="63"/>
      <c r="EPJ2440" s="63"/>
      <c r="EPK2440" s="63"/>
      <c r="EPL2440" s="63"/>
      <c r="EPM2440" s="63"/>
      <c r="EPN2440" s="63"/>
      <c r="EPO2440" s="63"/>
      <c r="EPP2440" s="63"/>
      <c r="EPQ2440" s="63"/>
      <c r="EPR2440" s="63"/>
      <c r="EPS2440" s="63"/>
      <c r="EPT2440" s="63"/>
      <c r="EPU2440" s="63"/>
      <c r="EPV2440" s="63"/>
      <c r="EPW2440" s="63"/>
      <c r="EPX2440" s="63"/>
      <c r="EPY2440" s="63"/>
      <c r="EPZ2440" s="63"/>
      <c r="EQA2440" s="63"/>
      <c r="EQB2440" s="63"/>
      <c r="EQC2440" s="63"/>
      <c r="EQD2440" s="63"/>
      <c r="EQE2440" s="63"/>
      <c r="EQF2440" s="63"/>
      <c r="EQG2440" s="63"/>
      <c r="EQH2440" s="63"/>
      <c r="EQI2440" s="63"/>
      <c r="EQJ2440" s="63"/>
      <c r="EQK2440" s="63"/>
      <c r="EQL2440" s="63"/>
      <c r="EQM2440" s="63"/>
      <c r="EQN2440" s="63"/>
      <c r="EQO2440" s="63"/>
      <c r="EQP2440" s="63"/>
      <c r="EQQ2440" s="63"/>
      <c r="EQR2440" s="63"/>
      <c r="EQS2440" s="63"/>
      <c r="EQT2440" s="63"/>
      <c r="EQU2440" s="63"/>
      <c r="EQV2440" s="63"/>
      <c r="EQW2440" s="63"/>
      <c r="EQX2440" s="63"/>
      <c r="EQY2440" s="63"/>
      <c r="EQZ2440" s="63"/>
      <c r="ERA2440" s="63"/>
      <c r="ERB2440" s="63"/>
      <c r="ERC2440" s="63"/>
      <c r="ERD2440" s="63"/>
      <c r="ERE2440" s="63"/>
      <c r="ERF2440" s="63"/>
      <c r="ERG2440" s="63"/>
      <c r="ERH2440" s="63"/>
      <c r="ERI2440" s="63"/>
      <c r="ERJ2440" s="63"/>
      <c r="ERK2440" s="63"/>
      <c r="ERL2440" s="63"/>
      <c r="ERM2440" s="63"/>
      <c r="ERN2440" s="63"/>
      <c r="ERO2440" s="63"/>
      <c r="ERP2440" s="63"/>
      <c r="ERQ2440" s="63"/>
      <c r="ERR2440" s="63"/>
      <c r="ERS2440" s="63"/>
      <c r="ERT2440" s="63"/>
      <c r="ERU2440" s="63"/>
      <c r="ERV2440" s="63"/>
      <c r="ERW2440" s="63"/>
      <c r="ERX2440" s="63"/>
      <c r="ERY2440" s="63"/>
      <c r="ERZ2440" s="63"/>
      <c r="ESA2440" s="63"/>
      <c r="ESB2440" s="63"/>
      <c r="ESC2440" s="63"/>
      <c r="ESD2440" s="63"/>
      <c r="ESE2440" s="63"/>
      <c r="ESF2440" s="63"/>
      <c r="ESG2440" s="63"/>
      <c r="ESH2440" s="63"/>
      <c r="ESI2440" s="63"/>
      <c r="ESJ2440" s="63"/>
      <c r="ESK2440" s="63"/>
      <c r="ESL2440" s="63"/>
      <c r="ESM2440" s="63"/>
      <c r="ESN2440" s="63"/>
      <c r="ESO2440" s="63"/>
      <c r="ESP2440" s="63"/>
      <c r="ESQ2440" s="63"/>
      <c r="ESR2440" s="63"/>
      <c r="ESS2440" s="63"/>
      <c r="EST2440" s="63"/>
      <c r="ESU2440" s="63"/>
      <c r="ESV2440" s="63"/>
      <c r="ESW2440" s="63"/>
      <c r="ESX2440" s="63"/>
      <c r="ESY2440" s="63"/>
      <c r="ESZ2440" s="63"/>
      <c r="ETA2440" s="63"/>
      <c r="ETB2440" s="63"/>
      <c r="ETC2440" s="63"/>
      <c r="ETD2440" s="63"/>
      <c r="ETE2440" s="63"/>
      <c r="ETF2440" s="63"/>
      <c r="ETG2440" s="63"/>
      <c r="ETH2440" s="63"/>
      <c r="ETI2440" s="63"/>
      <c r="ETJ2440" s="63"/>
      <c r="ETK2440" s="63"/>
      <c r="ETL2440" s="63"/>
      <c r="ETM2440" s="63"/>
      <c r="ETN2440" s="63"/>
      <c r="ETO2440" s="63"/>
      <c r="ETP2440" s="63"/>
      <c r="ETQ2440" s="63"/>
      <c r="ETR2440" s="63"/>
      <c r="ETS2440" s="63"/>
      <c r="ETT2440" s="63"/>
      <c r="ETU2440" s="63"/>
      <c r="ETV2440" s="63"/>
      <c r="ETW2440" s="63"/>
      <c r="ETX2440" s="63"/>
      <c r="ETY2440" s="63"/>
      <c r="ETZ2440" s="63"/>
      <c r="EUA2440" s="63"/>
      <c r="EUB2440" s="63"/>
      <c r="EUC2440" s="63"/>
      <c r="EUD2440" s="63"/>
      <c r="EUE2440" s="63"/>
      <c r="EUF2440" s="63"/>
      <c r="EUG2440" s="63"/>
      <c r="EUH2440" s="63"/>
      <c r="EUI2440" s="63"/>
      <c r="EUJ2440" s="63"/>
      <c r="EUK2440" s="63"/>
      <c r="EUL2440" s="63"/>
      <c r="EUM2440" s="63"/>
      <c r="EUN2440" s="63"/>
      <c r="EUO2440" s="63"/>
      <c r="EUP2440" s="63"/>
      <c r="EUQ2440" s="63"/>
      <c r="EUR2440" s="63"/>
      <c r="EUS2440" s="63"/>
      <c r="EUT2440" s="63"/>
      <c r="EUU2440" s="63"/>
      <c r="EUV2440" s="63"/>
      <c r="EUW2440" s="63"/>
      <c r="EUX2440" s="63"/>
      <c r="EUY2440" s="63"/>
      <c r="EUZ2440" s="63"/>
      <c r="EVA2440" s="63"/>
      <c r="EVB2440" s="63"/>
      <c r="EVC2440" s="63"/>
      <c r="EVD2440" s="63"/>
      <c r="EVE2440" s="63"/>
      <c r="EVF2440" s="63"/>
      <c r="EVG2440" s="63"/>
      <c r="EVH2440" s="63"/>
      <c r="EVI2440" s="63"/>
      <c r="EVJ2440" s="63"/>
      <c r="EVK2440" s="63"/>
      <c r="EVL2440" s="63"/>
      <c r="EVM2440" s="63"/>
      <c r="EVN2440" s="63"/>
      <c r="EVO2440" s="63"/>
      <c r="EVP2440" s="63"/>
      <c r="EVQ2440" s="63"/>
      <c r="EVR2440" s="63"/>
      <c r="EVS2440" s="63"/>
      <c r="EVT2440" s="63"/>
      <c r="EVU2440" s="63"/>
      <c r="EVV2440" s="63"/>
      <c r="EVW2440" s="63"/>
      <c r="EVX2440" s="63"/>
      <c r="EVY2440" s="63"/>
      <c r="EVZ2440" s="63"/>
      <c r="EWA2440" s="63"/>
      <c r="EWB2440" s="63"/>
      <c r="EWC2440" s="63"/>
      <c r="EWD2440" s="63"/>
      <c r="EWE2440" s="63"/>
      <c r="EWF2440" s="63"/>
      <c r="EWG2440" s="63"/>
      <c r="EWH2440" s="63"/>
      <c r="EWI2440" s="63"/>
      <c r="EWJ2440" s="63"/>
      <c r="EWK2440" s="63"/>
      <c r="EWL2440" s="63"/>
      <c r="EWM2440" s="63"/>
      <c r="EWN2440" s="63"/>
      <c r="EWO2440" s="63"/>
      <c r="EWP2440" s="63"/>
      <c r="EWQ2440" s="63"/>
      <c r="EWR2440" s="63"/>
      <c r="EWS2440" s="63"/>
      <c r="EWT2440" s="63"/>
      <c r="EWU2440" s="63"/>
      <c r="EWV2440" s="63"/>
      <c r="EWW2440" s="63"/>
      <c r="EWX2440" s="63"/>
      <c r="EWY2440" s="63"/>
      <c r="EWZ2440" s="63"/>
      <c r="EXA2440" s="63"/>
      <c r="EXB2440" s="63"/>
      <c r="EXC2440" s="63"/>
      <c r="EXD2440" s="63"/>
      <c r="EXE2440" s="63"/>
      <c r="EXF2440" s="63"/>
      <c r="EXG2440" s="63"/>
      <c r="EXH2440" s="63"/>
      <c r="EXI2440" s="63"/>
      <c r="EXJ2440" s="63"/>
      <c r="EXK2440" s="63"/>
      <c r="EXL2440" s="63"/>
      <c r="EXM2440" s="63"/>
      <c r="EXN2440" s="63"/>
      <c r="EXO2440" s="63"/>
      <c r="EXP2440" s="63"/>
      <c r="EXQ2440" s="63"/>
      <c r="EXR2440" s="63"/>
      <c r="EXS2440" s="63"/>
      <c r="EXT2440" s="63"/>
      <c r="EXU2440" s="63"/>
      <c r="EXV2440" s="63"/>
      <c r="EXW2440" s="63"/>
      <c r="EXX2440" s="63"/>
      <c r="EXY2440" s="63"/>
      <c r="EXZ2440" s="63"/>
      <c r="EYA2440" s="63"/>
      <c r="EYB2440" s="63"/>
      <c r="EYC2440" s="63"/>
      <c r="EYD2440" s="63"/>
      <c r="EYE2440" s="63"/>
      <c r="EYF2440" s="63"/>
      <c r="EYG2440" s="63"/>
      <c r="EYH2440" s="63"/>
      <c r="EYI2440" s="63"/>
      <c r="EYJ2440" s="63"/>
      <c r="EYK2440" s="63"/>
      <c r="EYL2440" s="63"/>
      <c r="EYM2440" s="63"/>
      <c r="EYN2440" s="63"/>
      <c r="EYO2440" s="63"/>
      <c r="EYP2440" s="63"/>
      <c r="EYQ2440" s="63"/>
      <c r="EYR2440" s="63"/>
      <c r="EYS2440" s="63"/>
      <c r="EYT2440" s="63"/>
      <c r="EYU2440" s="63"/>
      <c r="EYV2440" s="63"/>
      <c r="EYW2440" s="63"/>
      <c r="EYX2440" s="63"/>
      <c r="EYY2440" s="63"/>
      <c r="EYZ2440" s="63"/>
      <c r="EZA2440" s="63"/>
      <c r="EZB2440" s="63"/>
      <c r="EZC2440" s="63"/>
      <c r="EZD2440" s="63"/>
      <c r="EZE2440" s="63"/>
      <c r="EZF2440" s="63"/>
      <c r="EZG2440" s="63"/>
      <c r="EZH2440" s="63"/>
      <c r="EZI2440" s="63"/>
      <c r="EZJ2440" s="63"/>
      <c r="EZK2440" s="63"/>
      <c r="EZL2440" s="63"/>
      <c r="EZM2440" s="63"/>
      <c r="EZN2440" s="63"/>
      <c r="EZO2440" s="63"/>
      <c r="EZP2440" s="63"/>
      <c r="EZQ2440" s="63"/>
      <c r="EZR2440" s="63"/>
      <c r="EZS2440" s="63"/>
      <c r="EZT2440" s="63"/>
      <c r="EZU2440" s="63"/>
      <c r="EZV2440" s="63"/>
      <c r="EZW2440" s="63"/>
      <c r="EZX2440" s="63"/>
      <c r="EZY2440" s="63"/>
      <c r="EZZ2440" s="63"/>
      <c r="FAA2440" s="63"/>
      <c r="FAB2440" s="63"/>
      <c r="FAC2440" s="63"/>
      <c r="FAD2440" s="63"/>
      <c r="FAE2440" s="63"/>
      <c r="FAF2440" s="63"/>
      <c r="FAG2440" s="63"/>
      <c r="FAH2440" s="63"/>
      <c r="FAI2440" s="63"/>
      <c r="FAJ2440" s="63"/>
      <c r="FAK2440" s="63"/>
      <c r="FAL2440" s="63"/>
      <c r="FAM2440" s="63"/>
      <c r="FAN2440" s="63"/>
      <c r="FAO2440" s="63"/>
      <c r="FAP2440" s="63"/>
      <c r="FAQ2440" s="63"/>
      <c r="FAR2440" s="63"/>
      <c r="FAS2440" s="63"/>
      <c r="FAT2440" s="63"/>
      <c r="FAU2440" s="63"/>
      <c r="FAV2440" s="63"/>
      <c r="FAW2440" s="63"/>
      <c r="FAX2440" s="63"/>
      <c r="FAY2440" s="63"/>
      <c r="FAZ2440" s="63"/>
      <c r="FBA2440" s="63"/>
      <c r="FBB2440" s="63"/>
      <c r="FBC2440" s="63"/>
      <c r="FBD2440" s="63"/>
      <c r="FBE2440" s="63"/>
      <c r="FBF2440" s="63"/>
      <c r="FBG2440" s="63"/>
      <c r="FBH2440" s="63"/>
      <c r="FBI2440" s="63"/>
      <c r="FBJ2440" s="63"/>
      <c r="FBK2440" s="63"/>
      <c r="FBL2440" s="63"/>
      <c r="FBM2440" s="63"/>
      <c r="FBN2440" s="63"/>
      <c r="FBO2440" s="63"/>
      <c r="FBP2440" s="63"/>
      <c r="FBQ2440" s="63"/>
      <c r="FBR2440" s="63"/>
      <c r="FBS2440" s="63"/>
      <c r="FBT2440" s="63"/>
      <c r="FBU2440" s="63"/>
      <c r="FBV2440" s="63"/>
      <c r="FBW2440" s="63"/>
      <c r="FBX2440" s="63"/>
      <c r="FBY2440" s="63"/>
      <c r="FBZ2440" s="63"/>
      <c r="FCA2440" s="63"/>
      <c r="FCB2440" s="63"/>
      <c r="FCC2440" s="63"/>
      <c r="FCD2440" s="63"/>
      <c r="FCE2440" s="63"/>
      <c r="FCF2440" s="63"/>
      <c r="FCG2440" s="63"/>
      <c r="FCH2440" s="63"/>
      <c r="FCI2440" s="63"/>
      <c r="FCJ2440" s="63"/>
      <c r="FCK2440" s="63"/>
      <c r="FCL2440" s="63"/>
      <c r="FCM2440" s="63"/>
      <c r="FCN2440" s="63"/>
      <c r="FCO2440" s="63"/>
      <c r="FCP2440" s="63"/>
      <c r="FCQ2440" s="63"/>
      <c r="FCR2440" s="63"/>
      <c r="FCS2440" s="63"/>
      <c r="FCT2440" s="63"/>
      <c r="FCU2440" s="63"/>
      <c r="FCV2440" s="63"/>
      <c r="FCW2440" s="63"/>
      <c r="FCX2440" s="63"/>
      <c r="FCY2440" s="63"/>
      <c r="FCZ2440" s="63"/>
      <c r="FDA2440" s="63"/>
      <c r="FDB2440" s="63"/>
      <c r="FDC2440" s="63"/>
      <c r="FDD2440" s="63"/>
      <c r="FDE2440" s="63"/>
      <c r="FDF2440" s="63"/>
      <c r="FDG2440" s="63"/>
      <c r="FDH2440" s="63"/>
      <c r="FDI2440" s="63"/>
      <c r="FDJ2440" s="63"/>
      <c r="FDK2440" s="63"/>
      <c r="FDL2440" s="63"/>
      <c r="FDM2440" s="63"/>
      <c r="FDN2440" s="63"/>
      <c r="FDO2440" s="63"/>
      <c r="FDP2440" s="63"/>
      <c r="FDQ2440" s="63"/>
      <c r="FDR2440" s="63"/>
      <c r="FDS2440" s="63"/>
      <c r="FDT2440" s="63"/>
      <c r="FDU2440" s="63"/>
      <c r="FDV2440" s="63"/>
      <c r="FDW2440" s="63"/>
      <c r="FDX2440" s="63"/>
      <c r="FDY2440" s="63"/>
      <c r="FDZ2440" s="63"/>
      <c r="FEA2440" s="63"/>
      <c r="FEB2440" s="63"/>
      <c r="FEC2440" s="63"/>
      <c r="FED2440" s="63"/>
      <c r="FEE2440" s="63"/>
      <c r="FEF2440" s="63"/>
      <c r="FEG2440" s="63"/>
      <c r="FEH2440" s="63"/>
      <c r="FEI2440" s="63"/>
      <c r="FEJ2440" s="63"/>
      <c r="FEK2440" s="63"/>
      <c r="FEL2440" s="63"/>
      <c r="FEM2440" s="63"/>
      <c r="FEN2440" s="63"/>
      <c r="FEO2440" s="63"/>
      <c r="FEP2440" s="63"/>
      <c r="FEQ2440" s="63"/>
      <c r="FER2440" s="63"/>
      <c r="FES2440" s="63"/>
      <c r="FET2440" s="63"/>
      <c r="FEU2440" s="63"/>
      <c r="FEV2440" s="63"/>
      <c r="FEW2440" s="63"/>
      <c r="FEX2440" s="63"/>
      <c r="FEY2440" s="63"/>
      <c r="FEZ2440" s="63"/>
      <c r="FFA2440" s="63"/>
      <c r="FFB2440" s="63"/>
      <c r="FFC2440" s="63"/>
      <c r="FFD2440" s="63"/>
      <c r="FFE2440" s="63"/>
      <c r="FFF2440" s="63"/>
      <c r="FFG2440" s="63"/>
      <c r="FFH2440" s="63"/>
      <c r="FFI2440" s="63"/>
      <c r="FFJ2440" s="63"/>
      <c r="FFK2440" s="63"/>
      <c r="FFL2440" s="63"/>
      <c r="FFM2440" s="63"/>
      <c r="FFN2440" s="63"/>
      <c r="FFO2440" s="63"/>
      <c r="FFP2440" s="63"/>
      <c r="FFQ2440" s="63"/>
      <c r="FFR2440" s="63"/>
      <c r="FFS2440" s="63"/>
      <c r="FFT2440" s="63"/>
      <c r="FFU2440" s="63"/>
      <c r="FFV2440" s="63"/>
      <c r="FFW2440" s="63"/>
      <c r="FFX2440" s="63"/>
      <c r="FFY2440" s="63"/>
      <c r="FFZ2440" s="63"/>
      <c r="FGA2440" s="63"/>
      <c r="FGB2440" s="63"/>
      <c r="FGC2440" s="63"/>
      <c r="FGD2440" s="63"/>
      <c r="FGE2440" s="63"/>
      <c r="FGF2440" s="63"/>
      <c r="FGG2440" s="63"/>
      <c r="FGH2440" s="63"/>
      <c r="FGI2440" s="63"/>
      <c r="FGJ2440" s="63"/>
      <c r="FGK2440" s="63"/>
      <c r="FGL2440" s="63"/>
      <c r="FGM2440" s="63"/>
      <c r="FGN2440" s="63"/>
      <c r="FGO2440" s="63"/>
      <c r="FGP2440" s="63"/>
      <c r="FGQ2440" s="63"/>
      <c r="FGR2440" s="63"/>
      <c r="FGS2440" s="63"/>
      <c r="FGT2440" s="63"/>
      <c r="FGU2440" s="63"/>
      <c r="FGV2440" s="63"/>
      <c r="FGW2440" s="63"/>
      <c r="FGX2440" s="63"/>
      <c r="FGY2440" s="63"/>
      <c r="FGZ2440" s="63"/>
      <c r="FHA2440" s="63"/>
      <c r="FHB2440" s="63"/>
      <c r="FHC2440" s="63"/>
      <c r="FHD2440" s="63"/>
      <c r="FHE2440" s="63"/>
      <c r="FHF2440" s="63"/>
      <c r="FHG2440" s="63"/>
      <c r="FHH2440" s="63"/>
      <c r="FHI2440" s="63"/>
      <c r="FHJ2440" s="63"/>
      <c r="FHK2440" s="63"/>
      <c r="FHL2440" s="63"/>
      <c r="FHM2440" s="63"/>
      <c r="FHN2440" s="63"/>
      <c r="FHO2440" s="63"/>
      <c r="FHP2440" s="63"/>
      <c r="FHQ2440" s="63"/>
      <c r="FHR2440" s="63"/>
      <c r="FHS2440" s="63"/>
      <c r="FHT2440" s="63"/>
      <c r="FHU2440" s="63"/>
      <c r="FHV2440" s="63"/>
      <c r="FHW2440" s="63"/>
      <c r="FHX2440" s="63"/>
      <c r="FHY2440" s="63"/>
      <c r="FHZ2440" s="63"/>
      <c r="FIA2440" s="63"/>
      <c r="FIB2440" s="63"/>
      <c r="FIC2440" s="63"/>
      <c r="FID2440" s="63"/>
      <c r="FIE2440" s="63"/>
      <c r="FIF2440" s="63"/>
      <c r="FIG2440" s="63"/>
      <c r="FIH2440" s="63"/>
      <c r="FII2440" s="63"/>
      <c r="FIJ2440" s="63"/>
      <c r="FIK2440" s="63"/>
      <c r="FIL2440" s="63"/>
      <c r="FIM2440" s="63"/>
      <c r="FIN2440" s="63"/>
      <c r="FIO2440" s="63"/>
      <c r="FIP2440" s="63"/>
      <c r="FIQ2440" s="63"/>
      <c r="FIR2440" s="63"/>
      <c r="FIS2440" s="63"/>
      <c r="FIT2440" s="63"/>
      <c r="FIU2440" s="63"/>
      <c r="FIV2440" s="63"/>
      <c r="FIW2440" s="63"/>
      <c r="FIX2440" s="63"/>
      <c r="FIY2440" s="63"/>
      <c r="FIZ2440" s="63"/>
      <c r="FJA2440" s="63"/>
      <c r="FJB2440" s="63"/>
      <c r="FJC2440" s="63"/>
      <c r="FJD2440" s="63"/>
      <c r="FJE2440" s="63"/>
      <c r="FJF2440" s="63"/>
      <c r="FJG2440" s="63"/>
      <c r="FJH2440" s="63"/>
      <c r="FJI2440" s="63"/>
      <c r="FJJ2440" s="63"/>
      <c r="FJK2440" s="63"/>
      <c r="FJL2440" s="63"/>
      <c r="FJM2440" s="63"/>
      <c r="FJN2440" s="63"/>
      <c r="FJO2440" s="63"/>
      <c r="FJP2440" s="63"/>
      <c r="FJQ2440" s="63"/>
      <c r="FJR2440" s="63"/>
      <c r="FJS2440" s="63"/>
      <c r="FJT2440" s="63"/>
      <c r="FJU2440" s="63"/>
      <c r="FJV2440" s="63"/>
      <c r="FJW2440" s="63"/>
      <c r="FJX2440" s="63"/>
      <c r="FJY2440" s="63"/>
      <c r="FJZ2440" s="63"/>
      <c r="FKA2440" s="63"/>
      <c r="FKB2440" s="63"/>
      <c r="FKC2440" s="63"/>
      <c r="FKD2440" s="63"/>
      <c r="FKE2440" s="63"/>
      <c r="FKF2440" s="63"/>
      <c r="FKG2440" s="63"/>
      <c r="FKH2440" s="63"/>
      <c r="FKI2440" s="63"/>
      <c r="FKJ2440" s="63"/>
      <c r="FKK2440" s="63"/>
      <c r="FKL2440" s="63"/>
      <c r="FKM2440" s="63"/>
      <c r="FKN2440" s="63"/>
      <c r="FKO2440" s="63"/>
      <c r="FKP2440" s="63"/>
      <c r="FKQ2440" s="63"/>
      <c r="FKR2440" s="63"/>
      <c r="FKS2440" s="63"/>
      <c r="FKT2440" s="63"/>
      <c r="FKU2440" s="63"/>
      <c r="FKV2440" s="63"/>
      <c r="FKW2440" s="63"/>
      <c r="FKX2440" s="63"/>
      <c r="FKY2440" s="63"/>
      <c r="FKZ2440" s="63"/>
      <c r="FLA2440" s="63"/>
      <c r="FLB2440" s="63"/>
      <c r="FLC2440" s="63"/>
      <c r="FLD2440" s="63"/>
      <c r="FLE2440" s="63"/>
      <c r="FLF2440" s="63"/>
      <c r="FLG2440" s="63"/>
      <c r="FLH2440" s="63"/>
      <c r="FLI2440" s="63"/>
      <c r="FLJ2440" s="63"/>
      <c r="FLK2440" s="63"/>
      <c r="FLL2440" s="63"/>
      <c r="FLM2440" s="63"/>
      <c r="FLN2440" s="63"/>
      <c r="FLO2440" s="63"/>
      <c r="FLP2440" s="63"/>
      <c r="FLQ2440" s="63"/>
      <c r="FLR2440" s="63"/>
      <c r="FLS2440" s="63"/>
      <c r="FLT2440" s="63"/>
      <c r="FLU2440" s="63"/>
      <c r="FLV2440" s="63"/>
      <c r="FLW2440" s="63"/>
      <c r="FLX2440" s="63"/>
      <c r="FLY2440" s="63"/>
      <c r="FLZ2440" s="63"/>
      <c r="FMA2440" s="63"/>
      <c r="FMB2440" s="63"/>
      <c r="FMC2440" s="63"/>
      <c r="FMD2440" s="63"/>
      <c r="FME2440" s="63"/>
      <c r="FMF2440" s="63"/>
      <c r="FMG2440" s="63"/>
      <c r="FMH2440" s="63"/>
      <c r="FMI2440" s="63"/>
      <c r="FMJ2440" s="63"/>
      <c r="FMK2440" s="63"/>
      <c r="FML2440" s="63"/>
      <c r="FMM2440" s="63"/>
      <c r="FMN2440" s="63"/>
      <c r="FMO2440" s="63"/>
      <c r="FMP2440" s="63"/>
      <c r="FMQ2440" s="63"/>
      <c r="FMR2440" s="63"/>
      <c r="FMS2440" s="63"/>
      <c r="FMT2440" s="63"/>
      <c r="FMU2440" s="63"/>
      <c r="FMV2440" s="63"/>
      <c r="FMW2440" s="63"/>
      <c r="FMX2440" s="63"/>
      <c r="FMY2440" s="63"/>
      <c r="FMZ2440" s="63"/>
      <c r="FNA2440" s="63"/>
      <c r="FNB2440" s="63"/>
      <c r="FNC2440" s="63"/>
      <c r="FND2440" s="63"/>
      <c r="FNE2440" s="63"/>
      <c r="FNF2440" s="63"/>
      <c r="FNG2440" s="63"/>
      <c r="FNH2440" s="63"/>
      <c r="FNI2440" s="63"/>
      <c r="FNJ2440" s="63"/>
      <c r="FNK2440" s="63"/>
      <c r="FNL2440" s="63"/>
      <c r="FNM2440" s="63"/>
      <c r="FNN2440" s="63"/>
      <c r="FNO2440" s="63"/>
      <c r="FNP2440" s="63"/>
      <c r="FNQ2440" s="63"/>
      <c r="FNR2440" s="63"/>
      <c r="FNS2440" s="63"/>
      <c r="FNT2440" s="63"/>
      <c r="FNU2440" s="63"/>
      <c r="FNV2440" s="63"/>
      <c r="FNW2440" s="63"/>
      <c r="FNX2440" s="63"/>
      <c r="FNY2440" s="63"/>
      <c r="FNZ2440" s="63"/>
      <c r="FOA2440" s="63"/>
      <c r="FOB2440" s="63"/>
      <c r="FOC2440" s="63"/>
      <c r="FOD2440" s="63"/>
      <c r="FOE2440" s="63"/>
      <c r="FOF2440" s="63"/>
      <c r="FOG2440" s="63"/>
      <c r="FOH2440" s="63"/>
      <c r="FOI2440" s="63"/>
      <c r="FOJ2440" s="63"/>
      <c r="FOK2440" s="63"/>
      <c r="FOL2440" s="63"/>
      <c r="FOM2440" s="63"/>
      <c r="FON2440" s="63"/>
      <c r="FOO2440" s="63"/>
      <c r="FOP2440" s="63"/>
      <c r="FOQ2440" s="63"/>
      <c r="FOR2440" s="63"/>
      <c r="FOS2440" s="63"/>
      <c r="FOT2440" s="63"/>
      <c r="FOU2440" s="63"/>
      <c r="FOV2440" s="63"/>
      <c r="FOW2440" s="63"/>
      <c r="FOX2440" s="63"/>
      <c r="FOY2440" s="63"/>
      <c r="FOZ2440" s="63"/>
      <c r="FPA2440" s="63"/>
      <c r="FPB2440" s="63"/>
      <c r="FPC2440" s="63"/>
      <c r="FPD2440" s="63"/>
      <c r="FPE2440" s="63"/>
      <c r="FPF2440" s="63"/>
      <c r="FPG2440" s="63"/>
      <c r="FPH2440" s="63"/>
      <c r="FPI2440" s="63"/>
      <c r="FPJ2440" s="63"/>
      <c r="FPK2440" s="63"/>
      <c r="FPL2440" s="63"/>
      <c r="FPM2440" s="63"/>
      <c r="FPN2440" s="63"/>
      <c r="FPO2440" s="63"/>
      <c r="FPP2440" s="63"/>
      <c r="FPQ2440" s="63"/>
      <c r="FPR2440" s="63"/>
      <c r="FPS2440" s="63"/>
      <c r="FPT2440" s="63"/>
      <c r="FPU2440" s="63"/>
      <c r="FPV2440" s="63"/>
      <c r="FPW2440" s="63"/>
      <c r="FPX2440" s="63"/>
      <c r="FPY2440" s="63"/>
      <c r="FPZ2440" s="63"/>
      <c r="FQA2440" s="63"/>
      <c r="FQB2440" s="63"/>
      <c r="FQC2440" s="63"/>
      <c r="FQD2440" s="63"/>
      <c r="FQE2440" s="63"/>
      <c r="FQF2440" s="63"/>
      <c r="FQG2440" s="63"/>
      <c r="FQH2440" s="63"/>
      <c r="FQI2440" s="63"/>
      <c r="FQJ2440" s="63"/>
      <c r="FQK2440" s="63"/>
      <c r="FQL2440" s="63"/>
      <c r="FQM2440" s="63"/>
      <c r="FQN2440" s="63"/>
      <c r="FQO2440" s="63"/>
      <c r="FQP2440" s="63"/>
      <c r="FQQ2440" s="63"/>
      <c r="FQR2440" s="63"/>
      <c r="FQS2440" s="63"/>
      <c r="FQT2440" s="63"/>
      <c r="FQU2440" s="63"/>
      <c r="FQV2440" s="63"/>
      <c r="FQW2440" s="63"/>
      <c r="FQX2440" s="63"/>
      <c r="FQY2440" s="63"/>
      <c r="FQZ2440" s="63"/>
      <c r="FRA2440" s="63"/>
      <c r="FRB2440" s="63"/>
      <c r="FRC2440" s="63"/>
      <c r="FRD2440" s="63"/>
      <c r="FRE2440" s="63"/>
      <c r="FRF2440" s="63"/>
      <c r="FRG2440" s="63"/>
      <c r="FRH2440" s="63"/>
      <c r="FRI2440" s="63"/>
      <c r="FRJ2440" s="63"/>
      <c r="FRK2440" s="63"/>
      <c r="FRL2440" s="63"/>
      <c r="FRM2440" s="63"/>
      <c r="FRN2440" s="63"/>
      <c r="FRO2440" s="63"/>
      <c r="FRP2440" s="63"/>
      <c r="FRQ2440" s="63"/>
      <c r="FRR2440" s="63"/>
      <c r="FRS2440" s="63"/>
      <c r="FRT2440" s="63"/>
      <c r="FRU2440" s="63"/>
      <c r="FRV2440" s="63"/>
      <c r="FRW2440" s="63"/>
      <c r="FRX2440" s="63"/>
      <c r="FRY2440" s="63"/>
      <c r="FRZ2440" s="63"/>
      <c r="FSA2440" s="63"/>
      <c r="FSB2440" s="63"/>
      <c r="FSC2440" s="63"/>
      <c r="FSD2440" s="63"/>
      <c r="FSE2440" s="63"/>
      <c r="FSF2440" s="63"/>
      <c r="FSG2440" s="63"/>
      <c r="FSH2440" s="63"/>
      <c r="FSI2440" s="63"/>
      <c r="FSJ2440" s="63"/>
      <c r="FSK2440" s="63"/>
      <c r="FSL2440" s="63"/>
      <c r="FSM2440" s="63"/>
      <c r="FSN2440" s="63"/>
      <c r="FSO2440" s="63"/>
      <c r="FSP2440" s="63"/>
      <c r="FSQ2440" s="63"/>
      <c r="FSR2440" s="63"/>
      <c r="FSS2440" s="63"/>
      <c r="FST2440" s="63"/>
      <c r="FSU2440" s="63"/>
      <c r="FSV2440" s="63"/>
      <c r="FSW2440" s="63"/>
      <c r="FSX2440" s="63"/>
      <c r="FSY2440" s="63"/>
      <c r="FSZ2440" s="63"/>
      <c r="FTA2440" s="63"/>
      <c r="FTB2440" s="63"/>
      <c r="FTC2440" s="63"/>
      <c r="FTD2440" s="63"/>
      <c r="FTE2440" s="63"/>
      <c r="FTF2440" s="63"/>
      <c r="FTG2440" s="63"/>
      <c r="FTH2440" s="63"/>
      <c r="FTI2440" s="63"/>
      <c r="FTJ2440" s="63"/>
      <c r="FTK2440" s="63"/>
      <c r="FTL2440" s="63"/>
      <c r="FTM2440" s="63"/>
      <c r="FTN2440" s="63"/>
      <c r="FTO2440" s="63"/>
      <c r="FTP2440" s="63"/>
      <c r="FTQ2440" s="63"/>
      <c r="FTR2440" s="63"/>
      <c r="FTS2440" s="63"/>
      <c r="FTT2440" s="63"/>
      <c r="FTU2440" s="63"/>
      <c r="FTV2440" s="63"/>
      <c r="FTW2440" s="63"/>
      <c r="FTX2440" s="63"/>
      <c r="FTY2440" s="63"/>
      <c r="FTZ2440" s="63"/>
      <c r="FUA2440" s="63"/>
      <c r="FUB2440" s="63"/>
      <c r="FUC2440" s="63"/>
      <c r="FUD2440" s="63"/>
      <c r="FUE2440" s="63"/>
      <c r="FUF2440" s="63"/>
      <c r="FUG2440" s="63"/>
      <c r="FUH2440" s="63"/>
      <c r="FUI2440" s="63"/>
      <c r="FUJ2440" s="63"/>
      <c r="FUK2440" s="63"/>
      <c r="FUL2440" s="63"/>
      <c r="FUM2440" s="63"/>
      <c r="FUN2440" s="63"/>
      <c r="FUO2440" s="63"/>
      <c r="FUP2440" s="63"/>
      <c r="FUQ2440" s="63"/>
      <c r="FUR2440" s="63"/>
      <c r="FUS2440" s="63"/>
      <c r="FUT2440" s="63"/>
      <c r="FUU2440" s="63"/>
      <c r="FUV2440" s="63"/>
      <c r="FUW2440" s="63"/>
      <c r="FUX2440" s="63"/>
      <c r="FUY2440" s="63"/>
      <c r="FUZ2440" s="63"/>
      <c r="FVA2440" s="63"/>
      <c r="FVB2440" s="63"/>
      <c r="FVC2440" s="63"/>
      <c r="FVD2440" s="63"/>
      <c r="FVE2440" s="63"/>
      <c r="FVF2440" s="63"/>
      <c r="FVG2440" s="63"/>
      <c r="FVH2440" s="63"/>
      <c r="FVI2440" s="63"/>
      <c r="FVJ2440" s="63"/>
      <c r="FVK2440" s="63"/>
      <c r="FVL2440" s="63"/>
      <c r="FVM2440" s="63"/>
      <c r="FVN2440" s="63"/>
      <c r="FVO2440" s="63"/>
      <c r="FVP2440" s="63"/>
      <c r="FVQ2440" s="63"/>
      <c r="FVR2440" s="63"/>
      <c r="FVS2440" s="63"/>
      <c r="FVT2440" s="63"/>
      <c r="FVU2440" s="63"/>
      <c r="FVV2440" s="63"/>
      <c r="FVW2440" s="63"/>
      <c r="FVX2440" s="63"/>
      <c r="FVY2440" s="63"/>
      <c r="FVZ2440" s="63"/>
      <c r="FWA2440" s="63"/>
      <c r="FWB2440" s="63"/>
      <c r="FWC2440" s="63"/>
      <c r="FWD2440" s="63"/>
      <c r="FWE2440" s="63"/>
      <c r="FWF2440" s="63"/>
      <c r="FWG2440" s="63"/>
      <c r="FWH2440" s="63"/>
      <c r="FWI2440" s="63"/>
      <c r="FWJ2440" s="63"/>
      <c r="FWK2440" s="63"/>
      <c r="FWL2440" s="63"/>
      <c r="FWM2440" s="63"/>
      <c r="FWN2440" s="63"/>
      <c r="FWO2440" s="63"/>
      <c r="FWP2440" s="63"/>
      <c r="FWQ2440" s="63"/>
      <c r="FWR2440" s="63"/>
      <c r="FWS2440" s="63"/>
      <c r="FWT2440" s="63"/>
      <c r="FWU2440" s="63"/>
      <c r="FWV2440" s="63"/>
      <c r="FWW2440" s="63"/>
      <c r="FWX2440" s="63"/>
      <c r="FWY2440" s="63"/>
      <c r="FWZ2440" s="63"/>
      <c r="FXA2440" s="63"/>
      <c r="FXB2440" s="63"/>
      <c r="FXC2440" s="63"/>
      <c r="FXD2440" s="63"/>
      <c r="FXE2440" s="63"/>
      <c r="FXF2440" s="63"/>
      <c r="FXG2440" s="63"/>
      <c r="FXH2440" s="63"/>
      <c r="FXI2440" s="63"/>
      <c r="FXJ2440" s="63"/>
      <c r="FXK2440" s="63"/>
      <c r="FXL2440" s="63"/>
      <c r="FXM2440" s="63"/>
      <c r="FXN2440" s="63"/>
      <c r="FXO2440" s="63"/>
      <c r="FXP2440" s="63"/>
      <c r="FXQ2440" s="63"/>
      <c r="FXR2440" s="63"/>
      <c r="FXS2440" s="63"/>
      <c r="FXT2440" s="63"/>
      <c r="FXU2440" s="63"/>
      <c r="FXV2440" s="63"/>
      <c r="FXW2440" s="63"/>
      <c r="FXX2440" s="63"/>
      <c r="FXY2440" s="63"/>
      <c r="FXZ2440" s="63"/>
      <c r="FYA2440" s="63"/>
      <c r="FYB2440" s="63"/>
      <c r="FYC2440" s="63"/>
      <c r="FYD2440" s="63"/>
      <c r="FYE2440" s="63"/>
      <c r="FYF2440" s="63"/>
      <c r="FYG2440" s="63"/>
      <c r="FYH2440" s="63"/>
      <c r="FYI2440" s="63"/>
      <c r="FYJ2440" s="63"/>
      <c r="FYK2440" s="63"/>
      <c r="FYL2440" s="63"/>
      <c r="FYM2440" s="63"/>
      <c r="FYN2440" s="63"/>
      <c r="FYO2440" s="63"/>
      <c r="FYP2440" s="63"/>
      <c r="FYQ2440" s="63"/>
      <c r="FYR2440" s="63"/>
      <c r="FYS2440" s="63"/>
      <c r="FYT2440" s="63"/>
      <c r="FYU2440" s="63"/>
      <c r="FYV2440" s="63"/>
      <c r="FYW2440" s="63"/>
      <c r="FYX2440" s="63"/>
      <c r="FYY2440" s="63"/>
      <c r="FYZ2440" s="63"/>
      <c r="FZA2440" s="63"/>
      <c r="FZB2440" s="63"/>
      <c r="FZC2440" s="63"/>
      <c r="FZD2440" s="63"/>
      <c r="FZE2440" s="63"/>
      <c r="FZF2440" s="63"/>
      <c r="FZG2440" s="63"/>
      <c r="FZH2440" s="63"/>
      <c r="FZI2440" s="63"/>
      <c r="FZJ2440" s="63"/>
      <c r="FZK2440" s="63"/>
      <c r="FZL2440" s="63"/>
      <c r="FZM2440" s="63"/>
      <c r="FZN2440" s="63"/>
      <c r="FZO2440" s="63"/>
      <c r="FZP2440" s="63"/>
      <c r="FZQ2440" s="63"/>
      <c r="FZR2440" s="63"/>
      <c r="FZS2440" s="63"/>
      <c r="FZT2440" s="63"/>
      <c r="FZU2440" s="63"/>
      <c r="FZV2440" s="63"/>
      <c r="FZW2440" s="63"/>
      <c r="FZX2440" s="63"/>
      <c r="FZY2440" s="63"/>
      <c r="FZZ2440" s="63"/>
      <c r="GAA2440" s="63"/>
      <c r="GAB2440" s="63"/>
      <c r="GAC2440" s="63"/>
      <c r="GAD2440" s="63"/>
      <c r="GAE2440" s="63"/>
      <c r="GAF2440" s="63"/>
      <c r="GAG2440" s="63"/>
      <c r="GAH2440" s="63"/>
      <c r="GAI2440" s="63"/>
      <c r="GAJ2440" s="63"/>
      <c r="GAK2440" s="63"/>
      <c r="GAL2440" s="63"/>
      <c r="GAM2440" s="63"/>
      <c r="GAN2440" s="63"/>
      <c r="GAO2440" s="63"/>
      <c r="GAP2440" s="63"/>
      <c r="GAQ2440" s="63"/>
      <c r="GAR2440" s="63"/>
      <c r="GAS2440" s="63"/>
      <c r="GAT2440" s="63"/>
      <c r="GAU2440" s="63"/>
      <c r="GAV2440" s="63"/>
      <c r="GAW2440" s="63"/>
      <c r="GAX2440" s="63"/>
      <c r="GAY2440" s="63"/>
      <c r="GAZ2440" s="63"/>
      <c r="GBA2440" s="63"/>
      <c r="GBB2440" s="63"/>
      <c r="GBC2440" s="63"/>
      <c r="GBD2440" s="63"/>
      <c r="GBE2440" s="63"/>
      <c r="GBF2440" s="63"/>
      <c r="GBG2440" s="63"/>
      <c r="GBH2440" s="63"/>
      <c r="GBI2440" s="63"/>
      <c r="GBJ2440" s="63"/>
      <c r="GBK2440" s="63"/>
      <c r="GBL2440" s="63"/>
      <c r="GBM2440" s="63"/>
      <c r="GBN2440" s="63"/>
      <c r="GBO2440" s="63"/>
      <c r="GBP2440" s="63"/>
      <c r="GBQ2440" s="63"/>
      <c r="GBR2440" s="63"/>
      <c r="GBS2440" s="63"/>
      <c r="GBT2440" s="63"/>
      <c r="GBU2440" s="63"/>
      <c r="GBV2440" s="63"/>
      <c r="GBW2440" s="63"/>
      <c r="GBX2440" s="63"/>
      <c r="GBY2440" s="63"/>
      <c r="GBZ2440" s="63"/>
      <c r="GCA2440" s="63"/>
      <c r="GCB2440" s="63"/>
      <c r="GCC2440" s="63"/>
      <c r="GCD2440" s="63"/>
      <c r="GCE2440" s="63"/>
      <c r="GCF2440" s="63"/>
      <c r="GCG2440" s="63"/>
      <c r="GCH2440" s="63"/>
      <c r="GCI2440" s="63"/>
      <c r="GCJ2440" s="63"/>
      <c r="GCK2440" s="63"/>
      <c r="GCL2440" s="63"/>
      <c r="GCM2440" s="63"/>
      <c r="GCN2440" s="63"/>
      <c r="GCO2440" s="63"/>
      <c r="GCP2440" s="63"/>
      <c r="GCQ2440" s="63"/>
      <c r="GCR2440" s="63"/>
      <c r="GCS2440" s="63"/>
      <c r="GCT2440" s="63"/>
      <c r="GCU2440" s="63"/>
      <c r="GCV2440" s="63"/>
      <c r="GCW2440" s="63"/>
      <c r="GCX2440" s="63"/>
      <c r="GCY2440" s="63"/>
      <c r="GCZ2440" s="63"/>
      <c r="GDA2440" s="63"/>
      <c r="GDB2440" s="63"/>
      <c r="GDC2440" s="63"/>
      <c r="GDD2440" s="63"/>
      <c r="GDE2440" s="63"/>
      <c r="GDF2440" s="63"/>
      <c r="GDG2440" s="63"/>
      <c r="GDH2440" s="63"/>
      <c r="GDI2440" s="63"/>
      <c r="GDJ2440" s="63"/>
      <c r="GDK2440" s="63"/>
      <c r="GDL2440" s="63"/>
      <c r="GDM2440" s="63"/>
      <c r="GDN2440" s="63"/>
      <c r="GDO2440" s="63"/>
      <c r="GDP2440" s="63"/>
      <c r="GDQ2440" s="63"/>
      <c r="GDR2440" s="63"/>
      <c r="GDS2440" s="63"/>
      <c r="GDT2440" s="63"/>
      <c r="GDU2440" s="63"/>
      <c r="GDV2440" s="63"/>
      <c r="GDW2440" s="63"/>
      <c r="GDX2440" s="63"/>
      <c r="GDY2440" s="63"/>
      <c r="GDZ2440" s="63"/>
      <c r="GEA2440" s="63"/>
      <c r="GEB2440" s="63"/>
      <c r="GEC2440" s="63"/>
      <c r="GED2440" s="63"/>
      <c r="GEE2440" s="63"/>
      <c r="GEF2440" s="63"/>
      <c r="GEG2440" s="63"/>
      <c r="GEH2440" s="63"/>
      <c r="GEI2440" s="63"/>
      <c r="GEJ2440" s="63"/>
      <c r="GEK2440" s="63"/>
      <c r="GEL2440" s="63"/>
      <c r="GEM2440" s="63"/>
      <c r="GEN2440" s="63"/>
      <c r="GEO2440" s="63"/>
      <c r="GEP2440" s="63"/>
      <c r="GEQ2440" s="63"/>
      <c r="GER2440" s="63"/>
      <c r="GES2440" s="63"/>
      <c r="GET2440" s="63"/>
      <c r="GEU2440" s="63"/>
      <c r="GEV2440" s="63"/>
      <c r="GEW2440" s="63"/>
      <c r="GEX2440" s="63"/>
      <c r="GEY2440" s="63"/>
      <c r="GEZ2440" s="63"/>
      <c r="GFA2440" s="63"/>
      <c r="GFB2440" s="63"/>
      <c r="GFC2440" s="63"/>
      <c r="GFD2440" s="63"/>
      <c r="GFE2440" s="63"/>
      <c r="GFF2440" s="63"/>
      <c r="GFG2440" s="63"/>
      <c r="GFH2440" s="63"/>
      <c r="GFI2440" s="63"/>
      <c r="GFJ2440" s="63"/>
      <c r="GFK2440" s="63"/>
      <c r="GFL2440" s="63"/>
      <c r="GFM2440" s="63"/>
      <c r="GFN2440" s="63"/>
      <c r="GFO2440" s="63"/>
      <c r="GFP2440" s="63"/>
      <c r="GFQ2440" s="63"/>
      <c r="GFR2440" s="63"/>
      <c r="GFS2440" s="63"/>
      <c r="GFT2440" s="63"/>
      <c r="GFU2440" s="63"/>
      <c r="GFV2440" s="63"/>
      <c r="GFW2440" s="63"/>
      <c r="GFX2440" s="63"/>
      <c r="GFY2440" s="63"/>
      <c r="GFZ2440" s="63"/>
      <c r="GGA2440" s="63"/>
      <c r="GGB2440" s="63"/>
      <c r="GGC2440" s="63"/>
      <c r="GGD2440" s="63"/>
      <c r="GGE2440" s="63"/>
      <c r="GGF2440" s="63"/>
      <c r="GGG2440" s="63"/>
      <c r="GGH2440" s="63"/>
      <c r="GGI2440" s="63"/>
      <c r="GGJ2440" s="63"/>
      <c r="GGK2440" s="63"/>
      <c r="GGL2440" s="63"/>
      <c r="GGM2440" s="63"/>
      <c r="GGN2440" s="63"/>
      <c r="GGO2440" s="63"/>
      <c r="GGP2440" s="63"/>
      <c r="GGQ2440" s="63"/>
      <c r="GGR2440" s="63"/>
      <c r="GGS2440" s="63"/>
      <c r="GGT2440" s="63"/>
      <c r="GGU2440" s="63"/>
      <c r="GGV2440" s="63"/>
      <c r="GGW2440" s="63"/>
      <c r="GGX2440" s="63"/>
      <c r="GGY2440" s="63"/>
      <c r="GGZ2440" s="63"/>
      <c r="GHA2440" s="63"/>
      <c r="GHB2440" s="63"/>
      <c r="GHC2440" s="63"/>
      <c r="GHD2440" s="63"/>
      <c r="GHE2440" s="63"/>
      <c r="GHF2440" s="63"/>
      <c r="GHG2440" s="63"/>
      <c r="GHH2440" s="63"/>
      <c r="GHI2440" s="63"/>
      <c r="GHJ2440" s="63"/>
      <c r="GHK2440" s="63"/>
      <c r="GHL2440" s="63"/>
      <c r="GHM2440" s="63"/>
      <c r="GHN2440" s="63"/>
      <c r="GHO2440" s="63"/>
      <c r="GHP2440" s="63"/>
      <c r="GHQ2440" s="63"/>
      <c r="GHR2440" s="63"/>
      <c r="GHS2440" s="63"/>
      <c r="GHT2440" s="63"/>
      <c r="GHU2440" s="63"/>
      <c r="GHV2440" s="63"/>
      <c r="GHW2440" s="63"/>
      <c r="GHX2440" s="63"/>
      <c r="GHY2440" s="63"/>
      <c r="GHZ2440" s="63"/>
      <c r="GIA2440" s="63"/>
      <c r="GIB2440" s="63"/>
      <c r="GIC2440" s="63"/>
      <c r="GID2440" s="63"/>
      <c r="GIE2440" s="63"/>
      <c r="GIF2440" s="63"/>
      <c r="GIG2440" s="63"/>
      <c r="GIH2440" s="63"/>
      <c r="GII2440" s="63"/>
      <c r="GIJ2440" s="63"/>
      <c r="GIK2440" s="63"/>
      <c r="GIL2440" s="63"/>
      <c r="GIM2440" s="63"/>
      <c r="GIN2440" s="63"/>
      <c r="GIO2440" s="63"/>
      <c r="GIP2440" s="63"/>
      <c r="GIQ2440" s="63"/>
      <c r="GIR2440" s="63"/>
      <c r="GIS2440" s="63"/>
      <c r="GIT2440" s="63"/>
      <c r="GIU2440" s="63"/>
      <c r="GIV2440" s="63"/>
      <c r="GIW2440" s="63"/>
      <c r="GIX2440" s="63"/>
      <c r="GIY2440" s="63"/>
      <c r="GIZ2440" s="63"/>
      <c r="GJA2440" s="63"/>
      <c r="GJB2440" s="63"/>
      <c r="GJC2440" s="63"/>
      <c r="GJD2440" s="63"/>
      <c r="GJE2440" s="63"/>
      <c r="GJF2440" s="63"/>
      <c r="GJG2440" s="63"/>
      <c r="GJH2440" s="63"/>
      <c r="GJI2440" s="63"/>
      <c r="GJJ2440" s="63"/>
      <c r="GJK2440" s="63"/>
      <c r="GJL2440" s="63"/>
      <c r="GJM2440" s="63"/>
      <c r="GJN2440" s="63"/>
      <c r="GJO2440" s="63"/>
      <c r="GJP2440" s="63"/>
      <c r="GJQ2440" s="63"/>
      <c r="GJR2440" s="63"/>
      <c r="GJS2440" s="63"/>
      <c r="GJT2440" s="63"/>
      <c r="GJU2440" s="63"/>
      <c r="GJV2440" s="63"/>
      <c r="GJW2440" s="63"/>
      <c r="GJX2440" s="63"/>
      <c r="GJY2440" s="63"/>
      <c r="GJZ2440" s="63"/>
      <c r="GKA2440" s="63"/>
      <c r="GKB2440" s="63"/>
      <c r="GKC2440" s="63"/>
      <c r="GKD2440" s="63"/>
      <c r="GKE2440" s="63"/>
      <c r="GKF2440" s="63"/>
      <c r="GKG2440" s="63"/>
      <c r="GKH2440" s="63"/>
      <c r="GKI2440" s="63"/>
      <c r="GKJ2440" s="63"/>
      <c r="GKK2440" s="63"/>
      <c r="GKL2440" s="63"/>
      <c r="GKM2440" s="63"/>
      <c r="GKN2440" s="63"/>
      <c r="GKO2440" s="63"/>
      <c r="GKP2440" s="63"/>
      <c r="GKQ2440" s="63"/>
      <c r="GKR2440" s="63"/>
      <c r="GKS2440" s="63"/>
      <c r="GKT2440" s="63"/>
      <c r="GKU2440" s="63"/>
      <c r="GKV2440" s="63"/>
      <c r="GKW2440" s="63"/>
      <c r="GKX2440" s="63"/>
      <c r="GKY2440" s="63"/>
      <c r="GKZ2440" s="63"/>
      <c r="GLA2440" s="63"/>
      <c r="GLB2440" s="63"/>
      <c r="GLC2440" s="63"/>
      <c r="GLD2440" s="63"/>
      <c r="GLE2440" s="63"/>
      <c r="GLF2440" s="63"/>
      <c r="GLG2440" s="63"/>
      <c r="GLH2440" s="63"/>
      <c r="GLI2440" s="63"/>
      <c r="GLJ2440" s="63"/>
      <c r="GLK2440" s="63"/>
      <c r="GLL2440" s="63"/>
      <c r="GLM2440" s="63"/>
      <c r="GLN2440" s="63"/>
      <c r="GLO2440" s="63"/>
      <c r="GLP2440" s="63"/>
      <c r="GLQ2440" s="63"/>
      <c r="GLR2440" s="63"/>
      <c r="GLS2440" s="63"/>
      <c r="GLT2440" s="63"/>
      <c r="GLU2440" s="63"/>
      <c r="GLV2440" s="63"/>
      <c r="GLW2440" s="63"/>
      <c r="GLX2440" s="63"/>
      <c r="GLY2440" s="63"/>
      <c r="GLZ2440" s="63"/>
      <c r="GMA2440" s="63"/>
      <c r="GMB2440" s="63"/>
      <c r="GMC2440" s="63"/>
      <c r="GMD2440" s="63"/>
      <c r="GME2440" s="63"/>
      <c r="GMF2440" s="63"/>
      <c r="GMG2440" s="63"/>
      <c r="GMH2440" s="63"/>
      <c r="GMI2440" s="63"/>
      <c r="GMJ2440" s="63"/>
      <c r="GMK2440" s="63"/>
      <c r="GML2440" s="63"/>
      <c r="GMM2440" s="63"/>
      <c r="GMN2440" s="63"/>
      <c r="GMO2440" s="63"/>
      <c r="GMP2440" s="63"/>
      <c r="GMQ2440" s="63"/>
      <c r="GMR2440" s="63"/>
      <c r="GMS2440" s="63"/>
      <c r="GMT2440" s="63"/>
      <c r="GMU2440" s="63"/>
      <c r="GMV2440" s="63"/>
      <c r="GMW2440" s="63"/>
      <c r="GMX2440" s="63"/>
      <c r="GMY2440" s="63"/>
      <c r="GMZ2440" s="63"/>
      <c r="GNA2440" s="63"/>
      <c r="GNB2440" s="63"/>
      <c r="GNC2440" s="63"/>
      <c r="GND2440" s="63"/>
      <c r="GNE2440" s="63"/>
      <c r="GNF2440" s="63"/>
      <c r="GNG2440" s="63"/>
      <c r="GNH2440" s="63"/>
      <c r="GNI2440" s="63"/>
      <c r="GNJ2440" s="63"/>
      <c r="GNK2440" s="63"/>
      <c r="GNL2440" s="63"/>
      <c r="GNM2440" s="63"/>
      <c r="GNN2440" s="63"/>
      <c r="GNO2440" s="63"/>
      <c r="GNP2440" s="63"/>
      <c r="GNQ2440" s="63"/>
      <c r="GNR2440" s="63"/>
      <c r="GNS2440" s="63"/>
      <c r="GNT2440" s="63"/>
      <c r="GNU2440" s="63"/>
      <c r="GNV2440" s="63"/>
      <c r="GNW2440" s="63"/>
      <c r="GNX2440" s="63"/>
      <c r="GNY2440" s="63"/>
      <c r="GNZ2440" s="63"/>
      <c r="GOA2440" s="63"/>
      <c r="GOB2440" s="63"/>
      <c r="GOC2440" s="63"/>
      <c r="GOD2440" s="63"/>
      <c r="GOE2440" s="63"/>
      <c r="GOF2440" s="63"/>
      <c r="GOG2440" s="63"/>
      <c r="GOH2440" s="63"/>
      <c r="GOI2440" s="63"/>
      <c r="GOJ2440" s="63"/>
      <c r="GOK2440" s="63"/>
      <c r="GOL2440" s="63"/>
      <c r="GOM2440" s="63"/>
      <c r="GON2440" s="63"/>
      <c r="GOO2440" s="63"/>
      <c r="GOP2440" s="63"/>
      <c r="GOQ2440" s="63"/>
      <c r="GOR2440" s="63"/>
      <c r="GOS2440" s="63"/>
      <c r="GOT2440" s="63"/>
      <c r="GOU2440" s="63"/>
      <c r="GOV2440" s="63"/>
      <c r="GOW2440" s="63"/>
      <c r="GOX2440" s="63"/>
      <c r="GOY2440" s="63"/>
      <c r="GOZ2440" s="63"/>
      <c r="GPA2440" s="63"/>
      <c r="GPB2440" s="63"/>
      <c r="GPC2440" s="63"/>
      <c r="GPD2440" s="63"/>
      <c r="GPE2440" s="63"/>
      <c r="GPF2440" s="63"/>
      <c r="GPG2440" s="63"/>
      <c r="GPH2440" s="63"/>
      <c r="GPI2440" s="63"/>
      <c r="GPJ2440" s="63"/>
      <c r="GPK2440" s="63"/>
      <c r="GPL2440" s="63"/>
      <c r="GPM2440" s="63"/>
      <c r="GPN2440" s="63"/>
      <c r="GPO2440" s="63"/>
      <c r="GPP2440" s="63"/>
      <c r="GPQ2440" s="63"/>
      <c r="GPR2440" s="63"/>
      <c r="GPS2440" s="63"/>
      <c r="GPT2440" s="63"/>
      <c r="GPU2440" s="63"/>
      <c r="GPV2440" s="63"/>
      <c r="GPW2440" s="63"/>
      <c r="GPX2440" s="63"/>
      <c r="GPY2440" s="63"/>
      <c r="GPZ2440" s="63"/>
      <c r="GQA2440" s="63"/>
      <c r="GQB2440" s="63"/>
      <c r="GQC2440" s="63"/>
      <c r="GQD2440" s="63"/>
      <c r="GQE2440" s="63"/>
      <c r="GQF2440" s="63"/>
      <c r="GQG2440" s="63"/>
      <c r="GQH2440" s="63"/>
      <c r="GQI2440" s="63"/>
      <c r="GQJ2440" s="63"/>
      <c r="GQK2440" s="63"/>
      <c r="GQL2440" s="63"/>
      <c r="GQM2440" s="63"/>
      <c r="GQN2440" s="63"/>
      <c r="GQO2440" s="63"/>
      <c r="GQP2440" s="63"/>
      <c r="GQQ2440" s="63"/>
      <c r="GQR2440" s="63"/>
      <c r="GQS2440" s="63"/>
      <c r="GQT2440" s="63"/>
      <c r="GQU2440" s="63"/>
      <c r="GQV2440" s="63"/>
      <c r="GQW2440" s="63"/>
      <c r="GQX2440" s="63"/>
      <c r="GQY2440" s="63"/>
      <c r="GQZ2440" s="63"/>
      <c r="GRA2440" s="63"/>
      <c r="GRB2440" s="63"/>
      <c r="GRC2440" s="63"/>
      <c r="GRD2440" s="63"/>
      <c r="GRE2440" s="63"/>
      <c r="GRF2440" s="63"/>
      <c r="GRG2440" s="63"/>
      <c r="GRH2440" s="63"/>
      <c r="GRI2440" s="63"/>
      <c r="GRJ2440" s="63"/>
      <c r="GRK2440" s="63"/>
      <c r="GRL2440" s="63"/>
      <c r="GRM2440" s="63"/>
      <c r="GRN2440" s="63"/>
      <c r="GRO2440" s="63"/>
      <c r="GRP2440" s="63"/>
      <c r="GRQ2440" s="63"/>
      <c r="GRR2440" s="63"/>
      <c r="GRS2440" s="63"/>
      <c r="GRT2440" s="63"/>
      <c r="GRU2440" s="63"/>
      <c r="GRV2440" s="63"/>
      <c r="GRW2440" s="63"/>
      <c r="GRX2440" s="63"/>
      <c r="GRY2440" s="63"/>
      <c r="GRZ2440" s="63"/>
      <c r="GSA2440" s="63"/>
      <c r="GSB2440" s="63"/>
      <c r="GSC2440" s="63"/>
      <c r="GSD2440" s="63"/>
      <c r="GSE2440" s="63"/>
      <c r="GSF2440" s="63"/>
      <c r="GSG2440" s="63"/>
      <c r="GSH2440" s="63"/>
      <c r="GSI2440" s="63"/>
      <c r="GSJ2440" s="63"/>
      <c r="GSK2440" s="63"/>
      <c r="GSL2440" s="63"/>
      <c r="GSM2440" s="63"/>
      <c r="GSN2440" s="63"/>
      <c r="GSO2440" s="63"/>
      <c r="GSP2440" s="63"/>
      <c r="GSQ2440" s="63"/>
      <c r="GSR2440" s="63"/>
      <c r="GSS2440" s="63"/>
      <c r="GST2440" s="63"/>
      <c r="GSU2440" s="63"/>
      <c r="GSV2440" s="63"/>
      <c r="GSW2440" s="63"/>
      <c r="GSX2440" s="63"/>
      <c r="GSY2440" s="63"/>
      <c r="GSZ2440" s="63"/>
      <c r="GTA2440" s="63"/>
      <c r="GTB2440" s="63"/>
      <c r="GTC2440" s="63"/>
      <c r="GTD2440" s="63"/>
      <c r="GTE2440" s="63"/>
      <c r="GTF2440" s="63"/>
      <c r="GTG2440" s="63"/>
      <c r="GTH2440" s="63"/>
      <c r="GTI2440" s="63"/>
      <c r="GTJ2440" s="63"/>
      <c r="GTK2440" s="63"/>
      <c r="GTL2440" s="63"/>
      <c r="GTM2440" s="63"/>
      <c r="GTN2440" s="63"/>
      <c r="GTO2440" s="63"/>
      <c r="GTP2440" s="63"/>
      <c r="GTQ2440" s="63"/>
      <c r="GTR2440" s="63"/>
      <c r="GTS2440" s="63"/>
      <c r="GTT2440" s="63"/>
      <c r="GTU2440" s="63"/>
      <c r="GTV2440" s="63"/>
      <c r="GTW2440" s="63"/>
      <c r="GTX2440" s="63"/>
      <c r="GTY2440" s="63"/>
      <c r="GTZ2440" s="63"/>
      <c r="GUA2440" s="63"/>
      <c r="GUB2440" s="63"/>
      <c r="GUC2440" s="63"/>
      <c r="GUD2440" s="63"/>
      <c r="GUE2440" s="63"/>
      <c r="GUF2440" s="63"/>
      <c r="GUG2440" s="63"/>
      <c r="GUH2440" s="63"/>
      <c r="GUI2440" s="63"/>
      <c r="GUJ2440" s="63"/>
      <c r="GUK2440" s="63"/>
      <c r="GUL2440" s="63"/>
      <c r="GUM2440" s="63"/>
      <c r="GUN2440" s="63"/>
      <c r="GUO2440" s="63"/>
      <c r="GUP2440" s="63"/>
      <c r="GUQ2440" s="63"/>
      <c r="GUR2440" s="63"/>
      <c r="GUS2440" s="63"/>
      <c r="GUT2440" s="63"/>
      <c r="GUU2440" s="63"/>
      <c r="GUV2440" s="63"/>
      <c r="GUW2440" s="63"/>
      <c r="GUX2440" s="63"/>
      <c r="GUY2440" s="63"/>
      <c r="GUZ2440" s="63"/>
      <c r="GVA2440" s="63"/>
      <c r="GVB2440" s="63"/>
      <c r="GVC2440" s="63"/>
      <c r="GVD2440" s="63"/>
      <c r="GVE2440" s="63"/>
      <c r="GVF2440" s="63"/>
      <c r="GVG2440" s="63"/>
      <c r="GVH2440" s="63"/>
      <c r="GVI2440" s="63"/>
      <c r="GVJ2440" s="63"/>
      <c r="GVK2440" s="63"/>
      <c r="GVL2440" s="63"/>
      <c r="GVM2440" s="63"/>
      <c r="GVN2440" s="63"/>
      <c r="GVO2440" s="63"/>
      <c r="GVP2440" s="63"/>
      <c r="GVQ2440" s="63"/>
      <c r="GVR2440" s="63"/>
      <c r="GVS2440" s="63"/>
      <c r="GVT2440" s="63"/>
      <c r="GVU2440" s="63"/>
      <c r="GVV2440" s="63"/>
      <c r="GVW2440" s="63"/>
      <c r="GVX2440" s="63"/>
      <c r="GVY2440" s="63"/>
      <c r="GVZ2440" s="63"/>
      <c r="GWA2440" s="63"/>
      <c r="GWB2440" s="63"/>
      <c r="GWC2440" s="63"/>
      <c r="GWD2440" s="63"/>
      <c r="GWE2440" s="63"/>
      <c r="GWF2440" s="63"/>
      <c r="GWG2440" s="63"/>
      <c r="GWH2440" s="63"/>
      <c r="GWI2440" s="63"/>
      <c r="GWJ2440" s="63"/>
      <c r="GWK2440" s="63"/>
      <c r="GWL2440" s="63"/>
      <c r="GWM2440" s="63"/>
      <c r="GWN2440" s="63"/>
      <c r="GWO2440" s="63"/>
      <c r="GWP2440" s="63"/>
      <c r="GWQ2440" s="63"/>
      <c r="GWR2440" s="63"/>
      <c r="GWS2440" s="63"/>
      <c r="GWT2440" s="63"/>
      <c r="GWU2440" s="63"/>
      <c r="GWV2440" s="63"/>
      <c r="GWW2440" s="63"/>
      <c r="GWX2440" s="63"/>
      <c r="GWY2440" s="63"/>
      <c r="GWZ2440" s="63"/>
      <c r="GXA2440" s="63"/>
      <c r="GXB2440" s="63"/>
      <c r="GXC2440" s="63"/>
      <c r="GXD2440" s="63"/>
      <c r="GXE2440" s="63"/>
      <c r="GXF2440" s="63"/>
      <c r="GXG2440" s="63"/>
      <c r="GXH2440" s="63"/>
      <c r="GXI2440" s="63"/>
      <c r="GXJ2440" s="63"/>
      <c r="GXK2440" s="63"/>
      <c r="GXL2440" s="63"/>
      <c r="GXM2440" s="63"/>
      <c r="GXN2440" s="63"/>
      <c r="GXO2440" s="63"/>
      <c r="GXP2440" s="63"/>
      <c r="GXQ2440" s="63"/>
      <c r="GXR2440" s="63"/>
      <c r="GXS2440" s="63"/>
      <c r="GXT2440" s="63"/>
      <c r="GXU2440" s="63"/>
      <c r="GXV2440" s="63"/>
      <c r="GXW2440" s="63"/>
      <c r="GXX2440" s="63"/>
      <c r="GXY2440" s="63"/>
      <c r="GXZ2440" s="63"/>
      <c r="GYA2440" s="63"/>
      <c r="GYB2440" s="63"/>
      <c r="GYC2440" s="63"/>
      <c r="GYD2440" s="63"/>
      <c r="GYE2440" s="63"/>
      <c r="GYF2440" s="63"/>
      <c r="GYG2440" s="63"/>
      <c r="GYH2440" s="63"/>
      <c r="GYI2440" s="63"/>
      <c r="GYJ2440" s="63"/>
      <c r="GYK2440" s="63"/>
      <c r="GYL2440" s="63"/>
      <c r="GYM2440" s="63"/>
      <c r="GYN2440" s="63"/>
      <c r="GYO2440" s="63"/>
      <c r="GYP2440" s="63"/>
      <c r="GYQ2440" s="63"/>
      <c r="GYR2440" s="63"/>
      <c r="GYS2440" s="63"/>
      <c r="GYT2440" s="63"/>
      <c r="GYU2440" s="63"/>
      <c r="GYV2440" s="63"/>
      <c r="GYW2440" s="63"/>
      <c r="GYX2440" s="63"/>
      <c r="GYY2440" s="63"/>
      <c r="GYZ2440" s="63"/>
      <c r="GZA2440" s="63"/>
      <c r="GZB2440" s="63"/>
      <c r="GZC2440" s="63"/>
      <c r="GZD2440" s="63"/>
      <c r="GZE2440" s="63"/>
      <c r="GZF2440" s="63"/>
      <c r="GZG2440" s="63"/>
      <c r="GZH2440" s="63"/>
      <c r="GZI2440" s="63"/>
      <c r="GZJ2440" s="63"/>
      <c r="GZK2440" s="63"/>
      <c r="GZL2440" s="63"/>
      <c r="GZM2440" s="63"/>
      <c r="GZN2440" s="63"/>
      <c r="GZO2440" s="63"/>
      <c r="GZP2440" s="63"/>
      <c r="GZQ2440" s="63"/>
      <c r="GZR2440" s="63"/>
      <c r="GZS2440" s="63"/>
      <c r="GZT2440" s="63"/>
      <c r="GZU2440" s="63"/>
      <c r="GZV2440" s="63"/>
      <c r="GZW2440" s="63"/>
      <c r="GZX2440" s="63"/>
      <c r="GZY2440" s="63"/>
      <c r="GZZ2440" s="63"/>
      <c r="HAA2440" s="63"/>
      <c r="HAB2440" s="63"/>
      <c r="HAC2440" s="63"/>
      <c r="HAD2440" s="63"/>
      <c r="HAE2440" s="63"/>
      <c r="HAF2440" s="63"/>
      <c r="HAG2440" s="63"/>
      <c r="HAH2440" s="63"/>
      <c r="HAI2440" s="63"/>
      <c r="HAJ2440" s="63"/>
      <c r="HAK2440" s="63"/>
      <c r="HAL2440" s="63"/>
      <c r="HAM2440" s="63"/>
      <c r="HAN2440" s="63"/>
      <c r="HAO2440" s="63"/>
      <c r="HAP2440" s="63"/>
      <c r="HAQ2440" s="63"/>
      <c r="HAR2440" s="63"/>
      <c r="HAS2440" s="63"/>
      <c r="HAT2440" s="63"/>
      <c r="HAU2440" s="63"/>
      <c r="HAV2440" s="63"/>
      <c r="HAW2440" s="63"/>
      <c r="HAX2440" s="63"/>
      <c r="HAY2440" s="63"/>
      <c r="HAZ2440" s="63"/>
      <c r="HBA2440" s="63"/>
      <c r="HBB2440" s="63"/>
      <c r="HBC2440" s="63"/>
      <c r="HBD2440" s="63"/>
      <c r="HBE2440" s="63"/>
      <c r="HBF2440" s="63"/>
      <c r="HBG2440" s="63"/>
      <c r="HBH2440" s="63"/>
      <c r="HBI2440" s="63"/>
      <c r="HBJ2440" s="63"/>
      <c r="HBK2440" s="63"/>
      <c r="HBL2440" s="63"/>
      <c r="HBM2440" s="63"/>
      <c r="HBN2440" s="63"/>
      <c r="HBO2440" s="63"/>
      <c r="HBP2440" s="63"/>
      <c r="HBQ2440" s="63"/>
      <c r="HBR2440" s="63"/>
      <c r="HBS2440" s="63"/>
      <c r="HBT2440" s="63"/>
      <c r="HBU2440" s="63"/>
      <c r="HBV2440" s="63"/>
      <c r="HBW2440" s="63"/>
      <c r="HBX2440" s="63"/>
      <c r="HBY2440" s="63"/>
      <c r="HBZ2440" s="63"/>
      <c r="HCA2440" s="63"/>
      <c r="HCB2440" s="63"/>
      <c r="HCC2440" s="63"/>
      <c r="HCD2440" s="63"/>
      <c r="HCE2440" s="63"/>
      <c r="HCF2440" s="63"/>
      <c r="HCG2440" s="63"/>
      <c r="HCH2440" s="63"/>
      <c r="HCI2440" s="63"/>
      <c r="HCJ2440" s="63"/>
      <c r="HCK2440" s="63"/>
      <c r="HCL2440" s="63"/>
      <c r="HCM2440" s="63"/>
      <c r="HCN2440" s="63"/>
      <c r="HCO2440" s="63"/>
      <c r="HCP2440" s="63"/>
      <c r="HCQ2440" s="63"/>
      <c r="HCR2440" s="63"/>
      <c r="HCS2440" s="63"/>
      <c r="HCT2440" s="63"/>
      <c r="HCU2440" s="63"/>
      <c r="HCV2440" s="63"/>
      <c r="HCW2440" s="63"/>
      <c r="HCX2440" s="63"/>
      <c r="HCY2440" s="63"/>
      <c r="HCZ2440" s="63"/>
      <c r="HDA2440" s="63"/>
      <c r="HDB2440" s="63"/>
      <c r="HDC2440" s="63"/>
      <c r="HDD2440" s="63"/>
      <c r="HDE2440" s="63"/>
      <c r="HDF2440" s="63"/>
      <c r="HDG2440" s="63"/>
      <c r="HDH2440" s="63"/>
      <c r="HDI2440" s="63"/>
      <c r="HDJ2440" s="63"/>
      <c r="HDK2440" s="63"/>
      <c r="HDL2440" s="63"/>
      <c r="HDM2440" s="63"/>
      <c r="HDN2440" s="63"/>
      <c r="HDO2440" s="63"/>
      <c r="HDP2440" s="63"/>
      <c r="HDQ2440" s="63"/>
      <c r="HDR2440" s="63"/>
      <c r="HDS2440" s="63"/>
      <c r="HDT2440" s="63"/>
      <c r="HDU2440" s="63"/>
      <c r="HDV2440" s="63"/>
      <c r="HDW2440" s="63"/>
      <c r="HDX2440" s="63"/>
      <c r="HDY2440" s="63"/>
      <c r="HDZ2440" s="63"/>
      <c r="HEA2440" s="63"/>
      <c r="HEB2440" s="63"/>
      <c r="HEC2440" s="63"/>
      <c r="HED2440" s="63"/>
      <c r="HEE2440" s="63"/>
      <c r="HEF2440" s="63"/>
      <c r="HEG2440" s="63"/>
      <c r="HEH2440" s="63"/>
      <c r="HEI2440" s="63"/>
      <c r="HEJ2440" s="63"/>
      <c r="HEK2440" s="63"/>
      <c r="HEL2440" s="63"/>
      <c r="HEM2440" s="63"/>
      <c r="HEN2440" s="63"/>
      <c r="HEO2440" s="63"/>
      <c r="HEP2440" s="63"/>
      <c r="HEQ2440" s="63"/>
      <c r="HER2440" s="63"/>
      <c r="HES2440" s="63"/>
      <c r="HET2440" s="63"/>
      <c r="HEU2440" s="63"/>
      <c r="HEV2440" s="63"/>
      <c r="HEW2440" s="63"/>
      <c r="HEX2440" s="63"/>
      <c r="HEY2440" s="63"/>
      <c r="HEZ2440" s="63"/>
      <c r="HFA2440" s="63"/>
      <c r="HFB2440" s="63"/>
      <c r="HFC2440" s="63"/>
      <c r="HFD2440" s="63"/>
      <c r="HFE2440" s="63"/>
      <c r="HFF2440" s="63"/>
      <c r="HFG2440" s="63"/>
      <c r="HFH2440" s="63"/>
      <c r="HFI2440" s="63"/>
      <c r="HFJ2440" s="63"/>
      <c r="HFK2440" s="63"/>
      <c r="HFL2440" s="63"/>
      <c r="HFM2440" s="63"/>
      <c r="HFN2440" s="63"/>
      <c r="HFO2440" s="63"/>
      <c r="HFP2440" s="63"/>
      <c r="HFQ2440" s="63"/>
      <c r="HFR2440" s="63"/>
      <c r="HFS2440" s="63"/>
      <c r="HFT2440" s="63"/>
      <c r="HFU2440" s="63"/>
      <c r="HFV2440" s="63"/>
      <c r="HFW2440" s="63"/>
      <c r="HFX2440" s="63"/>
      <c r="HFY2440" s="63"/>
      <c r="HFZ2440" s="63"/>
      <c r="HGA2440" s="63"/>
      <c r="HGB2440" s="63"/>
      <c r="HGC2440" s="63"/>
      <c r="HGD2440" s="63"/>
      <c r="HGE2440" s="63"/>
      <c r="HGF2440" s="63"/>
      <c r="HGG2440" s="63"/>
      <c r="HGH2440" s="63"/>
      <c r="HGI2440" s="63"/>
      <c r="HGJ2440" s="63"/>
      <c r="HGK2440" s="63"/>
      <c r="HGL2440" s="63"/>
      <c r="HGM2440" s="63"/>
      <c r="HGN2440" s="63"/>
      <c r="HGO2440" s="63"/>
      <c r="HGP2440" s="63"/>
      <c r="HGQ2440" s="63"/>
      <c r="HGR2440" s="63"/>
      <c r="HGS2440" s="63"/>
      <c r="HGT2440" s="63"/>
      <c r="HGU2440" s="63"/>
      <c r="HGV2440" s="63"/>
      <c r="HGW2440" s="63"/>
      <c r="HGX2440" s="63"/>
      <c r="HGY2440" s="63"/>
      <c r="HGZ2440" s="63"/>
      <c r="HHA2440" s="63"/>
      <c r="HHB2440" s="63"/>
      <c r="HHC2440" s="63"/>
      <c r="HHD2440" s="63"/>
      <c r="HHE2440" s="63"/>
      <c r="HHF2440" s="63"/>
      <c r="HHG2440" s="63"/>
      <c r="HHH2440" s="63"/>
      <c r="HHI2440" s="63"/>
      <c r="HHJ2440" s="63"/>
      <c r="HHK2440" s="63"/>
      <c r="HHL2440" s="63"/>
      <c r="HHM2440" s="63"/>
      <c r="HHN2440" s="63"/>
      <c r="HHO2440" s="63"/>
      <c r="HHP2440" s="63"/>
      <c r="HHQ2440" s="63"/>
      <c r="HHR2440" s="63"/>
      <c r="HHS2440" s="63"/>
      <c r="HHT2440" s="63"/>
      <c r="HHU2440" s="63"/>
      <c r="HHV2440" s="63"/>
      <c r="HHW2440" s="63"/>
      <c r="HHX2440" s="63"/>
      <c r="HHY2440" s="63"/>
      <c r="HHZ2440" s="63"/>
      <c r="HIA2440" s="63"/>
      <c r="HIB2440" s="63"/>
      <c r="HIC2440" s="63"/>
      <c r="HID2440" s="63"/>
      <c r="HIE2440" s="63"/>
      <c r="HIF2440" s="63"/>
      <c r="HIG2440" s="63"/>
      <c r="HIH2440" s="63"/>
      <c r="HII2440" s="63"/>
      <c r="HIJ2440" s="63"/>
      <c r="HIK2440" s="63"/>
      <c r="HIL2440" s="63"/>
      <c r="HIM2440" s="63"/>
      <c r="HIN2440" s="63"/>
      <c r="HIO2440" s="63"/>
      <c r="HIP2440" s="63"/>
      <c r="HIQ2440" s="63"/>
      <c r="HIR2440" s="63"/>
      <c r="HIS2440" s="63"/>
      <c r="HIT2440" s="63"/>
      <c r="HIU2440" s="63"/>
      <c r="HIV2440" s="63"/>
      <c r="HIW2440" s="63"/>
      <c r="HIX2440" s="63"/>
      <c r="HIY2440" s="63"/>
      <c r="HIZ2440" s="63"/>
      <c r="HJA2440" s="63"/>
      <c r="HJB2440" s="63"/>
      <c r="HJC2440" s="63"/>
      <c r="HJD2440" s="63"/>
      <c r="HJE2440" s="63"/>
      <c r="HJF2440" s="63"/>
      <c r="HJG2440" s="63"/>
      <c r="HJH2440" s="63"/>
      <c r="HJI2440" s="63"/>
      <c r="HJJ2440" s="63"/>
      <c r="HJK2440" s="63"/>
      <c r="HJL2440" s="63"/>
      <c r="HJM2440" s="63"/>
      <c r="HJN2440" s="63"/>
      <c r="HJO2440" s="63"/>
      <c r="HJP2440" s="63"/>
      <c r="HJQ2440" s="63"/>
      <c r="HJR2440" s="63"/>
      <c r="HJS2440" s="63"/>
      <c r="HJT2440" s="63"/>
      <c r="HJU2440" s="63"/>
      <c r="HJV2440" s="63"/>
      <c r="HJW2440" s="63"/>
      <c r="HJX2440" s="63"/>
      <c r="HJY2440" s="63"/>
      <c r="HJZ2440" s="63"/>
      <c r="HKA2440" s="63"/>
      <c r="HKB2440" s="63"/>
      <c r="HKC2440" s="63"/>
      <c r="HKD2440" s="63"/>
      <c r="HKE2440" s="63"/>
      <c r="HKF2440" s="63"/>
      <c r="HKG2440" s="63"/>
      <c r="HKH2440" s="63"/>
      <c r="HKI2440" s="63"/>
      <c r="HKJ2440" s="63"/>
      <c r="HKK2440" s="63"/>
      <c r="HKL2440" s="63"/>
      <c r="HKM2440" s="63"/>
      <c r="HKN2440" s="63"/>
      <c r="HKO2440" s="63"/>
      <c r="HKP2440" s="63"/>
      <c r="HKQ2440" s="63"/>
      <c r="HKR2440" s="63"/>
      <c r="HKS2440" s="63"/>
      <c r="HKT2440" s="63"/>
      <c r="HKU2440" s="63"/>
      <c r="HKV2440" s="63"/>
      <c r="HKW2440" s="63"/>
      <c r="HKX2440" s="63"/>
      <c r="HKY2440" s="63"/>
      <c r="HKZ2440" s="63"/>
      <c r="HLA2440" s="63"/>
      <c r="HLB2440" s="63"/>
      <c r="HLC2440" s="63"/>
      <c r="HLD2440" s="63"/>
      <c r="HLE2440" s="63"/>
      <c r="HLF2440" s="63"/>
      <c r="HLG2440" s="63"/>
      <c r="HLH2440" s="63"/>
      <c r="HLI2440" s="63"/>
      <c r="HLJ2440" s="63"/>
      <c r="HLK2440" s="63"/>
      <c r="HLL2440" s="63"/>
      <c r="HLM2440" s="63"/>
      <c r="HLN2440" s="63"/>
      <c r="HLO2440" s="63"/>
      <c r="HLP2440" s="63"/>
      <c r="HLQ2440" s="63"/>
      <c r="HLR2440" s="63"/>
      <c r="HLS2440" s="63"/>
      <c r="HLT2440" s="63"/>
      <c r="HLU2440" s="63"/>
      <c r="HLV2440" s="63"/>
      <c r="HLW2440" s="63"/>
      <c r="HLX2440" s="63"/>
      <c r="HLY2440" s="63"/>
      <c r="HLZ2440" s="63"/>
      <c r="HMA2440" s="63"/>
      <c r="HMB2440" s="63"/>
      <c r="HMC2440" s="63"/>
      <c r="HMD2440" s="63"/>
      <c r="HME2440" s="63"/>
      <c r="HMF2440" s="63"/>
      <c r="HMG2440" s="63"/>
      <c r="HMH2440" s="63"/>
      <c r="HMI2440" s="63"/>
      <c r="HMJ2440" s="63"/>
      <c r="HMK2440" s="63"/>
      <c r="HML2440" s="63"/>
      <c r="HMM2440" s="63"/>
      <c r="HMN2440" s="63"/>
      <c r="HMO2440" s="63"/>
      <c r="HMP2440" s="63"/>
      <c r="HMQ2440" s="63"/>
      <c r="HMR2440" s="63"/>
      <c r="HMS2440" s="63"/>
      <c r="HMT2440" s="63"/>
      <c r="HMU2440" s="63"/>
      <c r="HMV2440" s="63"/>
      <c r="HMW2440" s="63"/>
      <c r="HMX2440" s="63"/>
      <c r="HMY2440" s="63"/>
      <c r="HMZ2440" s="63"/>
      <c r="HNA2440" s="63"/>
      <c r="HNB2440" s="63"/>
      <c r="HNC2440" s="63"/>
      <c r="HND2440" s="63"/>
      <c r="HNE2440" s="63"/>
      <c r="HNF2440" s="63"/>
      <c r="HNG2440" s="63"/>
      <c r="HNH2440" s="63"/>
      <c r="HNI2440" s="63"/>
      <c r="HNJ2440" s="63"/>
      <c r="HNK2440" s="63"/>
      <c r="HNL2440" s="63"/>
      <c r="HNM2440" s="63"/>
      <c r="HNN2440" s="63"/>
      <c r="HNO2440" s="63"/>
      <c r="HNP2440" s="63"/>
      <c r="HNQ2440" s="63"/>
      <c r="HNR2440" s="63"/>
      <c r="HNS2440" s="63"/>
      <c r="HNT2440" s="63"/>
      <c r="HNU2440" s="63"/>
      <c r="HNV2440" s="63"/>
      <c r="HNW2440" s="63"/>
      <c r="HNX2440" s="63"/>
      <c r="HNY2440" s="63"/>
      <c r="HNZ2440" s="63"/>
      <c r="HOA2440" s="63"/>
      <c r="HOB2440" s="63"/>
      <c r="HOC2440" s="63"/>
      <c r="HOD2440" s="63"/>
      <c r="HOE2440" s="63"/>
      <c r="HOF2440" s="63"/>
      <c r="HOG2440" s="63"/>
      <c r="HOH2440" s="63"/>
      <c r="HOI2440" s="63"/>
      <c r="HOJ2440" s="63"/>
      <c r="HOK2440" s="63"/>
      <c r="HOL2440" s="63"/>
      <c r="HOM2440" s="63"/>
      <c r="HON2440" s="63"/>
      <c r="HOO2440" s="63"/>
      <c r="HOP2440" s="63"/>
      <c r="HOQ2440" s="63"/>
      <c r="HOR2440" s="63"/>
      <c r="HOS2440" s="63"/>
      <c r="HOT2440" s="63"/>
      <c r="HOU2440" s="63"/>
      <c r="HOV2440" s="63"/>
      <c r="HOW2440" s="63"/>
      <c r="HOX2440" s="63"/>
      <c r="HOY2440" s="63"/>
      <c r="HOZ2440" s="63"/>
      <c r="HPA2440" s="63"/>
      <c r="HPB2440" s="63"/>
      <c r="HPC2440" s="63"/>
      <c r="HPD2440" s="63"/>
      <c r="HPE2440" s="63"/>
      <c r="HPF2440" s="63"/>
      <c r="HPG2440" s="63"/>
      <c r="HPH2440" s="63"/>
      <c r="HPI2440" s="63"/>
      <c r="HPJ2440" s="63"/>
      <c r="HPK2440" s="63"/>
      <c r="HPL2440" s="63"/>
      <c r="HPM2440" s="63"/>
      <c r="HPN2440" s="63"/>
      <c r="HPO2440" s="63"/>
      <c r="HPP2440" s="63"/>
      <c r="HPQ2440" s="63"/>
      <c r="HPR2440" s="63"/>
      <c r="HPS2440" s="63"/>
      <c r="HPT2440" s="63"/>
      <c r="HPU2440" s="63"/>
      <c r="HPV2440" s="63"/>
      <c r="HPW2440" s="63"/>
      <c r="HPX2440" s="63"/>
      <c r="HPY2440" s="63"/>
      <c r="HPZ2440" s="63"/>
      <c r="HQA2440" s="63"/>
      <c r="HQB2440" s="63"/>
      <c r="HQC2440" s="63"/>
      <c r="HQD2440" s="63"/>
      <c r="HQE2440" s="63"/>
      <c r="HQF2440" s="63"/>
      <c r="HQG2440" s="63"/>
      <c r="HQH2440" s="63"/>
      <c r="HQI2440" s="63"/>
      <c r="HQJ2440" s="63"/>
      <c r="HQK2440" s="63"/>
      <c r="HQL2440" s="63"/>
      <c r="HQM2440" s="63"/>
      <c r="HQN2440" s="63"/>
      <c r="HQO2440" s="63"/>
      <c r="HQP2440" s="63"/>
      <c r="HQQ2440" s="63"/>
      <c r="HQR2440" s="63"/>
      <c r="HQS2440" s="63"/>
      <c r="HQT2440" s="63"/>
      <c r="HQU2440" s="63"/>
      <c r="HQV2440" s="63"/>
      <c r="HQW2440" s="63"/>
      <c r="HQX2440" s="63"/>
      <c r="HQY2440" s="63"/>
      <c r="HQZ2440" s="63"/>
      <c r="HRA2440" s="63"/>
      <c r="HRB2440" s="63"/>
      <c r="HRC2440" s="63"/>
      <c r="HRD2440" s="63"/>
      <c r="HRE2440" s="63"/>
      <c r="HRF2440" s="63"/>
      <c r="HRG2440" s="63"/>
      <c r="HRH2440" s="63"/>
      <c r="HRI2440" s="63"/>
      <c r="HRJ2440" s="63"/>
      <c r="HRK2440" s="63"/>
      <c r="HRL2440" s="63"/>
      <c r="HRM2440" s="63"/>
      <c r="HRN2440" s="63"/>
      <c r="HRO2440" s="63"/>
      <c r="HRP2440" s="63"/>
      <c r="HRQ2440" s="63"/>
      <c r="HRR2440" s="63"/>
      <c r="HRS2440" s="63"/>
      <c r="HRT2440" s="63"/>
      <c r="HRU2440" s="63"/>
      <c r="HRV2440" s="63"/>
      <c r="HRW2440" s="63"/>
      <c r="HRX2440" s="63"/>
      <c r="HRY2440" s="63"/>
      <c r="HRZ2440" s="63"/>
      <c r="HSA2440" s="63"/>
      <c r="HSB2440" s="63"/>
      <c r="HSC2440" s="63"/>
      <c r="HSD2440" s="63"/>
      <c r="HSE2440" s="63"/>
      <c r="HSF2440" s="63"/>
      <c r="HSG2440" s="63"/>
      <c r="HSH2440" s="63"/>
      <c r="HSI2440" s="63"/>
      <c r="HSJ2440" s="63"/>
      <c r="HSK2440" s="63"/>
      <c r="HSL2440" s="63"/>
      <c r="HSM2440" s="63"/>
      <c r="HSN2440" s="63"/>
      <c r="HSO2440" s="63"/>
      <c r="HSP2440" s="63"/>
      <c r="HSQ2440" s="63"/>
      <c r="HSR2440" s="63"/>
      <c r="HSS2440" s="63"/>
      <c r="HST2440" s="63"/>
      <c r="HSU2440" s="63"/>
      <c r="HSV2440" s="63"/>
      <c r="HSW2440" s="63"/>
      <c r="HSX2440" s="63"/>
      <c r="HSY2440" s="63"/>
      <c r="HSZ2440" s="63"/>
      <c r="HTA2440" s="63"/>
      <c r="HTB2440" s="63"/>
      <c r="HTC2440" s="63"/>
      <c r="HTD2440" s="63"/>
      <c r="HTE2440" s="63"/>
      <c r="HTF2440" s="63"/>
      <c r="HTG2440" s="63"/>
      <c r="HTH2440" s="63"/>
      <c r="HTI2440" s="63"/>
      <c r="HTJ2440" s="63"/>
      <c r="HTK2440" s="63"/>
      <c r="HTL2440" s="63"/>
      <c r="HTM2440" s="63"/>
      <c r="HTN2440" s="63"/>
      <c r="HTO2440" s="63"/>
      <c r="HTP2440" s="63"/>
      <c r="HTQ2440" s="63"/>
      <c r="HTR2440" s="63"/>
      <c r="HTS2440" s="63"/>
      <c r="HTT2440" s="63"/>
      <c r="HTU2440" s="63"/>
      <c r="HTV2440" s="63"/>
      <c r="HTW2440" s="63"/>
      <c r="HTX2440" s="63"/>
      <c r="HTY2440" s="63"/>
      <c r="HTZ2440" s="63"/>
      <c r="HUA2440" s="63"/>
      <c r="HUB2440" s="63"/>
      <c r="HUC2440" s="63"/>
      <c r="HUD2440" s="63"/>
      <c r="HUE2440" s="63"/>
      <c r="HUF2440" s="63"/>
      <c r="HUG2440" s="63"/>
      <c r="HUH2440" s="63"/>
      <c r="HUI2440" s="63"/>
      <c r="HUJ2440" s="63"/>
      <c r="HUK2440" s="63"/>
      <c r="HUL2440" s="63"/>
      <c r="HUM2440" s="63"/>
      <c r="HUN2440" s="63"/>
      <c r="HUO2440" s="63"/>
      <c r="HUP2440" s="63"/>
      <c r="HUQ2440" s="63"/>
      <c r="HUR2440" s="63"/>
      <c r="HUS2440" s="63"/>
      <c r="HUT2440" s="63"/>
      <c r="HUU2440" s="63"/>
      <c r="HUV2440" s="63"/>
      <c r="HUW2440" s="63"/>
      <c r="HUX2440" s="63"/>
      <c r="HUY2440" s="63"/>
      <c r="HUZ2440" s="63"/>
      <c r="HVA2440" s="63"/>
      <c r="HVB2440" s="63"/>
      <c r="HVC2440" s="63"/>
      <c r="HVD2440" s="63"/>
      <c r="HVE2440" s="63"/>
      <c r="HVF2440" s="63"/>
      <c r="HVG2440" s="63"/>
      <c r="HVH2440" s="63"/>
      <c r="HVI2440" s="63"/>
      <c r="HVJ2440" s="63"/>
      <c r="HVK2440" s="63"/>
      <c r="HVL2440" s="63"/>
      <c r="HVM2440" s="63"/>
      <c r="HVN2440" s="63"/>
      <c r="HVO2440" s="63"/>
      <c r="HVP2440" s="63"/>
      <c r="HVQ2440" s="63"/>
      <c r="HVR2440" s="63"/>
      <c r="HVS2440" s="63"/>
      <c r="HVT2440" s="63"/>
      <c r="HVU2440" s="63"/>
      <c r="HVV2440" s="63"/>
      <c r="HVW2440" s="63"/>
      <c r="HVX2440" s="63"/>
      <c r="HVY2440" s="63"/>
      <c r="HVZ2440" s="63"/>
      <c r="HWA2440" s="63"/>
      <c r="HWB2440" s="63"/>
      <c r="HWC2440" s="63"/>
      <c r="HWD2440" s="63"/>
      <c r="HWE2440" s="63"/>
      <c r="HWF2440" s="63"/>
      <c r="HWG2440" s="63"/>
      <c r="HWH2440" s="63"/>
      <c r="HWI2440" s="63"/>
      <c r="HWJ2440" s="63"/>
      <c r="HWK2440" s="63"/>
      <c r="HWL2440" s="63"/>
      <c r="HWM2440" s="63"/>
      <c r="HWN2440" s="63"/>
      <c r="HWO2440" s="63"/>
      <c r="HWP2440" s="63"/>
      <c r="HWQ2440" s="63"/>
      <c r="HWR2440" s="63"/>
      <c r="HWS2440" s="63"/>
      <c r="HWT2440" s="63"/>
      <c r="HWU2440" s="63"/>
      <c r="HWV2440" s="63"/>
      <c r="HWW2440" s="63"/>
      <c r="HWX2440" s="63"/>
      <c r="HWY2440" s="63"/>
      <c r="HWZ2440" s="63"/>
      <c r="HXA2440" s="63"/>
      <c r="HXB2440" s="63"/>
      <c r="HXC2440" s="63"/>
      <c r="HXD2440" s="63"/>
      <c r="HXE2440" s="63"/>
      <c r="HXF2440" s="63"/>
      <c r="HXG2440" s="63"/>
      <c r="HXH2440" s="63"/>
      <c r="HXI2440" s="63"/>
      <c r="HXJ2440" s="63"/>
      <c r="HXK2440" s="63"/>
      <c r="HXL2440" s="63"/>
      <c r="HXM2440" s="63"/>
      <c r="HXN2440" s="63"/>
      <c r="HXO2440" s="63"/>
      <c r="HXP2440" s="63"/>
      <c r="HXQ2440" s="63"/>
      <c r="HXR2440" s="63"/>
      <c r="HXS2440" s="63"/>
      <c r="HXT2440" s="63"/>
      <c r="HXU2440" s="63"/>
      <c r="HXV2440" s="63"/>
      <c r="HXW2440" s="63"/>
      <c r="HXX2440" s="63"/>
      <c r="HXY2440" s="63"/>
      <c r="HXZ2440" s="63"/>
      <c r="HYA2440" s="63"/>
      <c r="HYB2440" s="63"/>
      <c r="HYC2440" s="63"/>
      <c r="HYD2440" s="63"/>
      <c r="HYE2440" s="63"/>
      <c r="HYF2440" s="63"/>
      <c r="HYG2440" s="63"/>
      <c r="HYH2440" s="63"/>
      <c r="HYI2440" s="63"/>
      <c r="HYJ2440" s="63"/>
      <c r="HYK2440" s="63"/>
      <c r="HYL2440" s="63"/>
      <c r="HYM2440" s="63"/>
      <c r="HYN2440" s="63"/>
      <c r="HYO2440" s="63"/>
      <c r="HYP2440" s="63"/>
      <c r="HYQ2440" s="63"/>
      <c r="HYR2440" s="63"/>
      <c r="HYS2440" s="63"/>
      <c r="HYT2440" s="63"/>
      <c r="HYU2440" s="63"/>
      <c r="HYV2440" s="63"/>
      <c r="HYW2440" s="63"/>
      <c r="HYX2440" s="63"/>
      <c r="HYY2440" s="63"/>
      <c r="HYZ2440" s="63"/>
      <c r="HZA2440" s="63"/>
      <c r="HZB2440" s="63"/>
      <c r="HZC2440" s="63"/>
      <c r="HZD2440" s="63"/>
      <c r="HZE2440" s="63"/>
      <c r="HZF2440" s="63"/>
      <c r="HZG2440" s="63"/>
      <c r="HZH2440" s="63"/>
      <c r="HZI2440" s="63"/>
      <c r="HZJ2440" s="63"/>
      <c r="HZK2440" s="63"/>
      <c r="HZL2440" s="63"/>
      <c r="HZM2440" s="63"/>
      <c r="HZN2440" s="63"/>
      <c r="HZO2440" s="63"/>
      <c r="HZP2440" s="63"/>
      <c r="HZQ2440" s="63"/>
      <c r="HZR2440" s="63"/>
      <c r="HZS2440" s="63"/>
      <c r="HZT2440" s="63"/>
      <c r="HZU2440" s="63"/>
      <c r="HZV2440" s="63"/>
      <c r="HZW2440" s="63"/>
      <c r="HZX2440" s="63"/>
      <c r="HZY2440" s="63"/>
      <c r="HZZ2440" s="63"/>
      <c r="IAA2440" s="63"/>
      <c r="IAB2440" s="63"/>
      <c r="IAC2440" s="63"/>
      <c r="IAD2440" s="63"/>
      <c r="IAE2440" s="63"/>
      <c r="IAF2440" s="63"/>
      <c r="IAG2440" s="63"/>
      <c r="IAH2440" s="63"/>
      <c r="IAI2440" s="63"/>
      <c r="IAJ2440" s="63"/>
      <c r="IAK2440" s="63"/>
      <c r="IAL2440" s="63"/>
      <c r="IAM2440" s="63"/>
      <c r="IAN2440" s="63"/>
      <c r="IAO2440" s="63"/>
      <c r="IAP2440" s="63"/>
      <c r="IAQ2440" s="63"/>
      <c r="IAR2440" s="63"/>
      <c r="IAS2440" s="63"/>
      <c r="IAT2440" s="63"/>
      <c r="IAU2440" s="63"/>
      <c r="IAV2440" s="63"/>
      <c r="IAW2440" s="63"/>
      <c r="IAX2440" s="63"/>
      <c r="IAY2440" s="63"/>
      <c r="IAZ2440" s="63"/>
      <c r="IBA2440" s="63"/>
      <c r="IBB2440" s="63"/>
      <c r="IBC2440" s="63"/>
      <c r="IBD2440" s="63"/>
      <c r="IBE2440" s="63"/>
      <c r="IBF2440" s="63"/>
      <c r="IBG2440" s="63"/>
      <c r="IBH2440" s="63"/>
      <c r="IBI2440" s="63"/>
      <c r="IBJ2440" s="63"/>
      <c r="IBK2440" s="63"/>
      <c r="IBL2440" s="63"/>
      <c r="IBM2440" s="63"/>
      <c r="IBN2440" s="63"/>
      <c r="IBO2440" s="63"/>
      <c r="IBP2440" s="63"/>
      <c r="IBQ2440" s="63"/>
      <c r="IBR2440" s="63"/>
      <c r="IBS2440" s="63"/>
      <c r="IBT2440" s="63"/>
      <c r="IBU2440" s="63"/>
      <c r="IBV2440" s="63"/>
      <c r="IBW2440" s="63"/>
      <c r="IBX2440" s="63"/>
      <c r="IBY2440" s="63"/>
      <c r="IBZ2440" s="63"/>
      <c r="ICA2440" s="63"/>
      <c r="ICB2440" s="63"/>
      <c r="ICC2440" s="63"/>
      <c r="ICD2440" s="63"/>
      <c r="ICE2440" s="63"/>
      <c r="ICF2440" s="63"/>
      <c r="ICG2440" s="63"/>
      <c r="ICH2440" s="63"/>
      <c r="ICI2440" s="63"/>
      <c r="ICJ2440" s="63"/>
      <c r="ICK2440" s="63"/>
      <c r="ICL2440" s="63"/>
      <c r="ICM2440" s="63"/>
      <c r="ICN2440" s="63"/>
      <c r="ICO2440" s="63"/>
      <c r="ICP2440" s="63"/>
      <c r="ICQ2440" s="63"/>
      <c r="ICR2440" s="63"/>
      <c r="ICS2440" s="63"/>
      <c r="ICT2440" s="63"/>
      <c r="ICU2440" s="63"/>
      <c r="ICV2440" s="63"/>
      <c r="ICW2440" s="63"/>
      <c r="ICX2440" s="63"/>
      <c r="ICY2440" s="63"/>
      <c r="ICZ2440" s="63"/>
      <c r="IDA2440" s="63"/>
      <c r="IDB2440" s="63"/>
      <c r="IDC2440" s="63"/>
      <c r="IDD2440" s="63"/>
      <c r="IDE2440" s="63"/>
      <c r="IDF2440" s="63"/>
      <c r="IDG2440" s="63"/>
      <c r="IDH2440" s="63"/>
      <c r="IDI2440" s="63"/>
      <c r="IDJ2440" s="63"/>
      <c r="IDK2440" s="63"/>
      <c r="IDL2440" s="63"/>
      <c r="IDM2440" s="63"/>
      <c r="IDN2440" s="63"/>
      <c r="IDO2440" s="63"/>
      <c r="IDP2440" s="63"/>
      <c r="IDQ2440" s="63"/>
      <c r="IDR2440" s="63"/>
      <c r="IDS2440" s="63"/>
      <c r="IDT2440" s="63"/>
      <c r="IDU2440" s="63"/>
      <c r="IDV2440" s="63"/>
      <c r="IDW2440" s="63"/>
      <c r="IDX2440" s="63"/>
      <c r="IDY2440" s="63"/>
      <c r="IDZ2440" s="63"/>
      <c r="IEA2440" s="63"/>
      <c r="IEB2440" s="63"/>
      <c r="IEC2440" s="63"/>
      <c r="IED2440" s="63"/>
      <c r="IEE2440" s="63"/>
      <c r="IEF2440" s="63"/>
      <c r="IEG2440" s="63"/>
      <c r="IEH2440" s="63"/>
      <c r="IEI2440" s="63"/>
      <c r="IEJ2440" s="63"/>
      <c r="IEK2440" s="63"/>
      <c r="IEL2440" s="63"/>
      <c r="IEM2440" s="63"/>
      <c r="IEN2440" s="63"/>
      <c r="IEO2440" s="63"/>
      <c r="IEP2440" s="63"/>
      <c r="IEQ2440" s="63"/>
      <c r="IER2440" s="63"/>
      <c r="IES2440" s="63"/>
      <c r="IET2440" s="63"/>
      <c r="IEU2440" s="63"/>
      <c r="IEV2440" s="63"/>
      <c r="IEW2440" s="63"/>
      <c r="IEX2440" s="63"/>
      <c r="IEY2440" s="63"/>
      <c r="IEZ2440" s="63"/>
      <c r="IFA2440" s="63"/>
      <c r="IFB2440" s="63"/>
      <c r="IFC2440" s="63"/>
      <c r="IFD2440" s="63"/>
      <c r="IFE2440" s="63"/>
      <c r="IFF2440" s="63"/>
      <c r="IFG2440" s="63"/>
      <c r="IFH2440" s="63"/>
      <c r="IFI2440" s="63"/>
      <c r="IFJ2440" s="63"/>
      <c r="IFK2440" s="63"/>
      <c r="IFL2440" s="63"/>
      <c r="IFM2440" s="63"/>
      <c r="IFN2440" s="63"/>
      <c r="IFO2440" s="63"/>
      <c r="IFP2440" s="63"/>
      <c r="IFQ2440" s="63"/>
      <c r="IFR2440" s="63"/>
      <c r="IFS2440" s="63"/>
      <c r="IFT2440" s="63"/>
      <c r="IFU2440" s="63"/>
      <c r="IFV2440" s="63"/>
      <c r="IFW2440" s="63"/>
      <c r="IFX2440" s="63"/>
      <c r="IFY2440" s="63"/>
      <c r="IFZ2440" s="63"/>
      <c r="IGA2440" s="63"/>
      <c r="IGB2440" s="63"/>
      <c r="IGC2440" s="63"/>
      <c r="IGD2440" s="63"/>
      <c r="IGE2440" s="63"/>
      <c r="IGF2440" s="63"/>
      <c r="IGG2440" s="63"/>
      <c r="IGH2440" s="63"/>
      <c r="IGI2440" s="63"/>
      <c r="IGJ2440" s="63"/>
      <c r="IGK2440" s="63"/>
      <c r="IGL2440" s="63"/>
      <c r="IGM2440" s="63"/>
      <c r="IGN2440" s="63"/>
      <c r="IGO2440" s="63"/>
      <c r="IGP2440" s="63"/>
      <c r="IGQ2440" s="63"/>
      <c r="IGR2440" s="63"/>
      <c r="IGS2440" s="63"/>
      <c r="IGT2440" s="63"/>
      <c r="IGU2440" s="63"/>
      <c r="IGV2440" s="63"/>
      <c r="IGW2440" s="63"/>
      <c r="IGX2440" s="63"/>
      <c r="IGY2440" s="63"/>
      <c r="IGZ2440" s="63"/>
      <c r="IHA2440" s="63"/>
      <c r="IHB2440" s="63"/>
      <c r="IHC2440" s="63"/>
      <c r="IHD2440" s="63"/>
      <c r="IHE2440" s="63"/>
      <c r="IHF2440" s="63"/>
      <c r="IHG2440" s="63"/>
      <c r="IHH2440" s="63"/>
      <c r="IHI2440" s="63"/>
      <c r="IHJ2440" s="63"/>
      <c r="IHK2440" s="63"/>
      <c r="IHL2440" s="63"/>
      <c r="IHM2440" s="63"/>
      <c r="IHN2440" s="63"/>
      <c r="IHO2440" s="63"/>
      <c r="IHP2440" s="63"/>
      <c r="IHQ2440" s="63"/>
      <c r="IHR2440" s="63"/>
      <c r="IHS2440" s="63"/>
      <c r="IHT2440" s="63"/>
      <c r="IHU2440" s="63"/>
      <c r="IHV2440" s="63"/>
      <c r="IHW2440" s="63"/>
      <c r="IHX2440" s="63"/>
      <c r="IHY2440" s="63"/>
      <c r="IHZ2440" s="63"/>
      <c r="IIA2440" s="63"/>
      <c r="IIB2440" s="63"/>
      <c r="IIC2440" s="63"/>
      <c r="IID2440" s="63"/>
      <c r="IIE2440" s="63"/>
      <c r="IIF2440" s="63"/>
      <c r="IIG2440" s="63"/>
      <c r="IIH2440" s="63"/>
      <c r="III2440" s="63"/>
      <c r="IIJ2440" s="63"/>
      <c r="IIK2440" s="63"/>
      <c r="IIL2440" s="63"/>
      <c r="IIM2440" s="63"/>
      <c r="IIN2440" s="63"/>
      <c r="IIO2440" s="63"/>
      <c r="IIP2440" s="63"/>
      <c r="IIQ2440" s="63"/>
      <c r="IIR2440" s="63"/>
      <c r="IIS2440" s="63"/>
      <c r="IIT2440" s="63"/>
      <c r="IIU2440" s="63"/>
      <c r="IIV2440" s="63"/>
      <c r="IIW2440" s="63"/>
      <c r="IIX2440" s="63"/>
      <c r="IIY2440" s="63"/>
      <c r="IIZ2440" s="63"/>
      <c r="IJA2440" s="63"/>
      <c r="IJB2440" s="63"/>
      <c r="IJC2440" s="63"/>
      <c r="IJD2440" s="63"/>
      <c r="IJE2440" s="63"/>
      <c r="IJF2440" s="63"/>
      <c r="IJG2440" s="63"/>
      <c r="IJH2440" s="63"/>
      <c r="IJI2440" s="63"/>
      <c r="IJJ2440" s="63"/>
      <c r="IJK2440" s="63"/>
      <c r="IJL2440" s="63"/>
      <c r="IJM2440" s="63"/>
      <c r="IJN2440" s="63"/>
      <c r="IJO2440" s="63"/>
      <c r="IJP2440" s="63"/>
      <c r="IJQ2440" s="63"/>
      <c r="IJR2440" s="63"/>
      <c r="IJS2440" s="63"/>
      <c r="IJT2440" s="63"/>
      <c r="IJU2440" s="63"/>
      <c r="IJV2440" s="63"/>
      <c r="IJW2440" s="63"/>
      <c r="IJX2440" s="63"/>
      <c r="IJY2440" s="63"/>
      <c r="IJZ2440" s="63"/>
      <c r="IKA2440" s="63"/>
      <c r="IKB2440" s="63"/>
      <c r="IKC2440" s="63"/>
      <c r="IKD2440" s="63"/>
      <c r="IKE2440" s="63"/>
      <c r="IKF2440" s="63"/>
      <c r="IKG2440" s="63"/>
      <c r="IKH2440" s="63"/>
      <c r="IKI2440" s="63"/>
      <c r="IKJ2440" s="63"/>
      <c r="IKK2440" s="63"/>
      <c r="IKL2440" s="63"/>
      <c r="IKM2440" s="63"/>
      <c r="IKN2440" s="63"/>
      <c r="IKO2440" s="63"/>
      <c r="IKP2440" s="63"/>
      <c r="IKQ2440" s="63"/>
      <c r="IKR2440" s="63"/>
      <c r="IKS2440" s="63"/>
      <c r="IKT2440" s="63"/>
      <c r="IKU2440" s="63"/>
      <c r="IKV2440" s="63"/>
      <c r="IKW2440" s="63"/>
      <c r="IKX2440" s="63"/>
      <c r="IKY2440" s="63"/>
      <c r="IKZ2440" s="63"/>
      <c r="ILA2440" s="63"/>
      <c r="ILB2440" s="63"/>
      <c r="ILC2440" s="63"/>
      <c r="ILD2440" s="63"/>
      <c r="ILE2440" s="63"/>
      <c r="ILF2440" s="63"/>
      <c r="ILG2440" s="63"/>
      <c r="ILH2440" s="63"/>
      <c r="ILI2440" s="63"/>
      <c r="ILJ2440" s="63"/>
      <c r="ILK2440" s="63"/>
      <c r="ILL2440" s="63"/>
      <c r="ILM2440" s="63"/>
      <c r="ILN2440" s="63"/>
      <c r="ILO2440" s="63"/>
      <c r="ILP2440" s="63"/>
      <c r="ILQ2440" s="63"/>
      <c r="ILR2440" s="63"/>
      <c r="ILS2440" s="63"/>
      <c r="ILT2440" s="63"/>
      <c r="ILU2440" s="63"/>
      <c r="ILV2440" s="63"/>
      <c r="ILW2440" s="63"/>
      <c r="ILX2440" s="63"/>
      <c r="ILY2440" s="63"/>
      <c r="ILZ2440" s="63"/>
      <c r="IMA2440" s="63"/>
      <c r="IMB2440" s="63"/>
      <c r="IMC2440" s="63"/>
      <c r="IMD2440" s="63"/>
      <c r="IME2440" s="63"/>
      <c r="IMF2440" s="63"/>
      <c r="IMG2440" s="63"/>
      <c r="IMH2440" s="63"/>
      <c r="IMI2440" s="63"/>
      <c r="IMJ2440" s="63"/>
      <c r="IMK2440" s="63"/>
      <c r="IML2440" s="63"/>
      <c r="IMM2440" s="63"/>
      <c r="IMN2440" s="63"/>
      <c r="IMO2440" s="63"/>
      <c r="IMP2440" s="63"/>
      <c r="IMQ2440" s="63"/>
      <c r="IMR2440" s="63"/>
      <c r="IMS2440" s="63"/>
      <c r="IMT2440" s="63"/>
      <c r="IMU2440" s="63"/>
      <c r="IMV2440" s="63"/>
      <c r="IMW2440" s="63"/>
      <c r="IMX2440" s="63"/>
      <c r="IMY2440" s="63"/>
      <c r="IMZ2440" s="63"/>
      <c r="INA2440" s="63"/>
      <c r="INB2440" s="63"/>
      <c r="INC2440" s="63"/>
      <c r="IND2440" s="63"/>
      <c r="INE2440" s="63"/>
      <c r="INF2440" s="63"/>
      <c r="ING2440" s="63"/>
      <c r="INH2440" s="63"/>
      <c r="INI2440" s="63"/>
      <c r="INJ2440" s="63"/>
      <c r="INK2440" s="63"/>
      <c r="INL2440" s="63"/>
      <c r="INM2440" s="63"/>
      <c r="INN2440" s="63"/>
      <c r="INO2440" s="63"/>
      <c r="INP2440" s="63"/>
      <c r="INQ2440" s="63"/>
      <c r="INR2440" s="63"/>
      <c r="INS2440" s="63"/>
      <c r="INT2440" s="63"/>
      <c r="INU2440" s="63"/>
      <c r="INV2440" s="63"/>
      <c r="INW2440" s="63"/>
      <c r="INX2440" s="63"/>
      <c r="INY2440" s="63"/>
      <c r="INZ2440" s="63"/>
      <c r="IOA2440" s="63"/>
      <c r="IOB2440" s="63"/>
      <c r="IOC2440" s="63"/>
      <c r="IOD2440" s="63"/>
      <c r="IOE2440" s="63"/>
      <c r="IOF2440" s="63"/>
      <c r="IOG2440" s="63"/>
      <c r="IOH2440" s="63"/>
      <c r="IOI2440" s="63"/>
      <c r="IOJ2440" s="63"/>
      <c r="IOK2440" s="63"/>
      <c r="IOL2440" s="63"/>
      <c r="IOM2440" s="63"/>
      <c r="ION2440" s="63"/>
      <c r="IOO2440" s="63"/>
      <c r="IOP2440" s="63"/>
      <c r="IOQ2440" s="63"/>
      <c r="IOR2440" s="63"/>
      <c r="IOS2440" s="63"/>
      <c r="IOT2440" s="63"/>
      <c r="IOU2440" s="63"/>
      <c r="IOV2440" s="63"/>
      <c r="IOW2440" s="63"/>
      <c r="IOX2440" s="63"/>
      <c r="IOY2440" s="63"/>
      <c r="IOZ2440" s="63"/>
      <c r="IPA2440" s="63"/>
      <c r="IPB2440" s="63"/>
      <c r="IPC2440" s="63"/>
      <c r="IPD2440" s="63"/>
      <c r="IPE2440" s="63"/>
      <c r="IPF2440" s="63"/>
      <c r="IPG2440" s="63"/>
      <c r="IPH2440" s="63"/>
      <c r="IPI2440" s="63"/>
      <c r="IPJ2440" s="63"/>
      <c r="IPK2440" s="63"/>
      <c r="IPL2440" s="63"/>
      <c r="IPM2440" s="63"/>
      <c r="IPN2440" s="63"/>
      <c r="IPO2440" s="63"/>
      <c r="IPP2440" s="63"/>
      <c r="IPQ2440" s="63"/>
      <c r="IPR2440" s="63"/>
      <c r="IPS2440" s="63"/>
      <c r="IPT2440" s="63"/>
      <c r="IPU2440" s="63"/>
      <c r="IPV2440" s="63"/>
      <c r="IPW2440" s="63"/>
      <c r="IPX2440" s="63"/>
      <c r="IPY2440" s="63"/>
      <c r="IPZ2440" s="63"/>
      <c r="IQA2440" s="63"/>
      <c r="IQB2440" s="63"/>
      <c r="IQC2440" s="63"/>
      <c r="IQD2440" s="63"/>
      <c r="IQE2440" s="63"/>
      <c r="IQF2440" s="63"/>
      <c r="IQG2440" s="63"/>
      <c r="IQH2440" s="63"/>
      <c r="IQI2440" s="63"/>
      <c r="IQJ2440" s="63"/>
      <c r="IQK2440" s="63"/>
      <c r="IQL2440" s="63"/>
      <c r="IQM2440" s="63"/>
      <c r="IQN2440" s="63"/>
      <c r="IQO2440" s="63"/>
      <c r="IQP2440" s="63"/>
      <c r="IQQ2440" s="63"/>
      <c r="IQR2440" s="63"/>
      <c r="IQS2440" s="63"/>
      <c r="IQT2440" s="63"/>
      <c r="IQU2440" s="63"/>
      <c r="IQV2440" s="63"/>
      <c r="IQW2440" s="63"/>
      <c r="IQX2440" s="63"/>
      <c r="IQY2440" s="63"/>
      <c r="IQZ2440" s="63"/>
      <c r="IRA2440" s="63"/>
      <c r="IRB2440" s="63"/>
      <c r="IRC2440" s="63"/>
      <c r="IRD2440" s="63"/>
      <c r="IRE2440" s="63"/>
      <c r="IRF2440" s="63"/>
      <c r="IRG2440" s="63"/>
      <c r="IRH2440" s="63"/>
      <c r="IRI2440" s="63"/>
      <c r="IRJ2440" s="63"/>
      <c r="IRK2440" s="63"/>
      <c r="IRL2440" s="63"/>
      <c r="IRM2440" s="63"/>
      <c r="IRN2440" s="63"/>
      <c r="IRO2440" s="63"/>
      <c r="IRP2440" s="63"/>
      <c r="IRQ2440" s="63"/>
      <c r="IRR2440" s="63"/>
      <c r="IRS2440" s="63"/>
      <c r="IRT2440" s="63"/>
      <c r="IRU2440" s="63"/>
      <c r="IRV2440" s="63"/>
      <c r="IRW2440" s="63"/>
      <c r="IRX2440" s="63"/>
      <c r="IRY2440" s="63"/>
      <c r="IRZ2440" s="63"/>
      <c r="ISA2440" s="63"/>
      <c r="ISB2440" s="63"/>
      <c r="ISC2440" s="63"/>
      <c r="ISD2440" s="63"/>
      <c r="ISE2440" s="63"/>
      <c r="ISF2440" s="63"/>
      <c r="ISG2440" s="63"/>
      <c r="ISH2440" s="63"/>
      <c r="ISI2440" s="63"/>
      <c r="ISJ2440" s="63"/>
      <c r="ISK2440" s="63"/>
      <c r="ISL2440" s="63"/>
      <c r="ISM2440" s="63"/>
      <c r="ISN2440" s="63"/>
      <c r="ISO2440" s="63"/>
      <c r="ISP2440" s="63"/>
      <c r="ISQ2440" s="63"/>
      <c r="ISR2440" s="63"/>
      <c r="ISS2440" s="63"/>
      <c r="IST2440" s="63"/>
      <c r="ISU2440" s="63"/>
      <c r="ISV2440" s="63"/>
      <c r="ISW2440" s="63"/>
      <c r="ISX2440" s="63"/>
      <c r="ISY2440" s="63"/>
      <c r="ISZ2440" s="63"/>
      <c r="ITA2440" s="63"/>
      <c r="ITB2440" s="63"/>
      <c r="ITC2440" s="63"/>
      <c r="ITD2440" s="63"/>
      <c r="ITE2440" s="63"/>
      <c r="ITF2440" s="63"/>
      <c r="ITG2440" s="63"/>
      <c r="ITH2440" s="63"/>
      <c r="ITI2440" s="63"/>
      <c r="ITJ2440" s="63"/>
      <c r="ITK2440" s="63"/>
      <c r="ITL2440" s="63"/>
      <c r="ITM2440" s="63"/>
      <c r="ITN2440" s="63"/>
      <c r="ITO2440" s="63"/>
      <c r="ITP2440" s="63"/>
      <c r="ITQ2440" s="63"/>
      <c r="ITR2440" s="63"/>
      <c r="ITS2440" s="63"/>
      <c r="ITT2440" s="63"/>
      <c r="ITU2440" s="63"/>
      <c r="ITV2440" s="63"/>
      <c r="ITW2440" s="63"/>
      <c r="ITX2440" s="63"/>
      <c r="ITY2440" s="63"/>
      <c r="ITZ2440" s="63"/>
      <c r="IUA2440" s="63"/>
      <c r="IUB2440" s="63"/>
      <c r="IUC2440" s="63"/>
      <c r="IUD2440" s="63"/>
      <c r="IUE2440" s="63"/>
      <c r="IUF2440" s="63"/>
      <c r="IUG2440" s="63"/>
      <c r="IUH2440" s="63"/>
      <c r="IUI2440" s="63"/>
      <c r="IUJ2440" s="63"/>
      <c r="IUK2440" s="63"/>
      <c r="IUL2440" s="63"/>
      <c r="IUM2440" s="63"/>
      <c r="IUN2440" s="63"/>
      <c r="IUO2440" s="63"/>
      <c r="IUP2440" s="63"/>
      <c r="IUQ2440" s="63"/>
      <c r="IUR2440" s="63"/>
      <c r="IUS2440" s="63"/>
      <c r="IUT2440" s="63"/>
      <c r="IUU2440" s="63"/>
      <c r="IUV2440" s="63"/>
      <c r="IUW2440" s="63"/>
      <c r="IUX2440" s="63"/>
      <c r="IUY2440" s="63"/>
      <c r="IUZ2440" s="63"/>
      <c r="IVA2440" s="63"/>
      <c r="IVB2440" s="63"/>
      <c r="IVC2440" s="63"/>
      <c r="IVD2440" s="63"/>
      <c r="IVE2440" s="63"/>
      <c r="IVF2440" s="63"/>
      <c r="IVG2440" s="63"/>
      <c r="IVH2440" s="63"/>
      <c r="IVI2440" s="63"/>
      <c r="IVJ2440" s="63"/>
      <c r="IVK2440" s="63"/>
      <c r="IVL2440" s="63"/>
      <c r="IVM2440" s="63"/>
      <c r="IVN2440" s="63"/>
      <c r="IVO2440" s="63"/>
      <c r="IVP2440" s="63"/>
      <c r="IVQ2440" s="63"/>
      <c r="IVR2440" s="63"/>
      <c r="IVS2440" s="63"/>
      <c r="IVT2440" s="63"/>
      <c r="IVU2440" s="63"/>
      <c r="IVV2440" s="63"/>
      <c r="IVW2440" s="63"/>
      <c r="IVX2440" s="63"/>
      <c r="IVY2440" s="63"/>
      <c r="IVZ2440" s="63"/>
      <c r="IWA2440" s="63"/>
      <c r="IWB2440" s="63"/>
      <c r="IWC2440" s="63"/>
      <c r="IWD2440" s="63"/>
      <c r="IWE2440" s="63"/>
      <c r="IWF2440" s="63"/>
      <c r="IWG2440" s="63"/>
      <c r="IWH2440" s="63"/>
      <c r="IWI2440" s="63"/>
      <c r="IWJ2440" s="63"/>
      <c r="IWK2440" s="63"/>
      <c r="IWL2440" s="63"/>
      <c r="IWM2440" s="63"/>
      <c r="IWN2440" s="63"/>
      <c r="IWO2440" s="63"/>
      <c r="IWP2440" s="63"/>
      <c r="IWQ2440" s="63"/>
      <c r="IWR2440" s="63"/>
      <c r="IWS2440" s="63"/>
      <c r="IWT2440" s="63"/>
      <c r="IWU2440" s="63"/>
      <c r="IWV2440" s="63"/>
      <c r="IWW2440" s="63"/>
      <c r="IWX2440" s="63"/>
      <c r="IWY2440" s="63"/>
      <c r="IWZ2440" s="63"/>
      <c r="IXA2440" s="63"/>
      <c r="IXB2440" s="63"/>
      <c r="IXC2440" s="63"/>
      <c r="IXD2440" s="63"/>
      <c r="IXE2440" s="63"/>
      <c r="IXF2440" s="63"/>
      <c r="IXG2440" s="63"/>
      <c r="IXH2440" s="63"/>
      <c r="IXI2440" s="63"/>
      <c r="IXJ2440" s="63"/>
      <c r="IXK2440" s="63"/>
      <c r="IXL2440" s="63"/>
      <c r="IXM2440" s="63"/>
      <c r="IXN2440" s="63"/>
      <c r="IXO2440" s="63"/>
      <c r="IXP2440" s="63"/>
      <c r="IXQ2440" s="63"/>
      <c r="IXR2440" s="63"/>
      <c r="IXS2440" s="63"/>
      <c r="IXT2440" s="63"/>
      <c r="IXU2440" s="63"/>
      <c r="IXV2440" s="63"/>
      <c r="IXW2440" s="63"/>
      <c r="IXX2440" s="63"/>
      <c r="IXY2440" s="63"/>
      <c r="IXZ2440" s="63"/>
      <c r="IYA2440" s="63"/>
      <c r="IYB2440" s="63"/>
      <c r="IYC2440" s="63"/>
      <c r="IYD2440" s="63"/>
      <c r="IYE2440" s="63"/>
      <c r="IYF2440" s="63"/>
      <c r="IYG2440" s="63"/>
      <c r="IYH2440" s="63"/>
      <c r="IYI2440" s="63"/>
      <c r="IYJ2440" s="63"/>
      <c r="IYK2440" s="63"/>
      <c r="IYL2440" s="63"/>
      <c r="IYM2440" s="63"/>
      <c r="IYN2440" s="63"/>
      <c r="IYO2440" s="63"/>
      <c r="IYP2440" s="63"/>
      <c r="IYQ2440" s="63"/>
      <c r="IYR2440" s="63"/>
      <c r="IYS2440" s="63"/>
      <c r="IYT2440" s="63"/>
      <c r="IYU2440" s="63"/>
      <c r="IYV2440" s="63"/>
      <c r="IYW2440" s="63"/>
      <c r="IYX2440" s="63"/>
      <c r="IYY2440" s="63"/>
      <c r="IYZ2440" s="63"/>
      <c r="IZA2440" s="63"/>
      <c r="IZB2440" s="63"/>
      <c r="IZC2440" s="63"/>
      <c r="IZD2440" s="63"/>
      <c r="IZE2440" s="63"/>
      <c r="IZF2440" s="63"/>
      <c r="IZG2440" s="63"/>
      <c r="IZH2440" s="63"/>
      <c r="IZI2440" s="63"/>
      <c r="IZJ2440" s="63"/>
      <c r="IZK2440" s="63"/>
      <c r="IZL2440" s="63"/>
      <c r="IZM2440" s="63"/>
      <c r="IZN2440" s="63"/>
      <c r="IZO2440" s="63"/>
      <c r="IZP2440" s="63"/>
      <c r="IZQ2440" s="63"/>
      <c r="IZR2440" s="63"/>
      <c r="IZS2440" s="63"/>
      <c r="IZT2440" s="63"/>
      <c r="IZU2440" s="63"/>
      <c r="IZV2440" s="63"/>
      <c r="IZW2440" s="63"/>
      <c r="IZX2440" s="63"/>
      <c r="IZY2440" s="63"/>
      <c r="IZZ2440" s="63"/>
      <c r="JAA2440" s="63"/>
      <c r="JAB2440" s="63"/>
      <c r="JAC2440" s="63"/>
      <c r="JAD2440" s="63"/>
      <c r="JAE2440" s="63"/>
      <c r="JAF2440" s="63"/>
      <c r="JAG2440" s="63"/>
      <c r="JAH2440" s="63"/>
      <c r="JAI2440" s="63"/>
      <c r="JAJ2440" s="63"/>
      <c r="JAK2440" s="63"/>
      <c r="JAL2440" s="63"/>
      <c r="JAM2440" s="63"/>
      <c r="JAN2440" s="63"/>
      <c r="JAO2440" s="63"/>
      <c r="JAP2440" s="63"/>
      <c r="JAQ2440" s="63"/>
      <c r="JAR2440" s="63"/>
      <c r="JAS2440" s="63"/>
      <c r="JAT2440" s="63"/>
      <c r="JAU2440" s="63"/>
      <c r="JAV2440" s="63"/>
      <c r="JAW2440" s="63"/>
      <c r="JAX2440" s="63"/>
      <c r="JAY2440" s="63"/>
      <c r="JAZ2440" s="63"/>
      <c r="JBA2440" s="63"/>
      <c r="JBB2440" s="63"/>
      <c r="JBC2440" s="63"/>
      <c r="JBD2440" s="63"/>
      <c r="JBE2440" s="63"/>
      <c r="JBF2440" s="63"/>
      <c r="JBG2440" s="63"/>
      <c r="JBH2440" s="63"/>
      <c r="JBI2440" s="63"/>
      <c r="JBJ2440" s="63"/>
      <c r="JBK2440" s="63"/>
      <c r="JBL2440" s="63"/>
      <c r="JBM2440" s="63"/>
      <c r="JBN2440" s="63"/>
      <c r="JBO2440" s="63"/>
      <c r="JBP2440" s="63"/>
      <c r="JBQ2440" s="63"/>
      <c r="JBR2440" s="63"/>
      <c r="JBS2440" s="63"/>
      <c r="JBT2440" s="63"/>
      <c r="JBU2440" s="63"/>
      <c r="JBV2440" s="63"/>
      <c r="JBW2440" s="63"/>
      <c r="JBX2440" s="63"/>
      <c r="JBY2440" s="63"/>
      <c r="JBZ2440" s="63"/>
      <c r="JCA2440" s="63"/>
      <c r="JCB2440" s="63"/>
      <c r="JCC2440" s="63"/>
      <c r="JCD2440" s="63"/>
      <c r="JCE2440" s="63"/>
      <c r="JCF2440" s="63"/>
      <c r="JCG2440" s="63"/>
      <c r="JCH2440" s="63"/>
      <c r="JCI2440" s="63"/>
      <c r="JCJ2440" s="63"/>
      <c r="JCK2440" s="63"/>
      <c r="JCL2440" s="63"/>
      <c r="JCM2440" s="63"/>
      <c r="JCN2440" s="63"/>
      <c r="JCO2440" s="63"/>
      <c r="JCP2440" s="63"/>
      <c r="JCQ2440" s="63"/>
      <c r="JCR2440" s="63"/>
      <c r="JCS2440" s="63"/>
      <c r="JCT2440" s="63"/>
      <c r="JCU2440" s="63"/>
      <c r="JCV2440" s="63"/>
      <c r="JCW2440" s="63"/>
      <c r="JCX2440" s="63"/>
      <c r="JCY2440" s="63"/>
      <c r="JCZ2440" s="63"/>
      <c r="JDA2440" s="63"/>
      <c r="JDB2440" s="63"/>
      <c r="JDC2440" s="63"/>
      <c r="JDD2440" s="63"/>
      <c r="JDE2440" s="63"/>
      <c r="JDF2440" s="63"/>
      <c r="JDG2440" s="63"/>
      <c r="JDH2440" s="63"/>
      <c r="JDI2440" s="63"/>
      <c r="JDJ2440" s="63"/>
      <c r="JDK2440" s="63"/>
      <c r="JDL2440" s="63"/>
      <c r="JDM2440" s="63"/>
      <c r="JDN2440" s="63"/>
      <c r="JDO2440" s="63"/>
      <c r="JDP2440" s="63"/>
      <c r="JDQ2440" s="63"/>
      <c r="JDR2440" s="63"/>
      <c r="JDS2440" s="63"/>
      <c r="JDT2440" s="63"/>
      <c r="JDU2440" s="63"/>
      <c r="JDV2440" s="63"/>
      <c r="JDW2440" s="63"/>
      <c r="JDX2440" s="63"/>
      <c r="JDY2440" s="63"/>
      <c r="JDZ2440" s="63"/>
      <c r="JEA2440" s="63"/>
      <c r="JEB2440" s="63"/>
      <c r="JEC2440" s="63"/>
      <c r="JED2440" s="63"/>
      <c r="JEE2440" s="63"/>
      <c r="JEF2440" s="63"/>
      <c r="JEG2440" s="63"/>
      <c r="JEH2440" s="63"/>
      <c r="JEI2440" s="63"/>
      <c r="JEJ2440" s="63"/>
      <c r="JEK2440" s="63"/>
      <c r="JEL2440" s="63"/>
      <c r="JEM2440" s="63"/>
      <c r="JEN2440" s="63"/>
      <c r="JEO2440" s="63"/>
      <c r="JEP2440" s="63"/>
      <c r="JEQ2440" s="63"/>
      <c r="JER2440" s="63"/>
      <c r="JES2440" s="63"/>
      <c r="JET2440" s="63"/>
      <c r="JEU2440" s="63"/>
      <c r="JEV2440" s="63"/>
      <c r="JEW2440" s="63"/>
      <c r="JEX2440" s="63"/>
      <c r="JEY2440" s="63"/>
      <c r="JEZ2440" s="63"/>
      <c r="JFA2440" s="63"/>
      <c r="JFB2440" s="63"/>
      <c r="JFC2440" s="63"/>
      <c r="JFD2440" s="63"/>
      <c r="JFE2440" s="63"/>
      <c r="JFF2440" s="63"/>
      <c r="JFG2440" s="63"/>
      <c r="JFH2440" s="63"/>
      <c r="JFI2440" s="63"/>
      <c r="JFJ2440" s="63"/>
      <c r="JFK2440" s="63"/>
      <c r="JFL2440" s="63"/>
      <c r="JFM2440" s="63"/>
      <c r="JFN2440" s="63"/>
      <c r="JFO2440" s="63"/>
      <c r="JFP2440" s="63"/>
      <c r="JFQ2440" s="63"/>
      <c r="JFR2440" s="63"/>
      <c r="JFS2440" s="63"/>
      <c r="JFT2440" s="63"/>
      <c r="JFU2440" s="63"/>
      <c r="JFV2440" s="63"/>
      <c r="JFW2440" s="63"/>
      <c r="JFX2440" s="63"/>
      <c r="JFY2440" s="63"/>
      <c r="JFZ2440" s="63"/>
      <c r="JGA2440" s="63"/>
      <c r="JGB2440" s="63"/>
      <c r="JGC2440" s="63"/>
      <c r="JGD2440" s="63"/>
      <c r="JGE2440" s="63"/>
      <c r="JGF2440" s="63"/>
      <c r="JGG2440" s="63"/>
      <c r="JGH2440" s="63"/>
      <c r="JGI2440" s="63"/>
      <c r="JGJ2440" s="63"/>
      <c r="JGK2440" s="63"/>
      <c r="JGL2440" s="63"/>
      <c r="JGM2440" s="63"/>
      <c r="JGN2440" s="63"/>
      <c r="JGO2440" s="63"/>
      <c r="JGP2440" s="63"/>
      <c r="JGQ2440" s="63"/>
      <c r="JGR2440" s="63"/>
      <c r="JGS2440" s="63"/>
      <c r="JGT2440" s="63"/>
      <c r="JGU2440" s="63"/>
      <c r="JGV2440" s="63"/>
      <c r="JGW2440" s="63"/>
      <c r="JGX2440" s="63"/>
      <c r="JGY2440" s="63"/>
      <c r="JGZ2440" s="63"/>
      <c r="JHA2440" s="63"/>
      <c r="JHB2440" s="63"/>
      <c r="JHC2440" s="63"/>
      <c r="JHD2440" s="63"/>
      <c r="JHE2440" s="63"/>
      <c r="JHF2440" s="63"/>
      <c r="JHG2440" s="63"/>
      <c r="JHH2440" s="63"/>
      <c r="JHI2440" s="63"/>
      <c r="JHJ2440" s="63"/>
      <c r="JHK2440" s="63"/>
      <c r="JHL2440" s="63"/>
      <c r="JHM2440" s="63"/>
      <c r="JHN2440" s="63"/>
      <c r="JHO2440" s="63"/>
      <c r="JHP2440" s="63"/>
      <c r="JHQ2440" s="63"/>
      <c r="JHR2440" s="63"/>
      <c r="JHS2440" s="63"/>
      <c r="JHT2440" s="63"/>
      <c r="JHU2440" s="63"/>
      <c r="JHV2440" s="63"/>
      <c r="JHW2440" s="63"/>
      <c r="JHX2440" s="63"/>
      <c r="JHY2440" s="63"/>
      <c r="JHZ2440" s="63"/>
      <c r="JIA2440" s="63"/>
      <c r="JIB2440" s="63"/>
      <c r="JIC2440" s="63"/>
      <c r="JID2440" s="63"/>
      <c r="JIE2440" s="63"/>
      <c r="JIF2440" s="63"/>
      <c r="JIG2440" s="63"/>
      <c r="JIH2440" s="63"/>
      <c r="JII2440" s="63"/>
      <c r="JIJ2440" s="63"/>
      <c r="JIK2440" s="63"/>
      <c r="JIL2440" s="63"/>
      <c r="JIM2440" s="63"/>
      <c r="JIN2440" s="63"/>
      <c r="JIO2440" s="63"/>
      <c r="JIP2440" s="63"/>
      <c r="JIQ2440" s="63"/>
      <c r="JIR2440" s="63"/>
      <c r="JIS2440" s="63"/>
      <c r="JIT2440" s="63"/>
      <c r="JIU2440" s="63"/>
      <c r="JIV2440" s="63"/>
      <c r="JIW2440" s="63"/>
      <c r="JIX2440" s="63"/>
      <c r="JIY2440" s="63"/>
      <c r="JIZ2440" s="63"/>
      <c r="JJA2440" s="63"/>
      <c r="JJB2440" s="63"/>
      <c r="JJC2440" s="63"/>
      <c r="JJD2440" s="63"/>
      <c r="JJE2440" s="63"/>
      <c r="JJF2440" s="63"/>
      <c r="JJG2440" s="63"/>
      <c r="JJH2440" s="63"/>
      <c r="JJI2440" s="63"/>
      <c r="JJJ2440" s="63"/>
      <c r="JJK2440" s="63"/>
      <c r="JJL2440" s="63"/>
      <c r="JJM2440" s="63"/>
      <c r="JJN2440" s="63"/>
      <c r="JJO2440" s="63"/>
      <c r="JJP2440" s="63"/>
      <c r="JJQ2440" s="63"/>
      <c r="JJR2440" s="63"/>
      <c r="JJS2440" s="63"/>
      <c r="JJT2440" s="63"/>
      <c r="JJU2440" s="63"/>
      <c r="JJV2440" s="63"/>
      <c r="JJW2440" s="63"/>
      <c r="JJX2440" s="63"/>
      <c r="JJY2440" s="63"/>
      <c r="JJZ2440" s="63"/>
      <c r="JKA2440" s="63"/>
      <c r="JKB2440" s="63"/>
      <c r="JKC2440" s="63"/>
      <c r="JKD2440" s="63"/>
      <c r="JKE2440" s="63"/>
      <c r="JKF2440" s="63"/>
      <c r="JKG2440" s="63"/>
      <c r="JKH2440" s="63"/>
      <c r="JKI2440" s="63"/>
      <c r="JKJ2440" s="63"/>
      <c r="JKK2440" s="63"/>
      <c r="JKL2440" s="63"/>
      <c r="JKM2440" s="63"/>
      <c r="JKN2440" s="63"/>
      <c r="JKO2440" s="63"/>
      <c r="JKP2440" s="63"/>
      <c r="JKQ2440" s="63"/>
      <c r="JKR2440" s="63"/>
      <c r="JKS2440" s="63"/>
      <c r="JKT2440" s="63"/>
      <c r="JKU2440" s="63"/>
      <c r="JKV2440" s="63"/>
      <c r="JKW2440" s="63"/>
      <c r="JKX2440" s="63"/>
      <c r="JKY2440" s="63"/>
      <c r="JKZ2440" s="63"/>
      <c r="JLA2440" s="63"/>
      <c r="JLB2440" s="63"/>
      <c r="JLC2440" s="63"/>
      <c r="JLD2440" s="63"/>
      <c r="JLE2440" s="63"/>
      <c r="JLF2440" s="63"/>
      <c r="JLG2440" s="63"/>
      <c r="JLH2440" s="63"/>
      <c r="JLI2440" s="63"/>
      <c r="JLJ2440" s="63"/>
      <c r="JLK2440" s="63"/>
      <c r="JLL2440" s="63"/>
      <c r="JLM2440" s="63"/>
      <c r="JLN2440" s="63"/>
      <c r="JLO2440" s="63"/>
      <c r="JLP2440" s="63"/>
      <c r="JLQ2440" s="63"/>
      <c r="JLR2440" s="63"/>
      <c r="JLS2440" s="63"/>
      <c r="JLT2440" s="63"/>
      <c r="JLU2440" s="63"/>
      <c r="JLV2440" s="63"/>
      <c r="JLW2440" s="63"/>
      <c r="JLX2440" s="63"/>
      <c r="JLY2440" s="63"/>
      <c r="JLZ2440" s="63"/>
      <c r="JMA2440" s="63"/>
      <c r="JMB2440" s="63"/>
      <c r="JMC2440" s="63"/>
      <c r="JMD2440" s="63"/>
      <c r="JME2440" s="63"/>
      <c r="JMF2440" s="63"/>
      <c r="JMG2440" s="63"/>
      <c r="JMH2440" s="63"/>
      <c r="JMI2440" s="63"/>
      <c r="JMJ2440" s="63"/>
      <c r="JMK2440" s="63"/>
      <c r="JML2440" s="63"/>
      <c r="JMM2440" s="63"/>
      <c r="JMN2440" s="63"/>
      <c r="JMO2440" s="63"/>
      <c r="JMP2440" s="63"/>
      <c r="JMQ2440" s="63"/>
      <c r="JMR2440" s="63"/>
      <c r="JMS2440" s="63"/>
      <c r="JMT2440" s="63"/>
      <c r="JMU2440" s="63"/>
      <c r="JMV2440" s="63"/>
      <c r="JMW2440" s="63"/>
      <c r="JMX2440" s="63"/>
      <c r="JMY2440" s="63"/>
      <c r="JMZ2440" s="63"/>
      <c r="JNA2440" s="63"/>
      <c r="JNB2440" s="63"/>
      <c r="JNC2440" s="63"/>
      <c r="JND2440" s="63"/>
      <c r="JNE2440" s="63"/>
      <c r="JNF2440" s="63"/>
      <c r="JNG2440" s="63"/>
      <c r="JNH2440" s="63"/>
      <c r="JNI2440" s="63"/>
      <c r="JNJ2440" s="63"/>
      <c r="JNK2440" s="63"/>
      <c r="JNL2440" s="63"/>
      <c r="JNM2440" s="63"/>
      <c r="JNN2440" s="63"/>
      <c r="JNO2440" s="63"/>
      <c r="JNP2440" s="63"/>
      <c r="JNQ2440" s="63"/>
      <c r="JNR2440" s="63"/>
      <c r="JNS2440" s="63"/>
      <c r="JNT2440" s="63"/>
      <c r="JNU2440" s="63"/>
      <c r="JNV2440" s="63"/>
      <c r="JNW2440" s="63"/>
      <c r="JNX2440" s="63"/>
      <c r="JNY2440" s="63"/>
      <c r="JNZ2440" s="63"/>
      <c r="JOA2440" s="63"/>
      <c r="JOB2440" s="63"/>
      <c r="JOC2440" s="63"/>
      <c r="JOD2440" s="63"/>
      <c r="JOE2440" s="63"/>
      <c r="JOF2440" s="63"/>
      <c r="JOG2440" s="63"/>
      <c r="JOH2440" s="63"/>
      <c r="JOI2440" s="63"/>
      <c r="JOJ2440" s="63"/>
      <c r="JOK2440" s="63"/>
      <c r="JOL2440" s="63"/>
      <c r="JOM2440" s="63"/>
      <c r="JON2440" s="63"/>
      <c r="JOO2440" s="63"/>
      <c r="JOP2440" s="63"/>
      <c r="JOQ2440" s="63"/>
      <c r="JOR2440" s="63"/>
      <c r="JOS2440" s="63"/>
      <c r="JOT2440" s="63"/>
      <c r="JOU2440" s="63"/>
      <c r="JOV2440" s="63"/>
      <c r="JOW2440" s="63"/>
      <c r="JOX2440" s="63"/>
      <c r="JOY2440" s="63"/>
      <c r="JOZ2440" s="63"/>
      <c r="JPA2440" s="63"/>
      <c r="JPB2440" s="63"/>
      <c r="JPC2440" s="63"/>
      <c r="JPD2440" s="63"/>
      <c r="JPE2440" s="63"/>
      <c r="JPF2440" s="63"/>
      <c r="JPG2440" s="63"/>
      <c r="JPH2440" s="63"/>
      <c r="JPI2440" s="63"/>
      <c r="JPJ2440" s="63"/>
      <c r="JPK2440" s="63"/>
      <c r="JPL2440" s="63"/>
      <c r="JPM2440" s="63"/>
      <c r="JPN2440" s="63"/>
      <c r="JPO2440" s="63"/>
      <c r="JPP2440" s="63"/>
      <c r="JPQ2440" s="63"/>
      <c r="JPR2440" s="63"/>
      <c r="JPS2440" s="63"/>
      <c r="JPT2440" s="63"/>
      <c r="JPU2440" s="63"/>
      <c r="JPV2440" s="63"/>
      <c r="JPW2440" s="63"/>
      <c r="JPX2440" s="63"/>
      <c r="JPY2440" s="63"/>
      <c r="JPZ2440" s="63"/>
      <c r="JQA2440" s="63"/>
      <c r="JQB2440" s="63"/>
      <c r="JQC2440" s="63"/>
      <c r="JQD2440" s="63"/>
      <c r="JQE2440" s="63"/>
      <c r="JQF2440" s="63"/>
      <c r="JQG2440" s="63"/>
      <c r="JQH2440" s="63"/>
      <c r="JQI2440" s="63"/>
      <c r="JQJ2440" s="63"/>
      <c r="JQK2440" s="63"/>
      <c r="JQL2440" s="63"/>
      <c r="JQM2440" s="63"/>
      <c r="JQN2440" s="63"/>
      <c r="JQO2440" s="63"/>
      <c r="JQP2440" s="63"/>
      <c r="JQQ2440" s="63"/>
      <c r="JQR2440" s="63"/>
      <c r="JQS2440" s="63"/>
      <c r="JQT2440" s="63"/>
      <c r="JQU2440" s="63"/>
      <c r="JQV2440" s="63"/>
      <c r="JQW2440" s="63"/>
      <c r="JQX2440" s="63"/>
      <c r="JQY2440" s="63"/>
      <c r="JQZ2440" s="63"/>
      <c r="JRA2440" s="63"/>
      <c r="JRB2440" s="63"/>
      <c r="JRC2440" s="63"/>
      <c r="JRD2440" s="63"/>
      <c r="JRE2440" s="63"/>
      <c r="JRF2440" s="63"/>
      <c r="JRG2440" s="63"/>
      <c r="JRH2440" s="63"/>
      <c r="JRI2440" s="63"/>
      <c r="JRJ2440" s="63"/>
      <c r="JRK2440" s="63"/>
      <c r="JRL2440" s="63"/>
      <c r="JRM2440" s="63"/>
      <c r="JRN2440" s="63"/>
      <c r="JRO2440" s="63"/>
      <c r="JRP2440" s="63"/>
      <c r="JRQ2440" s="63"/>
      <c r="JRR2440" s="63"/>
      <c r="JRS2440" s="63"/>
      <c r="JRT2440" s="63"/>
      <c r="JRU2440" s="63"/>
      <c r="JRV2440" s="63"/>
      <c r="JRW2440" s="63"/>
      <c r="JRX2440" s="63"/>
      <c r="JRY2440" s="63"/>
      <c r="JRZ2440" s="63"/>
      <c r="JSA2440" s="63"/>
      <c r="JSB2440" s="63"/>
      <c r="JSC2440" s="63"/>
      <c r="JSD2440" s="63"/>
      <c r="JSE2440" s="63"/>
      <c r="JSF2440" s="63"/>
      <c r="JSG2440" s="63"/>
      <c r="JSH2440" s="63"/>
      <c r="JSI2440" s="63"/>
      <c r="JSJ2440" s="63"/>
      <c r="JSK2440" s="63"/>
      <c r="JSL2440" s="63"/>
      <c r="JSM2440" s="63"/>
      <c r="JSN2440" s="63"/>
      <c r="JSO2440" s="63"/>
      <c r="JSP2440" s="63"/>
      <c r="JSQ2440" s="63"/>
      <c r="JSR2440" s="63"/>
      <c r="JSS2440" s="63"/>
      <c r="JST2440" s="63"/>
      <c r="JSU2440" s="63"/>
      <c r="JSV2440" s="63"/>
      <c r="JSW2440" s="63"/>
      <c r="JSX2440" s="63"/>
      <c r="JSY2440" s="63"/>
      <c r="JSZ2440" s="63"/>
      <c r="JTA2440" s="63"/>
      <c r="JTB2440" s="63"/>
      <c r="JTC2440" s="63"/>
      <c r="JTD2440" s="63"/>
      <c r="JTE2440" s="63"/>
      <c r="JTF2440" s="63"/>
      <c r="JTG2440" s="63"/>
      <c r="JTH2440" s="63"/>
      <c r="JTI2440" s="63"/>
      <c r="JTJ2440" s="63"/>
      <c r="JTK2440" s="63"/>
      <c r="JTL2440" s="63"/>
      <c r="JTM2440" s="63"/>
      <c r="JTN2440" s="63"/>
      <c r="JTO2440" s="63"/>
      <c r="JTP2440" s="63"/>
      <c r="JTQ2440" s="63"/>
      <c r="JTR2440" s="63"/>
      <c r="JTS2440" s="63"/>
      <c r="JTT2440" s="63"/>
      <c r="JTU2440" s="63"/>
      <c r="JTV2440" s="63"/>
      <c r="JTW2440" s="63"/>
      <c r="JTX2440" s="63"/>
      <c r="JTY2440" s="63"/>
      <c r="JTZ2440" s="63"/>
      <c r="JUA2440" s="63"/>
      <c r="JUB2440" s="63"/>
      <c r="JUC2440" s="63"/>
      <c r="JUD2440" s="63"/>
      <c r="JUE2440" s="63"/>
      <c r="JUF2440" s="63"/>
      <c r="JUG2440" s="63"/>
      <c r="JUH2440" s="63"/>
      <c r="JUI2440" s="63"/>
      <c r="JUJ2440" s="63"/>
      <c r="JUK2440" s="63"/>
      <c r="JUL2440" s="63"/>
      <c r="JUM2440" s="63"/>
      <c r="JUN2440" s="63"/>
      <c r="JUO2440" s="63"/>
      <c r="JUP2440" s="63"/>
      <c r="JUQ2440" s="63"/>
      <c r="JUR2440" s="63"/>
      <c r="JUS2440" s="63"/>
      <c r="JUT2440" s="63"/>
      <c r="JUU2440" s="63"/>
      <c r="JUV2440" s="63"/>
      <c r="JUW2440" s="63"/>
      <c r="JUX2440" s="63"/>
      <c r="JUY2440" s="63"/>
      <c r="JUZ2440" s="63"/>
      <c r="JVA2440" s="63"/>
      <c r="JVB2440" s="63"/>
      <c r="JVC2440" s="63"/>
      <c r="JVD2440" s="63"/>
      <c r="JVE2440" s="63"/>
      <c r="JVF2440" s="63"/>
      <c r="JVG2440" s="63"/>
      <c r="JVH2440" s="63"/>
      <c r="JVI2440" s="63"/>
      <c r="JVJ2440" s="63"/>
      <c r="JVK2440" s="63"/>
      <c r="JVL2440" s="63"/>
      <c r="JVM2440" s="63"/>
      <c r="JVN2440" s="63"/>
      <c r="JVO2440" s="63"/>
      <c r="JVP2440" s="63"/>
      <c r="JVQ2440" s="63"/>
      <c r="JVR2440" s="63"/>
      <c r="JVS2440" s="63"/>
      <c r="JVT2440" s="63"/>
      <c r="JVU2440" s="63"/>
      <c r="JVV2440" s="63"/>
      <c r="JVW2440" s="63"/>
      <c r="JVX2440" s="63"/>
      <c r="JVY2440" s="63"/>
      <c r="JVZ2440" s="63"/>
      <c r="JWA2440" s="63"/>
      <c r="JWB2440" s="63"/>
      <c r="JWC2440" s="63"/>
      <c r="JWD2440" s="63"/>
      <c r="JWE2440" s="63"/>
      <c r="JWF2440" s="63"/>
      <c r="JWG2440" s="63"/>
      <c r="JWH2440" s="63"/>
      <c r="JWI2440" s="63"/>
      <c r="JWJ2440" s="63"/>
      <c r="JWK2440" s="63"/>
      <c r="JWL2440" s="63"/>
      <c r="JWM2440" s="63"/>
      <c r="JWN2440" s="63"/>
      <c r="JWO2440" s="63"/>
      <c r="JWP2440" s="63"/>
      <c r="JWQ2440" s="63"/>
      <c r="JWR2440" s="63"/>
      <c r="JWS2440" s="63"/>
      <c r="JWT2440" s="63"/>
      <c r="JWU2440" s="63"/>
      <c r="JWV2440" s="63"/>
      <c r="JWW2440" s="63"/>
      <c r="JWX2440" s="63"/>
      <c r="JWY2440" s="63"/>
      <c r="JWZ2440" s="63"/>
      <c r="JXA2440" s="63"/>
      <c r="JXB2440" s="63"/>
      <c r="JXC2440" s="63"/>
      <c r="JXD2440" s="63"/>
      <c r="JXE2440" s="63"/>
      <c r="JXF2440" s="63"/>
      <c r="JXG2440" s="63"/>
      <c r="JXH2440" s="63"/>
      <c r="JXI2440" s="63"/>
      <c r="JXJ2440" s="63"/>
      <c r="JXK2440" s="63"/>
      <c r="JXL2440" s="63"/>
      <c r="JXM2440" s="63"/>
      <c r="JXN2440" s="63"/>
      <c r="JXO2440" s="63"/>
      <c r="JXP2440" s="63"/>
      <c r="JXQ2440" s="63"/>
      <c r="JXR2440" s="63"/>
      <c r="JXS2440" s="63"/>
      <c r="JXT2440" s="63"/>
      <c r="JXU2440" s="63"/>
      <c r="JXV2440" s="63"/>
      <c r="JXW2440" s="63"/>
      <c r="JXX2440" s="63"/>
      <c r="JXY2440" s="63"/>
      <c r="JXZ2440" s="63"/>
      <c r="JYA2440" s="63"/>
      <c r="JYB2440" s="63"/>
      <c r="JYC2440" s="63"/>
      <c r="JYD2440" s="63"/>
      <c r="JYE2440" s="63"/>
      <c r="JYF2440" s="63"/>
      <c r="JYG2440" s="63"/>
      <c r="JYH2440" s="63"/>
      <c r="JYI2440" s="63"/>
      <c r="JYJ2440" s="63"/>
      <c r="JYK2440" s="63"/>
      <c r="JYL2440" s="63"/>
      <c r="JYM2440" s="63"/>
      <c r="JYN2440" s="63"/>
      <c r="JYO2440" s="63"/>
      <c r="JYP2440" s="63"/>
      <c r="JYQ2440" s="63"/>
      <c r="JYR2440" s="63"/>
      <c r="JYS2440" s="63"/>
      <c r="JYT2440" s="63"/>
      <c r="JYU2440" s="63"/>
      <c r="JYV2440" s="63"/>
      <c r="JYW2440" s="63"/>
      <c r="JYX2440" s="63"/>
      <c r="JYY2440" s="63"/>
      <c r="JYZ2440" s="63"/>
      <c r="JZA2440" s="63"/>
      <c r="JZB2440" s="63"/>
      <c r="JZC2440" s="63"/>
      <c r="JZD2440" s="63"/>
      <c r="JZE2440" s="63"/>
      <c r="JZF2440" s="63"/>
      <c r="JZG2440" s="63"/>
      <c r="JZH2440" s="63"/>
      <c r="JZI2440" s="63"/>
      <c r="JZJ2440" s="63"/>
      <c r="JZK2440" s="63"/>
      <c r="JZL2440" s="63"/>
      <c r="JZM2440" s="63"/>
      <c r="JZN2440" s="63"/>
      <c r="JZO2440" s="63"/>
      <c r="JZP2440" s="63"/>
      <c r="JZQ2440" s="63"/>
      <c r="JZR2440" s="63"/>
      <c r="JZS2440" s="63"/>
      <c r="JZT2440" s="63"/>
      <c r="JZU2440" s="63"/>
      <c r="JZV2440" s="63"/>
      <c r="JZW2440" s="63"/>
      <c r="JZX2440" s="63"/>
      <c r="JZY2440" s="63"/>
      <c r="JZZ2440" s="63"/>
      <c r="KAA2440" s="63"/>
      <c r="KAB2440" s="63"/>
      <c r="KAC2440" s="63"/>
      <c r="KAD2440" s="63"/>
      <c r="KAE2440" s="63"/>
      <c r="KAF2440" s="63"/>
      <c r="KAG2440" s="63"/>
      <c r="KAH2440" s="63"/>
      <c r="KAI2440" s="63"/>
      <c r="KAJ2440" s="63"/>
      <c r="KAK2440" s="63"/>
      <c r="KAL2440" s="63"/>
      <c r="KAM2440" s="63"/>
      <c r="KAN2440" s="63"/>
      <c r="KAO2440" s="63"/>
      <c r="KAP2440" s="63"/>
      <c r="KAQ2440" s="63"/>
      <c r="KAR2440" s="63"/>
      <c r="KAS2440" s="63"/>
      <c r="KAT2440" s="63"/>
      <c r="KAU2440" s="63"/>
      <c r="KAV2440" s="63"/>
      <c r="KAW2440" s="63"/>
      <c r="KAX2440" s="63"/>
      <c r="KAY2440" s="63"/>
      <c r="KAZ2440" s="63"/>
      <c r="KBA2440" s="63"/>
      <c r="KBB2440" s="63"/>
      <c r="KBC2440" s="63"/>
      <c r="KBD2440" s="63"/>
      <c r="KBE2440" s="63"/>
      <c r="KBF2440" s="63"/>
      <c r="KBG2440" s="63"/>
      <c r="KBH2440" s="63"/>
      <c r="KBI2440" s="63"/>
      <c r="KBJ2440" s="63"/>
      <c r="KBK2440" s="63"/>
      <c r="KBL2440" s="63"/>
      <c r="KBM2440" s="63"/>
      <c r="KBN2440" s="63"/>
      <c r="KBO2440" s="63"/>
      <c r="KBP2440" s="63"/>
      <c r="KBQ2440" s="63"/>
      <c r="KBR2440" s="63"/>
      <c r="KBS2440" s="63"/>
      <c r="KBT2440" s="63"/>
      <c r="KBU2440" s="63"/>
      <c r="KBV2440" s="63"/>
      <c r="KBW2440" s="63"/>
      <c r="KBX2440" s="63"/>
      <c r="KBY2440" s="63"/>
      <c r="KBZ2440" s="63"/>
      <c r="KCA2440" s="63"/>
      <c r="KCB2440" s="63"/>
      <c r="KCC2440" s="63"/>
      <c r="KCD2440" s="63"/>
      <c r="KCE2440" s="63"/>
      <c r="KCF2440" s="63"/>
      <c r="KCG2440" s="63"/>
      <c r="KCH2440" s="63"/>
      <c r="KCI2440" s="63"/>
      <c r="KCJ2440" s="63"/>
      <c r="KCK2440" s="63"/>
      <c r="KCL2440" s="63"/>
      <c r="KCM2440" s="63"/>
      <c r="KCN2440" s="63"/>
      <c r="KCO2440" s="63"/>
      <c r="KCP2440" s="63"/>
      <c r="KCQ2440" s="63"/>
      <c r="KCR2440" s="63"/>
      <c r="KCS2440" s="63"/>
      <c r="KCT2440" s="63"/>
      <c r="KCU2440" s="63"/>
      <c r="KCV2440" s="63"/>
      <c r="KCW2440" s="63"/>
      <c r="KCX2440" s="63"/>
      <c r="KCY2440" s="63"/>
      <c r="KCZ2440" s="63"/>
      <c r="KDA2440" s="63"/>
      <c r="KDB2440" s="63"/>
      <c r="KDC2440" s="63"/>
      <c r="KDD2440" s="63"/>
      <c r="KDE2440" s="63"/>
      <c r="KDF2440" s="63"/>
      <c r="KDG2440" s="63"/>
      <c r="KDH2440" s="63"/>
      <c r="KDI2440" s="63"/>
      <c r="KDJ2440" s="63"/>
      <c r="KDK2440" s="63"/>
      <c r="KDL2440" s="63"/>
      <c r="KDM2440" s="63"/>
      <c r="KDN2440" s="63"/>
      <c r="KDO2440" s="63"/>
      <c r="KDP2440" s="63"/>
      <c r="KDQ2440" s="63"/>
      <c r="KDR2440" s="63"/>
      <c r="KDS2440" s="63"/>
      <c r="KDT2440" s="63"/>
      <c r="KDU2440" s="63"/>
      <c r="KDV2440" s="63"/>
      <c r="KDW2440" s="63"/>
      <c r="KDX2440" s="63"/>
      <c r="KDY2440" s="63"/>
      <c r="KDZ2440" s="63"/>
      <c r="KEA2440" s="63"/>
      <c r="KEB2440" s="63"/>
      <c r="KEC2440" s="63"/>
      <c r="KED2440" s="63"/>
      <c r="KEE2440" s="63"/>
      <c r="KEF2440" s="63"/>
      <c r="KEG2440" s="63"/>
      <c r="KEH2440" s="63"/>
      <c r="KEI2440" s="63"/>
      <c r="KEJ2440" s="63"/>
      <c r="KEK2440" s="63"/>
      <c r="KEL2440" s="63"/>
      <c r="KEM2440" s="63"/>
      <c r="KEN2440" s="63"/>
      <c r="KEO2440" s="63"/>
      <c r="KEP2440" s="63"/>
      <c r="KEQ2440" s="63"/>
      <c r="KER2440" s="63"/>
      <c r="KES2440" s="63"/>
      <c r="KET2440" s="63"/>
      <c r="KEU2440" s="63"/>
      <c r="KEV2440" s="63"/>
      <c r="KEW2440" s="63"/>
      <c r="KEX2440" s="63"/>
      <c r="KEY2440" s="63"/>
      <c r="KEZ2440" s="63"/>
      <c r="KFA2440" s="63"/>
      <c r="KFB2440" s="63"/>
      <c r="KFC2440" s="63"/>
      <c r="KFD2440" s="63"/>
      <c r="KFE2440" s="63"/>
      <c r="KFF2440" s="63"/>
      <c r="KFG2440" s="63"/>
      <c r="KFH2440" s="63"/>
      <c r="KFI2440" s="63"/>
      <c r="KFJ2440" s="63"/>
      <c r="KFK2440" s="63"/>
      <c r="KFL2440" s="63"/>
      <c r="KFM2440" s="63"/>
      <c r="KFN2440" s="63"/>
      <c r="KFO2440" s="63"/>
      <c r="KFP2440" s="63"/>
      <c r="KFQ2440" s="63"/>
      <c r="KFR2440" s="63"/>
      <c r="KFS2440" s="63"/>
      <c r="KFT2440" s="63"/>
      <c r="KFU2440" s="63"/>
      <c r="KFV2440" s="63"/>
      <c r="KFW2440" s="63"/>
      <c r="KFX2440" s="63"/>
      <c r="KFY2440" s="63"/>
      <c r="KFZ2440" s="63"/>
      <c r="KGA2440" s="63"/>
      <c r="KGB2440" s="63"/>
      <c r="KGC2440" s="63"/>
      <c r="KGD2440" s="63"/>
      <c r="KGE2440" s="63"/>
      <c r="KGF2440" s="63"/>
      <c r="KGG2440" s="63"/>
      <c r="KGH2440" s="63"/>
      <c r="KGI2440" s="63"/>
      <c r="KGJ2440" s="63"/>
      <c r="KGK2440" s="63"/>
      <c r="KGL2440" s="63"/>
      <c r="KGM2440" s="63"/>
      <c r="KGN2440" s="63"/>
      <c r="KGO2440" s="63"/>
      <c r="KGP2440" s="63"/>
      <c r="KGQ2440" s="63"/>
      <c r="KGR2440" s="63"/>
      <c r="KGS2440" s="63"/>
      <c r="KGT2440" s="63"/>
      <c r="KGU2440" s="63"/>
      <c r="KGV2440" s="63"/>
      <c r="KGW2440" s="63"/>
      <c r="KGX2440" s="63"/>
      <c r="KGY2440" s="63"/>
      <c r="KGZ2440" s="63"/>
      <c r="KHA2440" s="63"/>
      <c r="KHB2440" s="63"/>
      <c r="KHC2440" s="63"/>
      <c r="KHD2440" s="63"/>
      <c r="KHE2440" s="63"/>
      <c r="KHF2440" s="63"/>
      <c r="KHG2440" s="63"/>
      <c r="KHH2440" s="63"/>
      <c r="KHI2440" s="63"/>
      <c r="KHJ2440" s="63"/>
      <c r="KHK2440" s="63"/>
      <c r="KHL2440" s="63"/>
      <c r="KHM2440" s="63"/>
      <c r="KHN2440" s="63"/>
      <c r="KHO2440" s="63"/>
      <c r="KHP2440" s="63"/>
      <c r="KHQ2440" s="63"/>
      <c r="KHR2440" s="63"/>
      <c r="KHS2440" s="63"/>
      <c r="KHT2440" s="63"/>
      <c r="KHU2440" s="63"/>
      <c r="KHV2440" s="63"/>
      <c r="KHW2440" s="63"/>
      <c r="KHX2440" s="63"/>
      <c r="KHY2440" s="63"/>
      <c r="KHZ2440" s="63"/>
      <c r="KIA2440" s="63"/>
      <c r="KIB2440" s="63"/>
      <c r="KIC2440" s="63"/>
      <c r="KID2440" s="63"/>
      <c r="KIE2440" s="63"/>
      <c r="KIF2440" s="63"/>
      <c r="KIG2440" s="63"/>
      <c r="KIH2440" s="63"/>
      <c r="KII2440" s="63"/>
      <c r="KIJ2440" s="63"/>
      <c r="KIK2440" s="63"/>
      <c r="KIL2440" s="63"/>
      <c r="KIM2440" s="63"/>
      <c r="KIN2440" s="63"/>
      <c r="KIO2440" s="63"/>
      <c r="KIP2440" s="63"/>
      <c r="KIQ2440" s="63"/>
      <c r="KIR2440" s="63"/>
      <c r="KIS2440" s="63"/>
      <c r="KIT2440" s="63"/>
      <c r="KIU2440" s="63"/>
      <c r="KIV2440" s="63"/>
      <c r="KIW2440" s="63"/>
      <c r="KIX2440" s="63"/>
      <c r="KIY2440" s="63"/>
      <c r="KIZ2440" s="63"/>
      <c r="KJA2440" s="63"/>
      <c r="KJB2440" s="63"/>
      <c r="KJC2440" s="63"/>
      <c r="KJD2440" s="63"/>
      <c r="KJE2440" s="63"/>
      <c r="KJF2440" s="63"/>
      <c r="KJG2440" s="63"/>
      <c r="KJH2440" s="63"/>
      <c r="KJI2440" s="63"/>
      <c r="KJJ2440" s="63"/>
      <c r="KJK2440" s="63"/>
      <c r="KJL2440" s="63"/>
      <c r="KJM2440" s="63"/>
      <c r="KJN2440" s="63"/>
      <c r="KJO2440" s="63"/>
      <c r="KJP2440" s="63"/>
      <c r="KJQ2440" s="63"/>
      <c r="KJR2440" s="63"/>
      <c r="KJS2440" s="63"/>
      <c r="KJT2440" s="63"/>
      <c r="KJU2440" s="63"/>
      <c r="KJV2440" s="63"/>
      <c r="KJW2440" s="63"/>
      <c r="KJX2440" s="63"/>
      <c r="KJY2440" s="63"/>
      <c r="KJZ2440" s="63"/>
      <c r="KKA2440" s="63"/>
      <c r="KKB2440" s="63"/>
      <c r="KKC2440" s="63"/>
      <c r="KKD2440" s="63"/>
      <c r="KKE2440" s="63"/>
      <c r="KKF2440" s="63"/>
      <c r="KKG2440" s="63"/>
      <c r="KKH2440" s="63"/>
      <c r="KKI2440" s="63"/>
      <c r="KKJ2440" s="63"/>
      <c r="KKK2440" s="63"/>
      <c r="KKL2440" s="63"/>
      <c r="KKM2440" s="63"/>
      <c r="KKN2440" s="63"/>
      <c r="KKO2440" s="63"/>
      <c r="KKP2440" s="63"/>
      <c r="KKQ2440" s="63"/>
      <c r="KKR2440" s="63"/>
      <c r="KKS2440" s="63"/>
      <c r="KKT2440" s="63"/>
      <c r="KKU2440" s="63"/>
      <c r="KKV2440" s="63"/>
      <c r="KKW2440" s="63"/>
      <c r="KKX2440" s="63"/>
      <c r="KKY2440" s="63"/>
      <c r="KKZ2440" s="63"/>
      <c r="KLA2440" s="63"/>
      <c r="KLB2440" s="63"/>
      <c r="KLC2440" s="63"/>
      <c r="KLD2440" s="63"/>
      <c r="KLE2440" s="63"/>
      <c r="KLF2440" s="63"/>
      <c r="KLG2440" s="63"/>
      <c r="KLH2440" s="63"/>
      <c r="KLI2440" s="63"/>
      <c r="KLJ2440" s="63"/>
      <c r="KLK2440" s="63"/>
      <c r="KLL2440" s="63"/>
      <c r="KLM2440" s="63"/>
      <c r="KLN2440" s="63"/>
      <c r="KLO2440" s="63"/>
      <c r="KLP2440" s="63"/>
      <c r="KLQ2440" s="63"/>
      <c r="KLR2440" s="63"/>
      <c r="KLS2440" s="63"/>
      <c r="KLT2440" s="63"/>
      <c r="KLU2440" s="63"/>
      <c r="KLV2440" s="63"/>
      <c r="KLW2440" s="63"/>
      <c r="KLX2440" s="63"/>
      <c r="KLY2440" s="63"/>
      <c r="KLZ2440" s="63"/>
      <c r="KMA2440" s="63"/>
      <c r="KMB2440" s="63"/>
      <c r="KMC2440" s="63"/>
      <c r="KMD2440" s="63"/>
      <c r="KME2440" s="63"/>
      <c r="KMF2440" s="63"/>
      <c r="KMG2440" s="63"/>
      <c r="KMH2440" s="63"/>
      <c r="KMI2440" s="63"/>
      <c r="KMJ2440" s="63"/>
      <c r="KMK2440" s="63"/>
      <c r="KML2440" s="63"/>
      <c r="KMM2440" s="63"/>
      <c r="KMN2440" s="63"/>
      <c r="KMO2440" s="63"/>
      <c r="KMP2440" s="63"/>
      <c r="KMQ2440" s="63"/>
      <c r="KMR2440" s="63"/>
      <c r="KMS2440" s="63"/>
      <c r="KMT2440" s="63"/>
      <c r="KMU2440" s="63"/>
      <c r="KMV2440" s="63"/>
      <c r="KMW2440" s="63"/>
      <c r="KMX2440" s="63"/>
      <c r="KMY2440" s="63"/>
      <c r="KMZ2440" s="63"/>
      <c r="KNA2440" s="63"/>
      <c r="KNB2440" s="63"/>
      <c r="KNC2440" s="63"/>
      <c r="KND2440" s="63"/>
      <c r="KNE2440" s="63"/>
      <c r="KNF2440" s="63"/>
      <c r="KNG2440" s="63"/>
      <c r="KNH2440" s="63"/>
      <c r="KNI2440" s="63"/>
      <c r="KNJ2440" s="63"/>
      <c r="KNK2440" s="63"/>
      <c r="KNL2440" s="63"/>
      <c r="KNM2440" s="63"/>
      <c r="KNN2440" s="63"/>
      <c r="KNO2440" s="63"/>
      <c r="KNP2440" s="63"/>
      <c r="KNQ2440" s="63"/>
      <c r="KNR2440" s="63"/>
      <c r="KNS2440" s="63"/>
      <c r="KNT2440" s="63"/>
      <c r="KNU2440" s="63"/>
      <c r="KNV2440" s="63"/>
      <c r="KNW2440" s="63"/>
      <c r="KNX2440" s="63"/>
      <c r="KNY2440" s="63"/>
      <c r="KNZ2440" s="63"/>
      <c r="KOA2440" s="63"/>
      <c r="KOB2440" s="63"/>
      <c r="KOC2440" s="63"/>
      <c r="KOD2440" s="63"/>
      <c r="KOE2440" s="63"/>
      <c r="KOF2440" s="63"/>
      <c r="KOG2440" s="63"/>
      <c r="KOH2440" s="63"/>
      <c r="KOI2440" s="63"/>
      <c r="KOJ2440" s="63"/>
      <c r="KOK2440" s="63"/>
      <c r="KOL2440" s="63"/>
      <c r="KOM2440" s="63"/>
      <c r="KON2440" s="63"/>
      <c r="KOO2440" s="63"/>
      <c r="KOP2440" s="63"/>
      <c r="KOQ2440" s="63"/>
      <c r="KOR2440" s="63"/>
      <c r="KOS2440" s="63"/>
      <c r="KOT2440" s="63"/>
      <c r="KOU2440" s="63"/>
      <c r="KOV2440" s="63"/>
      <c r="KOW2440" s="63"/>
      <c r="KOX2440" s="63"/>
      <c r="KOY2440" s="63"/>
      <c r="KOZ2440" s="63"/>
      <c r="KPA2440" s="63"/>
      <c r="KPB2440" s="63"/>
      <c r="KPC2440" s="63"/>
      <c r="KPD2440" s="63"/>
      <c r="KPE2440" s="63"/>
      <c r="KPF2440" s="63"/>
      <c r="KPG2440" s="63"/>
      <c r="KPH2440" s="63"/>
      <c r="KPI2440" s="63"/>
      <c r="KPJ2440" s="63"/>
      <c r="KPK2440" s="63"/>
      <c r="KPL2440" s="63"/>
      <c r="KPM2440" s="63"/>
      <c r="KPN2440" s="63"/>
      <c r="KPO2440" s="63"/>
      <c r="KPP2440" s="63"/>
      <c r="KPQ2440" s="63"/>
      <c r="KPR2440" s="63"/>
      <c r="KPS2440" s="63"/>
      <c r="KPT2440" s="63"/>
      <c r="KPU2440" s="63"/>
      <c r="KPV2440" s="63"/>
      <c r="KPW2440" s="63"/>
      <c r="KPX2440" s="63"/>
      <c r="KPY2440" s="63"/>
      <c r="KPZ2440" s="63"/>
      <c r="KQA2440" s="63"/>
      <c r="KQB2440" s="63"/>
      <c r="KQC2440" s="63"/>
      <c r="KQD2440" s="63"/>
      <c r="KQE2440" s="63"/>
      <c r="KQF2440" s="63"/>
      <c r="KQG2440" s="63"/>
      <c r="KQH2440" s="63"/>
      <c r="KQI2440" s="63"/>
      <c r="KQJ2440" s="63"/>
      <c r="KQK2440" s="63"/>
      <c r="KQL2440" s="63"/>
      <c r="KQM2440" s="63"/>
      <c r="KQN2440" s="63"/>
      <c r="KQO2440" s="63"/>
      <c r="KQP2440" s="63"/>
      <c r="KQQ2440" s="63"/>
      <c r="KQR2440" s="63"/>
      <c r="KQS2440" s="63"/>
      <c r="KQT2440" s="63"/>
      <c r="KQU2440" s="63"/>
      <c r="KQV2440" s="63"/>
      <c r="KQW2440" s="63"/>
      <c r="KQX2440" s="63"/>
      <c r="KQY2440" s="63"/>
      <c r="KQZ2440" s="63"/>
      <c r="KRA2440" s="63"/>
      <c r="KRB2440" s="63"/>
      <c r="KRC2440" s="63"/>
      <c r="KRD2440" s="63"/>
      <c r="KRE2440" s="63"/>
      <c r="KRF2440" s="63"/>
      <c r="KRG2440" s="63"/>
      <c r="KRH2440" s="63"/>
      <c r="KRI2440" s="63"/>
      <c r="KRJ2440" s="63"/>
      <c r="KRK2440" s="63"/>
      <c r="KRL2440" s="63"/>
      <c r="KRM2440" s="63"/>
      <c r="KRN2440" s="63"/>
      <c r="KRO2440" s="63"/>
      <c r="KRP2440" s="63"/>
      <c r="KRQ2440" s="63"/>
      <c r="KRR2440" s="63"/>
      <c r="KRS2440" s="63"/>
      <c r="KRT2440" s="63"/>
      <c r="KRU2440" s="63"/>
      <c r="KRV2440" s="63"/>
      <c r="KRW2440" s="63"/>
      <c r="KRX2440" s="63"/>
      <c r="KRY2440" s="63"/>
      <c r="KRZ2440" s="63"/>
      <c r="KSA2440" s="63"/>
      <c r="KSB2440" s="63"/>
      <c r="KSC2440" s="63"/>
      <c r="KSD2440" s="63"/>
      <c r="KSE2440" s="63"/>
      <c r="KSF2440" s="63"/>
      <c r="KSG2440" s="63"/>
      <c r="KSH2440" s="63"/>
      <c r="KSI2440" s="63"/>
      <c r="KSJ2440" s="63"/>
      <c r="KSK2440" s="63"/>
      <c r="KSL2440" s="63"/>
      <c r="KSM2440" s="63"/>
      <c r="KSN2440" s="63"/>
      <c r="KSO2440" s="63"/>
      <c r="KSP2440" s="63"/>
      <c r="KSQ2440" s="63"/>
      <c r="KSR2440" s="63"/>
      <c r="KSS2440" s="63"/>
      <c r="KST2440" s="63"/>
      <c r="KSU2440" s="63"/>
      <c r="KSV2440" s="63"/>
      <c r="KSW2440" s="63"/>
      <c r="KSX2440" s="63"/>
      <c r="KSY2440" s="63"/>
      <c r="KSZ2440" s="63"/>
      <c r="KTA2440" s="63"/>
      <c r="KTB2440" s="63"/>
      <c r="KTC2440" s="63"/>
      <c r="KTD2440" s="63"/>
      <c r="KTE2440" s="63"/>
      <c r="KTF2440" s="63"/>
      <c r="KTG2440" s="63"/>
      <c r="KTH2440" s="63"/>
      <c r="KTI2440" s="63"/>
      <c r="KTJ2440" s="63"/>
      <c r="KTK2440" s="63"/>
      <c r="KTL2440" s="63"/>
      <c r="KTM2440" s="63"/>
      <c r="KTN2440" s="63"/>
      <c r="KTO2440" s="63"/>
      <c r="KTP2440" s="63"/>
      <c r="KTQ2440" s="63"/>
      <c r="KTR2440" s="63"/>
      <c r="KTS2440" s="63"/>
      <c r="KTT2440" s="63"/>
      <c r="KTU2440" s="63"/>
      <c r="KTV2440" s="63"/>
      <c r="KTW2440" s="63"/>
      <c r="KTX2440" s="63"/>
      <c r="KTY2440" s="63"/>
      <c r="KTZ2440" s="63"/>
      <c r="KUA2440" s="63"/>
      <c r="KUB2440" s="63"/>
      <c r="KUC2440" s="63"/>
      <c r="KUD2440" s="63"/>
      <c r="KUE2440" s="63"/>
      <c r="KUF2440" s="63"/>
      <c r="KUG2440" s="63"/>
      <c r="KUH2440" s="63"/>
      <c r="KUI2440" s="63"/>
      <c r="KUJ2440" s="63"/>
      <c r="KUK2440" s="63"/>
      <c r="KUL2440" s="63"/>
      <c r="KUM2440" s="63"/>
      <c r="KUN2440" s="63"/>
      <c r="KUO2440" s="63"/>
      <c r="KUP2440" s="63"/>
      <c r="KUQ2440" s="63"/>
      <c r="KUR2440" s="63"/>
      <c r="KUS2440" s="63"/>
      <c r="KUT2440" s="63"/>
      <c r="KUU2440" s="63"/>
      <c r="KUV2440" s="63"/>
      <c r="KUW2440" s="63"/>
      <c r="KUX2440" s="63"/>
      <c r="KUY2440" s="63"/>
      <c r="KUZ2440" s="63"/>
      <c r="KVA2440" s="63"/>
      <c r="KVB2440" s="63"/>
      <c r="KVC2440" s="63"/>
      <c r="KVD2440" s="63"/>
      <c r="KVE2440" s="63"/>
      <c r="KVF2440" s="63"/>
      <c r="KVG2440" s="63"/>
      <c r="KVH2440" s="63"/>
      <c r="KVI2440" s="63"/>
      <c r="KVJ2440" s="63"/>
      <c r="KVK2440" s="63"/>
      <c r="KVL2440" s="63"/>
      <c r="KVM2440" s="63"/>
      <c r="KVN2440" s="63"/>
      <c r="KVO2440" s="63"/>
      <c r="KVP2440" s="63"/>
      <c r="KVQ2440" s="63"/>
      <c r="KVR2440" s="63"/>
      <c r="KVS2440" s="63"/>
      <c r="KVT2440" s="63"/>
      <c r="KVU2440" s="63"/>
      <c r="KVV2440" s="63"/>
      <c r="KVW2440" s="63"/>
      <c r="KVX2440" s="63"/>
      <c r="KVY2440" s="63"/>
      <c r="KVZ2440" s="63"/>
      <c r="KWA2440" s="63"/>
      <c r="KWB2440" s="63"/>
      <c r="KWC2440" s="63"/>
      <c r="KWD2440" s="63"/>
      <c r="KWE2440" s="63"/>
      <c r="KWF2440" s="63"/>
      <c r="KWG2440" s="63"/>
      <c r="KWH2440" s="63"/>
      <c r="KWI2440" s="63"/>
      <c r="KWJ2440" s="63"/>
      <c r="KWK2440" s="63"/>
      <c r="KWL2440" s="63"/>
      <c r="KWM2440" s="63"/>
      <c r="KWN2440" s="63"/>
      <c r="KWO2440" s="63"/>
      <c r="KWP2440" s="63"/>
      <c r="KWQ2440" s="63"/>
      <c r="KWR2440" s="63"/>
      <c r="KWS2440" s="63"/>
      <c r="KWT2440" s="63"/>
      <c r="KWU2440" s="63"/>
      <c r="KWV2440" s="63"/>
      <c r="KWW2440" s="63"/>
      <c r="KWX2440" s="63"/>
      <c r="KWY2440" s="63"/>
      <c r="KWZ2440" s="63"/>
      <c r="KXA2440" s="63"/>
      <c r="KXB2440" s="63"/>
      <c r="KXC2440" s="63"/>
      <c r="KXD2440" s="63"/>
      <c r="KXE2440" s="63"/>
      <c r="KXF2440" s="63"/>
      <c r="KXG2440" s="63"/>
      <c r="KXH2440" s="63"/>
      <c r="KXI2440" s="63"/>
      <c r="KXJ2440" s="63"/>
      <c r="KXK2440" s="63"/>
      <c r="KXL2440" s="63"/>
      <c r="KXM2440" s="63"/>
      <c r="KXN2440" s="63"/>
      <c r="KXO2440" s="63"/>
      <c r="KXP2440" s="63"/>
      <c r="KXQ2440" s="63"/>
      <c r="KXR2440" s="63"/>
      <c r="KXS2440" s="63"/>
      <c r="KXT2440" s="63"/>
      <c r="KXU2440" s="63"/>
      <c r="KXV2440" s="63"/>
      <c r="KXW2440" s="63"/>
      <c r="KXX2440" s="63"/>
      <c r="KXY2440" s="63"/>
      <c r="KXZ2440" s="63"/>
      <c r="KYA2440" s="63"/>
      <c r="KYB2440" s="63"/>
      <c r="KYC2440" s="63"/>
      <c r="KYD2440" s="63"/>
      <c r="KYE2440" s="63"/>
      <c r="KYF2440" s="63"/>
      <c r="KYG2440" s="63"/>
      <c r="KYH2440" s="63"/>
      <c r="KYI2440" s="63"/>
      <c r="KYJ2440" s="63"/>
      <c r="KYK2440" s="63"/>
      <c r="KYL2440" s="63"/>
      <c r="KYM2440" s="63"/>
      <c r="KYN2440" s="63"/>
      <c r="KYO2440" s="63"/>
      <c r="KYP2440" s="63"/>
      <c r="KYQ2440" s="63"/>
      <c r="KYR2440" s="63"/>
      <c r="KYS2440" s="63"/>
      <c r="KYT2440" s="63"/>
      <c r="KYU2440" s="63"/>
      <c r="KYV2440" s="63"/>
      <c r="KYW2440" s="63"/>
      <c r="KYX2440" s="63"/>
      <c r="KYY2440" s="63"/>
      <c r="KYZ2440" s="63"/>
      <c r="KZA2440" s="63"/>
      <c r="KZB2440" s="63"/>
      <c r="KZC2440" s="63"/>
      <c r="KZD2440" s="63"/>
      <c r="KZE2440" s="63"/>
      <c r="KZF2440" s="63"/>
      <c r="KZG2440" s="63"/>
      <c r="KZH2440" s="63"/>
      <c r="KZI2440" s="63"/>
      <c r="KZJ2440" s="63"/>
      <c r="KZK2440" s="63"/>
      <c r="KZL2440" s="63"/>
      <c r="KZM2440" s="63"/>
      <c r="KZN2440" s="63"/>
      <c r="KZO2440" s="63"/>
      <c r="KZP2440" s="63"/>
      <c r="KZQ2440" s="63"/>
      <c r="KZR2440" s="63"/>
      <c r="KZS2440" s="63"/>
      <c r="KZT2440" s="63"/>
      <c r="KZU2440" s="63"/>
      <c r="KZV2440" s="63"/>
      <c r="KZW2440" s="63"/>
      <c r="KZX2440" s="63"/>
      <c r="KZY2440" s="63"/>
      <c r="KZZ2440" s="63"/>
      <c r="LAA2440" s="63"/>
      <c r="LAB2440" s="63"/>
      <c r="LAC2440" s="63"/>
      <c r="LAD2440" s="63"/>
      <c r="LAE2440" s="63"/>
      <c r="LAF2440" s="63"/>
      <c r="LAG2440" s="63"/>
      <c r="LAH2440" s="63"/>
      <c r="LAI2440" s="63"/>
      <c r="LAJ2440" s="63"/>
      <c r="LAK2440" s="63"/>
      <c r="LAL2440" s="63"/>
      <c r="LAM2440" s="63"/>
      <c r="LAN2440" s="63"/>
      <c r="LAO2440" s="63"/>
      <c r="LAP2440" s="63"/>
      <c r="LAQ2440" s="63"/>
      <c r="LAR2440" s="63"/>
      <c r="LAS2440" s="63"/>
      <c r="LAT2440" s="63"/>
      <c r="LAU2440" s="63"/>
      <c r="LAV2440" s="63"/>
      <c r="LAW2440" s="63"/>
      <c r="LAX2440" s="63"/>
      <c r="LAY2440" s="63"/>
      <c r="LAZ2440" s="63"/>
      <c r="LBA2440" s="63"/>
      <c r="LBB2440" s="63"/>
      <c r="LBC2440" s="63"/>
      <c r="LBD2440" s="63"/>
      <c r="LBE2440" s="63"/>
      <c r="LBF2440" s="63"/>
      <c r="LBG2440" s="63"/>
      <c r="LBH2440" s="63"/>
      <c r="LBI2440" s="63"/>
      <c r="LBJ2440" s="63"/>
      <c r="LBK2440" s="63"/>
      <c r="LBL2440" s="63"/>
      <c r="LBM2440" s="63"/>
      <c r="LBN2440" s="63"/>
      <c r="LBO2440" s="63"/>
      <c r="LBP2440" s="63"/>
      <c r="LBQ2440" s="63"/>
      <c r="LBR2440" s="63"/>
      <c r="LBS2440" s="63"/>
      <c r="LBT2440" s="63"/>
      <c r="LBU2440" s="63"/>
      <c r="LBV2440" s="63"/>
      <c r="LBW2440" s="63"/>
      <c r="LBX2440" s="63"/>
      <c r="LBY2440" s="63"/>
      <c r="LBZ2440" s="63"/>
      <c r="LCA2440" s="63"/>
      <c r="LCB2440" s="63"/>
      <c r="LCC2440" s="63"/>
      <c r="LCD2440" s="63"/>
      <c r="LCE2440" s="63"/>
      <c r="LCF2440" s="63"/>
      <c r="LCG2440" s="63"/>
      <c r="LCH2440" s="63"/>
      <c r="LCI2440" s="63"/>
      <c r="LCJ2440" s="63"/>
      <c r="LCK2440" s="63"/>
      <c r="LCL2440" s="63"/>
      <c r="LCM2440" s="63"/>
      <c r="LCN2440" s="63"/>
      <c r="LCO2440" s="63"/>
      <c r="LCP2440" s="63"/>
      <c r="LCQ2440" s="63"/>
      <c r="LCR2440" s="63"/>
      <c r="LCS2440" s="63"/>
      <c r="LCT2440" s="63"/>
      <c r="LCU2440" s="63"/>
      <c r="LCV2440" s="63"/>
      <c r="LCW2440" s="63"/>
      <c r="LCX2440" s="63"/>
      <c r="LCY2440" s="63"/>
      <c r="LCZ2440" s="63"/>
      <c r="LDA2440" s="63"/>
      <c r="LDB2440" s="63"/>
      <c r="LDC2440" s="63"/>
      <c r="LDD2440" s="63"/>
      <c r="LDE2440" s="63"/>
      <c r="LDF2440" s="63"/>
      <c r="LDG2440" s="63"/>
      <c r="LDH2440" s="63"/>
      <c r="LDI2440" s="63"/>
      <c r="LDJ2440" s="63"/>
      <c r="LDK2440" s="63"/>
      <c r="LDL2440" s="63"/>
      <c r="LDM2440" s="63"/>
      <c r="LDN2440" s="63"/>
      <c r="LDO2440" s="63"/>
      <c r="LDP2440" s="63"/>
      <c r="LDQ2440" s="63"/>
      <c r="LDR2440" s="63"/>
      <c r="LDS2440" s="63"/>
      <c r="LDT2440" s="63"/>
      <c r="LDU2440" s="63"/>
      <c r="LDV2440" s="63"/>
      <c r="LDW2440" s="63"/>
      <c r="LDX2440" s="63"/>
      <c r="LDY2440" s="63"/>
      <c r="LDZ2440" s="63"/>
      <c r="LEA2440" s="63"/>
      <c r="LEB2440" s="63"/>
      <c r="LEC2440" s="63"/>
      <c r="LED2440" s="63"/>
      <c r="LEE2440" s="63"/>
      <c r="LEF2440" s="63"/>
      <c r="LEG2440" s="63"/>
      <c r="LEH2440" s="63"/>
      <c r="LEI2440" s="63"/>
      <c r="LEJ2440" s="63"/>
      <c r="LEK2440" s="63"/>
      <c r="LEL2440" s="63"/>
      <c r="LEM2440" s="63"/>
      <c r="LEN2440" s="63"/>
      <c r="LEO2440" s="63"/>
      <c r="LEP2440" s="63"/>
      <c r="LEQ2440" s="63"/>
      <c r="LER2440" s="63"/>
      <c r="LES2440" s="63"/>
      <c r="LET2440" s="63"/>
      <c r="LEU2440" s="63"/>
      <c r="LEV2440" s="63"/>
      <c r="LEW2440" s="63"/>
      <c r="LEX2440" s="63"/>
      <c r="LEY2440" s="63"/>
      <c r="LEZ2440" s="63"/>
      <c r="LFA2440" s="63"/>
      <c r="LFB2440" s="63"/>
      <c r="LFC2440" s="63"/>
      <c r="LFD2440" s="63"/>
      <c r="LFE2440" s="63"/>
      <c r="LFF2440" s="63"/>
      <c r="LFG2440" s="63"/>
      <c r="LFH2440" s="63"/>
      <c r="LFI2440" s="63"/>
      <c r="LFJ2440" s="63"/>
      <c r="LFK2440" s="63"/>
      <c r="LFL2440" s="63"/>
      <c r="LFM2440" s="63"/>
      <c r="LFN2440" s="63"/>
      <c r="LFO2440" s="63"/>
      <c r="LFP2440" s="63"/>
      <c r="LFQ2440" s="63"/>
      <c r="LFR2440" s="63"/>
      <c r="LFS2440" s="63"/>
      <c r="LFT2440" s="63"/>
      <c r="LFU2440" s="63"/>
      <c r="LFV2440" s="63"/>
      <c r="LFW2440" s="63"/>
      <c r="LFX2440" s="63"/>
      <c r="LFY2440" s="63"/>
      <c r="LFZ2440" s="63"/>
      <c r="LGA2440" s="63"/>
      <c r="LGB2440" s="63"/>
      <c r="LGC2440" s="63"/>
      <c r="LGD2440" s="63"/>
      <c r="LGE2440" s="63"/>
      <c r="LGF2440" s="63"/>
      <c r="LGG2440" s="63"/>
      <c r="LGH2440" s="63"/>
      <c r="LGI2440" s="63"/>
      <c r="LGJ2440" s="63"/>
      <c r="LGK2440" s="63"/>
      <c r="LGL2440" s="63"/>
      <c r="LGM2440" s="63"/>
      <c r="LGN2440" s="63"/>
      <c r="LGO2440" s="63"/>
      <c r="LGP2440" s="63"/>
      <c r="LGQ2440" s="63"/>
      <c r="LGR2440" s="63"/>
      <c r="LGS2440" s="63"/>
      <c r="LGT2440" s="63"/>
      <c r="LGU2440" s="63"/>
      <c r="LGV2440" s="63"/>
      <c r="LGW2440" s="63"/>
      <c r="LGX2440" s="63"/>
      <c r="LGY2440" s="63"/>
      <c r="LGZ2440" s="63"/>
      <c r="LHA2440" s="63"/>
      <c r="LHB2440" s="63"/>
      <c r="LHC2440" s="63"/>
      <c r="LHD2440" s="63"/>
      <c r="LHE2440" s="63"/>
      <c r="LHF2440" s="63"/>
      <c r="LHG2440" s="63"/>
      <c r="LHH2440" s="63"/>
      <c r="LHI2440" s="63"/>
      <c r="LHJ2440" s="63"/>
      <c r="LHK2440" s="63"/>
      <c r="LHL2440" s="63"/>
      <c r="LHM2440" s="63"/>
      <c r="LHN2440" s="63"/>
      <c r="LHO2440" s="63"/>
      <c r="LHP2440" s="63"/>
      <c r="LHQ2440" s="63"/>
      <c r="LHR2440" s="63"/>
      <c r="LHS2440" s="63"/>
      <c r="LHT2440" s="63"/>
      <c r="LHU2440" s="63"/>
      <c r="LHV2440" s="63"/>
      <c r="LHW2440" s="63"/>
      <c r="LHX2440" s="63"/>
      <c r="LHY2440" s="63"/>
      <c r="LHZ2440" s="63"/>
      <c r="LIA2440" s="63"/>
      <c r="LIB2440" s="63"/>
      <c r="LIC2440" s="63"/>
      <c r="LID2440" s="63"/>
      <c r="LIE2440" s="63"/>
      <c r="LIF2440" s="63"/>
      <c r="LIG2440" s="63"/>
      <c r="LIH2440" s="63"/>
      <c r="LII2440" s="63"/>
      <c r="LIJ2440" s="63"/>
      <c r="LIK2440" s="63"/>
      <c r="LIL2440" s="63"/>
      <c r="LIM2440" s="63"/>
      <c r="LIN2440" s="63"/>
      <c r="LIO2440" s="63"/>
      <c r="LIP2440" s="63"/>
      <c r="LIQ2440" s="63"/>
      <c r="LIR2440" s="63"/>
      <c r="LIS2440" s="63"/>
      <c r="LIT2440" s="63"/>
      <c r="LIU2440" s="63"/>
      <c r="LIV2440" s="63"/>
      <c r="LIW2440" s="63"/>
      <c r="LIX2440" s="63"/>
      <c r="LIY2440" s="63"/>
      <c r="LIZ2440" s="63"/>
      <c r="LJA2440" s="63"/>
      <c r="LJB2440" s="63"/>
      <c r="LJC2440" s="63"/>
      <c r="LJD2440" s="63"/>
      <c r="LJE2440" s="63"/>
      <c r="LJF2440" s="63"/>
      <c r="LJG2440" s="63"/>
      <c r="LJH2440" s="63"/>
      <c r="LJI2440" s="63"/>
      <c r="LJJ2440" s="63"/>
      <c r="LJK2440" s="63"/>
      <c r="LJL2440" s="63"/>
      <c r="LJM2440" s="63"/>
      <c r="LJN2440" s="63"/>
      <c r="LJO2440" s="63"/>
      <c r="LJP2440" s="63"/>
      <c r="LJQ2440" s="63"/>
      <c r="LJR2440" s="63"/>
      <c r="LJS2440" s="63"/>
      <c r="LJT2440" s="63"/>
      <c r="LJU2440" s="63"/>
      <c r="LJV2440" s="63"/>
      <c r="LJW2440" s="63"/>
      <c r="LJX2440" s="63"/>
      <c r="LJY2440" s="63"/>
      <c r="LJZ2440" s="63"/>
      <c r="LKA2440" s="63"/>
      <c r="LKB2440" s="63"/>
      <c r="LKC2440" s="63"/>
      <c r="LKD2440" s="63"/>
      <c r="LKE2440" s="63"/>
      <c r="LKF2440" s="63"/>
      <c r="LKG2440" s="63"/>
      <c r="LKH2440" s="63"/>
      <c r="LKI2440" s="63"/>
      <c r="LKJ2440" s="63"/>
      <c r="LKK2440" s="63"/>
      <c r="LKL2440" s="63"/>
      <c r="LKM2440" s="63"/>
      <c r="LKN2440" s="63"/>
      <c r="LKO2440" s="63"/>
      <c r="LKP2440" s="63"/>
      <c r="LKQ2440" s="63"/>
      <c r="LKR2440" s="63"/>
      <c r="LKS2440" s="63"/>
      <c r="LKT2440" s="63"/>
      <c r="LKU2440" s="63"/>
      <c r="LKV2440" s="63"/>
      <c r="LKW2440" s="63"/>
      <c r="LKX2440" s="63"/>
      <c r="LKY2440" s="63"/>
      <c r="LKZ2440" s="63"/>
      <c r="LLA2440" s="63"/>
      <c r="LLB2440" s="63"/>
      <c r="LLC2440" s="63"/>
      <c r="LLD2440" s="63"/>
      <c r="LLE2440" s="63"/>
      <c r="LLF2440" s="63"/>
      <c r="LLG2440" s="63"/>
      <c r="LLH2440" s="63"/>
      <c r="LLI2440" s="63"/>
      <c r="LLJ2440" s="63"/>
      <c r="LLK2440" s="63"/>
      <c r="LLL2440" s="63"/>
      <c r="LLM2440" s="63"/>
      <c r="LLN2440" s="63"/>
      <c r="LLO2440" s="63"/>
      <c r="LLP2440" s="63"/>
      <c r="LLQ2440" s="63"/>
      <c r="LLR2440" s="63"/>
      <c r="LLS2440" s="63"/>
      <c r="LLT2440" s="63"/>
      <c r="LLU2440" s="63"/>
      <c r="LLV2440" s="63"/>
      <c r="LLW2440" s="63"/>
      <c r="LLX2440" s="63"/>
      <c r="LLY2440" s="63"/>
      <c r="LLZ2440" s="63"/>
      <c r="LMA2440" s="63"/>
      <c r="LMB2440" s="63"/>
      <c r="LMC2440" s="63"/>
      <c r="LMD2440" s="63"/>
      <c r="LME2440" s="63"/>
      <c r="LMF2440" s="63"/>
      <c r="LMG2440" s="63"/>
      <c r="LMH2440" s="63"/>
      <c r="LMI2440" s="63"/>
      <c r="LMJ2440" s="63"/>
      <c r="LMK2440" s="63"/>
      <c r="LML2440" s="63"/>
      <c r="LMM2440" s="63"/>
      <c r="LMN2440" s="63"/>
      <c r="LMO2440" s="63"/>
      <c r="LMP2440" s="63"/>
      <c r="LMQ2440" s="63"/>
      <c r="LMR2440" s="63"/>
      <c r="LMS2440" s="63"/>
      <c r="LMT2440" s="63"/>
      <c r="LMU2440" s="63"/>
      <c r="LMV2440" s="63"/>
      <c r="LMW2440" s="63"/>
      <c r="LMX2440" s="63"/>
      <c r="LMY2440" s="63"/>
      <c r="LMZ2440" s="63"/>
      <c r="LNA2440" s="63"/>
      <c r="LNB2440" s="63"/>
      <c r="LNC2440" s="63"/>
      <c r="LND2440" s="63"/>
      <c r="LNE2440" s="63"/>
      <c r="LNF2440" s="63"/>
      <c r="LNG2440" s="63"/>
      <c r="LNH2440" s="63"/>
      <c r="LNI2440" s="63"/>
      <c r="LNJ2440" s="63"/>
      <c r="LNK2440" s="63"/>
      <c r="LNL2440" s="63"/>
      <c r="LNM2440" s="63"/>
      <c r="LNN2440" s="63"/>
      <c r="LNO2440" s="63"/>
      <c r="LNP2440" s="63"/>
      <c r="LNQ2440" s="63"/>
      <c r="LNR2440" s="63"/>
      <c r="LNS2440" s="63"/>
      <c r="LNT2440" s="63"/>
      <c r="LNU2440" s="63"/>
      <c r="LNV2440" s="63"/>
      <c r="LNW2440" s="63"/>
      <c r="LNX2440" s="63"/>
      <c r="LNY2440" s="63"/>
      <c r="LNZ2440" s="63"/>
      <c r="LOA2440" s="63"/>
      <c r="LOB2440" s="63"/>
      <c r="LOC2440" s="63"/>
      <c r="LOD2440" s="63"/>
      <c r="LOE2440" s="63"/>
      <c r="LOF2440" s="63"/>
      <c r="LOG2440" s="63"/>
      <c r="LOH2440" s="63"/>
      <c r="LOI2440" s="63"/>
      <c r="LOJ2440" s="63"/>
      <c r="LOK2440" s="63"/>
      <c r="LOL2440" s="63"/>
      <c r="LOM2440" s="63"/>
      <c r="LON2440" s="63"/>
      <c r="LOO2440" s="63"/>
      <c r="LOP2440" s="63"/>
      <c r="LOQ2440" s="63"/>
      <c r="LOR2440" s="63"/>
      <c r="LOS2440" s="63"/>
      <c r="LOT2440" s="63"/>
      <c r="LOU2440" s="63"/>
      <c r="LOV2440" s="63"/>
      <c r="LOW2440" s="63"/>
      <c r="LOX2440" s="63"/>
      <c r="LOY2440" s="63"/>
      <c r="LOZ2440" s="63"/>
      <c r="LPA2440" s="63"/>
      <c r="LPB2440" s="63"/>
      <c r="LPC2440" s="63"/>
      <c r="LPD2440" s="63"/>
      <c r="LPE2440" s="63"/>
      <c r="LPF2440" s="63"/>
      <c r="LPG2440" s="63"/>
      <c r="LPH2440" s="63"/>
      <c r="LPI2440" s="63"/>
      <c r="LPJ2440" s="63"/>
      <c r="LPK2440" s="63"/>
      <c r="LPL2440" s="63"/>
      <c r="LPM2440" s="63"/>
      <c r="LPN2440" s="63"/>
      <c r="LPO2440" s="63"/>
      <c r="LPP2440" s="63"/>
      <c r="LPQ2440" s="63"/>
      <c r="LPR2440" s="63"/>
      <c r="LPS2440" s="63"/>
      <c r="LPT2440" s="63"/>
      <c r="LPU2440" s="63"/>
      <c r="LPV2440" s="63"/>
      <c r="LPW2440" s="63"/>
      <c r="LPX2440" s="63"/>
      <c r="LPY2440" s="63"/>
      <c r="LPZ2440" s="63"/>
      <c r="LQA2440" s="63"/>
      <c r="LQB2440" s="63"/>
      <c r="LQC2440" s="63"/>
      <c r="LQD2440" s="63"/>
      <c r="LQE2440" s="63"/>
      <c r="LQF2440" s="63"/>
      <c r="LQG2440" s="63"/>
      <c r="LQH2440" s="63"/>
      <c r="LQI2440" s="63"/>
      <c r="LQJ2440" s="63"/>
      <c r="LQK2440" s="63"/>
      <c r="LQL2440" s="63"/>
      <c r="LQM2440" s="63"/>
      <c r="LQN2440" s="63"/>
      <c r="LQO2440" s="63"/>
      <c r="LQP2440" s="63"/>
      <c r="LQQ2440" s="63"/>
      <c r="LQR2440" s="63"/>
      <c r="LQS2440" s="63"/>
      <c r="LQT2440" s="63"/>
      <c r="LQU2440" s="63"/>
      <c r="LQV2440" s="63"/>
      <c r="LQW2440" s="63"/>
      <c r="LQX2440" s="63"/>
      <c r="LQY2440" s="63"/>
      <c r="LQZ2440" s="63"/>
      <c r="LRA2440" s="63"/>
      <c r="LRB2440" s="63"/>
      <c r="LRC2440" s="63"/>
      <c r="LRD2440" s="63"/>
      <c r="LRE2440" s="63"/>
      <c r="LRF2440" s="63"/>
      <c r="LRG2440" s="63"/>
      <c r="LRH2440" s="63"/>
      <c r="LRI2440" s="63"/>
      <c r="LRJ2440" s="63"/>
      <c r="LRK2440" s="63"/>
      <c r="LRL2440" s="63"/>
      <c r="LRM2440" s="63"/>
      <c r="LRN2440" s="63"/>
      <c r="LRO2440" s="63"/>
      <c r="LRP2440" s="63"/>
      <c r="LRQ2440" s="63"/>
      <c r="LRR2440" s="63"/>
      <c r="LRS2440" s="63"/>
      <c r="LRT2440" s="63"/>
      <c r="LRU2440" s="63"/>
      <c r="LRV2440" s="63"/>
      <c r="LRW2440" s="63"/>
      <c r="LRX2440" s="63"/>
      <c r="LRY2440" s="63"/>
      <c r="LRZ2440" s="63"/>
      <c r="LSA2440" s="63"/>
      <c r="LSB2440" s="63"/>
      <c r="LSC2440" s="63"/>
      <c r="LSD2440" s="63"/>
      <c r="LSE2440" s="63"/>
      <c r="LSF2440" s="63"/>
      <c r="LSG2440" s="63"/>
      <c r="LSH2440" s="63"/>
      <c r="LSI2440" s="63"/>
      <c r="LSJ2440" s="63"/>
      <c r="LSK2440" s="63"/>
      <c r="LSL2440" s="63"/>
      <c r="LSM2440" s="63"/>
      <c r="LSN2440" s="63"/>
      <c r="LSO2440" s="63"/>
      <c r="LSP2440" s="63"/>
      <c r="LSQ2440" s="63"/>
      <c r="LSR2440" s="63"/>
      <c r="LSS2440" s="63"/>
      <c r="LST2440" s="63"/>
      <c r="LSU2440" s="63"/>
      <c r="LSV2440" s="63"/>
      <c r="LSW2440" s="63"/>
      <c r="LSX2440" s="63"/>
      <c r="LSY2440" s="63"/>
      <c r="LSZ2440" s="63"/>
      <c r="LTA2440" s="63"/>
      <c r="LTB2440" s="63"/>
      <c r="LTC2440" s="63"/>
      <c r="LTD2440" s="63"/>
      <c r="LTE2440" s="63"/>
      <c r="LTF2440" s="63"/>
      <c r="LTG2440" s="63"/>
      <c r="LTH2440" s="63"/>
      <c r="LTI2440" s="63"/>
      <c r="LTJ2440" s="63"/>
      <c r="LTK2440" s="63"/>
      <c r="LTL2440" s="63"/>
      <c r="LTM2440" s="63"/>
      <c r="LTN2440" s="63"/>
      <c r="LTO2440" s="63"/>
      <c r="LTP2440" s="63"/>
      <c r="LTQ2440" s="63"/>
      <c r="LTR2440" s="63"/>
      <c r="LTS2440" s="63"/>
      <c r="LTT2440" s="63"/>
      <c r="LTU2440" s="63"/>
      <c r="LTV2440" s="63"/>
      <c r="LTW2440" s="63"/>
      <c r="LTX2440" s="63"/>
      <c r="LTY2440" s="63"/>
      <c r="LTZ2440" s="63"/>
      <c r="LUA2440" s="63"/>
      <c r="LUB2440" s="63"/>
      <c r="LUC2440" s="63"/>
      <c r="LUD2440" s="63"/>
      <c r="LUE2440" s="63"/>
      <c r="LUF2440" s="63"/>
      <c r="LUG2440" s="63"/>
      <c r="LUH2440" s="63"/>
      <c r="LUI2440" s="63"/>
      <c r="LUJ2440" s="63"/>
      <c r="LUK2440" s="63"/>
      <c r="LUL2440" s="63"/>
      <c r="LUM2440" s="63"/>
      <c r="LUN2440" s="63"/>
      <c r="LUO2440" s="63"/>
      <c r="LUP2440" s="63"/>
      <c r="LUQ2440" s="63"/>
      <c r="LUR2440" s="63"/>
      <c r="LUS2440" s="63"/>
      <c r="LUT2440" s="63"/>
      <c r="LUU2440" s="63"/>
      <c r="LUV2440" s="63"/>
      <c r="LUW2440" s="63"/>
      <c r="LUX2440" s="63"/>
      <c r="LUY2440" s="63"/>
      <c r="LUZ2440" s="63"/>
      <c r="LVA2440" s="63"/>
      <c r="LVB2440" s="63"/>
      <c r="LVC2440" s="63"/>
      <c r="LVD2440" s="63"/>
      <c r="LVE2440" s="63"/>
      <c r="LVF2440" s="63"/>
      <c r="LVG2440" s="63"/>
      <c r="LVH2440" s="63"/>
      <c r="LVI2440" s="63"/>
      <c r="LVJ2440" s="63"/>
      <c r="LVK2440" s="63"/>
      <c r="LVL2440" s="63"/>
      <c r="LVM2440" s="63"/>
      <c r="LVN2440" s="63"/>
      <c r="LVO2440" s="63"/>
      <c r="LVP2440" s="63"/>
      <c r="LVQ2440" s="63"/>
      <c r="LVR2440" s="63"/>
      <c r="LVS2440" s="63"/>
      <c r="LVT2440" s="63"/>
      <c r="LVU2440" s="63"/>
      <c r="LVV2440" s="63"/>
      <c r="LVW2440" s="63"/>
      <c r="LVX2440" s="63"/>
      <c r="LVY2440" s="63"/>
      <c r="LVZ2440" s="63"/>
      <c r="LWA2440" s="63"/>
      <c r="LWB2440" s="63"/>
      <c r="LWC2440" s="63"/>
      <c r="LWD2440" s="63"/>
      <c r="LWE2440" s="63"/>
      <c r="LWF2440" s="63"/>
      <c r="LWG2440" s="63"/>
      <c r="LWH2440" s="63"/>
      <c r="LWI2440" s="63"/>
      <c r="LWJ2440" s="63"/>
      <c r="LWK2440" s="63"/>
      <c r="LWL2440" s="63"/>
      <c r="LWM2440" s="63"/>
      <c r="LWN2440" s="63"/>
      <c r="LWO2440" s="63"/>
      <c r="LWP2440" s="63"/>
      <c r="LWQ2440" s="63"/>
      <c r="LWR2440" s="63"/>
      <c r="LWS2440" s="63"/>
      <c r="LWT2440" s="63"/>
      <c r="LWU2440" s="63"/>
      <c r="LWV2440" s="63"/>
      <c r="LWW2440" s="63"/>
      <c r="LWX2440" s="63"/>
      <c r="LWY2440" s="63"/>
      <c r="LWZ2440" s="63"/>
      <c r="LXA2440" s="63"/>
      <c r="LXB2440" s="63"/>
      <c r="LXC2440" s="63"/>
      <c r="LXD2440" s="63"/>
      <c r="LXE2440" s="63"/>
      <c r="LXF2440" s="63"/>
      <c r="LXG2440" s="63"/>
      <c r="LXH2440" s="63"/>
      <c r="LXI2440" s="63"/>
      <c r="LXJ2440" s="63"/>
      <c r="LXK2440" s="63"/>
      <c r="LXL2440" s="63"/>
      <c r="LXM2440" s="63"/>
      <c r="LXN2440" s="63"/>
      <c r="LXO2440" s="63"/>
      <c r="LXP2440" s="63"/>
      <c r="LXQ2440" s="63"/>
      <c r="LXR2440" s="63"/>
      <c r="LXS2440" s="63"/>
      <c r="LXT2440" s="63"/>
      <c r="LXU2440" s="63"/>
      <c r="LXV2440" s="63"/>
      <c r="LXW2440" s="63"/>
      <c r="LXX2440" s="63"/>
      <c r="LXY2440" s="63"/>
      <c r="LXZ2440" s="63"/>
      <c r="LYA2440" s="63"/>
      <c r="LYB2440" s="63"/>
      <c r="LYC2440" s="63"/>
      <c r="LYD2440" s="63"/>
      <c r="LYE2440" s="63"/>
      <c r="LYF2440" s="63"/>
      <c r="LYG2440" s="63"/>
      <c r="LYH2440" s="63"/>
      <c r="LYI2440" s="63"/>
      <c r="LYJ2440" s="63"/>
      <c r="LYK2440" s="63"/>
      <c r="LYL2440" s="63"/>
      <c r="LYM2440" s="63"/>
      <c r="LYN2440" s="63"/>
      <c r="LYO2440" s="63"/>
      <c r="LYP2440" s="63"/>
      <c r="LYQ2440" s="63"/>
      <c r="LYR2440" s="63"/>
      <c r="LYS2440" s="63"/>
      <c r="LYT2440" s="63"/>
      <c r="LYU2440" s="63"/>
      <c r="LYV2440" s="63"/>
      <c r="LYW2440" s="63"/>
      <c r="LYX2440" s="63"/>
      <c r="LYY2440" s="63"/>
      <c r="LYZ2440" s="63"/>
      <c r="LZA2440" s="63"/>
      <c r="LZB2440" s="63"/>
      <c r="LZC2440" s="63"/>
      <c r="LZD2440" s="63"/>
      <c r="LZE2440" s="63"/>
      <c r="LZF2440" s="63"/>
      <c r="LZG2440" s="63"/>
      <c r="LZH2440" s="63"/>
      <c r="LZI2440" s="63"/>
      <c r="LZJ2440" s="63"/>
      <c r="LZK2440" s="63"/>
      <c r="LZL2440" s="63"/>
      <c r="LZM2440" s="63"/>
      <c r="LZN2440" s="63"/>
      <c r="LZO2440" s="63"/>
      <c r="LZP2440" s="63"/>
      <c r="LZQ2440" s="63"/>
      <c r="LZR2440" s="63"/>
      <c r="LZS2440" s="63"/>
      <c r="LZT2440" s="63"/>
      <c r="LZU2440" s="63"/>
      <c r="LZV2440" s="63"/>
      <c r="LZW2440" s="63"/>
      <c r="LZX2440" s="63"/>
      <c r="LZY2440" s="63"/>
      <c r="LZZ2440" s="63"/>
      <c r="MAA2440" s="63"/>
      <c r="MAB2440" s="63"/>
      <c r="MAC2440" s="63"/>
      <c r="MAD2440" s="63"/>
      <c r="MAE2440" s="63"/>
      <c r="MAF2440" s="63"/>
      <c r="MAG2440" s="63"/>
      <c r="MAH2440" s="63"/>
      <c r="MAI2440" s="63"/>
      <c r="MAJ2440" s="63"/>
      <c r="MAK2440" s="63"/>
      <c r="MAL2440" s="63"/>
      <c r="MAM2440" s="63"/>
      <c r="MAN2440" s="63"/>
      <c r="MAO2440" s="63"/>
      <c r="MAP2440" s="63"/>
      <c r="MAQ2440" s="63"/>
      <c r="MAR2440" s="63"/>
      <c r="MAS2440" s="63"/>
      <c r="MAT2440" s="63"/>
      <c r="MAU2440" s="63"/>
      <c r="MAV2440" s="63"/>
      <c r="MAW2440" s="63"/>
      <c r="MAX2440" s="63"/>
      <c r="MAY2440" s="63"/>
      <c r="MAZ2440" s="63"/>
      <c r="MBA2440" s="63"/>
      <c r="MBB2440" s="63"/>
      <c r="MBC2440" s="63"/>
      <c r="MBD2440" s="63"/>
      <c r="MBE2440" s="63"/>
      <c r="MBF2440" s="63"/>
      <c r="MBG2440" s="63"/>
      <c r="MBH2440" s="63"/>
      <c r="MBI2440" s="63"/>
      <c r="MBJ2440" s="63"/>
      <c r="MBK2440" s="63"/>
      <c r="MBL2440" s="63"/>
      <c r="MBM2440" s="63"/>
      <c r="MBN2440" s="63"/>
      <c r="MBO2440" s="63"/>
      <c r="MBP2440" s="63"/>
      <c r="MBQ2440" s="63"/>
      <c r="MBR2440" s="63"/>
      <c r="MBS2440" s="63"/>
      <c r="MBT2440" s="63"/>
      <c r="MBU2440" s="63"/>
      <c r="MBV2440" s="63"/>
      <c r="MBW2440" s="63"/>
      <c r="MBX2440" s="63"/>
      <c r="MBY2440" s="63"/>
      <c r="MBZ2440" s="63"/>
      <c r="MCA2440" s="63"/>
      <c r="MCB2440" s="63"/>
      <c r="MCC2440" s="63"/>
      <c r="MCD2440" s="63"/>
      <c r="MCE2440" s="63"/>
      <c r="MCF2440" s="63"/>
      <c r="MCG2440" s="63"/>
      <c r="MCH2440" s="63"/>
      <c r="MCI2440" s="63"/>
      <c r="MCJ2440" s="63"/>
      <c r="MCK2440" s="63"/>
      <c r="MCL2440" s="63"/>
      <c r="MCM2440" s="63"/>
      <c r="MCN2440" s="63"/>
      <c r="MCO2440" s="63"/>
      <c r="MCP2440" s="63"/>
      <c r="MCQ2440" s="63"/>
      <c r="MCR2440" s="63"/>
      <c r="MCS2440" s="63"/>
      <c r="MCT2440" s="63"/>
      <c r="MCU2440" s="63"/>
      <c r="MCV2440" s="63"/>
      <c r="MCW2440" s="63"/>
      <c r="MCX2440" s="63"/>
      <c r="MCY2440" s="63"/>
      <c r="MCZ2440" s="63"/>
      <c r="MDA2440" s="63"/>
      <c r="MDB2440" s="63"/>
      <c r="MDC2440" s="63"/>
      <c r="MDD2440" s="63"/>
      <c r="MDE2440" s="63"/>
      <c r="MDF2440" s="63"/>
      <c r="MDG2440" s="63"/>
      <c r="MDH2440" s="63"/>
      <c r="MDI2440" s="63"/>
      <c r="MDJ2440" s="63"/>
      <c r="MDK2440" s="63"/>
      <c r="MDL2440" s="63"/>
      <c r="MDM2440" s="63"/>
      <c r="MDN2440" s="63"/>
      <c r="MDO2440" s="63"/>
      <c r="MDP2440" s="63"/>
      <c r="MDQ2440" s="63"/>
      <c r="MDR2440" s="63"/>
      <c r="MDS2440" s="63"/>
      <c r="MDT2440" s="63"/>
      <c r="MDU2440" s="63"/>
      <c r="MDV2440" s="63"/>
      <c r="MDW2440" s="63"/>
      <c r="MDX2440" s="63"/>
      <c r="MDY2440" s="63"/>
      <c r="MDZ2440" s="63"/>
      <c r="MEA2440" s="63"/>
      <c r="MEB2440" s="63"/>
      <c r="MEC2440" s="63"/>
      <c r="MED2440" s="63"/>
      <c r="MEE2440" s="63"/>
      <c r="MEF2440" s="63"/>
      <c r="MEG2440" s="63"/>
      <c r="MEH2440" s="63"/>
      <c r="MEI2440" s="63"/>
      <c r="MEJ2440" s="63"/>
      <c r="MEK2440" s="63"/>
      <c r="MEL2440" s="63"/>
      <c r="MEM2440" s="63"/>
      <c r="MEN2440" s="63"/>
      <c r="MEO2440" s="63"/>
      <c r="MEP2440" s="63"/>
      <c r="MEQ2440" s="63"/>
      <c r="MER2440" s="63"/>
      <c r="MES2440" s="63"/>
      <c r="MET2440" s="63"/>
      <c r="MEU2440" s="63"/>
      <c r="MEV2440" s="63"/>
      <c r="MEW2440" s="63"/>
      <c r="MEX2440" s="63"/>
      <c r="MEY2440" s="63"/>
      <c r="MEZ2440" s="63"/>
      <c r="MFA2440" s="63"/>
      <c r="MFB2440" s="63"/>
      <c r="MFC2440" s="63"/>
      <c r="MFD2440" s="63"/>
      <c r="MFE2440" s="63"/>
      <c r="MFF2440" s="63"/>
      <c r="MFG2440" s="63"/>
      <c r="MFH2440" s="63"/>
      <c r="MFI2440" s="63"/>
      <c r="MFJ2440" s="63"/>
      <c r="MFK2440" s="63"/>
      <c r="MFL2440" s="63"/>
      <c r="MFM2440" s="63"/>
      <c r="MFN2440" s="63"/>
      <c r="MFO2440" s="63"/>
      <c r="MFP2440" s="63"/>
      <c r="MFQ2440" s="63"/>
      <c r="MFR2440" s="63"/>
      <c r="MFS2440" s="63"/>
      <c r="MFT2440" s="63"/>
      <c r="MFU2440" s="63"/>
      <c r="MFV2440" s="63"/>
      <c r="MFW2440" s="63"/>
      <c r="MFX2440" s="63"/>
      <c r="MFY2440" s="63"/>
      <c r="MFZ2440" s="63"/>
      <c r="MGA2440" s="63"/>
      <c r="MGB2440" s="63"/>
      <c r="MGC2440" s="63"/>
      <c r="MGD2440" s="63"/>
      <c r="MGE2440" s="63"/>
      <c r="MGF2440" s="63"/>
      <c r="MGG2440" s="63"/>
      <c r="MGH2440" s="63"/>
      <c r="MGI2440" s="63"/>
      <c r="MGJ2440" s="63"/>
      <c r="MGK2440" s="63"/>
      <c r="MGL2440" s="63"/>
      <c r="MGM2440" s="63"/>
      <c r="MGN2440" s="63"/>
      <c r="MGO2440" s="63"/>
      <c r="MGP2440" s="63"/>
      <c r="MGQ2440" s="63"/>
      <c r="MGR2440" s="63"/>
      <c r="MGS2440" s="63"/>
      <c r="MGT2440" s="63"/>
      <c r="MGU2440" s="63"/>
      <c r="MGV2440" s="63"/>
      <c r="MGW2440" s="63"/>
      <c r="MGX2440" s="63"/>
      <c r="MGY2440" s="63"/>
      <c r="MGZ2440" s="63"/>
      <c r="MHA2440" s="63"/>
      <c r="MHB2440" s="63"/>
      <c r="MHC2440" s="63"/>
      <c r="MHD2440" s="63"/>
      <c r="MHE2440" s="63"/>
      <c r="MHF2440" s="63"/>
      <c r="MHG2440" s="63"/>
      <c r="MHH2440" s="63"/>
      <c r="MHI2440" s="63"/>
      <c r="MHJ2440" s="63"/>
      <c r="MHK2440" s="63"/>
      <c r="MHL2440" s="63"/>
      <c r="MHM2440" s="63"/>
      <c r="MHN2440" s="63"/>
      <c r="MHO2440" s="63"/>
      <c r="MHP2440" s="63"/>
      <c r="MHQ2440" s="63"/>
      <c r="MHR2440" s="63"/>
      <c r="MHS2440" s="63"/>
      <c r="MHT2440" s="63"/>
      <c r="MHU2440" s="63"/>
      <c r="MHV2440" s="63"/>
      <c r="MHW2440" s="63"/>
      <c r="MHX2440" s="63"/>
      <c r="MHY2440" s="63"/>
      <c r="MHZ2440" s="63"/>
      <c r="MIA2440" s="63"/>
      <c r="MIB2440" s="63"/>
      <c r="MIC2440" s="63"/>
      <c r="MID2440" s="63"/>
      <c r="MIE2440" s="63"/>
      <c r="MIF2440" s="63"/>
      <c r="MIG2440" s="63"/>
      <c r="MIH2440" s="63"/>
      <c r="MII2440" s="63"/>
      <c r="MIJ2440" s="63"/>
      <c r="MIK2440" s="63"/>
      <c r="MIL2440" s="63"/>
      <c r="MIM2440" s="63"/>
      <c r="MIN2440" s="63"/>
      <c r="MIO2440" s="63"/>
      <c r="MIP2440" s="63"/>
      <c r="MIQ2440" s="63"/>
      <c r="MIR2440" s="63"/>
      <c r="MIS2440" s="63"/>
      <c r="MIT2440" s="63"/>
      <c r="MIU2440" s="63"/>
      <c r="MIV2440" s="63"/>
      <c r="MIW2440" s="63"/>
      <c r="MIX2440" s="63"/>
      <c r="MIY2440" s="63"/>
      <c r="MIZ2440" s="63"/>
      <c r="MJA2440" s="63"/>
      <c r="MJB2440" s="63"/>
      <c r="MJC2440" s="63"/>
      <c r="MJD2440" s="63"/>
      <c r="MJE2440" s="63"/>
      <c r="MJF2440" s="63"/>
      <c r="MJG2440" s="63"/>
      <c r="MJH2440" s="63"/>
      <c r="MJI2440" s="63"/>
      <c r="MJJ2440" s="63"/>
      <c r="MJK2440" s="63"/>
      <c r="MJL2440" s="63"/>
      <c r="MJM2440" s="63"/>
      <c r="MJN2440" s="63"/>
      <c r="MJO2440" s="63"/>
      <c r="MJP2440" s="63"/>
      <c r="MJQ2440" s="63"/>
      <c r="MJR2440" s="63"/>
      <c r="MJS2440" s="63"/>
      <c r="MJT2440" s="63"/>
      <c r="MJU2440" s="63"/>
      <c r="MJV2440" s="63"/>
      <c r="MJW2440" s="63"/>
      <c r="MJX2440" s="63"/>
      <c r="MJY2440" s="63"/>
      <c r="MJZ2440" s="63"/>
      <c r="MKA2440" s="63"/>
      <c r="MKB2440" s="63"/>
      <c r="MKC2440" s="63"/>
      <c r="MKD2440" s="63"/>
      <c r="MKE2440" s="63"/>
      <c r="MKF2440" s="63"/>
      <c r="MKG2440" s="63"/>
      <c r="MKH2440" s="63"/>
      <c r="MKI2440" s="63"/>
      <c r="MKJ2440" s="63"/>
      <c r="MKK2440" s="63"/>
      <c r="MKL2440" s="63"/>
      <c r="MKM2440" s="63"/>
      <c r="MKN2440" s="63"/>
      <c r="MKO2440" s="63"/>
      <c r="MKP2440" s="63"/>
      <c r="MKQ2440" s="63"/>
      <c r="MKR2440" s="63"/>
      <c r="MKS2440" s="63"/>
      <c r="MKT2440" s="63"/>
      <c r="MKU2440" s="63"/>
      <c r="MKV2440" s="63"/>
      <c r="MKW2440" s="63"/>
      <c r="MKX2440" s="63"/>
      <c r="MKY2440" s="63"/>
      <c r="MKZ2440" s="63"/>
      <c r="MLA2440" s="63"/>
      <c r="MLB2440" s="63"/>
      <c r="MLC2440" s="63"/>
      <c r="MLD2440" s="63"/>
      <c r="MLE2440" s="63"/>
      <c r="MLF2440" s="63"/>
      <c r="MLG2440" s="63"/>
      <c r="MLH2440" s="63"/>
      <c r="MLI2440" s="63"/>
      <c r="MLJ2440" s="63"/>
      <c r="MLK2440" s="63"/>
      <c r="MLL2440" s="63"/>
      <c r="MLM2440" s="63"/>
      <c r="MLN2440" s="63"/>
      <c r="MLO2440" s="63"/>
      <c r="MLP2440" s="63"/>
      <c r="MLQ2440" s="63"/>
      <c r="MLR2440" s="63"/>
      <c r="MLS2440" s="63"/>
      <c r="MLT2440" s="63"/>
      <c r="MLU2440" s="63"/>
      <c r="MLV2440" s="63"/>
      <c r="MLW2440" s="63"/>
      <c r="MLX2440" s="63"/>
      <c r="MLY2440" s="63"/>
      <c r="MLZ2440" s="63"/>
      <c r="MMA2440" s="63"/>
      <c r="MMB2440" s="63"/>
      <c r="MMC2440" s="63"/>
      <c r="MMD2440" s="63"/>
      <c r="MME2440" s="63"/>
      <c r="MMF2440" s="63"/>
      <c r="MMG2440" s="63"/>
      <c r="MMH2440" s="63"/>
      <c r="MMI2440" s="63"/>
      <c r="MMJ2440" s="63"/>
      <c r="MMK2440" s="63"/>
      <c r="MML2440" s="63"/>
      <c r="MMM2440" s="63"/>
      <c r="MMN2440" s="63"/>
      <c r="MMO2440" s="63"/>
      <c r="MMP2440" s="63"/>
      <c r="MMQ2440" s="63"/>
      <c r="MMR2440" s="63"/>
      <c r="MMS2440" s="63"/>
      <c r="MMT2440" s="63"/>
      <c r="MMU2440" s="63"/>
      <c r="MMV2440" s="63"/>
      <c r="MMW2440" s="63"/>
      <c r="MMX2440" s="63"/>
      <c r="MMY2440" s="63"/>
      <c r="MMZ2440" s="63"/>
      <c r="MNA2440" s="63"/>
      <c r="MNB2440" s="63"/>
      <c r="MNC2440" s="63"/>
      <c r="MND2440" s="63"/>
      <c r="MNE2440" s="63"/>
      <c r="MNF2440" s="63"/>
      <c r="MNG2440" s="63"/>
      <c r="MNH2440" s="63"/>
      <c r="MNI2440" s="63"/>
      <c r="MNJ2440" s="63"/>
      <c r="MNK2440" s="63"/>
      <c r="MNL2440" s="63"/>
      <c r="MNM2440" s="63"/>
      <c r="MNN2440" s="63"/>
      <c r="MNO2440" s="63"/>
      <c r="MNP2440" s="63"/>
      <c r="MNQ2440" s="63"/>
      <c r="MNR2440" s="63"/>
      <c r="MNS2440" s="63"/>
      <c r="MNT2440" s="63"/>
      <c r="MNU2440" s="63"/>
      <c r="MNV2440" s="63"/>
      <c r="MNW2440" s="63"/>
      <c r="MNX2440" s="63"/>
      <c r="MNY2440" s="63"/>
      <c r="MNZ2440" s="63"/>
      <c r="MOA2440" s="63"/>
      <c r="MOB2440" s="63"/>
      <c r="MOC2440" s="63"/>
      <c r="MOD2440" s="63"/>
      <c r="MOE2440" s="63"/>
      <c r="MOF2440" s="63"/>
      <c r="MOG2440" s="63"/>
      <c r="MOH2440" s="63"/>
      <c r="MOI2440" s="63"/>
      <c r="MOJ2440" s="63"/>
      <c r="MOK2440" s="63"/>
      <c r="MOL2440" s="63"/>
      <c r="MOM2440" s="63"/>
      <c r="MON2440" s="63"/>
      <c r="MOO2440" s="63"/>
      <c r="MOP2440" s="63"/>
      <c r="MOQ2440" s="63"/>
      <c r="MOR2440" s="63"/>
      <c r="MOS2440" s="63"/>
      <c r="MOT2440" s="63"/>
      <c r="MOU2440" s="63"/>
      <c r="MOV2440" s="63"/>
      <c r="MOW2440" s="63"/>
      <c r="MOX2440" s="63"/>
      <c r="MOY2440" s="63"/>
      <c r="MOZ2440" s="63"/>
      <c r="MPA2440" s="63"/>
      <c r="MPB2440" s="63"/>
      <c r="MPC2440" s="63"/>
      <c r="MPD2440" s="63"/>
      <c r="MPE2440" s="63"/>
      <c r="MPF2440" s="63"/>
      <c r="MPG2440" s="63"/>
      <c r="MPH2440" s="63"/>
      <c r="MPI2440" s="63"/>
      <c r="MPJ2440" s="63"/>
      <c r="MPK2440" s="63"/>
      <c r="MPL2440" s="63"/>
      <c r="MPM2440" s="63"/>
      <c r="MPN2440" s="63"/>
      <c r="MPO2440" s="63"/>
      <c r="MPP2440" s="63"/>
      <c r="MPQ2440" s="63"/>
      <c r="MPR2440" s="63"/>
      <c r="MPS2440" s="63"/>
      <c r="MPT2440" s="63"/>
      <c r="MPU2440" s="63"/>
      <c r="MPV2440" s="63"/>
      <c r="MPW2440" s="63"/>
      <c r="MPX2440" s="63"/>
      <c r="MPY2440" s="63"/>
      <c r="MPZ2440" s="63"/>
      <c r="MQA2440" s="63"/>
      <c r="MQB2440" s="63"/>
      <c r="MQC2440" s="63"/>
      <c r="MQD2440" s="63"/>
      <c r="MQE2440" s="63"/>
      <c r="MQF2440" s="63"/>
      <c r="MQG2440" s="63"/>
      <c r="MQH2440" s="63"/>
      <c r="MQI2440" s="63"/>
      <c r="MQJ2440" s="63"/>
      <c r="MQK2440" s="63"/>
      <c r="MQL2440" s="63"/>
      <c r="MQM2440" s="63"/>
      <c r="MQN2440" s="63"/>
      <c r="MQO2440" s="63"/>
      <c r="MQP2440" s="63"/>
      <c r="MQQ2440" s="63"/>
      <c r="MQR2440" s="63"/>
      <c r="MQS2440" s="63"/>
      <c r="MQT2440" s="63"/>
      <c r="MQU2440" s="63"/>
      <c r="MQV2440" s="63"/>
      <c r="MQW2440" s="63"/>
      <c r="MQX2440" s="63"/>
      <c r="MQY2440" s="63"/>
      <c r="MQZ2440" s="63"/>
      <c r="MRA2440" s="63"/>
      <c r="MRB2440" s="63"/>
      <c r="MRC2440" s="63"/>
      <c r="MRD2440" s="63"/>
      <c r="MRE2440" s="63"/>
      <c r="MRF2440" s="63"/>
      <c r="MRG2440" s="63"/>
      <c r="MRH2440" s="63"/>
      <c r="MRI2440" s="63"/>
      <c r="MRJ2440" s="63"/>
      <c r="MRK2440" s="63"/>
      <c r="MRL2440" s="63"/>
      <c r="MRM2440" s="63"/>
      <c r="MRN2440" s="63"/>
      <c r="MRO2440" s="63"/>
      <c r="MRP2440" s="63"/>
      <c r="MRQ2440" s="63"/>
      <c r="MRR2440" s="63"/>
      <c r="MRS2440" s="63"/>
      <c r="MRT2440" s="63"/>
      <c r="MRU2440" s="63"/>
      <c r="MRV2440" s="63"/>
      <c r="MRW2440" s="63"/>
      <c r="MRX2440" s="63"/>
      <c r="MRY2440" s="63"/>
      <c r="MRZ2440" s="63"/>
      <c r="MSA2440" s="63"/>
      <c r="MSB2440" s="63"/>
      <c r="MSC2440" s="63"/>
      <c r="MSD2440" s="63"/>
      <c r="MSE2440" s="63"/>
      <c r="MSF2440" s="63"/>
      <c r="MSG2440" s="63"/>
      <c r="MSH2440" s="63"/>
      <c r="MSI2440" s="63"/>
      <c r="MSJ2440" s="63"/>
      <c r="MSK2440" s="63"/>
      <c r="MSL2440" s="63"/>
      <c r="MSM2440" s="63"/>
      <c r="MSN2440" s="63"/>
      <c r="MSO2440" s="63"/>
      <c r="MSP2440" s="63"/>
      <c r="MSQ2440" s="63"/>
      <c r="MSR2440" s="63"/>
      <c r="MSS2440" s="63"/>
      <c r="MST2440" s="63"/>
      <c r="MSU2440" s="63"/>
      <c r="MSV2440" s="63"/>
      <c r="MSW2440" s="63"/>
      <c r="MSX2440" s="63"/>
      <c r="MSY2440" s="63"/>
      <c r="MSZ2440" s="63"/>
      <c r="MTA2440" s="63"/>
      <c r="MTB2440" s="63"/>
      <c r="MTC2440" s="63"/>
      <c r="MTD2440" s="63"/>
      <c r="MTE2440" s="63"/>
      <c r="MTF2440" s="63"/>
      <c r="MTG2440" s="63"/>
      <c r="MTH2440" s="63"/>
      <c r="MTI2440" s="63"/>
      <c r="MTJ2440" s="63"/>
      <c r="MTK2440" s="63"/>
      <c r="MTL2440" s="63"/>
      <c r="MTM2440" s="63"/>
      <c r="MTN2440" s="63"/>
      <c r="MTO2440" s="63"/>
      <c r="MTP2440" s="63"/>
      <c r="MTQ2440" s="63"/>
      <c r="MTR2440" s="63"/>
      <c r="MTS2440" s="63"/>
      <c r="MTT2440" s="63"/>
      <c r="MTU2440" s="63"/>
      <c r="MTV2440" s="63"/>
      <c r="MTW2440" s="63"/>
      <c r="MTX2440" s="63"/>
      <c r="MTY2440" s="63"/>
      <c r="MTZ2440" s="63"/>
      <c r="MUA2440" s="63"/>
      <c r="MUB2440" s="63"/>
      <c r="MUC2440" s="63"/>
      <c r="MUD2440" s="63"/>
      <c r="MUE2440" s="63"/>
      <c r="MUF2440" s="63"/>
      <c r="MUG2440" s="63"/>
      <c r="MUH2440" s="63"/>
      <c r="MUI2440" s="63"/>
      <c r="MUJ2440" s="63"/>
      <c r="MUK2440" s="63"/>
      <c r="MUL2440" s="63"/>
      <c r="MUM2440" s="63"/>
      <c r="MUN2440" s="63"/>
      <c r="MUO2440" s="63"/>
      <c r="MUP2440" s="63"/>
      <c r="MUQ2440" s="63"/>
      <c r="MUR2440" s="63"/>
      <c r="MUS2440" s="63"/>
      <c r="MUT2440" s="63"/>
      <c r="MUU2440" s="63"/>
      <c r="MUV2440" s="63"/>
      <c r="MUW2440" s="63"/>
      <c r="MUX2440" s="63"/>
      <c r="MUY2440" s="63"/>
      <c r="MUZ2440" s="63"/>
      <c r="MVA2440" s="63"/>
      <c r="MVB2440" s="63"/>
      <c r="MVC2440" s="63"/>
      <c r="MVD2440" s="63"/>
      <c r="MVE2440" s="63"/>
      <c r="MVF2440" s="63"/>
      <c r="MVG2440" s="63"/>
      <c r="MVH2440" s="63"/>
      <c r="MVI2440" s="63"/>
      <c r="MVJ2440" s="63"/>
      <c r="MVK2440" s="63"/>
      <c r="MVL2440" s="63"/>
      <c r="MVM2440" s="63"/>
      <c r="MVN2440" s="63"/>
      <c r="MVO2440" s="63"/>
      <c r="MVP2440" s="63"/>
      <c r="MVQ2440" s="63"/>
      <c r="MVR2440" s="63"/>
      <c r="MVS2440" s="63"/>
      <c r="MVT2440" s="63"/>
      <c r="MVU2440" s="63"/>
      <c r="MVV2440" s="63"/>
      <c r="MVW2440" s="63"/>
      <c r="MVX2440" s="63"/>
      <c r="MVY2440" s="63"/>
      <c r="MVZ2440" s="63"/>
      <c r="MWA2440" s="63"/>
      <c r="MWB2440" s="63"/>
      <c r="MWC2440" s="63"/>
      <c r="MWD2440" s="63"/>
      <c r="MWE2440" s="63"/>
      <c r="MWF2440" s="63"/>
      <c r="MWG2440" s="63"/>
      <c r="MWH2440" s="63"/>
      <c r="MWI2440" s="63"/>
      <c r="MWJ2440" s="63"/>
      <c r="MWK2440" s="63"/>
      <c r="MWL2440" s="63"/>
      <c r="MWM2440" s="63"/>
      <c r="MWN2440" s="63"/>
      <c r="MWO2440" s="63"/>
      <c r="MWP2440" s="63"/>
      <c r="MWQ2440" s="63"/>
      <c r="MWR2440" s="63"/>
      <c r="MWS2440" s="63"/>
      <c r="MWT2440" s="63"/>
      <c r="MWU2440" s="63"/>
      <c r="MWV2440" s="63"/>
      <c r="MWW2440" s="63"/>
      <c r="MWX2440" s="63"/>
      <c r="MWY2440" s="63"/>
      <c r="MWZ2440" s="63"/>
      <c r="MXA2440" s="63"/>
      <c r="MXB2440" s="63"/>
      <c r="MXC2440" s="63"/>
      <c r="MXD2440" s="63"/>
      <c r="MXE2440" s="63"/>
      <c r="MXF2440" s="63"/>
      <c r="MXG2440" s="63"/>
      <c r="MXH2440" s="63"/>
      <c r="MXI2440" s="63"/>
      <c r="MXJ2440" s="63"/>
      <c r="MXK2440" s="63"/>
      <c r="MXL2440" s="63"/>
      <c r="MXM2440" s="63"/>
      <c r="MXN2440" s="63"/>
      <c r="MXO2440" s="63"/>
      <c r="MXP2440" s="63"/>
      <c r="MXQ2440" s="63"/>
      <c r="MXR2440" s="63"/>
      <c r="MXS2440" s="63"/>
      <c r="MXT2440" s="63"/>
      <c r="MXU2440" s="63"/>
      <c r="MXV2440" s="63"/>
      <c r="MXW2440" s="63"/>
      <c r="MXX2440" s="63"/>
      <c r="MXY2440" s="63"/>
      <c r="MXZ2440" s="63"/>
      <c r="MYA2440" s="63"/>
      <c r="MYB2440" s="63"/>
      <c r="MYC2440" s="63"/>
      <c r="MYD2440" s="63"/>
      <c r="MYE2440" s="63"/>
      <c r="MYF2440" s="63"/>
      <c r="MYG2440" s="63"/>
      <c r="MYH2440" s="63"/>
      <c r="MYI2440" s="63"/>
      <c r="MYJ2440" s="63"/>
      <c r="MYK2440" s="63"/>
      <c r="MYL2440" s="63"/>
      <c r="MYM2440" s="63"/>
      <c r="MYN2440" s="63"/>
      <c r="MYO2440" s="63"/>
      <c r="MYP2440" s="63"/>
      <c r="MYQ2440" s="63"/>
      <c r="MYR2440" s="63"/>
      <c r="MYS2440" s="63"/>
      <c r="MYT2440" s="63"/>
      <c r="MYU2440" s="63"/>
      <c r="MYV2440" s="63"/>
      <c r="MYW2440" s="63"/>
      <c r="MYX2440" s="63"/>
      <c r="MYY2440" s="63"/>
      <c r="MYZ2440" s="63"/>
      <c r="MZA2440" s="63"/>
      <c r="MZB2440" s="63"/>
      <c r="MZC2440" s="63"/>
      <c r="MZD2440" s="63"/>
      <c r="MZE2440" s="63"/>
      <c r="MZF2440" s="63"/>
      <c r="MZG2440" s="63"/>
      <c r="MZH2440" s="63"/>
      <c r="MZI2440" s="63"/>
      <c r="MZJ2440" s="63"/>
      <c r="MZK2440" s="63"/>
      <c r="MZL2440" s="63"/>
      <c r="MZM2440" s="63"/>
      <c r="MZN2440" s="63"/>
      <c r="MZO2440" s="63"/>
      <c r="MZP2440" s="63"/>
      <c r="MZQ2440" s="63"/>
      <c r="MZR2440" s="63"/>
      <c r="MZS2440" s="63"/>
      <c r="MZT2440" s="63"/>
      <c r="MZU2440" s="63"/>
      <c r="MZV2440" s="63"/>
      <c r="MZW2440" s="63"/>
      <c r="MZX2440" s="63"/>
      <c r="MZY2440" s="63"/>
      <c r="MZZ2440" s="63"/>
      <c r="NAA2440" s="63"/>
      <c r="NAB2440" s="63"/>
      <c r="NAC2440" s="63"/>
      <c r="NAD2440" s="63"/>
      <c r="NAE2440" s="63"/>
      <c r="NAF2440" s="63"/>
      <c r="NAG2440" s="63"/>
      <c r="NAH2440" s="63"/>
      <c r="NAI2440" s="63"/>
      <c r="NAJ2440" s="63"/>
      <c r="NAK2440" s="63"/>
      <c r="NAL2440" s="63"/>
      <c r="NAM2440" s="63"/>
      <c r="NAN2440" s="63"/>
      <c r="NAO2440" s="63"/>
      <c r="NAP2440" s="63"/>
      <c r="NAQ2440" s="63"/>
      <c r="NAR2440" s="63"/>
      <c r="NAS2440" s="63"/>
      <c r="NAT2440" s="63"/>
      <c r="NAU2440" s="63"/>
      <c r="NAV2440" s="63"/>
      <c r="NAW2440" s="63"/>
      <c r="NAX2440" s="63"/>
      <c r="NAY2440" s="63"/>
      <c r="NAZ2440" s="63"/>
      <c r="NBA2440" s="63"/>
      <c r="NBB2440" s="63"/>
      <c r="NBC2440" s="63"/>
      <c r="NBD2440" s="63"/>
      <c r="NBE2440" s="63"/>
      <c r="NBF2440" s="63"/>
      <c r="NBG2440" s="63"/>
      <c r="NBH2440" s="63"/>
      <c r="NBI2440" s="63"/>
      <c r="NBJ2440" s="63"/>
      <c r="NBK2440" s="63"/>
      <c r="NBL2440" s="63"/>
      <c r="NBM2440" s="63"/>
      <c r="NBN2440" s="63"/>
      <c r="NBO2440" s="63"/>
      <c r="NBP2440" s="63"/>
      <c r="NBQ2440" s="63"/>
      <c r="NBR2440" s="63"/>
      <c r="NBS2440" s="63"/>
      <c r="NBT2440" s="63"/>
      <c r="NBU2440" s="63"/>
      <c r="NBV2440" s="63"/>
      <c r="NBW2440" s="63"/>
      <c r="NBX2440" s="63"/>
      <c r="NBY2440" s="63"/>
      <c r="NBZ2440" s="63"/>
      <c r="NCA2440" s="63"/>
      <c r="NCB2440" s="63"/>
      <c r="NCC2440" s="63"/>
      <c r="NCD2440" s="63"/>
      <c r="NCE2440" s="63"/>
      <c r="NCF2440" s="63"/>
      <c r="NCG2440" s="63"/>
      <c r="NCH2440" s="63"/>
      <c r="NCI2440" s="63"/>
      <c r="NCJ2440" s="63"/>
      <c r="NCK2440" s="63"/>
      <c r="NCL2440" s="63"/>
      <c r="NCM2440" s="63"/>
      <c r="NCN2440" s="63"/>
      <c r="NCO2440" s="63"/>
      <c r="NCP2440" s="63"/>
      <c r="NCQ2440" s="63"/>
      <c r="NCR2440" s="63"/>
      <c r="NCS2440" s="63"/>
      <c r="NCT2440" s="63"/>
      <c r="NCU2440" s="63"/>
      <c r="NCV2440" s="63"/>
      <c r="NCW2440" s="63"/>
      <c r="NCX2440" s="63"/>
      <c r="NCY2440" s="63"/>
      <c r="NCZ2440" s="63"/>
      <c r="NDA2440" s="63"/>
      <c r="NDB2440" s="63"/>
      <c r="NDC2440" s="63"/>
      <c r="NDD2440" s="63"/>
      <c r="NDE2440" s="63"/>
      <c r="NDF2440" s="63"/>
      <c r="NDG2440" s="63"/>
      <c r="NDH2440" s="63"/>
      <c r="NDI2440" s="63"/>
      <c r="NDJ2440" s="63"/>
      <c r="NDK2440" s="63"/>
      <c r="NDL2440" s="63"/>
      <c r="NDM2440" s="63"/>
      <c r="NDN2440" s="63"/>
      <c r="NDO2440" s="63"/>
      <c r="NDP2440" s="63"/>
      <c r="NDQ2440" s="63"/>
      <c r="NDR2440" s="63"/>
      <c r="NDS2440" s="63"/>
      <c r="NDT2440" s="63"/>
      <c r="NDU2440" s="63"/>
      <c r="NDV2440" s="63"/>
      <c r="NDW2440" s="63"/>
      <c r="NDX2440" s="63"/>
      <c r="NDY2440" s="63"/>
      <c r="NDZ2440" s="63"/>
      <c r="NEA2440" s="63"/>
      <c r="NEB2440" s="63"/>
      <c r="NEC2440" s="63"/>
      <c r="NED2440" s="63"/>
      <c r="NEE2440" s="63"/>
      <c r="NEF2440" s="63"/>
      <c r="NEG2440" s="63"/>
      <c r="NEH2440" s="63"/>
      <c r="NEI2440" s="63"/>
      <c r="NEJ2440" s="63"/>
      <c r="NEK2440" s="63"/>
      <c r="NEL2440" s="63"/>
      <c r="NEM2440" s="63"/>
      <c r="NEN2440" s="63"/>
      <c r="NEO2440" s="63"/>
      <c r="NEP2440" s="63"/>
      <c r="NEQ2440" s="63"/>
      <c r="NER2440" s="63"/>
      <c r="NES2440" s="63"/>
      <c r="NET2440" s="63"/>
      <c r="NEU2440" s="63"/>
      <c r="NEV2440" s="63"/>
      <c r="NEW2440" s="63"/>
      <c r="NEX2440" s="63"/>
      <c r="NEY2440" s="63"/>
      <c r="NEZ2440" s="63"/>
      <c r="NFA2440" s="63"/>
      <c r="NFB2440" s="63"/>
      <c r="NFC2440" s="63"/>
      <c r="NFD2440" s="63"/>
      <c r="NFE2440" s="63"/>
      <c r="NFF2440" s="63"/>
      <c r="NFG2440" s="63"/>
      <c r="NFH2440" s="63"/>
      <c r="NFI2440" s="63"/>
      <c r="NFJ2440" s="63"/>
      <c r="NFK2440" s="63"/>
      <c r="NFL2440" s="63"/>
      <c r="NFM2440" s="63"/>
      <c r="NFN2440" s="63"/>
      <c r="NFO2440" s="63"/>
      <c r="NFP2440" s="63"/>
      <c r="NFQ2440" s="63"/>
      <c r="NFR2440" s="63"/>
      <c r="NFS2440" s="63"/>
      <c r="NFT2440" s="63"/>
      <c r="NFU2440" s="63"/>
      <c r="NFV2440" s="63"/>
      <c r="NFW2440" s="63"/>
      <c r="NFX2440" s="63"/>
      <c r="NFY2440" s="63"/>
      <c r="NFZ2440" s="63"/>
      <c r="NGA2440" s="63"/>
      <c r="NGB2440" s="63"/>
      <c r="NGC2440" s="63"/>
      <c r="NGD2440" s="63"/>
      <c r="NGE2440" s="63"/>
      <c r="NGF2440" s="63"/>
      <c r="NGG2440" s="63"/>
      <c r="NGH2440" s="63"/>
      <c r="NGI2440" s="63"/>
      <c r="NGJ2440" s="63"/>
      <c r="NGK2440" s="63"/>
      <c r="NGL2440" s="63"/>
      <c r="NGM2440" s="63"/>
      <c r="NGN2440" s="63"/>
      <c r="NGO2440" s="63"/>
      <c r="NGP2440" s="63"/>
      <c r="NGQ2440" s="63"/>
      <c r="NGR2440" s="63"/>
      <c r="NGS2440" s="63"/>
      <c r="NGT2440" s="63"/>
      <c r="NGU2440" s="63"/>
      <c r="NGV2440" s="63"/>
      <c r="NGW2440" s="63"/>
      <c r="NGX2440" s="63"/>
      <c r="NGY2440" s="63"/>
      <c r="NGZ2440" s="63"/>
      <c r="NHA2440" s="63"/>
      <c r="NHB2440" s="63"/>
      <c r="NHC2440" s="63"/>
      <c r="NHD2440" s="63"/>
      <c r="NHE2440" s="63"/>
      <c r="NHF2440" s="63"/>
      <c r="NHG2440" s="63"/>
      <c r="NHH2440" s="63"/>
      <c r="NHI2440" s="63"/>
      <c r="NHJ2440" s="63"/>
      <c r="NHK2440" s="63"/>
      <c r="NHL2440" s="63"/>
      <c r="NHM2440" s="63"/>
      <c r="NHN2440" s="63"/>
      <c r="NHO2440" s="63"/>
      <c r="NHP2440" s="63"/>
      <c r="NHQ2440" s="63"/>
      <c r="NHR2440" s="63"/>
      <c r="NHS2440" s="63"/>
      <c r="NHT2440" s="63"/>
      <c r="NHU2440" s="63"/>
      <c r="NHV2440" s="63"/>
      <c r="NHW2440" s="63"/>
      <c r="NHX2440" s="63"/>
      <c r="NHY2440" s="63"/>
      <c r="NHZ2440" s="63"/>
      <c r="NIA2440" s="63"/>
      <c r="NIB2440" s="63"/>
      <c r="NIC2440" s="63"/>
      <c r="NID2440" s="63"/>
      <c r="NIE2440" s="63"/>
      <c r="NIF2440" s="63"/>
      <c r="NIG2440" s="63"/>
      <c r="NIH2440" s="63"/>
      <c r="NII2440" s="63"/>
      <c r="NIJ2440" s="63"/>
      <c r="NIK2440" s="63"/>
      <c r="NIL2440" s="63"/>
      <c r="NIM2440" s="63"/>
      <c r="NIN2440" s="63"/>
      <c r="NIO2440" s="63"/>
      <c r="NIP2440" s="63"/>
      <c r="NIQ2440" s="63"/>
      <c r="NIR2440" s="63"/>
      <c r="NIS2440" s="63"/>
      <c r="NIT2440" s="63"/>
      <c r="NIU2440" s="63"/>
      <c r="NIV2440" s="63"/>
      <c r="NIW2440" s="63"/>
      <c r="NIX2440" s="63"/>
      <c r="NIY2440" s="63"/>
      <c r="NIZ2440" s="63"/>
      <c r="NJA2440" s="63"/>
      <c r="NJB2440" s="63"/>
      <c r="NJC2440" s="63"/>
      <c r="NJD2440" s="63"/>
      <c r="NJE2440" s="63"/>
      <c r="NJF2440" s="63"/>
      <c r="NJG2440" s="63"/>
      <c r="NJH2440" s="63"/>
      <c r="NJI2440" s="63"/>
      <c r="NJJ2440" s="63"/>
      <c r="NJK2440" s="63"/>
      <c r="NJL2440" s="63"/>
      <c r="NJM2440" s="63"/>
      <c r="NJN2440" s="63"/>
      <c r="NJO2440" s="63"/>
      <c r="NJP2440" s="63"/>
      <c r="NJQ2440" s="63"/>
      <c r="NJR2440" s="63"/>
      <c r="NJS2440" s="63"/>
      <c r="NJT2440" s="63"/>
      <c r="NJU2440" s="63"/>
      <c r="NJV2440" s="63"/>
      <c r="NJW2440" s="63"/>
      <c r="NJX2440" s="63"/>
      <c r="NJY2440" s="63"/>
      <c r="NJZ2440" s="63"/>
      <c r="NKA2440" s="63"/>
      <c r="NKB2440" s="63"/>
      <c r="NKC2440" s="63"/>
      <c r="NKD2440" s="63"/>
      <c r="NKE2440" s="63"/>
      <c r="NKF2440" s="63"/>
      <c r="NKG2440" s="63"/>
      <c r="NKH2440" s="63"/>
      <c r="NKI2440" s="63"/>
      <c r="NKJ2440" s="63"/>
      <c r="NKK2440" s="63"/>
      <c r="NKL2440" s="63"/>
      <c r="NKM2440" s="63"/>
      <c r="NKN2440" s="63"/>
      <c r="NKO2440" s="63"/>
      <c r="NKP2440" s="63"/>
      <c r="NKQ2440" s="63"/>
      <c r="NKR2440" s="63"/>
      <c r="NKS2440" s="63"/>
      <c r="NKT2440" s="63"/>
      <c r="NKU2440" s="63"/>
      <c r="NKV2440" s="63"/>
      <c r="NKW2440" s="63"/>
      <c r="NKX2440" s="63"/>
      <c r="NKY2440" s="63"/>
      <c r="NKZ2440" s="63"/>
      <c r="NLA2440" s="63"/>
      <c r="NLB2440" s="63"/>
      <c r="NLC2440" s="63"/>
      <c r="NLD2440" s="63"/>
      <c r="NLE2440" s="63"/>
      <c r="NLF2440" s="63"/>
      <c r="NLG2440" s="63"/>
      <c r="NLH2440" s="63"/>
      <c r="NLI2440" s="63"/>
      <c r="NLJ2440" s="63"/>
      <c r="NLK2440" s="63"/>
      <c r="NLL2440" s="63"/>
      <c r="NLM2440" s="63"/>
      <c r="NLN2440" s="63"/>
      <c r="NLO2440" s="63"/>
      <c r="NLP2440" s="63"/>
      <c r="NLQ2440" s="63"/>
      <c r="NLR2440" s="63"/>
      <c r="NLS2440" s="63"/>
      <c r="NLT2440" s="63"/>
      <c r="NLU2440" s="63"/>
      <c r="NLV2440" s="63"/>
      <c r="NLW2440" s="63"/>
      <c r="NLX2440" s="63"/>
      <c r="NLY2440" s="63"/>
      <c r="NLZ2440" s="63"/>
      <c r="NMA2440" s="63"/>
      <c r="NMB2440" s="63"/>
      <c r="NMC2440" s="63"/>
      <c r="NMD2440" s="63"/>
      <c r="NME2440" s="63"/>
      <c r="NMF2440" s="63"/>
      <c r="NMG2440" s="63"/>
      <c r="NMH2440" s="63"/>
      <c r="NMI2440" s="63"/>
      <c r="NMJ2440" s="63"/>
      <c r="NMK2440" s="63"/>
      <c r="NML2440" s="63"/>
      <c r="NMM2440" s="63"/>
      <c r="NMN2440" s="63"/>
      <c r="NMO2440" s="63"/>
      <c r="NMP2440" s="63"/>
      <c r="NMQ2440" s="63"/>
      <c r="NMR2440" s="63"/>
      <c r="NMS2440" s="63"/>
      <c r="NMT2440" s="63"/>
      <c r="NMU2440" s="63"/>
      <c r="NMV2440" s="63"/>
      <c r="NMW2440" s="63"/>
      <c r="NMX2440" s="63"/>
      <c r="NMY2440" s="63"/>
      <c r="NMZ2440" s="63"/>
      <c r="NNA2440" s="63"/>
      <c r="NNB2440" s="63"/>
      <c r="NNC2440" s="63"/>
      <c r="NND2440" s="63"/>
      <c r="NNE2440" s="63"/>
      <c r="NNF2440" s="63"/>
      <c r="NNG2440" s="63"/>
      <c r="NNH2440" s="63"/>
      <c r="NNI2440" s="63"/>
      <c r="NNJ2440" s="63"/>
      <c r="NNK2440" s="63"/>
      <c r="NNL2440" s="63"/>
      <c r="NNM2440" s="63"/>
      <c r="NNN2440" s="63"/>
      <c r="NNO2440" s="63"/>
      <c r="NNP2440" s="63"/>
      <c r="NNQ2440" s="63"/>
      <c r="NNR2440" s="63"/>
      <c r="NNS2440" s="63"/>
      <c r="NNT2440" s="63"/>
      <c r="NNU2440" s="63"/>
      <c r="NNV2440" s="63"/>
      <c r="NNW2440" s="63"/>
      <c r="NNX2440" s="63"/>
      <c r="NNY2440" s="63"/>
      <c r="NNZ2440" s="63"/>
      <c r="NOA2440" s="63"/>
      <c r="NOB2440" s="63"/>
      <c r="NOC2440" s="63"/>
      <c r="NOD2440" s="63"/>
      <c r="NOE2440" s="63"/>
      <c r="NOF2440" s="63"/>
      <c r="NOG2440" s="63"/>
      <c r="NOH2440" s="63"/>
      <c r="NOI2440" s="63"/>
      <c r="NOJ2440" s="63"/>
      <c r="NOK2440" s="63"/>
      <c r="NOL2440" s="63"/>
      <c r="NOM2440" s="63"/>
      <c r="NON2440" s="63"/>
      <c r="NOO2440" s="63"/>
      <c r="NOP2440" s="63"/>
      <c r="NOQ2440" s="63"/>
      <c r="NOR2440" s="63"/>
      <c r="NOS2440" s="63"/>
      <c r="NOT2440" s="63"/>
      <c r="NOU2440" s="63"/>
      <c r="NOV2440" s="63"/>
      <c r="NOW2440" s="63"/>
      <c r="NOX2440" s="63"/>
      <c r="NOY2440" s="63"/>
      <c r="NOZ2440" s="63"/>
      <c r="NPA2440" s="63"/>
      <c r="NPB2440" s="63"/>
      <c r="NPC2440" s="63"/>
      <c r="NPD2440" s="63"/>
      <c r="NPE2440" s="63"/>
      <c r="NPF2440" s="63"/>
      <c r="NPG2440" s="63"/>
      <c r="NPH2440" s="63"/>
      <c r="NPI2440" s="63"/>
      <c r="NPJ2440" s="63"/>
      <c r="NPK2440" s="63"/>
      <c r="NPL2440" s="63"/>
      <c r="NPM2440" s="63"/>
      <c r="NPN2440" s="63"/>
      <c r="NPO2440" s="63"/>
      <c r="NPP2440" s="63"/>
      <c r="NPQ2440" s="63"/>
      <c r="NPR2440" s="63"/>
      <c r="NPS2440" s="63"/>
      <c r="NPT2440" s="63"/>
      <c r="NPU2440" s="63"/>
      <c r="NPV2440" s="63"/>
      <c r="NPW2440" s="63"/>
      <c r="NPX2440" s="63"/>
      <c r="NPY2440" s="63"/>
      <c r="NPZ2440" s="63"/>
      <c r="NQA2440" s="63"/>
      <c r="NQB2440" s="63"/>
      <c r="NQC2440" s="63"/>
      <c r="NQD2440" s="63"/>
      <c r="NQE2440" s="63"/>
      <c r="NQF2440" s="63"/>
      <c r="NQG2440" s="63"/>
      <c r="NQH2440" s="63"/>
      <c r="NQI2440" s="63"/>
      <c r="NQJ2440" s="63"/>
      <c r="NQK2440" s="63"/>
      <c r="NQL2440" s="63"/>
      <c r="NQM2440" s="63"/>
      <c r="NQN2440" s="63"/>
      <c r="NQO2440" s="63"/>
      <c r="NQP2440" s="63"/>
      <c r="NQQ2440" s="63"/>
      <c r="NQR2440" s="63"/>
      <c r="NQS2440" s="63"/>
      <c r="NQT2440" s="63"/>
      <c r="NQU2440" s="63"/>
      <c r="NQV2440" s="63"/>
      <c r="NQW2440" s="63"/>
      <c r="NQX2440" s="63"/>
      <c r="NQY2440" s="63"/>
      <c r="NQZ2440" s="63"/>
      <c r="NRA2440" s="63"/>
      <c r="NRB2440" s="63"/>
      <c r="NRC2440" s="63"/>
      <c r="NRD2440" s="63"/>
      <c r="NRE2440" s="63"/>
      <c r="NRF2440" s="63"/>
      <c r="NRG2440" s="63"/>
      <c r="NRH2440" s="63"/>
      <c r="NRI2440" s="63"/>
      <c r="NRJ2440" s="63"/>
      <c r="NRK2440" s="63"/>
      <c r="NRL2440" s="63"/>
      <c r="NRM2440" s="63"/>
      <c r="NRN2440" s="63"/>
      <c r="NRO2440" s="63"/>
      <c r="NRP2440" s="63"/>
      <c r="NRQ2440" s="63"/>
      <c r="NRR2440" s="63"/>
      <c r="NRS2440" s="63"/>
      <c r="NRT2440" s="63"/>
      <c r="NRU2440" s="63"/>
      <c r="NRV2440" s="63"/>
      <c r="NRW2440" s="63"/>
      <c r="NRX2440" s="63"/>
      <c r="NRY2440" s="63"/>
      <c r="NRZ2440" s="63"/>
      <c r="NSA2440" s="63"/>
      <c r="NSB2440" s="63"/>
      <c r="NSC2440" s="63"/>
      <c r="NSD2440" s="63"/>
      <c r="NSE2440" s="63"/>
      <c r="NSF2440" s="63"/>
      <c r="NSG2440" s="63"/>
      <c r="NSH2440" s="63"/>
      <c r="NSI2440" s="63"/>
      <c r="NSJ2440" s="63"/>
      <c r="NSK2440" s="63"/>
      <c r="NSL2440" s="63"/>
      <c r="NSM2440" s="63"/>
      <c r="NSN2440" s="63"/>
      <c r="NSO2440" s="63"/>
      <c r="NSP2440" s="63"/>
      <c r="NSQ2440" s="63"/>
      <c r="NSR2440" s="63"/>
      <c r="NSS2440" s="63"/>
      <c r="NST2440" s="63"/>
      <c r="NSU2440" s="63"/>
      <c r="NSV2440" s="63"/>
      <c r="NSW2440" s="63"/>
      <c r="NSX2440" s="63"/>
      <c r="NSY2440" s="63"/>
      <c r="NSZ2440" s="63"/>
      <c r="NTA2440" s="63"/>
      <c r="NTB2440" s="63"/>
      <c r="NTC2440" s="63"/>
      <c r="NTD2440" s="63"/>
      <c r="NTE2440" s="63"/>
      <c r="NTF2440" s="63"/>
      <c r="NTG2440" s="63"/>
      <c r="NTH2440" s="63"/>
      <c r="NTI2440" s="63"/>
      <c r="NTJ2440" s="63"/>
      <c r="NTK2440" s="63"/>
      <c r="NTL2440" s="63"/>
      <c r="NTM2440" s="63"/>
      <c r="NTN2440" s="63"/>
      <c r="NTO2440" s="63"/>
      <c r="NTP2440" s="63"/>
      <c r="NTQ2440" s="63"/>
      <c r="NTR2440" s="63"/>
      <c r="NTS2440" s="63"/>
      <c r="NTT2440" s="63"/>
      <c r="NTU2440" s="63"/>
      <c r="NTV2440" s="63"/>
      <c r="NTW2440" s="63"/>
      <c r="NTX2440" s="63"/>
      <c r="NTY2440" s="63"/>
      <c r="NTZ2440" s="63"/>
      <c r="NUA2440" s="63"/>
      <c r="NUB2440" s="63"/>
      <c r="NUC2440" s="63"/>
      <c r="NUD2440" s="63"/>
      <c r="NUE2440" s="63"/>
      <c r="NUF2440" s="63"/>
      <c r="NUG2440" s="63"/>
      <c r="NUH2440" s="63"/>
      <c r="NUI2440" s="63"/>
      <c r="NUJ2440" s="63"/>
      <c r="NUK2440" s="63"/>
      <c r="NUL2440" s="63"/>
      <c r="NUM2440" s="63"/>
      <c r="NUN2440" s="63"/>
      <c r="NUO2440" s="63"/>
      <c r="NUP2440" s="63"/>
      <c r="NUQ2440" s="63"/>
      <c r="NUR2440" s="63"/>
      <c r="NUS2440" s="63"/>
      <c r="NUT2440" s="63"/>
      <c r="NUU2440" s="63"/>
      <c r="NUV2440" s="63"/>
      <c r="NUW2440" s="63"/>
      <c r="NUX2440" s="63"/>
      <c r="NUY2440" s="63"/>
      <c r="NUZ2440" s="63"/>
      <c r="NVA2440" s="63"/>
      <c r="NVB2440" s="63"/>
      <c r="NVC2440" s="63"/>
      <c r="NVD2440" s="63"/>
      <c r="NVE2440" s="63"/>
      <c r="NVF2440" s="63"/>
      <c r="NVG2440" s="63"/>
      <c r="NVH2440" s="63"/>
      <c r="NVI2440" s="63"/>
      <c r="NVJ2440" s="63"/>
      <c r="NVK2440" s="63"/>
      <c r="NVL2440" s="63"/>
      <c r="NVM2440" s="63"/>
      <c r="NVN2440" s="63"/>
      <c r="NVO2440" s="63"/>
      <c r="NVP2440" s="63"/>
      <c r="NVQ2440" s="63"/>
      <c r="NVR2440" s="63"/>
      <c r="NVS2440" s="63"/>
      <c r="NVT2440" s="63"/>
      <c r="NVU2440" s="63"/>
      <c r="NVV2440" s="63"/>
      <c r="NVW2440" s="63"/>
      <c r="NVX2440" s="63"/>
      <c r="NVY2440" s="63"/>
      <c r="NVZ2440" s="63"/>
      <c r="NWA2440" s="63"/>
      <c r="NWB2440" s="63"/>
      <c r="NWC2440" s="63"/>
      <c r="NWD2440" s="63"/>
      <c r="NWE2440" s="63"/>
      <c r="NWF2440" s="63"/>
      <c r="NWG2440" s="63"/>
      <c r="NWH2440" s="63"/>
      <c r="NWI2440" s="63"/>
      <c r="NWJ2440" s="63"/>
      <c r="NWK2440" s="63"/>
      <c r="NWL2440" s="63"/>
      <c r="NWM2440" s="63"/>
      <c r="NWN2440" s="63"/>
      <c r="NWO2440" s="63"/>
      <c r="NWP2440" s="63"/>
      <c r="NWQ2440" s="63"/>
      <c r="NWR2440" s="63"/>
      <c r="NWS2440" s="63"/>
      <c r="NWT2440" s="63"/>
      <c r="NWU2440" s="63"/>
      <c r="NWV2440" s="63"/>
      <c r="NWW2440" s="63"/>
      <c r="NWX2440" s="63"/>
      <c r="NWY2440" s="63"/>
      <c r="NWZ2440" s="63"/>
      <c r="NXA2440" s="63"/>
      <c r="NXB2440" s="63"/>
      <c r="NXC2440" s="63"/>
      <c r="NXD2440" s="63"/>
      <c r="NXE2440" s="63"/>
      <c r="NXF2440" s="63"/>
      <c r="NXG2440" s="63"/>
      <c r="NXH2440" s="63"/>
      <c r="NXI2440" s="63"/>
      <c r="NXJ2440" s="63"/>
      <c r="NXK2440" s="63"/>
      <c r="NXL2440" s="63"/>
      <c r="NXM2440" s="63"/>
      <c r="NXN2440" s="63"/>
      <c r="NXO2440" s="63"/>
      <c r="NXP2440" s="63"/>
      <c r="NXQ2440" s="63"/>
      <c r="NXR2440" s="63"/>
      <c r="NXS2440" s="63"/>
      <c r="NXT2440" s="63"/>
      <c r="NXU2440" s="63"/>
      <c r="NXV2440" s="63"/>
      <c r="NXW2440" s="63"/>
      <c r="NXX2440" s="63"/>
      <c r="NXY2440" s="63"/>
      <c r="NXZ2440" s="63"/>
      <c r="NYA2440" s="63"/>
      <c r="NYB2440" s="63"/>
      <c r="NYC2440" s="63"/>
      <c r="NYD2440" s="63"/>
      <c r="NYE2440" s="63"/>
      <c r="NYF2440" s="63"/>
      <c r="NYG2440" s="63"/>
      <c r="NYH2440" s="63"/>
      <c r="NYI2440" s="63"/>
      <c r="NYJ2440" s="63"/>
      <c r="NYK2440" s="63"/>
      <c r="NYL2440" s="63"/>
      <c r="NYM2440" s="63"/>
      <c r="NYN2440" s="63"/>
      <c r="NYO2440" s="63"/>
      <c r="NYP2440" s="63"/>
      <c r="NYQ2440" s="63"/>
      <c r="NYR2440" s="63"/>
      <c r="NYS2440" s="63"/>
      <c r="NYT2440" s="63"/>
      <c r="NYU2440" s="63"/>
      <c r="NYV2440" s="63"/>
      <c r="NYW2440" s="63"/>
      <c r="NYX2440" s="63"/>
      <c r="NYY2440" s="63"/>
      <c r="NYZ2440" s="63"/>
      <c r="NZA2440" s="63"/>
      <c r="NZB2440" s="63"/>
      <c r="NZC2440" s="63"/>
      <c r="NZD2440" s="63"/>
      <c r="NZE2440" s="63"/>
      <c r="NZF2440" s="63"/>
      <c r="NZG2440" s="63"/>
      <c r="NZH2440" s="63"/>
      <c r="NZI2440" s="63"/>
      <c r="NZJ2440" s="63"/>
      <c r="NZK2440" s="63"/>
      <c r="NZL2440" s="63"/>
      <c r="NZM2440" s="63"/>
      <c r="NZN2440" s="63"/>
      <c r="NZO2440" s="63"/>
      <c r="NZP2440" s="63"/>
      <c r="NZQ2440" s="63"/>
      <c r="NZR2440" s="63"/>
      <c r="NZS2440" s="63"/>
      <c r="NZT2440" s="63"/>
      <c r="NZU2440" s="63"/>
      <c r="NZV2440" s="63"/>
      <c r="NZW2440" s="63"/>
      <c r="NZX2440" s="63"/>
      <c r="NZY2440" s="63"/>
      <c r="NZZ2440" s="63"/>
      <c r="OAA2440" s="63"/>
      <c r="OAB2440" s="63"/>
      <c r="OAC2440" s="63"/>
      <c r="OAD2440" s="63"/>
      <c r="OAE2440" s="63"/>
      <c r="OAF2440" s="63"/>
      <c r="OAG2440" s="63"/>
      <c r="OAH2440" s="63"/>
      <c r="OAI2440" s="63"/>
      <c r="OAJ2440" s="63"/>
      <c r="OAK2440" s="63"/>
      <c r="OAL2440" s="63"/>
      <c r="OAM2440" s="63"/>
      <c r="OAN2440" s="63"/>
      <c r="OAO2440" s="63"/>
      <c r="OAP2440" s="63"/>
      <c r="OAQ2440" s="63"/>
      <c r="OAR2440" s="63"/>
      <c r="OAS2440" s="63"/>
      <c r="OAT2440" s="63"/>
      <c r="OAU2440" s="63"/>
      <c r="OAV2440" s="63"/>
      <c r="OAW2440" s="63"/>
      <c r="OAX2440" s="63"/>
      <c r="OAY2440" s="63"/>
      <c r="OAZ2440" s="63"/>
      <c r="OBA2440" s="63"/>
      <c r="OBB2440" s="63"/>
      <c r="OBC2440" s="63"/>
      <c r="OBD2440" s="63"/>
      <c r="OBE2440" s="63"/>
      <c r="OBF2440" s="63"/>
      <c r="OBG2440" s="63"/>
      <c r="OBH2440" s="63"/>
      <c r="OBI2440" s="63"/>
      <c r="OBJ2440" s="63"/>
      <c r="OBK2440" s="63"/>
      <c r="OBL2440" s="63"/>
      <c r="OBM2440" s="63"/>
      <c r="OBN2440" s="63"/>
      <c r="OBO2440" s="63"/>
      <c r="OBP2440" s="63"/>
      <c r="OBQ2440" s="63"/>
      <c r="OBR2440" s="63"/>
      <c r="OBS2440" s="63"/>
      <c r="OBT2440" s="63"/>
      <c r="OBU2440" s="63"/>
      <c r="OBV2440" s="63"/>
      <c r="OBW2440" s="63"/>
      <c r="OBX2440" s="63"/>
      <c r="OBY2440" s="63"/>
      <c r="OBZ2440" s="63"/>
      <c r="OCA2440" s="63"/>
      <c r="OCB2440" s="63"/>
      <c r="OCC2440" s="63"/>
      <c r="OCD2440" s="63"/>
      <c r="OCE2440" s="63"/>
      <c r="OCF2440" s="63"/>
      <c r="OCG2440" s="63"/>
      <c r="OCH2440" s="63"/>
      <c r="OCI2440" s="63"/>
      <c r="OCJ2440" s="63"/>
      <c r="OCK2440" s="63"/>
      <c r="OCL2440" s="63"/>
      <c r="OCM2440" s="63"/>
      <c r="OCN2440" s="63"/>
      <c r="OCO2440" s="63"/>
      <c r="OCP2440" s="63"/>
      <c r="OCQ2440" s="63"/>
      <c r="OCR2440" s="63"/>
      <c r="OCS2440" s="63"/>
      <c r="OCT2440" s="63"/>
      <c r="OCU2440" s="63"/>
      <c r="OCV2440" s="63"/>
      <c r="OCW2440" s="63"/>
      <c r="OCX2440" s="63"/>
      <c r="OCY2440" s="63"/>
      <c r="OCZ2440" s="63"/>
      <c r="ODA2440" s="63"/>
      <c r="ODB2440" s="63"/>
      <c r="ODC2440" s="63"/>
      <c r="ODD2440" s="63"/>
      <c r="ODE2440" s="63"/>
      <c r="ODF2440" s="63"/>
      <c r="ODG2440" s="63"/>
      <c r="ODH2440" s="63"/>
      <c r="ODI2440" s="63"/>
      <c r="ODJ2440" s="63"/>
      <c r="ODK2440" s="63"/>
      <c r="ODL2440" s="63"/>
      <c r="ODM2440" s="63"/>
      <c r="ODN2440" s="63"/>
      <c r="ODO2440" s="63"/>
      <c r="ODP2440" s="63"/>
      <c r="ODQ2440" s="63"/>
      <c r="ODR2440" s="63"/>
      <c r="ODS2440" s="63"/>
      <c r="ODT2440" s="63"/>
      <c r="ODU2440" s="63"/>
      <c r="ODV2440" s="63"/>
      <c r="ODW2440" s="63"/>
      <c r="ODX2440" s="63"/>
      <c r="ODY2440" s="63"/>
      <c r="ODZ2440" s="63"/>
      <c r="OEA2440" s="63"/>
      <c r="OEB2440" s="63"/>
      <c r="OEC2440" s="63"/>
      <c r="OED2440" s="63"/>
      <c r="OEE2440" s="63"/>
      <c r="OEF2440" s="63"/>
      <c r="OEG2440" s="63"/>
      <c r="OEH2440" s="63"/>
      <c r="OEI2440" s="63"/>
      <c r="OEJ2440" s="63"/>
      <c r="OEK2440" s="63"/>
      <c r="OEL2440" s="63"/>
      <c r="OEM2440" s="63"/>
      <c r="OEN2440" s="63"/>
      <c r="OEO2440" s="63"/>
      <c r="OEP2440" s="63"/>
      <c r="OEQ2440" s="63"/>
      <c r="OER2440" s="63"/>
      <c r="OES2440" s="63"/>
      <c r="OET2440" s="63"/>
      <c r="OEU2440" s="63"/>
      <c r="OEV2440" s="63"/>
      <c r="OEW2440" s="63"/>
      <c r="OEX2440" s="63"/>
      <c r="OEY2440" s="63"/>
      <c r="OEZ2440" s="63"/>
      <c r="OFA2440" s="63"/>
      <c r="OFB2440" s="63"/>
      <c r="OFC2440" s="63"/>
      <c r="OFD2440" s="63"/>
      <c r="OFE2440" s="63"/>
      <c r="OFF2440" s="63"/>
      <c r="OFG2440" s="63"/>
      <c r="OFH2440" s="63"/>
      <c r="OFI2440" s="63"/>
      <c r="OFJ2440" s="63"/>
      <c r="OFK2440" s="63"/>
      <c r="OFL2440" s="63"/>
      <c r="OFM2440" s="63"/>
      <c r="OFN2440" s="63"/>
      <c r="OFO2440" s="63"/>
      <c r="OFP2440" s="63"/>
      <c r="OFQ2440" s="63"/>
      <c r="OFR2440" s="63"/>
      <c r="OFS2440" s="63"/>
      <c r="OFT2440" s="63"/>
      <c r="OFU2440" s="63"/>
      <c r="OFV2440" s="63"/>
      <c r="OFW2440" s="63"/>
      <c r="OFX2440" s="63"/>
      <c r="OFY2440" s="63"/>
      <c r="OFZ2440" s="63"/>
      <c r="OGA2440" s="63"/>
      <c r="OGB2440" s="63"/>
      <c r="OGC2440" s="63"/>
      <c r="OGD2440" s="63"/>
      <c r="OGE2440" s="63"/>
      <c r="OGF2440" s="63"/>
      <c r="OGG2440" s="63"/>
      <c r="OGH2440" s="63"/>
      <c r="OGI2440" s="63"/>
      <c r="OGJ2440" s="63"/>
      <c r="OGK2440" s="63"/>
      <c r="OGL2440" s="63"/>
      <c r="OGM2440" s="63"/>
      <c r="OGN2440" s="63"/>
      <c r="OGO2440" s="63"/>
      <c r="OGP2440" s="63"/>
      <c r="OGQ2440" s="63"/>
      <c r="OGR2440" s="63"/>
      <c r="OGS2440" s="63"/>
      <c r="OGT2440" s="63"/>
      <c r="OGU2440" s="63"/>
      <c r="OGV2440" s="63"/>
      <c r="OGW2440" s="63"/>
      <c r="OGX2440" s="63"/>
      <c r="OGY2440" s="63"/>
      <c r="OGZ2440" s="63"/>
      <c r="OHA2440" s="63"/>
      <c r="OHB2440" s="63"/>
      <c r="OHC2440" s="63"/>
      <c r="OHD2440" s="63"/>
      <c r="OHE2440" s="63"/>
      <c r="OHF2440" s="63"/>
      <c r="OHG2440" s="63"/>
      <c r="OHH2440" s="63"/>
      <c r="OHI2440" s="63"/>
      <c r="OHJ2440" s="63"/>
      <c r="OHK2440" s="63"/>
      <c r="OHL2440" s="63"/>
      <c r="OHM2440" s="63"/>
      <c r="OHN2440" s="63"/>
      <c r="OHO2440" s="63"/>
      <c r="OHP2440" s="63"/>
      <c r="OHQ2440" s="63"/>
      <c r="OHR2440" s="63"/>
      <c r="OHS2440" s="63"/>
      <c r="OHT2440" s="63"/>
      <c r="OHU2440" s="63"/>
      <c r="OHV2440" s="63"/>
      <c r="OHW2440" s="63"/>
      <c r="OHX2440" s="63"/>
      <c r="OHY2440" s="63"/>
      <c r="OHZ2440" s="63"/>
      <c r="OIA2440" s="63"/>
      <c r="OIB2440" s="63"/>
      <c r="OIC2440" s="63"/>
      <c r="OID2440" s="63"/>
      <c r="OIE2440" s="63"/>
      <c r="OIF2440" s="63"/>
      <c r="OIG2440" s="63"/>
      <c r="OIH2440" s="63"/>
      <c r="OII2440" s="63"/>
      <c r="OIJ2440" s="63"/>
      <c r="OIK2440" s="63"/>
      <c r="OIL2440" s="63"/>
      <c r="OIM2440" s="63"/>
      <c r="OIN2440" s="63"/>
      <c r="OIO2440" s="63"/>
      <c r="OIP2440" s="63"/>
      <c r="OIQ2440" s="63"/>
      <c r="OIR2440" s="63"/>
      <c r="OIS2440" s="63"/>
      <c r="OIT2440" s="63"/>
      <c r="OIU2440" s="63"/>
      <c r="OIV2440" s="63"/>
      <c r="OIW2440" s="63"/>
      <c r="OIX2440" s="63"/>
      <c r="OIY2440" s="63"/>
      <c r="OIZ2440" s="63"/>
      <c r="OJA2440" s="63"/>
      <c r="OJB2440" s="63"/>
      <c r="OJC2440" s="63"/>
      <c r="OJD2440" s="63"/>
      <c r="OJE2440" s="63"/>
      <c r="OJF2440" s="63"/>
      <c r="OJG2440" s="63"/>
      <c r="OJH2440" s="63"/>
      <c r="OJI2440" s="63"/>
      <c r="OJJ2440" s="63"/>
      <c r="OJK2440" s="63"/>
      <c r="OJL2440" s="63"/>
      <c r="OJM2440" s="63"/>
      <c r="OJN2440" s="63"/>
      <c r="OJO2440" s="63"/>
      <c r="OJP2440" s="63"/>
      <c r="OJQ2440" s="63"/>
      <c r="OJR2440" s="63"/>
      <c r="OJS2440" s="63"/>
      <c r="OJT2440" s="63"/>
      <c r="OJU2440" s="63"/>
      <c r="OJV2440" s="63"/>
      <c r="OJW2440" s="63"/>
      <c r="OJX2440" s="63"/>
      <c r="OJY2440" s="63"/>
      <c r="OJZ2440" s="63"/>
      <c r="OKA2440" s="63"/>
      <c r="OKB2440" s="63"/>
      <c r="OKC2440" s="63"/>
      <c r="OKD2440" s="63"/>
      <c r="OKE2440" s="63"/>
      <c r="OKF2440" s="63"/>
      <c r="OKG2440" s="63"/>
      <c r="OKH2440" s="63"/>
      <c r="OKI2440" s="63"/>
      <c r="OKJ2440" s="63"/>
      <c r="OKK2440" s="63"/>
      <c r="OKL2440" s="63"/>
      <c r="OKM2440" s="63"/>
      <c r="OKN2440" s="63"/>
      <c r="OKO2440" s="63"/>
      <c r="OKP2440" s="63"/>
      <c r="OKQ2440" s="63"/>
      <c r="OKR2440" s="63"/>
      <c r="OKS2440" s="63"/>
      <c r="OKT2440" s="63"/>
      <c r="OKU2440" s="63"/>
      <c r="OKV2440" s="63"/>
      <c r="OKW2440" s="63"/>
      <c r="OKX2440" s="63"/>
      <c r="OKY2440" s="63"/>
      <c r="OKZ2440" s="63"/>
      <c r="OLA2440" s="63"/>
      <c r="OLB2440" s="63"/>
      <c r="OLC2440" s="63"/>
      <c r="OLD2440" s="63"/>
      <c r="OLE2440" s="63"/>
      <c r="OLF2440" s="63"/>
      <c r="OLG2440" s="63"/>
      <c r="OLH2440" s="63"/>
      <c r="OLI2440" s="63"/>
      <c r="OLJ2440" s="63"/>
      <c r="OLK2440" s="63"/>
      <c r="OLL2440" s="63"/>
      <c r="OLM2440" s="63"/>
      <c r="OLN2440" s="63"/>
      <c r="OLO2440" s="63"/>
      <c r="OLP2440" s="63"/>
      <c r="OLQ2440" s="63"/>
      <c r="OLR2440" s="63"/>
      <c r="OLS2440" s="63"/>
      <c r="OLT2440" s="63"/>
      <c r="OLU2440" s="63"/>
      <c r="OLV2440" s="63"/>
      <c r="OLW2440" s="63"/>
      <c r="OLX2440" s="63"/>
      <c r="OLY2440" s="63"/>
      <c r="OLZ2440" s="63"/>
      <c r="OMA2440" s="63"/>
      <c r="OMB2440" s="63"/>
      <c r="OMC2440" s="63"/>
      <c r="OMD2440" s="63"/>
      <c r="OME2440" s="63"/>
      <c r="OMF2440" s="63"/>
      <c r="OMG2440" s="63"/>
      <c r="OMH2440" s="63"/>
      <c r="OMI2440" s="63"/>
      <c r="OMJ2440" s="63"/>
      <c r="OMK2440" s="63"/>
      <c r="OML2440" s="63"/>
      <c r="OMM2440" s="63"/>
      <c r="OMN2440" s="63"/>
      <c r="OMO2440" s="63"/>
      <c r="OMP2440" s="63"/>
      <c r="OMQ2440" s="63"/>
      <c r="OMR2440" s="63"/>
      <c r="OMS2440" s="63"/>
      <c r="OMT2440" s="63"/>
      <c r="OMU2440" s="63"/>
      <c r="OMV2440" s="63"/>
      <c r="OMW2440" s="63"/>
      <c r="OMX2440" s="63"/>
      <c r="OMY2440" s="63"/>
      <c r="OMZ2440" s="63"/>
      <c r="ONA2440" s="63"/>
      <c r="ONB2440" s="63"/>
      <c r="ONC2440" s="63"/>
      <c r="OND2440" s="63"/>
      <c r="ONE2440" s="63"/>
      <c r="ONF2440" s="63"/>
      <c r="ONG2440" s="63"/>
      <c r="ONH2440" s="63"/>
      <c r="ONI2440" s="63"/>
      <c r="ONJ2440" s="63"/>
      <c r="ONK2440" s="63"/>
      <c r="ONL2440" s="63"/>
      <c r="ONM2440" s="63"/>
      <c r="ONN2440" s="63"/>
      <c r="ONO2440" s="63"/>
      <c r="ONP2440" s="63"/>
      <c r="ONQ2440" s="63"/>
      <c r="ONR2440" s="63"/>
      <c r="ONS2440" s="63"/>
      <c r="ONT2440" s="63"/>
      <c r="ONU2440" s="63"/>
      <c r="ONV2440" s="63"/>
      <c r="ONW2440" s="63"/>
      <c r="ONX2440" s="63"/>
      <c r="ONY2440" s="63"/>
      <c r="ONZ2440" s="63"/>
      <c r="OOA2440" s="63"/>
      <c r="OOB2440" s="63"/>
      <c r="OOC2440" s="63"/>
      <c r="OOD2440" s="63"/>
      <c r="OOE2440" s="63"/>
      <c r="OOF2440" s="63"/>
      <c r="OOG2440" s="63"/>
      <c r="OOH2440" s="63"/>
      <c r="OOI2440" s="63"/>
      <c r="OOJ2440" s="63"/>
      <c r="OOK2440" s="63"/>
      <c r="OOL2440" s="63"/>
      <c r="OOM2440" s="63"/>
      <c r="OON2440" s="63"/>
      <c r="OOO2440" s="63"/>
      <c r="OOP2440" s="63"/>
      <c r="OOQ2440" s="63"/>
      <c r="OOR2440" s="63"/>
      <c r="OOS2440" s="63"/>
      <c r="OOT2440" s="63"/>
      <c r="OOU2440" s="63"/>
      <c r="OOV2440" s="63"/>
      <c r="OOW2440" s="63"/>
      <c r="OOX2440" s="63"/>
      <c r="OOY2440" s="63"/>
      <c r="OOZ2440" s="63"/>
      <c r="OPA2440" s="63"/>
      <c r="OPB2440" s="63"/>
      <c r="OPC2440" s="63"/>
      <c r="OPD2440" s="63"/>
      <c r="OPE2440" s="63"/>
      <c r="OPF2440" s="63"/>
      <c r="OPG2440" s="63"/>
      <c r="OPH2440" s="63"/>
      <c r="OPI2440" s="63"/>
      <c r="OPJ2440" s="63"/>
      <c r="OPK2440" s="63"/>
      <c r="OPL2440" s="63"/>
      <c r="OPM2440" s="63"/>
      <c r="OPN2440" s="63"/>
      <c r="OPO2440" s="63"/>
      <c r="OPP2440" s="63"/>
      <c r="OPQ2440" s="63"/>
      <c r="OPR2440" s="63"/>
      <c r="OPS2440" s="63"/>
      <c r="OPT2440" s="63"/>
      <c r="OPU2440" s="63"/>
      <c r="OPV2440" s="63"/>
      <c r="OPW2440" s="63"/>
      <c r="OPX2440" s="63"/>
      <c r="OPY2440" s="63"/>
      <c r="OPZ2440" s="63"/>
      <c r="OQA2440" s="63"/>
      <c r="OQB2440" s="63"/>
      <c r="OQC2440" s="63"/>
      <c r="OQD2440" s="63"/>
      <c r="OQE2440" s="63"/>
      <c r="OQF2440" s="63"/>
      <c r="OQG2440" s="63"/>
      <c r="OQH2440" s="63"/>
      <c r="OQI2440" s="63"/>
      <c r="OQJ2440" s="63"/>
      <c r="OQK2440" s="63"/>
      <c r="OQL2440" s="63"/>
      <c r="OQM2440" s="63"/>
      <c r="OQN2440" s="63"/>
      <c r="OQO2440" s="63"/>
      <c r="OQP2440" s="63"/>
      <c r="OQQ2440" s="63"/>
      <c r="OQR2440" s="63"/>
      <c r="OQS2440" s="63"/>
      <c r="OQT2440" s="63"/>
      <c r="OQU2440" s="63"/>
      <c r="OQV2440" s="63"/>
      <c r="OQW2440" s="63"/>
      <c r="OQX2440" s="63"/>
      <c r="OQY2440" s="63"/>
      <c r="OQZ2440" s="63"/>
      <c r="ORA2440" s="63"/>
      <c r="ORB2440" s="63"/>
      <c r="ORC2440" s="63"/>
      <c r="ORD2440" s="63"/>
      <c r="ORE2440" s="63"/>
      <c r="ORF2440" s="63"/>
      <c r="ORG2440" s="63"/>
      <c r="ORH2440" s="63"/>
      <c r="ORI2440" s="63"/>
      <c r="ORJ2440" s="63"/>
      <c r="ORK2440" s="63"/>
      <c r="ORL2440" s="63"/>
      <c r="ORM2440" s="63"/>
      <c r="ORN2440" s="63"/>
      <c r="ORO2440" s="63"/>
      <c r="ORP2440" s="63"/>
      <c r="ORQ2440" s="63"/>
      <c r="ORR2440" s="63"/>
      <c r="ORS2440" s="63"/>
      <c r="ORT2440" s="63"/>
      <c r="ORU2440" s="63"/>
      <c r="ORV2440" s="63"/>
      <c r="ORW2440" s="63"/>
      <c r="ORX2440" s="63"/>
      <c r="ORY2440" s="63"/>
      <c r="ORZ2440" s="63"/>
      <c r="OSA2440" s="63"/>
      <c r="OSB2440" s="63"/>
      <c r="OSC2440" s="63"/>
      <c r="OSD2440" s="63"/>
      <c r="OSE2440" s="63"/>
      <c r="OSF2440" s="63"/>
      <c r="OSG2440" s="63"/>
      <c r="OSH2440" s="63"/>
      <c r="OSI2440" s="63"/>
      <c r="OSJ2440" s="63"/>
      <c r="OSK2440" s="63"/>
      <c r="OSL2440" s="63"/>
      <c r="OSM2440" s="63"/>
      <c r="OSN2440" s="63"/>
      <c r="OSO2440" s="63"/>
      <c r="OSP2440" s="63"/>
      <c r="OSQ2440" s="63"/>
      <c r="OSR2440" s="63"/>
      <c r="OSS2440" s="63"/>
      <c r="OST2440" s="63"/>
      <c r="OSU2440" s="63"/>
      <c r="OSV2440" s="63"/>
      <c r="OSW2440" s="63"/>
      <c r="OSX2440" s="63"/>
      <c r="OSY2440" s="63"/>
      <c r="OSZ2440" s="63"/>
      <c r="OTA2440" s="63"/>
      <c r="OTB2440" s="63"/>
      <c r="OTC2440" s="63"/>
      <c r="OTD2440" s="63"/>
      <c r="OTE2440" s="63"/>
      <c r="OTF2440" s="63"/>
      <c r="OTG2440" s="63"/>
      <c r="OTH2440" s="63"/>
      <c r="OTI2440" s="63"/>
      <c r="OTJ2440" s="63"/>
      <c r="OTK2440" s="63"/>
      <c r="OTL2440" s="63"/>
      <c r="OTM2440" s="63"/>
      <c r="OTN2440" s="63"/>
      <c r="OTO2440" s="63"/>
      <c r="OTP2440" s="63"/>
      <c r="OTQ2440" s="63"/>
      <c r="OTR2440" s="63"/>
      <c r="OTS2440" s="63"/>
      <c r="OTT2440" s="63"/>
      <c r="OTU2440" s="63"/>
      <c r="OTV2440" s="63"/>
      <c r="OTW2440" s="63"/>
      <c r="OTX2440" s="63"/>
      <c r="OTY2440" s="63"/>
      <c r="OTZ2440" s="63"/>
      <c r="OUA2440" s="63"/>
      <c r="OUB2440" s="63"/>
      <c r="OUC2440" s="63"/>
      <c r="OUD2440" s="63"/>
      <c r="OUE2440" s="63"/>
      <c r="OUF2440" s="63"/>
      <c r="OUG2440" s="63"/>
      <c r="OUH2440" s="63"/>
      <c r="OUI2440" s="63"/>
      <c r="OUJ2440" s="63"/>
      <c r="OUK2440" s="63"/>
      <c r="OUL2440" s="63"/>
      <c r="OUM2440" s="63"/>
      <c r="OUN2440" s="63"/>
      <c r="OUO2440" s="63"/>
      <c r="OUP2440" s="63"/>
      <c r="OUQ2440" s="63"/>
      <c r="OUR2440" s="63"/>
      <c r="OUS2440" s="63"/>
      <c r="OUT2440" s="63"/>
      <c r="OUU2440" s="63"/>
      <c r="OUV2440" s="63"/>
      <c r="OUW2440" s="63"/>
      <c r="OUX2440" s="63"/>
      <c r="OUY2440" s="63"/>
      <c r="OUZ2440" s="63"/>
      <c r="OVA2440" s="63"/>
      <c r="OVB2440" s="63"/>
      <c r="OVC2440" s="63"/>
      <c r="OVD2440" s="63"/>
      <c r="OVE2440" s="63"/>
      <c r="OVF2440" s="63"/>
      <c r="OVG2440" s="63"/>
      <c r="OVH2440" s="63"/>
      <c r="OVI2440" s="63"/>
      <c r="OVJ2440" s="63"/>
      <c r="OVK2440" s="63"/>
      <c r="OVL2440" s="63"/>
      <c r="OVM2440" s="63"/>
      <c r="OVN2440" s="63"/>
      <c r="OVO2440" s="63"/>
      <c r="OVP2440" s="63"/>
      <c r="OVQ2440" s="63"/>
      <c r="OVR2440" s="63"/>
      <c r="OVS2440" s="63"/>
      <c r="OVT2440" s="63"/>
      <c r="OVU2440" s="63"/>
      <c r="OVV2440" s="63"/>
      <c r="OVW2440" s="63"/>
      <c r="OVX2440" s="63"/>
      <c r="OVY2440" s="63"/>
      <c r="OVZ2440" s="63"/>
      <c r="OWA2440" s="63"/>
      <c r="OWB2440" s="63"/>
      <c r="OWC2440" s="63"/>
      <c r="OWD2440" s="63"/>
      <c r="OWE2440" s="63"/>
      <c r="OWF2440" s="63"/>
      <c r="OWG2440" s="63"/>
      <c r="OWH2440" s="63"/>
      <c r="OWI2440" s="63"/>
      <c r="OWJ2440" s="63"/>
      <c r="OWK2440" s="63"/>
      <c r="OWL2440" s="63"/>
      <c r="OWM2440" s="63"/>
      <c r="OWN2440" s="63"/>
      <c r="OWO2440" s="63"/>
      <c r="OWP2440" s="63"/>
      <c r="OWQ2440" s="63"/>
      <c r="OWR2440" s="63"/>
      <c r="OWS2440" s="63"/>
      <c r="OWT2440" s="63"/>
      <c r="OWU2440" s="63"/>
      <c r="OWV2440" s="63"/>
      <c r="OWW2440" s="63"/>
      <c r="OWX2440" s="63"/>
      <c r="OWY2440" s="63"/>
      <c r="OWZ2440" s="63"/>
      <c r="OXA2440" s="63"/>
      <c r="OXB2440" s="63"/>
      <c r="OXC2440" s="63"/>
      <c r="OXD2440" s="63"/>
      <c r="OXE2440" s="63"/>
      <c r="OXF2440" s="63"/>
      <c r="OXG2440" s="63"/>
      <c r="OXH2440" s="63"/>
      <c r="OXI2440" s="63"/>
      <c r="OXJ2440" s="63"/>
      <c r="OXK2440" s="63"/>
      <c r="OXL2440" s="63"/>
      <c r="OXM2440" s="63"/>
      <c r="OXN2440" s="63"/>
      <c r="OXO2440" s="63"/>
      <c r="OXP2440" s="63"/>
      <c r="OXQ2440" s="63"/>
      <c r="OXR2440" s="63"/>
      <c r="OXS2440" s="63"/>
      <c r="OXT2440" s="63"/>
      <c r="OXU2440" s="63"/>
      <c r="OXV2440" s="63"/>
      <c r="OXW2440" s="63"/>
      <c r="OXX2440" s="63"/>
      <c r="OXY2440" s="63"/>
      <c r="OXZ2440" s="63"/>
      <c r="OYA2440" s="63"/>
      <c r="OYB2440" s="63"/>
      <c r="OYC2440" s="63"/>
      <c r="OYD2440" s="63"/>
      <c r="OYE2440" s="63"/>
      <c r="OYF2440" s="63"/>
      <c r="OYG2440" s="63"/>
      <c r="OYH2440" s="63"/>
      <c r="OYI2440" s="63"/>
      <c r="OYJ2440" s="63"/>
      <c r="OYK2440" s="63"/>
      <c r="OYL2440" s="63"/>
      <c r="OYM2440" s="63"/>
      <c r="OYN2440" s="63"/>
      <c r="OYO2440" s="63"/>
      <c r="OYP2440" s="63"/>
      <c r="OYQ2440" s="63"/>
      <c r="OYR2440" s="63"/>
      <c r="OYS2440" s="63"/>
      <c r="OYT2440" s="63"/>
      <c r="OYU2440" s="63"/>
      <c r="OYV2440" s="63"/>
      <c r="OYW2440" s="63"/>
      <c r="OYX2440" s="63"/>
      <c r="OYY2440" s="63"/>
      <c r="OYZ2440" s="63"/>
      <c r="OZA2440" s="63"/>
      <c r="OZB2440" s="63"/>
      <c r="OZC2440" s="63"/>
      <c r="OZD2440" s="63"/>
      <c r="OZE2440" s="63"/>
      <c r="OZF2440" s="63"/>
      <c r="OZG2440" s="63"/>
      <c r="OZH2440" s="63"/>
      <c r="OZI2440" s="63"/>
      <c r="OZJ2440" s="63"/>
      <c r="OZK2440" s="63"/>
      <c r="OZL2440" s="63"/>
      <c r="OZM2440" s="63"/>
      <c r="OZN2440" s="63"/>
      <c r="OZO2440" s="63"/>
      <c r="OZP2440" s="63"/>
      <c r="OZQ2440" s="63"/>
      <c r="OZR2440" s="63"/>
      <c r="OZS2440" s="63"/>
      <c r="OZT2440" s="63"/>
      <c r="OZU2440" s="63"/>
      <c r="OZV2440" s="63"/>
      <c r="OZW2440" s="63"/>
      <c r="OZX2440" s="63"/>
      <c r="OZY2440" s="63"/>
      <c r="OZZ2440" s="63"/>
      <c r="PAA2440" s="63"/>
      <c r="PAB2440" s="63"/>
      <c r="PAC2440" s="63"/>
      <c r="PAD2440" s="63"/>
      <c r="PAE2440" s="63"/>
      <c r="PAF2440" s="63"/>
      <c r="PAG2440" s="63"/>
      <c r="PAH2440" s="63"/>
      <c r="PAI2440" s="63"/>
      <c r="PAJ2440" s="63"/>
      <c r="PAK2440" s="63"/>
      <c r="PAL2440" s="63"/>
      <c r="PAM2440" s="63"/>
      <c r="PAN2440" s="63"/>
      <c r="PAO2440" s="63"/>
      <c r="PAP2440" s="63"/>
      <c r="PAQ2440" s="63"/>
      <c r="PAR2440" s="63"/>
      <c r="PAS2440" s="63"/>
      <c r="PAT2440" s="63"/>
      <c r="PAU2440" s="63"/>
      <c r="PAV2440" s="63"/>
      <c r="PAW2440" s="63"/>
      <c r="PAX2440" s="63"/>
      <c r="PAY2440" s="63"/>
      <c r="PAZ2440" s="63"/>
      <c r="PBA2440" s="63"/>
      <c r="PBB2440" s="63"/>
      <c r="PBC2440" s="63"/>
      <c r="PBD2440" s="63"/>
      <c r="PBE2440" s="63"/>
      <c r="PBF2440" s="63"/>
      <c r="PBG2440" s="63"/>
      <c r="PBH2440" s="63"/>
      <c r="PBI2440" s="63"/>
      <c r="PBJ2440" s="63"/>
      <c r="PBK2440" s="63"/>
      <c r="PBL2440" s="63"/>
      <c r="PBM2440" s="63"/>
      <c r="PBN2440" s="63"/>
      <c r="PBO2440" s="63"/>
      <c r="PBP2440" s="63"/>
      <c r="PBQ2440" s="63"/>
      <c r="PBR2440" s="63"/>
      <c r="PBS2440" s="63"/>
      <c r="PBT2440" s="63"/>
      <c r="PBU2440" s="63"/>
      <c r="PBV2440" s="63"/>
      <c r="PBW2440" s="63"/>
      <c r="PBX2440" s="63"/>
      <c r="PBY2440" s="63"/>
      <c r="PBZ2440" s="63"/>
      <c r="PCA2440" s="63"/>
      <c r="PCB2440" s="63"/>
      <c r="PCC2440" s="63"/>
      <c r="PCD2440" s="63"/>
      <c r="PCE2440" s="63"/>
      <c r="PCF2440" s="63"/>
      <c r="PCG2440" s="63"/>
      <c r="PCH2440" s="63"/>
      <c r="PCI2440" s="63"/>
      <c r="PCJ2440" s="63"/>
      <c r="PCK2440" s="63"/>
      <c r="PCL2440" s="63"/>
      <c r="PCM2440" s="63"/>
      <c r="PCN2440" s="63"/>
      <c r="PCO2440" s="63"/>
      <c r="PCP2440" s="63"/>
      <c r="PCQ2440" s="63"/>
      <c r="PCR2440" s="63"/>
      <c r="PCS2440" s="63"/>
      <c r="PCT2440" s="63"/>
      <c r="PCU2440" s="63"/>
      <c r="PCV2440" s="63"/>
      <c r="PCW2440" s="63"/>
      <c r="PCX2440" s="63"/>
      <c r="PCY2440" s="63"/>
      <c r="PCZ2440" s="63"/>
      <c r="PDA2440" s="63"/>
      <c r="PDB2440" s="63"/>
      <c r="PDC2440" s="63"/>
      <c r="PDD2440" s="63"/>
      <c r="PDE2440" s="63"/>
      <c r="PDF2440" s="63"/>
      <c r="PDG2440" s="63"/>
      <c r="PDH2440" s="63"/>
      <c r="PDI2440" s="63"/>
      <c r="PDJ2440" s="63"/>
      <c r="PDK2440" s="63"/>
      <c r="PDL2440" s="63"/>
      <c r="PDM2440" s="63"/>
      <c r="PDN2440" s="63"/>
      <c r="PDO2440" s="63"/>
      <c r="PDP2440" s="63"/>
      <c r="PDQ2440" s="63"/>
      <c r="PDR2440" s="63"/>
      <c r="PDS2440" s="63"/>
      <c r="PDT2440" s="63"/>
      <c r="PDU2440" s="63"/>
      <c r="PDV2440" s="63"/>
      <c r="PDW2440" s="63"/>
      <c r="PDX2440" s="63"/>
      <c r="PDY2440" s="63"/>
      <c r="PDZ2440" s="63"/>
      <c r="PEA2440" s="63"/>
      <c r="PEB2440" s="63"/>
      <c r="PEC2440" s="63"/>
      <c r="PED2440" s="63"/>
      <c r="PEE2440" s="63"/>
      <c r="PEF2440" s="63"/>
      <c r="PEG2440" s="63"/>
      <c r="PEH2440" s="63"/>
      <c r="PEI2440" s="63"/>
      <c r="PEJ2440" s="63"/>
      <c r="PEK2440" s="63"/>
      <c r="PEL2440" s="63"/>
      <c r="PEM2440" s="63"/>
      <c r="PEN2440" s="63"/>
      <c r="PEO2440" s="63"/>
      <c r="PEP2440" s="63"/>
      <c r="PEQ2440" s="63"/>
      <c r="PER2440" s="63"/>
      <c r="PES2440" s="63"/>
      <c r="PET2440" s="63"/>
      <c r="PEU2440" s="63"/>
      <c r="PEV2440" s="63"/>
      <c r="PEW2440" s="63"/>
      <c r="PEX2440" s="63"/>
      <c r="PEY2440" s="63"/>
      <c r="PEZ2440" s="63"/>
      <c r="PFA2440" s="63"/>
      <c r="PFB2440" s="63"/>
      <c r="PFC2440" s="63"/>
      <c r="PFD2440" s="63"/>
      <c r="PFE2440" s="63"/>
      <c r="PFF2440" s="63"/>
      <c r="PFG2440" s="63"/>
      <c r="PFH2440" s="63"/>
      <c r="PFI2440" s="63"/>
      <c r="PFJ2440" s="63"/>
      <c r="PFK2440" s="63"/>
      <c r="PFL2440" s="63"/>
      <c r="PFM2440" s="63"/>
      <c r="PFN2440" s="63"/>
      <c r="PFO2440" s="63"/>
      <c r="PFP2440" s="63"/>
      <c r="PFQ2440" s="63"/>
      <c r="PFR2440" s="63"/>
      <c r="PFS2440" s="63"/>
      <c r="PFT2440" s="63"/>
      <c r="PFU2440" s="63"/>
      <c r="PFV2440" s="63"/>
      <c r="PFW2440" s="63"/>
      <c r="PFX2440" s="63"/>
      <c r="PFY2440" s="63"/>
      <c r="PFZ2440" s="63"/>
      <c r="PGA2440" s="63"/>
      <c r="PGB2440" s="63"/>
      <c r="PGC2440" s="63"/>
      <c r="PGD2440" s="63"/>
      <c r="PGE2440" s="63"/>
      <c r="PGF2440" s="63"/>
      <c r="PGG2440" s="63"/>
      <c r="PGH2440" s="63"/>
      <c r="PGI2440" s="63"/>
      <c r="PGJ2440" s="63"/>
      <c r="PGK2440" s="63"/>
      <c r="PGL2440" s="63"/>
      <c r="PGM2440" s="63"/>
      <c r="PGN2440" s="63"/>
      <c r="PGO2440" s="63"/>
      <c r="PGP2440" s="63"/>
      <c r="PGQ2440" s="63"/>
      <c r="PGR2440" s="63"/>
      <c r="PGS2440" s="63"/>
      <c r="PGT2440" s="63"/>
      <c r="PGU2440" s="63"/>
      <c r="PGV2440" s="63"/>
      <c r="PGW2440" s="63"/>
      <c r="PGX2440" s="63"/>
      <c r="PGY2440" s="63"/>
      <c r="PGZ2440" s="63"/>
      <c r="PHA2440" s="63"/>
      <c r="PHB2440" s="63"/>
      <c r="PHC2440" s="63"/>
      <c r="PHD2440" s="63"/>
      <c r="PHE2440" s="63"/>
      <c r="PHF2440" s="63"/>
      <c r="PHG2440" s="63"/>
      <c r="PHH2440" s="63"/>
      <c r="PHI2440" s="63"/>
      <c r="PHJ2440" s="63"/>
      <c r="PHK2440" s="63"/>
      <c r="PHL2440" s="63"/>
      <c r="PHM2440" s="63"/>
      <c r="PHN2440" s="63"/>
      <c r="PHO2440" s="63"/>
      <c r="PHP2440" s="63"/>
      <c r="PHQ2440" s="63"/>
      <c r="PHR2440" s="63"/>
      <c r="PHS2440" s="63"/>
      <c r="PHT2440" s="63"/>
      <c r="PHU2440" s="63"/>
      <c r="PHV2440" s="63"/>
      <c r="PHW2440" s="63"/>
      <c r="PHX2440" s="63"/>
      <c r="PHY2440" s="63"/>
      <c r="PHZ2440" s="63"/>
      <c r="PIA2440" s="63"/>
      <c r="PIB2440" s="63"/>
      <c r="PIC2440" s="63"/>
      <c r="PID2440" s="63"/>
      <c r="PIE2440" s="63"/>
      <c r="PIF2440" s="63"/>
      <c r="PIG2440" s="63"/>
      <c r="PIH2440" s="63"/>
      <c r="PII2440" s="63"/>
      <c r="PIJ2440" s="63"/>
      <c r="PIK2440" s="63"/>
      <c r="PIL2440" s="63"/>
      <c r="PIM2440" s="63"/>
      <c r="PIN2440" s="63"/>
      <c r="PIO2440" s="63"/>
      <c r="PIP2440" s="63"/>
      <c r="PIQ2440" s="63"/>
      <c r="PIR2440" s="63"/>
      <c r="PIS2440" s="63"/>
      <c r="PIT2440" s="63"/>
      <c r="PIU2440" s="63"/>
      <c r="PIV2440" s="63"/>
      <c r="PIW2440" s="63"/>
      <c r="PIX2440" s="63"/>
      <c r="PIY2440" s="63"/>
      <c r="PIZ2440" s="63"/>
      <c r="PJA2440" s="63"/>
      <c r="PJB2440" s="63"/>
      <c r="PJC2440" s="63"/>
      <c r="PJD2440" s="63"/>
      <c r="PJE2440" s="63"/>
      <c r="PJF2440" s="63"/>
      <c r="PJG2440" s="63"/>
      <c r="PJH2440" s="63"/>
      <c r="PJI2440" s="63"/>
      <c r="PJJ2440" s="63"/>
      <c r="PJK2440" s="63"/>
      <c r="PJL2440" s="63"/>
      <c r="PJM2440" s="63"/>
      <c r="PJN2440" s="63"/>
      <c r="PJO2440" s="63"/>
      <c r="PJP2440" s="63"/>
      <c r="PJQ2440" s="63"/>
      <c r="PJR2440" s="63"/>
      <c r="PJS2440" s="63"/>
      <c r="PJT2440" s="63"/>
      <c r="PJU2440" s="63"/>
      <c r="PJV2440" s="63"/>
      <c r="PJW2440" s="63"/>
      <c r="PJX2440" s="63"/>
      <c r="PJY2440" s="63"/>
      <c r="PJZ2440" s="63"/>
      <c r="PKA2440" s="63"/>
      <c r="PKB2440" s="63"/>
      <c r="PKC2440" s="63"/>
      <c r="PKD2440" s="63"/>
      <c r="PKE2440" s="63"/>
      <c r="PKF2440" s="63"/>
      <c r="PKG2440" s="63"/>
      <c r="PKH2440" s="63"/>
      <c r="PKI2440" s="63"/>
      <c r="PKJ2440" s="63"/>
      <c r="PKK2440" s="63"/>
      <c r="PKL2440" s="63"/>
      <c r="PKM2440" s="63"/>
      <c r="PKN2440" s="63"/>
      <c r="PKO2440" s="63"/>
      <c r="PKP2440" s="63"/>
      <c r="PKQ2440" s="63"/>
      <c r="PKR2440" s="63"/>
      <c r="PKS2440" s="63"/>
      <c r="PKT2440" s="63"/>
      <c r="PKU2440" s="63"/>
      <c r="PKV2440" s="63"/>
      <c r="PKW2440" s="63"/>
      <c r="PKX2440" s="63"/>
      <c r="PKY2440" s="63"/>
      <c r="PKZ2440" s="63"/>
      <c r="PLA2440" s="63"/>
      <c r="PLB2440" s="63"/>
      <c r="PLC2440" s="63"/>
      <c r="PLD2440" s="63"/>
      <c r="PLE2440" s="63"/>
      <c r="PLF2440" s="63"/>
      <c r="PLG2440" s="63"/>
      <c r="PLH2440" s="63"/>
      <c r="PLI2440" s="63"/>
      <c r="PLJ2440" s="63"/>
      <c r="PLK2440" s="63"/>
      <c r="PLL2440" s="63"/>
      <c r="PLM2440" s="63"/>
      <c r="PLN2440" s="63"/>
      <c r="PLO2440" s="63"/>
      <c r="PLP2440" s="63"/>
      <c r="PLQ2440" s="63"/>
      <c r="PLR2440" s="63"/>
      <c r="PLS2440" s="63"/>
      <c r="PLT2440" s="63"/>
      <c r="PLU2440" s="63"/>
      <c r="PLV2440" s="63"/>
      <c r="PLW2440" s="63"/>
      <c r="PLX2440" s="63"/>
      <c r="PLY2440" s="63"/>
      <c r="PLZ2440" s="63"/>
      <c r="PMA2440" s="63"/>
      <c r="PMB2440" s="63"/>
      <c r="PMC2440" s="63"/>
      <c r="PMD2440" s="63"/>
      <c r="PME2440" s="63"/>
      <c r="PMF2440" s="63"/>
      <c r="PMG2440" s="63"/>
      <c r="PMH2440" s="63"/>
      <c r="PMI2440" s="63"/>
      <c r="PMJ2440" s="63"/>
      <c r="PMK2440" s="63"/>
      <c r="PML2440" s="63"/>
      <c r="PMM2440" s="63"/>
      <c r="PMN2440" s="63"/>
      <c r="PMO2440" s="63"/>
      <c r="PMP2440" s="63"/>
      <c r="PMQ2440" s="63"/>
      <c r="PMR2440" s="63"/>
      <c r="PMS2440" s="63"/>
      <c r="PMT2440" s="63"/>
      <c r="PMU2440" s="63"/>
      <c r="PMV2440" s="63"/>
      <c r="PMW2440" s="63"/>
      <c r="PMX2440" s="63"/>
      <c r="PMY2440" s="63"/>
      <c r="PMZ2440" s="63"/>
      <c r="PNA2440" s="63"/>
      <c r="PNB2440" s="63"/>
      <c r="PNC2440" s="63"/>
      <c r="PND2440" s="63"/>
      <c r="PNE2440" s="63"/>
      <c r="PNF2440" s="63"/>
      <c r="PNG2440" s="63"/>
      <c r="PNH2440" s="63"/>
      <c r="PNI2440" s="63"/>
      <c r="PNJ2440" s="63"/>
      <c r="PNK2440" s="63"/>
      <c r="PNL2440" s="63"/>
      <c r="PNM2440" s="63"/>
      <c r="PNN2440" s="63"/>
      <c r="PNO2440" s="63"/>
      <c r="PNP2440" s="63"/>
      <c r="PNQ2440" s="63"/>
      <c r="PNR2440" s="63"/>
      <c r="PNS2440" s="63"/>
      <c r="PNT2440" s="63"/>
      <c r="PNU2440" s="63"/>
      <c r="PNV2440" s="63"/>
      <c r="PNW2440" s="63"/>
      <c r="PNX2440" s="63"/>
      <c r="PNY2440" s="63"/>
      <c r="PNZ2440" s="63"/>
      <c r="POA2440" s="63"/>
      <c r="POB2440" s="63"/>
      <c r="POC2440" s="63"/>
      <c r="POD2440" s="63"/>
      <c r="POE2440" s="63"/>
      <c r="POF2440" s="63"/>
      <c r="POG2440" s="63"/>
      <c r="POH2440" s="63"/>
      <c r="POI2440" s="63"/>
      <c r="POJ2440" s="63"/>
      <c r="POK2440" s="63"/>
      <c r="POL2440" s="63"/>
      <c r="POM2440" s="63"/>
      <c r="PON2440" s="63"/>
      <c r="POO2440" s="63"/>
      <c r="POP2440" s="63"/>
      <c r="POQ2440" s="63"/>
      <c r="POR2440" s="63"/>
      <c r="POS2440" s="63"/>
      <c r="POT2440" s="63"/>
      <c r="POU2440" s="63"/>
      <c r="POV2440" s="63"/>
      <c r="POW2440" s="63"/>
      <c r="POX2440" s="63"/>
      <c r="POY2440" s="63"/>
      <c r="POZ2440" s="63"/>
      <c r="PPA2440" s="63"/>
      <c r="PPB2440" s="63"/>
      <c r="PPC2440" s="63"/>
      <c r="PPD2440" s="63"/>
      <c r="PPE2440" s="63"/>
      <c r="PPF2440" s="63"/>
      <c r="PPG2440" s="63"/>
      <c r="PPH2440" s="63"/>
      <c r="PPI2440" s="63"/>
      <c r="PPJ2440" s="63"/>
      <c r="PPK2440" s="63"/>
      <c r="PPL2440" s="63"/>
      <c r="PPM2440" s="63"/>
      <c r="PPN2440" s="63"/>
      <c r="PPO2440" s="63"/>
      <c r="PPP2440" s="63"/>
      <c r="PPQ2440" s="63"/>
      <c r="PPR2440" s="63"/>
      <c r="PPS2440" s="63"/>
      <c r="PPT2440" s="63"/>
      <c r="PPU2440" s="63"/>
      <c r="PPV2440" s="63"/>
      <c r="PPW2440" s="63"/>
      <c r="PPX2440" s="63"/>
      <c r="PPY2440" s="63"/>
      <c r="PPZ2440" s="63"/>
      <c r="PQA2440" s="63"/>
      <c r="PQB2440" s="63"/>
      <c r="PQC2440" s="63"/>
      <c r="PQD2440" s="63"/>
      <c r="PQE2440" s="63"/>
      <c r="PQF2440" s="63"/>
      <c r="PQG2440" s="63"/>
      <c r="PQH2440" s="63"/>
      <c r="PQI2440" s="63"/>
      <c r="PQJ2440" s="63"/>
      <c r="PQK2440" s="63"/>
      <c r="PQL2440" s="63"/>
      <c r="PQM2440" s="63"/>
      <c r="PQN2440" s="63"/>
      <c r="PQO2440" s="63"/>
      <c r="PQP2440" s="63"/>
      <c r="PQQ2440" s="63"/>
      <c r="PQR2440" s="63"/>
      <c r="PQS2440" s="63"/>
      <c r="PQT2440" s="63"/>
      <c r="PQU2440" s="63"/>
      <c r="PQV2440" s="63"/>
      <c r="PQW2440" s="63"/>
      <c r="PQX2440" s="63"/>
      <c r="PQY2440" s="63"/>
      <c r="PQZ2440" s="63"/>
      <c r="PRA2440" s="63"/>
      <c r="PRB2440" s="63"/>
      <c r="PRC2440" s="63"/>
      <c r="PRD2440" s="63"/>
      <c r="PRE2440" s="63"/>
      <c r="PRF2440" s="63"/>
      <c r="PRG2440" s="63"/>
      <c r="PRH2440" s="63"/>
      <c r="PRI2440" s="63"/>
      <c r="PRJ2440" s="63"/>
      <c r="PRK2440" s="63"/>
      <c r="PRL2440" s="63"/>
      <c r="PRM2440" s="63"/>
      <c r="PRN2440" s="63"/>
      <c r="PRO2440" s="63"/>
      <c r="PRP2440" s="63"/>
      <c r="PRQ2440" s="63"/>
      <c r="PRR2440" s="63"/>
      <c r="PRS2440" s="63"/>
      <c r="PRT2440" s="63"/>
      <c r="PRU2440" s="63"/>
      <c r="PRV2440" s="63"/>
      <c r="PRW2440" s="63"/>
      <c r="PRX2440" s="63"/>
      <c r="PRY2440" s="63"/>
      <c r="PRZ2440" s="63"/>
      <c r="PSA2440" s="63"/>
      <c r="PSB2440" s="63"/>
      <c r="PSC2440" s="63"/>
      <c r="PSD2440" s="63"/>
      <c r="PSE2440" s="63"/>
      <c r="PSF2440" s="63"/>
      <c r="PSG2440" s="63"/>
      <c r="PSH2440" s="63"/>
      <c r="PSI2440" s="63"/>
      <c r="PSJ2440" s="63"/>
      <c r="PSK2440" s="63"/>
      <c r="PSL2440" s="63"/>
      <c r="PSM2440" s="63"/>
      <c r="PSN2440" s="63"/>
      <c r="PSO2440" s="63"/>
      <c r="PSP2440" s="63"/>
      <c r="PSQ2440" s="63"/>
      <c r="PSR2440" s="63"/>
      <c r="PSS2440" s="63"/>
      <c r="PST2440" s="63"/>
      <c r="PSU2440" s="63"/>
      <c r="PSV2440" s="63"/>
      <c r="PSW2440" s="63"/>
      <c r="PSX2440" s="63"/>
      <c r="PSY2440" s="63"/>
      <c r="PSZ2440" s="63"/>
      <c r="PTA2440" s="63"/>
      <c r="PTB2440" s="63"/>
      <c r="PTC2440" s="63"/>
      <c r="PTD2440" s="63"/>
      <c r="PTE2440" s="63"/>
      <c r="PTF2440" s="63"/>
      <c r="PTG2440" s="63"/>
      <c r="PTH2440" s="63"/>
      <c r="PTI2440" s="63"/>
      <c r="PTJ2440" s="63"/>
      <c r="PTK2440" s="63"/>
      <c r="PTL2440" s="63"/>
      <c r="PTM2440" s="63"/>
      <c r="PTN2440" s="63"/>
      <c r="PTO2440" s="63"/>
      <c r="PTP2440" s="63"/>
      <c r="PTQ2440" s="63"/>
      <c r="PTR2440" s="63"/>
      <c r="PTS2440" s="63"/>
      <c r="PTT2440" s="63"/>
      <c r="PTU2440" s="63"/>
      <c r="PTV2440" s="63"/>
      <c r="PTW2440" s="63"/>
      <c r="PTX2440" s="63"/>
      <c r="PTY2440" s="63"/>
      <c r="PTZ2440" s="63"/>
      <c r="PUA2440" s="63"/>
      <c r="PUB2440" s="63"/>
      <c r="PUC2440" s="63"/>
      <c r="PUD2440" s="63"/>
      <c r="PUE2440" s="63"/>
      <c r="PUF2440" s="63"/>
      <c r="PUG2440" s="63"/>
      <c r="PUH2440" s="63"/>
      <c r="PUI2440" s="63"/>
      <c r="PUJ2440" s="63"/>
      <c r="PUK2440" s="63"/>
      <c r="PUL2440" s="63"/>
      <c r="PUM2440" s="63"/>
      <c r="PUN2440" s="63"/>
      <c r="PUO2440" s="63"/>
      <c r="PUP2440" s="63"/>
      <c r="PUQ2440" s="63"/>
      <c r="PUR2440" s="63"/>
      <c r="PUS2440" s="63"/>
      <c r="PUT2440" s="63"/>
      <c r="PUU2440" s="63"/>
      <c r="PUV2440" s="63"/>
      <c r="PUW2440" s="63"/>
      <c r="PUX2440" s="63"/>
      <c r="PUY2440" s="63"/>
      <c r="PUZ2440" s="63"/>
      <c r="PVA2440" s="63"/>
      <c r="PVB2440" s="63"/>
      <c r="PVC2440" s="63"/>
      <c r="PVD2440" s="63"/>
      <c r="PVE2440" s="63"/>
      <c r="PVF2440" s="63"/>
      <c r="PVG2440" s="63"/>
      <c r="PVH2440" s="63"/>
      <c r="PVI2440" s="63"/>
      <c r="PVJ2440" s="63"/>
      <c r="PVK2440" s="63"/>
      <c r="PVL2440" s="63"/>
      <c r="PVM2440" s="63"/>
      <c r="PVN2440" s="63"/>
      <c r="PVO2440" s="63"/>
      <c r="PVP2440" s="63"/>
      <c r="PVQ2440" s="63"/>
      <c r="PVR2440" s="63"/>
      <c r="PVS2440" s="63"/>
      <c r="PVT2440" s="63"/>
      <c r="PVU2440" s="63"/>
      <c r="PVV2440" s="63"/>
      <c r="PVW2440" s="63"/>
      <c r="PVX2440" s="63"/>
      <c r="PVY2440" s="63"/>
      <c r="PVZ2440" s="63"/>
      <c r="PWA2440" s="63"/>
      <c r="PWB2440" s="63"/>
      <c r="PWC2440" s="63"/>
      <c r="PWD2440" s="63"/>
      <c r="PWE2440" s="63"/>
      <c r="PWF2440" s="63"/>
      <c r="PWG2440" s="63"/>
      <c r="PWH2440" s="63"/>
      <c r="PWI2440" s="63"/>
      <c r="PWJ2440" s="63"/>
      <c r="PWK2440" s="63"/>
      <c r="PWL2440" s="63"/>
      <c r="PWM2440" s="63"/>
      <c r="PWN2440" s="63"/>
      <c r="PWO2440" s="63"/>
      <c r="PWP2440" s="63"/>
      <c r="PWQ2440" s="63"/>
      <c r="PWR2440" s="63"/>
      <c r="PWS2440" s="63"/>
      <c r="PWT2440" s="63"/>
      <c r="PWU2440" s="63"/>
      <c r="PWV2440" s="63"/>
      <c r="PWW2440" s="63"/>
      <c r="PWX2440" s="63"/>
      <c r="PWY2440" s="63"/>
      <c r="PWZ2440" s="63"/>
      <c r="PXA2440" s="63"/>
      <c r="PXB2440" s="63"/>
      <c r="PXC2440" s="63"/>
      <c r="PXD2440" s="63"/>
      <c r="PXE2440" s="63"/>
      <c r="PXF2440" s="63"/>
      <c r="PXG2440" s="63"/>
      <c r="PXH2440" s="63"/>
      <c r="PXI2440" s="63"/>
      <c r="PXJ2440" s="63"/>
      <c r="PXK2440" s="63"/>
      <c r="PXL2440" s="63"/>
      <c r="PXM2440" s="63"/>
      <c r="PXN2440" s="63"/>
      <c r="PXO2440" s="63"/>
      <c r="PXP2440" s="63"/>
      <c r="PXQ2440" s="63"/>
      <c r="PXR2440" s="63"/>
      <c r="PXS2440" s="63"/>
      <c r="PXT2440" s="63"/>
      <c r="PXU2440" s="63"/>
      <c r="PXV2440" s="63"/>
      <c r="PXW2440" s="63"/>
      <c r="PXX2440" s="63"/>
      <c r="PXY2440" s="63"/>
      <c r="PXZ2440" s="63"/>
      <c r="PYA2440" s="63"/>
      <c r="PYB2440" s="63"/>
      <c r="PYC2440" s="63"/>
      <c r="PYD2440" s="63"/>
      <c r="PYE2440" s="63"/>
      <c r="PYF2440" s="63"/>
      <c r="PYG2440" s="63"/>
      <c r="PYH2440" s="63"/>
      <c r="PYI2440" s="63"/>
      <c r="PYJ2440" s="63"/>
      <c r="PYK2440" s="63"/>
      <c r="PYL2440" s="63"/>
      <c r="PYM2440" s="63"/>
      <c r="PYN2440" s="63"/>
      <c r="PYO2440" s="63"/>
      <c r="PYP2440" s="63"/>
      <c r="PYQ2440" s="63"/>
      <c r="PYR2440" s="63"/>
      <c r="PYS2440" s="63"/>
      <c r="PYT2440" s="63"/>
      <c r="PYU2440" s="63"/>
      <c r="PYV2440" s="63"/>
      <c r="PYW2440" s="63"/>
      <c r="PYX2440" s="63"/>
      <c r="PYY2440" s="63"/>
      <c r="PYZ2440" s="63"/>
      <c r="PZA2440" s="63"/>
      <c r="PZB2440" s="63"/>
      <c r="PZC2440" s="63"/>
      <c r="PZD2440" s="63"/>
      <c r="PZE2440" s="63"/>
      <c r="PZF2440" s="63"/>
      <c r="PZG2440" s="63"/>
      <c r="PZH2440" s="63"/>
      <c r="PZI2440" s="63"/>
      <c r="PZJ2440" s="63"/>
      <c r="PZK2440" s="63"/>
      <c r="PZL2440" s="63"/>
      <c r="PZM2440" s="63"/>
      <c r="PZN2440" s="63"/>
      <c r="PZO2440" s="63"/>
      <c r="PZP2440" s="63"/>
      <c r="PZQ2440" s="63"/>
      <c r="PZR2440" s="63"/>
      <c r="PZS2440" s="63"/>
      <c r="PZT2440" s="63"/>
      <c r="PZU2440" s="63"/>
      <c r="PZV2440" s="63"/>
      <c r="PZW2440" s="63"/>
      <c r="PZX2440" s="63"/>
      <c r="PZY2440" s="63"/>
      <c r="PZZ2440" s="63"/>
      <c r="QAA2440" s="63"/>
      <c r="QAB2440" s="63"/>
      <c r="QAC2440" s="63"/>
      <c r="QAD2440" s="63"/>
      <c r="QAE2440" s="63"/>
      <c r="QAF2440" s="63"/>
      <c r="QAG2440" s="63"/>
      <c r="QAH2440" s="63"/>
      <c r="QAI2440" s="63"/>
      <c r="QAJ2440" s="63"/>
      <c r="QAK2440" s="63"/>
      <c r="QAL2440" s="63"/>
      <c r="QAM2440" s="63"/>
      <c r="QAN2440" s="63"/>
      <c r="QAO2440" s="63"/>
      <c r="QAP2440" s="63"/>
      <c r="QAQ2440" s="63"/>
      <c r="QAR2440" s="63"/>
      <c r="QAS2440" s="63"/>
      <c r="QAT2440" s="63"/>
      <c r="QAU2440" s="63"/>
      <c r="QAV2440" s="63"/>
      <c r="QAW2440" s="63"/>
      <c r="QAX2440" s="63"/>
      <c r="QAY2440" s="63"/>
      <c r="QAZ2440" s="63"/>
      <c r="QBA2440" s="63"/>
      <c r="QBB2440" s="63"/>
      <c r="QBC2440" s="63"/>
      <c r="QBD2440" s="63"/>
      <c r="QBE2440" s="63"/>
      <c r="QBF2440" s="63"/>
      <c r="QBG2440" s="63"/>
      <c r="QBH2440" s="63"/>
      <c r="QBI2440" s="63"/>
      <c r="QBJ2440" s="63"/>
      <c r="QBK2440" s="63"/>
      <c r="QBL2440" s="63"/>
      <c r="QBM2440" s="63"/>
      <c r="QBN2440" s="63"/>
      <c r="QBO2440" s="63"/>
      <c r="QBP2440" s="63"/>
      <c r="QBQ2440" s="63"/>
      <c r="QBR2440" s="63"/>
      <c r="QBS2440" s="63"/>
      <c r="QBT2440" s="63"/>
      <c r="QBU2440" s="63"/>
      <c r="QBV2440" s="63"/>
      <c r="QBW2440" s="63"/>
      <c r="QBX2440" s="63"/>
      <c r="QBY2440" s="63"/>
      <c r="QBZ2440" s="63"/>
      <c r="QCA2440" s="63"/>
      <c r="QCB2440" s="63"/>
      <c r="QCC2440" s="63"/>
      <c r="QCD2440" s="63"/>
      <c r="QCE2440" s="63"/>
      <c r="QCF2440" s="63"/>
      <c r="QCG2440" s="63"/>
      <c r="QCH2440" s="63"/>
      <c r="QCI2440" s="63"/>
      <c r="QCJ2440" s="63"/>
      <c r="QCK2440" s="63"/>
      <c r="QCL2440" s="63"/>
      <c r="QCM2440" s="63"/>
      <c r="QCN2440" s="63"/>
      <c r="QCO2440" s="63"/>
      <c r="QCP2440" s="63"/>
      <c r="QCQ2440" s="63"/>
      <c r="QCR2440" s="63"/>
      <c r="QCS2440" s="63"/>
      <c r="QCT2440" s="63"/>
      <c r="QCU2440" s="63"/>
      <c r="QCV2440" s="63"/>
      <c r="QCW2440" s="63"/>
      <c r="QCX2440" s="63"/>
      <c r="QCY2440" s="63"/>
      <c r="QCZ2440" s="63"/>
      <c r="QDA2440" s="63"/>
      <c r="QDB2440" s="63"/>
      <c r="QDC2440" s="63"/>
      <c r="QDD2440" s="63"/>
      <c r="QDE2440" s="63"/>
      <c r="QDF2440" s="63"/>
      <c r="QDG2440" s="63"/>
      <c r="QDH2440" s="63"/>
      <c r="QDI2440" s="63"/>
      <c r="QDJ2440" s="63"/>
      <c r="QDK2440" s="63"/>
      <c r="QDL2440" s="63"/>
      <c r="QDM2440" s="63"/>
      <c r="QDN2440" s="63"/>
      <c r="QDO2440" s="63"/>
      <c r="QDP2440" s="63"/>
      <c r="QDQ2440" s="63"/>
      <c r="QDR2440" s="63"/>
      <c r="QDS2440" s="63"/>
      <c r="QDT2440" s="63"/>
      <c r="QDU2440" s="63"/>
      <c r="QDV2440" s="63"/>
      <c r="QDW2440" s="63"/>
      <c r="QDX2440" s="63"/>
      <c r="QDY2440" s="63"/>
      <c r="QDZ2440" s="63"/>
      <c r="QEA2440" s="63"/>
      <c r="QEB2440" s="63"/>
      <c r="QEC2440" s="63"/>
      <c r="QED2440" s="63"/>
      <c r="QEE2440" s="63"/>
      <c r="QEF2440" s="63"/>
      <c r="QEG2440" s="63"/>
      <c r="QEH2440" s="63"/>
      <c r="QEI2440" s="63"/>
      <c r="QEJ2440" s="63"/>
      <c r="QEK2440" s="63"/>
      <c r="QEL2440" s="63"/>
      <c r="QEM2440" s="63"/>
      <c r="QEN2440" s="63"/>
      <c r="QEO2440" s="63"/>
      <c r="QEP2440" s="63"/>
      <c r="QEQ2440" s="63"/>
      <c r="QER2440" s="63"/>
      <c r="QES2440" s="63"/>
      <c r="QET2440" s="63"/>
      <c r="QEU2440" s="63"/>
      <c r="QEV2440" s="63"/>
      <c r="QEW2440" s="63"/>
      <c r="QEX2440" s="63"/>
      <c r="QEY2440" s="63"/>
      <c r="QEZ2440" s="63"/>
      <c r="QFA2440" s="63"/>
      <c r="QFB2440" s="63"/>
      <c r="QFC2440" s="63"/>
      <c r="QFD2440" s="63"/>
      <c r="QFE2440" s="63"/>
      <c r="QFF2440" s="63"/>
      <c r="QFG2440" s="63"/>
      <c r="QFH2440" s="63"/>
      <c r="QFI2440" s="63"/>
      <c r="QFJ2440" s="63"/>
      <c r="QFK2440" s="63"/>
      <c r="QFL2440" s="63"/>
      <c r="QFM2440" s="63"/>
      <c r="QFN2440" s="63"/>
      <c r="QFO2440" s="63"/>
      <c r="QFP2440" s="63"/>
      <c r="QFQ2440" s="63"/>
      <c r="QFR2440" s="63"/>
      <c r="QFS2440" s="63"/>
      <c r="QFT2440" s="63"/>
      <c r="QFU2440" s="63"/>
      <c r="QFV2440" s="63"/>
      <c r="QFW2440" s="63"/>
      <c r="QFX2440" s="63"/>
      <c r="QFY2440" s="63"/>
      <c r="QFZ2440" s="63"/>
      <c r="QGA2440" s="63"/>
      <c r="QGB2440" s="63"/>
      <c r="QGC2440" s="63"/>
      <c r="QGD2440" s="63"/>
      <c r="QGE2440" s="63"/>
      <c r="QGF2440" s="63"/>
      <c r="QGG2440" s="63"/>
      <c r="QGH2440" s="63"/>
      <c r="QGI2440" s="63"/>
      <c r="QGJ2440" s="63"/>
      <c r="QGK2440" s="63"/>
      <c r="QGL2440" s="63"/>
      <c r="QGM2440" s="63"/>
      <c r="QGN2440" s="63"/>
      <c r="QGO2440" s="63"/>
      <c r="QGP2440" s="63"/>
      <c r="QGQ2440" s="63"/>
      <c r="QGR2440" s="63"/>
      <c r="QGS2440" s="63"/>
      <c r="QGT2440" s="63"/>
      <c r="QGU2440" s="63"/>
      <c r="QGV2440" s="63"/>
      <c r="QGW2440" s="63"/>
      <c r="QGX2440" s="63"/>
      <c r="QGY2440" s="63"/>
      <c r="QGZ2440" s="63"/>
      <c r="QHA2440" s="63"/>
      <c r="QHB2440" s="63"/>
      <c r="QHC2440" s="63"/>
      <c r="QHD2440" s="63"/>
      <c r="QHE2440" s="63"/>
      <c r="QHF2440" s="63"/>
      <c r="QHG2440" s="63"/>
      <c r="QHH2440" s="63"/>
      <c r="QHI2440" s="63"/>
      <c r="QHJ2440" s="63"/>
      <c r="QHK2440" s="63"/>
      <c r="QHL2440" s="63"/>
      <c r="QHM2440" s="63"/>
      <c r="QHN2440" s="63"/>
      <c r="QHO2440" s="63"/>
      <c r="QHP2440" s="63"/>
      <c r="QHQ2440" s="63"/>
      <c r="QHR2440" s="63"/>
      <c r="QHS2440" s="63"/>
      <c r="QHT2440" s="63"/>
      <c r="QHU2440" s="63"/>
      <c r="QHV2440" s="63"/>
      <c r="QHW2440" s="63"/>
      <c r="QHX2440" s="63"/>
      <c r="QHY2440" s="63"/>
      <c r="QHZ2440" s="63"/>
      <c r="QIA2440" s="63"/>
      <c r="QIB2440" s="63"/>
      <c r="QIC2440" s="63"/>
      <c r="QID2440" s="63"/>
      <c r="QIE2440" s="63"/>
      <c r="QIF2440" s="63"/>
      <c r="QIG2440" s="63"/>
      <c r="QIH2440" s="63"/>
      <c r="QII2440" s="63"/>
      <c r="QIJ2440" s="63"/>
      <c r="QIK2440" s="63"/>
      <c r="QIL2440" s="63"/>
      <c r="QIM2440" s="63"/>
      <c r="QIN2440" s="63"/>
      <c r="QIO2440" s="63"/>
      <c r="QIP2440" s="63"/>
      <c r="QIQ2440" s="63"/>
      <c r="QIR2440" s="63"/>
      <c r="QIS2440" s="63"/>
      <c r="QIT2440" s="63"/>
      <c r="QIU2440" s="63"/>
      <c r="QIV2440" s="63"/>
      <c r="QIW2440" s="63"/>
      <c r="QIX2440" s="63"/>
      <c r="QIY2440" s="63"/>
      <c r="QIZ2440" s="63"/>
      <c r="QJA2440" s="63"/>
      <c r="QJB2440" s="63"/>
      <c r="QJC2440" s="63"/>
      <c r="QJD2440" s="63"/>
      <c r="QJE2440" s="63"/>
      <c r="QJF2440" s="63"/>
      <c r="QJG2440" s="63"/>
      <c r="QJH2440" s="63"/>
      <c r="QJI2440" s="63"/>
      <c r="QJJ2440" s="63"/>
      <c r="QJK2440" s="63"/>
      <c r="QJL2440" s="63"/>
      <c r="QJM2440" s="63"/>
      <c r="QJN2440" s="63"/>
      <c r="QJO2440" s="63"/>
      <c r="QJP2440" s="63"/>
      <c r="QJQ2440" s="63"/>
      <c r="QJR2440" s="63"/>
      <c r="QJS2440" s="63"/>
      <c r="QJT2440" s="63"/>
      <c r="QJU2440" s="63"/>
      <c r="QJV2440" s="63"/>
      <c r="QJW2440" s="63"/>
      <c r="QJX2440" s="63"/>
      <c r="QJY2440" s="63"/>
      <c r="QJZ2440" s="63"/>
      <c r="QKA2440" s="63"/>
      <c r="QKB2440" s="63"/>
      <c r="QKC2440" s="63"/>
      <c r="QKD2440" s="63"/>
      <c r="QKE2440" s="63"/>
      <c r="QKF2440" s="63"/>
      <c r="QKG2440" s="63"/>
      <c r="QKH2440" s="63"/>
      <c r="QKI2440" s="63"/>
      <c r="QKJ2440" s="63"/>
      <c r="QKK2440" s="63"/>
      <c r="QKL2440" s="63"/>
      <c r="QKM2440" s="63"/>
      <c r="QKN2440" s="63"/>
      <c r="QKO2440" s="63"/>
      <c r="QKP2440" s="63"/>
      <c r="QKQ2440" s="63"/>
      <c r="QKR2440" s="63"/>
      <c r="QKS2440" s="63"/>
      <c r="QKT2440" s="63"/>
      <c r="QKU2440" s="63"/>
      <c r="QKV2440" s="63"/>
      <c r="QKW2440" s="63"/>
      <c r="QKX2440" s="63"/>
      <c r="QKY2440" s="63"/>
      <c r="QKZ2440" s="63"/>
      <c r="QLA2440" s="63"/>
      <c r="QLB2440" s="63"/>
      <c r="QLC2440" s="63"/>
      <c r="QLD2440" s="63"/>
      <c r="QLE2440" s="63"/>
      <c r="QLF2440" s="63"/>
      <c r="QLG2440" s="63"/>
      <c r="QLH2440" s="63"/>
      <c r="QLI2440" s="63"/>
      <c r="QLJ2440" s="63"/>
      <c r="QLK2440" s="63"/>
      <c r="QLL2440" s="63"/>
      <c r="QLM2440" s="63"/>
      <c r="QLN2440" s="63"/>
      <c r="QLO2440" s="63"/>
      <c r="QLP2440" s="63"/>
      <c r="QLQ2440" s="63"/>
      <c r="QLR2440" s="63"/>
      <c r="QLS2440" s="63"/>
      <c r="QLT2440" s="63"/>
      <c r="QLU2440" s="63"/>
      <c r="QLV2440" s="63"/>
      <c r="QLW2440" s="63"/>
      <c r="QLX2440" s="63"/>
      <c r="QLY2440" s="63"/>
      <c r="QLZ2440" s="63"/>
      <c r="QMA2440" s="63"/>
      <c r="QMB2440" s="63"/>
      <c r="QMC2440" s="63"/>
      <c r="QMD2440" s="63"/>
      <c r="QME2440" s="63"/>
      <c r="QMF2440" s="63"/>
      <c r="QMG2440" s="63"/>
      <c r="QMH2440" s="63"/>
      <c r="QMI2440" s="63"/>
      <c r="QMJ2440" s="63"/>
      <c r="QMK2440" s="63"/>
      <c r="QML2440" s="63"/>
      <c r="QMM2440" s="63"/>
      <c r="QMN2440" s="63"/>
      <c r="QMO2440" s="63"/>
      <c r="QMP2440" s="63"/>
      <c r="QMQ2440" s="63"/>
      <c r="QMR2440" s="63"/>
      <c r="QMS2440" s="63"/>
      <c r="QMT2440" s="63"/>
      <c r="QMU2440" s="63"/>
      <c r="QMV2440" s="63"/>
      <c r="QMW2440" s="63"/>
      <c r="QMX2440" s="63"/>
      <c r="QMY2440" s="63"/>
      <c r="QMZ2440" s="63"/>
      <c r="QNA2440" s="63"/>
      <c r="QNB2440" s="63"/>
      <c r="QNC2440" s="63"/>
      <c r="QND2440" s="63"/>
      <c r="QNE2440" s="63"/>
      <c r="QNF2440" s="63"/>
      <c r="QNG2440" s="63"/>
      <c r="QNH2440" s="63"/>
      <c r="QNI2440" s="63"/>
      <c r="QNJ2440" s="63"/>
      <c r="QNK2440" s="63"/>
      <c r="QNL2440" s="63"/>
      <c r="QNM2440" s="63"/>
      <c r="QNN2440" s="63"/>
      <c r="QNO2440" s="63"/>
      <c r="QNP2440" s="63"/>
      <c r="QNQ2440" s="63"/>
      <c r="QNR2440" s="63"/>
      <c r="QNS2440" s="63"/>
      <c r="QNT2440" s="63"/>
      <c r="QNU2440" s="63"/>
      <c r="QNV2440" s="63"/>
      <c r="QNW2440" s="63"/>
      <c r="QNX2440" s="63"/>
      <c r="QNY2440" s="63"/>
      <c r="QNZ2440" s="63"/>
      <c r="QOA2440" s="63"/>
      <c r="QOB2440" s="63"/>
      <c r="QOC2440" s="63"/>
      <c r="QOD2440" s="63"/>
      <c r="QOE2440" s="63"/>
      <c r="QOF2440" s="63"/>
      <c r="QOG2440" s="63"/>
      <c r="QOH2440" s="63"/>
      <c r="QOI2440" s="63"/>
      <c r="QOJ2440" s="63"/>
      <c r="QOK2440" s="63"/>
      <c r="QOL2440" s="63"/>
      <c r="QOM2440" s="63"/>
      <c r="QON2440" s="63"/>
      <c r="QOO2440" s="63"/>
      <c r="QOP2440" s="63"/>
      <c r="QOQ2440" s="63"/>
      <c r="QOR2440" s="63"/>
      <c r="QOS2440" s="63"/>
      <c r="QOT2440" s="63"/>
      <c r="QOU2440" s="63"/>
      <c r="QOV2440" s="63"/>
      <c r="QOW2440" s="63"/>
      <c r="QOX2440" s="63"/>
      <c r="QOY2440" s="63"/>
      <c r="QOZ2440" s="63"/>
      <c r="QPA2440" s="63"/>
      <c r="QPB2440" s="63"/>
      <c r="QPC2440" s="63"/>
      <c r="QPD2440" s="63"/>
      <c r="QPE2440" s="63"/>
      <c r="QPF2440" s="63"/>
      <c r="QPG2440" s="63"/>
      <c r="QPH2440" s="63"/>
      <c r="QPI2440" s="63"/>
      <c r="QPJ2440" s="63"/>
      <c r="QPK2440" s="63"/>
      <c r="QPL2440" s="63"/>
      <c r="QPM2440" s="63"/>
      <c r="QPN2440" s="63"/>
      <c r="QPO2440" s="63"/>
      <c r="QPP2440" s="63"/>
      <c r="QPQ2440" s="63"/>
      <c r="QPR2440" s="63"/>
      <c r="QPS2440" s="63"/>
      <c r="QPT2440" s="63"/>
      <c r="QPU2440" s="63"/>
      <c r="QPV2440" s="63"/>
      <c r="QPW2440" s="63"/>
      <c r="QPX2440" s="63"/>
      <c r="QPY2440" s="63"/>
      <c r="QPZ2440" s="63"/>
      <c r="QQA2440" s="63"/>
      <c r="QQB2440" s="63"/>
      <c r="QQC2440" s="63"/>
      <c r="QQD2440" s="63"/>
      <c r="QQE2440" s="63"/>
      <c r="QQF2440" s="63"/>
      <c r="QQG2440" s="63"/>
      <c r="QQH2440" s="63"/>
      <c r="QQI2440" s="63"/>
      <c r="QQJ2440" s="63"/>
      <c r="QQK2440" s="63"/>
      <c r="QQL2440" s="63"/>
      <c r="QQM2440" s="63"/>
      <c r="QQN2440" s="63"/>
      <c r="QQO2440" s="63"/>
      <c r="QQP2440" s="63"/>
      <c r="QQQ2440" s="63"/>
      <c r="QQR2440" s="63"/>
      <c r="QQS2440" s="63"/>
      <c r="QQT2440" s="63"/>
      <c r="QQU2440" s="63"/>
      <c r="QQV2440" s="63"/>
      <c r="QQW2440" s="63"/>
      <c r="QQX2440" s="63"/>
      <c r="QQY2440" s="63"/>
      <c r="QQZ2440" s="63"/>
      <c r="QRA2440" s="63"/>
      <c r="QRB2440" s="63"/>
      <c r="QRC2440" s="63"/>
      <c r="QRD2440" s="63"/>
      <c r="QRE2440" s="63"/>
      <c r="QRF2440" s="63"/>
      <c r="QRG2440" s="63"/>
      <c r="QRH2440" s="63"/>
      <c r="QRI2440" s="63"/>
      <c r="QRJ2440" s="63"/>
      <c r="QRK2440" s="63"/>
      <c r="QRL2440" s="63"/>
      <c r="QRM2440" s="63"/>
      <c r="QRN2440" s="63"/>
      <c r="QRO2440" s="63"/>
      <c r="QRP2440" s="63"/>
      <c r="QRQ2440" s="63"/>
      <c r="QRR2440" s="63"/>
      <c r="QRS2440" s="63"/>
      <c r="QRT2440" s="63"/>
      <c r="QRU2440" s="63"/>
      <c r="QRV2440" s="63"/>
      <c r="QRW2440" s="63"/>
      <c r="QRX2440" s="63"/>
      <c r="QRY2440" s="63"/>
      <c r="QRZ2440" s="63"/>
      <c r="QSA2440" s="63"/>
      <c r="QSB2440" s="63"/>
      <c r="QSC2440" s="63"/>
      <c r="QSD2440" s="63"/>
      <c r="QSE2440" s="63"/>
      <c r="QSF2440" s="63"/>
      <c r="QSG2440" s="63"/>
      <c r="QSH2440" s="63"/>
      <c r="QSI2440" s="63"/>
      <c r="QSJ2440" s="63"/>
      <c r="QSK2440" s="63"/>
      <c r="QSL2440" s="63"/>
      <c r="QSM2440" s="63"/>
      <c r="QSN2440" s="63"/>
      <c r="QSO2440" s="63"/>
      <c r="QSP2440" s="63"/>
      <c r="QSQ2440" s="63"/>
      <c r="QSR2440" s="63"/>
      <c r="QSS2440" s="63"/>
      <c r="QST2440" s="63"/>
      <c r="QSU2440" s="63"/>
      <c r="QSV2440" s="63"/>
      <c r="QSW2440" s="63"/>
      <c r="QSX2440" s="63"/>
      <c r="QSY2440" s="63"/>
      <c r="QSZ2440" s="63"/>
      <c r="QTA2440" s="63"/>
      <c r="QTB2440" s="63"/>
      <c r="QTC2440" s="63"/>
      <c r="QTD2440" s="63"/>
      <c r="QTE2440" s="63"/>
      <c r="QTF2440" s="63"/>
      <c r="QTG2440" s="63"/>
      <c r="QTH2440" s="63"/>
      <c r="QTI2440" s="63"/>
      <c r="QTJ2440" s="63"/>
      <c r="QTK2440" s="63"/>
      <c r="QTL2440" s="63"/>
      <c r="QTM2440" s="63"/>
      <c r="QTN2440" s="63"/>
      <c r="QTO2440" s="63"/>
      <c r="QTP2440" s="63"/>
      <c r="QTQ2440" s="63"/>
      <c r="QTR2440" s="63"/>
      <c r="QTS2440" s="63"/>
      <c r="QTT2440" s="63"/>
      <c r="QTU2440" s="63"/>
      <c r="QTV2440" s="63"/>
      <c r="QTW2440" s="63"/>
      <c r="QTX2440" s="63"/>
      <c r="QTY2440" s="63"/>
      <c r="QTZ2440" s="63"/>
      <c r="QUA2440" s="63"/>
      <c r="QUB2440" s="63"/>
      <c r="QUC2440" s="63"/>
      <c r="QUD2440" s="63"/>
      <c r="QUE2440" s="63"/>
      <c r="QUF2440" s="63"/>
      <c r="QUG2440" s="63"/>
      <c r="QUH2440" s="63"/>
      <c r="QUI2440" s="63"/>
      <c r="QUJ2440" s="63"/>
      <c r="QUK2440" s="63"/>
      <c r="QUL2440" s="63"/>
      <c r="QUM2440" s="63"/>
      <c r="QUN2440" s="63"/>
      <c r="QUO2440" s="63"/>
      <c r="QUP2440" s="63"/>
      <c r="QUQ2440" s="63"/>
      <c r="QUR2440" s="63"/>
      <c r="QUS2440" s="63"/>
      <c r="QUT2440" s="63"/>
      <c r="QUU2440" s="63"/>
      <c r="QUV2440" s="63"/>
      <c r="QUW2440" s="63"/>
      <c r="QUX2440" s="63"/>
      <c r="QUY2440" s="63"/>
      <c r="QUZ2440" s="63"/>
      <c r="QVA2440" s="63"/>
      <c r="QVB2440" s="63"/>
      <c r="QVC2440" s="63"/>
      <c r="QVD2440" s="63"/>
      <c r="QVE2440" s="63"/>
      <c r="QVF2440" s="63"/>
      <c r="QVG2440" s="63"/>
      <c r="QVH2440" s="63"/>
      <c r="QVI2440" s="63"/>
      <c r="QVJ2440" s="63"/>
      <c r="QVK2440" s="63"/>
      <c r="QVL2440" s="63"/>
      <c r="QVM2440" s="63"/>
      <c r="QVN2440" s="63"/>
      <c r="QVO2440" s="63"/>
      <c r="QVP2440" s="63"/>
      <c r="QVQ2440" s="63"/>
      <c r="QVR2440" s="63"/>
      <c r="QVS2440" s="63"/>
      <c r="QVT2440" s="63"/>
      <c r="QVU2440" s="63"/>
      <c r="QVV2440" s="63"/>
      <c r="QVW2440" s="63"/>
      <c r="QVX2440" s="63"/>
      <c r="QVY2440" s="63"/>
      <c r="QVZ2440" s="63"/>
      <c r="QWA2440" s="63"/>
      <c r="QWB2440" s="63"/>
      <c r="QWC2440" s="63"/>
      <c r="QWD2440" s="63"/>
      <c r="QWE2440" s="63"/>
      <c r="QWF2440" s="63"/>
      <c r="QWG2440" s="63"/>
      <c r="QWH2440" s="63"/>
      <c r="QWI2440" s="63"/>
      <c r="QWJ2440" s="63"/>
      <c r="QWK2440" s="63"/>
      <c r="QWL2440" s="63"/>
      <c r="QWM2440" s="63"/>
      <c r="QWN2440" s="63"/>
      <c r="QWO2440" s="63"/>
      <c r="QWP2440" s="63"/>
      <c r="QWQ2440" s="63"/>
      <c r="QWR2440" s="63"/>
      <c r="QWS2440" s="63"/>
      <c r="QWT2440" s="63"/>
      <c r="QWU2440" s="63"/>
      <c r="QWV2440" s="63"/>
      <c r="QWW2440" s="63"/>
      <c r="QWX2440" s="63"/>
      <c r="QWY2440" s="63"/>
      <c r="QWZ2440" s="63"/>
      <c r="QXA2440" s="63"/>
      <c r="QXB2440" s="63"/>
      <c r="QXC2440" s="63"/>
      <c r="QXD2440" s="63"/>
      <c r="QXE2440" s="63"/>
      <c r="QXF2440" s="63"/>
      <c r="QXG2440" s="63"/>
      <c r="QXH2440" s="63"/>
      <c r="QXI2440" s="63"/>
      <c r="QXJ2440" s="63"/>
      <c r="QXK2440" s="63"/>
      <c r="QXL2440" s="63"/>
      <c r="QXM2440" s="63"/>
      <c r="QXN2440" s="63"/>
      <c r="QXO2440" s="63"/>
      <c r="QXP2440" s="63"/>
      <c r="QXQ2440" s="63"/>
      <c r="QXR2440" s="63"/>
      <c r="QXS2440" s="63"/>
      <c r="QXT2440" s="63"/>
      <c r="QXU2440" s="63"/>
      <c r="QXV2440" s="63"/>
      <c r="QXW2440" s="63"/>
      <c r="QXX2440" s="63"/>
      <c r="QXY2440" s="63"/>
      <c r="QXZ2440" s="63"/>
      <c r="QYA2440" s="63"/>
      <c r="QYB2440" s="63"/>
      <c r="QYC2440" s="63"/>
      <c r="QYD2440" s="63"/>
      <c r="QYE2440" s="63"/>
      <c r="QYF2440" s="63"/>
      <c r="QYG2440" s="63"/>
      <c r="QYH2440" s="63"/>
      <c r="QYI2440" s="63"/>
      <c r="QYJ2440" s="63"/>
      <c r="QYK2440" s="63"/>
      <c r="QYL2440" s="63"/>
      <c r="QYM2440" s="63"/>
      <c r="QYN2440" s="63"/>
      <c r="QYO2440" s="63"/>
      <c r="QYP2440" s="63"/>
      <c r="QYQ2440" s="63"/>
      <c r="QYR2440" s="63"/>
      <c r="QYS2440" s="63"/>
      <c r="QYT2440" s="63"/>
      <c r="QYU2440" s="63"/>
      <c r="QYV2440" s="63"/>
      <c r="QYW2440" s="63"/>
      <c r="QYX2440" s="63"/>
      <c r="QYY2440" s="63"/>
      <c r="QYZ2440" s="63"/>
      <c r="QZA2440" s="63"/>
      <c r="QZB2440" s="63"/>
      <c r="QZC2440" s="63"/>
      <c r="QZD2440" s="63"/>
      <c r="QZE2440" s="63"/>
      <c r="QZF2440" s="63"/>
      <c r="QZG2440" s="63"/>
      <c r="QZH2440" s="63"/>
      <c r="QZI2440" s="63"/>
      <c r="QZJ2440" s="63"/>
      <c r="QZK2440" s="63"/>
      <c r="QZL2440" s="63"/>
      <c r="QZM2440" s="63"/>
      <c r="QZN2440" s="63"/>
      <c r="QZO2440" s="63"/>
      <c r="QZP2440" s="63"/>
      <c r="QZQ2440" s="63"/>
      <c r="QZR2440" s="63"/>
      <c r="QZS2440" s="63"/>
      <c r="QZT2440" s="63"/>
      <c r="QZU2440" s="63"/>
      <c r="QZV2440" s="63"/>
      <c r="QZW2440" s="63"/>
      <c r="QZX2440" s="63"/>
      <c r="QZY2440" s="63"/>
      <c r="QZZ2440" s="63"/>
      <c r="RAA2440" s="63"/>
      <c r="RAB2440" s="63"/>
      <c r="RAC2440" s="63"/>
      <c r="RAD2440" s="63"/>
      <c r="RAE2440" s="63"/>
      <c r="RAF2440" s="63"/>
      <c r="RAG2440" s="63"/>
      <c r="RAH2440" s="63"/>
      <c r="RAI2440" s="63"/>
      <c r="RAJ2440" s="63"/>
      <c r="RAK2440" s="63"/>
      <c r="RAL2440" s="63"/>
      <c r="RAM2440" s="63"/>
      <c r="RAN2440" s="63"/>
      <c r="RAO2440" s="63"/>
      <c r="RAP2440" s="63"/>
      <c r="RAQ2440" s="63"/>
      <c r="RAR2440" s="63"/>
      <c r="RAS2440" s="63"/>
      <c r="RAT2440" s="63"/>
      <c r="RAU2440" s="63"/>
      <c r="RAV2440" s="63"/>
      <c r="RAW2440" s="63"/>
      <c r="RAX2440" s="63"/>
      <c r="RAY2440" s="63"/>
      <c r="RAZ2440" s="63"/>
      <c r="RBA2440" s="63"/>
      <c r="RBB2440" s="63"/>
      <c r="RBC2440" s="63"/>
      <c r="RBD2440" s="63"/>
      <c r="RBE2440" s="63"/>
      <c r="RBF2440" s="63"/>
      <c r="RBG2440" s="63"/>
      <c r="RBH2440" s="63"/>
      <c r="RBI2440" s="63"/>
      <c r="RBJ2440" s="63"/>
      <c r="RBK2440" s="63"/>
      <c r="RBL2440" s="63"/>
      <c r="RBM2440" s="63"/>
      <c r="RBN2440" s="63"/>
      <c r="RBO2440" s="63"/>
      <c r="RBP2440" s="63"/>
      <c r="RBQ2440" s="63"/>
      <c r="RBR2440" s="63"/>
      <c r="RBS2440" s="63"/>
      <c r="RBT2440" s="63"/>
      <c r="RBU2440" s="63"/>
      <c r="RBV2440" s="63"/>
      <c r="RBW2440" s="63"/>
      <c r="RBX2440" s="63"/>
      <c r="RBY2440" s="63"/>
      <c r="RBZ2440" s="63"/>
      <c r="RCA2440" s="63"/>
      <c r="RCB2440" s="63"/>
      <c r="RCC2440" s="63"/>
      <c r="RCD2440" s="63"/>
      <c r="RCE2440" s="63"/>
      <c r="RCF2440" s="63"/>
      <c r="RCG2440" s="63"/>
      <c r="RCH2440" s="63"/>
      <c r="RCI2440" s="63"/>
      <c r="RCJ2440" s="63"/>
      <c r="RCK2440" s="63"/>
      <c r="RCL2440" s="63"/>
      <c r="RCM2440" s="63"/>
      <c r="RCN2440" s="63"/>
      <c r="RCO2440" s="63"/>
      <c r="RCP2440" s="63"/>
      <c r="RCQ2440" s="63"/>
      <c r="RCR2440" s="63"/>
      <c r="RCS2440" s="63"/>
      <c r="RCT2440" s="63"/>
      <c r="RCU2440" s="63"/>
      <c r="RCV2440" s="63"/>
      <c r="RCW2440" s="63"/>
      <c r="RCX2440" s="63"/>
      <c r="RCY2440" s="63"/>
      <c r="RCZ2440" s="63"/>
      <c r="RDA2440" s="63"/>
      <c r="RDB2440" s="63"/>
      <c r="RDC2440" s="63"/>
      <c r="RDD2440" s="63"/>
      <c r="RDE2440" s="63"/>
      <c r="RDF2440" s="63"/>
      <c r="RDG2440" s="63"/>
      <c r="RDH2440" s="63"/>
      <c r="RDI2440" s="63"/>
      <c r="RDJ2440" s="63"/>
      <c r="RDK2440" s="63"/>
      <c r="RDL2440" s="63"/>
      <c r="RDM2440" s="63"/>
      <c r="RDN2440" s="63"/>
      <c r="RDO2440" s="63"/>
      <c r="RDP2440" s="63"/>
      <c r="RDQ2440" s="63"/>
      <c r="RDR2440" s="63"/>
      <c r="RDS2440" s="63"/>
      <c r="RDT2440" s="63"/>
      <c r="RDU2440" s="63"/>
      <c r="RDV2440" s="63"/>
      <c r="RDW2440" s="63"/>
      <c r="RDX2440" s="63"/>
      <c r="RDY2440" s="63"/>
      <c r="RDZ2440" s="63"/>
      <c r="REA2440" s="63"/>
      <c r="REB2440" s="63"/>
      <c r="REC2440" s="63"/>
      <c r="RED2440" s="63"/>
      <c r="REE2440" s="63"/>
      <c r="REF2440" s="63"/>
      <c r="REG2440" s="63"/>
      <c r="REH2440" s="63"/>
      <c r="REI2440" s="63"/>
      <c r="REJ2440" s="63"/>
      <c r="REK2440" s="63"/>
      <c r="REL2440" s="63"/>
      <c r="REM2440" s="63"/>
      <c r="REN2440" s="63"/>
      <c r="REO2440" s="63"/>
      <c r="REP2440" s="63"/>
      <c r="REQ2440" s="63"/>
      <c r="RER2440" s="63"/>
      <c r="RES2440" s="63"/>
      <c r="RET2440" s="63"/>
      <c r="REU2440" s="63"/>
      <c r="REV2440" s="63"/>
      <c r="REW2440" s="63"/>
      <c r="REX2440" s="63"/>
      <c r="REY2440" s="63"/>
      <c r="REZ2440" s="63"/>
      <c r="RFA2440" s="63"/>
      <c r="RFB2440" s="63"/>
      <c r="RFC2440" s="63"/>
      <c r="RFD2440" s="63"/>
      <c r="RFE2440" s="63"/>
      <c r="RFF2440" s="63"/>
      <c r="RFG2440" s="63"/>
      <c r="RFH2440" s="63"/>
      <c r="RFI2440" s="63"/>
      <c r="RFJ2440" s="63"/>
      <c r="RFK2440" s="63"/>
      <c r="RFL2440" s="63"/>
      <c r="RFM2440" s="63"/>
      <c r="RFN2440" s="63"/>
      <c r="RFO2440" s="63"/>
      <c r="RFP2440" s="63"/>
      <c r="RFQ2440" s="63"/>
      <c r="RFR2440" s="63"/>
      <c r="RFS2440" s="63"/>
      <c r="RFT2440" s="63"/>
      <c r="RFU2440" s="63"/>
      <c r="RFV2440" s="63"/>
      <c r="RFW2440" s="63"/>
      <c r="RFX2440" s="63"/>
      <c r="RFY2440" s="63"/>
      <c r="RFZ2440" s="63"/>
      <c r="RGA2440" s="63"/>
      <c r="RGB2440" s="63"/>
      <c r="RGC2440" s="63"/>
      <c r="RGD2440" s="63"/>
      <c r="RGE2440" s="63"/>
      <c r="RGF2440" s="63"/>
      <c r="RGG2440" s="63"/>
      <c r="RGH2440" s="63"/>
      <c r="RGI2440" s="63"/>
      <c r="RGJ2440" s="63"/>
      <c r="RGK2440" s="63"/>
      <c r="RGL2440" s="63"/>
      <c r="RGM2440" s="63"/>
      <c r="RGN2440" s="63"/>
      <c r="RGO2440" s="63"/>
      <c r="RGP2440" s="63"/>
      <c r="RGQ2440" s="63"/>
      <c r="RGR2440" s="63"/>
      <c r="RGS2440" s="63"/>
      <c r="RGT2440" s="63"/>
      <c r="RGU2440" s="63"/>
      <c r="RGV2440" s="63"/>
      <c r="RGW2440" s="63"/>
      <c r="RGX2440" s="63"/>
      <c r="RGY2440" s="63"/>
      <c r="RGZ2440" s="63"/>
      <c r="RHA2440" s="63"/>
      <c r="RHB2440" s="63"/>
      <c r="RHC2440" s="63"/>
      <c r="RHD2440" s="63"/>
      <c r="RHE2440" s="63"/>
      <c r="RHF2440" s="63"/>
      <c r="RHG2440" s="63"/>
      <c r="RHH2440" s="63"/>
      <c r="RHI2440" s="63"/>
      <c r="RHJ2440" s="63"/>
      <c r="RHK2440" s="63"/>
      <c r="RHL2440" s="63"/>
      <c r="RHM2440" s="63"/>
      <c r="RHN2440" s="63"/>
      <c r="RHO2440" s="63"/>
      <c r="RHP2440" s="63"/>
      <c r="RHQ2440" s="63"/>
      <c r="RHR2440" s="63"/>
      <c r="RHS2440" s="63"/>
      <c r="RHT2440" s="63"/>
      <c r="RHU2440" s="63"/>
      <c r="RHV2440" s="63"/>
      <c r="RHW2440" s="63"/>
      <c r="RHX2440" s="63"/>
      <c r="RHY2440" s="63"/>
      <c r="RHZ2440" s="63"/>
      <c r="RIA2440" s="63"/>
      <c r="RIB2440" s="63"/>
      <c r="RIC2440" s="63"/>
      <c r="RID2440" s="63"/>
      <c r="RIE2440" s="63"/>
      <c r="RIF2440" s="63"/>
      <c r="RIG2440" s="63"/>
      <c r="RIH2440" s="63"/>
      <c r="RII2440" s="63"/>
      <c r="RIJ2440" s="63"/>
      <c r="RIK2440" s="63"/>
      <c r="RIL2440" s="63"/>
      <c r="RIM2440" s="63"/>
      <c r="RIN2440" s="63"/>
      <c r="RIO2440" s="63"/>
      <c r="RIP2440" s="63"/>
      <c r="RIQ2440" s="63"/>
      <c r="RIR2440" s="63"/>
      <c r="RIS2440" s="63"/>
      <c r="RIT2440" s="63"/>
      <c r="RIU2440" s="63"/>
      <c r="RIV2440" s="63"/>
      <c r="RIW2440" s="63"/>
      <c r="RIX2440" s="63"/>
      <c r="RIY2440" s="63"/>
      <c r="RIZ2440" s="63"/>
      <c r="RJA2440" s="63"/>
      <c r="RJB2440" s="63"/>
      <c r="RJC2440" s="63"/>
      <c r="RJD2440" s="63"/>
      <c r="RJE2440" s="63"/>
      <c r="RJF2440" s="63"/>
      <c r="RJG2440" s="63"/>
      <c r="RJH2440" s="63"/>
      <c r="RJI2440" s="63"/>
      <c r="RJJ2440" s="63"/>
      <c r="RJK2440" s="63"/>
      <c r="RJL2440" s="63"/>
      <c r="RJM2440" s="63"/>
      <c r="RJN2440" s="63"/>
      <c r="RJO2440" s="63"/>
      <c r="RJP2440" s="63"/>
      <c r="RJQ2440" s="63"/>
      <c r="RJR2440" s="63"/>
      <c r="RJS2440" s="63"/>
      <c r="RJT2440" s="63"/>
      <c r="RJU2440" s="63"/>
      <c r="RJV2440" s="63"/>
      <c r="RJW2440" s="63"/>
      <c r="RJX2440" s="63"/>
      <c r="RJY2440" s="63"/>
      <c r="RJZ2440" s="63"/>
      <c r="RKA2440" s="63"/>
      <c r="RKB2440" s="63"/>
      <c r="RKC2440" s="63"/>
      <c r="RKD2440" s="63"/>
      <c r="RKE2440" s="63"/>
      <c r="RKF2440" s="63"/>
      <c r="RKG2440" s="63"/>
      <c r="RKH2440" s="63"/>
      <c r="RKI2440" s="63"/>
      <c r="RKJ2440" s="63"/>
      <c r="RKK2440" s="63"/>
      <c r="RKL2440" s="63"/>
      <c r="RKM2440" s="63"/>
      <c r="RKN2440" s="63"/>
      <c r="RKO2440" s="63"/>
      <c r="RKP2440" s="63"/>
      <c r="RKQ2440" s="63"/>
      <c r="RKR2440" s="63"/>
      <c r="RKS2440" s="63"/>
      <c r="RKT2440" s="63"/>
      <c r="RKU2440" s="63"/>
      <c r="RKV2440" s="63"/>
      <c r="RKW2440" s="63"/>
      <c r="RKX2440" s="63"/>
      <c r="RKY2440" s="63"/>
      <c r="RKZ2440" s="63"/>
      <c r="RLA2440" s="63"/>
      <c r="RLB2440" s="63"/>
      <c r="RLC2440" s="63"/>
      <c r="RLD2440" s="63"/>
      <c r="RLE2440" s="63"/>
      <c r="RLF2440" s="63"/>
      <c r="RLG2440" s="63"/>
      <c r="RLH2440" s="63"/>
      <c r="RLI2440" s="63"/>
      <c r="RLJ2440" s="63"/>
      <c r="RLK2440" s="63"/>
      <c r="RLL2440" s="63"/>
      <c r="RLM2440" s="63"/>
      <c r="RLN2440" s="63"/>
      <c r="RLO2440" s="63"/>
      <c r="RLP2440" s="63"/>
      <c r="RLQ2440" s="63"/>
      <c r="RLR2440" s="63"/>
      <c r="RLS2440" s="63"/>
      <c r="RLT2440" s="63"/>
      <c r="RLU2440" s="63"/>
      <c r="RLV2440" s="63"/>
      <c r="RLW2440" s="63"/>
      <c r="RLX2440" s="63"/>
      <c r="RLY2440" s="63"/>
      <c r="RLZ2440" s="63"/>
      <c r="RMA2440" s="63"/>
      <c r="RMB2440" s="63"/>
      <c r="RMC2440" s="63"/>
      <c r="RMD2440" s="63"/>
      <c r="RME2440" s="63"/>
      <c r="RMF2440" s="63"/>
      <c r="RMG2440" s="63"/>
      <c r="RMH2440" s="63"/>
      <c r="RMI2440" s="63"/>
      <c r="RMJ2440" s="63"/>
      <c r="RMK2440" s="63"/>
      <c r="RML2440" s="63"/>
      <c r="RMM2440" s="63"/>
      <c r="RMN2440" s="63"/>
      <c r="RMO2440" s="63"/>
      <c r="RMP2440" s="63"/>
      <c r="RMQ2440" s="63"/>
      <c r="RMR2440" s="63"/>
      <c r="RMS2440" s="63"/>
      <c r="RMT2440" s="63"/>
      <c r="RMU2440" s="63"/>
      <c r="RMV2440" s="63"/>
      <c r="RMW2440" s="63"/>
      <c r="RMX2440" s="63"/>
      <c r="RMY2440" s="63"/>
      <c r="RMZ2440" s="63"/>
      <c r="RNA2440" s="63"/>
      <c r="RNB2440" s="63"/>
      <c r="RNC2440" s="63"/>
      <c r="RND2440" s="63"/>
      <c r="RNE2440" s="63"/>
      <c r="RNF2440" s="63"/>
      <c r="RNG2440" s="63"/>
      <c r="RNH2440" s="63"/>
      <c r="RNI2440" s="63"/>
      <c r="RNJ2440" s="63"/>
      <c r="RNK2440" s="63"/>
      <c r="RNL2440" s="63"/>
      <c r="RNM2440" s="63"/>
      <c r="RNN2440" s="63"/>
      <c r="RNO2440" s="63"/>
      <c r="RNP2440" s="63"/>
      <c r="RNQ2440" s="63"/>
      <c r="RNR2440" s="63"/>
      <c r="RNS2440" s="63"/>
      <c r="RNT2440" s="63"/>
      <c r="RNU2440" s="63"/>
      <c r="RNV2440" s="63"/>
      <c r="RNW2440" s="63"/>
      <c r="RNX2440" s="63"/>
      <c r="RNY2440" s="63"/>
      <c r="RNZ2440" s="63"/>
      <c r="ROA2440" s="63"/>
      <c r="ROB2440" s="63"/>
      <c r="ROC2440" s="63"/>
      <c r="ROD2440" s="63"/>
      <c r="ROE2440" s="63"/>
      <c r="ROF2440" s="63"/>
      <c r="ROG2440" s="63"/>
      <c r="ROH2440" s="63"/>
      <c r="ROI2440" s="63"/>
      <c r="ROJ2440" s="63"/>
      <c r="ROK2440" s="63"/>
      <c r="ROL2440" s="63"/>
      <c r="ROM2440" s="63"/>
      <c r="RON2440" s="63"/>
      <c r="ROO2440" s="63"/>
      <c r="ROP2440" s="63"/>
      <c r="ROQ2440" s="63"/>
      <c r="ROR2440" s="63"/>
      <c r="ROS2440" s="63"/>
      <c r="ROT2440" s="63"/>
      <c r="ROU2440" s="63"/>
      <c r="ROV2440" s="63"/>
      <c r="ROW2440" s="63"/>
      <c r="ROX2440" s="63"/>
      <c r="ROY2440" s="63"/>
      <c r="ROZ2440" s="63"/>
      <c r="RPA2440" s="63"/>
      <c r="RPB2440" s="63"/>
      <c r="RPC2440" s="63"/>
      <c r="RPD2440" s="63"/>
      <c r="RPE2440" s="63"/>
      <c r="RPF2440" s="63"/>
      <c r="RPG2440" s="63"/>
      <c r="RPH2440" s="63"/>
      <c r="RPI2440" s="63"/>
      <c r="RPJ2440" s="63"/>
      <c r="RPK2440" s="63"/>
      <c r="RPL2440" s="63"/>
      <c r="RPM2440" s="63"/>
      <c r="RPN2440" s="63"/>
      <c r="RPO2440" s="63"/>
      <c r="RPP2440" s="63"/>
      <c r="RPQ2440" s="63"/>
      <c r="RPR2440" s="63"/>
      <c r="RPS2440" s="63"/>
      <c r="RPT2440" s="63"/>
      <c r="RPU2440" s="63"/>
      <c r="RPV2440" s="63"/>
      <c r="RPW2440" s="63"/>
      <c r="RPX2440" s="63"/>
      <c r="RPY2440" s="63"/>
      <c r="RPZ2440" s="63"/>
      <c r="RQA2440" s="63"/>
      <c r="RQB2440" s="63"/>
      <c r="RQC2440" s="63"/>
      <c r="RQD2440" s="63"/>
      <c r="RQE2440" s="63"/>
      <c r="RQF2440" s="63"/>
      <c r="RQG2440" s="63"/>
      <c r="RQH2440" s="63"/>
      <c r="RQI2440" s="63"/>
      <c r="RQJ2440" s="63"/>
      <c r="RQK2440" s="63"/>
      <c r="RQL2440" s="63"/>
      <c r="RQM2440" s="63"/>
      <c r="RQN2440" s="63"/>
      <c r="RQO2440" s="63"/>
      <c r="RQP2440" s="63"/>
      <c r="RQQ2440" s="63"/>
      <c r="RQR2440" s="63"/>
      <c r="RQS2440" s="63"/>
      <c r="RQT2440" s="63"/>
      <c r="RQU2440" s="63"/>
      <c r="RQV2440" s="63"/>
      <c r="RQW2440" s="63"/>
      <c r="RQX2440" s="63"/>
      <c r="RQY2440" s="63"/>
      <c r="RQZ2440" s="63"/>
      <c r="RRA2440" s="63"/>
      <c r="RRB2440" s="63"/>
      <c r="RRC2440" s="63"/>
      <c r="RRD2440" s="63"/>
      <c r="RRE2440" s="63"/>
      <c r="RRF2440" s="63"/>
      <c r="RRG2440" s="63"/>
      <c r="RRH2440" s="63"/>
      <c r="RRI2440" s="63"/>
      <c r="RRJ2440" s="63"/>
      <c r="RRK2440" s="63"/>
      <c r="RRL2440" s="63"/>
      <c r="RRM2440" s="63"/>
      <c r="RRN2440" s="63"/>
      <c r="RRO2440" s="63"/>
      <c r="RRP2440" s="63"/>
      <c r="RRQ2440" s="63"/>
      <c r="RRR2440" s="63"/>
      <c r="RRS2440" s="63"/>
      <c r="RRT2440" s="63"/>
      <c r="RRU2440" s="63"/>
      <c r="RRV2440" s="63"/>
      <c r="RRW2440" s="63"/>
      <c r="RRX2440" s="63"/>
      <c r="RRY2440" s="63"/>
      <c r="RRZ2440" s="63"/>
      <c r="RSA2440" s="63"/>
      <c r="RSB2440" s="63"/>
      <c r="RSC2440" s="63"/>
      <c r="RSD2440" s="63"/>
      <c r="RSE2440" s="63"/>
      <c r="RSF2440" s="63"/>
      <c r="RSG2440" s="63"/>
      <c r="RSH2440" s="63"/>
      <c r="RSI2440" s="63"/>
      <c r="RSJ2440" s="63"/>
      <c r="RSK2440" s="63"/>
      <c r="RSL2440" s="63"/>
      <c r="RSM2440" s="63"/>
      <c r="RSN2440" s="63"/>
      <c r="RSO2440" s="63"/>
      <c r="RSP2440" s="63"/>
      <c r="RSQ2440" s="63"/>
      <c r="RSR2440" s="63"/>
      <c r="RSS2440" s="63"/>
      <c r="RST2440" s="63"/>
      <c r="RSU2440" s="63"/>
      <c r="RSV2440" s="63"/>
      <c r="RSW2440" s="63"/>
      <c r="RSX2440" s="63"/>
      <c r="RSY2440" s="63"/>
      <c r="RSZ2440" s="63"/>
      <c r="RTA2440" s="63"/>
      <c r="RTB2440" s="63"/>
      <c r="RTC2440" s="63"/>
      <c r="RTD2440" s="63"/>
      <c r="RTE2440" s="63"/>
      <c r="RTF2440" s="63"/>
      <c r="RTG2440" s="63"/>
      <c r="RTH2440" s="63"/>
      <c r="RTI2440" s="63"/>
      <c r="RTJ2440" s="63"/>
      <c r="RTK2440" s="63"/>
      <c r="RTL2440" s="63"/>
      <c r="RTM2440" s="63"/>
      <c r="RTN2440" s="63"/>
      <c r="RTO2440" s="63"/>
      <c r="RTP2440" s="63"/>
      <c r="RTQ2440" s="63"/>
      <c r="RTR2440" s="63"/>
      <c r="RTS2440" s="63"/>
      <c r="RTT2440" s="63"/>
      <c r="RTU2440" s="63"/>
      <c r="RTV2440" s="63"/>
      <c r="RTW2440" s="63"/>
      <c r="RTX2440" s="63"/>
      <c r="RTY2440" s="63"/>
      <c r="RTZ2440" s="63"/>
      <c r="RUA2440" s="63"/>
      <c r="RUB2440" s="63"/>
      <c r="RUC2440" s="63"/>
      <c r="RUD2440" s="63"/>
      <c r="RUE2440" s="63"/>
      <c r="RUF2440" s="63"/>
      <c r="RUG2440" s="63"/>
      <c r="RUH2440" s="63"/>
      <c r="RUI2440" s="63"/>
      <c r="RUJ2440" s="63"/>
      <c r="RUK2440" s="63"/>
      <c r="RUL2440" s="63"/>
      <c r="RUM2440" s="63"/>
      <c r="RUN2440" s="63"/>
      <c r="RUO2440" s="63"/>
      <c r="RUP2440" s="63"/>
      <c r="RUQ2440" s="63"/>
      <c r="RUR2440" s="63"/>
      <c r="RUS2440" s="63"/>
      <c r="RUT2440" s="63"/>
      <c r="RUU2440" s="63"/>
      <c r="RUV2440" s="63"/>
      <c r="RUW2440" s="63"/>
      <c r="RUX2440" s="63"/>
      <c r="RUY2440" s="63"/>
      <c r="RUZ2440" s="63"/>
      <c r="RVA2440" s="63"/>
      <c r="RVB2440" s="63"/>
      <c r="RVC2440" s="63"/>
      <c r="RVD2440" s="63"/>
      <c r="RVE2440" s="63"/>
      <c r="RVF2440" s="63"/>
      <c r="RVG2440" s="63"/>
      <c r="RVH2440" s="63"/>
      <c r="RVI2440" s="63"/>
      <c r="RVJ2440" s="63"/>
      <c r="RVK2440" s="63"/>
      <c r="RVL2440" s="63"/>
      <c r="RVM2440" s="63"/>
      <c r="RVN2440" s="63"/>
      <c r="RVO2440" s="63"/>
      <c r="RVP2440" s="63"/>
      <c r="RVQ2440" s="63"/>
      <c r="RVR2440" s="63"/>
      <c r="RVS2440" s="63"/>
      <c r="RVT2440" s="63"/>
      <c r="RVU2440" s="63"/>
      <c r="RVV2440" s="63"/>
      <c r="RVW2440" s="63"/>
      <c r="RVX2440" s="63"/>
      <c r="RVY2440" s="63"/>
      <c r="RVZ2440" s="63"/>
      <c r="RWA2440" s="63"/>
      <c r="RWB2440" s="63"/>
      <c r="RWC2440" s="63"/>
      <c r="RWD2440" s="63"/>
      <c r="RWE2440" s="63"/>
      <c r="RWF2440" s="63"/>
      <c r="RWG2440" s="63"/>
      <c r="RWH2440" s="63"/>
      <c r="RWI2440" s="63"/>
      <c r="RWJ2440" s="63"/>
      <c r="RWK2440" s="63"/>
      <c r="RWL2440" s="63"/>
      <c r="RWM2440" s="63"/>
      <c r="RWN2440" s="63"/>
      <c r="RWO2440" s="63"/>
      <c r="RWP2440" s="63"/>
      <c r="RWQ2440" s="63"/>
      <c r="RWR2440" s="63"/>
      <c r="RWS2440" s="63"/>
      <c r="RWT2440" s="63"/>
      <c r="RWU2440" s="63"/>
      <c r="RWV2440" s="63"/>
      <c r="RWW2440" s="63"/>
      <c r="RWX2440" s="63"/>
      <c r="RWY2440" s="63"/>
      <c r="RWZ2440" s="63"/>
      <c r="RXA2440" s="63"/>
      <c r="RXB2440" s="63"/>
      <c r="RXC2440" s="63"/>
      <c r="RXD2440" s="63"/>
      <c r="RXE2440" s="63"/>
      <c r="RXF2440" s="63"/>
      <c r="RXG2440" s="63"/>
      <c r="RXH2440" s="63"/>
      <c r="RXI2440" s="63"/>
      <c r="RXJ2440" s="63"/>
      <c r="RXK2440" s="63"/>
      <c r="RXL2440" s="63"/>
      <c r="RXM2440" s="63"/>
      <c r="RXN2440" s="63"/>
      <c r="RXO2440" s="63"/>
      <c r="RXP2440" s="63"/>
      <c r="RXQ2440" s="63"/>
      <c r="RXR2440" s="63"/>
      <c r="RXS2440" s="63"/>
      <c r="RXT2440" s="63"/>
      <c r="RXU2440" s="63"/>
      <c r="RXV2440" s="63"/>
      <c r="RXW2440" s="63"/>
      <c r="RXX2440" s="63"/>
      <c r="RXY2440" s="63"/>
      <c r="RXZ2440" s="63"/>
      <c r="RYA2440" s="63"/>
      <c r="RYB2440" s="63"/>
      <c r="RYC2440" s="63"/>
      <c r="RYD2440" s="63"/>
      <c r="RYE2440" s="63"/>
      <c r="RYF2440" s="63"/>
      <c r="RYG2440" s="63"/>
      <c r="RYH2440" s="63"/>
      <c r="RYI2440" s="63"/>
      <c r="RYJ2440" s="63"/>
      <c r="RYK2440" s="63"/>
      <c r="RYL2440" s="63"/>
      <c r="RYM2440" s="63"/>
      <c r="RYN2440" s="63"/>
      <c r="RYO2440" s="63"/>
      <c r="RYP2440" s="63"/>
      <c r="RYQ2440" s="63"/>
      <c r="RYR2440" s="63"/>
      <c r="RYS2440" s="63"/>
      <c r="RYT2440" s="63"/>
      <c r="RYU2440" s="63"/>
      <c r="RYV2440" s="63"/>
      <c r="RYW2440" s="63"/>
      <c r="RYX2440" s="63"/>
      <c r="RYY2440" s="63"/>
      <c r="RYZ2440" s="63"/>
      <c r="RZA2440" s="63"/>
      <c r="RZB2440" s="63"/>
      <c r="RZC2440" s="63"/>
      <c r="RZD2440" s="63"/>
      <c r="RZE2440" s="63"/>
      <c r="RZF2440" s="63"/>
      <c r="RZG2440" s="63"/>
      <c r="RZH2440" s="63"/>
      <c r="RZI2440" s="63"/>
      <c r="RZJ2440" s="63"/>
      <c r="RZK2440" s="63"/>
      <c r="RZL2440" s="63"/>
      <c r="RZM2440" s="63"/>
      <c r="RZN2440" s="63"/>
      <c r="RZO2440" s="63"/>
      <c r="RZP2440" s="63"/>
      <c r="RZQ2440" s="63"/>
      <c r="RZR2440" s="63"/>
      <c r="RZS2440" s="63"/>
      <c r="RZT2440" s="63"/>
      <c r="RZU2440" s="63"/>
      <c r="RZV2440" s="63"/>
      <c r="RZW2440" s="63"/>
      <c r="RZX2440" s="63"/>
      <c r="RZY2440" s="63"/>
      <c r="RZZ2440" s="63"/>
      <c r="SAA2440" s="63"/>
      <c r="SAB2440" s="63"/>
      <c r="SAC2440" s="63"/>
      <c r="SAD2440" s="63"/>
      <c r="SAE2440" s="63"/>
      <c r="SAF2440" s="63"/>
      <c r="SAG2440" s="63"/>
      <c r="SAH2440" s="63"/>
      <c r="SAI2440" s="63"/>
      <c r="SAJ2440" s="63"/>
      <c r="SAK2440" s="63"/>
      <c r="SAL2440" s="63"/>
      <c r="SAM2440" s="63"/>
      <c r="SAN2440" s="63"/>
      <c r="SAO2440" s="63"/>
      <c r="SAP2440" s="63"/>
      <c r="SAQ2440" s="63"/>
      <c r="SAR2440" s="63"/>
      <c r="SAS2440" s="63"/>
      <c r="SAT2440" s="63"/>
      <c r="SAU2440" s="63"/>
      <c r="SAV2440" s="63"/>
      <c r="SAW2440" s="63"/>
      <c r="SAX2440" s="63"/>
      <c r="SAY2440" s="63"/>
      <c r="SAZ2440" s="63"/>
      <c r="SBA2440" s="63"/>
      <c r="SBB2440" s="63"/>
      <c r="SBC2440" s="63"/>
      <c r="SBD2440" s="63"/>
      <c r="SBE2440" s="63"/>
      <c r="SBF2440" s="63"/>
      <c r="SBG2440" s="63"/>
      <c r="SBH2440" s="63"/>
      <c r="SBI2440" s="63"/>
      <c r="SBJ2440" s="63"/>
      <c r="SBK2440" s="63"/>
      <c r="SBL2440" s="63"/>
      <c r="SBM2440" s="63"/>
      <c r="SBN2440" s="63"/>
      <c r="SBO2440" s="63"/>
      <c r="SBP2440" s="63"/>
      <c r="SBQ2440" s="63"/>
      <c r="SBR2440" s="63"/>
      <c r="SBS2440" s="63"/>
      <c r="SBT2440" s="63"/>
      <c r="SBU2440" s="63"/>
      <c r="SBV2440" s="63"/>
      <c r="SBW2440" s="63"/>
      <c r="SBX2440" s="63"/>
      <c r="SBY2440" s="63"/>
      <c r="SBZ2440" s="63"/>
      <c r="SCA2440" s="63"/>
      <c r="SCB2440" s="63"/>
      <c r="SCC2440" s="63"/>
      <c r="SCD2440" s="63"/>
      <c r="SCE2440" s="63"/>
      <c r="SCF2440" s="63"/>
      <c r="SCG2440" s="63"/>
      <c r="SCH2440" s="63"/>
      <c r="SCI2440" s="63"/>
      <c r="SCJ2440" s="63"/>
      <c r="SCK2440" s="63"/>
      <c r="SCL2440" s="63"/>
      <c r="SCM2440" s="63"/>
      <c r="SCN2440" s="63"/>
      <c r="SCO2440" s="63"/>
      <c r="SCP2440" s="63"/>
      <c r="SCQ2440" s="63"/>
      <c r="SCR2440" s="63"/>
      <c r="SCS2440" s="63"/>
      <c r="SCT2440" s="63"/>
      <c r="SCU2440" s="63"/>
      <c r="SCV2440" s="63"/>
      <c r="SCW2440" s="63"/>
      <c r="SCX2440" s="63"/>
      <c r="SCY2440" s="63"/>
      <c r="SCZ2440" s="63"/>
      <c r="SDA2440" s="63"/>
      <c r="SDB2440" s="63"/>
      <c r="SDC2440" s="63"/>
      <c r="SDD2440" s="63"/>
      <c r="SDE2440" s="63"/>
      <c r="SDF2440" s="63"/>
      <c r="SDG2440" s="63"/>
      <c r="SDH2440" s="63"/>
      <c r="SDI2440" s="63"/>
      <c r="SDJ2440" s="63"/>
      <c r="SDK2440" s="63"/>
      <c r="SDL2440" s="63"/>
      <c r="SDM2440" s="63"/>
      <c r="SDN2440" s="63"/>
      <c r="SDO2440" s="63"/>
      <c r="SDP2440" s="63"/>
      <c r="SDQ2440" s="63"/>
      <c r="SDR2440" s="63"/>
      <c r="SDS2440" s="63"/>
      <c r="SDT2440" s="63"/>
      <c r="SDU2440" s="63"/>
      <c r="SDV2440" s="63"/>
      <c r="SDW2440" s="63"/>
      <c r="SDX2440" s="63"/>
      <c r="SDY2440" s="63"/>
      <c r="SDZ2440" s="63"/>
      <c r="SEA2440" s="63"/>
      <c r="SEB2440" s="63"/>
      <c r="SEC2440" s="63"/>
      <c r="SED2440" s="63"/>
      <c r="SEE2440" s="63"/>
      <c r="SEF2440" s="63"/>
      <c r="SEG2440" s="63"/>
      <c r="SEH2440" s="63"/>
      <c r="SEI2440" s="63"/>
      <c r="SEJ2440" s="63"/>
      <c r="SEK2440" s="63"/>
      <c r="SEL2440" s="63"/>
      <c r="SEM2440" s="63"/>
      <c r="SEN2440" s="63"/>
      <c r="SEO2440" s="63"/>
      <c r="SEP2440" s="63"/>
      <c r="SEQ2440" s="63"/>
      <c r="SER2440" s="63"/>
      <c r="SES2440" s="63"/>
      <c r="SET2440" s="63"/>
      <c r="SEU2440" s="63"/>
      <c r="SEV2440" s="63"/>
      <c r="SEW2440" s="63"/>
      <c r="SEX2440" s="63"/>
      <c r="SEY2440" s="63"/>
      <c r="SEZ2440" s="63"/>
      <c r="SFA2440" s="63"/>
      <c r="SFB2440" s="63"/>
      <c r="SFC2440" s="63"/>
      <c r="SFD2440" s="63"/>
      <c r="SFE2440" s="63"/>
      <c r="SFF2440" s="63"/>
      <c r="SFG2440" s="63"/>
      <c r="SFH2440" s="63"/>
      <c r="SFI2440" s="63"/>
      <c r="SFJ2440" s="63"/>
      <c r="SFK2440" s="63"/>
      <c r="SFL2440" s="63"/>
      <c r="SFM2440" s="63"/>
      <c r="SFN2440" s="63"/>
      <c r="SFO2440" s="63"/>
      <c r="SFP2440" s="63"/>
      <c r="SFQ2440" s="63"/>
      <c r="SFR2440" s="63"/>
      <c r="SFS2440" s="63"/>
      <c r="SFT2440" s="63"/>
      <c r="SFU2440" s="63"/>
      <c r="SFV2440" s="63"/>
      <c r="SFW2440" s="63"/>
      <c r="SFX2440" s="63"/>
      <c r="SFY2440" s="63"/>
      <c r="SFZ2440" s="63"/>
      <c r="SGA2440" s="63"/>
      <c r="SGB2440" s="63"/>
      <c r="SGC2440" s="63"/>
      <c r="SGD2440" s="63"/>
      <c r="SGE2440" s="63"/>
      <c r="SGF2440" s="63"/>
      <c r="SGG2440" s="63"/>
      <c r="SGH2440" s="63"/>
      <c r="SGI2440" s="63"/>
      <c r="SGJ2440" s="63"/>
      <c r="SGK2440" s="63"/>
      <c r="SGL2440" s="63"/>
      <c r="SGM2440" s="63"/>
      <c r="SGN2440" s="63"/>
      <c r="SGO2440" s="63"/>
      <c r="SGP2440" s="63"/>
      <c r="SGQ2440" s="63"/>
      <c r="SGR2440" s="63"/>
      <c r="SGS2440" s="63"/>
      <c r="SGT2440" s="63"/>
      <c r="SGU2440" s="63"/>
      <c r="SGV2440" s="63"/>
      <c r="SGW2440" s="63"/>
      <c r="SGX2440" s="63"/>
      <c r="SGY2440" s="63"/>
      <c r="SGZ2440" s="63"/>
      <c r="SHA2440" s="63"/>
      <c r="SHB2440" s="63"/>
      <c r="SHC2440" s="63"/>
      <c r="SHD2440" s="63"/>
      <c r="SHE2440" s="63"/>
      <c r="SHF2440" s="63"/>
      <c r="SHG2440" s="63"/>
      <c r="SHH2440" s="63"/>
      <c r="SHI2440" s="63"/>
      <c r="SHJ2440" s="63"/>
      <c r="SHK2440" s="63"/>
      <c r="SHL2440" s="63"/>
      <c r="SHM2440" s="63"/>
      <c r="SHN2440" s="63"/>
      <c r="SHO2440" s="63"/>
      <c r="SHP2440" s="63"/>
      <c r="SHQ2440" s="63"/>
      <c r="SHR2440" s="63"/>
      <c r="SHS2440" s="63"/>
      <c r="SHT2440" s="63"/>
      <c r="SHU2440" s="63"/>
      <c r="SHV2440" s="63"/>
      <c r="SHW2440" s="63"/>
      <c r="SHX2440" s="63"/>
      <c r="SHY2440" s="63"/>
      <c r="SHZ2440" s="63"/>
      <c r="SIA2440" s="63"/>
      <c r="SIB2440" s="63"/>
      <c r="SIC2440" s="63"/>
      <c r="SID2440" s="63"/>
      <c r="SIE2440" s="63"/>
      <c r="SIF2440" s="63"/>
      <c r="SIG2440" s="63"/>
      <c r="SIH2440" s="63"/>
      <c r="SII2440" s="63"/>
      <c r="SIJ2440" s="63"/>
      <c r="SIK2440" s="63"/>
      <c r="SIL2440" s="63"/>
      <c r="SIM2440" s="63"/>
      <c r="SIN2440" s="63"/>
      <c r="SIO2440" s="63"/>
      <c r="SIP2440" s="63"/>
      <c r="SIQ2440" s="63"/>
      <c r="SIR2440" s="63"/>
      <c r="SIS2440" s="63"/>
      <c r="SIT2440" s="63"/>
      <c r="SIU2440" s="63"/>
      <c r="SIV2440" s="63"/>
      <c r="SIW2440" s="63"/>
      <c r="SIX2440" s="63"/>
      <c r="SIY2440" s="63"/>
      <c r="SIZ2440" s="63"/>
      <c r="SJA2440" s="63"/>
      <c r="SJB2440" s="63"/>
      <c r="SJC2440" s="63"/>
      <c r="SJD2440" s="63"/>
      <c r="SJE2440" s="63"/>
      <c r="SJF2440" s="63"/>
      <c r="SJG2440" s="63"/>
      <c r="SJH2440" s="63"/>
      <c r="SJI2440" s="63"/>
      <c r="SJJ2440" s="63"/>
      <c r="SJK2440" s="63"/>
      <c r="SJL2440" s="63"/>
      <c r="SJM2440" s="63"/>
      <c r="SJN2440" s="63"/>
      <c r="SJO2440" s="63"/>
      <c r="SJP2440" s="63"/>
      <c r="SJQ2440" s="63"/>
      <c r="SJR2440" s="63"/>
      <c r="SJS2440" s="63"/>
      <c r="SJT2440" s="63"/>
      <c r="SJU2440" s="63"/>
      <c r="SJV2440" s="63"/>
      <c r="SJW2440" s="63"/>
      <c r="SJX2440" s="63"/>
      <c r="SJY2440" s="63"/>
      <c r="SJZ2440" s="63"/>
      <c r="SKA2440" s="63"/>
      <c r="SKB2440" s="63"/>
      <c r="SKC2440" s="63"/>
      <c r="SKD2440" s="63"/>
      <c r="SKE2440" s="63"/>
      <c r="SKF2440" s="63"/>
      <c r="SKG2440" s="63"/>
      <c r="SKH2440" s="63"/>
      <c r="SKI2440" s="63"/>
      <c r="SKJ2440" s="63"/>
      <c r="SKK2440" s="63"/>
      <c r="SKL2440" s="63"/>
      <c r="SKM2440" s="63"/>
      <c r="SKN2440" s="63"/>
      <c r="SKO2440" s="63"/>
      <c r="SKP2440" s="63"/>
      <c r="SKQ2440" s="63"/>
      <c r="SKR2440" s="63"/>
      <c r="SKS2440" s="63"/>
      <c r="SKT2440" s="63"/>
      <c r="SKU2440" s="63"/>
      <c r="SKV2440" s="63"/>
      <c r="SKW2440" s="63"/>
      <c r="SKX2440" s="63"/>
      <c r="SKY2440" s="63"/>
      <c r="SKZ2440" s="63"/>
      <c r="SLA2440" s="63"/>
      <c r="SLB2440" s="63"/>
      <c r="SLC2440" s="63"/>
      <c r="SLD2440" s="63"/>
      <c r="SLE2440" s="63"/>
      <c r="SLF2440" s="63"/>
      <c r="SLG2440" s="63"/>
      <c r="SLH2440" s="63"/>
      <c r="SLI2440" s="63"/>
      <c r="SLJ2440" s="63"/>
      <c r="SLK2440" s="63"/>
      <c r="SLL2440" s="63"/>
      <c r="SLM2440" s="63"/>
      <c r="SLN2440" s="63"/>
      <c r="SLO2440" s="63"/>
      <c r="SLP2440" s="63"/>
      <c r="SLQ2440" s="63"/>
      <c r="SLR2440" s="63"/>
      <c r="SLS2440" s="63"/>
      <c r="SLT2440" s="63"/>
      <c r="SLU2440" s="63"/>
      <c r="SLV2440" s="63"/>
      <c r="SLW2440" s="63"/>
      <c r="SLX2440" s="63"/>
      <c r="SLY2440" s="63"/>
      <c r="SLZ2440" s="63"/>
      <c r="SMA2440" s="63"/>
      <c r="SMB2440" s="63"/>
      <c r="SMC2440" s="63"/>
      <c r="SMD2440" s="63"/>
      <c r="SME2440" s="63"/>
      <c r="SMF2440" s="63"/>
      <c r="SMG2440" s="63"/>
      <c r="SMH2440" s="63"/>
      <c r="SMI2440" s="63"/>
      <c r="SMJ2440" s="63"/>
      <c r="SMK2440" s="63"/>
      <c r="SML2440" s="63"/>
      <c r="SMM2440" s="63"/>
      <c r="SMN2440" s="63"/>
      <c r="SMO2440" s="63"/>
      <c r="SMP2440" s="63"/>
      <c r="SMQ2440" s="63"/>
      <c r="SMR2440" s="63"/>
      <c r="SMS2440" s="63"/>
      <c r="SMT2440" s="63"/>
      <c r="SMU2440" s="63"/>
      <c r="SMV2440" s="63"/>
      <c r="SMW2440" s="63"/>
      <c r="SMX2440" s="63"/>
      <c r="SMY2440" s="63"/>
      <c r="SMZ2440" s="63"/>
      <c r="SNA2440" s="63"/>
      <c r="SNB2440" s="63"/>
      <c r="SNC2440" s="63"/>
      <c r="SND2440" s="63"/>
      <c r="SNE2440" s="63"/>
      <c r="SNF2440" s="63"/>
      <c r="SNG2440" s="63"/>
      <c r="SNH2440" s="63"/>
      <c r="SNI2440" s="63"/>
      <c r="SNJ2440" s="63"/>
      <c r="SNK2440" s="63"/>
      <c r="SNL2440" s="63"/>
      <c r="SNM2440" s="63"/>
      <c r="SNN2440" s="63"/>
      <c r="SNO2440" s="63"/>
      <c r="SNP2440" s="63"/>
      <c r="SNQ2440" s="63"/>
      <c r="SNR2440" s="63"/>
      <c r="SNS2440" s="63"/>
      <c r="SNT2440" s="63"/>
      <c r="SNU2440" s="63"/>
      <c r="SNV2440" s="63"/>
      <c r="SNW2440" s="63"/>
      <c r="SNX2440" s="63"/>
      <c r="SNY2440" s="63"/>
      <c r="SNZ2440" s="63"/>
      <c r="SOA2440" s="63"/>
      <c r="SOB2440" s="63"/>
      <c r="SOC2440" s="63"/>
      <c r="SOD2440" s="63"/>
      <c r="SOE2440" s="63"/>
      <c r="SOF2440" s="63"/>
      <c r="SOG2440" s="63"/>
      <c r="SOH2440" s="63"/>
      <c r="SOI2440" s="63"/>
      <c r="SOJ2440" s="63"/>
      <c r="SOK2440" s="63"/>
      <c r="SOL2440" s="63"/>
      <c r="SOM2440" s="63"/>
      <c r="SON2440" s="63"/>
      <c r="SOO2440" s="63"/>
      <c r="SOP2440" s="63"/>
      <c r="SOQ2440" s="63"/>
      <c r="SOR2440" s="63"/>
      <c r="SOS2440" s="63"/>
      <c r="SOT2440" s="63"/>
      <c r="SOU2440" s="63"/>
      <c r="SOV2440" s="63"/>
      <c r="SOW2440" s="63"/>
      <c r="SOX2440" s="63"/>
      <c r="SOY2440" s="63"/>
      <c r="SOZ2440" s="63"/>
      <c r="SPA2440" s="63"/>
      <c r="SPB2440" s="63"/>
      <c r="SPC2440" s="63"/>
      <c r="SPD2440" s="63"/>
      <c r="SPE2440" s="63"/>
      <c r="SPF2440" s="63"/>
      <c r="SPG2440" s="63"/>
      <c r="SPH2440" s="63"/>
      <c r="SPI2440" s="63"/>
      <c r="SPJ2440" s="63"/>
      <c r="SPK2440" s="63"/>
      <c r="SPL2440" s="63"/>
      <c r="SPM2440" s="63"/>
      <c r="SPN2440" s="63"/>
      <c r="SPO2440" s="63"/>
      <c r="SPP2440" s="63"/>
      <c r="SPQ2440" s="63"/>
      <c r="SPR2440" s="63"/>
      <c r="SPS2440" s="63"/>
      <c r="SPT2440" s="63"/>
      <c r="SPU2440" s="63"/>
      <c r="SPV2440" s="63"/>
      <c r="SPW2440" s="63"/>
      <c r="SPX2440" s="63"/>
      <c r="SPY2440" s="63"/>
      <c r="SPZ2440" s="63"/>
      <c r="SQA2440" s="63"/>
      <c r="SQB2440" s="63"/>
      <c r="SQC2440" s="63"/>
      <c r="SQD2440" s="63"/>
      <c r="SQE2440" s="63"/>
      <c r="SQF2440" s="63"/>
      <c r="SQG2440" s="63"/>
      <c r="SQH2440" s="63"/>
      <c r="SQI2440" s="63"/>
      <c r="SQJ2440" s="63"/>
      <c r="SQK2440" s="63"/>
      <c r="SQL2440" s="63"/>
      <c r="SQM2440" s="63"/>
      <c r="SQN2440" s="63"/>
      <c r="SQO2440" s="63"/>
      <c r="SQP2440" s="63"/>
      <c r="SQQ2440" s="63"/>
      <c r="SQR2440" s="63"/>
      <c r="SQS2440" s="63"/>
      <c r="SQT2440" s="63"/>
      <c r="SQU2440" s="63"/>
      <c r="SQV2440" s="63"/>
      <c r="SQW2440" s="63"/>
      <c r="SQX2440" s="63"/>
      <c r="SQY2440" s="63"/>
      <c r="SQZ2440" s="63"/>
      <c r="SRA2440" s="63"/>
      <c r="SRB2440" s="63"/>
      <c r="SRC2440" s="63"/>
      <c r="SRD2440" s="63"/>
      <c r="SRE2440" s="63"/>
      <c r="SRF2440" s="63"/>
      <c r="SRG2440" s="63"/>
      <c r="SRH2440" s="63"/>
      <c r="SRI2440" s="63"/>
      <c r="SRJ2440" s="63"/>
      <c r="SRK2440" s="63"/>
      <c r="SRL2440" s="63"/>
      <c r="SRM2440" s="63"/>
      <c r="SRN2440" s="63"/>
      <c r="SRO2440" s="63"/>
      <c r="SRP2440" s="63"/>
      <c r="SRQ2440" s="63"/>
      <c r="SRR2440" s="63"/>
      <c r="SRS2440" s="63"/>
      <c r="SRT2440" s="63"/>
      <c r="SRU2440" s="63"/>
      <c r="SRV2440" s="63"/>
      <c r="SRW2440" s="63"/>
      <c r="SRX2440" s="63"/>
      <c r="SRY2440" s="63"/>
      <c r="SRZ2440" s="63"/>
      <c r="SSA2440" s="63"/>
      <c r="SSB2440" s="63"/>
      <c r="SSC2440" s="63"/>
      <c r="SSD2440" s="63"/>
      <c r="SSE2440" s="63"/>
      <c r="SSF2440" s="63"/>
      <c r="SSG2440" s="63"/>
      <c r="SSH2440" s="63"/>
      <c r="SSI2440" s="63"/>
      <c r="SSJ2440" s="63"/>
      <c r="SSK2440" s="63"/>
      <c r="SSL2440" s="63"/>
      <c r="SSM2440" s="63"/>
      <c r="SSN2440" s="63"/>
      <c r="SSO2440" s="63"/>
      <c r="SSP2440" s="63"/>
      <c r="SSQ2440" s="63"/>
      <c r="SSR2440" s="63"/>
      <c r="SSS2440" s="63"/>
      <c r="SST2440" s="63"/>
      <c r="SSU2440" s="63"/>
      <c r="SSV2440" s="63"/>
      <c r="SSW2440" s="63"/>
      <c r="SSX2440" s="63"/>
      <c r="SSY2440" s="63"/>
      <c r="SSZ2440" s="63"/>
      <c r="STA2440" s="63"/>
      <c r="STB2440" s="63"/>
      <c r="STC2440" s="63"/>
      <c r="STD2440" s="63"/>
      <c r="STE2440" s="63"/>
      <c r="STF2440" s="63"/>
      <c r="STG2440" s="63"/>
      <c r="STH2440" s="63"/>
      <c r="STI2440" s="63"/>
      <c r="STJ2440" s="63"/>
      <c r="STK2440" s="63"/>
      <c r="STL2440" s="63"/>
      <c r="STM2440" s="63"/>
      <c r="STN2440" s="63"/>
      <c r="STO2440" s="63"/>
      <c r="STP2440" s="63"/>
      <c r="STQ2440" s="63"/>
      <c r="STR2440" s="63"/>
      <c r="STS2440" s="63"/>
      <c r="STT2440" s="63"/>
      <c r="STU2440" s="63"/>
      <c r="STV2440" s="63"/>
      <c r="STW2440" s="63"/>
      <c r="STX2440" s="63"/>
      <c r="STY2440" s="63"/>
      <c r="STZ2440" s="63"/>
      <c r="SUA2440" s="63"/>
      <c r="SUB2440" s="63"/>
      <c r="SUC2440" s="63"/>
      <c r="SUD2440" s="63"/>
      <c r="SUE2440" s="63"/>
      <c r="SUF2440" s="63"/>
      <c r="SUG2440" s="63"/>
      <c r="SUH2440" s="63"/>
      <c r="SUI2440" s="63"/>
      <c r="SUJ2440" s="63"/>
      <c r="SUK2440" s="63"/>
      <c r="SUL2440" s="63"/>
      <c r="SUM2440" s="63"/>
      <c r="SUN2440" s="63"/>
      <c r="SUO2440" s="63"/>
      <c r="SUP2440" s="63"/>
      <c r="SUQ2440" s="63"/>
      <c r="SUR2440" s="63"/>
      <c r="SUS2440" s="63"/>
      <c r="SUT2440" s="63"/>
      <c r="SUU2440" s="63"/>
      <c r="SUV2440" s="63"/>
      <c r="SUW2440" s="63"/>
      <c r="SUX2440" s="63"/>
      <c r="SUY2440" s="63"/>
      <c r="SUZ2440" s="63"/>
      <c r="SVA2440" s="63"/>
      <c r="SVB2440" s="63"/>
      <c r="SVC2440" s="63"/>
      <c r="SVD2440" s="63"/>
      <c r="SVE2440" s="63"/>
      <c r="SVF2440" s="63"/>
      <c r="SVG2440" s="63"/>
      <c r="SVH2440" s="63"/>
      <c r="SVI2440" s="63"/>
      <c r="SVJ2440" s="63"/>
      <c r="SVK2440" s="63"/>
      <c r="SVL2440" s="63"/>
      <c r="SVM2440" s="63"/>
      <c r="SVN2440" s="63"/>
      <c r="SVO2440" s="63"/>
      <c r="SVP2440" s="63"/>
      <c r="SVQ2440" s="63"/>
      <c r="SVR2440" s="63"/>
      <c r="SVS2440" s="63"/>
      <c r="SVT2440" s="63"/>
      <c r="SVU2440" s="63"/>
      <c r="SVV2440" s="63"/>
      <c r="SVW2440" s="63"/>
      <c r="SVX2440" s="63"/>
      <c r="SVY2440" s="63"/>
      <c r="SVZ2440" s="63"/>
      <c r="SWA2440" s="63"/>
      <c r="SWB2440" s="63"/>
      <c r="SWC2440" s="63"/>
      <c r="SWD2440" s="63"/>
      <c r="SWE2440" s="63"/>
      <c r="SWF2440" s="63"/>
      <c r="SWG2440" s="63"/>
      <c r="SWH2440" s="63"/>
      <c r="SWI2440" s="63"/>
      <c r="SWJ2440" s="63"/>
      <c r="SWK2440" s="63"/>
      <c r="SWL2440" s="63"/>
      <c r="SWM2440" s="63"/>
      <c r="SWN2440" s="63"/>
      <c r="SWO2440" s="63"/>
      <c r="SWP2440" s="63"/>
      <c r="SWQ2440" s="63"/>
      <c r="SWR2440" s="63"/>
      <c r="SWS2440" s="63"/>
      <c r="SWT2440" s="63"/>
      <c r="SWU2440" s="63"/>
      <c r="SWV2440" s="63"/>
      <c r="SWW2440" s="63"/>
      <c r="SWX2440" s="63"/>
      <c r="SWY2440" s="63"/>
      <c r="SWZ2440" s="63"/>
      <c r="SXA2440" s="63"/>
      <c r="SXB2440" s="63"/>
      <c r="SXC2440" s="63"/>
      <c r="SXD2440" s="63"/>
      <c r="SXE2440" s="63"/>
      <c r="SXF2440" s="63"/>
      <c r="SXG2440" s="63"/>
      <c r="SXH2440" s="63"/>
      <c r="SXI2440" s="63"/>
      <c r="SXJ2440" s="63"/>
      <c r="SXK2440" s="63"/>
      <c r="SXL2440" s="63"/>
      <c r="SXM2440" s="63"/>
      <c r="SXN2440" s="63"/>
      <c r="SXO2440" s="63"/>
      <c r="SXP2440" s="63"/>
      <c r="SXQ2440" s="63"/>
      <c r="SXR2440" s="63"/>
      <c r="SXS2440" s="63"/>
      <c r="SXT2440" s="63"/>
      <c r="SXU2440" s="63"/>
      <c r="SXV2440" s="63"/>
      <c r="SXW2440" s="63"/>
      <c r="SXX2440" s="63"/>
      <c r="SXY2440" s="63"/>
      <c r="SXZ2440" s="63"/>
      <c r="SYA2440" s="63"/>
      <c r="SYB2440" s="63"/>
      <c r="SYC2440" s="63"/>
      <c r="SYD2440" s="63"/>
      <c r="SYE2440" s="63"/>
      <c r="SYF2440" s="63"/>
      <c r="SYG2440" s="63"/>
      <c r="SYH2440" s="63"/>
      <c r="SYI2440" s="63"/>
      <c r="SYJ2440" s="63"/>
      <c r="SYK2440" s="63"/>
      <c r="SYL2440" s="63"/>
      <c r="SYM2440" s="63"/>
      <c r="SYN2440" s="63"/>
      <c r="SYO2440" s="63"/>
      <c r="SYP2440" s="63"/>
      <c r="SYQ2440" s="63"/>
      <c r="SYR2440" s="63"/>
      <c r="SYS2440" s="63"/>
      <c r="SYT2440" s="63"/>
      <c r="SYU2440" s="63"/>
      <c r="SYV2440" s="63"/>
      <c r="SYW2440" s="63"/>
      <c r="SYX2440" s="63"/>
      <c r="SYY2440" s="63"/>
      <c r="SYZ2440" s="63"/>
      <c r="SZA2440" s="63"/>
      <c r="SZB2440" s="63"/>
      <c r="SZC2440" s="63"/>
      <c r="SZD2440" s="63"/>
      <c r="SZE2440" s="63"/>
      <c r="SZF2440" s="63"/>
      <c r="SZG2440" s="63"/>
      <c r="SZH2440" s="63"/>
      <c r="SZI2440" s="63"/>
      <c r="SZJ2440" s="63"/>
      <c r="SZK2440" s="63"/>
      <c r="SZL2440" s="63"/>
      <c r="SZM2440" s="63"/>
      <c r="SZN2440" s="63"/>
      <c r="SZO2440" s="63"/>
      <c r="SZP2440" s="63"/>
      <c r="SZQ2440" s="63"/>
      <c r="SZR2440" s="63"/>
      <c r="SZS2440" s="63"/>
      <c r="SZT2440" s="63"/>
      <c r="SZU2440" s="63"/>
      <c r="SZV2440" s="63"/>
      <c r="SZW2440" s="63"/>
      <c r="SZX2440" s="63"/>
      <c r="SZY2440" s="63"/>
      <c r="SZZ2440" s="63"/>
      <c r="TAA2440" s="63"/>
      <c r="TAB2440" s="63"/>
      <c r="TAC2440" s="63"/>
      <c r="TAD2440" s="63"/>
      <c r="TAE2440" s="63"/>
      <c r="TAF2440" s="63"/>
      <c r="TAG2440" s="63"/>
      <c r="TAH2440" s="63"/>
      <c r="TAI2440" s="63"/>
      <c r="TAJ2440" s="63"/>
      <c r="TAK2440" s="63"/>
      <c r="TAL2440" s="63"/>
      <c r="TAM2440" s="63"/>
      <c r="TAN2440" s="63"/>
      <c r="TAO2440" s="63"/>
      <c r="TAP2440" s="63"/>
      <c r="TAQ2440" s="63"/>
      <c r="TAR2440" s="63"/>
      <c r="TAS2440" s="63"/>
      <c r="TAT2440" s="63"/>
      <c r="TAU2440" s="63"/>
      <c r="TAV2440" s="63"/>
      <c r="TAW2440" s="63"/>
      <c r="TAX2440" s="63"/>
      <c r="TAY2440" s="63"/>
      <c r="TAZ2440" s="63"/>
      <c r="TBA2440" s="63"/>
      <c r="TBB2440" s="63"/>
      <c r="TBC2440" s="63"/>
      <c r="TBD2440" s="63"/>
      <c r="TBE2440" s="63"/>
      <c r="TBF2440" s="63"/>
      <c r="TBG2440" s="63"/>
      <c r="TBH2440" s="63"/>
      <c r="TBI2440" s="63"/>
      <c r="TBJ2440" s="63"/>
      <c r="TBK2440" s="63"/>
      <c r="TBL2440" s="63"/>
      <c r="TBM2440" s="63"/>
      <c r="TBN2440" s="63"/>
      <c r="TBO2440" s="63"/>
      <c r="TBP2440" s="63"/>
      <c r="TBQ2440" s="63"/>
      <c r="TBR2440" s="63"/>
      <c r="TBS2440" s="63"/>
      <c r="TBT2440" s="63"/>
      <c r="TBU2440" s="63"/>
      <c r="TBV2440" s="63"/>
      <c r="TBW2440" s="63"/>
      <c r="TBX2440" s="63"/>
      <c r="TBY2440" s="63"/>
      <c r="TBZ2440" s="63"/>
      <c r="TCA2440" s="63"/>
      <c r="TCB2440" s="63"/>
      <c r="TCC2440" s="63"/>
      <c r="TCD2440" s="63"/>
      <c r="TCE2440" s="63"/>
      <c r="TCF2440" s="63"/>
      <c r="TCG2440" s="63"/>
      <c r="TCH2440" s="63"/>
      <c r="TCI2440" s="63"/>
      <c r="TCJ2440" s="63"/>
      <c r="TCK2440" s="63"/>
      <c r="TCL2440" s="63"/>
      <c r="TCM2440" s="63"/>
      <c r="TCN2440" s="63"/>
      <c r="TCO2440" s="63"/>
      <c r="TCP2440" s="63"/>
      <c r="TCQ2440" s="63"/>
      <c r="TCR2440" s="63"/>
      <c r="TCS2440" s="63"/>
      <c r="TCT2440" s="63"/>
      <c r="TCU2440" s="63"/>
      <c r="TCV2440" s="63"/>
      <c r="TCW2440" s="63"/>
      <c r="TCX2440" s="63"/>
      <c r="TCY2440" s="63"/>
      <c r="TCZ2440" s="63"/>
      <c r="TDA2440" s="63"/>
      <c r="TDB2440" s="63"/>
      <c r="TDC2440" s="63"/>
      <c r="TDD2440" s="63"/>
      <c r="TDE2440" s="63"/>
      <c r="TDF2440" s="63"/>
      <c r="TDG2440" s="63"/>
      <c r="TDH2440" s="63"/>
      <c r="TDI2440" s="63"/>
      <c r="TDJ2440" s="63"/>
      <c r="TDK2440" s="63"/>
      <c r="TDL2440" s="63"/>
      <c r="TDM2440" s="63"/>
      <c r="TDN2440" s="63"/>
      <c r="TDO2440" s="63"/>
      <c r="TDP2440" s="63"/>
      <c r="TDQ2440" s="63"/>
      <c r="TDR2440" s="63"/>
      <c r="TDS2440" s="63"/>
      <c r="TDT2440" s="63"/>
      <c r="TDU2440" s="63"/>
      <c r="TDV2440" s="63"/>
      <c r="TDW2440" s="63"/>
      <c r="TDX2440" s="63"/>
      <c r="TDY2440" s="63"/>
      <c r="TDZ2440" s="63"/>
      <c r="TEA2440" s="63"/>
      <c r="TEB2440" s="63"/>
      <c r="TEC2440" s="63"/>
      <c r="TED2440" s="63"/>
      <c r="TEE2440" s="63"/>
      <c r="TEF2440" s="63"/>
      <c r="TEG2440" s="63"/>
      <c r="TEH2440" s="63"/>
      <c r="TEI2440" s="63"/>
      <c r="TEJ2440" s="63"/>
      <c r="TEK2440" s="63"/>
      <c r="TEL2440" s="63"/>
      <c r="TEM2440" s="63"/>
      <c r="TEN2440" s="63"/>
      <c r="TEO2440" s="63"/>
      <c r="TEP2440" s="63"/>
      <c r="TEQ2440" s="63"/>
      <c r="TER2440" s="63"/>
      <c r="TES2440" s="63"/>
      <c r="TET2440" s="63"/>
      <c r="TEU2440" s="63"/>
      <c r="TEV2440" s="63"/>
      <c r="TEW2440" s="63"/>
      <c r="TEX2440" s="63"/>
      <c r="TEY2440" s="63"/>
      <c r="TEZ2440" s="63"/>
      <c r="TFA2440" s="63"/>
      <c r="TFB2440" s="63"/>
      <c r="TFC2440" s="63"/>
      <c r="TFD2440" s="63"/>
      <c r="TFE2440" s="63"/>
      <c r="TFF2440" s="63"/>
      <c r="TFG2440" s="63"/>
      <c r="TFH2440" s="63"/>
      <c r="TFI2440" s="63"/>
      <c r="TFJ2440" s="63"/>
      <c r="TFK2440" s="63"/>
      <c r="TFL2440" s="63"/>
      <c r="TFM2440" s="63"/>
      <c r="TFN2440" s="63"/>
      <c r="TFO2440" s="63"/>
      <c r="TFP2440" s="63"/>
      <c r="TFQ2440" s="63"/>
      <c r="TFR2440" s="63"/>
      <c r="TFS2440" s="63"/>
      <c r="TFT2440" s="63"/>
      <c r="TFU2440" s="63"/>
      <c r="TFV2440" s="63"/>
      <c r="TFW2440" s="63"/>
      <c r="TFX2440" s="63"/>
      <c r="TFY2440" s="63"/>
      <c r="TFZ2440" s="63"/>
      <c r="TGA2440" s="63"/>
      <c r="TGB2440" s="63"/>
      <c r="TGC2440" s="63"/>
      <c r="TGD2440" s="63"/>
      <c r="TGE2440" s="63"/>
      <c r="TGF2440" s="63"/>
      <c r="TGG2440" s="63"/>
      <c r="TGH2440" s="63"/>
      <c r="TGI2440" s="63"/>
      <c r="TGJ2440" s="63"/>
      <c r="TGK2440" s="63"/>
      <c r="TGL2440" s="63"/>
      <c r="TGM2440" s="63"/>
      <c r="TGN2440" s="63"/>
      <c r="TGO2440" s="63"/>
      <c r="TGP2440" s="63"/>
      <c r="TGQ2440" s="63"/>
      <c r="TGR2440" s="63"/>
      <c r="TGS2440" s="63"/>
      <c r="TGT2440" s="63"/>
      <c r="TGU2440" s="63"/>
      <c r="TGV2440" s="63"/>
      <c r="TGW2440" s="63"/>
      <c r="TGX2440" s="63"/>
      <c r="TGY2440" s="63"/>
      <c r="TGZ2440" s="63"/>
      <c r="THA2440" s="63"/>
      <c r="THB2440" s="63"/>
      <c r="THC2440" s="63"/>
      <c r="THD2440" s="63"/>
      <c r="THE2440" s="63"/>
      <c r="THF2440" s="63"/>
      <c r="THG2440" s="63"/>
      <c r="THH2440" s="63"/>
      <c r="THI2440" s="63"/>
      <c r="THJ2440" s="63"/>
      <c r="THK2440" s="63"/>
      <c r="THL2440" s="63"/>
      <c r="THM2440" s="63"/>
      <c r="THN2440" s="63"/>
      <c r="THO2440" s="63"/>
      <c r="THP2440" s="63"/>
      <c r="THQ2440" s="63"/>
      <c r="THR2440" s="63"/>
      <c r="THS2440" s="63"/>
      <c r="THT2440" s="63"/>
      <c r="THU2440" s="63"/>
      <c r="THV2440" s="63"/>
      <c r="THW2440" s="63"/>
      <c r="THX2440" s="63"/>
      <c r="THY2440" s="63"/>
      <c r="THZ2440" s="63"/>
      <c r="TIA2440" s="63"/>
      <c r="TIB2440" s="63"/>
      <c r="TIC2440" s="63"/>
      <c r="TID2440" s="63"/>
      <c r="TIE2440" s="63"/>
      <c r="TIF2440" s="63"/>
      <c r="TIG2440" s="63"/>
      <c r="TIH2440" s="63"/>
      <c r="TII2440" s="63"/>
      <c r="TIJ2440" s="63"/>
      <c r="TIK2440" s="63"/>
      <c r="TIL2440" s="63"/>
      <c r="TIM2440" s="63"/>
      <c r="TIN2440" s="63"/>
      <c r="TIO2440" s="63"/>
      <c r="TIP2440" s="63"/>
      <c r="TIQ2440" s="63"/>
      <c r="TIR2440" s="63"/>
      <c r="TIS2440" s="63"/>
      <c r="TIT2440" s="63"/>
      <c r="TIU2440" s="63"/>
      <c r="TIV2440" s="63"/>
      <c r="TIW2440" s="63"/>
      <c r="TIX2440" s="63"/>
      <c r="TIY2440" s="63"/>
      <c r="TIZ2440" s="63"/>
      <c r="TJA2440" s="63"/>
      <c r="TJB2440" s="63"/>
      <c r="TJC2440" s="63"/>
      <c r="TJD2440" s="63"/>
      <c r="TJE2440" s="63"/>
      <c r="TJF2440" s="63"/>
      <c r="TJG2440" s="63"/>
      <c r="TJH2440" s="63"/>
      <c r="TJI2440" s="63"/>
      <c r="TJJ2440" s="63"/>
      <c r="TJK2440" s="63"/>
      <c r="TJL2440" s="63"/>
      <c r="TJM2440" s="63"/>
      <c r="TJN2440" s="63"/>
      <c r="TJO2440" s="63"/>
      <c r="TJP2440" s="63"/>
      <c r="TJQ2440" s="63"/>
      <c r="TJR2440" s="63"/>
      <c r="TJS2440" s="63"/>
      <c r="TJT2440" s="63"/>
      <c r="TJU2440" s="63"/>
      <c r="TJV2440" s="63"/>
      <c r="TJW2440" s="63"/>
      <c r="TJX2440" s="63"/>
      <c r="TJY2440" s="63"/>
      <c r="TJZ2440" s="63"/>
      <c r="TKA2440" s="63"/>
      <c r="TKB2440" s="63"/>
      <c r="TKC2440" s="63"/>
      <c r="TKD2440" s="63"/>
      <c r="TKE2440" s="63"/>
      <c r="TKF2440" s="63"/>
      <c r="TKG2440" s="63"/>
      <c r="TKH2440" s="63"/>
      <c r="TKI2440" s="63"/>
      <c r="TKJ2440" s="63"/>
      <c r="TKK2440" s="63"/>
      <c r="TKL2440" s="63"/>
      <c r="TKM2440" s="63"/>
      <c r="TKN2440" s="63"/>
      <c r="TKO2440" s="63"/>
      <c r="TKP2440" s="63"/>
      <c r="TKQ2440" s="63"/>
      <c r="TKR2440" s="63"/>
      <c r="TKS2440" s="63"/>
      <c r="TKT2440" s="63"/>
      <c r="TKU2440" s="63"/>
      <c r="TKV2440" s="63"/>
      <c r="TKW2440" s="63"/>
      <c r="TKX2440" s="63"/>
      <c r="TKY2440" s="63"/>
      <c r="TKZ2440" s="63"/>
      <c r="TLA2440" s="63"/>
      <c r="TLB2440" s="63"/>
      <c r="TLC2440" s="63"/>
      <c r="TLD2440" s="63"/>
      <c r="TLE2440" s="63"/>
      <c r="TLF2440" s="63"/>
      <c r="TLG2440" s="63"/>
      <c r="TLH2440" s="63"/>
      <c r="TLI2440" s="63"/>
      <c r="TLJ2440" s="63"/>
      <c r="TLK2440" s="63"/>
      <c r="TLL2440" s="63"/>
      <c r="TLM2440" s="63"/>
      <c r="TLN2440" s="63"/>
      <c r="TLO2440" s="63"/>
      <c r="TLP2440" s="63"/>
      <c r="TLQ2440" s="63"/>
      <c r="TLR2440" s="63"/>
      <c r="TLS2440" s="63"/>
      <c r="TLT2440" s="63"/>
      <c r="TLU2440" s="63"/>
      <c r="TLV2440" s="63"/>
      <c r="TLW2440" s="63"/>
      <c r="TLX2440" s="63"/>
      <c r="TLY2440" s="63"/>
      <c r="TLZ2440" s="63"/>
      <c r="TMA2440" s="63"/>
      <c r="TMB2440" s="63"/>
      <c r="TMC2440" s="63"/>
      <c r="TMD2440" s="63"/>
      <c r="TME2440" s="63"/>
      <c r="TMF2440" s="63"/>
      <c r="TMG2440" s="63"/>
      <c r="TMH2440" s="63"/>
      <c r="TMI2440" s="63"/>
      <c r="TMJ2440" s="63"/>
      <c r="TMK2440" s="63"/>
      <c r="TML2440" s="63"/>
      <c r="TMM2440" s="63"/>
      <c r="TMN2440" s="63"/>
      <c r="TMO2440" s="63"/>
      <c r="TMP2440" s="63"/>
      <c r="TMQ2440" s="63"/>
      <c r="TMR2440" s="63"/>
      <c r="TMS2440" s="63"/>
      <c r="TMT2440" s="63"/>
      <c r="TMU2440" s="63"/>
      <c r="TMV2440" s="63"/>
      <c r="TMW2440" s="63"/>
      <c r="TMX2440" s="63"/>
      <c r="TMY2440" s="63"/>
      <c r="TMZ2440" s="63"/>
      <c r="TNA2440" s="63"/>
      <c r="TNB2440" s="63"/>
      <c r="TNC2440" s="63"/>
      <c r="TND2440" s="63"/>
      <c r="TNE2440" s="63"/>
      <c r="TNF2440" s="63"/>
      <c r="TNG2440" s="63"/>
      <c r="TNH2440" s="63"/>
      <c r="TNI2440" s="63"/>
      <c r="TNJ2440" s="63"/>
      <c r="TNK2440" s="63"/>
      <c r="TNL2440" s="63"/>
      <c r="TNM2440" s="63"/>
      <c r="TNN2440" s="63"/>
      <c r="TNO2440" s="63"/>
      <c r="TNP2440" s="63"/>
      <c r="TNQ2440" s="63"/>
      <c r="TNR2440" s="63"/>
      <c r="TNS2440" s="63"/>
      <c r="TNT2440" s="63"/>
      <c r="TNU2440" s="63"/>
      <c r="TNV2440" s="63"/>
      <c r="TNW2440" s="63"/>
      <c r="TNX2440" s="63"/>
      <c r="TNY2440" s="63"/>
      <c r="TNZ2440" s="63"/>
      <c r="TOA2440" s="63"/>
      <c r="TOB2440" s="63"/>
      <c r="TOC2440" s="63"/>
      <c r="TOD2440" s="63"/>
      <c r="TOE2440" s="63"/>
      <c r="TOF2440" s="63"/>
      <c r="TOG2440" s="63"/>
      <c r="TOH2440" s="63"/>
      <c r="TOI2440" s="63"/>
      <c r="TOJ2440" s="63"/>
      <c r="TOK2440" s="63"/>
      <c r="TOL2440" s="63"/>
      <c r="TOM2440" s="63"/>
      <c r="TON2440" s="63"/>
      <c r="TOO2440" s="63"/>
      <c r="TOP2440" s="63"/>
      <c r="TOQ2440" s="63"/>
      <c r="TOR2440" s="63"/>
      <c r="TOS2440" s="63"/>
      <c r="TOT2440" s="63"/>
      <c r="TOU2440" s="63"/>
      <c r="TOV2440" s="63"/>
      <c r="TOW2440" s="63"/>
      <c r="TOX2440" s="63"/>
      <c r="TOY2440" s="63"/>
      <c r="TOZ2440" s="63"/>
      <c r="TPA2440" s="63"/>
      <c r="TPB2440" s="63"/>
      <c r="TPC2440" s="63"/>
      <c r="TPD2440" s="63"/>
      <c r="TPE2440" s="63"/>
      <c r="TPF2440" s="63"/>
      <c r="TPG2440" s="63"/>
      <c r="TPH2440" s="63"/>
      <c r="TPI2440" s="63"/>
      <c r="TPJ2440" s="63"/>
      <c r="TPK2440" s="63"/>
      <c r="TPL2440" s="63"/>
      <c r="TPM2440" s="63"/>
      <c r="TPN2440" s="63"/>
      <c r="TPO2440" s="63"/>
      <c r="TPP2440" s="63"/>
      <c r="TPQ2440" s="63"/>
      <c r="TPR2440" s="63"/>
      <c r="TPS2440" s="63"/>
      <c r="TPT2440" s="63"/>
      <c r="TPU2440" s="63"/>
      <c r="TPV2440" s="63"/>
      <c r="TPW2440" s="63"/>
      <c r="TPX2440" s="63"/>
      <c r="TPY2440" s="63"/>
      <c r="TPZ2440" s="63"/>
      <c r="TQA2440" s="63"/>
      <c r="TQB2440" s="63"/>
      <c r="TQC2440" s="63"/>
      <c r="TQD2440" s="63"/>
      <c r="TQE2440" s="63"/>
      <c r="TQF2440" s="63"/>
      <c r="TQG2440" s="63"/>
      <c r="TQH2440" s="63"/>
      <c r="TQI2440" s="63"/>
      <c r="TQJ2440" s="63"/>
      <c r="TQK2440" s="63"/>
      <c r="TQL2440" s="63"/>
      <c r="TQM2440" s="63"/>
      <c r="TQN2440" s="63"/>
      <c r="TQO2440" s="63"/>
      <c r="TQP2440" s="63"/>
      <c r="TQQ2440" s="63"/>
      <c r="TQR2440" s="63"/>
      <c r="TQS2440" s="63"/>
      <c r="TQT2440" s="63"/>
      <c r="TQU2440" s="63"/>
      <c r="TQV2440" s="63"/>
      <c r="TQW2440" s="63"/>
      <c r="TQX2440" s="63"/>
      <c r="TQY2440" s="63"/>
      <c r="TQZ2440" s="63"/>
      <c r="TRA2440" s="63"/>
      <c r="TRB2440" s="63"/>
      <c r="TRC2440" s="63"/>
      <c r="TRD2440" s="63"/>
      <c r="TRE2440" s="63"/>
      <c r="TRF2440" s="63"/>
      <c r="TRG2440" s="63"/>
      <c r="TRH2440" s="63"/>
      <c r="TRI2440" s="63"/>
      <c r="TRJ2440" s="63"/>
      <c r="TRK2440" s="63"/>
      <c r="TRL2440" s="63"/>
      <c r="TRM2440" s="63"/>
      <c r="TRN2440" s="63"/>
      <c r="TRO2440" s="63"/>
      <c r="TRP2440" s="63"/>
      <c r="TRQ2440" s="63"/>
      <c r="TRR2440" s="63"/>
      <c r="TRS2440" s="63"/>
      <c r="TRT2440" s="63"/>
      <c r="TRU2440" s="63"/>
      <c r="TRV2440" s="63"/>
      <c r="TRW2440" s="63"/>
      <c r="TRX2440" s="63"/>
      <c r="TRY2440" s="63"/>
      <c r="TRZ2440" s="63"/>
      <c r="TSA2440" s="63"/>
      <c r="TSB2440" s="63"/>
      <c r="TSC2440" s="63"/>
      <c r="TSD2440" s="63"/>
      <c r="TSE2440" s="63"/>
      <c r="TSF2440" s="63"/>
      <c r="TSG2440" s="63"/>
      <c r="TSH2440" s="63"/>
      <c r="TSI2440" s="63"/>
      <c r="TSJ2440" s="63"/>
      <c r="TSK2440" s="63"/>
      <c r="TSL2440" s="63"/>
      <c r="TSM2440" s="63"/>
      <c r="TSN2440" s="63"/>
      <c r="TSO2440" s="63"/>
      <c r="TSP2440" s="63"/>
      <c r="TSQ2440" s="63"/>
      <c r="TSR2440" s="63"/>
      <c r="TSS2440" s="63"/>
      <c r="TST2440" s="63"/>
      <c r="TSU2440" s="63"/>
      <c r="TSV2440" s="63"/>
      <c r="TSW2440" s="63"/>
      <c r="TSX2440" s="63"/>
      <c r="TSY2440" s="63"/>
      <c r="TSZ2440" s="63"/>
      <c r="TTA2440" s="63"/>
      <c r="TTB2440" s="63"/>
      <c r="TTC2440" s="63"/>
      <c r="TTD2440" s="63"/>
      <c r="TTE2440" s="63"/>
      <c r="TTF2440" s="63"/>
      <c r="TTG2440" s="63"/>
      <c r="TTH2440" s="63"/>
      <c r="TTI2440" s="63"/>
      <c r="TTJ2440" s="63"/>
      <c r="TTK2440" s="63"/>
      <c r="TTL2440" s="63"/>
      <c r="TTM2440" s="63"/>
      <c r="TTN2440" s="63"/>
      <c r="TTO2440" s="63"/>
      <c r="TTP2440" s="63"/>
      <c r="TTQ2440" s="63"/>
      <c r="TTR2440" s="63"/>
      <c r="TTS2440" s="63"/>
      <c r="TTT2440" s="63"/>
      <c r="TTU2440" s="63"/>
      <c r="TTV2440" s="63"/>
      <c r="TTW2440" s="63"/>
      <c r="TTX2440" s="63"/>
      <c r="TTY2440" s="63"/>
      <c r="TTZ2440" s="63"/>
      <c r="TUA2440" s="63"/>
      <c r="TUB2440" s="63"/>
      <c r="TUC2440" s="63"/>
      <c r="TUD2440" s="63"/>
      <c r="TUE2440" s="63"/>
      <c r="TUF2440" s="63"/>
      <c r="TUG2440" s="63"/>
      <c r="TUH2440" s="63"/>
      <c r="TUI2440" s="63"/>
      <c r="TUJ2440" s="63"/>
      <c r="TUK2440" s="63"/>
      <c r="TUL2440" s="63"/>
      <c r="TUM2440" s="63"/>
      <c r="TUN2440" s="63"/>
      <c r="TUO2440" s="63"/>
      <c r="TUP2440" s="63"/>
      <c r="TUQ2440" s="63"/>
      <c r="TUR2440" s="63"/>
      <c r="TUS2440" s="63"/>
      <c r="TUT2440" s="63"/>
      <c r="TUU2440" s="63"/>
      <c r="TUV2440" s="63"/>
      <c r="TUW2440" s="63"/>
      <c r="TUX2440" s="63"/>
      <c r="TUY2440" s="63"/>
      <c r="TUZ2440" s="63"/>
      <c r="TVA2440" s="63"/>
      <c r="TVB2440" s="63"/>
      <c r="TVC2440" s="63"/>
      <c r="TVD2440" s="63"/>
      <c r="TVE2440" s="63"/>
      <c r="TVF2440" s="63"/>
      <c r="TVG2440" s="63"/>
      <c r="TVH2440" s="63"/>
      <c r="TVI2440" s="63"/>
      <c r="TVJ2440" s="63"/>
      <c r="TVK2440" s="63"/>
      <c r="TVL2440" s="63"/>
      <c r="TVM2440" s="63"/>
      <c r="TVN2440" s="63"/>
      <c r="TVO2440" s="63"/>
      <c r="TVP2440" s="63"/>
      <c r="TVQ2440" s="63"/>
      <c r="TVR2440" s="63"/>
      <c r="TVS2440" s="63"/>
      <c r="TVT2440" s="63"/>
      <c r="TVU2440" s="63"/>
      <c r="TVV2440" s="63"/>
      <c r="TVW2440" s="63"/>
      <c r="TVX2440" s="63"/>
      <c r="TVY2440" s="63"/>
      <c r="TVZ2440" s="63"/>
      <c r="TWA2440" s="63"/>
      <c r="TWB2440" s="63"/>
      <c r="TWC2440" s="63"/>
      <c r="TWD2440" s="63"/>
      <c r="TWE2440" s="63"/>
      <c r="TWF2440" s="63"/>
      <c r="TWG2440" s="63"/>
      <c r="TWH2440" s="63"/>
      <c r="TWI2440" s="63"/>
      <c r="TWJ2440" s="63"/>
      <c r="TWK2440" s="63"/>
      <c r="TWL2440" s="63"/>
      <c r="TWM2440" s="63"/>
      <c r="TWN2440" s="63"/>
      <c r="TWO2440" s="63"/>
      <c r="TWP2440" s="63"/>
      <c r="TWQ2440" s="63"/>
      <c r="TWR2440" s="63"/>
      <c r="TWS2440" s="63"/>
      <c r="TWT2440" s="63"/>
      <c r="TWU2440" s="63"/>
      <c r="TWV2440" s="63"/>
      <c r="TWW2440" s="63"/>
      <c r="TWX2440" s="63"/>
      <c r="TWY2440" s="63"/>
      <c r="TWZ2440" s="63"/>
      <c r="TXA2440" s="63"/>
      <c r="TXB2440" s="63"/>
      <c r="TXC2440" s="63"/>
      <c r="TXD2440" s="63"/>
      <c r="TXE2440" s="63"/>
      <c r="TXF2440" s="63"/>
      <c r="TXG2440" s="63"/>
      <c r="TXH2440" s="63"/>
      <c r="TXI2440" s="63"/>
      <c r="TXJ2440" s="63"/>
      <c r="TXK2440" s="63"/>
      <c r="TXL2440" s="63"/>
      <c r="TXM2440" s="63"/>
      <c r="TXN2440" s="63"/>
      <c r="TXO2440" s="63"/>
      <c r="TXP2440" s="63"/>
      <c r="TXQ2440" s="63"/>
      <c r="TXR2440" s="63"/>
      <c r="TXS2440" s="63"/>
      <c r="TXT2440" s="63"/>
      <c r="TXU2440" s="63"/>
      <c r="TXV2440" s="63"/>
      <c r="TXW2440" s="63"/>
      <c r="TXX2440" s="63"/>
      <c r="TXY2440" s="63"/>
      <c r="TXZ2440" s="63"/>
      <c r="TYA2440" s="63"/>
      <c r="TYB2440" s="63"/>
      <c r="TYC2440" s="63"/>
      <c r="TYD2440" s="63"/>
      <c r="TYE2440" s="63"/>
      <c r="TYF2440" s="63"/>
      <c r="TYG2440" s="63"/>
      <c r="TYH2440" s="63"/>
      <c r="TYI2440" s="63"/>
      <c r="TYJ2440" s="63"/>
      <c r="TYK2440" s="63"/>
      <c r="TYL2440" s="63"/>
      <c r="TYM2440" s="63"/>
      <c r="TYN2440" s="63"/>
      <c r="TYO2440" s="63"/>
      <c r="TYP2440" s="63"/>
      <c r="TYQ2440" s="63"/>
      <c r="TYR2440" s="63"/>
      <c r="TYS2440" s="63"/>
      <c r="TYT2440" s="63"/>
      <c r="TYU2440" s="63"/>
      <c r="TYV2440" s="63"/>
      <c r="TYW2440" s="63"/>
      <c r="TYX2440" s="63"/>
      <c r="TYY2440" s="63"/>
      <c r="TYZ2440" s="63"/>
      <c r="TZA2440" s="63"/>
      <c r="TZB2440" s="63"/>
      <c r="TZC2440" s="63"/>
      <c r="TZD2440" s="63"/>
      <c r="TZE2440" s="63"/>
      <c r="TZF2440" s="63"/>
      <c r="TZG2440" s="63"/>
      <c r="TZH2440" s="63"/>
      <c r="TZI2440" s="63"/>
      <c r="TZJ2440" s="63"/>
      <c r="TZK2440" s="63"/>
      <c r="TZL2440" s="63"/>
      <c r="TZM2440" s="63"/>
      <c r="TZN2440" s="63"/>
      <c r="TZO2440" s="63"/>
      <c r="TZP2440" s="63"/>
      <c r="TZQ2440" s="63"/>
      <c r="TZR2440" s="63"/>
      <c r="TZS2440" s="63"/>
      <c r="TZT2440" s="63"/>
      <c r="TZU2440" s="63"/>
      <c r="TZV2440" s="63"/>
      <c r="TZW2440" s="63"/>
      <c r="TZX2440" s="63"/>
      <c r="TZY2440" s="63"/>
      <c r="TZZ2440" s="63"/>
      <c r="UAA2440" s="63"/>
      <c r="UAB2440" s="63"/>
      <c r="UAC2440" s="63"/>
      <c r="UAD2440" s="63"/>
      <c r="UAE2440" s="63"/>
      <c r="UAF2440" s="63"/>
      <c r="UAG2440" s="63"/>
      <c r="UAH2440" s="63"/>
      <c r="UAI2440" s="63"/>
      <c r="UAJ2440" s="63"/>
      <c r="UAK2440" s="63"/>
      <c r="UAL2440" s="63"/>
      <c r="UAM2440" s="63"/>
      <c r="UAN2440" s="63"/>
      <c r="UAO2440" s="63"/>
      <c r="UAP2440" s="63"/>
      <c r="UAQ2440" s="63"/>
      <c r="UAR2440" s="63"/>
      <c r="UAS2440" s="63"/>
      <c r="UAT2440" s="63"/>
      <c r="UAU2440" s="63"/>
      <c r="UAV2440" s="63"/>
      <c r="UAW2440" s="63"/>
      <c r="UAX2440" s="63"/>
      <c r="UAY2440" s="63"/>
      <c r="UAZ2440" s="63"/>
      <c r="UBA2440" s="63"/>
      <c r="UBB2440" s="63"/>
      <c r="UBC2440" s="63"/>
      <c r="UBD2440" s="63"/>
      <c r="UBE2440" s="63"/>
      <c r="UBF2440" s="63"/>
      <c r="UBG2440" s="63"/>
      <c r="UBH2440" s="63"/>
      <c r="UBI2440" s="63"/>
      <c r="UBJ2440" s="63"/>
      <c r="UBK2440" s="63"/>
      <c r="UBL2440" s="63"/>
      <c r="UBM2440" s="63"/>
      <c r="UBN2440" s="63"/>
      <c r="UBO2440" s="63"/>
      <c r="UBP2440" s="63"/>
      <c r="UBQ2440" s="63"/>
      <c r="UBR2440" s="63"/>
      <c r="UBS2440" s="63"/>
      <c r="UBT2440" s="63"/>
      <c r="UBU2440" s="63"/>
      <c r="UBV2440" s="63"/>
      <c r="UBW2440" s="63"/>
      <c r="UBX2440" s="63"/>
      <c r="UBY2440" s="63"/>
      <c r="UBZ2440" s="63"/>
      <c r="UCA2440" s="63"/>
      <c r="UCB2440" s="63"/>
      <c r="UCC2440" s="63"/>
      <c r="UCD2440" s="63"/>
      <c r="UCE2440" s="63"/>
      <c r="UCF2440" s="63"/>
      <c r="UCG2440" s="63"/>
      <c r="UCH2440" s="63"/>
      <c r="UCI2440" s="63"/>
      <c r="UCJ2440" s="63"/>
      <c r="UCK2440" s="63"/>
      <c r="UCL2440" s="63"/>
      <c r="UCM2440" s="63"/>
      <c r="UCN2440" s="63"/>
      <c r="UCO2440" s="63"/>
      <c r="UCP2440" s="63"/>
      <c r="UCQ2440" s="63"/>
      <c r="UCR2440" s="63"/>
      <c r="UCS2440" s="63"/>
      <c r="UCT2440" s="63"/>
      <c r="UCU2440" s="63"/>
      <c r="UCV2440" s="63"/>
      <c r="UCW2440" s="63"/>
      <c r="UCX2440" s="63"/>
      <c r="UCY2440" s="63"/>
      <c r="UCZ2440" s="63"/>
      <c r="UDA2440" s="63"/>
      <c r="UDB2440" s="63"/>
      <c r="UDC2440" s="63"/>
      <c r="UDD2440" s="63"/>
      <c r="UDE2440" s="63"/>
      <c r="UDF2440" s="63"/>
      <c r="UDG2440" s="63"/>
      <c r="UDH2440" s="63"/>
      <c r="UDI2440" s="63"/>
      <c r="UDJ2440" s="63"/>
      <c r="UDK2440" s="63"/>
      <c r="UDL2440" s="63"/>
      <c r="UDM2440" s="63"/>
      <c r="UDN2440" s="63"/>
      <c r="UDO2440" s="63"/>
      <c r="UDP2440" s="63"/>
      <c r="UDQ2440" s="63"/>
      <c r="UDR2440" s="63"/>
      <c r="UDS2440" s="63"/>
      <c r="UDT2440" s="63"/>
      <c r="UDU2440" s="63"/>
      <c r="UDV2440" s="63"/>
      <c r="UDW2440" s="63"/>
      <c r="UDX2440" s="63"/>
      <c r="UDY2440" s="63"/>
      <c r="UDZ2440" s="63"/>
      <c r="UEA2440" s="63"/>
      <c r="UEB2440" s="63"/>
      <c r="UEC2440" s="63"/>
      <c r="UED2440" s="63"/>
      <c r="UEE2440" s="63"/>
      <c r="UEF2440" s="63"/>
      <c r="UEG2440" s="63"/>
      <c r="UEH2440" s="63"/>
      <c r="UEI2440" s="63"/>
      <c r="UEJ2440" s="63"/>
      <c r="UEK2440" s="63"/>
      <c r="UEL2440" s="63"/>
      <c r="UEM2440" s="63"/>
      <c r="UEN2440" s="63"/>
      <c r="UEO2440" s="63"/>
      <c r="UEP2440" s="63"/>
      <c r="UEQ2440" s="63"/>
      <c r="UER2440" s="63"/>
      <c r="UES2440" s="63"/>
      <c r="UET2440" s="63"/>
      <c r="UEU2440" s="63"/>
      <c r="UEV2440" s="63"/>
      <c r="UEW2440" s="63"/>
      <c r="UEX2440" s="63"/>
      <c r="UEY2440" s="63"/>
      <c r="UEZ2440" s="63"/>
      <c r="UFA2440" s="63"/>
      <c r="UFB2440" s="63"/>
      <c r="UFC2440" s="63"/>
      <c r="UFD2440" s="63"/>
      <c r="UFE2440" s="63"/>
      <c r="UFF2440" s="63"/>
      <c r="UFG2440" s="63"/>
      <c r="UFH2440" s="63"/>
      <c r="UFI2440" s="63"/>
      <c r="UFJ2440" s="63"/>
      <c r="UFK2440" s="63"/>
      <c r="UFL2440" s="63"/>
      <c r="UFM2440" s="63"/>
      <c r="UFN2440" s="63"/>
      <c r="UFO2440" s="63"/>
      <c r="UFP2440" s="63"/>
      <c r="UFQ2440" s="63"/>
      <c r="UFR2440" s="63"/>
      <c r="UFS2440" s="63"/>
      <c r="UFT2440" s="63"/>
      <c r="UFU2440" s="63"/>
      <c r="UFV2440" s="63"/>
      <c r="UFW2440" s="63"/>
      <c r="UFX2440" s="63"/>
      <c r="UFY2440" s="63"/>
      <c r="UFZ2440" s="63"/>
      <c r="UGA2440" s="63"/>
      <c r="UGB2440" s="63"/>
      <c r="UGC2440" s="63"/>
      <c r="UGD2440" s="63"/>
      <c r="UGE2440" s="63"/>
      <c r="UGF2440" s="63"/>
      <c r="UGG2440" s="63"/>
      <c r="UGH2440" s="63"/>
      <c r="UGI2440" s="63"/>
      <c r="UGJ2440" s="63"/>
      <c r="UGK2440" s="63"/>
      <c r="UGL2440" s="63"/>
      <c r="UGM2440" s="63"/>
      <c r="UGN2440" s="63"/>
      <c r="UGO2440" s="63"/>
      <c r="UGP2440" s="63"/>
      <c r="UGQ2440" s="63"/>
      <c r="UGR2440" s="63"/>
      <c r="UGS2440" s="63"/>
      <c r="UGT2440" s="63"/>
      <c r="UGU2440" s="63"/>
      <c r="UGV2440" s="63"/>
      <c r="UGW2440" s="63"/>
      <c r="UGX2440" s="63"/>
      <c r="UGY2440" s="63"/>
      <c r="UGZ2440" s="63"/>
      <c r="UHA2440" s="63"/>
      <c r="UHB2440" s="63"/>
      <c r="UHC2440" s="63"/>
      <c r="UHD2440" s="63"/>
      <c r="UHE2440" s="63"/>
      <c r="UHF2440" s="63"/>
      <c r="UHG2440" s="63"/>
      <c r="UHH2440" s="63"/>
      <c r="UHI2440" s="63"/>
      <c r="UHJ2440" s="63"/>
      <c r="UHK2440" s="63"/>
      <c r="UHL2440" s="63"/>
      <c r="UHM2440" s="63"/>
      <c r="UHN2440" s="63"/>
      <c r="UHO2440" s="63"/>
      <c r="UHP2440" s="63"/>
      <c r="UHQ2440" s="63"/>
      <c r="UHR2440" s="63"/>
      <c r="UHS2440" s="63"/>
      <c r="UHT2440" s="63"/>
      <c r="UHU2440" s="63"/>
      <c r="UHV2440" s="63"/>
      <c r="UHW2440" s="63"/>
      <c r="UHX2440" s="63"/>
      <c r="UHY2440" s="63"/>
      <c r="UHZ2440" s="63"/>
      <c r="UIA2440" s="63"/>
      <c r="UIB2440" s="63"/>
      <c r="UIC2440" s="63"/>
      <c r="UID2440" s="63"/>
      <c r="UIE2440" s="63"/>
      <c r="UIF2440" s="63"/>
      <c r="UIG2440" s="63"/>
      <c r="UIH2440" s="63"/>
      <c r="UII2440" s="63"/>
      <c r="UIJ2440" s="63"/>
      <c r="UIK2440" s="63"/>
      <c r="UIL2440" s="63"/>
      <c r="UIM2440" s="63"/>
      <c r="UIN2440" s="63"/>
      <c r="UIO2440" s="63"/>
      <c r="UIP2440" s="63"/>
      <c r="UIQ2440" s="63"/>
      <c r="UIR2440" s="63"/>
      <c r="UIS2440" s="63"/>
      <c r="UIT2440" s="63"/>
      <c r="UIU2440" s="63"/>
      <c r="UIV2440" s="63"/>
      <c r="UIW2440" s="63"/>
      <c r="UIX2440" s="63"/>
      <c r="UIY2440" s="63"/>
      <c r="UIZ2440" s="63"/>
      <c r="UJA2440" s="63"/>
      <c r="UJB2440" s="63"/>
      <c r="UJC2440" s="63"/>
      <c r="UJD2440" s="63"/>
      <c r="UJE2440" s="63"/>
      <c r="UJF2440" s="63"/>
      <c r="UJG2440" s="63"/>
      <c r="UJH2440" s="63"/>
      <c r="UJI2440" s="63"/>
      <c r="UJJ2440" s="63"/>
      <c r="UJK2440" s="63"/>
      <c r="UJL2440" s="63"/>
      <c r="UJM2440" s="63"/>
      <c r="UJN2440" s="63"/>
      <c r="UJO2440" s="63"/>
      <c r="UJP2440" s="63"/>
      <c r="UJQ2440" s="63"/>
      <c r="UJR2440" s="63"/>
      <c r="UJS2440" s="63"/>
      <c r="UJT2440" s="63"/>
      <c r="UJU2440" s="63"/>
      <c r="UJV2440" s="63"/>
      <c r="UJW2440" s="63"/>
      <c r="UJX2440" s="63"/>
      <c r="UJY2440" s="63"/>
      <c r="UJZ2440" s="63"/>
      <c r="UKA2440" s="63"/>
      <c r="UKB2440" s="63"/>
      <c r="UKC2440" s="63"/>
      <c r="UKD2440" s="63"/>
      <c r="UKE2440" s="63"/>
      <c r="UKF2440" s="63"/>
      <c r="UKG2440" s="63"/>
      <c r="UKH2440" s="63"/>
      <c r="UKI2440" s="63"/>
      <c r="UKJ2440" s="63"/>
      <c r="UKK2440" s="63"/>
      <c r="UKL2440" s="63"/>
      <c r="UKM2440" s="63"/>
      <c r="UKN2440" s="63"/>
      <c r="UKO2440" s="63"/>
      <c r="UKP2440" s="63"/>
      <c r="UKQ2440" s="63"/>
      <c r="UKR2440" s="63"/>
      <c r="UKS2440" s="63"/>
      <c r="UKT2440" s="63"/>
      <c r="UKU2440" s="63"/>
      <c r="UKV2440" s="63"/>
      <c r="UKW2440" s="63"/>
      <c r="UKX2440" s="63"/>
      <c r="UKY2440" s="63"/>
      <c r="UKZ2440" s="63"/>
      <c r="ULA2440" s="63"/>
      <c r="ULB2440" s="63"/>
      <c r="ULC2440" s="63"/>
      <c r="ULD2440" s="63"/>
      <c r="ULE2440" s="63"/>
      <c r="ULF2440" s="63"/>
      <c r="ULG2440" s="63"/>
      <c r="ULH2440" s="63"/>
      <c r="ULI2440" s="63"/>
      <c r="ULJ2440" s="63"/>
      <c r="ULK2440" s="63"/>
      <c r="ULL2440" s="63"/>
      <c r="ULM2440" s="63"/>
      <c r="ULN2440" s="63"/>
      <c r="ULO2440" s="63"/>
      <c r="ULP2440" s="63"/>
      <c r="ULQ2440" s="63"/>
      <c r="ULR2440" s="63"/>
      <c r="ULS2440" s="63"/>
      <c r="ULT2440" s="63"/>
      <c r="ULU2440" s="63"/>
      <c r="ULV2440" s="63"/>
      <c r="ULW2440" s="63"/>
      <c r="ULX2440" s="63"/>
      <c r="ULY2440" s="63"/>
      <c r="ULZ2440" s="63"/>
      <c r="UMA2440" s="63"/>
      <c r="UMB2440" s="63"/>
      <c r="UMC2440" s="63"/>
      <c r="UMD2440" s="63"/>
      <c r="UME2440" s="63"/>
      <c r="UMF2440" s="63"/>
      <c r="UMG2440" s="63"/>
      <c r="UMH2440" s="63"/>
      <c r="UMI2440" s="63"/>
      <c r="UMJ2440" s="63"/>
      <c r="UMK2440" s="63"/>
      <c r="UML2440" s="63"/>
      <c r="UMM2440" s="63"/>
      <c r="UMN2440" s="63"/>
      <c r="UMO2440" s="63"/>
      <c r="UMP2440" s="63"/>
      <c r="UMQ2440" s="63"/>
      <c r="UMR2440" s="63"/>
      <c r="UMS2440" s="63"/>
      <c r="UMT2440" s="63"/>
      <c r="UMU2440" s="63"/>
      <c r="UMV2440" s="63"/>
      <c r="UMW2440" s="63"/>
      <c r="UMX2440" s="63"/>
      <c r="UMY2440" s="63"/>
      <c r="UMZ2440" s="63"/>
      <c r="UNA2440" s="63"/>
      <c r="UNB2440" s="63"/>
      <c r="UNC2440" s="63"/>
      <c r="UND2440" s="63"/>
      <c r="UNE2440" s="63"/>
      <c r="UNF2440" s="63"/>
      <c r="UNG2440" s="63"/>
      <c r="UNH2440" s="63"/>
      <c r="UNI2440" s="63"/>
      <c r="UNJ2440" s="63"/>
      <c r="UNK2440" s="63"/>
      <c r="UNL2440" s="63"/>
      <c r="UNM2440" s="63"/>
      <c r="UNN2440" s="63"/>
      <c r="UNO2440" s="63"/>
      <c r="UNP2440" s="63"/>
      <c r="UNQ2440" s="63"/>
      <c r="UNR2440" s="63"/>
      <c r="UNS2440" s="63"/>
      <c r="UNT2440" s="63"/>
      <c r="UNU2440" s="63"/>
      <c r="UNV2440" s="63"/>
      <c r="UNW2440" s="63"/>
      <c r="UNX2440" s="63"/>
      <c r="UNY2440" s="63"/>
      <c r="UNZ2440" s="63"/>
      <c r="UOA2440" s="63"/>
      <c r="UOB2440" s="63"/>
      <c r="UOC2440" s="63"/>
      <c r="UOD2440" s="63"/>
      <c r="UOE2440" s="63"/>
      <c r="UOF2440" s="63"/>
      <c r="UOG2440" s="63"/>
      <c r="UOH2440" s="63"/>
      <c r="UOI2440" s="63"/>
      <c r="UOJ2440" s="63"/>
      <c r="UOK2440" s="63"/>
      <c r="UOL2440" s="63"/>
      <c r="UOM2440" s="63"/>
      <c r="UON2440" s="63"/>
      <c r="UOO2440" s="63"/>
      <c r="UOP2440" s="63"/>
      <c r="UOQ2440" s="63"/>
      <c r="UOR2440" s="63"/>
      <c r="UOS2440" s="63"/>
      <c r="UOT2440" s="63"/>
      <c r="UOU2440" s="63"/>
      <c r="UOV2440" s="63"/>
      <c r="UOW2440" s="63"/>
      <c r="UOX2440" s="63"/>
      <c r="UOY2440" s="63"/>
      <c r="UOZ2440" s="63"/>
      <c r="UPA2440" s="63"/>
      <c r="UPB2440" s="63"/>
      <c r="UPC2440" s="63"/>
      <c r="UPD2440" s="63"/>
      <c r="UPE2440" s="63"/>
      <c r="UPF2440" s="63"/>
      <c r="UPG2440" s="63"/>
      <c r="UPH2440" s="63"/>
      <c r="UPI2440" s="63"/>
      <c r="UPJ2440" s="63"/>
      <c r="UPK2440" s="63"/>
      <c r="UPL2440" s="63"/>
      <c r="UPM2440" s="63"/>
      <c r="UPN2440" s="63"/>
      <c r="UPO2440" s="63"/>
      <c r="UPP2440" s="63"/>
      <c r="UPQ2440" s="63"/>
      <c r="UPR2440" s="63"/>
      <c r="UPS2440" s="63"/>
      <c r="UPT2440" s="63"/>
      <c r="UPU2440" s="63"/>
      <c r="UPV2440" s="63"/>
      <c r="UPW2440" s="63"/>
      <c r="UPX2440" s="63"/>
      <c r="UPY2440" s="63"/>
      <c r="UPZ2440" s="63"/>
      <c r="UQA2440" s="63"/>
      <c r="UQB2440" s="63"/>
      <c r="UQC2440" s="63"/>
      <c r="UQD2440" s="63"/>
      <c r="UQE2440" s="63"/>
      <c r="UQF2440" s="63"/>
      <c r="UQG2440" s="63"/>
      <c r="UQH2440" s="63"/>
      <c r="UQI2440" s="63"/>
      <c r="UQJ2440" s="63"/>
      <c r="UQK2440" s="63"/>
      <c r="UQL2440" s="63"/>
      <c r="UQM2440" s="63"/>
      <c r="UQN2440" s="63"/>
      <c r="UQO2440" s="63"/>
      <c r="UQP2440" s="63"/>
      <c r="UQQ2440" s="63"/>
      <c r="UQR2440" s="63"/>
      <c r="UQS2440" s="63"/>
      <c r="UQT2440" s="63"/>
      <c r="UQU2440" s="63"/>
      <c r="UQV2440" s="63"/>
      <c r="UQW2440" s="63"/>
      <c r="UQX2440" s="63"/>
      <c r="UQY2440" s="63"/>
      <c r="UQZ2440" s="63"/>
      <c r="URA2440" s="63"/>
      <c r="URB2440" s="63"/>
      <c r="URC2440" s="63"/>
      <c r="URD2440" s="63"/>
      <c r="URE2440" s="63"/>
      <c r="URF2440" s="63"/>
      <c r="URG2440" s="63"/>
      <c r="URH2440" s="63"/>
      <c r="URI2440" s="63"/>
      <c r="URJ2440" s="63"/>
      <c r="URK2440" s="63"/>
      <c r="URL2440" s="63"/>
      <c r="URM2440" s="63"/>
      <c r="URN2440" s="63"/>
      <c r="URO2440" s="63"/>
      <c r="URP2440" s="63"/>
      <c r="URQ2440" s="63"/>
      <c r="URR2440" s="63"/>
      <c r="URS2440" s="63"/>
      <c r="URT2440" s="63"/>
      <c r="URU2440" s="63"/>
      <c r="URV2440" s="63"/>
      <c r="URW2440" s="63"/>
      <c r="URX2440" s="63"/>
      <c r="URY2440" s="63"/>
      <c r="URZ2440" s="63"/>
      <c r="USA2440" s="63"/>
      <c r="USB2440" s="63"/>
      <c r="USC2440" s="63"/>
      <c r="USD2440" s="63"/>
      <c r="USE2440" s="63"/>
      <c r="USF2440" s="63"/>
      <c r="USG2440" s="63"/>
      <c r="USH2440" s="63"/>
      <c r="USI2440" s="63"/>
      <c r="USJ2440" s="63"/>
      <c r="USK2440" s="63"/>
      <c r="USL2440" s="63"/>
      <c r="USM2440" s="63"/>
      <c r="USN2440" s="63"/>
      <c r="USO2440" s="63"/>
      <c r="USP2440" s="63"/>
      <c r="USQ2440" s="63"/>
      <c r="USR2440" s="63"/>
      <c r="USS2440" s="63"/>
      <c r="UST2440" s="63"/>
      <c r="USU2440" s="63"/>
      <c r="USV2440" s="63"/>
      <c r="USW2440" s="63"/>
      <c r="USX2440" s="63"/>
      <c r="USY2440" s="63"/>
      <c r="USZ2440" s="63"/>
      <c r="UTA2440" s="63"/>
      <c r="UTB2440" s="63"/>
      <c r="UTC2440" s="63"/>
      <c r="UTD2440" s="63"/>
      <c r="UTE2440" s="63"/>
      <c r="UTF2440" s="63"/>
      <c r="UTG2440" s="63"/>
      <c r="UTH2440" s="63"/>
      <c r="UTI2440" s="63"/>
      <c r="UTJ2440" s="63"/>
      <c r="UTK2440" s="63"/>
      <c r="UTL2440" s="63"/>
      <c r="UTM2440" s="63"/>
      <c r="UTN2440" s="63"/>
      <c r="UTO2440" s="63"/>
      <c r="UTP2440" s="63"/>
      <c r="UTQ2440" s="63"/>
      <c r="UTR2440" s="63"/>
      <c r="UTS2440" s="63"/>
      <c r="UTT2440" s="63"/>
      <c r="UTU2440" s="63"/>
      <c r="UTV2440" s="63"/>
      <c r="UTW2440" s="63"/>
      <c r="UTX2440" s="63"/>
      <c r="UTY2440" s="63"/>
      <c r="UTZ2440" s="63"/>
      <c r="UUA2440" s="63"/>
      <c r="UUB2440" s="63"/>
      <c r="UUC2440" s="63"/>
      <c r="UUD2440" s="63"/>
      <c r="UUE2440" s="63"/>
      <c r="UUF2440" s="63"/>
      <c r="UUG2440" s="63"/>
      <c r="UUH2440" s="63"/>
      <c r="UUI2440" s="63"/>
      <c r="UUJ2440" s="63"/>
      <c r="UUK2440" s="63"/>
      <c r="UUL2440" s="63"/>
      <c r="UUM2440" s="63"/>
      <c r="UUN2440" s="63"/>
      <c r="UUO2440" s="63"/>
      <c r="UUP2440" s="63"/>
      <c r="UUQ2440" s="63"/>
      <c r="UUR2440" s="63"/>
      <c r="UUS2440" s="63"/>
      <c r="UUT2440" s="63"/>
      <c r="UUU2440" s="63"/>
      <c r="UUV2440" s="63"/>
      <c r="UUW2440" s="63"/>
      <c r="UUX2440" s="63"/>
      <c r="UUY2440" s="63"/>
      <c r="UUZ2440" s="63"/>
      <c r="UVA2440" s="63"/>
      <c r="UVB2440" s="63"/>
      <c r="UVC2440" s="63"/>
      <c r="UVD2440" s="63"/>
      <c r="UVE2440" s="63"/>
      <c r="UVF2440" s="63"/>
      <c r="UVG2440" s="63"/>
      <c r="UVH2440" s="63"/>
      <c r="UVI2440" s="63"/>
      <c r="UVJ2440" s="63"/>
      <c r="UVK2440" s="63"/>
      <c r="UVL2440" s="63"/>
      <c r="UVM2440" s="63"/>
      <c r="UVN2440" s="63"/>
      <c r="UVO2440" s="63"/>
      <c r="UVP2440" s="63"/>
      <c r="UVQ2440" s="63"/>
      <c r="UVR2440" s="63"/>
      <c r="UVS2440" s="63"/>
      <c r="UVT2440" s="63"/>
      <c r="UVU2440" s="63"/>
      <c r="UVV2440" s="63"/>
      <c r="UVW2440" s="63"/>
      <c r="UVX2440" s="63"/>
      <c r="UVY2440" s="63"/>
      <c r="UVZ2440" s="63"/>
      <c r="UWA2440" s="63"/>
      <c r="UWB2440" s="63"/>
      <c r="UWC2440" s="63"/>
      <c r="UWD2440" s="63"/>
      <c r="UWE2440" s="63"/>
      <c r="UWF2440" s="63"/>
      <c r="UWG2440" s="63"/>
      <c r="UWH2440" s="63"/>
      <c r="UWI2440" s="63"/>
      <c r="UWJ2440" s="63"/>
      <c r="UWK2440" s="63"/>
      <c r="UWL2440" s="63"/>
      <c r="UWM2440" s="63"/>
      <c r="UWN2440" s="63"/>
      <c r="UWO2440" s="63"/>
      <c r="UWP2440" s="63"/>
      <c r="UWQ2440" s="63"/>
      <c r="UWR2440" s="63"/>
      <c r="UWS2440" s="63"/>
      <c r="UWT2440" s="63"/>
      <c r="UWU2440" s="63"/>
      <c r="UWV2440" s="63"/>
      <c r="UWW2440" s="63"/>
      <c r="UWX2440" s="63"/>
      <c r="UWY2440" s="63"/>
      <c r="UWZ2440" s="63"/>
      <c r="UXA2440" s="63"/>
      <c r="UXB2440" s="63"/>
      <c r="UXC2440" s="63"/>
      <c r="UXD2440" s="63"/>
      <c r="UXE2440" s="63"/>
      <c r="UXF2440" s="63"/>
      <c r="UXG2440" s="63"/>
      <c r="UXH2440" s="63"/>
      <c r="UXI2440" s="63"/>
      <c r="UXJ2440" s="63"/>
      <c r="UXK2440" s="63"/>
      <c r="UXL2440" s="63"/>
      <c r="UXM2440" s="63"/>
      <c r="UXN2440" s="63"/>
      <c r="UXO2440" s="63"/>
      <c r="UXP2440" s="63"/>
      <c r="UXQ2440" s="63"/>
      <c r="UXR2440" s="63"/>
      <c r="UXS2440" s="63"/>
      <c r="UXT2440" s="63"/>
      <c r="UXU2440" s="63"/>
      <c r="UXV2440" s="63"/>
      <c r="UXW2440" s="63"/>
      <c r="UXX2440" s="63"/>
      <c r="UXY2440" s="63"/>
      <c r="UXZ2440" s="63"/>
      <c r="UYA2440" s="63"/>
      <c r="UYB2440" s="63"/>
      <c r="UYC2440" s="63"/>
      <c r="UYD2440" s="63"/>
      <c r="UYE2440" s="63"/>
      <c r="UYF2440" s="63"/>
      <c r="UYG2440" s="63"/>
      <c r="UYH2440" s="63"/>
      <c r="UYI2440" s="63"/>
      <c r="UYJ2440" s="63"/>
      <c r="UYK2440" s="63"/>
      <c r="UYL2440" s="63"/>
      <c r="UYM2440" s="63"/>
      <c r="UYN2440" s="63"/>
      <c r="UYO2440" s="63"/>
      <c r="UYP2440" s="63"/>
      <c r="UYQ2440" s="63"/>
      <c r="UYR2440" s="63"/>
      <c r="UYS2440" s="63"/>
      <c r="UYT2440" s="63"/>
      <c r="UYU2440" s="63"/>
      <c r="UYV2440" s="63"/>
      <c r="UYW2440" s="63"/>
      <c r="UYX2440" s="63"/>
      <c r="UYY2440" s="63"/>
      <c r="UYZ2440" s="63"/>
      <c r="UZA2440" s="63"/>
      <c r="UZB2440" s="63"/>
      <c r="UZC2440" s="63"/>
      <c r="UZD2440" s="63"/>
      <c r="UZE2440" s="63"/>
      <c r="UZF2440" s="63"/>
      <c r="UZG2440" s="63"/>
      <c r="UZH2440" s="63"/>
      <c r="UZI2440" s="63"/>
      <c r="UZJ2440" s="63"/>
      <c r="UZK2440" s="63"/>
      <c r="UZL2440" s="63"/>
      <c r="UZM2440" s="63"/>
      <c r="UZN2440" s="63"/>
      <c r="UZO2440" s="63"/>
      <c r="UZP2440" s="63"/>
      <c r="UZQ2440" s="63"/>
      <c r="UZR2440" s="63"/>
      <c r="UZS2440" s="63"/>
      <c r="UZT2440" s="63"/>
      <c r="UZU2440" s="63"/>
      <c r="UZV2440" s="63"/>
      <c r="UZW2440" s="63"/>
      <c r="UZX2440" s="63"/>
      <c r="UZY2440" s="63"/>
      <c r="UZZ2440" s="63"/>
      <c r="VAA2440" s="63"/>
      <c r="VAB2440" s="63"/>
      <c r="VAC2440" s="63"/>
      <c r="VAD2440" s="63"/>
      <c r="VAE2440" s="63"/>
      <c r="VAF2440" s="63"/>
      <c r="VAG2440" s="63"/>
      <c r="VAH2440" s="63"/>
      <c r="VAI2440" s="63"/>
      <c r="VAJ2440" s="63"/>
      <c r="VAK2440" s="63"/>
      <c r="VAL2440" s="63"/>
      <c r="VAM2440" s="63"/>
      <c r="VAN2440" s="63"/>
      <c r="VAO2440" s="63"/>
      <c r="VAP2440" s="63"/>
      <c r="VAQ2440" s="63"/>
      <c r="VAR2440" s="63"/>
      <c r="VAS2440" s="63"/>
      <c r="VAT2440" s="63"/>
      <c r="VAU2440" s="63"/>
      <c r="VAV2440" s="63"/>
      <c r="VAW2440" s="63"/>
      <c r="VAX2440" s="63"/>
      <c r="VAY2440" s="63"/>
      <c r="VAZ2440" s="63"/>
      <c r="VBA2440" s="63"/>
      <c r="VBB2440" s="63"/>
      <c r="VBC2440" s="63"/>
      <c r="VBD2440" s="63"/>
      <c r="VBE2440" s="63"/>
      <c r="VBF2440" s="63"/>
      <c r="VBG2440" s="63"/>
      <c r="VBH2440" s="63"/>
      <c r="VBI2440" s="63"/>
      <c r="VBJ2440" s="63"/>
      <c r="VBK2440" s="63"/>
      <c r="VBL2440" s="63"/>
      <c r="VBM2440" s="63"/>
      <c r="VBN2440" s="63"/>
      <c r="VBO2440" s="63"/>
      <c r="VBP2440" s="63"/>
      <c r="VBQ2440" s="63"/>
      <c r="VBR2440" s="63"/>
      <c r="VBS2440" s="63"/>
      <c r="VBT2440" s="63"/>
      <c r="VBU2440" s="63"/>
      <c r="VBV2440" s="63"/>
      <c r="VBW2440" s="63"/>
      <c r="VBX2440" s="63"/>
      <c r="VBY2440" s="63"/>
      <c r="VBZ2440" s="63"/>
      <c r="VCA2440" s="63"/>
      <c r="VCB2440" s="63"/>
      <c r="VCC2440" s="63"/>
      <c r="VCD2440" s="63"/>
      <c r="VCE2440" s="63"/>
      <c r="VCF2440" s="63"/>
      <c r="VCG2440" s="63"/>
      <c r="VCH2440" s="63"/>
      <c r="VCI2440" s="63"/>
      <c r="VCJ2440" s="63"/>
      <c r="VCK2440" s="63"/>
      <c r="VCL2440" s="63"/>
      <c r="VCM2440" s="63"/>
      <c r="VCN2440" s="63"/>
      <c r="VCO2440" s="63"/>
      <c r="VCP2440" s="63"/>
      <c r="VCQ2440" s="63"/>
      <c r="VCR2440" s="63"/>
      <c r="VCS2440" s="63"/>
      <c r="VCT2440" s="63"/>
      <c r="VCU2440" s="63"/>
      <c r="VCV2440" s="63"/>
      <c r="VCW2440" s="63"/>
      <c r="VCX2440" s="63"/>
      <c r="VCY2440" s="63"/>
      <c r="VCZ2440" s="63"/>
      <c r="VDA2440" s="63"/>
      <c r="VDB2440" s="63"/>
      <c r="VDC2440" s="63"/>
      <c r="VDD2440" s="63"/>
      <c r="VDE2440" s="63"/>
      <c r="VDF2440" s="63"/>
      <c r="VDG2440" s="63"/>
      <c r="VDH2440" s="63"/>
      <c r="VDI2440" s="63"/>
      <c r="VDJ2440" s="63"/>
      <c r="VDK2440" s="63"/>
      <c r="VDL2440" s="63"/>
      <c r="VDM2440" s="63"/>
      <c r="VDN2440" s="63"/>
      <c r="VDO2440" s="63"/>
      <c r="VDP2440" s="63"/>
      <c r="VDQ2440" s="63"/>
      <c r="VDR2440" s="63"/>
      <c r="VDS2440" s="63"/>
      <c r="VDT2440" s="63"/>
      <c r="VDU2440" s="63"/>
      <c r="VDV2440" s="63"/>
      <c r="VDW2440" s="63"/>
      <c r="VDX2440" s="63"/>
      <c r="VDY2440" s="63"/>
      <c r="VDZ2440" s="63"/>
      <c r="VEA2440" s="63"/>
      <c r="VEB2440" s="63"/>
      <c r="VEC2440" s="63"/>
      <c r="VED2440" s="63"/>
      <c r="VEE2440" s="63"/>
      <c r="VEF2440" s="63"/>
      <c r="VEG2440" s="63"/>
      <c r="VEH2440" s="63"/>
      <c r="VEI2440" s="63"/>
      <c r="VEJ2440" s="63"/>
      <c r="VEK2440" s="63"/>
      <c r="VEL2440" s="63"/>
      <c r="VEM2440" s="63"/>
      <c r="VEN2440" s="63"/>
      <c r="VEO2440" s="63"/>
      <c r="VEP2440" s="63"/>
      <c r="VEQ2440" s="63"/>
      <c r="VER2440" s="63"/>
      <c r="VES2440" s="63"/>
      <c r="VET2440" s="63"/>
      <c r="VEU2440" s="63"/>
      <c r="VEV2440" s="63"/>
      <c r="VEW2440" s="63"/>
      <c r="VEX2440" s="63"/>
      <c r="VEY2440" s="63"/>
      <c r="VEZ2440" s="63"/>
      <c r="VFA2440" s="63"/>
      <c r="VFB2440" s="63"/>
      <c r="VFC2440" s="63"/>
      <c r="VFD2440" s="63"/>
      <c r="VFE2440" s="63"/>
      <c r="VFF2440" s="63"/>
      <c r="VFG2440" s="63"/>
      <c r="VFH2440" s="63"/>
      <c r="VFI2440" s="63"/>
      <c r="VFJ2440" s="63"/>
      <c r="VFK2440" s="63"/>
      <c r="VFL2440" s="63"/>
      <c r="VFM2440" s="63"/>
      <c r="VFN2440" s="63"/>
      <c r="VFO2440" s="63"/>
      <c r="VFP2440" s="63"/>
      <c r="VFQ2440" s="63"/>
      <c r="VFR2440" s="63"/>
      <c r="VFS2440" s="63"/>
      <c r="VFT2440" s="63"/>
      <c r="VFU2440" s="63"/>
      <c r="VFV2440" s="63"/>
      <c r="VFW2440" s="63"/>
      <c r="VFX2440" s="63"/>
      <c r="VFY2440" s="63"/>
      <c r="VFZ2440" s="63"/>
      <c r="VGA2440" s="63"/>
      <c r="VGB2440" s="63"/>
      <c r="VGC2440" s="63"/>
      <c r="VGD2440" s="63"/>
      <c r="VGE2440" s="63"/>
      <c r="VGF2440" s="63"/>
      <c r="VGG2440" s="63"/>
      <c r="VGH2440" s="63"/>
      <c r="VGI2440" s="63"/>
      <c r="VGJ2440" s="63"/>
      <c r="VGK2440" s="63"/>
      <c r="VGL2440" s="63"/>
      <c r="VGM2440" s="63"/>
      <c r="VGN2440" s="63"/>
      <c r="VGO2440" s="63"/>
      <c r="VGP2440" s="63"/>
      <c r="VGQ2440" s="63"/>
      <c r="VGR2440" s="63"/>
      <c r="VGS2440" s="63"/>
      <c r="VGT2440" s="63"/>
      <c r="VGU2440" s="63"/>
      <c r="VGV2440" s="63"/>
      <c r="VGW2440" s="63"/>
      <c r="VGX2440" s="63"/>
      <c r="VGY2440" s="63"/>
      <c r="VGZ2440" s="63"/>
      <c r="VHA2440" s="63"/>
      <c r="VHB2440" s="63"/>
      <c r="VHC2440" s="63"/>
      <c r="VHD2440" s="63"/>
      <c r="VHE2440" s="63"/>
      <c r="VHF2440" s="63"/>
      <c r="VHG2440" s="63"/>
      <c r="VHH2440" s="63"/>
      <c r="VHI2440" s="63"/>
      <c r="VHJ2440" s="63"/>
      <c r="VHK2440" s="63"/>
      <c r="VHL2440" s="63"/>
      <c r="VHM2440" s="63"/>
      <c r="VHN2440" s="63"/>
      <c r="VHO2440" s="63"/>
      <c r="VHP2440" s="63"/>
      <c r="VHQ2440" s="63"/>
      <c r="VHR2440" s="63"/>
      <c r="VHS2440" s="63"/>
      <c r="VHT2440" s="63"/>
      <c r="VHU2440" s="63"/>
      <c r="VHV2440" s="63"/>
      <c r="VHW2440" s="63"/>
      <c r="VHX2440" s="63"/>
      <c r="VHY2440" s="63"/>
      <c r="VHZ2440" s="63"/>
      <c r="VIA2440" s="63"/>
      <c r="VIB2440" s="63"/>
      <c r="VIC2440" s="63"/>
      <c r="VID2440" s="63"/>
      <c r="VIE2440" s="63"/>
      <c r="VIF2440" s="63"/>
      <c r="VIG2440" s="63"/>
      <c r="VIH2440" s="63"/>
      <c r="VII2440" s="63"/>
      <c r="VIJ2440" s="63"/>
      <c r="VIK2440" s="63"/>
      <c r="VIL2440" s="63"/>
      <c r="VIM2440" s="63"/>
      <c r="VIN2440" s="63"/>
      <c r="VIO2440" s="63"/>
      <c r="VIP2440" s="63"/>
      <c r="VIQ2440" s="63"/>
      <c r="VIR2440" s="63"/>
      <c r="VIS2440" s="63"/>
      <c r="VIT2440" s="63"/>
      <c r="VIU2440" s="63"/>
      <c r="VIV2440" s="63"/>
      <c r="VIW2440" s="63"/>
      <c r="VIX2440" s="63"/>
      <c r="VIY2440" s="63"/>
      <c r="VIZ2440" s="63"/>
      <c r="VJA2440" s="63"/>
      <c r="VJB2440" s="63"/>
      <c r="VJC2440" s="63"/>
      <c r="VJD2440" s="63"/>
      <c r="VJE2440" s="63"/>
      <c r="VJF2440" s="63"/>
      <c r="VJG2440" s="63"/>
      <c r="VJH2440" s="63"/>
      <c r="VJI2440" s="63"/>
      <c r="VJJ2440" s="63"/>
      <c r="VJK2440" s="63"/>
      <c r="VJL2440" s="63"/>
      <c r="VJM2440" s="63"/>
      <c r="VJN2440" s="63"/>
      <c r="VJO2440" s="63"/>
      <c r="VJP2440" s="63"/>
      <c r="VJQ2440" s="63"/>
      <c r="VJR2440" s="63"/>
      <c r="VJS2440" s="63"/>
      <c r="VJT2440" s="63"/>
      <c r="VJU2440" s="63"/>
      <c r="VJV2440" s="63"/>
      <c r="VJW2440" s="63"/>
      <c r="VJX2440" s="63"/>
      <c r="VJY2440" s="63"/>
      <c r="VJZ2440" s="63"/>
      <c r="VKA2440" s="63"/>
      <c r="VKB2440" s="63"/>
      <c r="VKC2440" s="63"/>
      <c r="VKD2440" s="63"/>
      <c r="VKE2440" s="63"/>
      <c r="VKF2440" s="63"/>
      <c r="VKG2440" s="63"/>
      <c r="VKH2440" s="63"/>
      <c r="VKI2440" s="63"/>
      <c r="VKJ2440" s="63"/>
      <c r="VKK2440" s="63"/>
      <c r="VKL2440" s="63"/>
      <c r="VKM2440" s="63"/>
      <c r="VKN2440" s="63"/>
      <c r="VKO2440" s="63"/>
      <c r="VKP2440" s="63"/>
      <c r="VKQ2440" s="63"/>
      <c r="VKR2440" s="63"/>
      <c r="VKS2440" s="63"/>
      <c r="VKT2440" s="63"/>
      <c r="VKU2440" s="63"/>
      <c r="VKV2440" s="63"/>
      <c r="VKW2440" s="63"/>
      <c r="VKX2440" s="63"/>
      <c r="VKY2440" s="63"/>
      <c r="VKZ2440" s="63"/>
      <c r="VLA2440" s="63"/>
      <c r="VLB2440" s="63"/>
      <c r="VLC2440" s="63"/>
      <c r="VLD2440" s="63"/>
      <c r="VLE2440" s="63"/>
      <c r="VLF2440" s="63"/>
      <c r="VLG2440" s="63"/>
      <c r="VLH2440" s="63"/>
      <c r="VLI2440" s="63"/>
      <c r="VLJ2440" s="63"/>
      <c r="VLK2440" s="63"/>
      <c r="VLL2440" s="63"/>
      <c r="VLM2440" s="63"/>
      <c r="VLN2440" s="63"/>
      <c r="VLO2440" s="63"/>
      <c r="VLP2440" s="63"/>
      <c r="VLQ2440" s="63"/>
      <c r="VLR2440" s="63"/>
      <c r="VLS2440" s="63"/>
      <c r="VLT2440" s="63"/>
      <c r="VLU2440" s="63"/>
      <c r="VLV2440" s="63"/>
      <c r="VLW2440" s="63"/>
      <c r="VLX2440" s="63"/>
      <c r="VLY2440" s="63"/>
      <c r="VLZ2440" s="63"/>
      <c r="VMA2440" s="63"/>
      <c r="VMB2440" s="63"/>
      <c r="VMC2440" s="63"/>
      <c r="VMD2440" s="63"/>
      <c r="VME2440" s="63"/>
      <c r="VMF2440" s="63"/>
      <c r="VMG2440" s="63"/>
      <c r="VMH2440" s="63"/>
      <c r="VMI2440" s="63"/>
      <c r="VMJ2440" s="63"/>
      <c r="VMK2440" s="63"/>
      <c r="VML2440" s="63"/>
      <c r="VMM2440" s="63"/>
      <c r="VMN2440" s="63"/>
      <c r="VMO2440" s="63"/>
      <c r="VMP2440" s="63"/>
      <c r="VMQ2440" s="63"/>
      <c r="VMR2440" s="63"/>
      <c r="VMS2440" s="63"/>
      <c r="VMT2440" s="63"/>
      <c r="VMU2440" s="63"/>
      <c r="VMV2440" s="63"/>
      <c r="VMW2440" s="63"/>
      <c r="VMX2440" s="63"/>
      <c r="VMY2440" s="63"/>
      <c r="VMZ2440" s="63"/>
      <c r="VNA2440" s="63"/>
      <c r="VNB2440" s="63"/>
      <c r="VNC2440" s="63"/>
      <c r="VND2440" s="63"/>
      <c r="VNE2440" s="63"/>
      <c r="VNF2440" s="63"/>
      <c r="VNG2440" s="63"/>
      <c r="VNH2440" s="63"/>
      <c r="VNI2440" s="63"/>
      <c r="VNJ2440" s="63"/>
      <c r="VNK2440" s="63"/>
      <c r="VNL2440" s="63"/>
      <c r="VNM2440" s="63"/>
      <c r="VNN2440" s="63"/>
      <c r="VNO2440" s="63"/>
      <c r="VNP2440" s="63"/>
      <c r="VNQ2440" s="63"/>
      <c r="VNR2440" s="63"/>
      <c r="VNS2440" s="63"/>
      <c r="VNT2440" s="63"/>
      <c r="VNU2440" s="63"/>
      <c r="VNV2440" s="63"/>
      <c r="VNW2440" s="63"/>
      <c r="VNX2440" s="63"/>
      <c r="VNY2440" s="63"/>
      <c r="VNZ2440" s="63"/>
      <c r="VOA2440" s="63"/>
      <c r="VOB2440" s="63"/>
      <c r="VOC2440" s="63"/>
      <c r="VOD2440" s="63"/>
      <c r="VOE2440" s="63"/>
      <c r="VOF2440" s="63"/>
      <c r="VOG2440" s="63"/>
      <c r="VOH2440" s="63"/>
      <c r="VOI2440" s="63"/>
      <c r="VOJ2440" s="63"/>
      <c r="VOK2440" s="63"/>
      <c r="VOL2440" s="63"/>
      <c r="VOM2440" s="63"/>
      <c r="VON2440" s="63"/>
      <c r="VOO2440" s="63"/>
      <c r="VOP2440" s="63"/>
      <c r="VOQ2440" s="63"/>
      <c r="VOR2440" s="63"/>
      <c r="VOS2440" s="63"/>
      <c r="VOT2440" s="63"/>
      <c r="VOU2440" s="63"/>
      <c r="VOV2440" s="63"/>
      <c r="VOW2440" s="63"/>
      <c r="VOX2440" s="63"/>
      <c r="VOY2440" s="63"/>
      <c r="VOZ2440" s="63"/>
      <c r="VPA2440" s="63"/>
      <c r="VPB2440" s="63"/>
      <c r="VPC2440" s="63"/>
      <c r="VPD2440" s="63"/>
      <c r="VPE2440" s="63"/>
      <c r="VPF2440" s="63"/>
      <c r="VPG2440" s="63"/>
      <c r="VPH2440" s="63"/>
      <c r="VPI2440" s="63"/>
      <c r="VPJ2440" s="63"/>
      <c r="VPK2440" s="63"/>
      <c r="VPL2440" s="63"/>
      <c r="VPM2440" s="63"/>
      <c r="VPN2440" s="63"/>
      <c r="VPO2440" s="63"/>
      <c r="VPP2440" s="63"/>
      <c r="VPQ2440" s="63"/>
      <c r="VPR2440" s="63"/>
      <c r="VPS2440" s="63"/>
      <c r="VPT2440" s="63"/>
      <c r="VPU2440" s="63"/>
      <c r="VPV2440" s="63"/>
      <c r="VPW2440" s="63"/>
      <c r="VPX2440" s="63"/>
      <c r="VPY2440" s="63"/>
      <c r="VPZ2440" s="63"/>
      <c r="VQA2440" s="63"/>
      <c r="VQB2440" s="63"/>
      <c r="VQC2440" s="63"/>
      <c r="VQD2440" s="63"/>
      <c r="VQE2440" s="63"/>
      <c r="VQF2440" s="63"/>
      <c r="VQG2440" s="63"/>
      <c r="VQH2440" s="63"/>
      <c r="VQI2440" s="63"/>
      <c r="VQJ2440" s="63"/>
      <c r="VQK2440" s="63"/>
      <c r="VQL2440" s="63"/>
      <c r="VQM2440" s="63"/>
      <c r="VQN2440" s="63"/>
      <c r="VQO2440" s="63"/>
      <c r="VQP2440" s="63"/>
      <c r="VQQ2440" s="63"/>
      <c r="VQR2440" s="63"/>
      <c r="VQS2440" s="63"/>
      <c r="VQT2440" s="63"/>
      <c r="VQU2440" s="63"/>
      <c r="VQV2440" s="63"/>
      <c r="VQW2440" s="63"/>
      <c r="VQX2440" s="63"/>
      <c r="VQY2440" s="63"/>
      <c r="VQZ2440" s="63"/>
      <c r="VRA2440" s="63"/>
      <c r="VRB2440" s="63"/>
      <c r="VRC2440" s="63"/>
      <c r="VRD2440" s="63"/>
      <c r="VRE2440" s="63"/>
      <c r="VRF2440" s="63"/>
      <c r="VRG2440" s="63"/>
      <c r="VRH2440" s="63"/>
      <c r="VRI2440" s="63"/>
      <c r="VRJ2440" s="63"/>
      <c r="VRK2440" s="63"/>
      <c r="VRL2440" s="63"/>
      <c r="VRM2440" s="63"/>
      <c r="VRN2440" s="63"/>
      <c r="VRO2440" s="63"/>
      <c r="VRP2440" s="63"/>
      <c r="VRQ2440" s="63"/>
      <c r="VRR2440" s="63"/>
      <c r="VRS2440" s="63"/>
      <c r="VRT2440" s="63"/>
      <c r="VRU2440" s="63"/>
      <c r="VRV2440" s="63"/>
      <c r="VRW2440" s="63"/>
      <c r="VRX2440" s="63"/>
      <c r="VRY2440" s="63"/>
      <c r="VRZ2440" s="63"/>
      <c r="VSA2440" s="63"/>
      <c r="VSB2440" s="63"/>
      <c r="VSC2440" s="63"/>
      <c r="VSD2440" s="63"/>
      <c r="VSE2440" s="63"/>
      <c r="VSF2440" s="63"/>
      <c r="VSG2440" s="63"/>
      <c r="VSH2440" s="63"/>
      <c r="VSI2440" s="63"/>
      <c r="VSJ2440" s="63"/>
      <c r="VSK2440" s="63"/>
      <c r="VSL2440" s="63"/>
      <c r="VSM2440" s="63"/>
      <c r="VSN2440" s="63"/>
      <c r="VSO2440" s="63"/>
      <c r="VSP2440" s="63"/>
      <c r="VSQ2440" s="63"/>
      <c r="VSR2440" s="63"/>
      <c r="VSS2440" s="63"/>
      <c r="VST2440" s="63"/>
      <c r="VSU2440" s="63"/>
      <c r="VSV2440" s="63"/>
      <c r="VSW2440" s="63"/>
      <c r="VSX2440" s="63"/>
      <c r="VSY2440" s="63"/>
      <c r="VSZ2440" s="63"/>
      <c r="VTA2440" s="63"/>
      <c r="VTB2440" s="63"/>
      <c r="VTC2440" s="63"/>
      <c r="VTD2440" s="63"/>
      <c r="VTE2440" s="63"/>
      <c r="VTF2440" s="63"/>
      <c r="VTG2440" s="63"/>
      <c r="VTH2440" s="63"/>
      <c r="VTI2440" s="63"/>
      <c r="VTJ2440" s="63"/>
      <c r="VTK2440" s="63"/>
      <c r="VTL2440" s="63"/>
      <c r="VTM2440" s="63"/>
      <c r="VTN2440" s="63"/>
      <c r="VTO2440" s="63"/>
      <c r="VTP2440" s="63"/>
      <c r="VTQ2440" s="63"/>
      <c r="VTR2440" s="63"/>
      <c r="VTS2440" s="63"/>
      <c r="VTT2440" s="63"/>
      <c r="VTU2440" s="63"/>
      <c r="VTV2440" s="63"/>
      <c r="VTW2440" s="63"/>
      <c r="VTX2440" s="63"/>
      <c r="VTY2440" s="63"/>
      <c r="VTZ2440" s="63"/>
      <c r="VUA2440" s="63"/>
      <c r="VUB2440" s="63"/>
      <c r="VUC2440" s="63"/>
      <c r="VUD2440" s="63"/>
      <c r="VUE2440" s="63"/>
      <c r="VUF2440" s="63"/>
      <c r="VUG2440" s="63"/>
      <c r="VUH2440" s="63"/>
      <c r="VUI2440" s="63"/>
      <c r="VUJ2440" s="63"/>
      <c r="VUK2440" s="63"/>
      <c r="VUL2440" s="63"/>
      <c r="VUM2440" s="63"/>
      <c r="VUN2440" s="63"/>
      <c r="VUO2440" s="63"/>
      <c r="VUP2440" s="63"/>
      <c r="VUQ2440" s="63"/>
      <c r="VUR2440" s="63"/>
      <c r="VUS2440" s="63"/>
      <c r="VUT2440" s="63"/>
      <c r="VUU2440" s="63"/>
      <c r="VUV2440" s="63"/>
      <c r="VUW2440" s="63"/>
      <c r="VUX2440" s="63"/>
      <c r="VUY2440" s="63"/>
      <c r="VUZ2440" s="63"/>
      <c r="VVA2440" s="63"/>
      <c r="VVB2440" s="63"/>
      <c r="VVC2440" s="63"/>
      <c r="VVD2440" s="63"/>
      <c r="VVE2440" s="63"/>
      <c r="VVF2440" s="63"/>
      <c r="VVG2440" s="63"/>
      <c r="VVH2440" s="63"/>
      <c r="VVI2440" s="63"/>
      <c r="VVJ2440" s="63"/>
      <c r="VVK2440" s="63"/>
      <c r="VVL2440" s="63"/>
      <c r="VVM2440" s="63"/>
      <c r="VVN2440" s="63"/>
      <c r="VVO2440" s="63"/>
      <c r="VVP2440" s="63"/>
      <c r="VVQ2440" s="63"/>
      <c r="VVR2440" s="63"/>
      <c r="VVS2440" s="63"/>
      <c r="VVT2440" s="63"/>
      <c r="VVU2440" s="63"/>
      <c r="VVV2440" s="63"/>
      <c r="VVW2440" s="63"/>
      <c r="VVX2440" s="63"/>
      <c r="VVY2440" s="63"/>
      <c r="VVZ2440" s="63"/>
      <c r="VWA2440" s="63"/>
      <c r="VWB2440" s="63"/>
      <c r="VWC2440" s="63"/>
      <c r="VWD2440" s="63"/>
      <c r="VWE2440" s="63"/>
      <c r="VWF2440" s="63"/>
      <c r="VWG2440" s="63"/>
      <c r="VWH2440" s="63"/>
      <c r="VWI2440" s="63"/>
      <c r="VWJ2440" s="63"/>
      <c r="VWK2440" s="63"/>
      <c r="VWL2440" s="63"/>
      <c r="VWM2440" s="63"/>
      <c r="VWN2440" s="63"/>
      <c r="VWO2440" s="63"/>
      <c r="VWP2440" s="63"/>
      <c r="VWQ2440" s="63"/>
      <c r="VWR2440" s="63"/>
      <c r="VWS2440" s="63"/>
      <c r="VWT2440" s="63"/>
      <c r="VWU2440" s="63"/>
      <c r="VWV2440" s="63"/>
      <c r="VWW2440" s="63"/>
      <c r="VWX2440" s="63"/>
      <c r="VWY2440" s="63"/>
      <c r="VWZ2440" s="63"/>
      <c r="VXA2440" s="63"/>
      <c r="VXB2440" s="63"/>
      <c r="VXC2440" s="63"/>
      <c r="VXD2440" s="63"/>
      <c r="VXE2440" s="63"/>
      <c r="VXF2440" s="63"/>
      <c r="VXG2440" s="63"/>
      <c r="VXH2440" s="63"/>
      <c r="VXI2440" s="63"/>
      <c r="VXJ2440" s="63"/>
      <c r="VXK2440" s="63"/>
      <c r="VXL2440" s="63"/>
      <c r="VXM2440" s="63"/>
      <c r="VXN2440" s="63"/>
      <c r="VXO2440" s="63"/>
      <c r="VXP2440" s="63"/>
      <c r="VXQ2440" s="63"/>
      <c r="VXR2440" s="63"/>
      <c r="VXS2440" s="63"/>
      <c r="VXT2440" s="63"/>
      <c r="VXU2440" s="63"/>
      <c r="VXV2440" s="63"/>
      <c r="VXW2440" s="63"/>
      <c r="VXX2440" s="63"/>
      <c r="VXY2440" s="63"/>
      <c r="VXZ2440" s="63"/>
      <c r="VYA2440" s="63"/>
      <c r="VYB2440" s="63"/>
      <c r="VYC2440" s="63"/>
      <c r="VYD2440" s="63"/>
      <c r="VYE2440" s="63"/>
      <c r="VYF2440" s="63"/>
      <c r="VYG2440" s="63"/>
      <c r="VYH2440" s="63"/>
      <c r="VYI2440" s="63"/>
      <c r="VYJ2440" s="63"/>
      <c r="VYK2440" s="63"/>
      <c r="VYL2440" s="63"/>
      <c r="VYM2440" s="63"/>
      <c r="VYN2440" s="63"/>
      <c r="VYO2440" s="63"/>
      <c r="VYP2440" s="63"/>
      <c r="VYQ2440" s="63"/>
      <c r="VYR2440" s="63"/>
      <c r="VYS2440" s="63"/>
      <c r="VYT2440" s="63"/>
      <c r="VYU2440" s="63"/>
      <c r="VYV2440" s="63"/>
      <c r="VYW2440" s="63"/>
      <c r="VYX2440" s="63"/>
      <c r="VYY2440" s="63"/>
      <c r="VYZ2440" s="63"/>
      <c r="VZA2440" s="63"/>
      <c r="VZB2440" s="63"/>
      <c r="VZC2440" s="63"/>
      <c r="VZD2440" s="63"/>
      <c r="VZE2440" s="63"/>
      <c r="VZF2440" s="63"/>
      <c r="VZG2440" s="63"/>
      <c r="VZH2440" s="63"/>
      <c r="VZI2440" s="63"/>
      <c r="VZJ2440" s="63"/>
      <c r="VZK2440" s="63"/>
      <c r="VZL2440" s="63"/>
      <c r="VZM2440" s="63"/>
      <c r="VZN2440" s="63"/>
      <c r="VZO2440" s="63"/>
      <c r="VZP2440" s="63"/>
      <c r="VZQ2440" s="63"/>
      <c r="VZR2440" s="63"/>
      <c r="VZS2440" s="63"/>
      <c r="VZT2440" s="63"/>
      <c r="VZU2440" s="63"/>
      <c r="VZV2440" s="63"/>
      <c r="VZW2440" s="63"/>
      <c r="VZX2440" s="63"/>
      <c r="VZY2440" s="63"/>
      <c r="VZZ2440" s="63"/>
      <c r="WAA2440" s="63"/>
      <c r="WAB2440" s="63"/>
      <c r="WAC2440" s="63"/>
      <c r="WAD2440" s="63"/>
      <c r="WAE2440" s="63"/>
      <c r="WAF2440" s="63"/>
      <c r="WAG2440" s="63"/>
      <c r="WAH2440" s="63"/>
      <c r="WAI2440" s="63"/>
      <c r="WAJ2440" s="63"/>
      <c r="WAK2440" s="63"/>
      <c r="WAL2440" s="63"/>
      <c r="WAM2440" s="63"/>
      <c r="WAN2440" s="63"/>
      <c r="WAO2440" s="63"/>
      <c r="WAP2440" s="63"/>
      <c r="WAQ2440" s="63"/>
      <c r="WAR2440" s="63"/>
      <c r="WAS2440" s="63"/>
      <c r="WAT2440" s="63"/>
      <c r="WAU2440" s="63"/>
      <c r="WAV2440" s="63"/>
      <c r="WAW2440" s="63"/>
      <c r="WAX2440" s="63"/>
      <c r="WAY2440" s="63"/>
      <c r="WAZ2440" s="63"/>
      <c r="WBA2440" s="63"/>
      <c r="WBB2440" s="63"/>
      <c r="WBC2440" s="63"/>
      <c r="WBD2440" s="63"/>
      <c r="WBE2440" s="63"/>
      <c r="WBF2440" s="63"/>
      <c r="WBG2440" s="63"/>
      <c r="WBH2440" s="63"/>
      <c r="WBI2440" s="63"/>
      <c r="WBJ2440" s="63"/>
      <c r="WBK2440" s="63"/>
      <c r="WBL2440" s="63"/>
      <c r="WBM2440" s="63"/>
      <c r="WBN2440" s="63"/>
      <c r="WBO2440" s="63"/>
      <c r="WBP2440" s="63"/>
      <c r="WBQ2440" s="63"/>
      <c r="WBR2440" s="63"/>
      <c r="WBS2440" s="63"/>
      <c r="WBT2440" s="63"/>
      <c r="WBU2440" s="63"/>
      <c r="WBV2440" s="63"/>
      <c r="WBW2440" s="63"/>
      <c r="WBX2440" s="63"/>
      <c r="WBY2440" s="63"/>
      <c r="WBZ2440" s="63"/>
      <c r="WCA2440" s="63"/>
      <c r="WCB2440" s="63"/>
      <c r="WCC2440" s="63"/>
      <c r="WCD2440" s="63"/>
      <c r="WCE2440" s="63"/>
      <c r="WCF2440" s="63"/>
      <c r="WCG2440" s="63"/>
      <c r="WCH2440" s="63"/>
      <c r="WCI2440" s="63"/>
      <c r="WCJ2440" s="63"/>
      <c r="WCK2440" s="63"/>
      <c r="WCL2440" s="63"/>
      <c r="WCM2440" s="63"/>
      <c r="WCN2440" s="63"/>
      <c r="WCO2440" s="63"/>
      <c r="WCP2440" s="63"/>
      <c r="WCQ2440" s="63"/>
      <c r="WCR2440" s="63"/>
      <c r="WCS2440" s="63"/>
      <c r="WCT2440" s="63"/>
      <c r="WCU2440" s="63"/>
      <c r="WCV2440" s="63"/>
      <c r="WCW2440" s="63"/>
      <c r="WCX2440" s="63"/>
      <c r="WCY2440" s="63"/>
      <c r="WCZ2440" s="63"/>
      <c r="WDA2440" s="63"/>
      <c r="WDB2440" s="63"/>
      <c r="WDC2440" s="63"/>
      <c r="WDD2440" s="63"/>
      <c r="WDE2440" s="63"/>
      <c r="WDF2440" s="63"/>
      <c r="WDG2440" s="63"/>
      <c r="WDH2440" s="63"/>
      <c r="WDI2440" s="63"/>
      <c r="WDJ2440" s="63"/>
      <c r="WDK2440" s="63"/>
      <c r="WDL2440" s="63"/>
      <c r="WDM2440" s="63"/>
      <c r="WDN2440" s="63"/>
      <c r="WDO2440" s="63"/>
      <c r="WDP2440" s="63"/>
      <c r="WDQ2440" s="63"/>
      <c r="WDR2440" s="63"/>
      <c r="WDS2440" s="63"/>
      <c r="WDT2440" s="63"/>
      <c r="WDU2440" s="63"/>
      <c r="WDV2440" s="63"/>
      <c r="WDW2440" s="63"/>
      <c r="WDX2440" s="63"/>
      <c r="WDY2440" s="63"/>
      <c r="WDZ2440" s="63"/>
      <c r="WEA2440" s="63"/>
      <c r="WEB2440" s="63"/>
      <c r="WEC2440" s="63"/>
      <c r="WED2440" s="63"/>
      <c r="WEE2440" s="63"/>
      <c r="WEF2440" s="63"/>
      <c r="WEG2440" s="63"/>
      <c r="WEH2440" s="63"/>
      <c r="WEI2440" s="63"/>
      <c r="WEJ2440" s="63"/>
      <c r="WEK2440" s="63"/>
      <c r="WEL2440" s="63"/>
      <c r="WEM2440" s="63"/>
      <c r="WEN2440" s="63"/>
      <c r="WEO2440" s="63"/>
      <c r="WEP2440" s="63"/>
      <c r="WEQ2440" s="63"/>
      <c r="WER2440" s="63"/>
      <c r="WES2440" s="63"/>
      <c r="WET2440" s="63"/>
      <c r="WEU2440" s="63"/>
      <c r="WEV2440" s="63"/>
      <c r="WEW2440" s="63"/>
      <c r="WEX2440" s="63"/>
      <c r="WEY2440" s="63"/>
      <c r="WEZ2440" s="63"/>
      <c r="WFA2440" s="63"/>
      <c r="WFB2440" s="63"/>
      <c r="WFC2440" s="63"/>
      <c r="WFD2440" s="63"/>
      <c r="WFE2440" s="63"/>
      <c r="WFF2440" s="63"/>
      <c r="WFG2440" s="63"/>
      <c r="WFH2440" s="63"/>
      <c r="WFI2440" s="63"/>
      <c r="WFJ2440" s="63"/>
      <c r="WFK2440" s="63"/>
      <c r="WFL2440" s="63"/>
      <c r="WFM2440" s="63"/>
      <c r="WFN2440" s="63"/>
      <c r="WFO2440" s="63"/>
      <c r="WFP2440" s="63"/>
      <c r="WFQ2440" s="63"/>
      <c r="WFR2440" s="63"/>
      <c r="WFS2440" s="63"/>
      <c r="WFT2440" s="63"/>
      <c r="WFU2440" s="63"/>
      <c r="WFV2440" s="63"/>
      <c r="WFW2440" s="63"/>
      <c r="WFX2440" s="63"/>
      <c r="WFY2440" s="63"/>
      <c r="WFZ2440" s="63"/>
      <c r="WGA2440" s="63"/>
      <c r="WGB2440" s="63"/>
      <c r="WGC2440" s="63"/>
      <c r="WGD2440" s="63"/>
      <c r="WGE2440" s="63"/>
      <c r="WGF2440" s="63"/>
      <c r="WGG2440" s="63"/>
      <c r="WGH2440" s="63"/>
      <c r="WGI2440" s="63"/>
      <c r="WGJ2440" s="63"/>
      <c r="WGK2440" s="63"/>
      <c r="WGL2440" s="63"/>
      <c r="WGM2440" s="63"/>
      <c r="WGN2440" s="63"/>
      <c r="WGO2440" s="63"/>
      <c r="WGP2440" s="63"/>
      <c r="WGQ2440" s="63"/>
      <c r="WGR2440" s="63"/>
      <c r="WGS2440" s="63"/>
      <c r="WGT2440" s="63"/>
      <c r="WGU2440" s="63"/>
      <c r="WGV2440" s="63"/>
      <c r="WGW2440" s="63"/>
      <c r="WGX2440" s="63"/>
      <c r="WGY2440" s="63"/>
      <c r="WGZ2440" s="63"/>
      <c r="WHA2440" s="63"/>
      <c r="WHB2440" s="63"/>
      <c r="WHC2440" s="63"/>
      <c r="WHD2440" s="63"/>
      <c r="WHE2440" s="63"/>
      <c r="WHF2440" s="63"/>
      <c r="WHG2440" s="63"/>
      <c r="WHH2440" s="63"/>
      <c r="WHI2440" s="63"/>
      <c r="WHJ2440" s="63"/>
      <c r="WHK2440" s="63"/>
      <c r="WHL2440" s="63"/>
      <c r="WHM2440" s="63"/>
      <c r="WHN2440" s="63"/>
      <c r="WHO2440" s="63"/>
      <c r="WHP2440" s="63"/>
      <c r="WHQ2440" s="63"/>
      <c r="WHR2440" s="63"/>
      <c r="WHS2440" s="63"/>
      <c r="WHT2440" s="63"/>
      <c r="WHU2440" s="63"/>
      <c r="WHV2440" s="63"/>
      <c r="WHW2440" s="63"/>
      <c r="WHX2440" s="63"/>
      <c r="WHY2440" s="63"/>
      <c r="WHZ2440" s="63"/>
      <c r="WIA2440" s="63"/>
      <c r="WIB2440" s="63"/>
      <c r="WIC2440" s="63"/>
      <c r="WID2440" s="63"/>
      <c r="WIE2440" s="63"/>
      <c r="WIF2440" s="63"/>
      <c r="WIG2440" s="63"/>
      <c r="WIH2440" s="63"/>
      <c r="WII2440" s="63"/>
      <c r="WIJ2440" s="63"/>
      <c r="WIK2440" s="63"/>
      <c r="WIL2440" s="63"/>
      <c r="WIM2440" s="63"/>
      <c r="WIN2440" s="63"/>
      <c r="WIO2440" s="63"/>
      <c r="WIP2440" s="63"/>
      <c r="WIQ2440" s="63"/>
      <c r="WIR2440" s="63"/>
      <c r="WIS2440" s="63"/>
      <c r="WIT2440" s="63"/>
      <c r="WIU2440" s="63"/>
      <c r="WIV2440" s="63"/>
      <c r="WIW2440" s="63"/>
      <c r="WIX2440" s="63"/>
      <c r="WIY2440" s="63"/>
      <c r="WIZ2440" s="63"/>
      <c r="WJA2440" s="63"/>
      <c r="WJB2440" s="63"/>
      <c r="WJC2440" s="63"/>
      <c r="WJD2440" s="63"/>
      <c r="WJE2440" s="63"/>
      <c r="WJF2440" s="63"/>
      <c r="WJG2440" s="63"/>
      <c r="WJH2440" s="63"/>
      <c r="WJI2440" s="63"/>
      <c r="WJJ2440" s="63"/>
      <c r="WJK2440" s="63"/>
      <c r="WJL2440" s="63"/>
      <c r="WJM2440" s="63"/>
      <c r="WJN2440" s="63"/>
      <c r="WJO2440" s="63"/>
      <c r="WJP2440" s="63"/>
      <c r="WJQ2440" s="63"/>
      <c r="WJR2440" s="63"/>
      <c r="WJS2440" s="63"/>
      <c r="WJT2440" s="63"/>
      <c r="WJU2440" s="63"/>
      <c r="WJV2440" s="63"/>
      <c r="WJW2440" s="63"/>
      <c r="WJX2440" s="63"/>
      <c r="WJY2440" s="63"/>
      <c r="WJZ2440" s="63"/>
      <c r="WKA2440" s="63"/>
      <c r="WKB2440" s="63"/>
      <c r="WKC2440" s="63"/>
      <c r="WKD2440" s="63"/>
      <c r="WKE2440" s="63"/>
      <c r="WKF2440" s="63"/>
      <c r="WKG2440" s="63"/>
      <c r="WKH2440" s="63"/>
      <c r="WKI2440" s="63"/>
      <c r="WKJ2440" s="63"/>
      <c r="WKK2440" s="63"/>
      <c r="WKL2440" s="63"/>
      <c r="WKM2440" s="63"/>
      <c r="WKN2440" s="63"/>
      <c r="WKO2440" s="63"/>
      <c r="WKP2440" s="63"/>
      <c r="WKQ2440" s="63"/>
      <c r="WKR2440" s="63"/>
      <c r="WKS2440" s="63"/>
      <c r="WKT2440" s="63"/>
      <c r="WKU2440" s="63"/>
      <c r="WKV2440" s="63"/>
      <c r="WKW2440" s="63"/>
      <c r="WKX2440" s="63"/>
      <c r="WKY2440" s="63"/>
      <c r="WKZ2440" s="63"/>
      <c r="WLA2440" s="63"/>
      <c r="WLB2440" s="63"/>
      <c r="WLC2440" s="63"/>
      <c r="WLD2440" s="63"/>
      <c r="WLE2440" s="63"/>
      <c r="WLF2440" s="63"/>
      <c r="WLG2440" s="63"/>
      <c r="WLH2440" s="63"/>
      <c r="WLI2440" s="63"/>
      <c r="WLJ2440" s="63"/>
      <c r="WLK2440" s="63"/>
      <c r="WLL2440" s="63"/>
      <c r="WLM2440" s="63"/>
      <c r="WLN2440" s="63"/>
      <c r="WLO2440" s="63"/>
      <c r="WLP2440" s="63"/>
      <c r="WLQ2440" s="63"/>
      <c r="WLR2440" s="63"/>
      <c r="WLS2440" s="63"/>
      <c r="WLT2440" s="63"/>
      <c r="WLU2440" s="63"/>
      <c r="WLV2440" s="63"/>
      <c r="WLW2440" s="63"/>
      <c r="WLX2440" s="63"/>
      <c r="WLY2440" s="63"/>
      <c r="WLZ2440" s="63"/>
      <c r="WMA2440" s="63"/>
      <c r="WMB2440" s="63"/>
      <c r="WMC2440" s="63"/>
      <c r="WMD2440" s="63"/>
      <c r="WME2440" s="63"/>
      <c r="WMF2440" s="63"/>
      <c r="WMG2440" s="63"/>
      <c r="WMH2440" s="63"/>
      <c r="WMI2440" s="63"/>
      <c r="WMJ2440" s="63"/>
      <c r="WMK2440" s="63"/>
      <c r="WML2440" s="63"/>
      <c r="WMM2440" s="63"/>
      <c r="WMN2440" s="63"/>
      <c r="WMO2440" s="63"/>
      <c r="WMP2440" s="63"/>
      <c r="WMQ2440" s="63"/>
      <c r="WMR2440" s="63"/>
      <c r="WMS2440" s="63"/>
      <c r="WMT2440" s="63"/>
      <c r="WMU2440" s="63"/>
      <c r="WMV2440" s="63"/>
      <c r="WMW2440" s="63"/>
      <c r="WMX2440" s="63"/>
      <c r="WMY2440" s="63"/>
      <c r="WMZ2440" s="63"/>
      <c r="WNA2440" s="63"/>
      <c r="WNB2440" s="63"/>
      <c r="WNC2440" s="63"/>
      <c r="WND2440" s="63"/>
      <c r="WNE2440" s="63"/>
      <c r="WNF2440" s="63"/>
      <c r="WNG2440" s="63"/>
      <c r="WNH2440" s="63"/>
      <c r="WNI2440" s="63"/>
      <c r="WNJ2440" s="63"/>
      <c r="WNK2440" s="63"/>
      <c r="WNL2440" s="63"/>
      <c r="WNM2440" s="63"/>
      <c r="WNN2440" s="63"/>
      <c r="WNO2440" s="63"/>
      <c r="WNP2440" s="63"/>
      <c r="WNQ2440" s="63"/>
      <c r="WNR2440" s="63"/>
      <c r="WNS2440" s="63"/>
      <c r="WNT2440" s="63"/>
      <c r="WNU2440" s="63"/>
      <c r="WNV2440" s="63"/>
      <c r="WNW2440" s="63"/>
      <c r="WNX2440" s="63"/>
      <c r="WNY2440" s="63"/>
      <c r="WNZ2440" s="63"/>
      <c r="WOA2440" s="63"/>
      <c r="WOB2440" s="63"/>
      <c r="WOC2440" s="63"/>
      <c r="WOD2440" s="63"/>
      <c r="WOE2440" s="63"/>
      <c r="WOF2440" s="63"/>
      <c r="WOG2440" s="63"/>
      <c r="WOH2440" s="63"/>
      <c r="WOI2440" s="63"/>
      <c r="WOJ2440" s="63"/>
      <c r="WOK2440" s="63"/>
      <c r="WOL2440" s="63"/>
      <c r="WOM2440" s="63"/>
      <c r="WON2440" s="63"/>
      <c r="WOO2440" s="63"/>
      <c r="WOP2440" s="63"/>
      <c r="WOQ2440" s="63"/>
      <c r="WOR2440" s="63"/>
      <c r="WOS2440" s="63"/>
      <c r="WOT2440" s="63"/>
      <c r="WOU2440" s="63"/>
      <c r="WOV2440" s="63"/>
      <c r="WOW2440" s="63"/>
      <c r="WOX2440" s="63"/>
      <c r="WOY2440" s="63"/>
      <c r="WOZ2440" s="63"/>
      <c r="WPA2440" s="63"/>
      <c r="WPB2440" s="63"/>
      <c r="WPC2440" s="63"/>
      <c r="WPD2440" s="63"/>
      <c r="WPE2440" s="63"/>
      <c r="WPF2440" s="63"/>
      <c r="WPG2440" s="63"/>
      <c r="WPH2440" s="63"/>
      <c r="WPI2440" s="63"/>
      <c r="WPJ2440" s="63"/>
      <c r="WPK2440" s="63"/>
      <c r="WPL2440" s="63"/>
      <c r="WPM2440" s="63"/>
      <c r="WPN2440" s="63"/>
      <c r="WPO2440" s="63"/>
      <c r="WPP2440" s="63"/>
      <c r="WPQ2440" s="63"/>
      <c r="WPR2440" s="63"/>
      <c r="WPS2440" s="63"/>
      <c r="WPT2440" s="63"/>
      <c r="WPU2440" s="63"/>
      <c r="WPV2440" s="63"/>
      <c r="WPW2440" s="63"/>
      <c r="WPX2440" s="63"/>
      <c r="WPY2440" s="63"/>
      <c r="WPZ2440" s="63"/>
      <c r="WQA2440" s="63"/>
      <c r="WQB2440" s="63"/>
      <c r="WQC2440" s="63"/>
      <c r="WQD2440" s="63"/>
      <c r="WQE2440" s="63"/>
      <c r="WQF2440" s="63"/>
      <c r="WQG2440" s="63"/>
      <c r="WQH2440" s="63"/>
      <c r="WQI2440" s="63"/>
      <c r="WQJ2440" s="63"/>
      <c r="WQK2440" s="63"/>
      <c r="WQL2440" s="63"/>
      <c r="WQM2440" s="63"/>
      <c r="WQN2440" s="63"/>
      <c r="WQO2440" s="63"/>
      <c r="WQP2440" s="63"/>
      <c r="WQQ2440" s="63"/>
      <c r="WQR2440" s="63"/>
      <c r="WQS2440" s="63"/>
      <c r="WQT2440" s="63"/>
      <c r="WQU2440" s="63"/>
      <c r="WQV2440" s="63"/>
      <c r="WQW2440" s="63"/>
      <c r="WQX2440" s="63"/>
      <c r="WQY2440" s="63"/>
      <c r="WQZ2440" s="63"/>
      <c r="WRA2440" s="63"/>
      <c r="WRB2440" s="63"/>
      <c r="WRC2440" s="63"/>
      <c r="WRD2440" s="63"/>
      <c r="WRE2440" s="63"/>
      <c r="WRF2440" s="63"/>
      <c r="WRG2440" s="63"/>
      <c r="WRH2440" s="63"/>
      <c r="WRI2440" s="63"/>
      <c r="WRJ2440" s="63"/>
      <c r="WRK2440" s="63"/>
      <c r="WRL2440" s="63"/>
      <c r="WRM2440" s="63"/>
      <c r="WRN2440" s="63"/>
      <c r="WRO2440" s="63"/>
      <c r="WRP2440" s="63"/>
      <c r="WRQ2440" s="63"/>
      <c r="WRR2440" s="63"/>
      <c r="WRS2440" s="63"/>
      <c r="WRT2440" s="63"/>
      <c r="WRU2440" s="63"/>
      <c r="WRV2440" s="63"/>
      <c r="WRW2440" s="63"/>
      <c r="WRX2440" s="63"/>
      <c r="WRY2440" s="63"/>
      <c r="WRZ2440" s="63"/>
      <c r="WSA2440" s="63"/>
      <c r="WSB2440" s="63"/>
      <c r="WSC2440" s="63"/>
      <c r="WSD2440" s="63"/>
      <c r="WSE2440" s="63"/>
      <c r="WSF2440" s="63"/>
      <c r="WSG2440" s="63"/>
      <c r="WSH2440" s="63"/>
      <c r="WSI2440" s="63"/>
      <c r="WSJ2440" s="63"/>
      <c r="WSK2440" s="63"/>
      <c r="WSL2440" s="63"/>
      <c r="WSM2440" s="63"/>
      <c r="WSN2440" s="63"/>
      <c r="WSO2440" s="63"/>
      <c r="WSP2440" s="63"/>
      <c r="WSQ2440" s="63"/>
      <c r="WSR2440" s="63"/>
      <c r="WSS2440" s="63"/>
      <c r="WST2440" s="63"/>
      <c r="WSU2440" s="63"/>
      <c r="WSV2440" s="63"/>
      <c r="WSW2440" s="63"/>
      <c r="WSX2440" s="63"/>
      <c r="WSY2440" s="63"/>
      <c r="WSZ2440" s="63"/>
      <c r="WTA2440" s="63"/>
      <c r="WTB2440" s="63"/>
      <c r="WTC2440" s="63"/>
      <c r="WTD2440" s="63"/>
      <c r="WTE2440" s="63"/>
      <c r="WTF2440" s="63"/>
      <c r="WTG2440" s="63"/>
      <c r="WTH2440" s="63"/>
      <c r="WTI2440" s="63"/>
      <c r="WTJ2440" s="63"/>
      <c r="WTK2440" s="63"/>
      <c r="WTL2440" s="63"/>
      <c r="WTM2440" s="63"/>
      <c r="WTN2440" s="63"/>
      <c r="WTO2440" s="63"/>
      <c r="WTP2440" s="63"/>
      <c r="WTQ2440" s="63"/>
      <c r="WTR2440" s="63"/>
      <c r="WTS2440" s="63"/>
      <c r="WTT2440" s="63"/>
      <c r="WTU2440" s="63"/>
      <c r="WTV2440" s="63"/>
      <c r="WTW2440" s="63"/>
      <c r="WTX2440" s="63"/>
      <c r="WTY2440" s="63"/>
      <c r="WTZ2440" s="63"/>
      <c r="WUA2440" s="63"/>
      <c r="WUB2440" s="63"/>
      <c r="WUC2440" s="63"/>
      <c r="WUD2440" s="63"/>
      <c r="WUE2440" s="63"/>
      <c r="WUF2440" s="63"/>
      <c r="WUG2440" s="63"/>
      <c r="WUH2440" s="63"/>
      <c r="WUI2440" s="63"/>
      <c r="WUJ2440" s="63"/>
      <c r="WUK2440" s="63"/>
      <c r="WUL2440" s="63"/>
      <c r="WUM2440" s="63"/>
      <c r="WUN2440" s="63"/>
      <c r="WUO2440" s="63"/>
      <c r="WUP2440" s="63"/>
      <c r="WUQ2440" s="63"/>
      <c r="WUR2440" s="63"/>
      <c r="WUS2440" s="63"/>
      <c r="WUT2440" s="63"/>
      <c r="WUU2440" s="63"/>
      <c r="WUV2440" s="63"/>
      <c r="WUW2440" s="63"/>
      <c r="WUX2440" s="63"/>
      <c r="WUY2440" s="63"/>
      <c r="WUZ2440" s="63"/>
      <c r="WVA2440" s="63"/>
      <c r="WVB2440" s="63"/>
      <c r="WVC2440" s="63"/>
      <c r="WVD2440" s="63"/>
      <c r="WVE2440" s="63"/>
      <c r="WVF2440" s="63"/>
      <c r="WVG2440" s="63"/>
      <c r="WVH2440" s="63"/>
      <c r="WVI2440" s="63"/>
      <c r="WVJ2440" s="63"/>
      <c r="WVK2440" s="63"/>
      <c r="WVL2440" s="63"/>
      <c r="WVM2440" s="63"/>
      <c r="WVN2440" s="63"/>
      <c r="WVO2440" s="63"/>
      <c r="WVP2440" s="63"/>
      <c r="WVQ2440" s="63"/>
      <c r="WVR2440" s="63"/>
      <c r="WVS2440" s="63"/>
      <c r="WVT2440" s="63"/>
      <c r="WVU2440" s="63"/>
      <c r="WVV2440" s="63"/>
      <c r="WVW2440" s="63"/>
      <c r="WVX2440" s="63"/>
      <c r="WVY2440" s="63"/>
      <c r="WVZ2440" s="63"/>
      <c r="WWA2440" s="63"/>
      <c r="WWB2440" s="63"/>
      <c r="WWC2440" s="63"/>
      <c r="WWD2440" s="63"/>
      <c r="WWE2440" s="63"/>
      <c r="WWF2440" s="63"/>
      <c r="WWG2440" s="63"/>
      <c r="WWH2440" s="63"/>
      <c r="WWI2440" s="63"/>
      <c r="WWJ2440" s="63"/>
      <c r="WWK2440" s="63"/>
      <c r="WWL2440" s="63"/>
      <c r="WWM2440" s="63"/>
      <c r="WWN2440" s="63"/>
      <c r="WWO2440" s="63"/>
      <c r="WWP2440" s="63"/>
      <c r="WWQ2440" s="63"/>
      <c r="WWR2440" s="63"/>
      <c r="WWS2440" s="63"/>
      <c r="WWT2440" s="63"/>
      <c r="WWU2440" s="63"/>
      <c r="WWV2440" s="63"/>
      <c r="WWW2440" s="63"/>
      <c r="WWX2440" s="63"/>
      <c r="WWY2440" s="63"/>
      <c r="WWZ2440" s="63"/>
      <c r="WXA2440" s="63"/>
      <c r="WXB2440" s="63"/>
      <c r="WXC2440" s="63"/>
      <c r="WXD2440" s="63"/>
      <c r="WXE2440" s="63"/>
      <c r="WXF2440" s="63"/>
      <c r="WXG2440" s="63"/>
      <c r="WXH2440" s="63"/>
      <c r="WXI2440" s="63"/>
      <c r="WXJ2440" s="63"/>
      <c r="WXK2440" s="63"/>
      <c r="WXL2440" s="63"/>
      <c r="WXM2440" s="63"/>
      <c r="WXN2440" s="63"/>
      <c r="WXO2440" s="63"/>
      <c r="WXP2440" s="63"/>
      <c r="WXQ2440" s="63"/>
      <c r="WXR2440" s="63"/>
      <c r="WXS2440" s="63"/>
      <c r="WXT2440" s="63"/>
      <c r="WXU2440" s="63"/>
      <c r="WXV2440" s="63"/>
      <c r="WXW2440" s="63"/>
      <c r="WXX2440" s="63"/>
      <c r="WXY2440" s="63"/>
      <c r="WXZ2440" s="63"/>
      <c r="WYA2440" s="63"/>
      <c r="WYB2440" s="63"/>
      <c r="WYC2440" s="63"/>
      <c r="WYD2440" s="63"/>
      <c r="WYE2440" s="63"/>
      <c r="WYF2440" s="63"/>
      <c r="WYG2440" s="63"/>
      <c r="WYH2440" s="63"/>
      <c r="WYI2440" s="63"/>
      <c r="WYJ2440" s="63"/>
      <c r="WYK2440" s="63"/>
      <c r="WYL2440" s="63"/>
      <c r="WYM2440" s="63"/>
      <c r="WYN2440" s="63"/>
      <c r="WYO2440" s="63"/>
      <c r="WYP2440" s="63"/>
      <c r="WYQ2440" s="63"/>
      <c r="WYR2440" s="63"/>
      <c r="WYS2440" s="63"/>
      <c r="WYT2440" s="63"/>
      <c r="WYU2440" s="63"/>
      <c r="WYV2440" s="63"/>
      <c r="WYW2440" s="63"/>
      <c r="WYX2440" s="63"/>
      <c r="WYY2440" s="63"/>
      <c r="WYZ2440" s="63"/>
      <c r="WZA2440" s="63"/>
      <c r="WZB2440" s="63"/>
      <c r="WZC2440" s="63"/>
      <c r="WZD2440" s="63"/>
      <c r="WZE2440" s="63"/>
      <c r="WZF2440" s="63"/>
      <c r="WZG2440" s="63"/>
      <c r="WZH2440" s="63"/>
      <c r="WZI2440" s="63"/>
      <c r="WZJ2440" s="63"/>
      <c r="WZK2440" s="63"/>
      <c r="WZL2440" s="63"/>
      <c r="WZM2440" s="63"/>
      <c r="WZN2440" s="63"/>
      <c r="WZO2440" s="63"/>
      <c r="WZP2440" s="63"/>
      <c r="WZQ2440" s="63"/>
      <c r="WZR2440" s="63"/>
      <c r="WZS2440" s="63"/>
      <c r="WZT2440" s="63"/>
      <c r="WZU2440" s="63"/>
      <c r="WZV2440" s="63"/>
      <c r="WZW2440" s="63"/>
      <c r="WZX2440" s="63"/>
      <c r="WZY2440" s="63"/>
      <c r="WZZ2440" s="63"/>
      <c r="XAA2440" s="63"/>
      <c r="XAB2440" s="63"/>
      <c r="XAC2440" s="63"/>
      <c r="XAD2440" s="63"/>
      <c r="XAE2440" s="63"/>
      <c r="XAF2440" s="63"/>
      <c r="XAG2440" s="63"/>
      <c r="XAH2440" s="63"/>
      <c r="XAI2440" s="63"/>
      <c r="XAJ2440" s="63"/>
      <c r="XAK2440" s="63"/>
      <c r="XAL2440" s="63"/>
      <c r="XAM2440" s="63"/>
      <c r="XAN2440" s="63"/>
      <c r="XAO2440" s="63"/>
      <c r="XAP2440" s="63"/>
      <c r="XAQ2440" s="63"/>
      <c r="XAR2440" s="63"/>
      <c r="XAS2440" s="63"/>
      <c r="XAT2440" s="63"/>
      <c r="XAU2440" s="63"/>
      <c r="XAV2440" s="63"/>
      <c r="XAW2440" s="63"/>
      <c r="XAX2440" s="63"/>
      <c r="XAY2440" s="63"/>
      <c r="XAZ2440" s="63"/>
      <c r="XBA2440" s="63"/>
      <c r="XBB2440" s="63"/>
      <c r="XBC2440" s="63"/>
      <c r="XBD2440" s="63"/>
      <c r="XBE2440" s="63"/>
      <c r="XBF2440" s="63"/>
      <c r="XBG2440" s="63"/>
      <c r="XBH2440" s="63"/>
      <c r="XBI2440" s="63"/>
      <c r="XBJ2440" s="63"/>
      <c r="XBK2440" s="63"/>
      <c r="XBL2440" s="63"/>
      <c r="XBM2440" s="63"/>
      <c r="XBN2440" s="63"/>
      <c r="XBO2440" s="63"/>
      <c r="XBP2440" s="63"/>
      <c r="XBQ2440" s="63"/>
      <c r="XBR2440" s="63"/>
      <c r="XBS2440" s="63"/>
      <c r="XBT2440" s="63"/>
      <c r="XBU2440" s="63"/>
      <c r="XBV2440" s="63"/>
      <c r="XBW2440" s="63"/>
      <c r="XBX2440" s="63"/>
      <c r="XBY2440" s="63"/>
      <c r="XBZ2440" s="63"/>
      <c r="XCA2440" s="63"/>
      <c r="XCB2440" s="63"/>
      <c r="XCC2440" s="63"/>
      <c r="XCD2440" s="63"/>
      <c r="XCE2440" s="63"/>
      <c r="XCF2440" s="63"/>
      <c r="XCG2440" s="63"/>
      <c r="XCH2440" s="63"/>
      <c r="XCI2440" s="63"/>
      <c r="XCJ2440" s="63"/>
      <c r="XCK2440" s="63"/>
      <c r="XCL2440" s="63"/>
      <c r="XCM2440" s="63"/>
      <c r="XCN2440" s="63"/>
      <c r="XCO2440" s="63"/>
      <c r="XCP2440" s="63"/>
      <c r="XCQ2440" s="63"/>
      <c r="XCR2440" s="63"/>
      <c r="XCS2440" s="63"/>
      <c r="XCT2440" s="63"/>
      <c r="XCU2440" s="63"/>
      <c r="XCV2440" s="63"/>
      <c r="XCW2440" s="63"/>
      <c r="XCX2440" s="63"/>
      <c r="XCY2440" s="63"/>
      <c r="XCZ2440" s="63"/>
      <c r="XDA2440" s="63"/>
      <c r="XDB2440" s="63"/>
      <c r="XDC2440" s="63"/>
      <c r="XDD2440" s="63"/>
      <c r="XDE2440" s="63"/>
      <c r="XDF2440" s="63"/>
      <c r="XDG2440" s="63"/>
      <c r="XDH2440" s="63"/>
      <c r="XDI2440" s="63"/>
      <c r="XDJ2440" s="63"/>
      <c r="XDK2440" s="63"/>
      <c r="XDL2440" s="63"/>
      <c r="XDM2440" s="63"/>
      <c r="XDN2440" s="63"/>
      <c r="XDO2440" s="63"/>
      <c r="XDP2440" s="63"/>
      <c r="XDQ2440" s="63"/>
      <c r="XDR2440" s="63"/>
      <c r="XDS2440" s="63"/>
      <c r="XDT2440" s="63"/>
      <c r="XDU2440" s="63"/>
      <c r="XDV2440" s="63"/>
      <c r="XDW2440" s="63"/>
      <c r="XDX2440" s="63"/>
      <c r="XDY2440" s="63"/>
      <c r="XDZ2440" s="63"/>
      <c r="XEA2440" s="63"/>
      <c r="XEB2440" s="63"/>
      <c r="XEC2440" s="63"/>
      <c r="XED2440" s="63"/>
      <c r="XEE2440" s="63"/>
      <c r="XEF2440" s="63"/>
      <c r="XEG2440" s="63"/>
      <c r="XEH2440" s="63"/>
      <c r="XEI2440" s="63"/>
      <c r="XEJ2440" s="63"/>
      <c r="XEK2440" s="63"/>
      <c r="XEL2440" s="63"/>
      <c r="XEM2440" s="63"/>
      <c r="XEN2440" s="63"/>
      <c r="XEO2440" s="63"/>
      <c r="XEP2440" s="63"/>
      <c r="XEQ2440" s="63"/>
      <c r="XER2440" s="63"/>
      <c r="XES2440" s="63"/>
      <c r="XET2440" s="63"/>
      <c r="XEU2440" s="63"/>
      <c r="XEV2440" s="63"/>
    </row>
    <row r="2441" spans="1:16376" s="57" customFormat="1" ht="14.25" customHeight="1">
      <c r="A2441" s="259" t="s">
        <v>8292</v>
      </c>
      <c r="B2441" s="136" t="s">
        <v>41</v>
      </c>
      <c r="C2441" s="136" t="s">
        <v>42</v>
      </c>
      <c r="D2441" s="45" t="s">
        <v>8293</v>
      </c>
      <c r="E2441" s="136" t="s">
        <v>5343</v>
      </c>
      <c r="F2441" s="310">
        <v>43600000</v>
      </c>
      <c r="G2441" s="310">
        <v>14533333</v>
      </c>
      <c r="H2441" s="33" t="s">
        <v>8294</v>
      </c>
      <c r="I2441" s="383" t="s">
        <v>1564</v>
      </c>
      <c r="J2441" s="404" t="s">
        <v>8295</v>
      </c>
      <c r="K2441" s="400">
        <v>1117542094</v>
      </c>
      <c r="L2441" s="95">
        <v>3</v>
      </c>
      <c r="M2441" s="390" t="s">
        <v>8296</v>
      </c>
      <c r="N2441" s="136" t="s">
        <v>49</v>
      </c>
      <c r="O2441" s="39">
        <v>45931</v>
      </c>
      <c r="P2441" s="62" t="s">
        <v>1568</v>
      </c>
      <c r="Q2441" s="41">
        <v>6801407</v>
      </c>
      <c r="R2441" s="31" t="s">
        <v>1569</v>
      </c>
      <c r="S2441" s="63" t="s">
        <v>52</v>
      </c>
      <c r="T2441" s="136">
        <v>90</v>
      </c>
      <c r="U2441" s="39">
        <v>45931</v>
      </c>
      <c r="V2441" s="39">
        <v>46022</v>
      </c>
      <c r="W2441" s="45" t="s">
        <v>72</v>
      </c>
      <c r="X2441" s="47" t="s">
        <v>54</v>
      </c>
      <c r="Y2441" s="415">
        <v>792</v>
      </c>
      <c r="Z2441" s="415">
        <v>5046</v>
      </c>
      <c r="AA2441" s="136"/>
      <c r="AB2441" s="136"/>
      <c r="AC2441" s="136"/>
      <c r="AD2441" s="136"/>
      <c r="AE2441" s="136"/>
      <c r="AF2441" s="136"/>
      <c r="AG2441" s="136"/>
      <c r="AH2441" s="32"/>
      <c r="AI2441" s="44"/>
      <c r="AJ2441" s="136"/>
      <c r="AK2441" s="63"/>
      <c r="AL2441" s="63"/>
      <c r="AM2441" s="63"/>
      <c r="AN2441" s="63"/>
      <c r="AO2441" s="63"/>
      <c r="AP2441" s="63"/>
      <c r="AQ2441" s="63"/>
      <c r="AR2441" s="63"/>
      <c r="AS2441" s="63"/>
      <c r="AT2441" s="63"/>
      <c r="AU2441" s="32">
        <f>SUM(F2441+AD2441+AH2441+AL2441)</f>
        <v>43600000</v>
      </c>
      <c r="AV2441" s="63" t="s">
        <v>8251</v>
      </c>
      <c r="AW2441" s="31" t="s">
        <v>65</v>
      </c>
      <c r="AX2441" s="63"/>
      <c r="AY2441" s="63"/>
      <c r="AZ2441" s="63"/>
      <c r="BA2441" s="63"/>
      <c r="BB2441" s="63"/>
      <c r="BC2441" s="63"/>
      <c r="BD2441" s="63"/>
      <c r="BE2441" s="63"/>
      <c r="BF2441" s="63"/>
      <c r="BG2441" s="63"/>
      <c r="BH2441" s="63"/>
      <c r="BI2441" s="63"/>
      <c r="BJ2441" s="63"/>
      <c r="BK2441" s="63"/>
      <c r="BL2441" s="63"/>
      <c r="BM2441" s="63"/>
      <c r="BN2441" s="63"/>
      <c r="BO2441" s="63"/>
      <c r="BP2441" s="63"/>
      <c r="BQ2441" s="63"/>
      <c r="BR2441" s="63"/>
      <c r="BS2441" s="63"/>
      <c r="BT2441" s="63"/>
      <c r="BU2441" s="63"/>
      <c r="BV2441" s="63"/>
      <c r="BW2441" s="63"/>
      <c r="BX2441" s="63"/>
      <c r="BY2441" s="63"/>
      <c r="BZ2441" s="63"/>
      <c r="CA2441" s="63"/>
      <c r="CB2441" s="63"/>
      <c r="CC2441" s="63"/>
      <c r="CD2441" s="63"/>
      <c r="CE2441" s="63"/>
      <c r="CF2441" s="63"/>
      <c r="CG2441" s="63"/>
      <c r="CH2441" s="63"/>
      <c r="CI2441" s="63"/>
      <c r="CJ2441" s="63"/>
      <c r="CK2441" s="63"/>
      <c r="CL2441" s="63"/>
      <c r="CM2441" s="63"/>
      <c r="CN2441" s="63"/>
      <c r="CO2441" s="63"/>
      <c r="CP2441" s="63"/>
      <c r="CQ2441" s="63"/>
      <c r="CR2441" s="63"/>
      <c r="CS2441" s="63"/>
      <c r="CT2441" s="63"/>
      <c r="CU2441" s="63"/>
      <c r="CV2441" s="63"/>
      <c r="CW2441" s="63"/>
      <c r="CX2441" s="63"/>
      <c r="CY2441" s="63"/>
      <c r="CZ2441" s="63"/>
      <c r="DA2441" s="63"/>
      <c r="DB2441" s="63"/>
      <c r="DC2441" s="63"/>
      <c r="DD2441" s="63"/>
      <c r="DE2441" s="63"/>
      <c r="DF2441" s="63"/>
      <c r="DG2441" s="63"/>
      <c r="DH2441" s="63"/>
      <c r="DI2441" s="63"/>
      <c r="DJ2441" s="63"/>
      <c r="DK2441" s="63"/>
      <c r="DL2441" s="63"/>
      <c r="DM2441" s="63"/>
      <c r="DN2441" s="63"/>
      <c r="DO2441" s="63"/>
      <c r="DP2441" s="63"/>
      <c r="DQ2441" s="63"/>
      <c r="DR2441" s="63"/>
      <c r="DS2441" s="63"/>
      <c r="DT2441" s="63"/>
      <c r="DU2441" s="63"/>
      <c r="DV2441" s="63"/>
      <c r="DW2441" s="63"/>
      <c r="DX2441" s="63"/>
      <c r="DY2441" s="63"/>
      <c r="DZ2441" s="63"/>
      <c r="EA2441" s="63"/>
      <c r="EB2441" s="63"/>
      <c r="EC2441" s="63"/>
      <c r="ED2441" s="63"/>
      <c r="EE2441" s="63"/>
      <c r="EF2441" s="63"/>
      <c r="EG2441" s="63"/>
      <c r="EH2441" s="63"/>
      <c r="EI2441" s="63"/>
      <c r="EJ2441" s="63"/>
      <c r="EK2441" s="63"/>
      <c r="EL2441" s="63"/>
      <c r="EM2441" s="63"/>
      <c r="EN2441" s="63"/>
      <c r="EO2441" s="63"/>
      <c r="EP2441" s="63"/>
      <c r="EQ2441" s="63"/>
      <c r="ER2441" s="63"/>
      <c r="ES2441" s="63"/>
      <c r="ET2441" s="63"/>
      <c r="EU2441" s="63"/>
      <c r="EV2441" s="63"/>
      <c r="EW2441" s="63"/>
      <c r="EX2441" s="63"/>
      <c r="EY2441" s="63"/>
      <c r="EZ2441" s="63"/>
      <c r="FA2441" s="63"/>
      <c r="FB2441" s="63"/>
      <c r="FC2441" s="63"/>
      <c r="FD2441" s="63"/>
      <c r="FE2441" s="63"/>
      <c r="FF2441" s="63"/>
      <c r="FG2441" s="63"/>
      <c r="FH2441" s="63"/>
      <c r="FI2441" s="63"/>
      <c r="FJ2441" s="63"/>
      <c r="FK2441" s="63"/>
      <c r="FL2441" s="63"/>
      <c r="FM2441" s="63"/>
      <c r="FN2441" s="63"/>
      <c r="FO2441" s="63"/>
      <c r="FP2441" s="63"/>
      <c r="FQ2441" s="63"/>
      <c r="FR2441" s="63"/>
      <c r="FS2441" s="63"/>
      <c r="FT2441" s="63"/>
      <c r="FU2441" s="63"/>
      <c r="FV2441" s="63"/>
      <c r="FW2441" s="63"/>
      <c r="FX2441" s="63"/>
      <c r="FY2441" s="63"/>
      <c r="FZ2441" s="63"/>
      <c r="GA2441" s="63"/>
      <c r="GB2441" s="63"/>
      <c r="GC2441" s="63"/>
      <c r="GD2441" s="63"/>
      <c r="GE2441" s="63"/>
      <c r="GF2441" s="63"/>
      <c r="GG2441" s="63"/>
      <c r="GH2441" s="63"/>
      <c r="GI2441" s="63"/>
      <c r="GJ2441" s="63"/>
      <c r="GK2441" s="63"/>
      <c r="GL2441" s="63"/>
      <c r="GM2441" s="63"/>
      <c r="GN2441" s="63"/>
      <c r="GO2441" s="63"/>
      <c r="GP2441" s="63"/>
      <c r="GQ2441" s="63"/>
      <c r="GR2441" s="63"/>
      <c r="GS2441" s="63"/>
      <c r="GT2441" s="63"/>
      <c r="GU2441" s="63"/>
      <c r="GV2441" s="63"/>
      <c r="GW2441" s="63"/>
      <c r="GX2441" s="63"/>
      <c r="GY2441" s="63"/>
      <c r="GZ2441" s="63"/>
      <c r="HA2441" s="63"/>
      <c r="HB2441" s="63"/>
      <c r="HC2441" s="63"/>
      <c r="HD2441" s="63"/>
      <c r="HE2441" s="63"/>
      <c r="HF2441" s="63"/>
      <c r="HG2441" s="63"/>
      <c r="HH2441" s="63"/>
      <c r="HI2441" s="63"/>
      <c r="HJ2441" s="63"/>
      <c r="HK2441" s="63"/>
      <c r="HL2441" s="63"/>
      <c r="HM2441" s="63"/>
      <c r="HN2441" s="63"/>
      <c r="HO2441" s="63"/>
      <c r="HP2441" s="63"/>
      <c r="HQ2441" s="63"/>
      <c r="HR2441" s="63"/>
      <c r="HS2441" s="63"/>
      <c r="HT2441" s="63"/>
      <c r="HU2441" s="63"/>
      <c r="HV2441" s="63"/>
      <c r="HW2441" s="63"/>
      <c r="HX2441" s="63"/>
      <c r="HY2441" s="63"/>
      <c r="HZ2441" s="63"/>
      <c r="IA2441" s="63"/>
      <c r="IB2441" s="63"/>
      <c r="IC2441" s="63"/>
      <c r="ID2441" s="63"/>
      <c r="IE2441" s="63"/>
      <c r="IF2441" s="63"/>
      <c r="IG2441" s="63"/>
      <c r="IH2441" s="63"/>
      <c r="II2441" s="63"/>
      <c r="IJ2441" s="63"/>
      <c r="IK2441" s="63"/>
      <c r="IL2441" s="63"/>
      <c r="IM2441" s="63"/>
      <c r="IN2441" s="63"/>
      <c r="IO2441" s="63"/>
      <c r="IP2441" s="63"/>
      <c r="IQ2441" s="63"/>
      <c r="IR2441" s="63"/>
      <c r="IS2441" s="63"/>
      <c r="IT2441" s="63"/>
      <c r="IU2441" s="63"/>
      <c r="IV2441" s="63"/>
      <c r="IW2441" s="63"/>
      <c r="IX2441" s="63"/>
      <c r="IY2441" s="63"/>
      <c r="IZ2441" s="63"/>
      <c r="JA2441" s="63"/>
      <c r="JB2441" s="63"/>
      <c r="JC2441" s="63"/>
      <c r="JD2441" s="63"/>
      <c r="JE2441" s="63"/>
      <c r="JF2441" s="63"/>
      <c r="JG2441" s="63"/>
      <c r="JH2441" s="63"/>
      <c r="JI2441" s="63"/>
      <c r="JJ2441" s="63"/>
      <c r="JK2441" s="63"/>
      <c r="JL2441" s="63"/>
      <c r="JM2441" s="63"/>
      <c r="JN2441" s="63"/>
      <c r="JO2441" s="63"/>
      <c r="JP2441" s="63"/>
      <c r="JQ2441" s="63"/>
      <c r="JR2441" s="63"/>
      <c r="JS2441" s="63"/>
      <c r="JT2441" s="63"/>
      <c r="JU2441" s="63"/>
      <c r="JV2441" s="63"/>
      <c r="JW2441" s="63"/>
      <c r="JX2441" s="63"/>
      <c r="JY2441" s="63"/>
      <c r="JZ2441" s="63"/>
      <c r="KA2441" s="63"/>
      <c r="KB2441" s="63"/>
      <c r="KC2441" s="63"/>
      <c r="KD2441" s="63"/>
      <c r="KE2441" s="63"/>
      <c r="KF2441" s="63"/>
      <c r="KG2441" s="63"/>
      <c r="KH2441" s="63"/>
      <c r="KI2441" s="63"/>
      <c r="KJ2441" s="63"/>
      <c r="KK2441" s="63"/>
      <c r="KL2441" s="63"/>
      <c r="KM2441" s="63"/>
      <c r="KN2441" s="63"/>
      <c r="KO2441" s="63"/>
      <c r="KP2441" s="63"/>
      <c r="KQ2441" s="63"/>
      <c r="KR2441" s="63"/>
      <c r="KS2441" s="63"/>
      <c r="KT2441" s="63"/>
      <c r="KU2441" s="63"/>
      <c r="KV2441" s="63"/>
      <c r="KW2441" s="63"/>
      <c r="KX2441" s="63"/>
      <c r="KY2441" s="63"/>
      <c r="KZ2441" s="63"/>
      <c r="LA2441" s="63"/>
      <c r="LB2441" s="63"/>
      <c r="LC2441" s="63"/>
      <c r="LD2441" s="63"/>
      <c r="LE2441" s="63"/>
      <c r="LF2441" s="63"/>
      <c r="LG2441" s="63"/>
      <c r="LH2441" s="63"/>
      <c r="LI2441" s="63"/>
      <c r="LJ2441" s="63"/>
      <c r="LK2441" s="63"/>
      <c r="LL2441" s="63"/>
      <c r="LM2441" s="63"/>
      <c r="LN2441" s="63"/>
      <c r="LO2441" s="63"/>
      <c r="LP2441" s="63"/>
      <c r="LQ2441" s="63"/>
      <c r="LR2441" s="63"/>
      <c r="LS2441" s="63"/>
      <c r="LT2441" s="63"/>
      <c r="LU2441" s="63"/>
      <c r="LV2441" s="63"/>
      <c r="LW2441" s="63"/>
      <c r="LX2441" s="63"/>
      <c r="LY2441" s="63"/>
      <c r="LZ2441" s="63"/>
      <c r="MA2441" s="63"/>
      <c r="MB2441" s="63"/>
      <c r="MC2441" s="63"/>
      <c r="MD2441" s="63"/>
      <c r="ME2441" s="63"/>
      <c r="MF2441" s="63"/>
      <c r="MG2441" s="63"/>
      <c r="MH2441" s="63"/>
      <c r="MI2441" s="63"/>
      <c r="MJ2441" s="63"/>
      <c r="MK2441" s="63"/>
      <c r="ML2441" s="63"/>
      <c r="MM2441" s="63"/>
      <c r="MN2441" s="63"/>
      <c r="MO2441" s="63"/>
      <c r="MP2441" s="63"/>
      <c r="MQ2441" s="63"/>
      <c r="MR2441" s="63"/>
      <c r="MS2441" s="63"/>
      <c r="MT2441" s="63"/>
      <c r="MU2441" s="63"/>
      <c r="MV2441" s="63"/>
      <c r="MW2441" s="63"/>
      <c r="MX2441" s="63"/>
      <c r="MY2441" s="63"/>
      <c r="MZ2441" s="63"/>
      <c r="NA2441" s="63"/>
      <c r="NB2441" s="63"/>
      <c r="NC2441" s="63"/>
      <c r="ND2441" s="63"/>
      <c r="NE2441" s="63"/>
      <c r="NF2441" s="63"/>
      <c r="NG2441" s="63"/>
      <c r="NH2441" s="63"/>
      <c r="NI2441" s="63"/>
      <c r="NJ2441" s="63"/>
      <c r="NK2441" s="63"/>
      <c r="NL2441" s="63"/>
      <c r="NM2441" s="63"/>
      <c r="NN2441" s="63"/>
      <c r="NO2441" s="63"/>
      <c r="NP2441" s="63"/>
      <c r="NQ2441" s="63"/>
      <c r="NR2441" s="63"/>
      <c r="NS2441" s="63"/>
      <c r="NT2441" s="63"/>
      <c r="NU2441" s="63"/>
      <c r="NV2441" s="63"/>
      <c r="NW2441" s="63"/>
      <c r="NX2441" s="63"/>
      <c r="NY2441" s="63"/>
      <c r="NZ2441" s="63"/>
      <c r="OA2441" s="63"/>
      <c r="OB2441" s="63"/>
      <c r="OC2441" s="63"/>
      <c r="OD2441" s="63"/>
      <c r="OE2441" s="63"/>
      <c r="OF2441" s="63"/>
      <c r="OG2441" s="63"/>
      <c r="OH2441" s="63"/>
      <c r="OI2441" s="63"/>
      <c r="OJ2441" s="63"/>
      <c r="OK2441" s="63"/>
      <c r="OL2441" s="63"/>
      <c r="OM2441" s="63"/>
      <c r="ON2441" s="63"/>
      <c r="OO2441" s="63"/>
      <c r="OP2441" s="63"/>
      <c r="OQ2441" s="63"/>
      <c r="OR2441" s="63"/>
      <c r="OS2441" s="63"/>
      <c r="OT2441" s="63"/>
      <c r="OU2441" s="63"/>
      <c r="OV2441" s="63"/>
      <c r="OW2441" s="63"/>
      <c r="OX2441" s="63"/>
      <c r="OY2441" s="63"/>
      <c r="OZ2441" s="63"/>
      <c r="PA2441" s="63"/>
      <c r="PB2441" s="63"/>
      <c r="PC2441" s="63"/>
      <c r="PD2441" s="63"/>
      <c r="PE2441" s="63"/>
      <c r="PF2441" s="63"/>
      <c r="PG2441" s="63"/>
      <c r="PH2441" s="63"/>
      <c r="PI2441" s="63"/>
      <c r="PJ2441" s="63"/>
      <c r="PK2441" s="63"/>
      <c r="PL2441" s="63"/>
      <c r="PM2441" s="63"/>
      <c r="PN2441" s="63"/>
      <c r="PO2441" s="63"/>
      <c r="PP2441" s="63"/>
      <c r="PQ2441" s="63"/>
      <c r="PR2441" s="63"/>
      <c r="PS2441" s="63"/>
      <c r="PT2441" s="63"/>
      <c r="PU2441" s="63"/>
      <c r="PV2441" s="63"/>
      <c r="PW2441" s="63"/>
      <c r="PX2441" s="63"/>
      <c r="PY2441" s="63"/>
      <c r="PZ2441" s="63"/>
      <c r="QA2441" s="63"/>
      <c r="QB2441" s="63"/>
      <c r="QC2441" s="63"/>
      <c r="QD2441" s="63"/>
      <c r="QE2441" s="63"/>
      <c r="QF2441" s="63"/>
      <c r="QG2441" s="63"/>
      <c r="QH2441" s="63"/>
      <c r="QI2441" s="63"/>
      <c r="QJ2441" s="63"/>
      <c r="QK2441" s="63"/>
      <c r="QL2441" s="63"/>
      <c r="QM2441" s="63"/>
      <c r="QN2441" s="63"/>
      <c r="QO2441" s="63"/>
      <c r="QP2441" s="63"/>
      <c r="QQ2441" s="63"/>
      <c r="QR2441" s="63"/>
      <c r="QS2441" s="63"/>
      <c r="QT2441" s="63"/>
      <c r="QU2441" s="63"/>
      <c r="QV2441" s="63"/>
      <c r="QW2441" s="63"/>
      <c r="QX2441" s="63"/>
      <c r="QY2441" s="63"/>
      <c r="QZ2441" s="63"/>
      <c r="RA2441" s="63"/>
      <c r="RB2441" s="63"/>
      <c r="RC2441" s="63"/>
      <c r="RD2441" s="63"/>
      <c r="RE2441" s="63"/>
      <c r="RF2441" s="63"/>
      <c r="RG2441" s="63"/>
      <c r="RH2441" s="63"/>
      <c r="RI2441" s="63"/>
      <c r="RJ2441" s="63"/>
      <c r="RK2441" s="63"/>
      <c r="RL2441" s="63"/>
      <c r="RM2441" s="63"/>
      <c r="RN2441" s="63"/>
      <c r="RO2441" s="63"/>
      <c r="RP2441" s="63"/>
      <c r="RQ2441" s="63"/>
      <c r="RR2441" s="63"/>
      <c r="RS2441" s="63"/>
      <c r="RT2441" s="63"/>
      <c r="RU2441" s="63"/>
      <c r="RV2441" s="63"/>
      <c r="RW2441" s="63"/>
      <c r="RX2441" s="63"/>
      <c r="RY2441" s="63"/>
      <c r="RZ2441" s="63"/>
      <c r="SA2441" s="63"/>
      <c r="SB2441" s="63"/>
      <c r="SC2441" s="63"/>
      <c r="SD2441" s="63"/>
      <c r="SE2441" s="63"/>
      <c r="SF2441" s="63"/>
      <c r="SG2441" s="63"/>
      <c r="SH2441" s="63"/>
      <c r="SI2441" s="63"/>
      <c r="SJ2441" s="63"/>
      <c r="SK2441" s="63"/>
      <c r="SL2441" s="63"/>
      <c r="SM2441" s="63"/>
      <c r="SN2441" s="63"/>
      <c r="SO2441" s="63"/>
      <c r="SP2441" s="63"/>
      <c r="SQ2441" s="63"/>
      <c r="SR2441" s="63"/>
      <c r="SS2441" s="63"/>
      <c r="ST2441" s="63"/>
      <c r="SU2441" s="63"/>
      <c r="SV2441" s="63"/>
      <c r="SW2441" s="63"/>
      <c r="SX2441" s="63"/>
      <c r="SY2441" s="63"/>
      <c r="SZ2441" s="63"/>
      <c r="TA2441" s="63"/>
      <c r="TB2441" s="63"/>
      <c r="TC2441" s="63"/>
      <c r="TD2441" s="63"/>
      <c r="TE2441" s="63"/>
      <c r="TF2441" s="63"/>
      <c r="TG2441" s="63"/>
      <c r="TH2441" s="63"/>
      <c r="TI2441" s="63"/>
      <c r="TJ2441" s="63"/>
      <c r="TK2441" s="63"/>
      <c r="TL2441" s="63"/>
      <c r="TM2441" s="63"/>
      <c r="TN2441" s="63"/>
      <c r="TO2441" s="63"/>
      <c r="TP2441" s="63"/>
      <c r="TQ2441" s="63"/>
      <c r="TR2441" s="63"/>
      <c r="TS2441" s="63"/>
      <c r="TT2441" s="63"/>
      <c r="TU2441" s="63"/>
      <c r="TV2441" s="63"/>
      <c r="TW2441" s="63"/>
      <c r="TX2441" s="63"/>
      <c r="TY2441" s="63"/>
      <c r="TZ2441" s="63"/>
      <c r="UA2441" s="63"/>
      <c r="UB2441" s="63"/>
      <c r="UC2441" s="63"/>
      <c r="UD2441" s="63"/>
      <c r="UE2441" s="63"/>
      <c r="UF2441" s="63"/>
      <c r="UG2441" s="63"/>
      <c r="UH2441" s="63"/>
      <c r="UI2441" s="63"/>
      <c r="UJ2441" s="63"/>
      <c r="UK2441" s="63"/>
      <c r="UL2441" s="63"/>
      <c r="UM2441" s="63"/>
      <c r="UN2441" s="63"/>
      <c r="UO2441" s="63"/>
      <c r="UP2441" s="63"/>
      <c r="UQ2441" s="63"/>
      <c r="UR2441" s="63"/>
      <c r="US2441" s="63"/>
      <c r="UT2441" s="63"/>
      <c r="UU2441" s="63"/>
      <c r="UV2441" s="63"/>
      <c r="UW2441" s="63"/>
      <c r="UX2441" s="63"/>
      <c r="UY2441" s="63"/>
      <c r="UZ2441" s="63"/>
      <c r="VA2441" s="63"/>
      <c r="VB2441" s="63"/>
      <c r="VC2441" s="63"/>
      <c r="VD2441" s="63"/>
      <c r="VE2441" s="63"/>
      <c r="VF2441" s="63"/>
      <c r="VG2441" s="63"/>
      <c r="VH2441" s="63"/>
      <c r="VI2441" s="63"/>
      <c r="VJ2441" s="63"/>
      <c r="VK2441" s="63"/>
      <c r="VL2441" s="63"/>
      <c r="VM2441" s="63"/>
      <c r="VN2441" s="63"/>
      <c r="VO2441" s="63"/>
      <c r="VP2441" s="63"/>
      <c r="VQ2441" s="63"/>
      <c r="VR2441" s="63"/>
      <c r="VS2441" s="63"/>
      <c r="VT2441" s="63"/>
      <c r="VU2441" s="63"/>
      <c r="VV2441" s="63"/>
      <c r="VW2441" s="63"/>
      <c r="VX2441" s="63"/>
      <c r="VY2441" s="63"/>
      <c r="VZ2441" s="63"/>
      <c r="WA2441" s="63"/>
      <c r="WB2441" s="63"/>
      <c r="WC2441" s="63"/>
      <c r="WD2441" s="63"/>
      <c r="WE2441" s="63"/>
      <c r="WF2441" s="63"/>
      <c r="WG2441" s="63"/>
      <c r="WH2441" s="63"/>
      <c r="WI2441" s="63"/>
      <c r="WJ2441" s="63"/>
      <c r="WK2441" s="63"/>
      <c r="WL2441" s="63"/>
      <c r="WM2441" s="63"/>
      <c r="WN2441" s="63"/>
      <c r="WO2441" s="63"/>
      <c r="WP2441" s="63"/>
      <c r="WQ2441" s="63"/>
      <c r="WR2441" s="63"/>
      <c r="WS2441" s="63"/>
      <c r="WT2441" s="63"/>
      <c r="WU2441" s="63"/>
      <c r="WV2441" s="63"/>
      <c r="WW2441" s="63"/>
      <c r="WX2441" s="63"/>
      <c r="WY2441" s="63"/>
      <c r="WZ2441" s="63"/>
      <c r="XA2441" s="63"/>
      <c r="XB2441" s="63"/>
      <c r="XC2441" s="63"/>
      <c r="XD2441" s="63"/>
      <c r="XE2441" s="63"/>
      <c r="XF2441" s="63"/>
      <c r="XG2441" s="63"/>
      <c r="XH2441" s="63"/>
      <c r="XI2441" s="63"/>
      <c r="XJ2441" s="63"/>
      <c r="XK2441" s="63"/>
      <c r="XL2441" s="63"/>
      <c r="XM2441" s="63"/>
      <c r="XN2441" s="63"/>
      <c r="XO2441" s="63"/>
      <c r="XP2441" s="63"/>
      <c r="XQ2441" s="63"/>
      <c r="XR2441" s="63"/>
      <c r="XS2441" s="63"/>
      <c r="XT2441" s="63"/>
      <c r="XU2441" s="63"/>
      <c r="XV2441" s="63"/>
      <c r="XW2441" s="63"/>
      <c r="XX2441" s="63"/>
      <c r="XY2441" s="63"/>
      <c r="XZ2441" s="63"/>
      <c r="YA2441" s="63"/>
      <c r="YB2441" s="63"/>
      <c r="YC2441" s="63"/>
      <c r="YD2441" s="63"/>
      <c r="YE2441" s="63"/>
      <c r="YF2441" s="63"/>
      <c r="YG2441" s="63"/>
      <c r="YH2441" s="63"/>
      <c r="YI2441" s="63"/>
      <c r="YJ2441" s="63"/>
      <c r="YK2441" s="63"/>
      <c r="YL2441" s="63"/>
      <c r="YM2441" s="63"/>
      <c r="YN2441" s="63"/>
      <c r="YO2441" s="63"/>
      <c r="YP2441" s="63"/>
      <c r="YQ2441" s="63"/>
      <c r="YR2441" s="63"/>
      <c r="YS2441" s="63"/>
      <c r="YT2441" s="63"/>
      <c r="YU2441" s="63"/>
      <c r="YV2441" s="63"/>
      <c r="YW2441" s="63"/>
      <c r="YX2441" s="63"/>
      <c r="YY2441" s="63"/>
      <c r="YZ2441" s="63"/>
      <c r="ZA2441" s="63"/>
      <c r="ZB2441" s="63"/>
      <c r="ZC2441" s="63"/>
      <c r="ZD2441" s="63"/>
      <c r="ZE2441" s="63"/>
      <c r="ZF2441" s="63"/>
      <c r="ZG2441" s="63"/>
      <c r="ZH2441" s="63"/>
      <c r="ZI2441" s="63"/>
      <c r="ZJ2441" s="63"/>
      <c r="ZK2441" s="63"/>
      <c r="ZL2441" s="63"/>
      <c r="ZM2441" s="63"/>
      <c r="ZN2441" s="63"/>
      <c r="ZO2441" s="63"/>
      <c r="ZP2441" s="63"/>
      <c r="ZQ2441" s="63"/>
      <c r="ZR2441" s="63"/>
      <c r="ZS2441" s="63"/>
      <c r="ZT2441" s="63"/>
      <c r="ZU2441" s="63"/>
      <c r="ZV2441" s="63"/>
      <c r="ZW2441" s="63"/>
      <c r="ZX2441" s="63"/>
      <c r="ZY2441" s="63"/>
      <c r="ZZ2441" s="63"/>
      <c r="AAA2441" s="63"/>
      <c r="AAB2441" s="63"/>
      <c r="AAC2441" s="63"/>
      <c r="AAD2441" s="63"/>
      <c r="AAE2441" s="63"/>
      <c r="AAF2441" s="63"/>
      <c r="AAG2441" s="63"/>
      <c r="AAH2441" s="63"/>
      <c r="AAI2441" s="63"/>
      <c r="AAJ2441" s="63"/>
      <c r="AAK2441" s="63"/>
      <c r="AAL2441" s="63"/>
      <c r="AAM2441" s="63"/>
      <c r="AAN2441" s="63"/>
      <c r="AAO2441" s="63"/>
      <c r="AAP2441" s="63"/>
      <c r="AAQ2441" s="63"/>
      <c r="AAR2441" s="63"/>
      <c r="AAS2441" s="63"/>
      <c r="AAT2441" s="63"/>
      <c r="AAU2441" s="63"/>
      <c r="AAV2441" s="63"/>
      <c r="AAW2441" s="63"/>
      <c r="AAX2441" s="63"/>
      <c r="AAY2441" s="63"/>
      <c r="AAZ2441" s="63"/>
      <c r="ABA2441" s="63"/>
      <c r="ABB2441" s="63"/>
      <c r="ABC2441" s="63"/>
      <c r="ABD2441" s="63"/>
      <c r="ABE2441" s="63"/>
      <c r="ABF2441" s="63"/>
      <c r="ABG2441" s="63"/>
      <c r="ABH2441" s="63"/>
      <c r="ABI2441" s="63"/>
      <c r="ABJ2441" s="63"/>
      <c r="ABK2441" s="63"/>
      <c r="ABL2441" s="63"/>
      <c r="ABM2441" s="63"/>
      <c r="ABN2441" s="63"/>
      <c r="ABO2441" s="63"/>
      <c r="ABP2441" s="63"/>
      <c r="ABQ2441" s="63"/>
      <c r="ABR2441" s="63"/>
      <c r="ABS2441" s="63"/>
      <c r="ABT2441" s="63"/>
      <c r="ABU2441" s="63"/>
      <c r="ABV2441" s="63"/>
      <c r="ABW2441" s="63"/>
      <c r="ABX2441" s="63"/>
      <c r="ABY2441" s="63"/>
      <c r="ABZ2441" s="63"/>
      <c r="ACA2441" s="63"/>
      <c r="ACB2441" s="63"/>
      <c r="ACC2441" s="63"/>
      <c r="ACD2441" s="63"/>
      <c r="ACE2441" s="63"/>
      <c r="ACF2441" s="63"/>
      <c r="ACG2441" s="63"/>
      <c r="ACH2441" s="63"/>
      <c r="ACI2441" s="63"/>
      <c r="ACJ2441" s="63"/>
      <c r="ACK2441" s="63"/>
      <c r="ACL2441" s="63"/>
      <c r="ACM2441" s="63"/>
      <c r="ACN2441" s="63"/>
      <c r="ACO2441" s="63"/>
      <c r="ACP2441" s="63"/>
      <c r="ACQ2441" s="63"/>
      <c r="ACR2441" s="63"/>
      <c r="ACS2441" s="63"/>
      <c r="ACT2441" s="63"/>
      <c r="ACU2441" s="63"/>
      <c r="ACV2441" s="63"/>
      <c r="ACW2441" s="63"/>
      <c r="ACX2441" s="63"/>
      <c r="ACY2441" s="63"/>
      <c r="ACZ2441" s="63"/>
      <c r="ADA2441" s="63"/>
      <c r="ADB2441" s="63"/>
      <c r="ADC2441" s="63"/>
      <c r="ADD2441" s="63"/>
      <c r="ADE2441" s="63"/>
      <c r="ADF2441" s="63"/>
      <c r="ADG2441" s="63"/>
      <c r="ADH2441" s="63"/>
      <c r="ADI2441" s="63"/>
      <c r="ADJ2441" s="63"/>
      <c r="ADK2441" s="63"/>
      <c r="ADL2441" s="63"/>
      <c r="ADM2441" s="63"/>
      <c r="ADN2441" s="63"/>
      <c r="ADO2441" s="63"/>
      <c r="ADP2441" s="63"/>
      <c r="ADQ2441" s="63"/>
      <c r="ADR2441" s="63"/>
      <c r="ADS2441" s="63"/>
      <c r="ADT2441" s="63"/>
      <c r="ADU2441" s="63"/>
      <c r="ADV2441" s="63"/>
      <c r="ADW2441" s="63"/>
      <c r="ADX2441" s="63"/>
      <c r="ADY2441" s="63"/>
      <c r="ADZ2441" s="63"/>
      <c r="AEA2441" s="63"/>
      <c r="AEB2441" s="63"/>
      <c r="AEC2441" s="63"/>
      <c r="AED2441" s="63"/>
      <c r="AEE2441" s="63"/>
      <c r="AEF2441" s="63"/>
      <c r="AEG2441" s="63"/>
      <c r="AEH2441" s="63"/>
      <c r="AEI2441" s="63"/>
      <c r="AEJ2441" s="63"/>
      <c r="AEK2441" s="63"/>
      <c r="AEL2441" s="63"/>
      <c r="AEM2441" s="63"/>
      <c r="AEN2441" s="63"/>
      <c r="AEO2441" s="63"/>
      <c r="AEP2441" s="63"/>
      <c r="AEQ2441" s="63"/>
      <c r="AER2441" s="63"/>
      <c r="AES2441" s="63"/>
      <c r="AET2441" s="63"/>
      <c r="AEU2441" s="63"/>
      <c r="AEV2441" s="63"/>
      <c r="AEW2441" s="63"/>
      <c r="AEX2441" s="63"/>
      <c r="AEY2441" s="63"/>
      <c r="AEZ2441" s="63"/>
      <c r="AFA2441" s="63"/>
      <c r="AFB2441" s="63"/>
      <c r="AFC2441" s="63"/>
      <c r="AFD2441" s="63"/>
      <c r="AFE2441" s="63"/>
      <c r="AFF2441" s="63"/>
      <c r="AFG2441" s="63"/>
      <c r="AFH2441" s="63"/>
      <c r="AFI2441" s="63"/>
      <c r="AFJ2441" s="63"/>
      <c r="AFK2441" s="63"/>
      <c r="AFL2441" s="63"/>
      <c r="AFM2441" s="63"/>
      <c r="AFN2441" s="63"/>
      <c r="AFO2441" s="63"/>
      <c r="AFP2441" s="63"/>
      <c r="AFQ2441" s="63"/>
      <c r="AFR2441" s="63"/>
      <c r="AFS2441" s="63"/>
      <c r="AFT2441" s="63"/>
      <c r="AFU2441" s="63"/>
      <c r="AFV2441" s="63"/>
      <c r="AFW2441" s="63"/>
      <c r="AFX2441" s="63"/>
      <c r="AFY2441" s="63"/>
      <c r="AFZ2441" s="63"/>
      <c r="AGA2441" s="63"/>
      <c r="AGB2441" s="63"/>
      <c r="AGC2441" s="63"/>
      <c r="AGD2441" s="63"/>
      <c r="AGE2441" s="63"/>
      <c r="AGF2441" s="63"/>
      <c r="AGG2441" s="63"/>
      <c r="AGH2441" s="63"/>
      <c r="AGI2441" s="63"/>
      <c r="AGJ2441" s="63"/>
      <c r="AGK2441" s="63"/>
      <c r="AGL2441" s="63"/>
      <c r="AGM2441" s="63"/>
      <c r="AGN2441" s="63"/>
      <c r="AGO2441" s="63"/>
      <c r="AGP2441" s="63"/>
      <c r="AGQ2441" s="63"/>
      <c r="AGR2441" s="63"/>
      <c r="AGS2441" s="63"/>
      <c r="AGT2441" s="63"/>
      <c r="AGU2441" s="63"/>
      <c r="AGV2441" s="63"/>
      <c r="AGW2441" s="63"/>
      <c r="AGX2441" s="63"/>
      <c r="AGY2441" s="63"/>
      <c r="AGZ2441" s="63"/>
      <c r="AHA2441" s="63"/>
      <c r="AHB2441" s="63"/>
      <c r="AHC2441" s="63"/>
      <c r="AHD2441" s="63"/>
      <c r="AHE2441" s="63"/>
      <c r="AHF2441" s="63"/>
      <c r="AHG2441" s="63"/>
      <c r="AHH2441" s="63"/>
      <c r="AHI2441" s="63"/>
      <c r="AHJ2441" s="63"/>
      <c r="AHK2441" s="63"/>
      <c r="AHL2441" s="63"/>
      <c r="AHM2441" s="63"/>
      <c r="AHN2441" s="63"/>
      <c r="AHO2441" s="63"/>
      <c r="AHP2441" s="63"/>
      <c r="AHQ2441" s="63"/>
      <c r="AHR2441" s="63"/>
      <c r="AHS2441" s="63"/>
      <c r="AHT2441" s="63"/>
      <c r="AHU2441" s="63"/>
      <c r="AHV2441" s="63"/>
      <c r="AHW2441" s="63"/>
      <c r="AHX2441" s="63"/>
      <c r="AHY2441" s="63"/>
      <c r="AHZ2441" s="63"/>
      <c r="AIA2441" s="63"/>
      <c r="AIB2441" s="63"/>
      <c r="AIC2441" s="63"/>
      <c r="AID2441" s="63"/>
      <c r="AIE2441" s="63"/>
      <c r="AIF2441" s="63"/>
      <c r="AIG2441" s="63"/>
      <c r="AIH2441" s="63"/>
      <c r="AII2441" s="63"/>
      <c r="AIJ2441" s="63"/>
      <c r="AIK2441" s="63"/>
      <c r="AIL2441" s="63"/>
      <c r="AIM2441" s="63"/>
      <c r="AIN2441" s="63"/>
      <c r="AIO2441" s="63"/>
      <c r="AIP2441" s="63"/>
      <c r="AIQ2441" s="63"/>
      <c r="AIR2441" s="63"/>
      <c r="AIS2441" s="63"/>
      <c r="AIT2441" s="63"/>
      <c r="AIU2441" s="63"/>
      <c r="AIV2441" s="63"/>
      <c r="AIW2441" s="63"/>
      <c r="AIX2441" s="63"/>
      <c r="AIY2441" s="63"/>
      <c r="AIZ2441" s="63"/>
      <c r="AJA2441" s="63"/>
      <c r="AJB2441" s="63"/>
      <c r="AJC2441" s="63"/>
      <c r="AJD2441" s="63"/>
      <c r="AJE2441" s="63"/>
      <c r="AJF2441" s="63"/>
      <c r="AJG2441" s="63"/>
      <c r="AJH2441" s="63"/>
      <c r="AJI2441" s="63"/>
      <c r="AJJ2441" s="63"/>
      <c r="AJK2441" s="63"/>
      <c r="AJL2441" s="63"/>
      <c r="AJM2441" s="63"/>
      <c r="AJN2441" s="63"/>
      <c r="AJO2441" s="63"/>
      <c r="AJP2441" s="63"/>
      <c r="AJQ2441" s="63"/>
      <c r="AJR2441" s="63"/>
      <c r="AJS2441" s="63"/>
      <c r="AJT2441" s="63"/>
      <c r="AJU2441" s="63"/>
      <c r="AJV2441" s="63"/>
      <c r="AJW2441" s="63"/>
      <c r="AJX2441" s="63"/>
      <c r="AJY2441" s="63"/>
      <c r="AJZ2441" s="63"/>
      <c r="AKA2441" s="63"/>
      <c r="AKB2441" s="63"/>
      <c r="AKC2441" s="63"/>
      <c r="AKD2441" s="63"/>
      <c r="AKE2441" s="63"/>
      <c r="AKF2441" s="63"/>
      <c r="AKG2441" s="63"/>
      <c r="AKH2441" s="63"/>
      <c r="AKI2441" s="63"/>
      <c r="AKJ2441" s="63"/>
      <c r="AKK2441" s="63"/>
      <c r="AKL2441" s="63"/>
      <c r="AKM2441" s="63"/>
      <c r="AKN2441" s="63"/>
      <c r="AKO2441" s="63"/>
      <c r="AKP2441" s="63"/>
      <c r="AKQ2441" s="63"/>
      <c r="AKR2441" s="63"/>
      <c r="AKS2441" s="63"/>
      <c r="AKT2441" s="63"/>
      <c r="AKU2441" s="63"/>
      <c r="AKV2441" s="63"/>
      <c r="AKW2441" s="63"/>
      <c r="AKX2441" s="63"/>
      <c r="AKY2441" s="63"/>
      <c r="AKZ2441" s="63"/>
      <c r="ALA2441" s="63"/>
      <c r="ALB2441" s="63"/>
      <c r="ALC2441" s="63"/>
      <c r="ALD2441" s="63"/>
      <c r="ALE2441" s="63"/>
      <c r="ALF2441" s="63"/>
      <c r="ALG2441" s="63"/>
      <c r="ALH2441" s="63"/>
      <c r="ALI2441" s="63"/>
      <c r="ALJ2441" s="63"/>
      <c r="ALK2441" s="63"/>
      <c r="ALL2441" s="63"/>
      <c r="ALM2441" s="63"/>
      <c r="ALN2441" s="63"/>
      <c r="ALO2441" s="63"/>
      <c r="ALP2441" s="63"/>
      <c r="ALQ2441" s="63"/>
      <c r="ALR2441" s="63"/>
      <c r="ALS2441" s="63"/>
      <c r="ALT2441" s="63"/>
      <c r="ALU2441" s="63"/>
      <c r="ALV2441" s="63"/>
      <c r="ALW2441" s="63"/>
      <c r="ALX2441" s="63"/>
      <c r="ALY2441" s="63"/>
      <c r="ALZ2441" s="63"/>
      <c r="AMA2441" s="63"/>
      <c r="AMB2441" s="63"/>
      <c r="AMC2441" s="63"/>
      <c r="AMD2441" s="63"/>
      <c r="AME2441" s="63"/>
      <c r="AMF2441" s="63"/>
      <c r="AMG2441" s="63"/>
      <c r="AMH2441" s="63"/>
      <c r="AMI2441" s="63"/>
      <c r="AMJ2441" s="63"/>
      <c r="AMK2441" s="63"/>
      <c r="AML2441" s="63"/>
      <c r="AMM2441" s="63"/>
      <c r="AMN2441" s="63"/>
      <c r="AMO2441" s="63"/>
      <c r="AMP2441" s="63"/>
      <c r="AMQ2441" s="63"/>
      <c r="AMR2441" s="63"/>
      <c r="AMS2441" s="63"/>
      <c r="AMT2441" s="63"/>
      <c r="AMU2441" s="63"/>
      <c r="AMV2441" s="63"/>
      <c r="AMW2441" s="63"/>
      <c r="AMX2441" s="63"/>
      <c r="AMY2441" s="63"/>
      <c r="AMZ2441" s="63"/>
      <c r="ANA2441" s="63"/>
      <c r="ANB2441" s="63"/>
      <c r="ANC2441" s="63"/>
      <c r="AND2441" s="63"/>
      <c r="ANE2441" s="63"/>
      <c r="ANF2441" s="63"/>
      <c r="ANG2441" s="63"/>
      <c r="ANH2441" s="63"/>
      <c r="ANI2441" s="63"/>
      <c r="ANJ2441" s="63"/>
      <c r="ANK2441" s="63"/>
      <c r="ANL2441" s="63"/>
      <c r="ANM2441" s="63"/>
      <c r="ANN2441" s="63"/>
      <c r="ANO2441" s="63"/>
      <c r="ANP2441" s="63"/>
      <c r="ANQ2441" s="63"/>
      <c r="ANR2441" s="63"/>
      <c r="ANS2441" s="63"/>
      <c r="ANT2441" s="63"/>
      <c r="ANU2441" s="63"/>
      <c r="ANV2441" s="63"/>
      <c r="ANW2441" s="63"/>
      <c r="ANX2441" s="63"/>
      <c r="ANY2441" s="63"/>
      <c r="ANZ2441" s="63"/>
      <c r="AOA2441" s="63"/>
      <c r="AOB2441" s="63"/>
      <c r="AOC2441" s="63"/>
      <c r="AOD2441" s="63"/>
      <c r="AOE2441" s="63"/>
      <c r="AOF2441" s="63"/>
      <c r="AOG2441" s="63"/>
      <c r="AOH2441" s="63"/>
      <c r="AOI2441" s="63"/>
      <c r="AOJ2441" s="63"/>
      <c r="AOK2441" s="63"/>
      <c r="AOL2441" s="63"/>
      <c r="AOM2441" s="63"/>
      <c r="AON2441" s="63"/>
      <c r="AOO2441" s="63"/>
      <c r="AOP2441" s="63"/>
      <c r="AOQ2441" s="63"/>
      <c r="AOR2441" s="63"/>
      <c r="AOS2441" s="63"/>
      <c r="AOT2441" s="63"/>
      <c r="AOU2441" s="63"/>
      <c r="AOV2441" s="63"/>
      <c r="AOW2441" s="63"/>
      <c r="AOX2441" s="63"/>
      <c r="AOY2441" s="63"/>
      <c r="AOZ2441" s="63"/>
      <c r="APA2441" s="63"/>
      <c r="APB2441" s="63"/>
      <c r="APC2441" s="63"/>
      <c r="APD2441" s="63"/>
      <c r="APE2441" s="63"/>
      <c r="APF2441" s="63"/>
      <c r="APG2441" s="63"/>
      <c r="APH2441" s="63"/>
      <c r="API2441" s="63"/>
      <c r="APJ2441" s="63"/>
      <c r="APK2441" s="63"/>
      <c r="APL2441" s="63"/>
      <c r="APM2441" s="63"/>
      <c r="APN2441" s="63"/>
      <c r="APO2441" s="63"/>
      <c r="APP2441" s="63"/>
      <c r="APQ2441" s="63"/>
      <c r="APR2441" s="63"/>
      <c r="APS2441" s="63"/>
      <c r="APT2441" s="63"/>
      <c r="APU2441" s="63"/>
      <c r="APV2441" s="63"/>
      <c r="APW2441" s="63"/>
      <c r="APX2441" s="63"/>
      <c r="APY2441" s="63"/>
      <c r="APZ2441" s="63"/>
      <c r="AQA2441" s="63"/>
      <c r="AQB2441" s="63"/>
      <c r="AQC2441" s="63"/>
      <c r="AQD2441" s="63"/>
      <c r="AQE2441" s="63"/>
      <c r="AQF2441" s="63"/>
      <c r="AQG2441" s="63"/>
      <c r="AQH2441" s="63"/>
      <c r="AQI2441" s="63"/>
      <c r="AQJ2441" s="63"/>
      <c r="AQK2441" s="63"/>
      <c r="AQL2441" s="63"/>
      <c r="AQM2441" s="63"/>
      <c r="AQN2441" s="63"/>
      <c r="AQO2441" s="63"/>
      <c r="AQP2441" s="63"/>
      <c r="AQQ2441" s="63"/>
      <c r="AQR2441" s="63"/>
      <c r="AQS2441" s="63"/>
      <c r="AQT2441" s="63"/>
      <c r="AQU2441" s="63"/>
      <c r="AQV2441" s="63"/>
      <c r="AQW2441" s="63"/>
      <c r="AQX2441" s="63"/>
      <c r="AQY2441" s="63"/>
      <c r="AQZ2441" s="63"/>
      <c r="ARA2441" s="63"/>
      <c r="ARB2441" s="63"/>
      <c r="ARC2441" s="63"/>
      <c r="ARD2441" s="63"/>
      <c r="ARE2441" s="63"/>
      <c r="ARF2441" s="63"/>
      <c r="ARG2441" s="63"/>
      <c r="ARH2441" s="63"/>
      <c r="ARI2441" s="63"/>
      <c r="ARJ2441" s="63"/>
      <c r="ARK2441" s="63"/>
      <c r="ARL2441" s="63"/>
      <c r="ARM2441" s="63"/>
      <c r="ARN2441" s="63"/>
      <c r="ARO2441" s="63"/>
      <c r="ARP2441" s="63"/>
      <c r="ARQ2441" s="63"/>
      <c r="ARR2441" s="63"/>
      <c r="ARS2441" s="63"/>
      <c r="ART2441" s="63"/>
      <c r="ARU2441" s="63"/>
      <c r="ARV2441" s="63"/>
      <c r="ARW2441" s="63"/>
      <c r="ARX2441" s="63"/>
      <c r="ARY2441" s="63"/>
      <c r="ARZ2441" s="63"/>
      <c r="ASA2441" s="63"/>
      <c r="ASB2441" s="63"/>
      <c r="ASC2441" s="63"/>
      <c r="ASD2441" s="63"/>
      <c r="ASE2441" s="63"/>
      <c r="ASF2441" s="63"/>
      <c r="ASG2441" s="63"/>
      <c r="ASH2441" s="63"/>
      <c r="ASI2441" s="63"/>
      <c r="ASJ2441" s="63"/>
      <c r="ASK2441" s="63"/>
      <c r="ASL2441" s="63"/>
      <c r="ASM2441" s="63"/>
      <c r="ASN2441" s="63"/>
      <c r="ASO2441" s="63"/>
      <c r="ASP2441" s="63"/>
      <c r="ASQ2441" s="63"/>
      <c r="ASR2441" s="63"/>
      <c r="ASS2441" s="63"/>
      <c r="AST2441" s="63"/>
      <c r="ASU2441" s="63"/>
      <c r="ASV2441" s="63"/>
      <c r="ASW2441" s="63"/>
      <c r="ASX2441" s="63"/>
      <c r="ASY2441" s="63"/>
      <c r="ASZ2441" s="63"/>
      <c r="ATA2441" s="63"/>
      <c r="ATB2441" s="63"/>
      <c r="ATC2441" s="63"/>
      <c r="ATD2441" s="63"/>
      <c r="ATE2441" s="63"/>
      <c r="ATF2441" s="63"/>
      <c r="ATG2441" s="63"/>
      <c r="ATH2441" s="63"/>
      <c r="ATI2441" s="63"/>
      <c r="ATJ2441" s="63"/>
      <c r="ATK2441" s="63"/>
      <c r="ATL2441" s="63"/>
      <c r="ATM2441" s="63"/>
      <c r="ATN2441" s="63"/>
      <c r="ATO2441" s="63"/>
      <c r="ATP2441" s="63"/>
      <c r="ATQ2441" s="63"/>
      <c r="ATR2441" s="63"/>
      <c r="ATS2441" s="63"/>
      <c r="ATT2441" s="63"/>
      <c r="ATU2441" s="63"/>
      <c r="ATV2441" s="63"/>
      <c r="ATW2441" s="63"/>
      <c r="ATX2441" s="63"/>
      <c r="ATY2441" s="63"/>
      <c r="ATZ2441" s="63"/>
      <c r="AUA2441" s="63"/>
      <c r="AUB2441" s="63"/>
      <c r="AUC2441" s="63"/>
      <c r="AUD2441" s="63"/>
      <c r="AUE2441" s="63"/>
      <c r="AUF2441" s="63"/>
      <c r="AUG2441" s="63"/>
      <c r="AUH2441" s="63"/>
      <c r="AUI2441" s="63"/>
      <c r="AUJ2441" s="63"/>
      <c r="AUK2441" s="63"/>
      <c r="AUL2441" s="63"/>
      <c r="AUM2441" s="63"/>
      <c r="AUN2441" s="63"/>
      <c r="AUO2441" s="63"/>
      <c r="AUP2441" s="63"/>
      <c r="AUQ2441" s="63"/>
      <c r="AUR2441" s="63"/>
      <c r="AUS2441" s="63"/>
      <c r="AUT2441" s="63"/>
      <c r="AUU2441" s="63"/>
      <c r="AUV2441" s="63"/>
      <c r="AUW2441" s="63"/>
      <c r="AUX2441" s="63"/>
      <c r="AUY2441" s="63"/>
      <c r="AUZ2441" s="63"/>
      <c r="AVA2441" s="63"/>
      <c r="AVB2441" s="63"/>
      <c r="AVC2441" s="63"/>
      <c r="AVD2441" s="63"/>
      <c r="AVE2441" s="63"/>
      <c r="AVF2441" s="63"/>
      <c r="AVG2441" s="63"/>
      <c r="AVH2441" s="63"/>
      <c r="AVI2441" s="63"/>
      <c r="AVJ2441" s="63"/>
      <c r="AVK2441" s="63"/>
      <c r="AVL2441" s="63"/>
      <c r="AVM2441" s="63"/>
      <c r="AVN2441" s="63"/>
      <c r="AVO2441" s="63"/>
      <c r="AVP2441" s="63"/>
      <c r="AVQ2441" s="63"/>
      <c r="AVR2441" s="63"/>
      <c r="AVS2441" s="63"/>
      <c r="AVT2441" s="63"/>
      <c r="AVU2441" s="63"/>
      <c r="AVV2441" s="63"/>
      <c r="AVW2441" s="63"/>
      <c r="AVX2441" s="63"/>
      <c r="AVY2441" s="63"/>
      <c r="AVZ2441" s="63"/>
      <c r="AWA2441" s="63"/>
      <c r="AWB2441" s="63"/>
      <c r="AWC2441" s="63"/>
      <c r="AWD2441" s="63"/>
      <c r="AWE2441" s="63"/>
      <c r="AWF2441" s="63"/>
      <c r="AWG2441" s="63"/>
      <c r="AWH2441" s="63"/>
      <c r="AWI2441" s="63"/>
      <c r="AWJ2441" s="63"/>
      <c r="AWK2441" s="63"/>
      <c r="AWL2441" s="63"/>
      <c r="AWM2441" s="63"/>
      <c r="AWN2441" s="63"/>
      <c r="AWO2441" s="63"/>
      <c r="AWP2441" s="63"/>
      <c r="AWQ2441" s="63"/>
      <c r="AWR2441" s="63"/>
      <c r="AWS2441" s="63"/>
      <c r="AWT2441" s="63"/>
      <c r="AWU2441" s="63"/>
      <c r="AWV2441" s="63"/>
      <c r="AWW2441" s="63"/>
      <c r="AWX2441" s="63"/>
      <c r="AWY2441" s="63"/>
      <c r="AWZ2441" s="63"/>
      <c r="AXA2441" s="63"/>
      <c r="AXB2441" s="63"/>
      <c r="AXC2441" s="63"/>
      <c r="AXD2441" s="63"/>
      <c r="AXE2441" s="63"/>
      <c r="AXF2441" s="63"/>
      <c r="AXG2441" s="63"/>
      <c r="AXH2441" s="63"/>
      <c r="AXI2441" s="63"/>
      <c r="AXJ2441" s="63"/>
      <c r="AXK2441" s="63"/>
      <c r="AXL2441" s="63"/>
      <c r="AXM2441" s="63"/>
      <c r="AXN2441" s="63"/>
      <c r="AXO2441" s="63"/>
      <c r="AXP2441" s="63"/>
      <c r="AXQ2441" s="63"/>
      <c r="AXR2441" s="63"/>
      <c r="AXS2441" s="63"/>
      <c r="AXT2441" s="63"/>
      <c r="AXU2441" s="63"/>
      <c r="AXV2441" s="63"/>
      <c r="AXW2441" s="63"/>
      <c r="AXX2441" s="63"/>
      <c r="AXY2441" s="63"/>
      <c r="AXZ2441" s="63"/>
      <c r="AYA2441" s="63"/>
      <c r="AYB2441" s="63"/>
      <c r="AYC2441" s="63"/>
      <c r="AYD2441" s="63"/>
      <c r="AYE2441" s="63"/>
      <c r="AYF2441" s="63"/>
      <c r="AYG2441" s="63"/>
      <c r="AYH2441" s="63"/>
      <c r="AYI2441" s="63"/>
      <c r="AYJ2441" s="63"/>
      <c r="AYK2441" s="63"/>
      <c r="AYL2441" s="63"/>
      <c r="AYM2441" s="63"/>
      <c r="AYN2441" s="63"/>
      <c r="AYO2441" s="63"/>
      <c r="AYP2441" s="63"/>
      <c r="AYQ2441" s="63"/>
      <c r="AYR2441" s="63"/>
      <c r="AYS2441" s="63"/>
      <c r="AYT2441" s="63"/>
      <c r="AYU2441" s="63"/>
      <c r="AYV2441" s="63"/>
      <c r="AYW2441" s="63"/>
      <c r="AYX2441" s="63"/>
      <c r="AYY2441" s="63"/>
      <c r="AYZ2441" s="63"/>
      <c r="AZA2441" s="63"/>
      <c r="AZB2441" s="63"/>
      <c r="AZC2441" s="63"/>
      <c r="AZD2441" s="63"/>
      <c r="AZE2441" s="63"/>
      <c r="AZF2441" s="63"/>
      <c r="AZG2441" s="63"/>
      <c r="AZH2441" s="63"/>
      <c r="AZI2441" s="63"/>
      <c r="AZJ2441" s="63"/>
      <c r="AZK2441" s="63"/>
      <c r="AZL2441" s="63"/>
      <c r="AZM2441" s="63"/>
      <c r="AZN2441" s="63"/>
      <c r="AZO2441" s="63"/>
      <c r="AZP2441" s="63"/>
      <c r="AZQ2441" s="63"/>
      <c r="AZR2441" s="63"/>
      <c r="AZS2441" s="63"/>
      <c r="AZT2441" s="63"/>
      <c r="AZU2441" s="63"/>
      <c r="AZV2441" s="63"/>
      <c r="AZW2441" s="63"/>
      <c r="AZX2441" s="63"/>
      <c r="AZY2441" s="63"/>
      <c r="AZZ2441" s="63"/>
      <c r="BAA2441" s="63"/>
      <c r="BAB2441" s="63"/>
      <c r="BAC2441" s="63"/>
      <c r="BAD2441" s="63"/>
      <c r="BAE2441" s="63"/>
      <c r="BAF2441" s="63"/>
      <c r="BAG2441" s="63"/>
      <c r="BAH2441" s="63"/>
      <c r="BAI2441" s="63"/>
      <c r="BAJ2441" s="63"/>
      <c r="BAK2441" s="63"/>
      <c r="BAL2441" s="63"/>
      <c r="BAM2441" s="63"/>
      <c r="BAN2441" s="63"/>
      <c r="BAO2441" s="63"/>
      <c r="BAP2441" s="63"/>
      <c r="BAQ2441" s="63"/>
      <c r="BAR2441" s="63"/>
      <c r="BAS2441" s="63"/>
      <c r="BAT2441" s="63"/>
      <c r="BAU2441" s="63"/>
      <c r="BAV2441" s="63"/>
      <c r="BAW2441" s="63"/>
      <c r="BAX2441" s="63"/>
      <c r="BAY2441" s="63"/>
      <c r="BAZ2441" s="63"/>
      <c r="BBA2441" s="63"/>
      <c r="BBB2441" s="63"/>
      <c r="BBC2441" s="63"/>
      <c r="BBD2441" s="63"/>
      <c r="BBE2441" s="63"/>
      <c r="BBF2441" s="63"/>
      <c r="BBG2441" s="63"/>
      <c r="BBH2441" s="63"/>
      <c r="BBI2441" s="63"/>
      <c r="BBJ2441" s="63"/>
      <c r="BBK2441" s="63"/>
      <c r="BBL2441" s="63"/>
      <c r="BBM2441" s="63"/>
      <c r="BBN2441" s="63"/>
      <c r="BBO2441" s="63"/>
      <c r="BBP2441" s="63"/>
      <c r="BBQ2441" s="63"/>
      <c r="BBR2441" s="63"/>
      <c r="BBS2441" s="63"/>
      <c r="BBT2441" s="63"/>
      <c r="BBU2441" s="63"/>
      <c r="BBV2441" s="63"/>
      <c r="BBW2441" s="63"/>
      <c r="BBX2441" s="63"/>
      <c r="BBY2441" s="63"/>
      <c r="BBZ2441" s="63"/>
      <c r="BCA2441" s="63"/>
      <c r="BCB2441" s="63"/>
      <c r="BCC2441" s="63"/>
      <c r="BCD2441" s="63"/>
      <c r="BCE2441" s="63"/>
      <c r="BCF2441" s="63"/>
      <c r="BCG2441" s="63"/>
      <c r="BCH2441" s="63"/>
      <c r="BCI2441" s="63"/>
      <c r="BCJ2441" s="63"/>
      <c r="BCK2441" s="63"/>
      <c r="BCL2441" s="63"/>
      <c r="BCM2441" s="63"/>
      <c r="BCN2441" s="63"/>
      <c r="BCO2441" s="63"/>
      <c r="BCP2441" s="63"/>
      <c r="BCQ2441" s="63"/>
      <c r="BCR2441" s="63"/>
      <c r="BCS2441" s="63"/>
      <c r="BCT2441" s="63"/>
      <c r="BCU2441" s="63"/>
      <c r="BCV2441" s="63"/>
      <c r="BCW2441" s="63"/>
      <c r="BCX2441" s="63"/>
      <c r="BCY2441" s="63"/>
      <c r="BCZ2441" s="63"/>
      <c r="BDA2441" s="63"/>
      <c r="BDB2441" s="63"/>
      <c r="BDC2441" s="63"/>
      <c r="BDD2441" s="63"/>
      <c r="BDE2441" s="63"/>
      <c r="BDF2441" s="63"/>
      <c r="BDG2441" s="63"/>
      <c r="BDH2441" s="63"/>
      <c r="BDI2441" s="63"/>
      <c r="BDJ2441" s="63"/>
      <c r="BDK2441" s="63"/>
      <c r="BDL2441" s="63"/>
      <c r="BDM2441" s="63"/>
      <c r="BDN2441" s="63"/>
      <c r="BDO2441" s="63"/>
      <c r="BDP2441" s="63"/>
      <c r="BDQ2441" s="63"/>
      <c r="BDR2441" s="63"/>
      <c r="BDS2441" s="63"/>
      <c r="BDT2441" s="63"/>
      <c r="BDU2441" s="63"/>
      <c r="BDV2441" s="63"/>
      <c r="BDW2441" s="63"/>
      <c r="BDX2441" s="63"/>
      <c r="BDY2441" s="63"/>
      <c r="BDZ2441" s="63"/>
      <c r="BEA2441" s="63"/>
      <c r="BEB2441" s="63"/>
      <c r="BEC2441" s="63"/>
      <c r="BED2441" s="63"/>
      <c r="BEE2441" s="63"/>
      <c r="BEF2441" s="63"/>
      <c r="BEG2441" s="63"/>
      <c r="BEH2441" s="63"/>
      <c r="BEI2441" s="63"/>
      <c r="BEJ2441" s="63"/>
      <c r="BEK2441" s="63"/>
      <c r="BEL2441" s="63"/>
      <c r="BEM2441" s="63"/>
      <c r="BEN2441" s="63"/>
      <c r="BEO2441" s="63"/>
      <c r="BEP2441" s="63"/>
      <c r="BEQ2441" s="63"/>
      <c r="BER2441" s="63"/>
      <c r="BES2441" s="63"/>
      <c r="BET2441" s="63"/>
      <c r="BEU2441" s="63"/>
      <c r="BEV2441" s="63"/>
      <c r="BEW2441" s="63"/>
      <c r="BEX2441" s="63"/>
      <c r="BEY2441" s="63"/>
      <c r="BEZ2441" s="63"/>
      <c r="BFA2441" s="63"/>
      <c r="BFB2441" s="63"/>
      <c r="BFC2441" s="63"/>
      <c r="BFD2441" s="63"/>
      <c r="BFE2441" s="63"/>
      <c r="BFF2441" s="63"/>
      <c r="BFG2441" s="63"/>
      <c r="BFH2441" s="63"/>
      <c r="BFI2441" s="63"/>
      <c r="BFJ2441" s="63"/>
      <c r="BFK2441" s="63"/>
      <c r="BFL2441" s="63"/>
      <c r="BFM2441" s="63"/>
      <c r="BFN2441" s="63"/>
      <c r="BFO2441" s="63"/>
      <c r="BFP2441" s="63"/>
      <c r="BFQ2441" s="63"/>
      <c r="BFR2441" s="63"/>
      <c r="BFS2441" s="63"/>
      <c r="BFT2441" s="63"/>
      <c r="BFU2441" s="63"/>
      <c r="BFV2441" s="63"/>
      <c r="BFW2441" s="63"/>
      <c r="BFX2441" s="63"/>
      <c r="BFY2441" s="63"/>
      <c r="BFZ2441" s="63"/>
      <c r="BGA2441" s="63"/>
      <c r="BGB2441" s="63"/>
      <c r="BGC2441" s="63"/>
      <c r="BGD2441" s="63"/>
      <c r="BGE2441" s="63"/>
      <c r="BGF2441" s="63"/>
      <c r="BGG2441" s="63"/>
      <c r="BGH2441" s="63"/>
      <c r="BGI2441" s="63"/>
      <c r="BGJ2441" s="63"/>
      <c r="BGK2441" s="63"/>
      <c r="BGL2441" s="63"/>
      <c r="BGM2441" s="63"/>
      <c r="BGN2441" s="63"/>
      <c r="BGO2441" s="63"/>
      <c r="BGP2441" s="63"/>
      <c r="BGQ2441" s="63"/>
      <c r="BGR2441" s="63"/>
      <c r="BGS2441" s="63"/>
      <c r="BGT2441" s="63"/>
      <c r="BGU2441" s="63"/>
      <c r="BGV2441" s="63"/>
      <c r="BGW2441" s="63"/>
      <c r="BGX2441" s="63"/>
      <c r="BGY2441" s="63"/>
      <c r="BGZ2441" s="63"/>
      <c r="BHA2441" s="63"/>
      <c r="BHB2441" s="63"/>
      <c r="BHC2441" s="63"/>
      <c r="BHD2441" s="63"/>
      <c r="BHE2441" s="63"/>
      <c r="BHF2441" s="63"/>
      <c r="BHG2441" s="63"/>
      <c r="BHH2441" s="63"/>
      <c r="BHI2441" s="63"/>
      <c r="BHJ2441" s="63"/>
      <c r="BHK2441" s="63"/>
      <c r="BHL2441" s="63"/>
      <c r="BHM2441" s="63"/>
      <c r="BHN2441" s="63"/>
      <c r="BHO2441" s="63"/>
      <c r="BHP2441" s="63"/>
      <c r="BHQ2441" s="63"/>
      <c r="BHR2441" s="63"/>
      <c r="BHS2441" s="63"/>
      <c r="BHT2441" s="63"/>
      <c r="BHU2441" s="63"/>
      <c r="BHV2441" s="63"/>
      <c r="BHW2441" s="63"/>
      <c r="BHX2441" s="63"/>
      <c r="BHY2441" s="63"/>
      <c r="BHZ2441" s="63"/>
      <c r="BIA2441" s="63"/>
      <c r="BIB2441" s="63"/>
      <c r="BIC2441" s="63"/>
      <c r="BID2441" s="63"/>
      <c r="BIE2441" s="63"/>
      <c r="BIF2441" s="63"/>
      <c r="BIG2441" s="63"/>
      <c r="BIH2441" s="63"/>
      <c r="BII2441" s="63"/>
      <c r="BIJ2441" s="63"/>
      <c r="BIK2441" s="63"/>
      <c r="BIL2441" s="63"/>
      <c r="BIM2441" s="63"/>
      <c r="BIN2441" s="63"/>
      <c r="BIO2441" s="63"/>
      <c r="BIP2441" s="63"/>
      <c r="BIQ2441" s="63"/>
      <c r="BIR2441" s="63"/>
      <c r="BIS2441" s="63"/>
      <c r="BIT2441" s="63"/>
      <c r="BIU2441" s="63"/>
      <c r="BIV2441" s="63"/>
      <c r="BIW2441" s="63"/>
      <c r="BIX2441" s="63"/>
      <c r="BIY2441" s="63"/>
      <c r="BIZ2441" s="63"/>
      <c r="BJA2441" s="63"/>
      <c r="BJB2441" s="63"/>
      <c r="BJC2441" s="63"/>
      <c r="BJD2441" s="63"/>
      <c r="BJE2441" s="63"/>
      <c r="BJF2441" s="63"/>
      <c r="BJG2441" s="63"/>
      <c r="BJH2441" s="63"/>
      <c r="BJI2441" s="63"/>
      <c r="BJJ2441" s="63"/>
      <c r="BJK2441" s="63"/>
      <c r="BJL2441" s="63"/>
      <c r="BJM2441" s="63"/>
      <c r="BJN2441" s="63"/>
      <c r="BJO2441" s="63"/>
      <c r="BJP2441" s="63"/>
      <c r="BJQ2441" s="63"/>
      <c r="BJR2441" s="63"/>
      <c r="BJS2441" s="63"/>
      <c r="BJT2441" s="63"/>
      <c r="BJU2441" s="63"/>
      <c r="BJV2441" s="63"/>
      <c r="BJW2441" s="63"/>
      <c r="BJX2441" s="63"/>
      <c r="BJY2441" s="63"/>
      <c r="BJZ2441" s="63"/>
      <c r="BKA2441" s="63"/>
      <c r="BKB2441" s="63"/>
      <c r="BKC2441" s="63"/>
      <c r="BKD2441" s="63"/>
      <c r="BKE2441" s="63"/>
      <c r="BKF2441" s="63"/>
      <c r="BKG2441" s="63"/>
      <c r="BKH2441" s="63"/>
      <c r="BKI2441" s="63"/>
      <c r="BKJ2441" s="63"/>
      <c r="BKK2441" s="63"/>
      <c r="BKL2441" s="63"/>
      <c r="BKM2441" s="63"/>
      <c r="BKN2441" s="63"/>
      <c r="BKO2441" s="63"/>
      <c r="BKP2441" s="63"/>
      <c r="BKQ2441" s="63"/>
      <c r="BKR2441" s="63"/>
      <c r="BKS2441" s="63"/>
      <c r="BKT2441" s="63"/>
      <c r="BKU2441" s="63"/>
      <c r="BKV2441" s="63"/>
      <c r="BKW2441" s="63"/>
      <c r="BKX2441" s="63"/>
      <c r="BKY2441" s="63"/>
      <c r="BKZ2441" s="63"/>
      <c r="BLA2441" s="63"/>
      <c r="BLB2441" s="63"/>
      <c r="BLC2441" s="63"/>
      <c r="BLD2441" s="63"/>
      <c r="BLE2441" s="63"/>
      <c r="BLF2441" s="63"/>
      <c r="BLG2441" s="63"/>
      <c r="BLH2441" s="63"/>
      <c r="BLI2441" s="63"/>
      <c r="BLJ2441" s="63"/>
      <c r="BLK2441" s="63"/>
      <c r="BLL2441" s="63"/>
      <c r="BLM2441" s="63"/>
      <c r="BLN2441" s="63"/>
      <c r="BLO2441" s="63"/>
      <c r="BLP2441" s="63"/>
      <c r="BLQ2441" s="63"/>
      <c r="BLR2441" s="63"/>
      <c r="BLS2441" s="63"/>
      <c r="BLT2441" s="63"/>
      <c r="BLU2441" s="63"/>
      <c r="BLV2441" s="63"/>
      <c r="BLW2441" s="63"/>
      <c r="BLX2441" s="63"/>
      <c r="BLY2441" s="63"/>
      <c r="BLZ2441" s="63"/>
      <c r="BMA2441" s="63"/>
      <c r="BMB2441" s="63"/>
      <c r="BMC2441" s="63"/>
      <c r="BMD2441" s="63"/>
      <c r="BME2441" s="63"/>
      <c r="BMF2441" s="63"/>
      <c r="BMG2441" s="63"/>
      <c r="BMH2441" s="63"/>
      <c r="BMI2441" s="63"/>
      <c r="BMJ2441" s="63"/>
      <c r="BMK2441" s="63"/>
      <c r="BML2441" s="63"/>
      <c r="BMM2441" s="63"/>
      <c r="BMN2441" s="63"/>
      <c r="BMO2441" s="63"/>
      <c r="BMP2441" s="63"/>
      <c r="BMQ2441" s="63"/>
      <c r="BMR2441" s="63"/>
      <c r="BMS2441" s="63"/>
      <c r="BMT2441" s="63"/>
      <c r="BMU2441" s="63"/>
      <c r="BMV2441" s="63"/>
      <c r="BMW2441" s="63"/>
      <c r="BMX2441" s="63"/>
      <c r="BMY2441" s="63"/>
      <c r="BMZ2441" s="63"/>
      <c r="BNA2441" s="63"/>
      <c r="BNB2441" s="63"/>
      <c r="BNC2441" s="63"/>
      <c r="BND2441" s="63"/>
      <c r="BNE2441" s="63"/>
      <c r="BNF2441" s="63"/>
      <c r="BNG2441" s="63"/>
      <c r="BNH2441" s="63"/>
      <c r="BNI2441" s="63"/>
      <c r="BNJ2441" s="63"/>
      <c r="BNK2441" s="63"/>
      <c r="BNL2441" s="63"/>
      <c r="BNM2441" s="63"/>
      <c r="BNN2441" s="63"/>
      <c r="BNO2441" s="63"/>
      <c r="BNP2441" s="63"/>
      <c r="BNQ2441" s="63"/>
      <c r="BNR2441" s="63"/>
      <c r="BNS2441" s="63"/>
      <c r="BNT2441" s="63"/>
      <c r="BNU2441" s="63"/>
      <c r="BNV2441" s="63"/>
      <c r="BNW2441" s="63"/>
      <c r="BNX2441" s="63"/>
      <c r="BNY2441" s="63"/>
      <c r="BNZ2441" s="63"/>
      <c r="BOA2441" s="63"/>
      <c r="BOB2441" s="63"/>
      <c r="BOC2441" s="63"/>
      <c r="BOD2441" s="63"/>
      <c r="BOE2441" s="63"/>
      <c r="BOF2441" s="63"/>
      <c r="BOG2441" s="63"/>
      <c r="BOH2441" s="63"/>
      <c r="BOI2441" s="63"/>
      <c r="BOJ2441" s="63"/>
      <c r="BOK2441" s="63"/>
      <c r="BOL2441" s="63"/>
      <c r="BOM2441" s="63"/>
      <c r="BON2441" s="63"/>
      <c r="BOO2441" s="63"/>
      <c r="BOP2441" s="63"/>
      <c r="BOQ2441" s="63"/>
      <c r="BOR2441" s="63"/>
      <c r="BOS2441" s="63"/>
      <c r="BOT2441" s="63"/>
      <c r="BOU2441" s="63"/>
      <c r="BOV2441" s="63"/>
      <c r="BOW2441" s="63"/>
      <c r="BOX2441" s="63"/>
      <c r="BOY2441" s="63"/>
      <c r="BOZ2441" s="63"/>
      <c r="BPA2441" s="63"/>
      <c r="BPB2441" s="63"/>
      <c r="BPC2441" s="63"/>
      <c r="BPD2441" s="63"/>
      <c r="BPE2441" s="63"/>
      <c r="BPF2441" s="63"/>
      <c r="BPG2441" s="63"/>
      <c r="BPH2441" s="63"/>
      <c r="BPI2441" s="63"/>
      <c r="BPJ2441" s="63"/>
      <c r="BPK2441" s="63"/>
      <c r="BPL2441" s="63"/>
      <c r="BPM2441" s="63"/>
      <c r="BPN2441" s="63"/>
      <c r="BPO2441" s="63"/>
      <c r="BPP2441" s="63"/>
      <c r="BPQ2441" s="63"/>
      <c r="BPR2441" s="63"/>
      <c r="BPS2441" s="63"/>
      <c r="BPT2441" s="63"/>
      <c r="BPU2441" s="63"/>
      <c r="BPV2441" s="63"/>
      <c r="BPW2441" s="63"/>
      <c r="BPX2441" s="63"/>
      <c r="BPY2441" s="63"/>
      <c r="BPZ2441" s="63"/>
      <c r="BQA2441" s="63"/>
      <c r="BQB2441" s="63"/>
      <c r="BQC2441" s="63"/>
      <c r="BQD2441" s="63"/>
      <c r="BQE2441" s="63"/>
      <c r="BQF2441" s="63"/>
      <c r="BQG2441" s="63"/>
      <c r="BQH2441" s="63"/>
      <c r="BQI2441" s="63"/>
      <c r="BQJ2441" s="63"/>
      <c r="BQK2441" s="63"/>
      <c r="BQL2441" s="63"/>
      <c r="BQM2441" s="63"/>
      <c r="BQN2441" s="63"/>
      <c r="BQO2441" s="63"/>
      <c r="BQP2441" s="63"/>
      <c r="BQQ2441" s="63"/>
      <c r="BQR2441" s="63"/>
      <c r="BQS2441" s="63"/>
      <c r="BQT2441" s="63"/>
      <c r="BQU2441" s="63"/>
      <c r="BQV2441" s="63"/>
      <c r="BQW2441" s="63"/>
      <c r="BQX2441" s="63"/>
      <c r="BQY2441" s="63"/>
      <c r="BQZ2441" s="63"/>
      <c r="BRA2441" s="63"/>
      <c r="BRB2441" s="63"/>
      <c r="BRC2441" s="63"/>
      <c r="BRD2441" s="63"/>
      <c r="BRE2441" s="63"/>
      <c r="BRF2441" s="63"/>
      <c r="BRG2441" s="63"/>
      <c r="BRH2441" s="63"/>
      <c r="BRI2441" s="63"/>
      <c r="BRJ2441" s="63"/>
      <c r="BRK2441" s="63"/>
      <c r="BRL2441" s="63"/>
      <c r="BRM2441" s="63"/>
      <c r="BRN2441" s="63"/>
      <c r="BRO2441" s="63"/>
      <c r="BRP2441" s="63"/>
      <c r="BRQ2441" s="63"/>
      <c r="BRR2441" s="63"/>
      <c r="BRS2441" s="63"/>
      <c r="BRT2441" s="63"/>
      <c r="BRU2441" s="63"/>
      <c r="BRV2441" s="63"/>
      <c r="BRW2441" s="63"/>
      <c r="BRX2441" s="63"/>
      <c r="BRY2441" s="63"/>
      <c r="BRZ2441" s="63"/>
      <c r="BSA2441" s="63"/>
      <c r="BSB2441" s="63"/>
      <c r="BSC2441" s="63"/>
      <c r="BSD2441" s="63"/>
      <c r="BSE2441" s="63"/>
      <c r="BSF2441" s="63"/>
      <c r="BSG2441" s="63"/>
      <c r="BSH2441" s="63"/>
      <c r="BSI2441" s="63"/>
      <c r="BSJ2441" s="63"/>
      <c r="BSK2441" s="63"/>
      <c r="BSL2441" s="63"/>
      <c r="BSM2441" s="63"/>
      <c r="BSN2441" s="63"/>
      <c r="BSO2441" s="63"/>
      <c r="BSP2441" s="63"/>
      <c r="BSQ2441" s="63"/>
      <c r="BSR2441" s="63"/>
      <c r="BSS2441" s="63"/>
      <c r="BST2441" s="63"/>
      <c r="BSU2441" s="63"/>
      <c r="BSV2441" s="63"/>
      <c r="BSW2441" s="63"/>
      <c r="BSX2441" s="63"/>
      <c r="BSY2441" s="63"/>
      <c r="BSZ2441" s="63"/>
      <c r="BTA2441" s="63"/>
      <c r="BTB2441" s="63"/>
      <c r="BTC2441" s="63"/>
      <c r="BTD2441" s="63"/>
      <c r="BTE2441" s="63"/>
      <c r="BTF2441" s="63"/>
      <c r="BTG2441" s="63"/>
      <c r="BTH2441" s="63"/>
      <c r="BTI2441" s="63"/>
      <c r="BTJ2441" s="63"/>
      <c r="BTK2441" s="63"/>
      <c r="BTL2441" s="63"/>
      <c r="BTM2441" s="63"/>
      <c r="BTN2441" s="63"/>
      <c r="BTO2441" s="63"/>
      <c r="BTP2441" s="63"/>
      <c r="BTQ2441" s="63"/>
      <c r="BTR2441" s="63"/>
      <c r="BTS2441" s="63"/>
      <c r="BTT2441" s="63"/>
      <c r="BTU2441" s="63"/>
      <c r="BTV2441" s="63"/>
      <c r="BTW2441" s="63"/>
      <c r="BTX2441" s="63"/>
      <c r="BTY2441" s="63"/>
      <c r="BTZ2441" s="63"/>
      <c r="BUA2441" s="63"/>
      <c r="BUB2441" s="63"/>
      <c r="BUC2441" s="63"/>
      <c r="BUD2441" s="63"/>
      <c r="BUE2441" s="63"/>
      <c r="BUF2441" s="63"/>
      <c r="BUG2441" s="63"/>
      <c r="BUH2441" s="63"/>
      <c r="BUI2441" s="63"/>
      <c r="BUJ2441" s="63"/>
      <c r="BUK2441" s="63"/>
      <c r="BUL2441" s="63"/>
      <c r="BUM2441" s="63"/>
      <c r="BUN2441" s="63"/>
      <c r="BUO2441" s="63"/>
      <c r="BUP2441" s="63"/>
      <c r="BUQ2441" s="63"/>
      <c r="BUR2441" s="63"/>
      <c r="BUS2441" s="63"/>
      <c r="BUT2441" s="63"/>
      <c r="BUU2441" s="63"/>
      <c r="BUV2441" s="63"/>
      <c r="BUW2441" s="63"/>
      <c r="BUX2441" s="63"/>
      <c r="BUY2441" s="63"/>
      <c r="BUZ2441" s="63"/>
      <c r="BVA2441" s="63"/>
      <c r="BVB2441" s="63"/>
      <c r="BVC2441" s="63"/>
      <c r="BVD2441" s="63"/>
      <c r="BVE2441" s="63"/>
      <c r="BVF2441" s="63"/>
      <c r="BVG2441" s="63"/>
      <c r="BVH2441" s="63"/>
      <c r="BVI2441" s="63"/>
      <c r="BVJ2441" s="63"/>
      <c r="BVK2441" s="63"/>
      <c r="BVL2441" s="63"/>
      <c r="BVM2441" s="63"/>
      <c r="BVN2441" s="63"/>
      <c r="BVO2441" s="63"/>
      <c r="BVP2441" s="63"/>
      <c r="BVQ2441" s="63"/>
      <c r="BVR2441" s="63"/>
      <c r="BVS2441" s="63"/>
      <c r="BVT2441" s="63"/>
      <c r="BVU2441" s="63"/>
      <c r="BVV2441" s="63"/>
      <c r="BVW2441" s="63"/>
      <c r="BVX2441" s="63"/>
      <c r="BVY2441" s="63"/>
      <c r="BVZ2441" s="63"/>
      <c r="BWA2441" s="63"/>
      <c r="BWB2441" s="63"/>
      <c r="BWC2441" s="63"/>
      <c r="BWD2441" s="63"/>
      <c r="BWE2441" s="63"/>
      <c r="BWF2441" s="63"/>
      <c r="BWG2441" s="63"/>
      <c r="BWH2441" s="63"/>
      <c r="BWI2441" s="63"/>
      <c r="BWJ2441" s="63"/>
      <c r="BWK2441" s="63"/>
      <c r="BWL2441" s="63"/>
      <c r="BWM2441" s="63"/>
      <c r="BWN2441" s="63"/>
      <c r="BWO2441" s="63"/>
      <c r="BWP2441" s="63"/>
      <c r="BWQ2441" s="63"/>
      <c r="BWR2441" s="63"/>
      <c r="BWS2441" s="63"/>
      <c r="BWT2441" s="63"/>
      <c r="BWU2441" s="63"/>
      <c r="BWV2441" s="63"/>
      <c r="BWW2441" s="63"/>
      <c r="BWX2441" s="63"/>
      <c r="BWY2441" s="63"/>
      <c r="BWZ2441" s="63"/>
      <c r="BXA2441" s="63"/>
      <c r="BXB2441" s="63"/>
      <c r="BXC2441" s="63"/>
      <c r="BXD2441" s="63"/>
      <c r="BXE2441" s="63"/>
      <c r="BXF2441" s="63"/>
      <c r="BXG2441" s="63"/>
      <c r="BXH2441" s="63"/>
      <c r="BXI2441" s="63"/>
      <c r="BXJ2441" s="63"/>
      <c r="BXK2441" s="63"/>
      <c r="BXL2441" s="63"/>
      <c r="BXM2441" s="63"/>
      <c r="BXN2441" s="63"/>
      <c r="BXO2441" s="63"/>
      <c r="BXP2441" s="63"/>
      <c r="BXQ2441" s="63"/>
      <c r="BXR2441" s="63"/>
      <c r="BXS2441" s="63"/>
      <c r="BXT2441" s="63"/>
      <c r="BXU2441" s="63"/>
      <c r="BXV2441" s="63"/>
      <c r="BXW2441" s="63"/>
      <c r="BXX2441" s="63"/>
      <c r="BXY2441" s="63"/>
      <c r="BXZ2441" s="63"/>
      <c r="BYA2441" s="63"/>
      <c r="BYB2441" s="63"/>
      <c r="BYC2441" s="63"/>
      <c r="BYD2441" s="63"/>
      <c r="BYE2441" s="63"/>
      <c r="BYF2441" s="63"/>
      <c r="BYG2441" s="63"/>
      <c r="BYH2441" s="63"/>
      <c r="BYI2441" s="63"/>
      <c r="BYJ2441" s="63"/>
      <c r="BYK2441" s="63"/>
      <c r="BYL2441" s="63"/>
      <c r="BYM2441" s="63"/>
      <c r="BYN2441" s="63"/>
      <c r="BYO2441" s="63"/>
      <c r="BYP2441" s="63"/>
      <c r="BYQ2441" s="63"/>
      <c r="BYR2441" s="63"/>
      <c r="BYS2441" s="63"/>
      <c r="BYT2441" s="63"/>
      <c r="BYU2441" s="63"/>
      <c r="BYV2441" s="63"/>
      <c r="BYW2441" s="63"/>
      <c r="BYX2441" s="63"/>
      <c r="BYY2441" s="63"/>
      <c r="BYZ2441" s="63"/>
      <c r="BZA2441" s="63"/>
      <c r="BZB2441" s="63"/>
      <c r="BZC2441" s="63"/>
      <c r="BZD2441" s="63"/>
      <c r="BZE2441" s="63"/>
      <c r="BZF2441" s="63"/>
      <c r="BZG2441" s="63"/>
      <c r="BZH2441" s="63"/>
      <c r="BZI2441" s="63"/>
      <c r="BZJ2441" s="63"/>
      <c r="BZK2441" s="63"/>
      <c r="BZL2441" s="63"/>
      <c r="BZM2441" s="63"/>
      <c r="BZN2441" s="63"/>
      <c r="BZO2441" s="63"/>
      <c r="BZP2441" s="63"/>
      <c r="BZQ2441" s="63"/>
      <c r="BZR2441" s="63"/>
      <c r="BZS2441" s="63"/>
      <c r="BZT2441" s="63"/>
      <c r="BZU2441" s="63"/>
      <c r="BZV2441" s="63"/>
      <c r="BZW2441" s="63"/>
      <c r="BZX2441" s="63"/>
      <c r="BZY2441" s="63"/>
      <c r="BZZ2441" s="63"/>
      <c r="CAA2441" s="63"/>
      <c r="CAB2441" s="63"/>
      <c r="CAC2441" s="63"/>
      <c r="CAD2441" s="63"/>
      <c r="CAE2441" s="63"/>
      <c r="CAF2441" s="63"/>
      <c r="CAG2441" s="63"/>
      <c r="CAH2441" s="63"/>
      <c r="CAI2441" s="63"/>
      <c r="CAJ2441" s="63"/>
      <c r="CAK2441" s="63"/>
      <c r="CAL2441" s="63"/>
      <c r="CAM2441" s="63"/>
      <c r="CAN2441" s="63"/>
      <c r="CAO2441" s="63"/>
      <c r="CAP2441" s="63"/>
      <c r="CAQ2441" s="63"/>
      <c r="CAR2441" s="63"/>
      <c r="CAS2441" s="63"/>
      <c r="CAT2441" s="63"/>
      <c r="CAU2441" s="63"/>
      <c r="CAV2441" s="63"/>
      <c r="CAW2441" s="63"/>
      <c r="CAX2441" s="63"/>
      <c r="CAY2441" s="63"/>
      <c r="CAZ2441" s="63"/>
      <c r="CBA2441" s="63"/>
      <c r="CBB2441" s="63"/>
      <c r="CBC2441" s="63"/>
      <c r="CBD2441" s="63"/>
      <c r="CBE2441" s="63"/>
      <c r="CBF2441" s="63"/>
      <c r="CBG2441" s="63"/>
      <c r="CBH2441" s="63"/>
      <c r="CBI2441" s="63"/>
      <c r="CBJ2441" s="63"/>
      <c r="CBK2441" s="63"/>
      <c r="CBL2441" s="63"/>
      <c r="CBM2441" s="63"/>
      <c r="CBN2441" s="63"/>
      <c r="CBO2441" s="63"/>
      <c r="CBP2441" s="63"/>
      <c r="CBQ2441" s="63"/>
      <c r="CBR2441" s="63"/>
      <c r="CBS2441" s="63"/>
      <c r="CBT2441" s="63"/>
      <c r="CBU2441" s="63"/>
      <c r="CBV2441" s="63"/>
      <c r="CBW2441" s="63"/>
      <c r="CBX2441" s="63"/>
      <c r="CBY2441" s="63"/>
      <c r="CBZ2441" s="63"/>
      <c r="CCA2441" s="63"/>
      <c r="CCB2441" s="63"/>
      <c r="CCC2441" s="63"/>
      <c r="CCD2441" s="63"/>
      <c r="CCE2441" s="63"/>
      <c r="CCF2441" s="63"/>
      <c r="CCG2441" s="63"/>
      <c r="CCH2441" s="63"/>
      <c r="CCI2441" s="63"/>
      <c r="CCJ2441" s="63"/>
      <c r="CCK2441" s="63"/>
      <c r="CCL2441" s="63"/>
      <c r="CCM2441" s="63"/>
      <c r="CCN2441" s="63"/>
      <c r="CCO2441" s="63"/>
      <c r="CCP2441" s="63"/>
      <c r="CCQ2441" s="63"/>
      <c r="CCR2441" s="63"/>
      <c r="CCS2441" s="63"/>
      <c r="CCT2441" s="63"/>
      <c r="CCU2441" s="63"/>
      <c r="CCV2441" s="63"/>
      <c r="CCW2441" s="63"/>
      <c r="CCX2441" s="63"/>
      <c r="CCY2441" s="63"/>
      <c r="CCZ2441" s="63"/>
      <c r="CDA2441" s="63"/>
      <c r="CDB2441" s="63"/>
      <c r="CDC2441" s="63"/>
      <c r="CDD2441" s="63"/>
      <c r="CDE2441" s="63"/>
      <c r="CDF2441" s="63"/>
      <c r="CDG2441" s="63"/>
      <c r="CDH2441" s="63"/>
      <c r="CDI2441" s="63"/>
      <c r="CDJ2441" s="63"/>
      <c r="CDK2441" s="63"/>
      <c r="CDL2441" s="63"/>
      <c r="CDM2441" s="63"/>
      <c r="CDN2441" s="63"/>
      <c r="CDO2441" s="63"/>
      <c r="CDP2441" s="63"/>
      <c r="CDQ2441" s="63"/>
      <c r="CDR2441" s="63"/>
      <c r="CDS2441" s="63"/>
      <c r="CDT2441" s="63"/>
      <c r="CDU2441" s="63"/>
      <c r="CDV2441" s="63"/>
      <c r="CDW2441" s="63"/>
      <c r="CDX2441" s="63"/>
      <c r="CDY2441" s="63"/>
      <c r="CDZ2441" s="63"/>
      <c r="CEA2441" s="63"/>
      <c r="CEB2441" s="63"/>
      <c r="CEC2441" s="63"/>
      <c r="CED2441" s="63"/>
      <c r="CEE2441" s="63"/>
      <c r="CEF2441" s="63"/>
      <c r="CEG2441" s="63"/>
      <c r="CEH2441" s="63"/>
      <c r="CEI2441" s="63"/>
      <c r="CEJ2441" s="63"/>
      <c r="CEK2441" s="63"/>
      <c r="CEL2441" s="63"/>
      <c r="CEM2441" s="63"/>
      <c r="CEN2441" s="63"/>
      <c r="CEO2441" s="63"/>
      <c r="CEP2441" s="63"/>
      <c r="CEQ2441" s="63"/>
      <c r="CER2441" s="63"/>
      <c r="CES2441" s="63"/>
      <c r="CET2441" s="63"/>
      <c r="CEU2441" s="63"/>
      <c r="CEV2441" s="63"/>
      <c r="CEW2441" s="63"/>
      <c r="CEX2441" s="63"/>
      <c r="CEY2441" s="63"/>
      <c r="CEZ2441" s="63"/>
      <c r="CFA2441" s="63"/>
      <c r="CFB2441" s="63"/>
      <c r="CFC2441" s="63"/>
      <c r="CFD2441" s="63"/>
      <c r="CFE2441" s="63"/>
      <c r="CFF2441" s="63"/>
      <c r="CFG2441" s="63"/>
      <c r="CFH2441" s="63"/>
      <c r="CFI2441" s="63"/>
      <c r="CFJ2441" s="63"/>
      <c r="CFK2441" s="63"/>
      <c r="CFL2441" s="63"/>
      <c r="CFM2441" s="63"/>
      <c r="CFN2441" s="63"/>
      <c r="CFO2441" s="63"/>
      <c r="CFP2441" s="63"/>
      <c r="CFQ2441" s="63"/>
      <c r="CFR2441" s="63"/>
      <c r="CFS2441" s="63"/>
      <c r="CFT2441" s="63"/>
      <c r="CFU2441" s="63"/>
      <c r="CFV2441" s="63"/>
      <c r="CFW2441" s="63"/>
      <c r="CFX2441" s="63"/>
      <c r="CFY2441" s="63"/>
      <c r="CFZ2441" s="63"/>
      <c r="CGA2441" s="63"/>
      <c r="CGB2441" s="63"/>
      <c r="CGC2441" s="63"/>
      <c r="CGD2441" s="63"/>
      <c r="CGE2441" s="63"/>
      <c r="CGF2441" s="63"/>
      <c r="CGG2441" s="63"/>
      <c r="CGH2441" s="63"/>
      <c r="CGI2441" s="63"/>
      <c r="CGJ2441" s="63"/>
      <c r="CGK2441" s="63"/>
      <c r="CGL2441" s="63"/>
      <c r="CGM2441" s="63"/>
      <c r="CGN2441" s="63"/>
      <c r="CGO2441" s="63"/>
      <c r="CGP2441" s="63"/>
      <c r="CGQ2441" s="63"/>
      <c r="CGR2441" s="63"/>
      <c r="CGS2441" s="63"/>
      <c r="CGT2441" s="63"/>
      <c r="CGU2441" s="63"/>
      <c r="CGV2441" s="63"/>
      <c r="CGW2441" s="63"/>
      <c r="CGX2441" s="63"/>
      <c r="CGY2441" s="63"/>
      <c r="CGZ2441" s="63"/>
      <c r="CHA2441" s="63"/>
      <c r="CHB2441" s="63"/>
      <c r="CHC2441" s="63"/>
      <c r="CHD2441" s="63"/>
      <c r="CHE2441" s="63"/>
      <c r="CHF2441" s="63"/>
      <c r="CHG2441" s="63"/>
      <c r="CHH2441" s="63"/>
      <c r="CHI2441" s="63"/>
      <c r="CHJ2441" s="63"/>
      <c r="CHK2441" s="63"/>
      <c r="CHL2441" s="63"/>
      <c r="CHM2441" s="63"/>
      <c r="CHN2441" s="63"/>
      <c r="CHO2441" s="63"/>
      <c r="CHP2441" s="63"/>
      <c r="CHQ2441" s="63"/>
      <c r="CHR2441" s="63"/>
      <c r="CHS2441" s="63"/>
      <c r="CHT2441" s="63"/>
      <c r="CHU2441" s="63"/>
      <c r="CHV2441" s="63"/>
      <c r="CHW2441" s="63"/>
      <c r="CHX2441" s="63"/>
      <c r="CHY2441" s="63"/>
      <c r="CHZ2441" s="63"/>
      <c r="CIA2441" s="63"/>
      <c r="CIB2441" s="63"/>
      <c r="CIC2441" s="63"/>
      <c r="CID2441" s="63"/>
      <c r="CIE2441" s="63"/>
      <c r="CIF2441" s="63"/>
      <c r="CIG2441" s="63"/>
      <c r="CIH2441" s="63"/>
      <c r="CII2441" s="63"/>
      <c r="CIJ2441" s="63"/>
      <c r="CIK2441" s="63"/>
      <c r="CIL2441" s="63"/>
      <c r="CIM2441" s="63"/>
      <c r="CIN2441" s="63"/>
      <c r="CIO2441" s="63"/>
      <c r="CIP2441" s="63"/>
      <c r="CIQ2441" s="63"/>
      <c r="CIR2441" s="63"/>
      <c r="CIS2441" s="63"/>
      <c r="CIT2441" s="63"/>
      <c r="CIU2441" s="63"/>
      <c r="CIV2441" s="63"/>
      <c r="CIW2441" s="63"/>
      <c r="CIX2441" s="63"/>
      <c r="CIY2441" s="63"/>
      <c r="CIZ2441" s="63"/>
      <c r="CJA2441" s="63"/>
      <c r="CJB2441" s="63"/>
      <c r="CJC2441" s="63"/>
      <c r="CJD2441" s="63"/>
      <c r="CJE2441" s="63"/>
      <c r="CJF2441" s="63"/>
      <c r="CJG2441" s="63"/>
      <c r="CJH2441" s="63"/>
      <c r="CJI2441" s="63"/>
      <c r="CJJ2441" s="63"/>
      <c r="CJK2441" s="63"/>
      <c r="CJL2441" s="63"/>
      <c r="CJM2441" s="63"/>
      <c r="CJN2441" s="63"/>
      <c r="CJO2441" s="63"/>
      <c r="CJP2441" s="63"/>
      <c r="CJQ2441" s="63"/>
      <c r="CJR2441" s="63"/>
      <c r="CJS2441" s="63"/>
      <c r="CJT2441" s="63"/>
      <c r="CJU2441" s="63"/>
      <c r="CJV2441" s="63"/>
      <c r="CJW2441" s="63"/>
      <c r="CJX2441" s="63"/>
      <c r="CJY2441" s="63"/>
      <c r="CJZ2441" s="63"/>
      <c r="CKA2441" s="63"/>
      <c r="CKB2441" s="63"/>
      <c r="CKC2441" s="63"/>
      <c r="CKD2441" s="63"/>
      <c r="CKE2441" s="63"/>
      <c r="CKF2441" s="63"/>
      <c r="CKG2441" s="63"/>
      <c r="CKH2441" s="63"/>
      <c r="CKI2441" s="63"/>
      <c r="CKJ2441" s="63"/>
      <c r="CKK2441" s="63"/>
      <c r="CKL2441" s="63"/>
      <c r="CKM2441" s="63"/>
      <c r="CKN2441" s="63"/>
      <c r="CKO2441" s="63"/>
      <c r="CKP2441" s="63"/>
      <c r="CKQ2441" s="63"/>
      <c r="CKR2441" s="63"/>
      <c r="CKS2441" s="63"/>
      <c r="CKT2441" s="63"/>
      <c r="CKU2441" s="63"/>
      <c r="CKV2441" s="63"/>
      <c r="CKW2441" s="63"/>
      <c r="CKX2441" s="63"/>
      <c r="CKY2441" s="63"/>
      <c r="CKZ2441" s="63"/>
      <c r="CLA2441" s="63"/>
      <c r="CLB2441" s="63"/>
      <c r="CLC2441" s="63"/>
      <c r="CLD2441" s="63"/>
      <c r="CLE2441" s="63"/>
      <c r="CLF2441" s="63"/>
      <c r="CLG2441" s="63"/>
      <c r="CLH2441" s="63"/>
      <c r="CLI2441" s="63"/>
      <c r="CLJ2441" s="63"/>
      <c r="CLK2441" s="63"/>
      <c r="CLL2441" s="63"/>
      <c r="CLM2441" s="63"/>
      <c r="CLN2441" s="63"/>
      <c r="CLO2441" s="63"/>
      <c r="CLP2441" s="63"/>
      <c r="CLQ2441" s="63"/>
      <c r="CLR2441" s="63"/>
      <c r="CLS2441" s="63"/>
      <c r="CLT2441" s="63"/>
      <c r="CLU2441" s="63"/>
      <c r="CLV2441" s="63"/>
      <c r="CLW2441" s="63"/>
      <c r="CLX2441" s="63"/>
      <c r="CLY2441" s="63"/>
      <c r="CLZ2441" s="63"/>
      <c r="CMA2441" s="63"/>
      <c r="CMB2441" s="63"/>
      <c r="CMC2441" s="63"/>
      <c r="CMD2441" s="63"/>
      <c r="CME2441" s="63"/>
      <c r="CMF2441" s="63"/>
      <c r="CMG2441" s="63"/>
      <c r="CMH2441" s="63"/>
      <c r="CMI2441" s="63"/>
      <c r="CMJ2441" s="63"/>
      <c r="CMK2441" s="63"/>
      <c r="CML2441" s="63"/>
      <c r="CMM2441" s="63"/>
      <c r="CMN2441" s="63"/>
      <c r="CMO2441" s="63"/>
      <c r="CMP2441" s="63"/>
      <c r="CMQ2441" s="63"/>
      <c r="CMR2441" s="63"/>
      <c r="CMS2441" s="63"/>
      <c r="CMT2441" s="63"/>
      <c r="CMU2441" s="63"/>
      <c r="CMV2441" s="63"/>
      <c r="CMW2441" s="63"/>
      <c r="CMX2441" s="63"/>
      <c r="CMY2441" s="63"/>
      <c r="CMZ2441" s="63"/>
      <c r="CNA2441" s="63"/>
      <c r="CNB2441" s="63"/>
      <c r="CNC2441" s="63"/>
      <c r="CND2441" s="63"/>
      <c r="CNE2441" s="63"/>
      <c r="CNF2441" s="63"/>
      <c r="CNG2441" s="63"/>
      <c r="CNH2441" s="63"/>
      <c r="CNI2441" s="63"/>
      <c r="CNJ2441" s="63"/>
      <c r="CNK2441" s="63"/>
      <c r="CNL2441" s="63"/>
      <c r="CNM2441" s="63"/>
      <c r="CNN2441" s="63"/>
      <c r="CNO2441" s="63"/>
      <c r="CNP2441" s="63"/>
      <c r="CNQ2441" s="63"/>
      <c r="CNR2441" s="63"/>
      <c r="CNS2441" s="63"/>
      <c r="CNT2441" s="63"/>
      <c r="CNU2441" s="63"/>
      <c r="CNV2441" s="63"/>
      <c r="CNW2441" s="63"/>
      <c r="CNX2441" s="63"/>
      <c r="CNY2441" s="63"/>
      <c r="CNZ2441" s="63"/>
      <c r="COA2441" s="63"/>
      <c r="COB2441" s="63"/>
      <c r="COC2441" s="63"/>
      <c r="COD2441" s="63"/>
      <c r="COE2441" s="63"/>
      <c r="COF2441" s="63"/>
      <c r="COG2441" s="63"/>
      <c r="COH2441" s="63"/>
      <c r="COI2441" s="63"/>
      <c r="COJ2441" s="63"/>
      <c r="COK2441" s="63"/>
      <c r="COL2441" s="63"/>
      <c r="COM2441" s="63"/>
      <c r="CON2441" s="63"/>
      <c r="COO2441" s="63"/>
      <c r="COP2441" s="63"/>
      <c r="COQ2441" s="63"/>
      <c r="COR2441" s="63"/>
      <c r="COS2441" s="63"/>
      <c r="COT2441" s="63"/>
      <c r="COU2441" s="63"/>
      <c r="COV2441" s="63"/>
      <c r="COW2441" s="63"/>
      <c r="COX2441" s="63"/>
      <c r="COY2441" s="63"/>
      <c r="COZ2441" s="63"/>
      <c r="CPA2441" s="63"/>
      <c r="CPB2441" s="63"/>
      <c r="CPC2441" s="63"/>
      <c r="CPD2441" s="63"/>
      <c r="CPE2441" s="63"/>
      <c r="CPF2441" s="63"/>
      <c r="CPG2441" s="63"/>
      <c r="CPH2441" s="63"/>
      <c r="CPI2441" s="63"/>
      <c r="CPJ2441" s="63"/>
      <c r="CPK2441" s="63"/>
      <c r="CPL2441" s="63"/>
      <c r="CPM2441" s="63"/>
      <c r="CPN2441" s="63"/>
      <c r="CPO2441" s="63"/>
      <c r="CPP2441" s="63"/>
      <c r="CPQ2441" s="63"/>
      <c r="CPR2441" s="63"/>
      <c r="CPS2441" s="63"/>
      <c r="CPT2441" s="63"/>
      <c r="CPU2441" s="63"/>
      <c r="CPV2441" s="63"/>
      <c r="CPW2441" s="63"/>
      <c r="CPX2441" s="63"/>
      <c r="CPY2441" s="63"/>
      <c r="CPZ2441" s="63"/>
      <c r="CQA2441" s="63"/>
      <c r="CQB2441" s="63"/>
      <c r="CQC2441" s="63"/>
      <c r="CQD2441" s="63"/>
      <c r="CQE2441" s="63"/>
      <c r="CQF2441" s="63"/>
      <c r="CQG2441" s="63"/>
      <c r="CQH2441" s="63"/>
      <c r="CQI2441" s="63"/>
      <c r="CQJ2441" s="63"/>
      <c r="CQK2441" s="63"/>
      <c r="CQL2441" s="63"/>
      <c r="CQM2441" s="63"/>
      <c r="CQN2441" s="63"/>
      <c r="CQO2441" s="63"/>
      <c r="CQP2441" s="63"/>
      <c r="CQQ2441" s="63"/>
      <c r="CQR2441" s="63"/>
      <c r="CQS2441" s="63"/>
      <c r="CQT2441" s="63"/>
      <c r="CQU2441" s="63"/>
      <c r="CQV2441" s="63"/>
      <c r="CQW2441" s="63"/>
      <c r="CQX2441" s="63"/>
      <c r="CQY2441" s="63"/>
      <c r="CQZ2441" s="63"/>
      <c r="CRA2441" s="63"/>
      <c r="CRB2441" s="63"/>
      <c r="CRC2441" s="63"/>
      <c r="CRD2441" s="63"/>
      <c r="CRE2441" s="63"/>
      <c r="CRF2441" s="63"/>
      <c r="CRG2441" s="63"/>
      <c r="CRH2441" s="63"/>
      <c r="CRI2441" s="63"/>
      <c r="CRJ2441" s="63"/>
      <c r="CRK2441" s="63"/>
      <c r="CRL2441" s="63"/>
      <c r="CRM2441" s="63"/>
      <c r="CRN2441" s="63"/>
      <c r="CRO2441" s="63"/>
      <c r="CRP2441" s="63"/>
      <c r="CRQ2441" s="63"/>
      <c r="CRR2441" s="63"/>
      <c r="CRS2441" s="63"/>
      <c r="CRT2441" s="63"/>
      <c r="CRU2441" s="63"/>
      <c r="CRV2441" s="63"/>
      <c r="CRW2441" s="63"/>
      <c r="CRX2441" s="63"/>
      <c r="CRY2441" s="63"/>
      <c r="CRZ2441" s="63"/>
      <c r="CSA2441" s="63"/>
      <c r="CSB2441" s="63"/>
      <c r="CSC2441" s="63"/>
      <c r="CSD2441" s="63"/>
      <c r="CSE2441" s="63"/>
      <c r="CSF2441" s="63"/>
      <c r="CSG2441" s="63"/>
      <c r="CSH2441" s="63"/>
      <c r="CSI2441" s="63"/>
      <c r="CSJ2441" s="63"/>
      <c r="CSK2441" s="63"/>
      <c r="CSL2441" s="63"/>
      <c r="CSM2441" s="63"/>
      <c r="CSN2441" s="63"/>
      <c r="CSO2441" s="63"/>
      <c r="CSP2441" s="63"/>
      <c r="CSQ2441" s="63"/>
      <c r="CSR2441" s="63"/>
      <c r="CSS2441" s="63"/>
      <c r="CST2441" s="63"/>
      <c r="CSU2441" s="63"/>
      <c r="CSV2441" s="63"/>
      <c r="CSW2441" s="63"/>
      <c r="CSX2441" s="63"/>
      <c r="CSY2441" s="63"/>
      <c r="CSZ2441" s="63"/>
      <c r="CTA2441" s="63"/>
      <c r="CTB2441" s="63"/>
      <c r="CTC2441" s="63"/>
      <c r="CTD2441" s="63"/>
      <c r="CTE2441" s="63"/>
      <c r="CTF2441" s="63"/>
      <c r="CTG2441" s="63"/>
      <c r="CTH2441" s="63"/>
      <c r="CTI2441" s="63"/>
      <c r="CTJ2441" s="63"/>
      <c r="CTK2441" s="63"/>
      <c r="CTL2441" s="63"/>
      <c r="CTM2441" s="63"/>
      <c r="CTN2441" s="63"/>
      <c r="CTO2441" s="63"/>
      <c r="CTP2441" s="63"/>
      <c r="CTQ2441" s="63"/>
      <c r="CTR2441" s="63"/>
      <c r="CTS2441" s="63"/>
      <c r="CTT2441" s="63"/>
      <c r="CTU2441" s="63"/>
      <c r="CTV2441" s="63"/>
      <c r="CTW2441" s="63"/>
      <c r="CTX2441" s="63"/>
      <c r="CTY2441" s="63"/>
      <c r="CTZ2441" s="63"/>
      <c r="CUA2441" s="63"/>
      <c r="CUB2441" s="63"/>
      <c r="CUC2441" s="63"/>
      <c r="CUD2441" s="63"/>
      <c r="CUE2441" s="63"/>
      <c r="CUF2441" s="63"/>
      <c r="CUG2441" s="63"/>
      <c r="CUH2441" s="63"/>
      <c r="CUI2441" s="63"/>
      <c r="CUJ2441" s="63"/>
      <c r="CUK2441" s="63"/>
      <c r="CUL2441" s="63"/>
      <c r="CUM2441" s="63"/>
      <c r="CUN2441" s="63"/>
      <c r="CUO2441" s="63"/>
      <c r="CUP2441" s="63"/>
      <c r="CUQ2441" s="63"/>
      <c r="CUR2441" s="63"/>
      <c r="CUS2441" s="63"/>
      <c r="CUT2441" s="63"/>
      <c r="CUU2441" s="63"/>
      <c r="CUV2441" s="63"/>
      <c r="CUW2441" s="63"/>
      <c r="CUX2441" s="63"/>
      <c r="CUY2441" s="63"/>
      <c r="CUZ2441" s="63"/>
      <c r="CVA2441" s="63"/>
      <c r="CVB2441" s="63"/>
      <c r="CVC2441" s="63"/>
      <c r="CVD2441" s="63"/>
      <c r="CVE2441" s="63"/>
      <c r="CVF2441" s="63"/>
      <c r="CVG2441" s="63"/>
      <c r="CVH2441" s="63"/>
      <c r="CVI2441" s="63"/>
      <c r="CVJ2441" s="63"/>
      <c r="CVK2441" s="63"/>
      <c r="CVL2441" s="63"/>
      <c r="CVM2441" s="63"/>
      <c r="CVN2441" s="63"/>
      <c r="CVO2441" s="63"/>
      <c r="CVP2441" s="63"/>
      <c r="CVQ2441" s="63"/>
      <c r="CVR2441" s="63"/>
      <c r="CVS2441" s="63"/>
      <c r="CVT2441" s="63"/>
      <c r="CVU2441" s="63"/>
      <c r="CVV2441" s="63"/>
      <c r="CVW2441" s="63"/>
      <c r="CVX2441" s="63"/>
      <c r="CVY2441" s="63"/>
      <c r="CVZ2441" s="63"/>
      <c r="CWA2441" s="63"/>
      <c r="CWB2441" s="63"/>
      <c r="CWC2441" s="63"/>
      <c r="CWD2441" s="63"/>
      <c r="CWE2441" s="63"/>
      <c r="CWF2441" s="63"/>
      <c r="CWG2441" s="63"/>
      <c r="CWH2441" s="63"/>
      <c r="CWI2441" s="63"/>
      <c r="CWJ2441" s="63"/>
      <c r="CWK2441" s="63"/>
      <c r="CWL2441" s="63"/>
      <c r="CWM2441" s="63"/>
      <c r="CWN2441" s="63"/>
      <c r="CWO2441" s="63"/>
      <c r="CWP2441" s="63"/>
      <c r="CWQ2441" s="63"/>
      <c r="CWR2441" s="63"/>
      <c r="CWS2441" s="63"/>
      <c r="CWT2441" s="63"/>
      <c r="CWU2441" s="63"/>
      <c r="CWV2441" s="63"/>
      <c r="CWW2441" s="63"/>
      <c r="CWX2441" s="63"/>
      <c r="CWY2441" s="63"/>
      <c r="CWZ2441" s="63"/>
      <c r="CXA2441" s="63"/>
      <c r="CXB2441" s="63"/>
      <c r="CXC2441" s="63"/>
      <c r="CXD2441" s="63"/>
      <c r="CXE2441" s="63"/>
      <c r="CXF2441" s="63"/>
      <c r="CXG2441" s="63"/>
      <c r="CXH2441" s="63"/>
      <c r="CXI2441" s="63"/>
      <c r="CXJ2441" s="63"/>
      <c r="CXK2441" s="63"/>
      <c r="CXL2441" s="63"/>
      <c r="CXM2441" s="63"/>
      <c r="CXN2441" s="63"/>
      <c r="CXO2441" s="63"/>
      <c r="CXP2441" s="63"/>
      <c r="CXQ2441" s="63"/>
      <c r="CXR2441" s="63"/>
      <c r="CXS2441" s="63"/>
      <c r="CXT2441" s="63"/>
      <c r="CXU2441" s="63"/>
      <c r="CXV2441" s="63"/>
      <c r="CXW2441" s="63"/>
      <c r="CXX2441" s="63"/>
      <c r="CXY2441" s="63"/>
      <c r="CXZ2441" s="63"/>
      <c r="CYA2441" s="63"/>
      <c r="CYB2441" s="63"/>
      <c r="CYC2441" s="63"/>
      <c r="CYD2441" s="63"/>
      <c r="CYE2441" s="63"/>
      <c r="CYF2441" s="63"/>
      <c r="CYG2441" s="63"/>
      <c r="CYH2441" s="63"/>
      <c r="CYI2441" s="63"/>
      <c r="CYJ2441" s="63"/>
      <c r="CYK2441" s="63"/>
      <c r="CYL2441" s="63"/>
      <c r="CYM2441" s="63"/>
      <c r="CYN2441" s="63"/>
      <c r="CYO2441" s="63"/>
      <c r="CYP2441" s="63"/>
      <c r="CYQ2441" s="63"/>
      <c r="CYR2441" s="63"/>
      <c r="CYS2441" s="63"/>
      <c r="CYT2441" s="63"/>
      <c r="CYU2441" s="63"/>
      <c r="CYV2441" s="63"/>
      <c r="CYW2441" s="63"/>
      <c r="CYX2441" s="63"/>
      <c r="CYY2441" s="63"/>
      <c r="CYZ2441" s="63"/>
      <c r="CZA2441" s="63"/>
      <c r="CZB2441" s="63"/>
      <c r="CZC2441" s="63"/>
      <c r="CZD2441" s="63"/>
      <c r="CZE2441" s="63"/>
      <c r="CZF2441" s="63"/>
      <c r="CZG2441" s="63"/>
      <c r="CZH2441" s="63"/>
      <c r="CZI2441" s="63"/>
      <c r="CZJ2441" s="63"/>
      <c r="CZK2441" s="63"/>
      <c r="CZL2441" s="63"/>
      <c r="CZM2441" s="63"/>
      <c r="CZN2441" s="63"/>
      <c r="CZO2441" s="63"/>
      <c r="CZP2441" s="63"/>
      <c r="CZQ2441" s="63"/>
      <c r="CZR2441" s="63"/>
      <c r="CZS2441" s="63"/>
      <c r="CZT2441" s="63"/>
      <c r="CZU2441" s="63"/>
      <c r="CZV2441" s="63"/>
      <c r="CZW2441" s="63"/>
      <c r="CZX2441" s="63"/>
      <c r="CZY2441" s="63"/>
      <c r="CZZ2441" s="63"/>
      <c r="DAA2441" s="63"/>
      <c r="DAB2441" s="63"/>
      <c r="DAC2441" s="63"/>
      <c r="DAD2441" s="63"/>
      <c r="DAE2441" s="63"/>
      <c r="DAF2441" s="63"/>
      <c r="DAG2441" s="63"/>
      <c r="DAH2441" s="63"/>
      <c r="DAI2441" s="63"/>
      <c r="DAJ2441" s="63"/>
      <c r="DAK2441" s="63"/>
      <c r="DAL2441" s="63"/>
      <c r="DAM2441" s="63"/>
      <c r="DAN2441" s="63"/>
      <c r="DAO2441" s="63"/>
      <c r="DAP2441" s="63"/>
      <c r="DAQ2441" s="63"/>
      <c r="DAR2441" s="63"/>
      <c r="DAS2441" s="63"/>
      <c r="DAT2441" s="63"/>
      <c r="DAU2441" s="63"/>
      <c r="DAV2441" s="63"/>
      <c r="DAW2441" s="63"/>
      <c r="DAX2441" s="63"/>
      <c r="DAY2441" s="63"/>
      <c r="DAZ2441" s="63"/>
      <c r="DBA2441" s="63"/>
      <c r="DBB2441" s="63"/>
      <c r="DBC2441" s="63"/>
      <c r="DBD2441" s="63"/>
      <c r="DBE2441" s="63"/>
      <c r="DBF2441" s="63"/>
      <c r="DBG2441" s="63"/>
      <c r="DBH2441" s="63"/>
      <c r="DBI2441" s="63"/>
      <c r="DBJ2441" s="63"/>
      <c r="DBK2441" s="63"/>
      <c r="DBL2441" s="63"/>
      <c r="DBM2441" s="63"/>
      <c r="DBN2441" s="63"/>
      <c r="DBO2441" s="63"/>
      <c r="DBP2441" s="63"/>
      <c r="DBQ2441" s="63"/>
      <c r="DBR2441" s="63"/>
      <c r="DBS2441" s="63"/>
      <c r="DBT2441" s="63"/>
      <c r="DBU2441" s="63"/>
      <c r="DBV2441" s="63"/>
      <c r="DBW2441" s="63"/>
      <c r="DBX2441" s="63"/>
      <c r="DBY2441" s="63"/>
      <c r="DBZ2441" s="63"/>
      <c r="DCA2441" s="63"/>
      <c r="DCB2441" s="63"/>
      <c r="DCC2441" s="63"/>
      <c r="DCD2441" s="63"/>
      <c r="DCE2441" s="63"/>
      <c r="DCF2441" s="63"/>
      <c r="DCG2441" s="63"/>
      <c r="DCH2441" s="63"/>
      <c r="DCI2441" s="63"/>
      <c r="DCJ2441" s="63"/>
      <c r="DCK2441" s="63"/>
      <c r="DCL2441" s="63"/>
      <c r="DCM2441" s="63"/>
      <c r="DCN2441" s="63"/>
      <c r="DCO2441" s="63"/>
      <c r="DCP2441" s="63"/>
      <c r="DCQ2441" s="63"/>
      <c r="DCR2441" s="63"/>
      <c r="DCS2441" s="63"/>
      <c r="DCT2441" s="63"/>
      <c r="DCU2441" s="63"/>
      <c r="DCV2441" s="63"/>
      <c r="DCW2441" s="63"/>
      <c r="DCX2441" s="63"/>
      <c r="DCY2441" s="63"/>
      <c r="DCZ2441" s="63"/>
      <c r="DDA2441" s="63"/>
      <c r="DDB2441" s="63"/>
      <c r="DDC2441" s="63"/>
      <c r="DDD2441" s="63"/>
      <c r="DDE2441" s="63"/>
      <c r="DDF2441" s="63"/>
      <c r="DDG2441" s="63"/>
      <c r="DDH2441" s="63"/>
      <c r="DDI2441" s="63"/>
      <c r="DDJ2441" s="63"/>
      <c r="DDK2441" s="63"/>
      <c r="DDL2441" s="63"/>
      <c r="DDM2441" s="63"/>
      <c r="DDN2441" s="63"/>
      <c r="DDO2441" s="63"/>
      <c r="DDP2441" s="63"/>
      <c r="DDQ2441" s="63"/>
      <c r="DDR2441" s="63"/>
      <c r="DDS2441" s="63"/>
      <c r="DDT2441" s="63"/>
      <c r="DDU2441" s="63"/>
      <c r="DDV2441" s="63"/>
      <c r="DDW2441" s="63"/>
      <c r="DDX2441" s="63"/>
      <c r="DDY2441" s="63"/>
      <c r="DDZ2441" s="63"/>
      <c r="DEA2441" s="63"/>
      <c r="DEB2441" s="63"/>
      <c r="DEC2441" s="63"/>
      <c r="DED2441" s="63"/>
      <c r="DEE2441" s="63"/>
      <c r="DEF2441" s="63"/>
      <c r="DEG2441" s="63"/>
      <c r="DEH2441" s="63"/>
      <c r="DEI2441" s="63"/>
      <c r="DEJ2441" s="63"/>
      <c r="DEK2441" s="63"/>
      <c r="DEL2441" s="63"/>
      <c r="DEM2441" s="63"/>
      <c r="DEN2441" s="63"/>
      <c r="DEO2441" s="63"/>
      <c r="DEP2441" s="63"/>
      <c r="DEQ2441" s="63"/>
      <c r="DER2441" s="63"/>
      <c r="DES2441" s="63"/>
      <c r="DET2441" s="63"/>
      <c r="DEU2441" s="63"/>
      <c r="DEV2441" s="63"/>
      <c r="DEW2441" s="63"/>
      <c r="DEX2441" s="63"/>
      <c r="DEY2441" s="63"/>
      <c r="DEZ2441" s="63"/>
      <c r="DFA2441" s="63"/>
      <c r="DFB2441" s="63"/>
      <c r="DFC2441" s="63"/>
      <c r="DFD2441" s="63"/>
      <c r="DFE2441" s="63"/>
      <c r="DFF2441" s="63"/>
      <c r="DFG2441" s="63"/>
      <c r="DFH2441" s="63"/>
      <c r="DFI2441" s="63"/>
      <c r="DFJ2441" s="63"/>
      <c r="DFK2441" s="63"/>
      <c r="DFL2441" s="63"/>
      <c r="DFM2441" s="63"/>
      <c r="DFN2441" s="63"/>
      <c r="DFO2441" s="63"/>
      <c r="DFP2441" s="63"/>
      <c r="DFQ2441" s="63"/>
      <c r="DFR2441" s="63"/>
      <c r="DFS2441" s="63"/>
      <c r="DFT2441" s="63"/>
      <c r="DFU2441" s="63"/>
      <c r="DFV2441" s="63"/>
      <c r="DFW2441" s="63"/>
      <c r="DFX2441" s="63"/>
      <c r="DFY2441" s="63"/>
      <c r="DFZ2441" s="63"/>
      <c r="DGA2441" s="63"/>
      <c r="DGB2441" s="63"/>
      <c r="DGC2441" s="63"/>
      <c r="DGD2441" s="63"/>
      <c r="DGE2441" s="63"/>
      <c r="DGF2441" s="63"/>
      <c r="DGG2441" s="63"/>
      <c r="DGH2441" s="63"/>
      <c r="DGI2441" s="63"/>
      <c r="DGJ2441" s="63"/>
      <c r="DGK2441" s="63"/>
      <c r="DGL2441" s="63"/>
      <c r="DGM2441" s="63"/>
      <c r="DGN2441" s="63"/>
      <c r="DGO2441" s="63"/>
      <c r="DGP2441" s="63"/>
      <c r="DGQ2441" s="63"/>
      <c r="DGR2441" s="63"/>
      <c r="DGS2441" s="63"/>
      <c r="DGT2441" s="63"/>
      <c r="DGU2441" s="63"/>
      <c r="DGV2441" s="63"/>
      <c r="DGW2441" s="63"/>
      <c r="DGX2441" s="63"/>
      <c r="DGY2441" s="63"/>
      <c r="DGZ2441" s="63"/>
      <c r="DHA2441" s="63"/>
      <c r="DHB2441" s="63"/>
      <c r="DHC2441" s="63"/>
      <c r="DHD2441" s="63"/>
      <c r="DHE2441" s="63"/>
      <c r="DHF2441" s="63"/>
      <c r="DHG2441" s="63"/>
      <c r="DHH2441" s="63"/>
      <c r="DHI2441" s="63"/>
      <c r="DHJ2441" s="63"/>
      <c r="DHK2441" s="63"/>
      <c r="DHL2441" s="63"/>
      <c r="DHM2441" s="63"/>
      <c r="DHN2441" s="63"/>
      <c r="DHO2441" s="63"/>
      <c r="DHP2441" s="63"/>
      <c r="DHQ2441" s="63"/>
      <c r="DHR2441" s="63"/>
      <c r="DHS2441" s="63"/>
      <c r="DHT2441" s="63"/>
      <c r="DHU2441" s="63"/>
      <c r="DHV2441" s="63"/>
      <c r="DHW2441" s="63"/>
      <c r="DHX2441" s="63"/>
      <c r="DHY2441" s="63"/>
      <c r="DHZ2441" s="63"/>
      <c r="DIA2441" s="63"/>
      <c r="DIB2441" s="63"/>
      <c r="DIC2441" s="63"/>
      <c r="DID2441" s="63"/>
      <c r="DIE2441" s="63"/>
      <c r="DIF2441" s="63"/>
      <c r="DIG2441" s="63"/>
      <c r="DIH2441" s="63"/>
      <c r="DII2441" s="63"/>
      <c r="DIJ2441" s="63"/>
      <c r="DIK2441" s="63"/>
      <c r="DIL2441" s="63"/>
      <c r="DIM2441" s="63"/>
      <c r="DIN2441" s="63"/>
      <c r="DIO2441" s="63"/>
      <c r="DIP2441" s="63"/>
      <c r="DIQ2441" s="63"/>
      <c r="DIR2441" s="63"/>
      <c r="DIS2441" s="63"/>
      <c r="DIT2441" s="63"/>
      <c r="DIU2441" s="63"/>
      <c r="DIV2441" s="63"/>
      <c r="DIW2441" s="63"/>
      <c r="DIX2441" s="63"/>
      <c r="DIY2441" s="63"/>
      <c r="DIZ2441" s="63"/>
      <c r="DJA2441" s="63"/>
      <c r="DJB2441" s="63"/>
      <c r="DJC2441" s="63"/>
      <c r="DJD2441" s="63"/>
      <c r="DJE2441" s="63"/>
      <c r="DJF2441" s="63"/>
      <c r="DJG2441" s="63"/>
      <c r="DJH2441" s="63"/>
      <c r="DJI2441" s="63"/>
      <c r="DJJ2441" s="63"/>
      <c r="DJK2441" s="63"/>
      <c r="DJL2441" s="63"/>
      <c r="DJM2441" s="63"/>
      <c r="DJN2441" s="63"/>
      <c r="DJO2441" s="63"/>
      <c r="DJP2441" s="63"/>
      <c r="DJQ2441" s="63"/>
      <c r="DJR2441" s="63"/>
      <c r="DJS2441" s="63"/>
      <c r="DJT2441" s="63"/>
      <c r="DJU2441" s="63"/>
      <c r="DJV2441" s="63"/>
      <c r="DJW2441" s="63"/>
      <c r="DJX2441" s="63"/>
      <c r="DJY2441" s="63"/>
      <c r="DJZ2441" s="63"/>
      <c r="DKA2441" s="63"/>
      <c r="DKB2441" s="63"/>
      <c r="DKC2441" s="63"/>
      <c r="DKD2441" s="63"/>
      <c r="DKE2441" s="63"/>
      <c r="DKF2441" s="63"/>
      <c r="DKG2441" s="63"/>
      <c r="DKH2441" s="63"/>
      <c r="DKI2441" s="63"/>
      <c r="DKJ2441" s="63"/>
      <c r="DKK2441" s="63"/>
      <c r="DKL2441" s="63"/>
      <c r="DKM2441" s="63"/>
      <c r="DKN2441" s="63"/>
      <c r="DKO2441" s="63"/>
      <c r="DKP2441" s="63"/>
      <c r="DKQ2441" s="63"/>
      <c r="DKR2441" s="63"/>
      <c r="DKS2441" s="63"/>
      <c r="DKT2441" s="63"/>
      <c r="DKU2441" s="63"/>
      <c r="DKV2441" s="63"/>
      <c r="DKW2441" s="63"/>
      <c r="DKX2441" s="63"/>
      <c r="DKY2441" s="63"/>
      <c r="DKZ2441" s="63"/>
      <c r="DLA2441" s="63"/>
      <c r="DLB2441" s="63"/>
      <c r="DLC2441" s="63"/>
      <c r="DLD2441" s="63"/>
      <c r="DLE2441" s="63"/>
      <c r="DLF2441" s="63"/>
      <c r="DLG2441" s="63"/>
      <c r="DLH2441" s="63"/>
      <c r="DLI2441" s="63"/>
      <c r="DLJ2441" s="63"/>
      <c r="DLK2441" s="63"/>
      <c r="DLL2441" s="63"/>
      <c r="DLM2441" s="63"/>
      <c r="DLN2441" s="63"/>
      <c r="DLO2441" s="63"/>
      <c r="DLP2441" s="63"/>
      <c r="DLQ2441" s="63"/>
      <c r="DLR2441" s="63"/>
      <c r="DLS2441" s="63"/>
      <c r="DLT2441" s="63"/>
      <c r="DLU2441" s="63"/>
      <c r="DLV2441" s="63"/>
      <c r="DLW2441" s="63"/>
      <c r="DLX2441" s="63"/>
      <c r="DLY2441" s="63"/>
      <c r="DLZ2441" s="63"/>
      <c r="DMA2441" s="63"/>
      <c r="DMB2441" s="63"/>
      <c r="DMC2441" s="63"/>
      <c r="DMD2441" s="63"/>
      <c r="DME2441" s="63"/>
      <c r="DMF2441" s="63"/>
      <c r="DMG2441" s="63"/>
      <c r="DMH2441" s="63"/>
      <c r="DMI2441" s="63"/>
      <c r="DMJ2441" s="63"/>
      <c r="DMK2441" s="63"/>
      <c r="DML2441" s="63"/>
      <c r="DMM2441" s="63"/>
      <c r="DMN2441" s="63"/>
      <c r="DMO2441" s="63"/>
      <c r="DMP2441" s="63"/>
      <c r="DMQ2441" s="63"/>
      <c r="DMR2441" s="63"/>
      <c r="DMS2441" s="63"/>
      <c r="DMT2441" s="63"/>
      <c r="DMU2441" s="63"/>
      <c r="DMV2441" s="63"/>
      <c r="DMW2441" s="63"/>
      <c r="DMX2441" s="63"/>
      <c r="DMY2441" s="63"/>
      <c r="DMZ2441" s="63"/>
      <c r="DNA2441" s="63"/>
      <c r="DNB2441" s="63"/>
      <c r="DNC2441" s="63"/>
      <c r="DND2441" s="63"/>
      <c r="DNE2441" s="63"/>
      <c r="DNF2441" s="63"/>
      <c r="DNG2441" s="63"/>
      <c r="DNH2441" s="63"/>
      <c r="DNI2441" s="63"/>
      <c r="DNJ2441" s="63"/>
      <c r="DNK2441" s="63"/>
      <c r="DNL2441" s="63"/>
      <c r="DNM2441" s="63"/>
      <c r="DNN2441" s="63"/>
      <c r="DNO2441" s="63"/>
      <c r="DNP2441" s="63"/>
      <c r="DNQ2441" s="63"/>
      <c r="DNR2441" s="63"/>
      <c r="DNS2441" s="63"/>
      <c r="DNT2441" s="63"/>
      <c r="DNU2441" s="63"/>
      <c r="DNV2441" s="63"/>
      <c r="DNW2441" s="63"/>
      <c r="DNX2441" s="63"/>
      <c r="DNY2441" s="63"/>
      <c r="DNZ2441" s="63"/>
      <c r="DOA2441" s="63"/>
      <c r="DOB2441" s="63"/>
      <c r="DOC2441" s="63"/>
      <c r="DOD2441" s="63"/>
      <c r="DOE2441" s="63"/>
      <c r="DOF2441" s="63"/>
      <c r="DOG2441" s="63"/>
      <c r="DOH2441" s="63"/>
      <c r="DOI2441" s="63"/>
      <c r="DOJ2441" s="63"/>
      <c r="DOK2441" s="63"/>
      <c r="DOL2441" s="63"/>
      <c r="DOM2441" s="63"/>
      <c r="DON2441" s="63"/>
      <c r="DOO2441" s="63"/>
      <c r="DOP2441" s="63"/>
      <c r="DOQ2441" s="63"/>
      <c r="DOR2441" s="63"/>
      <c r="DOS2441" s="63"/>
      <c r="DOT2441" s="63"/>
      <c r="DOU2441" s="63"/>
      <c r="DOV2441" s="63"/>
      <c r="DOW2441" s="63"/>
      <c r="DOX2441" s="63"/>
      <c r="DOY2441" s="63"/>
      <c r="DOZ2441" s="63"/>
      <c r="DPA2441" s="63"/>
      <c r="DPB2441" s="63"/>
      <c r="DPC2441" s="63"/>
      <c r="DPD2441" s="63"/>
      <c r="DPE2441" s="63"/>
      <c r="DPF2441" s="63"/>
      <c r="DPG2441" s="63"/>
      <c r="DPH2441" s="63"/>
      <c r="DPI2441" s="63"/>
      <c r="DPJ2441" s="63"/>
      <c r="DPK2441" s="63"/>
      <c r="DPL2441" s="63"/>
      <c r="DPM2441" s="63"/>
      <c r="DPN2441" s="63"/>
      <c r="DPO2441" s="63"/>
      <c r="DPP2441" s="63"/>
      <c r="DPQ2441" s="63"/>
      <c r="DPR2441" s="63"/>
      <c r="DPS2441" s="63"/>
      <c r="DPT2441" s="63"/>
      <c r="DPU2441" s="63"/>
      <c r="DPV2441" s="63"/>
      <c r="DPW2441" s="63"/>
      <c r="DPX2441" s="63"/>
      <c r="DPY2441" s="63"/>
      <c r="DPZ2441" s="63"/>
      <c r="DQA2441" s="63"/>
      <c r="DQB2441" s="63"/>
      <c r="DQC2441" s="63"/>
      <c r="DQD2441" s="63"/>
      <c r="DQE2441" s="63"/>
      <c r="DQF2441" s="63"/>
      <c r="DQG2441" s="63"/>
      <c r="DQH2441" s="63"/>
      <c r="DQI2441" s="63"/>
      <c r="DQJ2441" s="63"/>
      <c r="DQK2441" s="63"/>
      <c r="DQL2441" s="63"/>
      <c r="DQM2441" s="63"/>
      <c r="DQN2441" s="63"/>
      <c r="DQO2441" s="63"/>
      <c r="DQP2441" s="63"/>
      <c r="DQQ2441" s="63"/>
      <c r="DQR2441" s="63"/>
      <c r="DQS2441" s="63"/>
      <c r="DQT2441" s="63"/>
      <c r="DQU2441" s="63"/>
      <c r="DQV2441" s="63"/>
      <c r="DQW2441" s="63"/>
      <c r="DQX2441" s="63"/>
      <c r="DQY2441" s="63"/>
      <c r="DQZ2441" s="63"/>
      <c r="DRA2441" s="63"/>
      <c r="DRB2441" s="63"/>
      <c r="DRC2441" s="63"/>
      <c r="DRD2441" s="63"/>
      <c r="DRE2441" s="63"/>
      <c r="DRF2441" s="63"/>
      <c r="DRG2441" s="63"/>
      <c r="DRH2441" s="63"/>
      <c r="DRI2441" s="63"/>
      <c r="DRJ2441" s="63"/>
      <c r="DRK2441" s="63"/>
      <c r="DRL2441" s="63"/>
      <c r="DRM2441" s="63"/>
      <c r="DRN2441" s="63"/>
      <c r="DRO2441" s="63"/>
      <c r="DRP2441" s="63"/>
      <c r="DRQ2441" s="63"/>
      <c r="DRR2441" s="63"/>
      <c r="DRS2441" s="63"/>
      <c r="DRT2441" s="63"/>
      <c r="DRU2441" s="63"/>
      <c r="DRV2441" s="63"/>
      <c r="DRW2441" s="63"/>
      <c r="DRX2441" s="63"/>
      <c r="DRY2441" s="63"/>
      <c r="DRZ2441" s="63"/>
      <c r="DSA2441" s="63"/>
      <c r="DSB2441" s="63"/>
      <c r="DSC2441" s="63"/>
      <c r="DSD2441" s="63"/>
      <c r="DSE2441" s="63"/>
      <c r="DSF2441" s="63"/>
      <c r="DSG2441" s="63"/>
      <c r="DSH2441" s="63"/>
      <c r="DSI2441" s="63"/>
      <c r="DSJ2441" s="63"/>
      <c r="DSK2441" s="63"/>
      <c r="DSL2441" s="63"/>
      <c r="DSM2441" s="63"/>
      <c r="DSN2441" s="63"/>
      <c r="DSO2441" s="63"/>
      <c r="DSP2441" s="63"/>
      <c r="DSQ2441" s="63"/>
      <c r="DSR2441" s="63"/>
      <c r="DSS2441" s="63"/>
      <c r="DST2441" s="63"/>
      <c r="DSU2441" s="63"/>
      <c r="DSV2441" s="63"/>
      <c r="DSW2441" s="63"/>
      <c r="DSX2441" s="63"/>
      <c r="DSY2441" s="63"/>
      <c r="DSZ2441" s="63"/>
      <c r="DTA2441" s="63"/>
      <c r="DTB2441" s="63"/>
      <c r="DTC2441" s="63"/>
      <c r="DTD2441" s="63"/>
      <c r="DTE2441" s="63"/>
      <c r="DTF2441" s="63"/>
      <c r="DTG2441" s="63"/>
      <c r="DTH2441" s="63"/>
      <c r="DTI2441" s="63"/>
      <c r="DTJ2441" s="63"/>
      <c r="DTK2441" s="63"/>
      <c r="DTL2441" s="63"/>
      <c r="DTM2441" s="63"/>
      <c r="DTN2441" s="63"/>
      <c r="DTO2441" s="63"/>
      <c r="DTP2441" s="63"/>
      <c r="DTQ2441" s="63"/>
      <c r="DTR2441" s="63"/>
      <c r="DTS2441" s="63"/>
      <c r="DTT2441" s="63"/>
      <c r="DTU2441" s="63"/>
      <c r="DTV2441" s="63"/>
      <c r="DTW2441" s="63"/>
      <c r="DTX2441" s="63"/>
      <c r="DTY2441" s="63"/>
      <c r="DTZ2441" s="63"/>
      <c r="DUA2441" s="63"/>
      <c r="DUB2441" s="63"/>
      <c r="DUC2441" s="63"/>
      <c r="DUD2441" s="63"/>
      <c r="DUE2441" s="63"/>
      <c r="DUF2441" s="63"/>
      <c r="DUG2441" s="63"/>
      <c r="DUH2441" s="63"/>
      <c r="DUI2441" s="63"/>
      <c r="DUJ2441" s="63"/>
      <c r="DUK2441" s="63"/>
      <c r="DUL2441" s="63"/>
      <c r="DUM2441" s="63"/>
      <c r="DUN2441" s="63"/>
      <c r="DUO2441" s="63"/>
      <c r="DUP2441" s="63"/>
      <c r="DUQ2441" s="63"/>
      <c r="DUR2441" s="63"/>
      <c r="DUS2441" s="63"/>
      <c r="DUT2441" s="63"/>
      <c r="DUU2441" s="63"/>
      <c r="DUV2441" s="63"/>
      <c r="DUW2441" s="63"/>
      <c r="DUX2441" s="63"/>
      <c r="DUY2441" s="63"/>
      <c r="DUZ2441" s="63"/>
      <c r="DVA2441" s="63"/>
      <c r="DVB2441" s="63"/>
      <c r="DVC2441" s="63"/>
      <c r="DVD2441" s="63"/>
      <c r="DVE2441" s="63"/>
      <c r="DVF2441" s="63"/>
      <c r="DVG2441" s="63"/>
      <c r="DVH2441" s="63"/>
      <c r="DVI2441" s="63"/>
      <c r="DVJ2441" s="63"/>
      <c r="DVK2441" s="63"/>
      <c r="DVL2441" s="63"/>
      <c r="DVM2441" s="63"/>
      <c r="DVN2441" s="63"/>
      <c r="DVO2441" s="63"/>
      <c r="DVP2441" s="63"/>
      <c r="DVQ2441" s="63"/>
      <c r="DVR2441" s="63"/>
      <c r="DVS2441" s="63"/>
      <c r="DVT2441" s="63"/>
      <c r="DVU2441" s="63"/>
      <c r="DVV2441" s="63"/>
      <c r="DVW2441" s="63"/>
      <c r="DVX2441" s="63"/>
      <c r="DVY2441" s="63"/>
      <c r="DVZ2441" s="63"/>
      <c r="DWA2441" s="63"/>
      <c r="DWB2441" s="63"/>
      <c r="DWC2441" s="63"/>
      <c r="DWD2441" s="63"/>
      <c r="DWE2441" s="63"/>
      <c r="DWF2441" s="63"/>
      <c r="DWG2441" s="63"/>
      <c r="DWH2441" s="63"/>
      <c r="DWI2441" s="63"/>
      <c r="DWJ2441" s="63"/>
      <c r="DWK2441" s="63"/>
      <c r="DWL2441" s="63"/>
      <c r="DWM2441" s="63"/>
      <c r="DWN2441" s="63"/>
      <c r="DWO2441" s="63"/>
      <c r="DWP2441" s="63"/>
      <c r="DWQ2441" s="63"/>
      <c r="DWR2441" s="63"/>
      <c r="DWS2441" s="63"/>
      <c r="DWT2441" s="63"/>
      <c r="DWU2441" s="63"/>
      <c r="DWV2441" s="63"/>
      <c r="DWW2441" s="63"/>
      <c r="DWX2441" s="63"/>
      <c r="DWY2441" s="63"/>
      <c r="DWZ2441" s="63"/>
      <c r="DXA2441" s="63"/>
      <c r="DXB2441" s="63"/>
      <c r="DXC2441" s="63"/>
      <c r="DXD2441" s="63"/>
      <c r="DXE2441" s="63"/>
      <c r="DXF2441" s="63"/>
      <c r="DXG2441" s="63"/>
      <c r="DXH2441" s="63"/>
      <c r="DXI2441" s="63"/>
      <c r="DXJ2441" s="63"/>
      <c r="DXK2441" s="63"/>
      <c r="DXL2441" s="63"/>
      <c r="DXM2441" s="63"/>
      <c r="DXN2441" s="63"/>
      <c r="DXO2441" s="63"/>
      <c r="DXP2441" s="63"/>
      <c r="DXQ2441" s="63"/>
      <c r="DXR2441" s="63"/>
      <c r="DXS2441" s="63"/>
      <c r="DXT2441" s="63"/>
      <c r="DXU2441" s="63"/>
      <c r="DXV2441" s="63"/>
      <c r="DXW2441" s="63"/>
      <c r="DXX2441" s="63"/>
      <c r="DXY2441" s="63"/>
      <c r="DXZ2441" s="63"/>
      <c r="DYA2441" s="63"/>
      <c r="DYB2441" s="63"/>
      <c r="DYC2441" s="63"/>
      <c r="DYD2441" s="63"/>
      <c r="DYE2441" s="63"/>
      <c r="DYF2441" s="63"/>
      <c r="DYG2441" s="63"/>
      <c r="DYH2441" s="63"/>
      <c r="DYI2441" s="63"/>
      <c r="DYJ2441" s="63"/>
      <c r="DYK2441" s="63"/>
      <c r="DYL2441" s="63"/>
      <c r="DYM2441" s="63"/>
      <c r="DYN2441" s="63"/>
      <c r="DYO2441" s="63"/>
      <c r="DYP2441" s="63"/>
      <c r="DYQ2441" s="63"/>
      <c r="DYR2441" s="63"/>
      <c r="DYS2441" s="63"/>
      <c r="DYT2441" s="63"/>
      <c r="DYU2441" s="63"/>
      <c r="DYV2441" s="63"/>
      <c r="DYW2441" s="63"/>
      <c r="DYX2441" s="63"/>
      <c r="DYY2441" s="63"/>
      <c r="DYZ2441" s="63"/>
      <c r="DZA2441" s="63"/>
      <c r="DZB2441" s="63"/>
      <c r="DZC2441" s="63"/>
      <c r="DZD2441" s="63"/>
      <c r="DZE2441" s="63"/>
      <c r="DZF2441" s="63"/>
      <c r="DZG2441" s="63"/>
      <c r="DZH2441" s="63"/>
      <c r="DZI2441" s="63"/>
      <c r="DZJ2441" s="63"/>
      <c r="DZK2441" s="63"/>
      <c r="DZL2441" s="63"/>
      <c r="DZM2441" s="63"/>
      <c r="DZN2441" s="63"/>
      <c r="DZO2441" s="63"/>
      <c r="DZP2441" s="63"/>
      <c r="DZQ2441" s="63"/>
      <c r="DZR2441" s="63"/>
      <c r="DZS2441" s="63"/>
      <c r="DZT2441" s="63"/>
      <c r="DZU2441" s="63"/>
      <c r="DZV2441" s="63"/>
      <c r="DZW2441" s="63"/>
      <c r="DZX2441" s="63"/>
      <c r="DZY2441" s="63"/>
      <c r="DZZ2441" s="63"/>
      <c r="EAA2441" s="63"/>
      <c r="EAB2441" s="63"/>
      <c r="EAC2441" s="63"/>
      <c r="EAD2441" s="63"/>
      <c r="EAE2441" s="63"/>
      <c r="EAF2441" s="63"/>
      <c r="EAG2441" s="63"/>
      <c r="EAH2441" s="63"/>
      <c r="EAI2441" s="63"/>
      <c r="EAJ2441" s="63"/>
      <c r="EAK2441" s="63"/>
      <c r="EAL2441" s="63"/>
      <c r="EAM2441" s="63"/>
      <c r="EAN2441" s="63"/>
      <c r="EAO2441" s="63"/>
      <c r="EAP2441" s="63"/>
      <c r="EAQ2441" s="63"/>
      <c r="EAR2441" s="63"/>
      <c r="EAS2441" s="63"/>
      <c r="EAT2441" s="63"/>
      <c r="EAU2441" s="63"/>
      <c r="EAV2441" s="63"/>
      <c r="EAW2441" s="63"/>
      <c r="EAX2441" s="63"/>
      <c r="EAY2441" s="63"/>
      <c r="EAZ2441" s="63"/>
      <c r="EBA2441" s="63"/>
      <c r="EBB2441" s="63"/>
      <c r="EBC2441" s="63"/>
      <c r="EBD2441" s="63"/>
      <c r="EBE2441" s="63"/>
      <c r="EBF2441" s="63"/>
      <c r="EBG2441" s="63"/>
      <c r="EBH2441" s="63"/>
      <c r="EBI2441" s="63"/>
      <c r="EBJ2441" s="63"/>
      <c r="EBK2441" s="63"/>
      <c r="EBL2441" s="63"/>
      <c r="EBM2441" s="63"/>
      <c r="EBN2441" s="63"/>
      <c r="EBO2441" s="63"/>
      <c r="EBP2441" s="63"/>
      <c r="EBQ2441" s="63"/>
      <c r="EBR2441" s="63"/>
      <c r="EBS2441" s="63"/>
      <c r="EBT2441" s="63"/>
      <c r="EBU2441" s="63"/>
      <c r="EBV2441" s="63"/>
      <c r="EBW2441" s="63"/>
      <c r="EBX2441" s="63"/>
      <c r="EBY2441" s="63"/>
      <c r="EBZ2441" s="63"/>
      <c r="ECA2441" s="63"/>
      <c r="ECB2441" s="63"/>
      <c r="ECC2441" s="63"/>
      <c r="ECD2441" s="63"/>
      <c r="ECE2441" s="63"/>
      <c r="ECF2441" s="63"/>
      <c r="ECG2441" s="63"/>
      <c r="ECH2441" s="63"/>
      <c r="ECI2441" s="63"/>
      <c r="ECJ2441" s="63"/>
      <c r="ECK2441" s="63"/>
      <c r="ECL2441" s="63"/>
      <c r="ECM2441" s="63"/>
      <c r="ECN2441" s="63"/>
      <c r="ECO2441" s="63"/>
      <c r="ECP2441" s="63"/>
      <c r="ECQ2441" s="63"/>
      <c r="ECR2441" s="63"/>
      <c r="ECS2441" s="63"/>
      <c r="ECT2441" s="63"/>
      <c r="ECU2441" s="63"/>
      <c r="ECV2441" s="63"/>
      <c r="ECW2441" s="63"/>
      <c r="ECX2441" s="63"/>
      <c r="ECY2441" s="63"/>
      <c r="ECZ2441" s="63"/>
      <c r="EDA2441" s="63"/>
      <c r="EDB2441" s="63"/>
      <c r="EDC2441" s="63"/>
      <c r="EDD2441" s="63"/>
      <c r="EDE2441" s="63"/>
      <c r="EDF2441" s="63"/>
      <c r="EDG2441" s="63"/>
      <c r="EDH2441" s="63"/>
      <c r="EDI2441" s="63"/>
      <c r="EDJ2441" s="63"/>
      <c r="EDK2441" s="63"/>
      <c r="EDL2441" s="63"/>
      <c r="EDM2441" s="63"/>
      <c r="EDN2441" s="63"/>
      <c r="EDO2441" s="63"/>
      <c r="EDP2441" s="63"/>
      <c r="EDQ2441" s="63"/>
      <c r="EDR2441" s="63"/>
      <c r="EDS2441" s="63"/>
      <c r="EDT2441" s="63"/>
      <c r="EDU2441" s="63"/>
      <c r="EDV2441" s="63"/>
      <c r="EDW2441" s="63"/>
      <c r="EDX2441" s="63"/>
      <c r="EDY2441" s="63"/>
      <c r="EDZ2441" s="63"/>
      <c r="EEA2441" s="63"/>
      <c r="EEB2441" s="63"/>
      <c r="EEC2441" s="63"/>
      <c r="EED2441" s="63"/>
      <c r="EEE2441" s="63"/>
      <c r="EEF2441" s="63"/>
      <c r="EEG2441" s="63"/>
      <c r="EEH2441" s="63"/>
      <c r="EEI2441" s="63"/>
      <c r="EEJ2441" s="63"/>
      <c r="EEK2441" s="63"/>
      <c r="EEL2441" s="63"/>
      <c r="EEM2441" s="63"/>
      <c r="EEN2441" s="63"/>
      <c r="EEO2441" s="63"/>
      <c r="EEP2441" s="63"/>
      <c r="EEQ2441" s="63"/>
      <c r="EER2441" s="63"/>
      <c r="EES2441" s="63"/>
      <c r="EET2441" s="63"/>
      <c r="EEU2441" s="63"/>
      <c r="EEV2441" s="63"/>
      <c r="EEW2441" s="63"/>
      <c r="EEX2441" s="63"/>
      <c r="EEY2441" s="63"/>
      <c r="EEZ2441" s="63"/>
      <c r="EFA2441" s="63"/>
      <c r="EFB2441" s="63"/>
      <c r="EFC2441" s="63"/>
      <c r="EFD2441" s="63"/>
      <c r="EFE2441" s="63"/>
      <c r="EFF2441" s="63"/>
      <c r="EFG2441" s="63"/>
      <c r="EFH2441" s="63"/>
      <c r="EFI2441" s="63"/>
      <c r="EFJ2441" s="63"/>
      <c r="EFK2441" s="63"/>
      <c r="EFL2441" s="63"/>
      <c r="EFM2441" s="63"/>
      <c r="EFN2441" s="63"/>
      <c r="EFO2441" s="63"/>
      <c r="EFP2441" s="63"/>
      <c r="EFQ2441" s="63"/>
      <c r="EFR2441" s="63"/>
      <c r="EFS2441" s="63"/>
      <c r="EFT2441" s="63"/>
      <c r="EFU2441" s="63"/>
      <c r="EFV2441" s="63"/>
      <c r="EFW2441" s="63"/>
      <c r="EFX2441" s="63"/>
      <c r="EFY2441" s="63"/>
      <c r="EFZ2441" s="63"/>
      <c r="EGA2441" s="63"/>
      <c r="EGB2441" s="63"/>
      <c r="EGC2441" s="63"/>
      <c r="EGD2441" s="63"/>
      <c r="EGE2441" s="63"/>
      <c r="EGF2441" s="63"/>
      <c r="EGG2441" s="63"/>
      <c r="EGH2441" s="63"/>
      <c r="EGI2441" s="63"/>
      <c r="EGJ2441" s="63"/>
      <c r="EGK2441" s="63"/>
      <c r="EGL2441" s="63"/>
      <c r="EGM2441" s="63"/>
      <c r="EGN2441" s="63"/>
      <c r="EGO2441" s="63"/>
      <c r="EGP2441" s="63"/>
      <c r="EGQ2441" s="63"/>
      <c r="EGR2441" s="63"/>
      <c r="EGS2441" s="63"/>
      <c r="EGT2441" s="63"/>
      <c r="EGU2441" s="63"/>
      <c r="EGV2441" s="63"/>
      <c r="EGW2441" s="63"/>
      <c r="EGX2441" s="63"/>
      <c r="EGY2441" s="63"/>
      <c r="EGZ2441" s="63"/>
      <c r="EHA2441" s="63"/>
      <c r="EHB2441" s="63"/>
      <c r="EHC2441" s="63"/>
      <c r="EHD2441" s="63"/>
      <c r="EHE2441" s="63"/>
      <c r="EHF2441" s="63"/>
      <c r="EHG2441" s="63"/>
      <c r="EHH2441" s="63"/>
      <c r="EHI2441" s="63"/>
      <c r="EHJ2441" s="63"/>
      <c r="EHK2441" s="63"/>
      <c r="EHL2441" s="63"/>
      <c r="EHM2441" s="63"/>
      <c r="EHN2441" s="63"/>
      <c r="EHO2441" s="63"/>
      <c r="EHP2441" s="63"/>
      <c r="EHQ2441" s="63"/>
      <c r="EHR2441" s="63"/>
      <c r="EHS2441" s="63"/>
      <c r="EHT2441" s="63"/>
      <c r="EHU2441" s="63"/>
      <c r="EHV2441" s="63"/>
      <c r="EHW2441" s="63"/>
      <c r="EHX2441" s="63"/>
      <c r="EHY2441" s="63"/>
      <c r="EHZ2441" s="63"/>
      <c r="EIA2441" s="63"/>
      <c r="EIB2441" s="63"/>
      <c r="EIC2441" s="63"/>
      <c r="EID2441" s="63"/>
      <c r="EIE2441" s="63"/>
      <c r="EIF2441" s="63"/>
      <c r="EIG2441" s="63"/>
      <c r="EIH2441" s="63"/>
      <c r="EII2441" s="63"/>
      <c r="EIJ2441" s="63"/>
      <c r="EIK2441" s="63"/>
      <c r="EIL2441" s="63"/>
      <c r="EIM2441" s="63"/>
      <c r="EIN2441" s="63"/>
      <c r="EIO2441" s="63"/>
      <c r="EIP2441" s="63"/>
      <c r="EIQ2441" s="63"/>
      <c r="EIR2441" s="63"/>
      <c r="EIS2441" s="63"/>
      <c r="EIT2441" s="63"/>
      <c r="EIU2441" s="63"/>
      <c r="EIV2441" s="63"/>
      <c r="EIW2441" s="63"/>
      <c r="EIX2441" s="63"/>
      <c r="EIY2441" s="63"/>
      <c r="EIZ2441" s="63"/>
      <c r="EJA2441" s="63"/>
      <c r="EJB2441" s="63"/>
      <c r="EJC2441" s="63"/>
      <c r="EJD2441" s="63"/>
      <c r="EJE2441" s="63"/>
      <c r="EJF2441" s="63"/>
      <c r="EJG2441" s="63"/>
      <c r="EJH2441" s="63"/>
      <c r="EJI2441" s="63"/>
      <c r="EJJ2441" s="63"/>
      <c r="EJK2441" s="63"/>
      <c r="EJL2441" s="63"/>
      <c r="EJM2441" s="63"/>
      <c r="EJN2441" s="63"/>
      <c r="EJO2441" s="63"/>
      <c r="EJP2441" s="63"/>
      <c r="EJQ2441" s="63"/>
      <c r="EJR2441" s="63"/>
      <c r="EJS2441" s="63"/>
      <c r="EJT2441" s="63"/>
      <c r="EJU2441" s="63"/>
      <c r="EJV2441" s="63"/>
      <c r="EJW2441" s="63"/>
      <c r="EJX2441" s="63"/>
      <c r="EJY2441" s="63"/>
      <c r="EJZ2441" s="63"/>
      <c r="EKA2441" s="63"/>
      <c r="EKB2441" s="63"/>
      <c r="EKC2441" s="63"/>
      <c r="EKD2441" s="63"/>
      <c r="EKE2441" s="63"/>
      <c r="EKF2441" s="63"/>
      <c r="EKG2441" s="63"/>
      <c r="EKH2441" s="63"/>
      <c r="EKI2441" s="63"/>
      <c r="EKJ2441" s="63"/>
      <c r="EKK2441" s="63"/>
      <c r="EKL2441" s="63"/>
      <c r="EKM2441" s="63"/>
      <c r="EKN2441" s="63"/>
      <c r="EKO2441" s="63"/>
      <c r="EKP2441" s="63"/>
      <c r="EKQ2441" s="63"/>
      <c r="EKR2441" s="63"/>
      <c r="EKS2441" s="63"/>
      <c r="EKT2441" s="63"/>
      <c r="EKU2441" s="63"/>
      <c r="EKV2441" s="63"/>
      <c r="EKW2441" s="63"/>
      <c r="EKX2441" s="63"/>
      <c r="EKY2441" s="63"/>
      <c r="EKZ2441" s="63"/>
      <c r="ELA2441" s="63"/>
      <c r="ELB2441" s="63"/>
      <c r="ELC2441" s="63"/>
      <c r="ELD2441" s="63"/>
      <c r="ELE2441" s="63"/>
      <c r="ELF2441" s="63"/>
      <c r="ELG2441" s="63"/>
      <c r="ELH2441" s="63"/>
      <c r="ELI2441" s="63"/>
      <c r="ELJ2441" s="63"/>
      <c r="ELK2441" s="63"/>
      <c r="ELL2441" s="63"/>
      <c r="ELM2441" s="63"/>
      <c r="ELN2441" s="63"/>
      <c r="ELO2441" s="63"/>
      <c r="ELP2441" s="63"/>
      <c r="ELQ2441" s="63"/>
      <c r="ELR2441" s="63"/>
      <c r="ELS2441" s="63"/>
      <c r="ELT2441" s="63"/>
      <c r="ELU2441" s="63"/>
      <c r="ELV2441" s="63"/>
      <c r="ELW2441" s="63"/>
      <c r="ELX2441" s="63"/>
      <c r="ELY2441" s="63"/>
      <c r="ELZ2441" s="63"/>
      <c r="EMA2441" s="63"/>
      <c r="EMB2441" s="63"/>
      <c r="EMC2441" s="63"/>
      <c r="EMD2441" s="63"/>
      <c r="EME2441" s="63"/>
      <c r="EMF2441" s="63"/>
      <c r="EMG2441" s="63"/>
      <c r="EMH2441" s="63"/>
      <c r="EMI2441" s="63"/>
      <c r="EMJ2441" s="63"/>
      <c r="EMK2441" s="63"/>
      <c r="EML2441" s="63"/>
      <c r="EMM2441" s="63"/>
      <c r="EMN2441" s="63"/>
      <c r="EMO2441" s="63"/>
      <c r="EMP2441" s="63"/>
      <c r="EMQ2441" s="63"/>
      <c r="EMR2441" s="63"/>
      <c r="EMS2441" s="63"/>
      <c r="EMT2441" s="63"/>
      <c r="EMU2441" s="63"/>
      <c r="EMV2441" s="63"/>
      <c r="EMW2441" s="63"/>
      <c r="EMX2441" s="63"/>
      <c r="EMY2441" s="63"/>
      <c r="EMZ2441" s="63"/>
      <c r="ENA2441" s="63"/>
      <c r="ENB2441" s="63"/>
      <c r="ENC2441" s="63"/>
      <c r="END2441" s="63"/>
      <c r="ENE2441" s="63"/>
      <c r="ENF2441" s="63"/>
      <c r="ENG2441" s="63"/>
      <c r="ENH2441" s="63"/>
      <c r="ENI2441" s="63"/>
      <c r="ENJ2441" s="63"/>
      <c r="ENK2441" s="63"/>
      <c r="ENL2441" s="63"/>
      <c r="ENM2441" s="63"/>
      <c r="ENN2441" s="63"/>
      <c r="ENO2441" s="63"/>
      <c r="ENP2441" s="63"/>
      <c r="ENQ2441" s="63"/>
      <c r="ENR2441" s="63"/>
      <c r="ENS2441" s="63"/>
      <c r="ENT2441" s="63"/>
      <c r="ENU2441" s="63"/>
      <c r="ENV2441" s="63"/>
      <c r="ENW2441" s="63"/>
      <c r="ENX2441" s="63"/>
      <c r="ENY2441" s="63"/>
      <c r="ENZ2441" s="63"/>
      <c r="EOA2441" s="63"/>
      <c r="EOB2441" s="63"/>
      <c r="EOC2441" s="63"/>
      <c r="EOD2441" s="63"/>
      <c r="EOE2441" s="63"/>
      <c r="EOF2441" s="63"/>
      <c r="EOG2441" s="63"/>
      <c r="EOH2441" s="63"/>
      <c r="EOI2441" s="63"/>
      <c r="EOJ2441" s="63"/>
      <c r="EOK2441" s="63"/>
      <c r="EOL2441" s="63"/>
      <c r="EOM2441" s="63"/>
      <c r="EON2441" s="63"/>
      <c r="EOO2441" s="63"/>
      <c r="EOP2441" s="63"/>
      <c r="EOQ2441" s="63"/>
      <c r="EOR2441" s="63"/>
      <c r="EOS2441" s="63"/>
      <c r="EOT2441" s="63"/>
      <c r="EOU2441" s="63"/>
      <c r="EOV2441" s="63"/>
      <c r="EOW2441" s="63"/>
      <c r="EOX2441" s="63"/>
      <c r="EOY2441" s="63"/>
      <c r="EOZ2441" s="63"/>
      <c r="EPA2441" s="63"/>
      <c r="EPB2441" s="63"/>
      <c r="EPC2441" s="63"/>
      <c r="EPD2441" s="63"/>
      <c r="EPE2441" s="63"/>
      <c r="EPF2441" s="63"/>
      <c r="EPG2441" s="63"/>
      <c r="EPH2441" s="63"/>
      <c r="EPI2441" s="63"/>
      <c r="EPJ2441" s="63"/>
      <c r="EPK2441" s="63"/>
      <c r="EPL2441" s="63"/>
      <c r="EPM2441" s="63"/>
      <c r="EPN2441" s="63"/>
      <c r="EPO2441" s="63"/>
      <c r="EPP2441" s="63"/>
      <c r="EPQ2441" s="63"/>
      <c r="EPR2441" s="63"/>
      <c r="EPS2441" s="63"/>
      <c r="EPT2441" s="63"/>
      <c r="EPU2441" s="63"/>
      <c r="EPV2441" s="63"/>
      <c r="EPW2441" s="63"/>
      <c r="EPX2441" s="63"/>
      <c r="EPY2441" s="63"/>
      <c r="EPZ2441" s="63"/>
      <c r="EQA2441" s="63"/>
      <c r="EQB2441" s="63"/>
      <c r="EQC2441" s="63"/>
      <c r="EQD2441" s="63"/>
      <c r="EQE2441" s="63"/>
      <c r="EQF2441" s="63"/>
      <c r="EQG2441" s="63"/>
      <c r="EQH2441" s="63"/>
      <c r="EQI2441" s="63"/>
      <c r="EQJ2441" s="63"/>
      <c r="EQK2441" s="63"/>
      <c r="EQL2441" s="63"/>
      <c r="EQM2441" s="63"/>
      <c r="EQN2441" s="63"/>
      <c r="EQO2441" s="63"/>
      <c r="EQP2441" s="63"/>
      <c r="EQQ2441" s="63"/>
      <c r="EQR2441" s="63"/>
      <c r="EQS2441" s="63"/>
      <c r="EQT2441" s="63"/>
      <c r="EQU2441" s="63"/>
      <c r="EQV2441" s="63"/>
      <c r="EQW2441" s="63"/>
      <c r="EQX2441" s="63"/>
      <c r="EQY2441" s="63"/>
      <c r="EQZ2441" s="63"/>
      <c r="ERA2441" s="63"/>
      <c r="ERB2441" s="63"/>
      <c r="ERC2441" s="63"/>
      <c r="ERD2441" s="63"/>
      <c r="ERE2441" s="63"/>
      <c r="ERF2441" s="63"/>
      <c r="ERG2441" s="63"/>
      <c r="ERH2441" s="63"/>
      <c r="ERI2441" s="63"/>
      <c r="ERJ2441" s="63"/>
      <c r="ERK2441" s="63"/>
      <c r="ERL2441" s="63"/>
      <c r="ERM2441" s="63"/>
      <c r="ERN2441" s="63"/>
      <c r="ERO2441" s="63"/>
      <c r="ERP2441" s="63"/>
      <c r="ERQ2441" s="63"/>
      <c r="ERR2441" s="63"/>
      <c r="ERS2441" s="63"/>
      <c r="ERT2441" s="63"/>
      <c r="ERU2441" s="63"/>
      <c r="ERV2441" s="63"/>
      <c r="ERW2441" s="63"/>
      <c r="ERX2441" s="63"/>
      <c r="ERY2441" s="63"/>
      <c r="ERZ2441" s="63"/>
      <c r="ESA2441" s="63"/>
      <c r="ESB2441" s="63"/>
      <c r="ESC2441" s="63"/>
      <c r="ESD2441" s="63"/>
      <c r="ESE2441" s="63"/>
      <c r="ESF2441" s="63"/>
      <c r="ESG2441" s="63"/>
      <c r="ESH2441" s="63"/>
      <c r="ESI2441" s="63"/>
      <c r="ESJ2441" s="63"/>
      <c r="ESK2441" s="63"/>
      <c r="ESL2441" s="63"/>
      <c r="ESM2441" s="63"/>
      <c r="ESN2441" s="63"/>
      <c r="ESO2441" s="63"/>
      <c r="ESP2441" s="63"/>
      <c r="ESQ2441" s="63"/>
      <c r="ESR2441" s="63"/>
      <c r="ESS2441" s="63"/>
      <c r="EST2441" s="63"/>
      <c r="ESU2441" s="63"/>
      <c r="ESV2441" s="63"/>
      <c r="ESW2441" s="63"/>
      <c r="ESX2441" s="63"/>
      <c r="ESY2441" s="63"/>
      <c r="ESZ2441" s="63"/>
      <c r="ETA2441" s="63"/>
      <c r="ETB2441" s="63"/>
      <c r="ETC2441" s="63"/>
      <c r="ETD2441" s="63"/>
      <c r="ETE2441" s="63"/>
      <c r="ETF2441" s="63"/>
      <c r="ETG2441" s="63"/>
      <c r="ETH2441" s="63"/>
      <c r="ETI2441" s="63"/>
      <c r="ETJ2441" s="63"/>
      <c r="ETK2441" s="63"/>
      <c r="ETL2441" s="63"/>
      <c r="ETM2441" s="63"/>
      <c r="ETN2441" s="63"/>
      <c r="ETO2441" s="63"/>
      <c r="ETP2441" s="63"/>
      <c r="ETQ2441" s="63"/>
      <c r="ETR2441" s="63"/>
      <c r="ETS2441" s="63"/>
      <c r="ETT2441" s="63"/>
      <c r="ETU2441" s="63"/>
      <c r="ETV2441" s="63"/>
      <c r="ETW2441" s="63"/>
      <c r="ETX2441" s="63"/>
      <c r="ETY2441" s="63"/>
      <c r="ETZ2441" s="63"/>
      <c r="EUA2441" s="63"/>
      <c r="EUB2441" s="63"/>
      <c r="EUC2441" s="63"/>
      <c r="EUD2441" s="63"/>
      <c r="EUE2441" s="63"/>
      <c r="EUF2441" s="63"/>
      <c r="EUG2441" s="63"/>
      <c r="EUH2441" s="63"/>
      <c r="EUI2441" s="63"/>
      <c r="EUJ2441" s="63"/>
      <c r="EUK2441" s="63"/>
      <c r="EUL2441" s="63"/>
      <c r="EUM2441" s="63"/>
      <c r="EUN2441" s="63"/>
      <c r="EUO2441" s="63"/>
      <c r="EUP2441" s="63"/>
      <c r="EUQ2441" s="63"/>
      <c r="EUR2441" s="63"/>
      <c r="EUS2441" s="63"/>
      <c r="EUT2441" s="63"/>
      <c r="EUU2441" s="63"/>
      <c r="EUV2441" s="63"/>
      <c r="EUW2441" s="63"/>
      <c r="EUX2441" s="63"/>
      <c r="EUY2441" s="63"/>
      <c r="EUZ2441" s="63"/>
      <c r="EVA2441" s="63"/>
      <c r="EVB2441" s="63"/>
      <c r="EVC2441" s="63"/>
      <c r="EVD2441" s="63"/>
      <c r="EVE2441" s="63"/>
      <c r="EVF2441" s="63"/>
      <c r="EVG2441" s="63"/>
      <c r="EVH2441" s="63"/>
      <c r="EVI2441" s="63"/>
      <c r="EVJ2441" s="63"/>
      <c r="EVK2441" s="63"/>
      <c r="EVL2441" s="63"/>
      <c r="EVM2441" s="63"/>
      <c r="EVN2441" s="63"/>
      <c r="EVO2441" s="63"/>
      <c r="EVP2441" s="63"/>
      <c r="EVQ2441" s="63"/>
      <c r="EVR2441" s="63"/>
      <c r="EVS2441" s="63"/>
      <c r="EVT2441" s="63"/>
      <c r="EVU2441" s="63"/>
      <c r="EVV2441" s="63"/>
      <c r="EVW2441" s="63"/>
      <c r="EVX2441" s="63"/>
      <c r="EVY2441" s="63"/>
      <c r="EVZ2441" s="63"/>
      <c r="EWA2441" s="63"/>
      <c r="EWB2441" s="63"/>
      <c r="EWC2441" s="63"/>
      <c r="EWD2441" s="63"/>
      <c r="EWE2441" s="63"/>
      <c r="EWF2441" s="63"/>
      <c r="EWG2441" s="63"/>
      <c r="EWH2441" s="63"/>
      <c r="EWI2441" s="63"/>
      <c r="EWJ2441" s="63"/>
      <c r="EWK2441" s="63"/>
      <c r="EWL2441" s="63"/>
      <c r="EWM2441" s="63"/>
      <c r="EWN2441" s="63"/>
      <c r="EWO2441" s="63"/>
      <c r="EWP2441" s="63"/>
      <c r="EWQ2441" s="63"/>
      <c r="EWR2441" s="63"/>
      <c r="EWS2441" s="63"/>
      <c r="EWT2441" s="63"/>
      <c r="EWU2441" s="63"/>
      <c r="EWV2441" s="63"/>
      <c r="EWW2441" s="63"/>
      <c r="EWX2441" s="63"/>
      <c r="EWY2441" s="63"/>
      <c r="EWZ2441" s="63"/>
      <c r="EXA2441" s="63"/>
      <c r="EXB2441" s="63"/>
      <c r="EXC2441" s="63"/>
      <c r="EXD2441" s="63"/>
      <c r="EXE2441" s="63"/>
      <c r="EXF2441" s="63"/>
      <c r="EXG2441" s="63"/>
      <c r="EXH2441" s="63"/>
      <c r="EXI2441" s="63"/>
      <c r="EXJ2441" s="63"/>
      <c r="EXK2441" s="63"/>
      <c r="EXL2441" s="63"/>
      <c r="EXM2441" s="63"/>
      <c r="EXN2441" s="63"/>
      <c r="EXO2441" s="63"/>
      <c r="EXP2441" s="63"/>
      <c r="EXQ2441" s="63"/>
      <c r="EXR2441" s="63"/>
      <c r="EXS2441" s="63"/>
      <c r="EXT2441" s="63"/>
      <c r="EXU2441" s="63"/>
      <c r="EXV2441" s="63"/>
      <c r="EXW2441" s="63"/>
      <c r="EXX2441" s="63"/>
      <c r="EXY2441" s="63"/>
      <c r="EXZ2441" s="63"/>
      <c r="EYA2441" s="63"/>
      <c r="EYB2441" s="63"/>
      <c r="EYC2441" s="63"/>
      <c r="EYD2441" s="63"/>
      <c r="EYE2441" s="63"/>
      <c r="EYF2441" s="63"/>
      <c r="EYG2441" s="63"/>
      <c r="EYH2441" s="63"/>
      <c r="EYI2441" s="63"/>
      <c r="EYJ2441" s="63"/>
      <c r="EYK2441" s="63"/>
      <c r="EYL2441" s="63"/>
      <c r="EYM2441" s="63"/>
      <c r="EYN2441" s="63"/>
      <c r="EYO2441" s="63"/>
      <c r="EYP2441" s="63"/>
      <c r="EYQ2441" s="63"/>
      <c r="EYR2441" s="63"/>
      <c r="EYS2441" s="63"/>
      <c r="EYT2441" s="63"/>
      <c r="EYU2441" s="63"/>
      <c r="EYV2441" s="63"/>
      <c r="EYW2441" s="63"/>
      <c r="EYX2441" s="63"/>
      <c r="EYY2441" s="63"/>
      <c r="EYZ2441" s="63"/>
      <c r="EZA2441" s="63"/>
      <c r="EZB2441" s="63"/>
      <c r="EZC2441" s="63"/>
      <c r="EZD2441" s="63"/>
      <c r="EZE2441" s="63"/>
      <c r="EZF2441" s="63"/>
      <c r="EZG2441" s="63"/>
      <c r="EZH2441" s="63"/>
      <c r="EZI2441" s="63"/>
      <c r="EZJ2441" s="63"/>
      <c r="EZK2441" s="63"/>
      <c r="EZL2441" s="63"/>
      <c r="EZM2441" s="63"/>
      <c r="EZN2441" s="63"/>
      <c r="EZO2441" s="63"/>
      <c r="EZP2441" s="63"/>
      <c r="EZQ2441" s="63"/>
      <c r="EZR2441" s="63"/>
      <c r="EZS2441" s="63"/>
      <c r="EZT2441" s="63"/>
      <c r="EZU2441" s="63"/>
      <c r="EZV2441" s="63"/>
      <c r="EZW2441" s="63"/>
      <c r="EZX2441" s="63"/>
      <c r="EZY2441" s="63"/>
      <c r="EZZ2441" s="63"/>
      <c r="FAA2441" s="63"/>
      <c r="FAB2441" s="63"/>
      <c r="FAC2441" s="63"/>
      <c r="FAD2441" s="63"/>
      <c r="FAE2441" s="63"/>
      <c r="FAF2441" s="63"/>
      <c r="FAG2441" s="63"/>
      <c r="FAH2441" s="63"/>
      <c r="FAI2441" s="63"/>
      <c r="FAJ2441" s="63"/>
      <c r="FAK2441" s="63"/>
      <c r="FAL2441" s="63"/>
      <c r="FAM2441" s="63"/>
      <c r="FAN2441" s="63"/>
      <c r="FAO2441" s="63"/>
      <c r="FAP2441" s="63"/>
      <c r="FAQ2441" s="63"/>
      <c r="FAR2441" s="63"/>
      <c r="FAS2441" s="63"/>
      <c r="FAT2441" s="63"/>
      <c r="FAU2441" s="63"/>
      <c r="FAV2441" s="63"/>
      <c r="FAW2441" s="63"/>
      <c r="FAX2441" s="63"/>
      <c r="FAY2441" s="63"/>
      <c r="FAZ2441" s="63"/>
      <c r="FBA2441" s="63"/>
      <c r="FBB2441" s="63"/>
      <c r="FBC2441" s="63"/>
      <c r="FBD2441" s="63"/>
      <c r="FBE2441" s="63"/>
      <c r="FBF2441" s="63"/>
      <c r="FBG2441" s="63"/>
      <c r="FBH2441" s="63"/>
      <c r="FBI2441" s="63"/>
      <c r="FBJ2441" s="63"/>
      <c r="FBK2441" s="63"/>
      <c r="FBL2441" s="63"/>
      <c r="FBM2441" s="63"/>
      <c r="FBN2441" s="63"/>
      <c r="FBO2441" s="63"/>
      <c r="FBP2441" s="63"/>
      <c r="FBQ2441" s="63"/>
      <c r="FBR2441" s="63"/>
      <c r="FBS2441" s="63"/>
      <c r="FBT2441" s="63"/>
      <c r="FBU2441" s="63"/>
      <c r="FBV2441" s="63"/>
      <c r="FBW2441" s="63"/>
      <c r="FBX2441" s="63"/>
      <c r="FBY2441" s="63"/>
      <c r="FBZ2441" s="63"/>
      <c r="FCA2441" s="63"/>
      <c r="FCB2441" s="63"/>
      <c r="FCC2441" s="63"/>
      <c r="FCD2441" s="63"/>
      <c r="FCE2441" s="63"/>
      <c r="FCF2441" s="63"/>
      <c r="FCG2441" s="63"/>
      <c r="FCH2441" s="63"/>
      <c r="FCI2441" s="63"/>
      <c r="FCJ2441" s="63"/>
      <c r="FCK2441" s="63"/>
      <c r="FCL2441" s="63"/>
      <c r="FCM2441" s="63"/>
      <c r="FCN2441" s="63"/>
      <c r="FCO2441" s="63"/>
      <c r="FCP2441" s="63"/>
      <c r="FCQ2441" s="63"/>
      <c r="FCR2441" s="63"/>
      <c r="FCS2441" s="63"/>
      <c r="FCT2441" s="63"/>
      <c r="FCU2441" s="63"/>
      <c r="FCV2441" s="63"/>
      <c r="FCW2441" s="63"/>
      <c r="FCX2441" s="63"/>
      <c r="FCY2441" s="63"/>
      <c r="FCZ2441" s="63"/>
      <c r="FDA2441" s="63"/>
      <c r="FDB2441" s="63"/>
      <c r="FDC2441" s="63"/>
      <c r="FDD2441" s="63"/>
      <c r="FDE2441" s="63"/>
      <c r="FDF2441" s="63"/>
      <c r="FDG2441" s="63"/>
      <c r="FDH2441" s="63"/>
      <c r="FDI2441" s="63"/>
      <c r="FDJ2441" s="63"/>
      <c r="FDK2441" s="63"/>
      <c r="FDL2441" s="63"/>
      <c r="FDM2441" s="63"/>
      <c r="FDN2441" s="63"/>
      <c r="FDO2441" s="63"/>
      <c r="FDP2441" s="63"/>
      <c r="FDQ2441" s="63"/>
      <c r="FDR2441" s="63"/>
      <c r="FDS2441" s="63"/>
      <c r="FDT2441" s="63"/>
      <c r="FDU2441" s="63"/>
      <c r="FDV2441" s="63"/>
      <c r="FDW2441" s="63"/>
      <c r="FDX2441" s="63"/>
      <c r="FDY2441" s="63"/>
      <c r="FDZ2441" s="63"/>
      <c r="FEA2441" s="63"/>
      <c r="FEB2441" s="63"/>
      <c r="FEC2441" s="63"/>
      <c r="FED2441" s="63"/>
      <c r="FEE2441" s="63"/>
      <c r="FEF2441" s="63"/>
      <c r="FEG2441" s="63"/>
      <c r="FEH2441" s="63"/>
      <c r="FEI2441" s="63"/>
      <c r="FEJ2441" s="63"/>
      <c r="FEK2441" s="63"/>
      <c r="FEL2441" s="63"/>
      <c r="FEM2441" s="63"/>
      <c r="FEN2441" s="63"/>
      <c r="FEO2441" s="63"/>
      <c r="FEP2441" s="63"/>
      <c r="FEQ2441" s="63"/>
      <c r="FER2441" s="63"/>
      <c r="FES2441" s="63"/>
      <c r="FET2441" s="63"/>
      <c r="FEU2441" s="63"/>
      <c r="FEV2441" s="63"/>
      <c r="FEW2441" s="63"/>
      <c r="FEX2441" s="63"/>
      <c r="FEY2441" s="63"/>
      <c r="FEZ2441" s="63"/>
      <c r="FFA2441" s="63"/>
      <c r="FFB2441" s="63"/>
      <c r="FFC2441" s="63"/>
      <c r="FFD2441" s="63"/>
      <c r="FFE2441" s="63"/>
      <c r="FFF2441" s="63"/>
      <c r="FFG2441" s="63"/>
      <c r="FFH2441" s="63"/>
      <c r="FFI2441" s="63"/>
      <c r="FFJ2441" s="63"/>
      <c r="FFK2441" s="63"/>
      <c r="FFL2441" s="63"/>
      <c r="FFM2441" s="63"/>
      <c r="FFN2441" s="63"/>
      <c r="FFO2441" s="63"/>
      <c r="FFP2441" s="63"/>
      <c r="FFQ2441" s="63"/>
      <c r="FFR2441" s="63"/>
      <c r="FFS2441" s="63"/>
      <c r="FFT2441" s="63"/>
      <c r="FFU2441" s="63"/>
      <c r="FFV2441" s="63"/>
      <c r="FFW2441" s="63"/>
      <c r="FFX2441" s="63"/>
      <c r="FFY2441" s="63"/>
      <c r="FFZ2441" s="63"/>
      <c r="FGA2441" s="63"/>
      <c r="FGB2441" s="63"/>
      <c r="FGC2441" s="63"/>
      <c r="FGD2441" s="63"/>
      <c r="FGE2441" s="63"/>
      <c r="FGF2441" s="63"/>
      <c r="FGG2441" s="63"/>
      <c r="FGH2441" s="63"/>
      <c r="FGI2441" s="63"/>
      <c r="FGJ2441" s="63"/>
      <c r="FGK2441" s="63"/>
      <c r="FGL2441" s="63"/>
      <c r="FGM2441" s="63"/>
      <c r="FGN2441" s="63"/>
      <c r="FGO2441" s="63"/>
      <c r="FGP2441" s="63"/>
      <c r="FGQ2441" s="63"/>
      <c r="FGR2441" s="63"/>
      <c r="FGS2441" s="63"/>
      <c r="FGT2441" s="63"/>
      <c r="FGU2441" s="63"/>
      <c r="FGV2441" s="63"/>
      <c r="FGW2441" s="63"/>
      <c r="FGX2441" s="63"/>
      <c r="FGY2441" s="63"/>
      <c r="FGZ2441" s="63"/>
      <c r="FHA2441" s="63"/>
      <c r="FHB2441" s="63"/>
      <c r="FHC2441" s="63"/>
      <c r="FHD2441" s="63"/>
      <c r="FHE2441" s="63"/>
      <c r="FHF2441" s="63"/>
      <c r="FHG2441" s="63"/>
      <c r="FHH2441" s="63"/>
      <c r="FHI2441" s="63"/>
      <c r="FHJ2441" s="63"/>
      <c r="FHK2441" s="63"/>
      <c r="FHL2441" s="63"/>
      <c r="FHM2441" s="63"/>
      <c r="FHN2441" s="63"/>
      <c r="FHO2441" s="63"/>
      <c r="FHP2441" s="63"/>
      <c r="FHQ2441" s="63"/>
      <c r="FHR2441" s="63"/>
      <c r="FHS2441" s="63"/>
      <c r="FHT2441" s="63"/>
      <c r="FHU2441" s="63"/>
      <c r="FHV2441" s="63"/>
      <c r="FHW2441" s="63"/>
      <c r="FHX2441" s="63"/>
      <c r="FHY2441" s="63"/>
      <c r="FHZ2441" s="63"/>
      <c r="FIA2441" s="63"/>
      <c r="FIB2441" s="63"/>
      <c r="FIC2441" s="63"/>
      <c r="FID2441" s="63"/>
      <c r="FIE2441" s="63"/>
      <c r="FIF2441" s="63"/>
      <c r="FIG2441" s="63"/>
      <c r="FIH2441" s="63"/>
      <c r="FII2441" s="63"/>
      <c r="FIJ2441" s="63"/>
      <c r="FIK2441" s="63"/>
      <c r="FIL2441" s="63"/>
      <c r="FIM2441" s="63"/>
      <c r="FIN2441" s="63"/>
      <c r="FIO2441" s="63"/>
      <c r="FIP2441" s="63"/>
      <c r="FIQ2441" s="63"/>
      <c r="FIR2441" s="63"/>
      <c r="FIS2441" s="63"/>
      <c r="FIT2441" s="63"/>
      <c r="FIU2441" s="63"/>
      <c r="FIV2441" s="63"/>
      <c r="FIW2441" s="63"/>
      <c r="FIX2441" s="63"/>
      <c r="FIY2441" s="63"/>
      <c r="FIZ2441" s="63"/>
      <c r="FJA2441" s="63"/>
      <c r="FJB2441" s="63"/>
      <c r="FJC2441" s="63"/>
      <c r="FJD2441" s="63"/>
      <c r="FJE2441" s="63"/>
      <c r="FJF2441" s="63"/>
      <c r="FJG2441" s="63"/>
      <c r="FJH2441" s="63"/>
      <c r="FJI2441" s="63"/>
      <c r="FJJ2441" s="63"/>
      <c r="FJK2441" s="63"/>
      <c r="FJL2441" s="63"/>
      <c r="FJM2441" s="63"/>
      <c r="FJN2441" s="63"/>
      <c r="FJO2441" s="63"/>
      <c r="FJP2441" s="63"/>
      <c r="FJQ2441" s="63"/>
      <c r="FJR2441" s="63"/>
      <c r="FJS2441" s="63"/>
      <c r="FJT2441" s="63"/>
      <c r="FJU2441" s="63"/>
      <c r="FJV2441" s="63"/>
      <c r="FJW2441" s="63"/>
      <c r="FJX2441" s="63"/>
      <c r="FJY2441" s="63"/>
      <c r="FJZ2441" s="63"/>
      <c r="FKA2441" s="63"/>
      <c r="FKB2441" s="63"/>
      <c r="FKC2441" s="63"/>
      <c r="FKD2441" s="63"/>
      <c r="FKE2441" s="63"/>
      <c r="FKF2441" s="63"/>
      <c r="FKG2441" s="63"/>
      <c r="FKH2441" s="63"/>
      <c r="FKI2441" s="63"/>
      <c r="FKJ2441" s="63"/>
      <c r="FKK2441" s="63"/>
      <c r="FKL2441" s="63"/>
      <c r="FKM2441" s="63"/>
      <c r="FKN2441" s="63"/>
      <c r="FKO2441" s="63"/>
      <c r="FKP2441" s="63"/>
      <c r="FKQ2441" s="63"/>
      <c r="FKR2441" s="63"/>
      <c r="FKS2441" s="63"/>
      <c r="FKT2441" s="63"/>
      <c r="FKU2441" s="63"/>
      <c r="FKV2441" s="63"/>
      <c r="FKW2441" s="63"/>
      <c r="FKX2441" s="63"/>
      <c r="FKY2441" s="63"/>
      <c r="FKZ2441" s="63"/>
      <c r="FLA2441" s="63"/>
      <c r="FLB2441" s="63"/>
      <c r="FLC2441" s="63"/>
      <c r="FLD2441" s="63"/>
      <c r="FLE2441" s="63"/>
      <c r="FLF2441" s="63"/>
      <c r="FLG2441" s="63"/>
      <c r="FLH2441" s="63"/>
      <c r="FLI2441" s="63"/>
      <c r="FLJ2441" s="63"/>
      <c r="FLK2441" s="63"/>
      <c r="FLL2441" s="63"/>
      <c r="FLM2441" s="63"/>
      <c r="FLN2441" s="63"/>
      <c r="FLO2441" s="63"/>
      <c r="FLP2441" s="63"/>
      <c r="FLQ2441" s="63"/>
      <c r="FLR2441" s="63"/>
      <c r="FLS2441" s="63"/>
      <c r="FLT2441" s="63"/>
      <c r="FLU2441" s="63"/>
      <c r="FLV2441" s="63"/>
      <c r="FLW2441" s="63"/>
      <c r="FLX2441" s="63"/>
      <c r="FLY2441" s="63"/>
      <c r="FLZ2441" s="63"/>
      <c r="FMA2441" s="63"/>
      <c r="FMB2441" s="63"/>
      <c r="FMC2441" s="63"/>
      <c r="FMD2441" s="63"/>
      <c r="FME2441" s="63"/>
      <c r="FMF2441" s="63"/>
      <c r="FMG2441" s="63"/>
      <c r="FMH2441" s="63"/>
      <c r="FMI2441" s="63"/>
      <c r="FMJ2441" s="63"/>
      <c r="FMK2441" s="63"/>
      <c r="FML2441" s="63"/>
      <c r="FMM2441" s="63"/>
      <c r="FMN2441" s="63"/>
      <c r="FMO2441" s="63"/>
      <c r="FMP2441" s="63"/>
      <c r="FMQ2441" s="63"/>
      <c r="FMR2441" s="63"/>
      <c r="FMS2441" s="63"/>
      <c r="FMT2441" s="63"/>
      <c r="FMU2441" s="63"/>
      <c r="FMV2441" s="63"/>
      <c r="FMW2441" s="63"/>
      <c r="FMX2441" s="63"/>
      <c r="FMY2441" s="63"/>
      <c r="FMZ2441" s="63"/>
      <c r="FNA2441" s="63"/>
      <c r="FNB2441" s="63"/>
      <c r="FNC2441" s="63"/>
      <c r="FND2441" s="63"/>
      <c r="FNE2441" s="63"/>
      <c r="FNF2441" s="63"/>
      <c r="FNG2441" s="63"/>
      <c r="FNH2441" s="63"/>
      <c r="FNI2441" s="63"/>
      <c r="FNJ2441" s="63"/>
      <c r="FNK2441" s="63"/>
      <c r="FNL2441" s="63"/>
      <c r="FNM2441" s="63"/>
      <c r="FNN2441" s="63"/>
      <c r="FNO2441" s="63"/>
      <c r="FNP2441" s="63"/>
      <c r="FNQ2441" s="63"/>
      <c r="FNR2441" s="63"/>
      <c r="FNS2441" s="63"/>
      <c r="FNT2441" s="63"/>
      <c r="FNU2441" s="63"/>
      <c r="FNV2441" s="63"/>
      <c r="FNW2441" s="63"/>
      <c r="FNX2441" s="63"/>
      <c r="FNY2441" s="63"/>
      <c r="FNZ2441" s="63"/>
      <c r="FOA2441" s="63"/>
      <c r="FOB2441" s="63"/>
      <c r="FOC2441" s="63"/>
      <c r="FOD2441" s="63"/>
      <c r="FOE2441" s="63"/>
      <c r="FOF2441" s="63"/>
      <c r="FOG2441" s="63"/>
      <c r="FOH2441" s="63"/>
      <c r="FOI2441" s="63"/>
      <c r="FOJ2441" s="63"/>
      <c r="FOK2441" s="63"/>
      <c r="FOL2441" s="63"/>
      <c r="FOM2441" s="63"/>
      <c r="FON2441" s="63"/>
      <c r="FOO2441" s="63"/>
      <c r="FOP2441" s="63"/>
      <c r="FOQ2441" s="63"/>
      <c r="FOR2441" s="63"/>
      <c r="FOS2441" s="63"/>
      <c r="FOT2441" s="63"/>
      <c r="FOU2441" s="63"/>
      <c r="FOV2441" s="63"/>
      <c r="FOW2441" s="63"/>
      <c r="FOX2441" s="63"/>
      <c r="FOY2441" s="63"/>
      <c r="FOZ2441" s="63"/>
      <c r="FPA2441" s="63"/>
      <c r="FPB2441" s="63"/>
      <c r="FPC2441" s="63"/>
      <c r="FPD2441" s="63"/>
      <c r="FPE2441" s="63"/>
      <c r="FPF2441" s="63"/>
      <c r="FPG2441" s="63"/>
      <c r="FPH2441" s="63"/>
      <c r="FPI2441" s="63"/>
      <c r="FPJ2441" s="63"/>
      <c r="FPK2441" s="63"/>
      <c r="FPL2441" s="63"/>
      <c r="FPM2441" s="63"/>
      <c r="FPN2441" s="63"/>
      <c r="FPO2441" s="63"/>
      <c r="FPP2441" s="63"/>
      <c r="FPQ2441" s="63"/>
      <c r="FPR2441" s="63"/>
      <c r="FPS2441" s="63"/>
      <c r="FPT2441" s="63"/>
      <c r="FPU2441" s="63"/>
      <c r="FPV2441" s="63"/>
      <c r="FPW2441" s="63"/>
      <c r="FPX2441" s="63"/>
      <c r="FPY2441" s="63"/>
      <c r="FPZ2441" s="63"/>
      <c r="FQA2441" s="63"/>
      <c r="FQB2441" s="63"/>
      <c r="FQC2441" s="63"/>
      <c r="FQD2441" s="63"/>
      <c r="FQE2441" s="63"/>
      <c r="FQF2441" s="63"/>
      <c r="FQG2441" s="63"/>
      <c r="FQH2441" s="63"/>
      <c r="FQI2441" s="63"/>
      <c r="FQJ2441" s="63"/>
      <c r="FQK2441" s="63"/>
      <c r="FQL2441" s="63"/>
      <c r="FQM2441" s="63"/>
      <c r="FQN2441" s="63"/>
      <c r="FQO2441" s="63"/>
      <c r="FQP2441" s="63"/>
      <c r="FQQ2441" s="63"/>
      <c r="FQR2441" s="63"/>
      <c r="FQS2441" s="63"/>
      <c r="FQT2441" s="63"/>
      <c r="FQU2441" s="63"/>
      <c r="FQV2441" s="63"/>
      <c r="FQW2441" s="63"/>
      <c r="FQX2441" s="63"/>
      <c r="FQY2441" s="63"/>
      <c r="FQZ2441" s="63"/>
      <c r="FRA2441" s="63"/>
      <c r="FRB2441" s="63"/>
      <c r="FRC2441" s="63"/>
      <c r="FRD2441" s="63"/>
      <c r="FRE2441" s="63"/>
      <c r="FRF2441" s="63"/>
      <c r="FRG2441" s="63"/>
      <c r="FRH2441" s="63"/>
      <c r="FRI2441" s="63"/>
      <c r="FRJ2441" s="63"/>
      <c r="FRK2441" s="63"/>
      <c r="FRL2441" s="63"/>
      <c r="FRM2441" s="63"/>
      <c r="FRN2441" s="63"/>
      <c r="FRO2441" s="63"/>
      <c r="FRP2441" s="63"/>
      <c r="FRQ2441" s="63"/>
      <c r="FRR2441" s="63"/>
      <c r="FRS2441" s="63"/>
      <c r="FRT2441" s="63"/>
      <c r="FRU2441" s="63"/>
      <c r="FRV2441" s="63"/>
      <c r="FRW2441" s="63"/>
      <c r="FRX2441" s="63"/>
      <c r="FRY2441" s="63"/>
      <c r="FRZ2441" s="63"/>
      <c r="FSA2441" s="63"/>
      <c r="FSB2441" s="63"/>
      <c r="FSC2441" s="63"/>
      <c r="FSD2441" s="63"/>
      <c r="FSE2441" s="63"/>
      <c r="FSF2441" s="63"/>
      <c r="FSG2441" s="63"/>
      <c r="FSH2441" s="63"/>
      <c r="FSI2441" s="63"/>
      <c r="FSJ2441" s="63"/>
      <c r="FSK2441" s="63"/>
      <c r="FSL2441" s="63"/>
      <c r="FSM2441" s="63"/>
      <c r="FSN2441" s="63"/>
      <c r="FSO2441" s="63"/>
      <c r="FSP2441" s="63"/>
      <c r="FSQ2441" s="63"/>
      <c r="FSR2441" s="63"/>
      <c r="FSS2441" s="63"/>
      <c r="FST2441" s="63"/>
      <c r="FSU2441" s="63"/>
      <c r="FSV2441" s="63"/>
      <c r="FSW2441" s="63"/>
      <c r="FSX2441" s="63"/>
      <c r="FSY2441" s="63"/>
      <c r="FSZ2441" s="63"/>
      <c r="FTA2441" s="63"/>
      <c r="FTB2441" s="63"/>
      <c r="FTC2441" s="63"/>
      <c r="FTD2441" s="63"/>
      <c r="FTE2441" s="63"/>
      <c r="FTF2441" s="63"/>
      <c r="FTG2441" s="63"/>
      <c r="FTH2441" s="63"/>
      <c r="FTI2441" s="63"/>
      <c r="FTJ2441" s="63"/>
      <c r="FTK2441" s="63"/>
      <c r="FTL2441" s="63"/>
      <c r="FTM2441" s="63"/>
      <c r="FTN2441" s="63"/>
      <c r="FTO2441" s="63"/>
      <c r="FTP2441" s="63"/>
      <c r="FTQ2441" s="63"/>
      <c r="FTR2441" s="63"/>
      <c r="FTS2441" s="63"/>
      <c r="FTT2441" s="63"/>
      <c r="FTU2441" s="63"/>
      <c r="FTV2441" s="63"/>
      <c r="FTW2441" s="63"/>
      <c r="FTX2441" s="63"/>
      <c r="FTY2441" s="63"/>
      <c r="FTZ2441" s="63"/>
      <c r="FUA2441" s="63"/>
      <c r="FUB2441" s="63"/>
      <c r="FUC2441" s="63"/>
      <c r="FUD2441" s="63"/>
      <c r="FUE2441" s="63"/>
      <c r="FUF2441" s="63"/>
      <c r="FUG2441" s="63"/>
      <c r="FUH2441" s="63"/>
      <c r="FUI2441" s="63"/>
      <c r="FUJ2441" s="63"/>
      <c r="FUK2441" s="63"/>
      <c r="FUL2441" s="63"/>
      <c r="FUM2441" s="63"/>
      <c r="FUN2441" s="63"/>
      <c r="FUO2441" s="63"/>
      <c r="FUP2441" s="63"/>
      <c r="FUQ2441" s="63"/>
      <c r="FUR2441" s="63"/>
      <c r="FUS2441" s="63"/>
      <c r="FUT2441" s="63"/>
      <c r="FUU2441" s="63"/>
      <c r="FUV2441" s="63"/>
      <c r="FUW2441" s="63"/>
      <c r="FUX2441" s="63"/>
      <c r="FUY2441" s="63"/>
      <c r="FUZ2441" s="63"/>
      <c r="FVA2441" s="63"/>
      <c r="FVB2441" s="63"/>
      <c r="FVC2441" s="63"/>
      <c r="FVD2441" s="63"/>
      <c r="FVE2441" s="63"/>
      <c r="FVF2441" s="63"/>
      <c r="FVG2441" s="63"/>
      <c r="FVH2441" s="63"/>
      <c r="FVI2441" s="63"/>
      <c r="FVJ2441" s="63"/>
      <c r="FVK2441" s="63"/>
      <c r="FVL2441" s="63"/>
      <c r="FVM2441" s="63"/>
      <c r="FVN2441" s="63"/>
      <c r="FVO2441" s="63"/>
      <c r="FVP2441" s="63"/>
      <c r="FVQ2441" s="63"/>
      <c r="FVR2441" s="63"/>
      <c r="FVS2441" s="63"/>
      <c r="FVT2441" s="63"/>
      <c r="FVU2441" s="63"/>
      <c r="FVV2441" s="63"/>
      <c r="FVW2441" s="63"/>
      <c r="FVX2441" s="63"/>
      <c r="FVY2441" s="63"/>
      <c r="FVZ2441" s="63"/>
      <c r="FWA2441" s="63"/>
      <c r="FWB2441" s="63"/>
      <c r="FWC2441" s="63"/>
      <c r="FWD2441" s="63"/>
      <c r="FWE2441" s="63"/>
      <c r="FWF2441" s="63"/>
      <c r="FWG2441" s="63"/>
      <c r="FWH2441" s="63"/>
      <c r="FWI2441" s="63"/>
      <c r="FWJ2441" s="63"/>
      <c r="FWK2441" s="63"/>
      <c r="FWL2441" s="63"/>
      <c r="FWM2441" s="63"/>
      <c r="FWN2441" s="63"/>
      <c r="FWO2441" s="63"/>
      <c r="FWP2441" s="63"/>
      <c r="FWQ2441" s="63"/>
      <c r="FWR2441" s="63"/>
      <c r="FWS2441" s="63"/>
      <c r="FWT2441" s="63"/>
      <c r="FWU2441" s="63"/>
      <c r="FWV2441" s="63"/>
      <c r="FWW2441" s="63"/>
      <c r="FWX2441" s="63"/>
      <c r="FWY2441" s="63"/>
      <c r="FWZ2441" s="63"/>
      <c r="FXA2441" s="63"/>
      <c r="FXB2441" s="63"/>
      <c r="FXC2441" s="63"/>
      <c r="FXD2441" s="63"/>
      <c r="FXE2441" s="63"/>
      <c r="FXF2441" s="63"/>
      <c r="FXG2441" s="63"/>
      <c r="FXH2441" s="63"/>
      <c r="FXI2441" s="63"/>
      <c r="FXJ2441" s="63"/>
      <c r="FXK2441" s="63"/>
      <c r="FXL2441" s="63"/>
      <c r="FXM2441" s="63"/>
      <c r="FXN2441" s="63"/>
      <c r="FXO2441" s="63"/>
      <c r="FXP2441" s="63"/>
      <c r="FXQ2441" s="63"/>
      <c r="FXR2441" s="63"/>
      <c r="FXS2441" s="63"/>
      <c r="FXT2441" s="63"/>
      <c r="FXU2441" s="63"/>
      <c r="FXV2441" s="63"/>
      <c r="FXW2441" s="63"/>
      <c r="FXX2441" s="63"/>
      <c r="FXY2441" s="63"/>
      <c r="FXZ2441" s="63"/>
      <c r="FYA2441" s="63"/>
      <c r="FYB2441" s="63"/>
      <c r="FYC2441" s="63"/>
      <c r="FYD2441" s="63"/>
      <c r="FYE2441" s="63"/>
      <c r="FYF2441" s="63"/>
      <c r="FYG2441" s="63"/>
      <c r="FYH2441" s="63"/>
      <c r="FYI2441" s="63"/>
      <c r="FYJ2441" s="63"/>
      <c r="FYK2441" s="63"/>
      <c r="FYL2441" s="63"/>
      <c r="FYM2441" s="63"/>
      <c r="FYN2441" s="63"/>
      <c r="FYO2441" s="63"/>
      <c r="FYP2441" s="63"/>
      <c r="FYQ2441" s="63"/>
      <c r="FYR2441" s="63"/>
      <c r="FYS2441" s="63"/>
      <c r="FYT2441" s="63"/>
      <c r="FYU2441" s="63"/>
      <c r="FYV2441" s="63"/>
      <c r="FYW2441" s="63"/>
      <c r="FYX2441" s="63"/>
      <c r="FYY2441" s="63"/>
      <c r="FYZ2441" s="63"/>
      <c r="FZA2441" s="63"/>
      <c r="FZB2441" s="63"/>
      <c r="FZC2441" s="63"/>
      <c r="FZD2441" s="63"/>
      <c r="FZE2441" s="63"/>
      <c r="FZF2441" s="63"/>
      <c r="FZG2441" s="63"/>
      <c r="FZH2441" s="63"/>
      <c r="FZI2441" s="63"/>
      <c r="FZJ2441" s="63"/>
      <c r="FZK2441" s="63"/>
      <c r="FZL2441" s="63"/>
      <c r="FZM2441" s="63"/>
      <c r="FZN2441" s="63"/>
      <c r="FZO2441" s="63"/>
      <c r="FZP2441" s="63"/>
      <c r="FZQ2441" s="63"/>
      <c r="FZR2441" s="63"/>
      <c r="FZS2441" s="63"/>
      <c r="FZT2441" s="63"/>
      <c r="FZU2441" s="63"/>
      <c r="FZV2441" s="63"/>
      <c r="FZW2441" s="63"/>
      <c r="FZX2441" s="63"/>
      <c r="FZY2441" s="63"/>
      <c r="FZZ2441" s="63"/>
      <c r="GAA2441" s="63"/>
      <c r="GAB2441" s="63"/>
      <c r="GAC2441" s="63"/>
      <c r="GAD2441" s="63"/>
      <c r="GAE2441" s="63"/>
      <c r="GAF2441" s="63"/>
      <c r="GAG2441" s="63"/>
      <c r="GAH2441" s="63"/>
      <c r="GAI2441" s="63"/>
      <c r="GAJ2441" s="63"/>
      <c r="GAK2441" s="63"/>
      <c r="GAL2441" s="63"/>
      <c r="GAM2441" s="63"/>
      <c r="GAN2441" s="63"/>
      <c r="GAO2441" s="63"/>
      <c r="GAP2441" s="63"/>
      <c r="GAQ2441" s="63"/>
      <c r="GAR2441" s="63"/>
      <c r="GAS2441" s="63"/>
      <c r="GAT2441" s="63"/>
      <c r="GAU2441" s="63"/>
      <c r="GAV2441" s="63"/>
      <c r="GAW2441" s="63"/>
      <c r="GAX2441" s="63"/>
      <c r="GAY2441" s="63"/>
      <c r="GAZ2441" s="63"/>
      <c r="GBA2441" s="63"/>
      <c r="GBB2441" s="63"/>
      <c r="GBC2441" s="63"/>
      <c r="GBD2441" s="63"/>
      <c r="GBE2441" s="63"/>
      <c r="GBF2441" s="63"/>
      <c r="GBG2441" s="63"/>
      <c r="GBH2441" s="63"/>
      <c r="GBI2441" s="63"/>
      <c r="GBJ2441" s="63"/>
      <c r="GBK2441" s="63"/>
      <c r="GBL2441" s="63"/>
      <c r="GBM2441" s="63"/>
      <c r="GBN2441" s="63"/>
      <c r="GBO2441" s="63"/>
      <c r="GBP2441" s="63"/>
      <c r="GBQ2441" s="63"/>
      <c r="GBR2441" s="63"/>
      <c r="GBS2441" s="63"/>
      <c r="GBT2441" s="63"/>
      <c r="GBU2441" s="63"/>
      <c r="GBV2441" s="63"/>
      <c r="GBW2441" s="63"/>
      <c r="GBX2441" s="63"/>
      <c r="GBY2441" s="63"/>
      <c r="GBZ2441" s="63"/>
      <c r="GCA2441" s="63"/>
      <c r="GCB2441" s="63"/>
      <c r="GCC2441" s="63"/>
      <c r="GCD2441" s="63"/>
      <c r="GCE2441" s="63"/>
      <c r="GCF2441" s="63"/>
      <c r="GCG2441" s="63"/>
      <c r="GCH2441" s="63"/>
      <c r="GCI2441" s="63"/>
      <c r="GCJ2441" s="63"/>
      <c r="GCK2441" s="63"/>
      <c r="GCL2441" s="63"/>
      <c r="GCM2441" s="63"/>
      <c r="GCN2441" s="63"/>
      <c r="GCO2441" s="63"/>
      <c r="GCP2441" s="63"/>
      <c r="GCQ2441" s="63"/>
      <c r="GCR2441" s="63"/>
      <c r="GCS2441" s="63"/>
      <c r="GCT2441" s="63"/>
      <c r="GCU2441" s="63"/>
      <c r="GCV2441" s="63"/>
      <c r="GCW2441" s="63"/>
      <c r="GCX2441" s="63"/>
      <c r="GCY2441" s="63"/>
      <c r="GCZ2441" s="63"/>
      <c r="GDA2441" s="63"/>
      <c r="GDB2441" s="63"/>
      <c r="GDC2441" s="63"/>
      <c r="GDD2441" s="63"/>
      <c r="GDE2441" s="63"/>
      <c r="GDF2441" s="63"/>
      <c r="GDG2441" s="63"/>
      <c r="GDH2441" s="63"/>
      <c r="GDI2441" s="63"/>
      <c r="GDJ2441" s="63"/>
      <c r="GDK2441" s="63"/>
      <c r="GDL2441" s="63"/>
      <c r="GDM2441" s="63"/>
      <c r="GDN2441" s="63"/>
      <c r="GDO2441" s="63"/>
      <c r="GDP2441" s="63"/>
      <c r="GDQ2441" s="63"/>
      <c r="GDR2441" s="63"/>
      <c r="GDS2441" s="63"/>
      <c r="GDT2441" s="63"/>
      <c r="GDU2441" s="63"/>
      <c r="GDV2441" s="63"/>
      <c r="GDW2441" s="63"/>
      <c r="GDX2441" s="63"/>
      <c r="GDY2441" s="63"/>
      <c r="GDZ2441" s="63"/>
      <c r="GEA2441" s="63"/>
      <c r="GEB2441" s="63"/>
      <c r="GEC2441" s="63"/>
      <c r="GED2441" s="63"/>
      <c r="GEE2441" s="63"/>
      <c r="GEF2441" s="63"/>
      <c r="GEG2441" s="63"/>
      <c r="GEH2441" s="63"/>
      <c r="GEI2441" s="63"/>
      <c r="GEJ2441" s="63"/>
      <c r="GEK2441" s="63"/>
      <c r="GEL2441" s="63"/>
      <c r="GEM2441" s="63"/>
      <c r="GEN2441" s="63"/>
      <c r="GEO2441" s="63"/>
      <c r="GEP2441" s="63"/>
      <c r="GEQ2441" s="63"/>
      <c r="GER2441" s="63"/>
      <c r="GES2441" s="63"/>
      <c r="GET2441" s="63"/>
      <c r="GEU2441" s="63"/>
      <c r="GEV2441" s="63"/>
      <c r="GEW2441" s="63"/>
      <c r="GEX2441" s="63"/>
      <c r="GEY2441" s="63"/>
      <c r="GEZ2441" s="63"/>
      <c r="GFA2441" s="63"/>
      <c r="GFB2441" s="63"/>
      <c r="GFC2441" s="63"/>
      <c r="GFD2441" s="63"/>
      <c r="GFE2441" s="63"/>
      <c r="GFF2441" s="63"/>
      <c r="GFG2441" s="63"/>
      <c r="GFH2441" s="63"/>
      <c r="GFI2441" s="63"/>
      <c r="GFJ2441" s="63"/>
      <c r="GFK2441" s="63"/>
      <c r="GFL2441" s="63"/>
      <c r="GFM2441" s="63"/>
      <c r="GFN2441" s="63"/>
      <c r="GFO2441" s="63"/>
      <c r="GFP2441" s="63"/>
      <c r="GFQ2441" s="63"/>
      <c r="GFR2441" s="63"/>
      <c r="GFS2441" s="63"/>
      <c r="GFT2441" s="63"/>
      <c r="GFU2441" s="63"/>
      <c r="GFV2441" s="63"/>
      <c r="GFW2441" s="63"/>
      <c r="GFX2441" s="63"/>
      <c r="GFY2441" s="63"/>
      <c r="GFZ2441" s="63"/>
      <c r="GGA2441" s="63"/>
      <c r="GGB2441" s="63"/>
      <c r="GGC2441" s="63"/>
      <c r="GGD2441" s="63"/>
      <c r="GGE2441" s="63"/>
      <c r="GGF2441" s="63"/>
      <c r="GGG2441" s="63"/>
      <c r="GGH2441" s="63"/>
      <c r="GGI2441" s="63"/>
      <c r="GGJ2441" s="63"/>
      <c r="GGK2441" s="63"/>
      <c r="GGL2441" s="63"/>
      <c r="GGM2441" s="63"/>
      <c r="GGN2441" s="63"/>
      <c r="GGO2441" s="63"/>
      <c r="GGP2441" s="63"/>
      <c r="GGQ2441" s="63"/>
      <c r="GGR2441" s="63"/>
      <c r="GGS2441" s="63"/>
      <c r="GGT2441" s="63"/>
      <c r="GGU2441" s="63"/>
      <c r="GGV2441" s="63"/>
      <c r="GGW2441" s="63"/>
      <c r="GGX2441" s="63"/>
      <c r="GGY2441" s="63"/>
      <c r="GGZ2441" s="63"/>
      <c r="GHA2441" s="63"/>
      <c r="GHB2441" s="63"/>
      <c r="GHC2441" s="63"/>
      <c r="GHD2441" s="63"/>
      <c r="GHE2441" s="63"/>
      <c r="GHF2441" s="63"/>
      <c r="GHG2441" s="63"/>
      <c r="GHH2441" s="63"/>
      <c r="GHI2441" s="63"/>
      <c r="GHJ2441" s="63"/>
      <c r="GHK2441" s="63"/>
      <c r="GHL2441" s="63"/>
      <c r="GHM2441" s="63"/>
      <c r="GHN2441" s="63"/>
      <c r="GHO2441" s="63"/>
      <c r="GHP2441" s="63"/>
      <c r="GHQ2441" s="63"/>
      <c r="GHR2441" s="63"/>
      <c r="GHS2441" s="63"/>
      <c r="GHT2441" s="63"/>
      <c r="GHU2441" s="63"/>
      <c r="GHV2441" s="63"/>
      <c r="GHW2441" s="63"/>
      <c r="GHX2441" s="63"/>
      <c r="GHY2441" s="63"/>
      <c r="GHZ2441" s="63"/>
      <c r="GIA2441" s="63"/>
      <c r="GIB2441" s="63"/>
      <c r="GIC2441" s="63"/>
      <c r="GID2441" s="63"/>
      <c r="GIE2441" s="63"/>
      <c r="GIF2441" s="63"/>
      <c r="GIG2441" s="63"/>
      <c r="GIH2441" s="63"/>
      <c r="GII2441" s="63"/>
      <c r="GIJ2441" s="63"/>
      <c r="GIK2441" s="63"/>
      <c r="GIL2441" s="63"/>
      <c r="GIM2441" s="63"/>
      <c r="GIN2441" s="63"/>
      <c r="GIO2441" s="63"/>
      <c r="GIP2441" s="63"/>
      <c r="GIQ2441" s="63"/>
      <c r="GIR2441" s="63"/>
      <c r="GIS2441" s="63"/>
      <c r="GIT2441" s="63"/>
      <c r="GIU2441" s="63"/>
      <c r="GIV2441" s="63"/>
      <c r="GIW2441" s="63"/>
      <c r="GIX2441" s="63"/>
      <c r="GIY2441" s="63"/>
      <c r="GIZ2441" s="63"/>
      <c r="GJA2441" s="63"/>
      <c r="GJB2441" s="63"/>
      <c r="GJC2441" s="63"/>
      <c r="GJD2441" s="63"/>
      <c r="GJE2441" s="63"/>
      <c r="GJF2441" s="63"/>
      <c r="GJG2441" s="63"/>
      <c r="GJH2441" s="63"/>
      <c r="GJI2441" s="63"/>
      <c r="GJJ2441" s="63"/>
      <c r="GJK2441" s="63"/>
      <c r="GJL2441" s="63"/>
      <c r="GJM2441" s="63"/>
      <c r="GJN2441" s="63"/>
      <c r="GJO2441" s="63"/>
      <c r="GJP2441" s="63"/>
      <c r="GJQ2441" s="63"/>
      <c r="GJR2441" s="63"/>
      <c r="GJS2441" s="63"/>
      <c r="GJT2441" s="63"/>
      <c r="GJU2441" s="63"/>
      <c r="GJV2441" s="63"/>
      <c r="GJW2441" s="63"/>
      <c r="GJX2441" s="63"/>
      <c r="GJY2441" s="63"/>
      <c r="GJZ2441" s="63"/>
      <c r="GKA2441" s="63"/>
      <c r="GKB2441" s="63"/>
      <c r="GKC2441" s="63"/>
      <c r="GKD2441" s="63"/>
      <c r="GKE2441" s="63"/>
      <c r="GKF2441" s="63"/>
      <c r="GKG2441" s="63"/>
      <c r="GKH2441" s="63"/>
      <c r="GKI2441" s="63"/>
      <c r="GKJ2441" s="63"/>
      <c r="GKK2441" s="63"/>
      <c r="GKL2441" s="63"/>
      <c r="GKM2441" s="63"/>
      <c r="GKN2441" s="63"/>
      <c r="GKO2441" s="63"/>
      <c r="GKP2441" s="63"/>
      <c r="GKQ2441" s="63"/>
      <c r="GKR2441" s="63"/>
      <c r="GKS2441" s="63"/>
      <c r="GKT2441" s="63"/>
      <c r="GKU2441" s="63"/>
      <c r="GKV2441" s="63"/>
      <c r="GKW2441" s="63"/>
      <c r="GKX2441" s="63"/>
      <c r="GKY2441" s="63"/>
      <c r="GKZ2441" s="63"/>
      <c r="GLA2441" s="63"/>
      <c r="GLB2441" s="63"/>
      <c r="GLC2441" s="63"/>
      <c r="GLD2441" s="63"/>
      <c r="GLE2441" s="63"/>
      <c r="GLF2441" s="63"/>
      <c r="GLG2441" s="63"/>
      <c r="GLH2441" s="63"/>
      <c r="GLI2441" s="63"/>
      <c r="GLJ2441" s="63"/>
      <c r="GLK2441" s="63"/>
      <c r="GLL2441" s="63"/>
      <c r="GLM2441" s="63"/>
      <c r="GLN2441" s="63"/>
      <c r="GLO2441" s="63"/>
      <c r="GLP2441" s="63"/>
      <c r="GLQ2441" s="63"/>
      <c r="GLR2441" s="63"/>
      <c r="GLS2441" s="63"/>
      <c r="GLT2441" s="63"/>
      <c r="GLU2441" s="63"/>
      <c r="GLV2441" s="63"/>
      <c r="GLW2441" s="63"/>
      <c r="GLX2441" s="63"/>
      <c r="GLY2441" s="63"/>
      <c r="GLZ2441" s="63"/>
      <c r="GMA2441" s="63"/>
      <c r="GMB2441" s="63"/>
      <c r="GMC2441" s="63"/>
      <c r="GMD2441" s="63"/>
      <c r="GME2441" s="63"/>
      <c r="GMF2441" s="63"/>
      <c r="GMG2441" s="63"/>
      <c r="GMH2441" s="63"/>
      <c r="GMI2441" s="63"/>
      <c r="GMJ2441" s="63"/>
      <c r="GMK2441" s="63"/>
      <c r="GML2441" s="63"/>
      <c r="GMM2441" s="63"/>
      <c r="GMN2441" s="63"/>
      <c r="GMO2441" s="63"/>
      <c r="GMP2441" s="63"/>
      <c r="GMQ2441" s="63"/>
      <c r="GMR2441" s="63"/>
      <c r="GMS2441" s="63"/>
      <c r="GMT2441" s="63"/>
      <c r="GMU2441" s="63"/>
      <c r="GMV2441" s="63"/>
      <c r="GMW2441" s="63"/>
      <c r="GMX2441" s="63"/>
      <c r="GMY2441" s="63"/>
      <c r="GMZ2441" s="63"/>
      <c r="GNA2441" s="63"/>
      <c r="GNB2441" s="63"/>
      <c r="GNC2441" s="63"/>
      <c r="GND2441" s="63"/>
      <c r="GNE2441" s="63"/>
      <c r="GNF2441" s="63"/>
      <c r="GNG2441" s="63"/>
      <c r="GNH2441" s="63"/>
      <c r="GNI2441" s="63"/>
      <c r="GNJ2441" s="63"/>
      <c r="GNK2441" s="63"/>
      <c r="GNL2441" s="63"/>
      <c r="GNM2441" s="63"/>
      <c r="GNN2441" s="63"/>
      <c r="GNO2441" s="63"/>
      <c r="GNP2441" s="63"/>
      <c r="GNQ2441" s="63"/>
      <c r="GNR2441" s="63"/>
      <c r="GNS2441" s="63"/>
      <c r="GNT2441" s="63"/>
      <c r="GNU2441" s="63"/>
      <c r="GNV2441" s="63"/>
      <c r="GNW2441" s="63"/>
      <c r="GNX2441" s="63"/>
      <c r="GNY2441" s="63"/>
      <c r="GNZ2441" s="63"/>
      <c r="GOA2441" s="63"/>
      <c r="GOB2441" s="63"/>
      <c r="GOC2441" s="63"/>
      <c r="GOD2441" s="63"/>
      <c r="GOE2441" s="63"/>
      <c r="GOF2441" s="63"/>
      <c r="GOG2441" s="63"/>
      <c r="GOH2441" s="63"/>
      <c r="GOI2441" s="63"/>
      <c r="GOJ2441" s="63"/>
      <c r="GOK2441" s="63"/>
      <c r="GOL2441" s="63"/>
      <c r="GOM2441" s="63"/>
      <c r="GON2441" s="63"/>
      <c r="GOO2441" s="63"/>
      <c r="GOP2441" s="63"/>
      <c r="GOQ2441" s="63"/>
      <c r="GOR2441" s="63"/>
      <c r="GOS2441" s="63"/>
      <c r="GOT2441" s="63"/>
      <c r="GOU2441" s="63"/>
      <c r="GOV2441" s="63"/>
      <c r="GOW2441" s="63"/>
      <c r="GOX2441" s="63"/>
      <c r="GOY2441" s="63"/>
      <c r="GOZ2441" s="63"/>
      <c r="GPA2441" s="63"/>
      <c r="GPB2441" s="63"/>
      <c r="GPC2441" s="63"/>
      <c r="GPD2441" s="63"/>
      <c r="GPE2441" s="63"/>
      <c r="GPF2441" s="63"/>
      <c r="GPG2441" s="63"/>
      <c r="GPH2441" s="63"/>
      <c r="GPI2441" s="63"/>
      <c r="GPJ2441" s="63"/>
      <c r="GPK2441" s="63"/>
      <c r="GPL2441" s="63"/>
      <c r="GPM2441" s="63"/>
      <c r="GPN2441" s="63"/>
      <c r="GPO2441" s="63"/>
      <c r="GPP2441" s="63"/>
      <c r="GPQ2441" s="63"/>
      <c r="GPR2441" s="63"/>
      <c r="GPS2441" s="63"/>
      <c r="GPT2441" s="63"/>
      <c r="GPU2441" s="63"/>
      <c r="GPV2441" s="63"/>
      <c r="GPW2441" s="63"/>
      <c r="GPX2441" s="63"/>
      <c r="GPY2441" s="63"/>
      <c r="GPZ2441" s="63"/>
      <c r="GQA2441" s="63"/>
      <c r="GQB2441" s="63"/>
      <c r="GQC2441" s="63"/>
      <c r="GQD2441" s="63"/>
      <c r="GQE2441" s="63"/>
      <c r="GQF2441" s="63"/>
      <c r="GQG2441" s="63"/>
      <c r="GQH2441" s="63"/>
      <c r="GQI2441" s="63"/>
      <c r="GQJ2441" s="63"/>
      <c r="GQK2441" s="63"/>
      <c r="GQL2441" s="63"/>
      <c r="GQM2441" s="63"/>
      <c r="GQN2441" s="63"/>
      <c r="GQO2441" s="63"/>
      <c r="GQP2441" s="63"/>
      <c r="GQQ2441" s="63"/>
      <c r="GQR2441" s="63"/>
      <c r="GQS2441" s="63"/>
      <c r="GQT2441" s="63"/>
      <c r="GQU2441" s="63"/>
      <c r="GQV2441" s="63"/>
      <c r="GQW2441" s="63"/>
      <c r="GQX2441" s="63"/>
      <c r="GQY2441" s="63"/>
      <c r="GQZ2441" s="63"/>
      <c r="GRA2441" s="63"/>
      <c r="GRB2441" s="63"/>
      <c r="GRC2441" s="63"/>
      <c r="GRD2441" s="63"/>
      <c r="GRE2441" s="63"/>
      <c r="GRF2441" s="63"/>
      <c r="GRG2441" s="63"/>
      <c r="GRH2441" s="63"/>
      <c r="GRI2441" s="63"/>
      <c r="GRJ2441" s="63"/>
      <c r="GRK2441" s="63"/>
      <c r="GRL2441" s="63"/>
      <c r="GRM2441" s="63"/>
      <c r="GRN2441" s="63"/>
      <c r="GRO2441" s="63"/>
      <c r="GRP2441" s="63"/>
      <c r="GRQ2441" s="63"/>
      <c r="GRR2441" s="63"/>
      <c r="GRS2441" s="63"/>
      <c r="GRT2441" s="63"/>
      <c r="GRU2441" s="63"/>
      <c r="GRV2441" s="63"/>
      <c r="GRW2441" s="63"/>
      <c r="GRX2441" s="63"/>
      <c r="GRY2441" s="63"/>
      <c r="GRZ2441" s="63"/>
      <c r="GSA2441" s="63"/>
      <c r="GSB2441" s="63"/>
      <c r="GSC2441" s="63"/>
      <c r="GSD2441" s="63"/>
      <c r="GSE2441" s="63"/>
      <c r="GSF2441" s="63"/>
      <c r="GSG2441" s="63"/>
      <c r="GSH2441" s="63"/>
      <c r="GSI2441" s="63"/>
      <c r="GSJ2441" s="63"/>
      <c r="GSK2441" s="63"/>
      <c r="GSL2441" s="63"/>
      <c r="GSM2441" s="63"/>
      <c r="GSN2441" s="63"/>
      <c r="GSO2441" s="63"/>
      <c r="GSP2441" s="63"/>
      <c r="GSQ2441" s="63"/>
      <c r="GSR2441" s="63"/>
      <c r="GSS2441" s="63"/>
      <c r="GST2441" s="63"/>
      <c r="GSU2441" s="63"/>
      <c r="GSV2441" s="63"/>
      <c r="GSW2441" s="63"/>
      <c r="GSX2441" s="63"/>
      <c r="GSY2441" s="63"/>
      <c r="GSZ2441" s="63"/>
      <c r="GTA2441" s="63"/>
      <c r="GTB2441" s="63"/>
      <c r="GTC2441" s="63"/>
      <c r="GTD2441" s="63"/>
      <c r="GTE2441" s="63"/>
      <c r="GTF2441" s="63"/>
      <c r="GTG2441" s="63"/>
      <c r="GTH2441" s="63"/>
      <c r="GTI2441" s="63"/>
      <c r="GTJ2441" s="63"/>
      <c r="GTK2441" s="63"/>
      <c r="GTL2441" s="63"/>
      <c r="GTM2441" s="63"/>
      <c r="GTN2441" s="63"/>
      <c r="GTO2441" s="63"/>
      <c r="GTP2441" s="63"/>
      <c r="GTQ2441" s="63"/>
      <c r="GTR2441" s="63"/>
      <c r="GTS2441" s="63"/>
      <c r="GTT2441" s="63"/>
      <c r="GTU2441" s="63"/>
      <c r="GTV2441" s="63"/>
      <c r="GTW2441" s="63"/>
      <c r="GTX2441" s="63"/>
      <c r="GTY2441" s="63"/>
      <c r="GTZ2441" s="63"/>
      <c r="GUA2441" s="63"/>
      <c r="GUB2441" s="63"/>
      <c r="GUC2441" s="63"/>
      <c r="GUD2441" s="63"/>
      <c r="GUE2441" s="63"/>
      <c r="GUF2441" s="63"/>
      <c r="GUG2441" s="63"/>
      <c r="GUH2441" s="63"/>
      <c r="GUI2441" s="63"/>
      <c r="GUJ2441" s="63"/>
      <c r="GUK2441" s="63"/>
      <c r="GUL2441" s="63"/>
      <c r="GUM2441" s="63"/>
      <c r="GUN2441" s="63"/>
      <c r="GUO2441" s="63"/>
      <c r="GUP2441" s="63"/>
      <c r="GUQ2441" s="63"/>
      <c r="GUR2441" s="63"/>
      <c r="GUS2441" s="63"/>
      <c r="GUT2441" s="63"/>
      <c r="GUU2441" s="63"/>
      <c r="GUV2441" s="63"/>
      <c r="GUW2441" s="63"/>
      <c r="GUX2441" s="63"/>
      <c r="GUY2441" s="63"/>
      <c r="GUZ2441" s="63"/>
      <c r="GVA2441" s="63"/>
      <c r="GVB2441" s="63"/>
      <c r="GVC2441" s="63"/>
      <c r="GVD2441" s="63"/>
      <c r="GVE2441" s="63"/>
      <c r="GVF2441" s="63"/>
      <c r="GVG2441" s="63"/>
      <c r="GVH2441" s="63"/>
      <c r="GVI2441" s="63"/>
      <c r="GVJ2441" s="63"/>
      <c r="GVK2441" s="63"/>
      <c r="GVL2441" s="63"/>
      <c r="GVM2441" s="63"/>
      <c r="GVN2441" s="63"/>
      <c r="GVO2441" s="63"/>
      <c r="GVP2441" s="63"/>
      <c r="GVQ2441" s="63"/>
      <c r="GVR2441" s="63"/>
      <c r="GVS2441" s="63"/>
      <c r="GVT2441" s="63"/>
      <c r="GVU2441" s="63"/>
      <c r="GVV2441" s="63"/>
      <c r="GVW2441" s="63"/>
      <c r="GVX2441" s="63"/>
      <c r="GVY2441" s="63"/>
      <c r="GVZ2441" s="63"/>
      <c r="GWA2441" s="63"/>
      <c r="GWB2441" s="63"/>
      <c r="GWC2441" s="63"/>
      <c r="GWD2441" s="63"/>
      <c r="GWE2441" s="63"/>
      <c r="GWF2441" s="63"/>
      <c r="GWG2441" s="63"/>
      <c r="GWH2441" s="63"/>
      <c r="GWI2441" s="63"/>
      <c r="GWJ2441" s="63"/>
      <c r="GWK2441" s="63"/>
      <c r="GWL2441" s="63"/>
      <c r="GWM2441" s="63"/>
      <c r="GWN2441" s="63"/>
      <c r="GWO2441" s="63"/>
      <c r="GWP2441" s="63"/>
      <c r="GWQ2441" s="63"/>
      <c r="GWR2441" s="63"/>
      <c r="GWS2441" s="63"/>
      <c r="GWT2441" s="63"/>
      <c r="GWU2441" s="63"/>
      <c r="GWV2441" s="63"/>
      <c r="GWW2441" s="63"/>
      <c r="GWX2441" s="63"/>
      <c r="GWY2441" s="63"/>
      <c r="GWZ2441" s="63"/>
      <c r="GXA2441" s="63"/>
      <c r="GXB2441" s="63"/>
      <c r="GXC2441" s="63"/>
      <c r="GXD2441" s="63"/>
      <c r="GXE2441" s="63"/>
      <c r="GXF2441" s="63"/>
      <c r="GXG2441" s="63"/>
      <c r="GXH2441" s="63"/>
      <c r="GXI2441" s="63"/>
      <c r="GXJ2441" s="63"/>
      <c r="GXK2441" s="63"/>
      <c r="GXL2441" s="63"/>
      <c r="GXM2441" s="63"/>
      <c r="GXN2441" s="63"/>
      <c r="GXO2441" s="63"/>
      <c r="GXP2441" s="63"/>
      <c r="GXQ2441" s="63"/>
      <c r="GXR2441" s="63"/>
      <c r="GXS2441" s="63"/>
      <c r="GXT2441" s="63"/>
      <c r="GXU2441" s="63"/>
      <c r="GXV2441" s="63"/>
      <c r="GXW2441" s="63"/>
      <c r="GXX2441" s="63"/>
      <c r="GXY2441" s="63"/>
      <c r="GXZ2441" s="63"/>
      <c r="GYA2441" s="63"/>
      <c r="GYB2441" s="63"/>
      <c r="GYC2441" s="63"/>
      <c r="GYD2441" s="63"/>
      <c r="GYE2441" s="63"/>
      <c r="GYF2441" s="63"/>
      <c r="GYG2441" s="63"/>
      <c r="GYH2441" s="63"/>
      <c r="GYI2441" s="63"/>
      <c r="GYJ2441" s="63"/>
      <c r="GYK2441" s="63"/>
      <c r="GYL2441" s="63"/>
      <c r="GYM2441" s="63"/>
      <c r="GYN2441" s="63"/>
      <c r="GYO2441" s="63"/>
      <c r="GYP2441" s="63"/>
      <c r="GYQ2441" s="63"/>
      <c r="GYR2441" s="63"/>
      <c r="GYS2441" s="63"/>
      <c r="GYT2441" s="63"/>
      <c r="GYU2441" s="63"/>
      <c r="GYV2441" s="63"/>
      <c r="GYW2441" s="63"/>
      <c r="GYX2441" s="63"/>
      <c r="GYY2441" s="63"/>
      <c r="GYZ2441" s="63"/>
      <c r="GZA2441" s="63"/>
      <c r="GZB2441" s="63"/>
      <c r="GZC2441" s="63"/>
      <c r="GZD2441" s="63"/>
      <c r="GZE2441" s="63"/>
      <c r="GZF2441" s="63"/>
      <c r="GZG2441" s="63"/>
      <c r="GZH2441" s="63"/>
      <c r="GZI2441" s="63"/>
      <c r="GZJ2441" s="63"/>
      <c r="GZK2441" s="63"/>
      <c r="GZL2441" s="63"/>
      <c r="GZM2441" s="63"/>
      <c r="GZN2441" s="63"/>
      <c r="GZO2441" s="63"/>
      <c r="GZP2441" s="63"/>
      <c r="GZQ2441" s="63"/>
      <c r="GZR2441" s="63"/>
      <c r="GZS2441" s="63"/>
      <c r="GZT2441" s="63"/>
      <c r="GZU2441" s="63"/>
      <c r="GZV2441" s="63"/>
      <c r="GZW2441" s="63"/>
      <c r="GZX2441" s="63"/>
      <c r="GZY2441" s="63"/>
      <c r="GZZ2441" s="63"/>
      <c r="HAA2441" s="63"/>
      <c r="HAB2441" s="63"/>
      <c r="HAC2441" s="63"/>
      <c r="HAD2441" s="63"/>
      <c r="HAE2441" s="63"/>
      <c r="HAF2441" s="63"/>
      <c r="HAG2441" s="63"/>
      <c r="HAH2441" s="63"/>
      <c r="HAI2441" s="63"/>
      <c r="HAJ2441" s="63"/>
      <c r="HAK2441" s="63"/>
      <c r="HAL2441" s="63"/>
      <c r="HAM2441" s="63"/>
      <c r="HAN2441" s="63"/>
      <c r="HAO2441" s="63"/>
      <c r="HAP2441" s="63"/>
      <c r="HAQ2441" s="63"/>
      <c r="HAR2441" s="63"/>
      <c r="HAS2441" s="63"/>
      <c r="HAT2441" s="63"/>
      <c r="HAU2441" s="63"/>
      <c r="HAV2441" s="63"/>
      <c r="HAW2441" s="63"/>
      <c r="HAX2441" s="63"/>
      <c r="HAY2441" s="63"/>
      <c r="HAZ2441" s="63"/>
      <c r="HBA2441" s="63"/>
      <c r="HBB2441" s="63"/>
      <c r="HBC2441" s="63"/>
      <c r="HBD2441" s="63"/>
      <c r="HBE2441" s="63"/>
      <c r="HBF2441" s="63"/>
      <c r="HBG2441" s="63"/>
      <c r="HBH2441" s="63"/>
      <c r="HBI2441" s="63"/>
      <c r="HBJ2441" s="63"/>
      <c r="HBK2441" s="63"/>
      <c r="HBL2441" s="63"/>
      <c r="HBM2441" s="63"/>
      <c r="HBN2441" s="63"/>
      <c r="HBO2441" s="63"/>
      <c r="HBP2441" s="63"/>
      <c r="HBQ2441" s="63"/>
      <c r="HBR2441" s="63"/>
      <c r="HBS2441" s="63"/>
      <c r="HBT2441" s="63"/>
      <c r="HBU2441" s="63"/>
      <c r="HBV2441" s="63"/>
      <c r="HBW2441" s="63"/>
      <c r="HBX2441" s="63"/>
      <c r="HBY2441" s="63"/>
      <c r="HBZ2441" s="63"/>
      <c r="HCA2441" s="63"/>
      <c r="HCB2441" s="63"/>
      <c r="HCC2441" s="63"/>
      <c r="HCD2441" s="63"/>
      <c r="HCE2441" s="63"/>
      <c r="HCF2441" s="63"/>
      <c r="HCG2441" s="63"/>
      <c r="HCH2441" s="63"/>
      <c r="HCI2441" s="63"/>
      <c r="HCJ2441" s="63"/>
      <c r="HCK2441" s="63"/>
      <c r="HCL2441" s="63"/>
      <c r="HCM2441" s="63"/>
      <c r="HCN2441" s="63"/>
      <c r="HCO2441" s="63"/>
      <c r="HCP2441" s="63"/>
      <c r="HCQ2441" s="63"/>
      <c r="HCR2441" s="63"/>
      <c r="HCS2441" s="63"/>
      <c r="HCT2441" s="63"/>
      <c r="HCU2441" s="63"/>
      <c r="HCV2441" s="63"/>
      <c r="HCW2441" s="63"/>
      <c r="HCX2441" s="63"/>
      <c r="HCY2441" s="63"/>
      <c r="HCZ2441" s="63"/>
      <c r="HDA2441" s="63"/>
      <c r="HDB2441" s="63"/>
      <c r="HDC2441" s="63"/>
      <c r="HDD2441" s="63"/>
      <c r="HDE2441" s="63"/>
      <c r="HDF2441" s="63"/>
      <c r="HDG2441" s="63"/>
      <c r="HDH2441" s="63"/>
      <c r="HDI2441" s="63"/>
      <c r="HDJ2441" s="63"/>
      <c r="HDK2441" s="63"/>
      <c r="HDL2441" s="63"/>
      <c r="HDM2441" s="63"/>
      <c r="HDN2441" s="63"/>
      <c r="HDO2441" s="63"/>
      <c r="HDP2441" s="63"/>
      <c r="HDQ2441" s="63"/>
      <c r="HDR2441" s="63"/>
      <c r="HDS2441" s="63"/>
      <c r="HDT2441" s="63"/>
      <c r="HDU2441" s="63"/>
      <c r="HDV2441" s="63"/>
      <c r="HDW2441" s="63"/>
      <c r="HDX2441" s="63"/>
      <c r="HDY2441" s="63"/>
      <c r="HDZ2441" s="63"/>
      <c r="HEA2441" s="63"/>
      <c r="HEB2441" s="63"/>
      <c r="HEC2441" s="63"/>
      <c r="HED2441" s="63"/>
      <c r="HEE2441" s="63"/>
      <c r="HEF2441" s="63"/>
      <c r="HEG2441" s="63"/>
      <c r="HEH2441" s="63"/>
      <c r="HEI2441" s="63"/>
      <c r="HEJ2441" s="63"/>
      <c r="HEK2441" s="63"/>
      <c r="HEL2441" s="63"/>
      <c r="HEM2441" s="63"/>
      <c r="HEN2441" s="63"/>
      <c r="HEO2441" s="63"/>
      <c r="HEP2441" s="63"/>
      <c r="HEQ2441" s="63"/>
      <c r="HER2441" s="63"/>
      <c r="HES2441" s="63"/>
      <c r="HET2441" s="63"/>
      <c r="HEU2441" s="63"/>
      <c r="HEV2441" s="63"/>
      <c r="HEW2441" s="63"/>
      <c r="HEX2441" s="63"/>
      <c r="HEY2441" s="63"/>
      <c r="HEZ2441" s="63"/>
      <c r="HFA2441" s="63"/>
      <c r="HFB2441" s="63"/>
      <c r="HFC2441" s="63"/>
      <c r="HFD2441" s="63"/>
      <c r="HFE2441" s="63"/>
      <c r="HFF2441" s="63"/>
      <c r="HFG2441" s="63"/>
      <c r="HFH2441" s="63"/>
      <c r="HFI2441" s="63"/>
      <c r="HFJ2441" s="63"/>
      <c r="HFK2441" s="63"/>
      <c r="HFL2441" s="63"/>
      <c r="HFM2441" s="63"/>
      <c r="HFN2441" s="63"/>
      <c r="HFO2441" s="63"/>
      <c r="HFP2441" s="63"/>
      <c r="HFQ2441" s="63"/>
      <c r="HFR2441" s="63"/>
      <c r="HFS2441" s="63"/>
      <c r="HFT2441" s="63"/>
      <c r="HFU2441" s="63"/>
      <c r="HFV2441" s="63"/>
      <c r="HFW2441" s="63"/>
      <c r="HFX2441" s="63"/>
      <c r="HFY2441" s="63"/>
      <c r="HFZ2441" s="63"/>
      <c r="HGA2441" s="63"/>
      <c r="HGB2441" s="63"/>
      <c r="HGC2441" s="63"/>
      <c r="HGD2441" s="63"/>
      <c r="HGE2441" s="63"/>
      <c r="HGF2441" s="63"/>
      <c r="HGG2441" s="63"/>
      <c r="HGH2441" s="63"/>
      <c r="HGI2441" s="63"/>
      <c r="HGJ2441" s="63"/>
      <c r="HGK2441" s="63"/>
      <c r="HGL2441" s="63"/>
      <c r="HGM2441" s="63"/>
      <c r="HGN2441" s="63"/>
      <c r="HGO2441" s="63"/>
      <c r="HGP2441" s="63"/>
      <c r="HGQ2441" s="63"/>
      <c r="HGR2441" s="63"/>
      <c r="HGS2441" s="63"/>
      <c r="HGT2441" s="63"/>
      <c r="HGU2441" s="63"/>
      <c r="HGV2441" s="63"/>
      <c r="HGW2441" s="63"/>
      <c r="HGX2441" s="63"/>
      <c r="HGY2441" s="63"/>
      <c r="HGZ2441" s="63"/>
      <c r="HHA2441" s="63"/>
      <c r="HHB2441" s="63"/>
      <c r="HHC2441" s="63"/>
      <c r="HHD2441" s="63"/>
      <c r="HHE2441" s="63"/>
      <c r="HHF2441" s="63"/>
      <c r="HHG2441" s="63"/>
      <c r="HHH2441" s="63"/>
      <c r="HHI2441" s="63"/>
      <c r="HHJ2441" s="63"/>
      <c r="HHK2441" s="63"/>
      <c r="HHL2441" s="63"/>
      <c r="HHM2441" s="63"/>
      <c r="HHN2441" s="63"/>
      <c r="HHO2441" s="63"/>
      <c r="HHP2441" s="63"/>
      <c r="HHQ2441" s="63"/>
      <c r="HHR2441" s="63"/>
      <c r="HHS2441" s="63"/>
      <c r="HHT2441" s="63"/>
      <c r="HHU2441" s="63"/>
      <c r="HHV2441" s="63"/>
      <c r="HHW2441" s="63"/>
      <c r="HHX2441" s="63"/>
      <c r="HHY2441" s="63"/>
      <c r="HHZ2441" s="63"/>
      <c r="HIA2441" s="63"/>
      <c r="HIB2441" s="63"/>
      <c r="HIC2441" s="63"/>
      <c r="HID2441" s="63"/>
      <c r="HIE2441" s="63"/>
      <c r="HIF2441" s="63"/>
      <c r="HIG2441" s="63"/>
      <c r="HIH2441" s="63"/>
      <c r="HII2441" s="63"/>
      <c r="HIJ2441" s="63"/>
      <c r="HIK2441" s="63"/>
      <c r="HIL2441" s="63"/>
      <c r="HIM2441" s="63"/>
      <c r="HIN2441" s="63"/>
      <c r="HIO2441" s="63"/>
      <c r="HIP2441" s="63"/>
      <c r="HIQ2441" s="63"/>
      <c r="HIR2441" s="63"/>
      <c r="HIS2441" s="63"/>
      <c r="HIT2441" s="63"/>
      <c r="HIU2441" s="63"/>
      <c r="HIV2441" s="63"/>
      <c r="HIW2441" s="63"/>
      <c r="HIX2441" s="63"/>
      <c r="HIY2441" s="63"/>
      <c r="HIZ2441" s="63"/>
      <c r="HJA2441" s="63"/>
      <c r="HJB2441" s="63"/>
      <c r="HJC2441" s="63"/>
      <c r="HJD2441" s="63"/>
      <c r="HJE2441" s="63"/>
      <c r="HJF2441" s="63"/>
      <c r="HJG2441" s="63"/>
      <c r="HJH2441" s="63"/>
      <c r="HJI2441" s="63"/>
      <c r="HJJ2441" s="63"/>
      <c r="HJK2441" s="63"/>
      <c r="HJL2441" s="63"/>
      <c r="HJM2441" s="63"/>
      <c r="HJN2441" s="63"/>
      <c r="HJO2441" s="63"/>
      <c r="HJP2441" s="63"/>
      <c r="HJQ2441" s="63"/>
      <c r="HJR2441" s="63"/>
      <c r="HJS2441" s="63"/>
      <c r="HJT2441" s="63"/>
      <c r="HJU2441" s="63"/>
      <c r="HJV2441" s="63"/>
      <c r="HJW2441" s="63"/>
      <c r="HJX2441" s="63"/>
      <c r="HJY2441" s="63"/>
      <c r="HJZ2441" s="63"/>
      <c r="HKA2441" s="63"/>
      <c r="HKB2441" s="63"/>
      <c r="HKC2441" s="63"/>
      <c r="HKD2441" s="63"/>
      <c r="HKE2441" s="63"/>
      <c r="HKF2441" s="63"/>
      <c r="HKG2441" s="63"/>
      <c r="HKH2441" s="63"/>
      <c r="HKI2441" s="63"/>
      <c r="HKJ2441" s="63"/>
      <c r="HKK2441" s="63"/>
      <c r="HKL2441" s="63"/>
      <c r="HKM2441" s="63"/>
      <c r="HKN2441" s="63"/>
      <c r="HKO2441" s="63"/>
      <c r="HKP2441" s="63"/>
      <c r="HKQ2441" s="63"/>
      <c r="HKR2441" s="63"/>
      <c r="HKS2441" s="63"/>
      <c r="HKT2441" s="63"/>
      <c r="HKU2441" s="63"/>
      <c r="HKV2441" s="63"/>
      <c r="HKW2441" s="63"/>
      <c r="HKX2441" s="63"/>
      <c r="HKY2441" s="63"/>
      <c r="HKZ2441" s="63"/>
      <c r="HLA2441" s="63"/>
      <c r="HLB2441" s="63"/>
      <c r="HLC2441" s="63"/>
      <c r="HLD2441" s="63"/>
      <c r="HLE2441" s="63"/>
      <c r="HLF2441" s="63"/>
      <c r="HLG2441" s="63"/>
      <c r="HLH2441" s="63"/>
      <c r="HLI2441" s="63"/>
      <c r="HLJ2441" s="63"/>
      <c r="HLK2441" s="63"/>
      <c r="HLL2441" s="63"/>
      <c r="HLM2441" s="63"/>
      <c r="HLN2441" s="63"/>
      <c r="HLO2441" s="63"/>
      <c r="HLP2441" s="63"/>
      <c r="HLQ2441" s="63"/>
      <c r="HLR2441" s="63"/>
      <c r="HLS2441" s="63"/>
      <c r="HLT2441" s="63"/>
      <c r="HLU2441" s="63"/>
      <c r="HLV2441" s="63"/>
      <c r="HLW2441" s="63"/>
      <c r="HLX2441" s="63"/>
      <c r="HLY2441" s="63"/>
      <c r="HLZ2441" s="63"/>
      <c r="HMA2441" s="63"/>
      <c r="HMB2441" s="63"/>
      <c r="HMC2441" s="63"/>
      <c r="HMD2441" s="63"/>
      <c r="HME2441" s="63"/>
      <c r="HMF2441" s="63"/>
      <c r="HMG2441" s="63"/>
      <c r="HMH2441" s="63"/>
      <c r="HMI2441" s="63"/>
      <c r="HMJ2441" s="63"/>
      <c r="HMK2441" s="63"/>
      <c r="HML2441" s="63"/>
      <c r="HMM2441" s="63"/>
      <c r="HMN2441" s="63"/>
      <c r="HMO2441" s="63"/>
      <c r="HMP2441" s="63"/>
      <c r="HMQ2441" s="63"/>
      <c r="HMR2441" s="63"/>
      <c r="HMS2441" s="63"/>
      <c r="HMT2441" s="63"/>
      <c r="HMU2441" s="63"/>
      <c r="HMV2441" s="63"/>
      <c r="HMW2441" s="63"/>
      <c r="HMX2441" s="63"/>
      <c r="HMY2441" s="63"/>
      <c r="HMZ2441" s="63"/>
      <c r="HNA2441" s="63"/>
      <c r="HNB2441" s="63"/>
      <c r="HNC2441" s="63"/>
      <c r="HND2441" s="63"/>
      <c r="HNE2441" s="63"/>
      <c r="HNF2441" s="63"/>
      <c r="HNG2441" s="63"/>
      <c r="HNH2441" s="63"/>
      <c r="HNI2441" s="63"/>
      <c r="HNJ2441" s="63"/>
      <c r="HNK2441" s="63"/>
      <c r="HNL2441" s="63"/>
      <c r="HNM2441" s="63"/>
      <c r="HNN2441" s="63"/>
      <c r="HNO2441" s="63"/>
      <c r="HNP2441" s="63"/>
      <c r="HNQ2441" s="63"/>
      <c r="HNR2441" s="63"/>
      <c r="HNS2441" s="63"/>
      <c r="HNT2441" s="63"/>
      <c r="HNU2441" s="63"/>
      <c r="HNV2441" s="63"/>
      <c r="HNW2441" s="63"/>
      <c r="HNX2441" s="63"/>
      <c r="HNY2441" s="63"/>
      <c r="HNZ2441" s="63"/>
      <c r="HOA2441" s="63"/>
      <c r="HOB2441" s="63"/>
      <c r="HOC2441" s="63"/>
      <c r="HOD2441" s="63"/>
      <c r="HOE2441" s="63"/>
      <c r="HOF2441" s="63"/>
      <c r="HOG2441" s="63"/>
      <c r="HOH2441" s="63"/>
      <c r="HOI2441" s="63"/>
      <c r="HOJ2441" s="63"/>
      <c r="HOK2441" s="63"/>
      <c r="HOL2441" s="63"/>
      <c r="HOM2441" s="63"/>
      <c r="HON2441" s="63"/>
      <c r="HOO2441" s="63"/>
      <c r="HOP2441" s="63"/>
      <c r="HOQ2441" s="63"/>
      <c r="HOR2441" s="63"/>
      <c r="HOS2441" s="63"/>
      <c r="HOT2441" s="63"/>
      <c r="HOU2441" s="63"/>
      <c r="HOV2441" s="63"/>
      <c r="HOW2441" s="63"/>
      <c r="HOX2441" s="63"/>
      <c r="HOY2441" s="63"/>
      <c r="HOZ2441" s="63"/>
      <c r="HPA2441" s="63"/>
      <c r="HPB2441" s="63"/>
      <c r="HPC2441" s="63"/>
      <c r="HPD2441" s="63"/>
      <c r="HPE2441" s="63"/>
      <c r="HPF2441" s="63"/>
      <c r="HPG2441" s="63"/>
      <c r="HPH2441" s="63"/>
      <c r="HPI2441" s="63"/>
      <c r="HPJ2441" s="63"/>
      <c r="HPK2441" s="63"/>
      <c r="HPL2441" s="63"/>
      <c r="HPM2441" s="63"/>
      <c r="HPN2441" s="63"/>
      <c r="HPO2441" s="63"/>
      <c r="HPP2441" s="63"/>
      <c r="HPQ2441" s="63"/>
      <c r="HPR2441" s="63"/>
      <c r="HPS2441" s="63"/>
      <c r="HPT2441" s="63"/>
      <c r="HPU2441" s="63"/>
      <c r="HPV2441" s="63"/>
      <c r="HPW2441" s="63"/>
      <c r="HPX2441" s="63"/>
      <c r="HPY2441" s="63"/>
      <c r="HPZ2441" s="63"/>
      <c r="HQA2441" s="63"/>
      <c r="HQB2441" s="63"/>
      <c r="HQC2441" s="63"/>
      <c r="HQD2441" s="63"/>
      <c r="HQE2441" s="63"/>
      <c r="HQF2441" s="63"/>
      <c r="HQG2441" s="63"/>
      <c r="HQH2441" s="63"/>
      <c r="HQI2441" s="63"/>
      <c r="HQJ2441" s="63"/>
      <c r="HQK2441" s="63"/>
      <c r="HQL2441" s="63"/>
      <c r="HQM2441" s="63"/>
      <c r="HQN2441" s="63"/>
      <c r="HQO2441" s="63"/>
      <c r="HQP2441" s="63"/>
      <c r="HQQ2441" s="63"/>
      <c r="HQR2441" s="63"/>
      <c r="HQS2441" s="63"/>
      <c r="HQT2441" s="63"/>
      <c r="HQU2441" s="63"/>
      <c r="HQV2441" s="63"/>
      <c r="HQW2441" s="63"/>
      <c r="HQX2441" s="63"/>
      <c r="HQY2441" s="63"/>
      <c r="HQZ2441" s="63"/>
      <c r="HRA2441" s="63"/>
      <c r="HRB2441" s="63"/>
      <c r="HRC2441" s="63"/>
      <c r="HRD2441" s="63"/>
      <c r="HRE2441" s="63"/>
      <c r="HRF2441" s="63"/>
      <c r="HRG2441" s="63"/>
      <c r="HRH2441" s="63"/>
      <c r="HRI2441" s="63"/>
      <c r="HRJ2441" s="63"/>
      <c r="HRK2441" s="63"/>
      <c r="HRL2441" s="63"/>
      <c r="HRM2441" s="63"/>
      <c r="HRN2441" s="63"/>
      <c r="HRO2441" s="63"/>
      <c r="HRP2441" s="63"/>
      <c r="HRQ2441" s="63"/>
      <c r="HRR2441" s="63"/>
      <c r="HRS2441" s="63"/>
      <c r="HRT2441" s="63"/>
      <c r="HRU2441" s="63"/>
      <c r="HRV2441" s="63"/>
      <c r="HRW2441" s="63"/>
      <c r="HRX2441" s="63"/>
      <c r="HRY2441" s="63"/>
      <c r="HRZ2441" s="63"/>
      <c r="HSA2441" s="63"/>
      <c r="HSB2441" s="63"/>
      <c r="HSC2441" s="63"/>
      <c r="HSD2441" s="63"/>
      <c r="HSE2441" s="63"/>
      <c r="HSF2441" s="63"/>
      <c r="HSG2441" s="63"/>
      <c r="HSH2441" s="63"/>
      <c r="HSI2441" s="63"/>
      <c r="HSJ2441" s="63"/>
      <c r="HSK2441" s="63"/>
      <c r="HSL2441" s="63"/>
      <c r="HSM2441" s="63"/>
      <c r="HSN2441" s="63"/>
      <c r="HSO2441" s="63"/>
      <c r="HSP2441" s="63"/>
      <c r="HSQ2441" s="63"/>
      <c r="HSR2441" s="63"/>
      <c r="HSS2441" s="63"/>
      <c r="HST2441" s="63"/>
      <c r="HSU2441" s="63"/>
      <c r="HSV2441" s="63"/>
      <c r="HSW2441" s="63"/>
      <c r="HSX2441" s="63"/>
      <c r="HSY2441" s="63"/>
      <c r="HSZ2441" s="63"/>
      <c r="HTA2441" s="63"/>
      <c r="HTB2441" s="63"/>
      <c r="HTC2441" s="63"/>
      <c r="HTD2441" s="63"/>
      <c r="HTE2441" s="63"/>
      <c r="HTF2441" s="63"/>
      <c r="HTG2441" s="63"/>
      <c r="HTH2441" s="63"/>
      <c r="HTI2441" s="63"/>
      <c r="HTJ2441" s="63"/>
      <c r="HTK2441" s="63"/>
      <c r="HTL2441" s="63"/>
      <c r="HTM2441" s="63"/>
      <c r="HTN2441" s="63"/>
      <c r="HTO2441" s="63"/>
      <c r="HTP2441" s="63"/>
      <c r="HTQ2441" s="63"/>
      <c r="HTR2441" s="63"/>
      <c r="HTS2441" s="63"/>
      <c r="HTT2441" s="63"/>
      <c r="HTU2441" s="63"/>
      <c r="HTV2441" s="63"/>
      <c r="HTW2441" s="63"/>
      <c r="HTX2441" s="63"/>
      <c r="HTY2441" s="63"/>
      <c r="HTZ2441" s="63"/>
      <c r="HUA2441" s="63"/>
      <c r="HUB2441" s="63"/>
      <c r="HUC2441" s="63"/>
      <c r="HUD2441" s="63"/>
      <c r="HUE2441" s="63"/>
      <c r="HUF2441" s="63"/>
      <c r="HUG2441" s="63"/>
      <c r="HUH2441" s="63"/>
      <c r="HUI2441" s="63"/>
      <c r="HUJ2441" s="63"/>
      <c r="HUK2441" s="63"/>
      <c r="HUL2441" s="63"/>
      <c r="HUM2441" s="63"/>
      <c r="HUN2441" s="63"/>
      <c r="HUO2441" s="63"/>
      <c r="HUP2441" s="63"/>
      <c r="HUQ2441" s="63"/>
      <c r="HUR2441" s="63"/>
      <c r="HUS2441" s="63"/>
      <c r="HUT2441" s="63"/>
      <c r="HUU2441" s="63"/>
      <c r="HUV2441" s="63"/>
      <c r="HUW2441" s="63"/>
      <c r="HUX2441" s="63"/>
      <c r="HUY2441" s="63"/>
      <c r="HUZ2441" s="63"/>
      <c r="HVA2441" s="63"/>
      <c r="HVB2441" s="63"/>
      <c r="HVC2441" s="63"/>
      <c r="HVD2441" s="63"/>
      <c r="HVE2441" s="63"/>
      <c r="HVF2441" s="63"/>
      <c r="HVG2441" s="63"/>
      <c r="HVH2441" s="63"/>
      <c r="HVI2441" s="63"/>
      <c r="HVJ2441" s="63"/>
      <c r="HVK2441" s="63"/>
      <c r="HVL2441" s="63"/>
      <c r="HVM2441" s="63"/>
      <c r="HVN2441" s="63"/>
      <c r="HVO2441" s="63"/>
      <c r="HVP2441" s="63"/>
      <c r="HVQ2441" s="63"/>
      <c r="HVR2441" s="63"/>
      <c r="HVS2441" s="63"/>
      <c r="HVT2441" s="63"/>
      <c r="HVU2441" s="63"/>
      <c r="HVV2441" s="63"/>
      <c r="HVW2441" s="63"/>
      <c r="HVX2441" s="63"/>
      <c r="HVY2441" s="63"/>
      <c r="HVZ2441" s="63"/>
      <c r="HWA2441" s="63"/>
      <c r="HWB2441" s="63"/>
      <c r="HWC2441" s="63"/>
      <c r="HWD2441" s="63"/>
      <c r="HWE2441" s="63"/>
      <c r="HWF2441" s="63"/>
      <c r="HWG2441" s="63"/>
      <c r="HWH2441" s="63"/>
      <c r="HWI2441" s="63"/>
      <c r="HWJ2441" s="63"/>
      <c r="HWK2441" s="63"/>
      <c r="HWL2441" s="63"/>
      <c r="HWM2441" s="63"/>
      <c r="HWN2441" s="63"/>
      <c r="HWO2441" s="63"/>
      <c r="HWP2441" s="63"/>
      <c r="HWQ2441" s="63"/>
      <c r="HWR2441" s="63"/>
      <c r="HWS2441" s="63"/>
      <c r="HWT2441" s="63"/>
      <c r="HWU2441" s="63"/>
      <c r="HWV2441" s="63"/>
      <c r="HWW2441" s="63"/>
      <c r="HWX2441" s="63"/>
      <c r="HWY2441" s="63"/>
      <c r="HWZ2441" s="63"/>
      <c r="HXA2441" s="63"/>
      <c r="HXB2441" s="63"/>
      <c r="HXC2441" s="63"/>
      <c r="HXD2441" s="63"/>
      <c r="HXE2441" s="63"/>
      <c r="HXF2441" s="63"/>
      <c r="HXG2441" s="63"/>
      <c r="HXH2441" s="63"/>
      <c r="HXI2441" s="63"/>
      <c r="HXJ2441" s="63"/>
      <c r="HXK2441" s="63"/>
      <c r="HXL2441" s="63"/>
      <c r="HXM2441" s="63"/>
      <c r="HXN2441" s="63"/>
      <c r="HXO2441" s="63"/>
      <c r="HXP2441" s="63"/>
      <c r="HXQ2441" s="63"/>
      <c r="HXR2441" s="63"/>
      <c r="HXS2441" s="63"/>
      <c r="HXT2441" s="63"/>
      <c r="HXU2441" s="63"/>
      <c r="HXV2441" s="63"/>
      <c r="HXW2441" s="63"/>
      <c r="HXX2441" s="63"/>
      <c r="HXY2441" s="63"/>
      <c r="HXZ2441" s="63"/>
      <c r="HYA2441" s="63"/>
      <c r="HYB2441" s="63"/>
      <c r="HYC2441" s="63"/>
      <c r="HYD2441" s="63"/>
      <c r="HYE2441" s="63"/>
      <c r="HYF2441" s="63"/>
      <c r="HYG2441" s="63"/>
      <c r="HYH2441" s="63"/>
      <c r="HYI2441" s="63"/>
      <c r="HYJ2441" s="63"/>
      <c r="HYK2441" s="63"/>
      <c r="HYL2441" s="63"/>
      <c r="HYM2441" s="63"/>
      <c r="HYN2441" s="63"/>
      <c r="HYO2441" s="63"/>
      <c r="HYP2441" s="63"/>
      <c r="HYQ2441" s="63"/>
      <c r="HYR2441" s="63"/>
      <c r="HYS2441" s="63"/>
      <c r="HYT2441" s="63"/>
      <c r="HYU2441" s="63"/>
      <c r="HYV2441" s="63"/>
      <c r="HYW2441" s="63"/>
      <c r="HYX2441" s="63"/>
      <c r="HYY2441" s="63"/>
      <c r="HYZ2441" s="63"/>
      <c r="HZA2441" s="63"/>
      <c r="HZB2441" s="63"/>
      <c r="HZC2441" s="63"/>
      <c r="HZD2441" s="63"/>
      <c r="HZE2441" s="63"/>
      <c r="HZF2441" s="63"/>
      <c r="HZG2441" s="63"/>
      <c r="HZH2441" s="63"/>
      <c r="HZI2441" s="63"/>
      <c r="HZJ2441" s="63"/>
      <c r="HZK2441" s="63"/>
      <c r="HZL2441" s="63"/>
      <c r="HZM2441" s="63"/>
      <c r="HZN2441" s="63"/>
      <c r="HZO2441" s="63"/>
      <c r="HZP2441" s="63"/>
      <c r="HZQ2441" s="63"/>
      <c r="HZR2441" s="63"/>
      <c r="HZS2441" s="63"/>
      <c r="HZT2441" s="63"/>
      <c r="HZU2441" s="63"/>
      <c r="HZV2441" s="63"/>
      <c r="HZW2441" s="63"/>
      <c r="HZX2441" s="63"/>
      <c r="HZY2441" s="63"/>
      <c r="HZZ2441" s="63"/>
      <c r="IAA2441" s="63"/>
      <c r="IAB2441" s="63"/>
      <c r="IAC2441" s="63"/>
      <c r="IAD2441" s="63"/>
      <c r="IAE2441" s="63"/>
      <c r="IAF2441" s="63"/>
      <c r="IAG2441" s="63"/>
      <c r="IAH2441" s="63"/>
      <c r="IAI2441" s="63"/>
      <c r="IAJ2441" s="63"/>
      <c r="IAK2441" s="63"/>
      <c r="IAL2441" s="63"/>
      <c r="IAM2441" s="63"/>
      <c r="IAN2441" s="63"/>
      <c r="IAO2441" s="63"/>
      <c r="IAP2441" s="63"/>
      <c r="IAQ2441" s="63"/>
      <c r="IAR2441" s="63"/>
      <c r="IAS2441" s="63"/>
      <c r="IAT2441" s="63"/>
      <c r="IAU2441" s="63"/>
      <c r="IAV2441" s="63"/>
      <c r="IAW2441" s="63"/>
      <c r="IAX2441" s="63"/>
      <c r="IAY2441" s="63"/>
      <c r="IAZ2441" s="63"/>
      <c r="IBA2441" s="63"/>
      <c r="IBB2441" s="63"/>
      <c r="IBC2441" s="63"/>
      <c r="IBD2441" s="63"/>
      <c r="IBE2441" s="63"/>
      <c r="IBF2441" s="63"/>
      <c r="IBG2441" s="63"/>
      <c r="IBH2441" s="63"/>
      <c r="IBI2441" s="63"/>
      <c r="IBJ2441" s="63"/>
      <c r="IBK2441" s="63"/>
      <c r="IBL2441" s="63"/>
      <c r="IBM2441" s="63"/>
      <c r="IBN2441" s="63"/>
      <c r="IBO2441" s="63"/>
      <c r="IBP2441" s="63"/>
      <c r="IBQ2441" s="63"/>
      <c r="IBR2441" s="63"/>
      <c r="IBS2441" s="63"/>
      <c r="IBT2441" s="63"/>
      <c r="IBU2441" s="63"/>
      <c r="IBV2441" s="63"/>
      <c r="IBW2441" s="63"/>
      <c r="IBX2441" s="63"/>
      <c r="IBY2441" s="63"/>
      <c r="IBZ2441" s="63"/>
      <c r="ICA2441" s="63"/>
      <c r="ICB2441" s="63"/>
      <c r="ICC2441" s="63"/>
      <c r="ICD2441" s="63"/>
      <c r="ICE2441" s="63"/>
      <c r="ICF2441" s="63"/>
      <c r="ICG2441" s="63"/>
      <c r="ICH2441" s="63"/>
      <c r="ICI2441" s="63"/>
      <c r="ICJ2441" s="63"/>
      <c r="ICK2441" s="63"/>
      <c r="ICL2441" s="63"/>
      <c r="ICM2441" s="63"/>
      <c r="ICN2441" s="63"/>
      <c r="ICO2441" s="63"/>
      <c r="ICP2441" s="63"/>
      <c r="ICQ2441" s="63"/>
      <c r="ICR2441" s="63"/>
      <c r="ICS2441" s="63"/>
      <c r="ICT2441" s="63"/>
      <c r="ICU2441" s="63"/>
      <c r="ICV2441" s="63"/>
      <c r="ICW2441" s="63"/>
      <c r="ICX2441" s="63"/>
      <c r="ICY2441" s="63"/>
      <c r="ICZ2441" s="63"/>
      <c r="IDA2441" s="63"/>
      <c r="IDB2441" s="63"/>
      <c r="IDC2441" s="63"/>
      <c r="IDD2441" s="63"/>
      <c r="IDE2441" s="63"/>
      <c r="IDF2441" s="63"/>
      <c r="IDG2441" s="63"/>
      <c r="IDH2441" s="63"/>
      <c r="IDI2441" s="63"/>
      <c r="IDJ2441" s="63"/>
      <c r="IDK2441" s="63"/>
      <c r="IDL2441" s="63"/>
      <c r="IDM2441" s="63"/>
      <c r="IDN2441" s="63"/>
      <c r="IDO2441" s="63"/>
      <c r="IDP2441" s="63"/>
      <c r="IDQ2441" s="63"/>
      <c r="IDR2441" s="63"/>
      <c r="IDS2441" s="63"/>
      <c r="IDT2441" s="63"/>
      <c r="IDU2441" s="63"/>
      <c r="IDV2441" s="63"/>
      <c r="IDW2441" s="63"/>
      <c r="IDX2441" s="63"/>
      <c r="IDY2441" s="63"/>
      <c r="IDZ2441" s="63"/>
      <c r="IEA2441" s="63"/>
      <c r="IEB2441" s="63"/>
      <c r="IEC2441" s="63"/>
      <c r="IED2441" s="63"/>
      <c r="IEE2441" s="63"/>
      <c r="IEF2441" s="63"/>
      <c r="IEG2441" s="63"/>
      <c r="IEH2441" s="63"/>
      <c r="IEI2441" s="63"/>
      <c r="IEJ2441" s="63"/>
      <c r="IEK2441" s="63"/>
      <c r="IEL2441" s="63"/>
      <c r="IEM2441" s="63"/>
      <c r="IEN2441" s="63"/>
      <c r="IEO2441" s="63"/>
      <c r="IEP2441" s="63"/>
      <c r="IEQ2441" s="63"/>
      <c r="IER2441" s="63"/>
      <c r="IES2441" s="63"/>
      <c r="IET2441" s="63"/>
      <c r="IEU2441" s="63"/>
      <c r="IEV2441" s="63"/>
      <c r="IEW2441" s="63"/>
      <c r="IEX2441" s="63"/>
      <c r="IEY2441" s="63"/>
      <c r="IEZ2441" s="63"/>
      <c r="IFA2441" s="63"/>
      <c r="IFB2441" s="63"/>
      <c r="IFC2441" s="63"/>
      <c r="IFD2441" s="63"/>
      <c r="IFE2441" s="63"/>
      <c r="IFF2441" s="63"/>
      <c r="IFG2441" s="63"/>
      <c r="IFH2441" s="63"/>
      <c r="IFI2441" s="63"/>
      <c r="IFJ2441" s="63"/>
      <c r="IFK2441" s="63"/>
      <c r="IFL2441" s="63"/>
      <c r="IFM2441" s="63"/>
      <c r="IFN2441" s="63"/>
      <c r="IFO2441" s="63"/>
      <c r="IFP2441" s="63"/>
      <c r="IFQ2441" s="63"/>
      <c r="IFR2441" s="63"/>
      <c r="IFS2441" s="63"/>
      <c r="IFT2441" s="63"/>
      <c r="IFU2441" s="63"/>
      <c r="IFV2441" s="63"/>
      <c r="IFW2441" s="63"/>
      <c r="IFX2441" s="63"/>
      <c r="IFY2441" s="63"/>
      <c r="IFZ2441" s="63"/>
      <c r="IGA2441" s="63"/>
      <c r="IGB2441" s="63"/>
      <c r="IGC2441" s="63"/>
      <c r="IGD2441" s="63"/>
      <c r="IGE2441" s="63"/>
      <c r="IGF2441" s="63"/>
      <c r="IGG2441" s="63"/>
      <c r="IGH2441" s="63"/>
      <c r="IGI2441" s="63"/>
      <c r="IGJ2441" s="63"/>
      <c r="IGK2441" s="63"/>
      <c r="IGL2441" s="63"/>
      <c r="IGM2441" s="63"/>
      <c r="IGN2441" s="63"/>
      <c r="IGO2441" s="63"/>
      <c r="IGP2441" s="63"/>
      <c r="IGQ2441" s="63"/>
      <c r="IGR2441" s="63"/>
      <c r="IGS2441" s="63"/>
      <c r="IGT2441" s="63"/>
      <c r="IGU2441" s="63"/>
      <c r="IGV2441" s="63"/>
      <c r="IGW2441" s="63"/>
      <c r="IGX2441" s="63"/>
      <c r="IGY2441" s="63"/>
      <c r="IGZ2441" s="63"/>
      <c r="IHA2441" s="63"/>
      <c r="IHB2441" s="63"/>
      <c r="IHC2441" s="63"/>
      <c r="IHD2441" s="63"/>
      <c r="IHE2441" s="63"/>
      <c r="IHF2441" s="63"/>
      <c r="IHG2441" s="63"/>
      <c r="IHH2441" s="63"/>
      <c r="IHI2441" s="63"/>
      <c r="IHJ2441" s="63"/>
      <c r="IHK2441" s="63"/>
      <c r="IHL2441" s="63"/>
      <c r="IHM2441" s="63"/>
      <c r="IHN2441" s="63"/>
      <c r="IHO2441" s="63"/>
      <c r="IHP2441" s="63"/>
      <c r="IHQ2441" s="63"/>
      <c r="IHR2441" s="63"/>
      <c r="IHS2441" s="63"/>
      <c r="IHT2441" s="63"/>
      <c r="IHU2441" s="63"/>
      <c r="IHV2441" s="63"/>
      <c r="IHW2441" s="63"/>
      <c r="IHX2441" s="63"/>
      <c r="IHY2441" s="63"/>
      <c r="IHZ2441" s="63"/>
      <c r="IIA2441" s="63"/>
      <c r="IIB2441" s="63"/>
      <c r="IIC2441" s="63"/>
      <c r="IID2441" s="63"/>
      <c r="IIE2441" s="63"/>
      <c r="IIF2441" s="63"/>
      <c r="IIG2441" s="63"/>
      <c r="IIH2441" s="63"/>
      <c r="III2441" s="63"/>
      <c r="IIJ2441" s="63"/>
      <c r="IIK2441" s="63"/>
      <c r="IIL2441" s="63"/>
      <c r="IIM2441" s="63"/>
      <c r="IIN2441" s="63"/>
      <c r="IIO2441" s="63"/>
      <c r="IIP2441" s="63"/>
      <c r="IIQ2441" s="63"/>
      <c r="IIR2441" s="63"/>
      <c r="IIS2441" s="63"/>
      <c r="IIT2441" s="63"/>
      <c r="IIU2441" s="63"/>
      <c r="IIV2441" s="63"/>
      <c r="IIW2441" s="63"/>
      <c r="IIX2441" s="63"/>
      <c r="IIY2441" s="63"/>
      <c r="IIZ2441" s="63"/>
      <c r="IJA2441" s="63"/>
      <c r="IJB2441" s="63"/>
      <c r="IJC2441" s="63"/>
      <c r="IJD2441" s="63"/>
      <c r="IJE2441" s="63"/>
      <c r="IJF2441" s="63"/>
      <c r="IJG2441" s="63"/>
      <c r="IJH2441" s="63"/>
      <c r="IJI2441" s="63"/>
      <c r="IJJ2441" s="63"/>
      <c r="IJK2441" s="63"/>
      <c r="IJL2441" s="63"/>
      <c r="IJM2441" s="63"/>
      <c r="IJN2441" s="63"/>
      <c r="IJO2441" s="63"/>
      <c r="IJP2441" s="63"/>
      <c r="IJQ2441" s="63"/>
      <c r="IJR2441" s="63"/>
      <c r="IJS2441" s="63"/>
      <c r="IJT2441" s="63"/>
      <c r="IJU2441" s="63"/>
      <c r="IJV2441" s="63"/>
      <c r="IJW2441" s="63"/>
      <c r="IJX2441" s="63"/>
      <c r="IJY2441" s="63"/>
      <c r="IJZ2441" s="63"/>
      <c r="IKA2441" s="63"/>
      <c r="IKB2441" s="63"/>
      <c r="IKC2441" s="63"/>
      <c r="IKD2441" s="63"/>
      <c r="IKE2441" s="63"/>
      <c r="IKF2441" s="63"/>
      <c r="IKG2441" s="63"/>
      <c r="IKH2441" s="63"/>
      <c r="IKI2441" s="63"/>
      <c r="IKJ2441" s="63"/>
      <c r="IKK2441" s="63"/>
      <c r="IKL2441" s="63"/>
      <c r="IKM2441" s="63"/>
      <c r="IKN2441" s="63"/>
      <c r="IKO2441" s="63"/>
      <c r="IKP2441" s="63"/>
      <c r="IKQ2441" s="63"/>
      <c r="IKR2441" s="63"/>
      <c r="IKS2441" s="63"/>
      <c r="IKT2441" s="63"/>
      <c r="IKU2441" s="63"/>
      <c r="IKV2441" s="63"/>
      <c r="IKW2441" s="63"/>
      <c r="IKX2441" s="63"/>
      <c r="IKY2441" s="63"/>
      <c r="IKZ2441" s="63"/>
      <c r="ILA2441" s="63"/>
      <c r="ILB2441" s="63"/>
      <c r="ILC2441" s="63"/>
      <c r="ILD2441" s="63"/>
      <c r="ILE2441" s="63"/>
      <c r="ILF2441" s="63"/>
      <c r="ILG2441" s="63"/>
      <c r="ILH2441" s="63"/>
      <c r="ILI2441" s="63"/>
      <c r="ILJ2441" s="63"/>
      <c r="ILK2441" s="63"/>
      <c r="ILL2441" s="63"/>
      <c r="ILM2441" s="63"/>
      <c r="ILN2441" s="63"/>
      <c r="ILO2441" s="63"/>
      <c r="ILP2441" s="63"/>
      <c r="ILQ2441" s="63"/>
      <c r="ILR2441" s="63"/>
      <c r="ILS2441" s="63"/>
      <c r="ILT2441" s="63"/>
      <c r="ILU2441" s="63"/>
      <c r="ILV2441" s="63"/>
      <c r="ILW2441" s="63"/>
      <c r="ILX2441" s="63"/>
      <c r="ILY2441" s="63"/>
      <c r="ILZ2441" s="63"/>
      <c r="IMA2441" s="63"/>
      <c r="IMB2441" s="63"/>
      <c r="IMC2441" s="63"/>
      <c r="IMD2441" s="63"/>
      <c r="IME2441" s="63"/>
      <c r="IMF2441" s="63"/>
      <c r="IMG2441" s="63"/>
      <c r="IMH2441" s="63"/>
      <c r="IMI2441" s="63"/>
      <c r="IMJ2441" s="63"/>
      <c r="IMK2441" s="63"/>
      <c r="IML2441" s="63"/>
      <c r="IMM2441" s="63"/>
      <c r="IMN2441" s="63"/>
      <c r="IMO2441" s="63"/>
      <c r="IMP2441" s="63"/>
      <c r="IMQ2441" s="63"/>
      <c r="IMR2441" s="63"/>
      <c r="IMS2441" s="63"/>
      <c r="IMT2441" s="63"/>
      <c r="IMU2441" s="63"/>
      <c r="IMV2441" s="63"/>
      <c r="IMW2441" s="63"/>
      <c r="IMX2441" s="63"/>
      <c r="IMY2441" s="63"/>
      <c r="IMZ2441" s="63"/>
      <c r="INA2441" s="63"/>
      <c r="INB2441" s="63"/>
      <c r="INC2441" s="63"/>
      <c r="IND2441" s="63"/>
      <c r="INE2441" s="63"/>
      <c r="INF2441" s="63"/>
      <c r="ING2441" s="63"/>
      <c r="INH2441" s="63"/>
      <c r="INI2441" s="63"/>
      <c r="INJ2441" s="63"/>
      <c r="INK2441" s="63"/>
      <c r="INL2441" s="63"/>
      <c r="INM2441" s="63"/>
      <c r="INN2441" s="63"/>
      <c r="INO2441" s="63"/>
      <c r="INP2441" s="63"/>
      <c r="INQ2441" s="63"/>
      <c r="INR2441" s="63"/>
      <c r="INS2441" s="63"/>
      <c r="INT2441" s="63"/>
      <c r="INU2441" s="63"/>
      <c r="INV2441" s="63"/>
      <c r="INW2441" s="63"/>
      <c r="INX2441" s="63"/>
      <c r="INY2441" s="63"/>
      <c r="INZ2441" s="63"/>
      <c r="IOA2441" s="63"/>
      <c r="IOB2441" s="63"/>
      <c r="IOC2441" s="63"/>
      <c r="IOD2441" s="63"/>
      <c r="IOE2441" s="63"/>
      <c r="IOF2441" s="63"/>
      <c r="IOG2441" s="63"/>
      <c r="IOH2441" s="63"/>
      <c r="IOI2441" s="63"/>
      <c r="IOJ2441" s="63"/>
      <c r="IOK2441" s="63"/>
      <c r="IOL2441" s="63"/>
      <c r="IOM2441" s="63"/>
      <c r="ION2441" s="63"/>
      <c r="IOO2441" s="63"/>
      <c r="IOP2441" s="63"/>
      <c r="IOQ2441" s="63"/>
      <c r="IOR2441" s="63"/>
      <c r="IOS2441" s="63"/>
      <c r="IOT2441" s="63"/>
      <c r="IOU2441" s="63"/>
      <c r="IOV2441" s="63"/>
      <c r="IOW2441" s="63"/>
      <c r="IOX2441" s="63"/>
      <c r="IOY2441" s="63"/>
      <c r="IOZ2441" s="63"/>
      <c r="IPA2441" s="63"/>
      <c r="IPB2441" s="63"/>
      <c r="IPC2441" s="63"/>
      <c r="IPD2441" s="63"/>
      <c r="IPE2441" s="63"/>
      <c r="IPF2441" s="63"/>
      <c r="IPG2441" s="63"/>
      <c r="IPH2441" s="63"/>
      <c r="IPI2441" s="63"/>
      <c r="IPJ2441" s="63"/>
      <c r="IPK2441" s="63"/>
      <c r="IPL2441" s="63"/>
      <c r="IPM2441" s="63"/>
      <c r="IPN2441" s="63"/>
      <c r="IPO2441" s="63"/>
      <c r="IPP2441" s="63"/>
      <c r="IPQ2441" s="63"/>
      <c r="IPR2441" s="63"/>
      <c r="IPS2441" s="63"/>
      <c r="IPT2441" s="63"/>
      <c r="IPU2441" s="63"/>
      <c r="IPV2441" s="63"/>
      <c r="IPW2441" s="63"/>
      <c r="IPX2441" s="63"/>
      <c r="IPY2441" s="63"/>
      <c r="IPZ2441" s="63"/>
      <c r="IQA2441" s="63"/>
      <c r="IQB2441" s="63"/>
      <c r="IQC2441" s="63"/>
      <c r="IQD2441" s="63"/>
      <c r="IQE2441" s="63"/>
      <c r="IQF2441" s="63"/>
      <c r="IQG2441" s="63"/>
      <c r="IQH2441" s="63"/>
      <c r="IQI2441" s="63"/>
      <c r="IQJ2441" s="63"/>
      <c r="IQK2441" s="63"/>
      <c r="IQL2441" s="63"/>
      <c r="IQM2441" s="63"/>
      <c r="IQN2441" s="63"/>
      <c r="IQO2441" s="63"/>
      <c r="IQP2441" s="63"/>
      <c r="IQQ2441" s="63"/>
      <c r="IQR2441" s="63"/>
      <c r="IQS2441" s="63"/>
      <c r="IQT2441" s="63"/>
      <c r="IQU2441" s="63"/>
      <c r="IQV2441" s="63"/>
      <c r="IQW2441" s="63"/>
      <c r="IQX2441" s="63"/>
      <c r="IQY2441" s="63"/>
      <c r="IQZ2441" s="63"/>
      <c r="IRA2441" s="63"/>
      <c r="IRB2441" s="63"/>
      <c r="IRC2441" s="63"/>
      <c r="IRD2441" s="63"/>
      <c r="IRE2441" s="63"/>
      <c r="IRF2441" s="63"/>
      <c r="IRG2441" s="63"/>
      <c r="IRH2441" s="63"/>
      <c r="IRI2441" s="63"/>
      <c r="IRJ2441" s="63"/>
      <c r="IRK2441" s="63"/>
      <c r="IRL2441" s="63"/>
      <c r="IRM2441" s="63"/>
      <c r="IRN2441" s="63"/>
      <c r="IRO2441" s="63"/>
      <c r="IRP2441" s="63"/>
      <c r="IRQ2441" s="63"/>
      <c r="IRR2441" s="63"/>
      <c r="IRS2441" s="63"/>
      <c r="IRT2441" s="63"/>
      <c r="IRU2441" s="63"/>
      <c r="IRV2441" s="63"/>
      <c r="IRW2441" s="63"/>
      <c r="IRX2441" s="63"/>
      <c r="IRY2441" s="63"/>
      <c r="IRZ2441" s="63"/>
      <c r="ISA2441" s="63"/>
      <c r="ISB2441" s="63"/>
      <c r="ISC2441" s="63"/>
      <c r="ISD2441" s="63"/>
      <c r="ISE2441" s="63"/>
      <c r="ISF2441" s="63"/>
      <c r="ISG2441" s="63"/>
      <c r="ISH2441" s="63"/>
      <c r="ISI2441" s="63"/>
      <c r="ISJ2441" s="63"/>
      <c r="ISK2441" s="63"/>
      <c r="ISL2441" s="63"/>
      <c r="ISM2441" s="63"/>
      <c r="ISN2441" s="63"/>
      <c r="ISO2441" s="63"/>
      <c r="ISP2441" s="63"/>
      <c r="ISQ2441" s="63"/>
      <c r="ISR2441" s="63"/>
      <c r="ISS2441" s="63"/>
      <c r="IST2441" s="63"/>
      <c r="ISU2441" s="63"/>
      <c r="ISV2441" s="63"/>
      <c r="ISW2441" s="63"/>
      <c r="ISX2441" s="63"/>
      <c r="ISY2441" s="63"/>
      <c r="ISZ2441" s="63"/>
      <c r="ITA2441" s="63"/>
      <c r="ITB2441" s="63"/>
      <c r="ITC2441" s="63"/>
      <c r="ITD2441" s="63"/>
      <c r="ITE2441" s="63"/>
      <c r="ITF2441" s="63"/>
      <c r="ITG2441" s="63"/>
      <c r="ITH2441" s="63"/>
      <c r="ITI2441" s="63"/>
      <c r="ITJ2441" s="63"/>
      <c r="ITK2441" s="63"/>
      <c r="ITL2441" s="63"/>
      <c r="ITM2441" s="63"/>
      <c r="ITN2441" s="63"/>
      <c r="ITO2441" s="63"/>
      <c r="ITP2441" s="63"/>
      <c r="ITQ2441" s="63"/>
      <c r="ITR2441" s="63"/>
      <c r="ITS2441" s="63"/>
      <c r="ITT2441" s="63"/>
      <c r="ITU2441" s="63"/>
      <c r="ITV2441" s="63"/>
      <c r="ITW2441" s="63"/>
      <c r="ITX2441" s="63"/>
      <c r="ITY2441" s="63"/>
      <c r="ITZ2441" s="63"/>
      <c r="IUA2441" s="63"/>
      <c r="IUB2441" s="63"/>
      <c r="IUC2441" s="63"/>
      <c r="IUD2441" s="63"/>
      <c r="IUE2441" s="63"/>
      <c r="IUF2441" s="63"/>
      <c r="IUG2441" s="63"/>
      <c r="IUH2441" s="63"/>
      <c r="IUI2441" s="63"/>
      <c r="IUJ2441" s="63"/>
      <c r="IUK2441" s="63"/>
      <c r="IUL2441" s="63"/>
      <c r="IUM2441" s="63"/>
      <c r="IUN2441" s="63"/>
      <c r="IUO2441" s="63"/>
      <c r="IUP2441" s="63"/>
      <c r="IUQ2441" s="63"/>
      <c r="IUR2441" s="63"/>
      <c r="IUS2441" s="63"/>
      <c r="IUT2441" s="63"/>
      <c r="IUU2441" s="63"/>
      <c r="IUV2441" s="63"/>
      <c r="IUW2441" s="63"/>
      <c r="IUX2441" s="63"/>
      <c r="IUY2441" s="63"/>
      <c r="IUZ2441" s="63"/>
      <c r="IVA2441" s="63"/>
      <c r="IVB2441" s="63"/>
      <c r="IVC2441" s="63"/>
      <c r="IVD2441" s="63"/>
      <c r="IVE2441" s="63"/>
      <c r="IVF2441" s="63"/>
      <c r="IVG2441" s="63"/>
      <c r="IVH2441" s="63"/>
      <c r="IVI2441" s="63"/>
      <c r="IVJ2441" s="63"/>
      <c r="IVK2441" s="63"/>
      <c r="IVL2441" s="63"/>
      <c r="IVM2441" s="63"/>
      <c r="IVN2441" s="63"/>
      <c r="IVO2441" s="63"/>
      <c r="IVP2441" s="63"/>
      <c r="IVQ2441" s="63"/>
      <c r="IVR2441" s="63"/>
      <c r="IVS2441" s="63"/>
      <c r="IVT2441" s="63"/>
      <c r="IVU2441" s="63"/>
      <c r="IVV2441" s="63"/>
      <c r="IVW2441" s="63"/>
      <c r="IVX2441" s="63"/>
      <c r="IVY2441" s="63"/>
      <c r="IVZ2441" s="63"/>
      <c r="IWA2441" s="63"/>
      <c r="IWB2441" s="63"/>
      <c r="IWC2441" s="63"/>
      <c r="IWD2441" s="63"/>
      <c r="IWE2441" s="63"/>
      <c r="IWF2441" s="63"/>
      <c r="IWG2441" s="63"/>
      <c r="IWH2441" s="63"/>
      <c r="IWI2441" s="63"/>
      <c r="IWJ2441" s="63"/>
      <c r="IWK2441" s="63"/>
      <c r="IWL2441" s="63"/>
      <c r="IWM2441" s="63"/>
      <c r="IWN2441" s="63"/>
      <c r="IWO2441" s="63"/>
      <c r="IWP2441" s="63"/>
      <c r="IWQ2441" s="63"/>
      <c r="IWR2441" s="63"/>
      <c r="IWS2441" s="63"/>
      <c r="IWT2441" s="63"/>
      <c r="IWU2441" s="63"/>
      <c r="IWV2441" s="63"/>
      <c r="IWW2441" s="63"/>
      <c r="IWX2441" s="63"/>
      <c r="IWY2441" s="63"/>
      <c r="IWZ2441" s="63"/>
      <c r="IXA2441" s="63"/>
      <c r="IXB2441" s="63"/>
      <c r="IXC2441" s="63"/>
      <c r="IXD2441" s="63"/>
      <c r="IXE2441" s="63"/>
      <c r="IXF2441" s="63"/>
      <c r="IXG2441" s="63"/>
      <c r="IXH2441" s="63"/>
      <c r="IXI2441" s="63"/>
      <c r="IXJ2441" s="63"/>
      <c r="IXK2441" s="63"/>
      <c r="IXL2441" s="63"/>
      <c r="IXM2441" s="63"/>
      <c r="IXN2441" s="63"/>
      <c r="IXO2441" s="63"/>
      <c r="IXP2441" s="63"/>
      <c r="IXQ2441" s="63"/>
      <c r="IXR2441" s="63"/>
      <c r="IXS2441" s="63"/>
      <c r="IXT2441" s="63"/>
      <c r="IXU2441" s="63"/>
      <c r="IXV2441" s="63"/>
      <c r="IXW2441" s="63"/>
      <c r="IXX2441" s="63"/>
      <c r="IXY2441" s="63"/>
      <c r="IXZ2441" s="63"/>
      <c r="IYA2441" s="63"/>
      <c r="IYB2441" s="63"/>
      <c r="IYC2441" s="63"/>
      <c r="IYD2441" s="63"/>
      <c r="IYE2441" s="63"/>
      <c r="IYF2441" s="63"/>
      <c r="IYG2441" s="63"/>
      <c r="IYH2441" s="63"/>
      <c r="IYI2441" s="63"/>
      <c r="IYJ2441" s="63"/>
      <c r="IYK2441" s="63"/>
      <c r="IYL2441" s="63"/>
      <c r="IYM2441" s="63"/>
      <c r="IYN2441" s="63"/>
      <c r="IYO2441" s="63"/>
      <c r="IYP2441" s="63"/>
      <c r="IYQ2441" s="63"/>
      <c r="IYR2441" s="63"/>
      <c r="IYS2441" s="63"/>
      <c r="IYT2441" s="63"/>
      <c r="IYU2441" s="63"/>
      <c r="IYV2441" s="63"/>
      <c r="IYW2441" s="63"/>
      <c r="IYX2441" s="63"/>
      <c r="IYY2441" s="63"/>
      <c r="IYZ2441" s="63"/>
      <c r="IZA2441" s="63"/>
      <c r="IZB2441" s="63"/>
      <c r="IZC2441" s="63"/>
      <c r="IZD2441" s="63"/>
      <c r="IZE2441" s="63"/>
      <c r="IZF2441" s="63"/>
      <c r="IZG2441" s="63"/>
      <c r="IZH2441" s="63"/>
      <c r="IZI2441" s="63"/>
      <c r="IZJ2441" s="63"/>
      <c r="IZK2441" s="63"/>
      <c r="IZL2441" s="63"/>
      <c r="IZM2441" s="63"/>
      <c r="IZN2441" s="63"/>
      <c r="IZO2441" s="63"/>
      <c r="IZP2441" s="63"/>
      <c r="IZQ2441" s="63"/>
      <c r="IZR2441" s="63"/>
      <c r="IZS2441" s="63"/>
      <c r="IZT2441" s="63"/>
      <c r="IZU2441" s="63"/>
      <c r="IZV2441" s="63"/>
      <c r="IZW2441" s="63"/>
      <c r="IZX2441" s="63"/>
      <c r="IZY2441" s="63"/>
      <c r="IZZ2441" s="63"/>
      <c r="JAA2441" s="63"/>
      <c r="JAB2441" s="63"/>
      <c r="JAC2441" s="63"/>
      <c r="JAD2441" s="63"/>
      <c r="JAE2441" s="63"/>
      <c r="JAF2441" s="63"/>
      <c r="JAG2441" s="63"/>
      <c r="JAH2441" s="63"/>
      <c r="JAI2441" s="63"/>
      <c r="JAJ2441" s="63"/>
      <c r="JAK2441" s="63"/>
      <c r="JAL2441" s="63"/>
      <c r="JAM2441" s="63"/>
      <c r="JAN2441" s="63"/>
      <c r="JAO2441" s="63"/>
      <c r="JAP2441" s="63"/>
      <c r="JAQ2441" s="63"/>
      <c r="JAR2441" s="63"/>
      <c r="JAS2441" s="63"/>
      <c r="JAT2441" s="63"/>
      <c r="JAU2441" s="63"/>
      <c r="JAV2441" s="63"/>
      <c r="JAW2441" s="63"/>
      <c r="JAX2441" s="63"/>
      <c r="JAY2441" s="63"/>
      <c r="JAZ2441" s="63"/>
      <c r="JBA2441" s="63"/>
      <c r="JBB2441" s="63"/>
      <c r="JBC2441" s="63"/>
      <c r="JBD2441" s="63"/>
      <c r="JBE2441" s="63"/>
      <c r="JBF2441" s="63"/>
      <c r="JBG2441" s="63"/>
      <c r="JBH2441" s="63"/>
      <c r="JBI2441" s="63"/>
      <c r="JBJ2441" s="63"/>
      <c r="JBK2441" s="63"/>
      <c r="JBL2441" s="63"/>
      <c r="JBM2441" s="63"/>
      <c r="JBN2441" s="63"/>
      <c r="JBO2441" s="63"/>
      <c r="JBP2441" s="63"/>
      <c r="JBQ2441" s="63"/>
      <c r="JBR2441" s="63"/>
      <c r="JBS2441" s="63"/>
      <c r="JBT2441" s="63"/>
      <c r="JBU2441" s="63"/>
      <c r="JBV2441" s="63"/>
      <c r="JBW2441" s="63"/>
      <c r="JBX2441" s="63"/>
      <c r="JBY2441" s="63"/>
      <c r="JBZ2441" s="63"/>
      <c r="JCA2441" s="63"/>
      <c r="JCB2441" s="63"/>
      <c r="JCC2441" s="63"/>
      <c r="JCD2441" s="63"/>
      <c r="JCE2441" s="63"/>
      <c r="JCF2441" s="63"/>
      <c r="JCG2441" s="63"/>
      <c r="JCH2441" s="63"/>
      <c r="JCI2441" s="63"/>
      <c r="JCJ2441" s="63"/>
      <c r="JCK2441" s="63"/>
      <c r="JCL2441" s="63"/>
      <c r="JCM2441" s="63"/>
      <c r="JCN2441" s="63"/>
      <c r="JCO2441" s="63"/>
      <c r="JCP2441" s="63"/>
      <c r="JCQ2441" s="63"/>
      <c r="JCR2441" s="63"/>
      <c r="JCS2441" s="63"/>
      <c r="JCT2441" s="63"/>
      <c r="JCU2441" s="63"/>
      <c r="JCV2441" s="63"/>
      <c r="JCW2441" s="63"/>
      <c r="JCX2441" s="63"/>
      <c r="JCY2441" s="63"/>
      <c r="JCZ2441" s="63"/>
      <c r="JDA2441" s="63"/>
      <c r="JDB2441" s="63"/>
      <c r="JDC2441" s="63"/>
      <c r="JDD2441" s="63"/>
      <c r="JDE2441" s="63"/>
      <c r="JDF2441" s="63"/>
      <c r="JDG2441" s="63"/>
      <c r="JDH2441" s="63"/>
      <c r="JDI2441" s="63"/>
      <c r="JDJ2441" s="63"/>
      <c r="JDK2441" s="63"/>
      <c r="JDL2441" s="63"/>
      <c r="JDM2441" s="63"/>
      <c r="JDN2441" s="63"/>
      <c r="JDO2441" s="63"/>
      <c r="JDP2441" s="63"/>
      <c r="JDQ2441" s="63"/>
      <c r="JDR2441" s="63"/>
      <c r="JDS2441" s="63"/>
      <c r="JDT2441" s="63"/>
      <c r="JDU2441" s="63"/>
      <c r="JDV2441" s="63"/>
      <c r="JDW2441" s="63"/>
      <c r="JDX2441" s="63"/>
      <c r="JDY2441" s="63"/>
      <c r="JDZ2441" s="63"/>
      <c r="JEA2441" s="63"/>
      <c r="JEB2441" s="63"/>
      <c r="JEC2441" s="63"/>
      <c r="JED2441" s="63"/>
      <c r="JEE2441" s="63"/>
      <c r="JEF2441" s="63"/>
      <c r="JEG2441" s="63"/>
      <c r="JEH2441" s="63"/>
      <c r="JEI2441" s="63"/>
      <c r="JEJ2441" s="63"/>
      <c r="JEK2441" s="63"/>
      <c r="JEL2441" s="63"/>
      <c r="JEM2441" s="63"/>
      <c r="JEN2441" s="63"/>
      <c r="JEO2441" s="63"/>
      <c r="JEP2441" s="63"/>
      <c r="JEQ2441" s="63"/>
      <c r="JER2441" s="63"/>
      <c r="JES2441" s="63"/>
      <c r="JET2441" s="63"/>
      <c r="JEU2441" s="63"/>
      <c r="JEV2441" s="63"/>
      <c r="JEW2441" s="63"/>
      <c r="JEX2441" s="63"/>
      <c r="JEY2441" s="63"/>
      <c r="JEZ2441" s="63"/>
      <c r="JFA2441" s="63"/>
      <c r="JFB2441" s="63"/>
      <c r="JFC2441" s="63"/>
      <c r="JFD2441" s="63"/>
      <c r="JFE2441" s="63"/>
      <c r="JFF2441" s="63"/>
      <c r="JFG2441" s="63"/>
      <c r="JFH2441" s="63"/>
      <c r="JFI2441" s="63"/>
      <c r="JFJ2441" s="63"/>
      <c r="JFK2441" s="63"/>
      <c r="JFL2441" s="63"/>
      <c r="JFM2441" s="63"/>
      <c r="JFN2441" s="63"/>
      <c r="JFO2441" s="63"/>
      <c r="JFP2441" s="63"/>
      <c r="JFQ2441" s="63"/>
      <c r="JFR2441" s="63"/>
      <c r="JFS2441" s="63"/>
      <c r="JFT2441" s="63"/>
      <c r="JFU2441" s="63"/>
      <c r="JFV2441" s="63"/>
      <c r="JFW2441" s="63"/>
      <c r="JFX2441" s="63"/>
      <c r="JFY2441" s="63"/>
      <c r="JFZ2441" s="63"/>
      <c r="JGA2441" s="63"/>
      <c r="JGB2441" s="63"/>
      <c r="JGC2441" s="63"/>
      <c r="JGD2441" s="63"/>
      <c r="JGE2441" s="63"/>
      <c r="JGF2441" s="63"/>
      <c r="JGG2441" s="63"/>
      <c r="JGH2441" s="63"/>
      <c r="JGI2441" s="63"/>
      <c r="JGJ2441" s="63"/>
      <c r="JGK2441" s="63"/>
      <c r="JGL2441" s="63"/>
      <c r="JGM2441" s="63"/>
      <c r="JGN2441" s="63"/>
      <c r="JGO2441" s="63"/>
      <c r="JGP2441" s="63"/>
      <c r="JGQ2441" s="63"/>
      <c r="JGR2441" s="63"/>
      <c r="JGS2441" s="63"/>
      <c r="JGT2441" s="63"/>
      <c r="JGU2441" s="63"/>
      <c r="JGV2441" s="63"/>
      <c r="JGW2441" s="63"/>
      <c r="JGX2441" s="63"/>
      <c r="JGY2441" s="63"/>
      <c r="JGZ2441" s="63"/>
      <c r="JHA2441" s="63"/>
      <c r="JHB2441" s="63"/>
      <c r="JHC2441" s="63"/>
      <c r="JHD2441" s="63"/>
      <c r="JHE2441" s="63"/>
      <c r="JHF2441" s="63"/>
      <c r="JHG2441" s="63"/>
      <c r="JHH2441" s="63"/>
      <c r="JHI2441" s="63"/>
      <c r="JHJ2441" s="63"/>
      <c r="JHK2441" s="63"/>
      <c r="JHL2441" s="63"/>
      <c r="JHM2441" s="63"/>
      <c r="JHN2441" s="63"/>
      <c r="JHO2441" s="63"/>
      <c r="JHP2441" s="63"/>
      <c r="JHQ2441" s="63"/>
      <c r="JHR2441" s="63"/>
      <c r="JHS2441" s="63"/>
      <c r="JHT2441" s="63"/>
      <c r="JHU2441" s="63"/>
      <c r="JHV2441" s="63"/>
      <c r="JHW2441" s="63"/>
      <c r="JHX2441" s="63"/>
      <c r="JHY2441" s="63"/>
      <c r="JHZ2441" s="63"/>
      <c r="JIA2441" s="63"/>
      <c r="JIB2441" s="63"/>
      <c r="JIC2441" s="63"/>
      <c r="JID2441" s="63"/>
      <c r="JIE2441" s="63"/>
      <c r="JIF2441" s="63"/>
      <c r="JIG2441" s="63"/>
      <c r="JIH2441" s="63"/>
      <c r="JII2441" s="63"/>
      <c r="JIJ2441" s="63"/>
      <c r="JIK2441" s="63"/>
      <c r="JIL2441" s="63"/>
      <c r="JIM2441" s="63"/>
      <c r="JIN2441" s="63"/>
      <c r="JIO2441" s="63"/>
      <c r="JIP2441" s="63"/>
      <c r="JIQ2441" s="63"/>
      <c r="JIR2441" s="63"/>
      <c r="JIS2441" s="63"/>
      <c r="JIT2441" s="63"/>
      <c r="JIU2441" s="63"/>
      <c r="JIV2441" s="63"/>
      <c r="JIW2441" s="63"/>
      <c r="JIX2441" s="63"/>
      <c r="JIY2441" s="63"/>
      <c r="JIZ2441" s="63"/>
      <c r="JJA2441" s="63"/>
      <c r="JJB2441" s="63"/>
      <c r="JJC2441" s="63"/>
      <c r="JJD2441" s="63"/>
      <c r="JJE2441" s="63"/>
      <c r="JJF2441" s="63"/>
      <c r="JJG2441" s="63"/>
      <c r="JJH2441" s="63"/>
      <c r="JJI2441" s="63"/>
      <c r="JJJ2441" s="63"/>
      <c r="JJK2441" s="63"/>
      <c r="JJL2441" s="63"/>
      <c r="JJM2441" s="63"/>
      <c r="JJN2441" s="63"/>
      <c r="JJO2441" s="63"/>
      <c r="JJP2441" s="63"/>
      <c r="JJQ2441" s="63"/>
      <c r="JJR2441" s="63"/>
      <c r="JJS2441" s="63"/>
      <c r="JJT2441" s="63"/>
      <c r="JJU2441" s="63"/>
      <c r="JJV2441" s="63"/>
      <c r="JJW2441" s="63"/>
      <c r="JJX2441" s="63"/>
      <c r="JJY2441" s="63"/>
      <c r="JJZ2441" s="63"/>
      <c r="JKA2441" s="63"/>
      <c r="JKB2441" s="63"/>
      <c r="JKC2441" s="63"/>
      <c r="JKD2441" s="63"/>
      <c r="JKE2441" s="63"/>
      <c r="JKF2441" s="63"/>
      <c r="JKG2441" s="63"/>
      <c r="JKH2441" s="63"/>
      <c r="JKI2441" s="63"/>
      <c r="JKJ2441" s="63"/>
      <c r="JKK2441" s="63"/>
      <c r="JKL2441" s="63"/>
      <c r="JKM2441" s="63"/>
      <c r="JKN2441" s="63"/>
      <c r="JKO2441" s="63"/>
      <c r="JKP2441" s="63"/>
      <c r="JKQ2441" s="63"/>
      <c r="JKR2441" s="63"/>
      <c r="JKS2441" s="63"/>
      <c r="JKT2441" s="63"/>
      <c r="JKU2441" s="63"/>
      <c r="JKV2441" s="63"/>
      <c r="JKW2441" s="63"/>
      <c r="JKX2441" s="63"/>
      <c r="JKY2441" s="63"/>
      <c r="JKZ2441" s="63"/>
      <c r="JLA2441" s="63"/>
      <c r="JLB2441" s="63"/>
      <c r="JLC2441" s="63"/>
      <c r="JLD2441" s="63"/>
      <c r="JLE2441" s="63"/>
      <c r="JLF2441" s="63"/>
      <c r="JLG2441" s="63"/>
      <c r="JLH2441" s="63"/>
      <c r="JLI2441" s="63"/>
      <c r="JLJ2441" s="63"/>
      <c r="JLK2441" s="63"/>
      <c r="JLL2441" s="63"/>
      <c r="JLM2441" s="63"/>
      <c r="JLN2441" s="63"/>
      <c r="JLO2441" s="63"/>
      <c r="JLP2441" s="63"/>
      <c r="JLQ2441" s="63"/>
      <c r="JLR2441" s="63"/>
      <c r="JLS2441" s="63"/>
      <c r="JLT2441" s="63"/>
      <c r="JLU2441" s="63"/>
      <c r="JLV2441" s="63"/>
      <c r="JLW2441" s="63"/>
      <c r="JLX2441" s="63"/>
      <c r="JLY2441" s="63"/>
      <c r="JLZ2441" s="63"/>
      <c r="JMA2441" s="63"/>
      <c r="JMB2441" s="63"/>
      <c r="JMC2441" s="63"/>
      <c r="JMD2441" s="63"/>
      <c r="JME2441" s="63"/>
      <c r="JMF2441" s="63"/>
      <c r="JMG2441" s="63"/>
      <c r="JMH2441" s="63"/>
      <c r="JMI2441" s="63"/>
      <c r="JMJ2441" s="63"/>
      <c r="JMK2441" s="63"/>
      <c r="JML2441" s="63"/>
      <c r="JMM2441" s="63"/>
      <c r="JMN2441" s="63"/>
      <c r="JMO2441" s="63"/>
      <c r="JMP2441" s="63"/>
      <c r="JMQ2441" s="63"/>
      <c r="JMR2441" s="63"/>
      <c r="JMS2441" s="63"/>
      <c r="JMT2441" s="63"/>
      <c r="JMU2441" s="63"/>
      <c r="JMV2441" s="63"/>
      <c r="JMW2441" s="63"/>
      <c r="JMX2441" s="63"/>
      <c r="JMY2441" s="63"/>
      <c r="JMZ2441" s="63"/>
      <c r="JNA2441" s="63"/>
      <c r="JNB2441" s="63"/>
      <c r="JNC2441" s="63"/>
      <c r="JND2441" s="63"/>
      <c r="JNE2441" s="63"/>
      <c r="JNF2441" s="63"/>
      <c r="JNG2441" s="63"/>
      <c r="JNH2441" s="63"/>
      <c r="JNI2441" s="63"/>
      <c r="JNJ2441" s="63"/>
      <c r="JNK2441" s="63"/>
      <c r="JNL2441" s="63"/>
      <c r="JNM2441" s="63"/>
      <c r="JNN2441" s="63"/>
      <c r="JNO2441" s="63"/>
      <c r="JNP2441" s="63"/>
      <c r="JNQ2441" s="63"/>
      <c r="JNR2441" s="63"/>
      <c r="JNS2441" s="63"/>
      <c r="JNT2441" s="63"/>
      <c r="JNU2441" s="63"/>
      <c r="JNV2441" s="63"/>
      <c r="JNW2441" s="63"/>
      <c r="JNX2441" s="63"/>
      <c r="JNY2441" s="63"/>
      <c r="JNZ2441" s="63"/>
      <c r="JOA2441" s="63"/>
      <c r="JOB2441" s="63"/>
      <c r="JOC2441" s="63"/>
      <c r="JOD2441" s="63"/>
      <c r="JOE2441" s="63"/>
      <c r="JOF2441" s="63"/>
      <c r="JOG2441" s="63"/>
      <c r="JOH2441" s="63"/>
      <c r="JOI2441" s="63"/>
      <c r="JOJ2441" s="63"/>
      <c r="JOK2441" s="63"/>
      <c r="JOL2441" s="63"/>
      <c r="JOM2441" s="63"/>
      <c r="JON2441" s="63"/>
      <c r="JOO2441" s="63"/>
      <c r="JOP2441" s="63"/>
      <c r="JOQ2441" s="63"/>
      <c r="JOR2441" s="63"/>
      <c r="JOS2441" s="63"/>
      <c r="JOT2441" s="63"/>
      <c r="JOU2441" s="63"/>
      <c r="JOV2441" s="63"/>
      <c r="JOW2441" s="63"/>
      <c r="JOX2441" s="63"/>
      <c r="JOY2441" s="63"/>
      <c r="JOZ2441" s="63"/>
      <c r="JPA2441" s="63"/>
      <c r="JPB2441" s="63"/>
      <c r="JPC2441" s="63"/>
      <c r="JPD2441" s="63"/>
      <c r="JPE2441" s="63"/>
      <c r="JPF2441" s="63"/>
      <c r="JPG2441" s="63"/>
      <c r="JPH2441" s="63"/>
      <c r="JPI2441" s="63"/>
      <c r="JPJ2441" s="63"/>
      <c r="JPK2441" s="63"/>
      <c r="JPL2441" s="63"/>
      <c r="JPM2441" s="63"/>
      <c r="JPN2441" s="63"/>
      <c r="JPO2441" s="63"/>
      <c r="JPP2441" s="63"/>
      <c r="JPQ2441" s="63"/>
      <c r="JPR2441" s="63"/>
      <c r="JPS2441" s="63"/>
      <c r="JPT2441" s="63"/>
      <c r="JPU2441" s="63"/>
      <c r="JPV2441" s="63"/>
      <c r="JPW2441" s="63"/>
      <c r="JPX2441" s="63"/>
      <c r="JPY2441" s="63"/>
      <c r="JPZ2441" s="63"/>
      <c r="JQA2441" s="63"/>
      <c r="JQB2441" s="63"/>
      <c r="JQC2441" s="63"/>
      <c r="JQD2441" s="63"/>
      <c r="JQE2441" s="63"/>
      <c r="JQF2441" s="63"/>
      <c r="JQG2441" s="63"/>
      <c r="JQH2441" s="63"/>
      <c r="JQI2441" s="63"/>
      <c r="JQJ2441" s="63"/>
      <c r="JQK2441" s="63"/>
      <c r="JQL2441" s="63"/>
      <c r="JQM2441" s="63"/>
      <c r="JQN2441" s="63"/>
      <c r="JQO2441" s="63"/>
      <c r="JQP2441" s="63"/>
      <c r="JQQ2441" s="63"/>
      <c r="JQR2441" s="63"/>
      <c r="JQS2441" s="63"/>
      <c r="JQT2441" s="63"/>
      <c r="JQU2441" s="63"/>
      <c r="JQV2441" s="63"/>
      <c r="JQW2441" s="63"/>
      <c r="JQX2441" s="63"/>
      <c r="JQY2441" s="63"/>
      <c r="JQZ2441" s="63"/>
      <c r="JRA2441" s="63"/>
      <c r="JRB2441" s="63"/>
      <c r="JRC2441" s="63"/>
      <c r="JRD2441" s="63"/>
      <c r="JRE2441" s="63"/>
      <c r="JRF2441" s="63"/>
      <c r="JRG2441" s="63"/>
      <c r="JRH2441" s="63"/>
      <c r="JRI2441" s="63"/>
      <c r="JRJ2441" s="63"/>
      <c r="JRK2441" s="63"/>
      <c r="JRL2441" s="63"/>
      <c r="JRM2441" s="63"/>
      <c r="JRN2441" s="63"/>
      <c r="JRO2441" s="63"/>
      <c r="JRP2441" s="63"/>
      <c r="JRQ2441" s="63"/>
      <c r="JRR2441" s="63"/>
      <c r="JRS2441" s="63"/>
      <c r="JRT2441" s="63"/>
      <c r="JRU2441" s="63"/>
      <c r="JRV2441" s="63"/>
      <c r="JRW2441" s="63"/>
      <c r="JRX2441" s="63"/>
      <c r="JRY2441" s="63"/>
      <c r="JRZ2441" s="63"/>
      <c r="JSA2441" s="63"/>
      <c r="JSB2441" s="63"/>
      <c r="JSC2441" s="63"/>
      <c r="JSD2441" s="63"/>
      <c r="JSE2441" s="63"/>
      <c r="JSF2441" s="63"/>
      <c r="JSG2441" s="63"/>
      <c r="JSH2441" s="63"/>
      <c r="JSI2441" s="63"/>
      <c r="JSJ2441" s="63"/>
      <c r="JSK2441" s="63"/>
      <c r="JSL2441" s="63"/>
      <c r="JSM2441" s="63"/>
      <c r="JSN2441" s="63"/>
      <c r="JSO2441" s="63"/>
      <c r="JSP2441" s="63"/>
      <c r="JSQ2441" s="63"/>
      <c r="JSR2441" s="63"/>
      <c r="JSS2441" s="63"/>
      <c r="JST2441" s="63"/>
      <c r="JSU2441" s="63"/>
      <c r="JSV2441" s="63"/>
      <c r="JSW2441" s="63"/>
      <c r="JSX2441" s="63"/>
      <c r="JSY2441" s="63"/>
      <c r="JSZ2441" s="63"/>
      <c r="JTA2441" s="63"/>
      <c r="JTB2441" s="63"/>
      <c r="JTC2441" s="63"/>
      <c r="JTD2441" s="63"/>
      <c r="JTE2441" s="63"/>
      <c r="JTF2441" s="63"/>
      <c r="JTG2441" s="63"/>
      <c r="JTH2441" s="63"/>
      <c r="JTI2441" s="63"/>
      <c r="JTJ2441" s="63"/>
      <c r="JTK2441" s="63"/>
      <c r="JTL2441" s="63"/>
      <c r="JTM2441" s="63"/>
      <c r="JTN2441" s="63"/>
      <c r="JTO2441" s="63"/>
      <c r="JTP2441" s="63"/>
      <c r="JTQ2441" s="63"/>
      <c r="JTR2441" s="63"/>
      <c r="JTS2441" s="63"/>
      <c r="JTT2441" s="63"/>
      <c r="JTU2441" s="63"/>
      <c r="JTV2441" s="63"/>
      <c r="JTW2441" s="63"/>
      <c r="JTX2441" s="63"/>
      <c r="JTY2441" s="63"/>
      <c r="JTZ2441" s="63"/>
      <c r="JUA2441" s="63"/>
      <c r="JUB2441" s="63"/>
      <c r="JUC2441" s="63"/>
      <c r="JUD2441" s="63"/>
      <c r="JUE2441" s="63"/>
      <c r="JUF2441" s="63"/>
      <c r="JUG2441" s="63"/>
      <c r="JUH2441" s="63"/>
      <c r="JUI2441" s="63"/>
      <c r="JUJ2441" s="63"/>
      <c r="JUK2441" s="63"/>
      <c r="JUL2441" s="63"/>
      <c r="JUM2441" s="63"/>
      <c r="JUN2441" s="63"/>
      <c r="JUO2441" s="63"/>
      <c r="JUP2441" s="63"/>
      <c r="JUQ2441" s="63"/>
      <c r="JUR2441" s="63"/>
      <c r="JUS2441" s="63"/>
      <c r="JUT2441" s="63"/>
      <c r="JUU2441" s="63"/>
      <c r="JUV2441" s="63"/>
      <c r="JUW2441" s="63"/>
      <c r="JUX2441" s="63"/>
      <c r="JUY2441" s="63"/>
      <c r="JUZ2441" s="63"/>
      <c r="JVA2441" s="63"/>
      <c r="JVB2441" s="63"/>
      <c r="JVC2441" s="63"/>
      <c r="JVD2441" s="63"/>
      <c r="JVE2441" s="63"/>
      <c r="JVF2441" s="63"/>
      <c r="JVG2441" s="63"/>
      <c r="JVH2441" s="63"/>
      <c r="JVI2441" s="63"/>
      <c r="JVJ2441" s="63"/>
      <c r="JVK2441" s="63"/>
      <c r="JVL2441" s="63"/>
      <c r="JVM2441" s="63"/>
      <c r="JVN2441" s="63"/>
      <c r="JVO2441" s="63"/>
      <c r="JVP2441" s="63"/>
      <c r="JVQ2441" s="63"/>
      <c r="JVR2441" s="63"/>
      <c r="JVS2441" s="63"/>
      <c r="JVT2441" s="63"/>
      <c r="JVU2441" s="63"/>
      <c r="JVV2441" s="63"/>
      <c r="JVW2441" s="63"/>
      <c r="JVX2441" s="63"/>
      <c r="JVY2441" s="63"/>
      <c r="JVZ2441" s="63"/>
      <c r="JWA2441" s="63"/>
      <c r="JWB2441" s="63"/>
      <c r="JWC2441" s="63"/>
      <c r="JWD2441" s="63"/>
      <c r="JWE2441" s="63"/>
      <c r="JWF2441" s="63"/>
      <c r="JWG2441" s="63"/>
      <c r="JWH2441" s="63"/>
      <c r="JWI2441" s="63"/>
      <c r="JWJ2441" s="63"/>
      <c r="JWK2441" s="63"/>
      <c r="JWL2441" s="63"/>
      <c r="JWM2441" s="63"/>
      <c r="JWN2441" s="63"/>
      <c r="JWO2441" s="63"/>
      <c r="JWP2441" s="63"/>
      <c r="JWQ2441" s="63"/>
      <c r="JWR2441" s="63"/>
      <c r="JWS2441" s="63"/>
      <c r="JWT2441" s="63"/>
      <c r="JWU2441" s="63"/>
      <c r="JWV2441" s="63"/>
      <c r="JWW2441" s="63"/>
      <c r="JWX2441" s="63"/>
      <c r="JWY2441" s="63"/>
      <c r="JWZ2441" s="63"/>
      <c r="JXA2441" s="63"/>
      <c r="JXB2441" s="63"/>
      <c r="JXC2441" s="63"/>
      <c r="JXD2441" s="63"/>
      <c r="JXE2441" s="63"/>
      <c r="JXF2441" s="63"/>
      <c r="JXG2441" s="63"/>
      <c r="JXH2441" s="63"/>
      <c r="JXI2441" s="63"/>
      <c r="JXJ2441" s="63"/>
      <c r="JXK2441" s="63"/>
      <c r="JXL2441" s="63"/>
      <c r="JXM2441" s="63"/>
      <c r="JXN2441" s="63"/>
      <c r="JXO2441" s="63"/>
      <c r="JXP2441" s="63"/>
      <c r="JXQ2441" s="63"/>
      <c r="JXR2441" s="63"/>
      <c r="JXS2441" s="63"/>
      <c r="JXT2441" s="63"/>
      <c r="JXU2441" s="63"/>
      <c r="JXV2441" s="63"/>
      <c r="JXW2441" s="63"/>
      <c r="JXX2441" s="63"/>
      <c r="JXY2441" s="63"/>
      <c r="JXZ2441" s="63"/>
      <c r="JYA2441" s="63"/>
      <c r="JYB2441" s="63"/>
      <c r="JYC2441" s="63"/>
      <c r="JYD2441" s="63"/>
      <c r="JYE2441" s="63"/>
      <c r="JYF2441" s="63"/>
      <c r="JYG2441" s="63"/>
      <c r="JYH2441" s="63"/>
      <c r="JYI2441" s="63"/>
      <c r="JYJ2441" s="63"/>
      <c r="JYK2441" s="63"/>
      <c r="JYL2441" s="63"/>
      <c r="JYM2441" s="63"/>
      <c r="JYN2441" s="63"/>
      <c r="JYO2441" s="63"/>
      <c r="JYP2441" s="63"/>
      <c r="JYQ2441" s="63"/>
      <c r="JYR2441" s="63"/>
      <c r="JYS2441" s="63"/>
      <c r="JYT2441" s="63"/>
      <c r="JYU2441" s="63"/>
      <c r="JYV2441" s="63"/>
      <c r="JYW2441" s="63"/>
      <c r="JYX2441" s="63"/>
      <c r="JYY2441" s="63"/>
      <c r="JYZ2441" s="63"/>
      <c r="JZA2441" s="63"/>
      <c r="JZB2441" s="63"/>
      <c r="JZC2441" s="63"/>
      <c r="JZD2441" s="63"/>
      <c r="JZE2441" s="63"/>
      <c r="JZF2441" s="63"/>
      <c r="JZG2441" s="63"/>
      <c r="JZH2441" s="63"/>
      <c r="JZI2441" s="63"/>
      <c r="JZJ2441" s="63"/>
      <c r="JZK2441" s="63"/>
      <c r="JZL2441" s="63"/>
      <c r="JZM2441" s="63"/>
      <c r="JZN2441" s="63"/>
      <c r="JZO2441" s="63"/>
      <c r="JZP2441" s="63"/>
      <c r="JZQ2441" s="63"/>
      <c r="JZR2441" s="63"/>
      <c r="JZS2441" s="63"/>
      <c r="JZT2441" s="63"/>
      <c r="JZU2441" s="63"/>
      <c r="JZV2441" s="63"/>
      <c r="JZW2441" s="63"/>
      <c r="JZX2441" s="63"/>
      <c r="JZY2441" s="63"/>
      <c r="JZZ2441" s="63"/>
      <c r="KAA2441" s="63"/>
      <c r="KAB2441" s="63"/>
      <c r="KAC2441" s="63"/>
      <c r="KAD2441" s="63"/>
      <c r="KAE2441" s="63"/>
      <c r="KAF2441" s="63"/>
      <c r="KAG2441" s="63"/>
      <c r="KAH2441" s="63"/>
      <c r="KAI2441" s="63"/>
      <c r="KAJ2441" s="63"/>
      <c r="KAK2441" s="63"/>
      <c r="KAL2441" s="63"/>
      <c r="KAM2441" s="63"/>
      <c r="KAN2441" s="63"/>
      <c r="KAO2441" s="63"/>
      <c r="KAP2441" s="63"/>
      <c r="KAQ2441" s="63"/>
      <c r="KAR2441" s="63"/>
      <c r="KAS2441" s="63"/>
      <c r="KAT2441" s="63"/>
      <c r="KAU2441" s="63"/>
      <c r="KAV2441" s="63"/>
      <c r="KAW2441" s="63"/>
      <c r="KAX2441" s="63"/>
      <c r="KAY2441" s="63"/>
      <c r="KAZ2441" s="63"/>
      <c r="KBA2441" s="63"/>
      <c r="KBB2441" s="63"/>
      <c r="KBC2441" s="63"/>
      <c r="KBD2441" s="63"/>
      <c r="KBE2441" s="63"/>
      <c r="KBF2441" s="63"/>
      <c r="KBG2441" s="63"/>
      <c r="KBH2441" s="63"/>
      <c r="KBI2441" s="63"/>
      <c r="KBJ2441" s="63"/>
      <c r="KBK2441" s="63"/>
      <c r="KBL2441" s="63"/>
      <c r="KBM2441" s="63"/>
      <c r="KBN2441" s="63"/>
      <c r="KBO2441" s="63"/>
      <c r="KBP2441" s="63"/>
      <c r="KBQ2441" s="63"/>
      <c r="KBR2441" s="63"/>
      <c r="KBS2441" s="63"/>
      <c r="KBT2441" s="63"/>
      <c r="KBU2441" s="63"/>
      <c r="KBV2441" s="63"/>
      <c r="KBW2441" s="63"/>
      <c r="KBX2441" s="63"/>
      <c r="KBY2441" s="63"/>
      <c r="KBZ2441" s="63"/>
      <c r="KCA2441" s="63"/>
      <c r="KCB2441" s="63"/>
      <c r="KCC2441" s="63"/>
      <c r="KCD2441" s="63"/>
      <c r="KCE2441" s="63"/>
      <c r="KCF2441" s="63"/>
      <c r="KCG2441" s="63"/>
      <c r="KCH2441" s="63"/>
      <c r="KCI2441" s="63"/>
      <c r="KCJ2441" s="63"/>
      <c r="KCK2441" s="63"/>
      <c r="KCL2441" s="63"/>
      <c r="KCM2441" s="63"/>
      <c r="KCN2441" s="63"/>
      <c r="KCO2441" s="63"/>
      <c r="KCP2441" s="63"/>
      <c r="KCQ2441" s="63"/>
      <c r="KCR2441" s="63"/>
      <c r="KCS2441" s="63"/>
      <c r="KCT2441" s="63"/>
      <c r="KCU2441" s="63"/>
      <c r="KCV2441" s="63"/>
      <c r="KCW2441" s="63"/>
      <c r="KCX2441" s="63"/>
      <c r="KCY2441" s="63"/>
      <c r="KCZ2441" s="63"/>
      <c r="KDA2441" s="63"/>
      <c r="KDB2441" s="63"/>
      <c r="KDC2441" s="63"/>
      <c r="KDD2441" s="63"/>
      <c r="KDE2441" s="63"/>
      <c r="KDF2441" s="63"/>
      <c r="KDG2441" s="63"/>
      <c r="KDH2441" s="63"/>
      <c r="KDI2441" s="63"/>
      <c r="KDJ2441" s="63"/>
      <c r="KDK2441" s="63"/>
      <c r="KDL2441" s="63"/>
      <c r="KDM2441" s="63"/>
      <c r="KDN2441" s="63"/>
      <c r="KDO2441" s="63"/>
      <c r="KDP2441" s="63"/>
      <c r="KDQ2441" s="63"/>
      <c r="KDR2441" s="63"/>
      <c r="KDS2441" s="63"/>
      <c r="KDT2441" s="63"/>
      <c r="KDU2441" s="63"/>
      <c r="KDV2441" s="63"/>
      <c r="KDW2441" s="63"/>
      <c r="KDX2441" s="63"/>
      <c r="KDY2441" s="63"/>
      <c r="KDZ2441" s="63"/>
      <c r="KEA2441" s="63"/>
      <c r="KEB2441" s="63"/>
      <c r="KEC2441" s="63"/>
      <c r="KED2441" s="63"/>
      <c r="KEE2441" s="63"/>
      <c r="KEF2441" s="63"/>
      <c r="KEG2441" s="63"/>
      <c r="KEH2441" s="63"/>
      <c r="KEI2441" s="63"/>
      <c r="KEJ2441" s="63"/>
      <c r="KEK2441" s="63"/>
      <c r="KEL2441" s="63"/>
      <c r="KEM2441" s="63"/>
      <c r="KEN2441" s="63"/>
      <c r="KEO2441" s="63"/>
      <c r="KEP2441" s="63"/>
      <c r="KEQ2441" s="63"/>
      <c r="KER2441" s="63"/>
      <c r="KES2441" s="63"/>
      <c r="KET2441" s="63"/>
      <c r="KEU2441" s="63"/>
      <c r="KEV2441" s="63"/>
      <c r="KEW2441" s="63"/>
      <c r="KEX2441" s="63"/>
      <c r="KEY2441" s="63"/>
      <c r="KEZ2441" s="63"/>
      <c r="KFA2441" s="63"/>
      <c r="KFB2441" s="63"/>
      <c r="KFC2441" s="63"/>
      <c r="KFD2441" s="63"/>
      <c r="KFE2441" s="63"/>
      <c r="KFF2441" s="63"/>
      <c r="KFG2441" s="63"/>
      <c r="KFH2441" s="63"/>
      <c r="KFI2441" s="63"/>
      <c r="KFJ2441" s="63"/>
      <c r="KFK2441" s="63"/>
      <c r="KFL2441" s="63"/>
      <c r="KFM2441" s="63"/>
      <c r="KFN2441" s="63"/>
      <c r="KFO2441" s="63"/>
      <c r="KFP2441" s="63"/>
      <c r="KFQ2441" s="63"/>
      <c r="KFR2441" s="63"/>
      <c r="KFS2441" s="63"/>
      <c r="KFT2441" s="63"/>
      <c r="KFU2441" s="63"/>
      <c r="KFV2441" s="63"/>
      <c r="KFW2441" s="63"/>
      <c r="KFX2441" s="63"/>
      <c r="KFY2441" s="63"/>
      <c r="KFZ2441" s="63"/>
      <c r="KGA2441" s="63"/>
      <c r="KGB2441" s="63"/>
      <c r="KGC2441" s="63"/>
      <c r="KGD2441" s="63"/>
      <c r="KGE2441" s="63"/>
      <c r="KGF2441" s="63"/>
      <c r="KGG2441" s="63"/>
      <c r="KGH2441" s="63"/>
      <c r="KGI2441" s="63"/>
      <c r="KGJ2441" s="63"/>
      <c r="KGK2441" s="63"/>
      <c r="KGL2441" s="63"/>
      <c r="KGM2441" s="63"/>
      <c r="KGN2441" s="63"/>
      <c r="KGO2441" s="63"/>
      <c r="KGP2441" s="63"/>
      <c r="KGQ2441" s="63"/>
      <c r="KGR2441" s="63"/>
      <c r="KGS2441" s="63"/>
      <c r="KGT2441" s="63"/>
      <c r="KGU2441" s="63"/>
      <c r="KGV2441" s="63"/>
      <c r="KGW2441" s="63"/>
      <c r="KGX2441" s="63"/>
      <c r="KGY2441" s="63"/>
      <c r="KGZ2441" s="63"/>
      <c r="KHA2441" s="63"/>
      <c r="KHB2441" s="63"/>
      <c r="KHC2441" s="63"/>
      <c r="KHD2441" s="63"/>
      <c r="KHE2441" s="63"/>
      <c r="KHF2441" s="63"/>
      <c r="KHG2441" s="63"/>
      <c r="KHH2441" s="63"/>
      <c r="KHI2441" s="63"/>
      <c r="KHJ2441" s="63"/>
      <c r="KHK2441" s="63"/>
      <c r="KHL2441" s="63"/>
      <c r="KHM2441" s="63"/>
      <c r="KHN2441" s="63"/>
      <c r="KHO2441" s="63"/>
      <c r="KHP2441" s="63"/>
      <c r="KHQ2441" s="63"/>
      <c r="KHR2441" s="63"/>
      <c r="KHS2441" s="63"/>
      <c r="KHT2441" s="63"/>
      <c r="KHU2441" s="63"/>
      <c r="KHV2441" s="63"/>
      <c r="KHW2441" s="63"/>
      <c r="KHX2441" s="63"/>
      <c r="KHY2441" s="63"/>
      <c r="KHZ2441" s="63"/>
      <c r="KIA2441" s="63"/>
      <c r="KIB2441" s="63"/>
      <c r="KIC2441" s="63"/>
      <c r="KID2441" s="63"/>
      <c r="KIE2441" s="63"/>
      <c r="KIF2441" s="63"/>
      <c r="KIG2441" s="63"/>
      <c r="KIH2441" s="63"/>
      <c r="KII2441" s="63"/>
      <c r="KIJ2441" s="63"/>
      <c r="KIK2441" s="63"/>
      <c r="KIL2441" s="63"/>
      <c r="KIM2441" s="63"/>
      <c r="KIN2441" s="63"/>
      <c r="KIO2441" s="63"/>
      <c r="KIP2441" s="63"/>
      <c r="KIQ2441" s="63"/>
      <c r="KIR2441" s="63"/>
      <c r="KIS2441" s="63"/>
      <c r="KIT2441" s="63"/>
      <c r="KIU2441" s="63"/>
      <c r="KIV2441" s="63"/>
      <c r="KIW2441" s="63"/>
      <c r="KIX2441" s="63"/>
      <c r="KIY2441" s="63"/>
      <c r="KIZ2441" s="63"/>
      <c r="KJA2441" s="63"/>
      <c r="KJB2441" s="63"/>
      <c r="KJC2441" s="63"/>
      <c r="KJD2441" s="63"/>
      <c r="KJE2441" s="63"/>
      <c r="KJF2441" s="63"/>
      <c r="KJG2441" s="63"/>
      <c r="KJH2441" s="63"/>
      <c r="KJI2441" s="63"/>
      <c r="KJJ2441" s="63"/>
      <c r="KJK2441" s="63"/>
      <c r="KJL2441" s="63"/>
      <c r="KJM2441" s="63"/>
      <c r="KJN2441" s="63"/>
      <c r="KJO2441" s="63"/>
      <c r="KJP2441" s="63"/>
      <c r="KJQ2441" s="63"/>
      <c r="KJR2441" s="63"/>
      <c r="KJS2441" s="63"/>
      <c r="KJT2441" s="63"/>
      <c r="KJU2441" s="63"/>
      <c r="KJV2441" s="63"/>
      <c r="KJW2441" s="63"/>
      <c r="KJX2441" s="63"/>
      <c r="KJY2441" s="63"/>
      <c r="KJZ2441" s="63"/>
      <c r="KKA2441" s="63"/>
      <c r="KKB2441" s="63"/>
      <c r="KKC2441" s="63"/>
      <c r="KKD2441" s="63"/>
      <c r="KKE2441" s="63"/>
      <c r="KKF2441" s="63"/>
      <c r="KKG2441" s="63"/>
      <c r="KKH2441" s="63"/>
      <c r="KKI2441" s="63"/>
      <c r="KKJ2441" s="63"/>
      <c r="KKK2441" s="63"/>
      <c r="KKL2441" s="63"/>
      <c r="KKM2441" s="63"/>
      <c r="KKN2441" s="63"/>
      <c r="KKO2441" s="63"/>
      <c r="KKP2441" s="63"/>
      <c r="KKQ2441" s="63"/>
      <c r="KKR2441" s="63"/>
      <c r="KKS2441" s="63"/>
      <c r="KKT2441" s="63"/>
      <c r="KKU2441" s="63"/>
      <c r="KKV2441" s="63"/>
      <c r="KKW2441" s="63"/>
      <c r="KKX2441" s="63"/>
      <c r="KKY2441" s="63"/>
      <c r="KKZ2441" s="63"/>
      <c r="KLA2441" s="63"/>
      <c r="KLB2441" s="63"/>
      <c r="KLC2441" s="63"/>
      <c r="KLD2441" s="63"/>
      <c r="KLE2441" s="63"/>
      <c r="KLF2441" s="63"/>
      <c r="KLG2441" s="63"/>
      <c r="KLH2441" s="63"/>
      <c r="KLI2441" s="63"/>
      <c r="KLJ2441" s="63"/>
      <c r="KLK2441" s="63"/>
      <c r="KLL2441" s="63"/>
      <c r="KLM2441" s="63"/>
      <c r="KLN2441" s="63"/>
      <c r="KLO2441" s="63"/>
      <c r="KLP2441" s="63"/>
      <c r="KLQ2441" s="63"/>
      <c r="KLR2441" s="63"/>
      <c r="KLS2441" s="63"/>
      <c r="KLT2441" s="63"/>
      <c r="KLU2441" s="63"/>
      <c r="KLV2441" s="63"/>
      <c r="KLW2441" s="63"/>
      <c r="KLX2441" s="63"/>
      <c r="KLY2441" s="63"/>
      <c r="KLZ2441" s="63"/>
      <c r="KMA2441" s="63"/>
      <c r="KMB2441" s="63"/>
      <c r="KMC2441" s="63"/>
      <c r="KMD2441" s="63"/>
      <c r="KME2441" s="63"/>
      <c r="KMF2441" s="63"/>
      <c r="KMG2441" s="63"/>
      <c r="KMH2441" s="63"/>
      <c r="KMI2441" s="63"/>
      <c r="KMJ2441" s="63"/>
      <c r="KMK2441" s="63"/>
      <c r="KML2441" s="63"/>
      <c r="KMM2441" s="63"/>
      <c r="KMN2441" s="63"/>
      <c r="KMO2441" s="63"/>
      <c r="KMP2441" s="63"/>
      <c r="KMQ2441" s="63"/>
      <c r="KMR2441" s="63"/>
      <c r="KMS2441" s="63"/>
      <c r="KMT2441" s="63"/>
      <c r="KMU2441" s="63"/>
      <c r="KMV2441" s="63"/>
      <c r="KMW2441" s="63"/>
      <c r="KMX2441" s="63"/>
      <c r="KMY2441" s="63"/>
      <c r="KMZ2441" s="63"/>
      <c r="KNA2441" s="63"/>
      <c r="KNB2441" s="63"/>
      <c r="KNC2441" s="63"/>
      <c r="KND2441" s="63"/>
      <c r="KNE2441" s="63"/>
      <c r="KNF2441" s="63"/>
      <c r="KNG2441" s="63"/>
      <c r="KNH2441" s="63"/>
      <c r="KNI2441" s="63"/>
      <c r="KNJ2441" s="63"/>
      <c r="KNK2441" s="63"/>
      <c r="KNL2441" s="63"/>
      <c r="KNM2441" s="63"/>
      <c r="KNN2441" s="63"/>
      <c r="KNO2441" s="63"/>
      <c r="KNP2441" s="63"/>
      <c r="KNQ2441" s="63"/>
      <c r="KNR2441" s="63"/>
      <c r="KNS2441" s="63"/>
      <c r="KNT2441" s="63"/>
      <c r="KNU2441" s="63"/>
      <c r="KNV2441" s="63"/>
      <c r="KNW2441" s="63"/>
      <c r="KNX2441" s="63"/>
      <c r="KNY2441" s="63"/>
      <c r="KNZ2441" s="63"/>
      <c r="KOA2441" s="63"/>
      <c r="KOB2441" s="63"/>
      <c r="KOC2441" s="63"/>
      <c r="KOD2441" s="63"/>
      <c r="KOE2441" s="63"/>
      <c r="KOF2441" s="63"/>
      <c r="KOG2441" s="63"/>
      <c r="KOH2441" s="63"/>
      <c r="KOI2441" s="63"/>
      <c r="KOJ2441" s="63"/>
      <c r="KOK2441" s="63"/>
      <c r="KOL2441" s="63"/>
      <c r="KOM2441" s="63"/>
      <c r="KON2441" s="63"/>
      <c r="KOO2441" s="63"/>
      <c r="KOP2441" s="63"/>
      <c r="KOQ2441" s="63"/>
      <c r="KOR2441" s="63"/>
      <c r="KOS2441" s="63"/>
      <c r="KOT2441" s="63"/>
      <c r="KOU2441" s="63"/>
      <c r="KOV2441" s="63"/>
      <c r="KOW2441" s="63"/>
      <c r="KOX2441" s="63"/>
      <c r="KOY2441" s="63"/>
      <c r="KOZ2441" s="63"/>
      <c r="KPA2441" s="63"/>
      <c r="KPB2441" s="63"/>
      <c r="KPC2441" s="63"/>
      <c r="KPD2441" s="63"/>
      <c r="KPE2441" s="63"/>
      <c r="KPF2441" s="63"/>
      <c r="KPG2441" s="63"/>
      <c r="KPH2441" s="63"/>
      <c r="KPI2441" s="63"/>
      <c r="KPJ2441" s="63"/>
      <c r="KPK2441" s="63"/>
      <c r="KPL2441" s="63"/>
      <c r="KPM2441" s="63"/>
      <c r="KPN2441" s="63"/>
      <c r="KPO2441" s="63"/>
      <c r="KPP2441" s="63"/>
      <c r="KPQ2441" s="63"/>
      <c r="KPR2441" s="63"/>
      <c r="KPS2441" s="63"/>
      <c r="KPT2441" s="63"/>
      <c r="KPU2441" s="63"/>
      <c r="KPV2441" s="63"/>
      <c r="KPW2441" s="63"/>
      <c r="KPX2441" s="63"/>
      <c r="KPY2441" s="63"/>
      <c r="KPZ2441" s="63"/>
      <c r="KQA2441" s="63"/>
      <c r="KQB2441" s="63"/>
      <c r="KQC2441" s="63"/>
      <c r="KQD2441" s="63"/>
      <c r="KQE2441" s="63"/>
      <c r="KQF2441" s="63"/>
      <c r="KQG2441" s="63"/>
      <c r="KQH2441" s="63"/>
      <c r="KQI2441" s="63"/>
      <c r="KQJ2441" s="63"/>
      <c r="KQK2441" s="63"/>
      <c r="KQL2441" s="63"/>
      <c r="KQM2441" s="63"/>
      <c r="KQN2441" s="63"/>
      <c r="KQO2441" s="63"/>
      <c r="KQP2441" s="63"/>
      <c r="KQQ2441" s="63"/>
      <c r="KQR2441" s="63"/>
      <c r="KQS2441" s="63"/>
      <c r="KQT2441" s="63"/>
      <c r="KQU2441" s="63"/>
      <c r="KQV2441" s="63"/>
      <c r="KQW2441" s="63"/>
      <c r="KQX2441" s="63"/>
      <c r="KQY2441" s="63"/>
      <c r="KQZ2441" s="63"/>
      <c r="KRA2441" s="63"/>
      <c r="KRB2441" s="63"/>
      <c r="KRC2441" s="63"/>
      <c r="KRD2441" s="63"/>
      <c r="KRE2441" s="63"/>
      <c r="KRF2441" s="63"/>
      <c r="KRG2441" s="63"/>
      <c r="KRH2441" s="63"/>
      <c r="KRI2441" s="63"/>
      <c r="KRJ2441" s="63"/>
      <c r="KRK2441" s="63"/>
      <c r="KRL2441" s="63"/>
      <c r="KRM2441" s="63"/>
      <c r="KRN2441" s="63"/>
      <c r="KRO2441" s="63"/>
      <c r="KRP2441" s="63"/>
      <c r="KRQ2441" s="63"/>
      <c r="KRR2441" s="63"/>
      <c r="KRS2441" s="63"/>
      <c r="KRT2441" s="63"/>
      <c r="KRU2441" s="63"/>
      <c r="KRV2441" s="63"/>
      <c r="KRW2441" s="63"/>
      <c r="KRX2441" s="63"/>
      <c r="KRY2441" s="63"/>
      <c r="KRZ2441" s="63"/>
      <c r="KSA2441" s="63"/>
      <c r="KSB2441" s="63"/>
      <c r="KSC2441" s="63"/>
      <c r="KSD2441" s="63"/>
      <c r="KSE2441" s="63"/>
      <c r="KSF2441" s="63"/>
      <c r="KSG2441" s="63"/>
      <c r="KSH2441" s="63"/>
      <c r="KSI2441" s="63"/>
      <c r="KSJ2441" s="63"/>
      <c r="KSK2441" s="63"/>
      <c r="KSL2441" s="63"/>
      <c r="KSM2441" s="63"/>
      <c r="KSN2441" s="63"/>
      <c r="KSO2441" s="63"/>
      <c r="KSP2441" s="63"/>
      <c r="KSQ2441" s="63"/>
      <c r="KSR2441" s="63"/>
      <c r="KSS2441" s="63"/>
      <c r="KST2441" s="63"/>
      <c r="KSU2441" s="63"/>
      <c r="KSV2441" s="63"/>
      <c r="KSW2441" s="63"/>
      <c r="KSX2441" s="63"/>
      <c r="KSY2441" s="63"/>
      <c r="KSZ2441" s="63"/>
      <c r="KTA2441" s="63"/>
      <c r="KTB2441" s="63"/>
      <c r="KTC2441" s="63"/>
      <c r="KTD2441" s="63"/>
      <c r="KTE2441" s="63"/>
      <c r="KTF2441" s="63"/>
      <c r="KTG2441" s="63"/>
      <c r="KTH2441" s="63"/>
      <c r="KTI2441" s="63"/>
      <c r="KTJ2441" s="63"/>
      <c r="KTK2441" s="63"/>
      <c r="KTL2441" s="63"/>
      <c r="KTM2441" s="63"/>
      <c r="KTN2441" s="63"/>
      <c r="KTO2441" s="63"/>
      <c r="KTP2441" s="63"/>
      <c r="KTQ2441" s="63"/>
      <c r="KTR2441" s="63"/>
      <c r="KTS2441" s="63"/>
      <c r="KTT2441" s="63"/>
      <c r="KTU2441" s="63"/>
      <c r="KTV2441" s="63"/>
      <c r="KTW2441" s="63"/>
      <c r="KTX2441" s="63"/>
      <c r="KTY2441" s="63"/>
      <c r="KTZ2441" s="63"/>
      <c r="KUA2441" s="63"/>
      <c r="KUB2441" s="63"/>
      <c r="KUC2441" s="63"/>
      <c r="KUD2441" s="63"/>
      <c r="KUE2441" s="63"/>
      <c r="KUF2441" s="63"/>
      <c r="KUG2441" s="63"/>
      <c r="KUH2441" s="63"/>
      <c r="KUI2441" s="63"/>
      <c r="KUJ2441" s="63"/>
      <c r="KUK2441" s="63"/>
      <c r="KUL2441" s="63"/>
      <c r="KUM2441" s="63"/>
      <c r="KUN2441" s="63"/>
      <c r="KUO2441" s="63"/>
      <c r="KUP2441" s="63"/>
      <c r="KUQ2441" s="63"/>
      <c r="KUR2441" s="63"/>
      <c r="KUS2441" s="63"/>
      <c r="KUT2441" s="63"/>
      <c r="KUU2441" s="63"/>
      <c r="KUV2441" s="63"/>
      <c r="KUW2441" s="63"/>
      <c r="KUX2441" s="63"/>
      <c r="KUY2441" s="63"/>
      <c r="KUZ2441" s="63"/>
      <c r="KVA2441" s="63"/>
      <c r="KVB2441" s="63"/>
      <c r="KVC2441" s="63"/>
      <c r="KVD2441" s="63"/>
      <c r="KVE2441" s="63"/>
      <c r="KVF2441" s="63"/>
      <c r="KVG2441" s="63"/>
      <c r="KVH2441" s="63"/>
      <c r="KVI2441" s="63"/>
      <c r="KVJ2441" s="63"/>
      <c r="KVK2441" s="63"/>
      <c r="KVL2441" s="63"/>
      <c r="KVM2441" s="63"/>
      <c r="KVN2441" s="63"/>
      <c r="KVO2441" s="63"/>
      <c r="KVP2441" s="63"/>
      <c r="KVQ2441" s="63"/>
      <c r="KVR2441" s="63"/>
      <c r="KVS2441" s="63"/>
      <c r="KVT2441" s="63"/>
      <c r="KVU2441" s="63"/>
      <c r="KVV2441" s="63"/>
      <c r="KVW2441" s="63"/>
      <c r="KVX2441" s="63"/>
      <c r="KVY2441" s="63"/>
      <c r="KVZ2441" s="63"/>
      <c r="KWA2441" s="63"/>
      <c r="KWB2441" s="63"/>
      <c r="KWC2441" s="63"/>
      <c r="KWD2441" s="63"/>
      <c r="KWE2441" s="63"/>
      <c r="KWF2441" s="63"/>
      <c r="KWG2441" s="63"/>
      <c r="KWH2441" s="63"/>
      <c r="KWI2441" s="63"/>
      <c r="KWJ2441" s="63"/>
      <c r="KWK2441" s="63"/>
      <c r="KWL2441" s="63"/>
      <c r="KWM2441" s="63"/>
      <c r="KWN2441" s="63"/>
      <c r="KWO2441" s="63"/>
      <c r="KWP2441" s="63"/>
      <c r="KWQ2441" s="63"/>
      <c r="KWR2441" s="63"/>
      <c r="KWS2441" s="63"/>
      <c r="KWT2441" s="63"/>
      <c r="KWU2441" s="63"/>
      <c r="KWV2441" s="63"/>
      <c r="KWW2441" s="63"/>
      <c r="KWX2441" s="63"/>
      <c r="KWY2441" s="63"/>
      <c r="KWZ2441" s="63"/>
      <c r="KXA2441" s="63"/>
      <c r="KXB2441" s="63"/>
      <c r="KXC2441" s="63"/>
      <c r="KXD2441" s="63"/>
      <c r="KXE2441" s="63"/>
      <c r="KXF2441" s="63"/>
      <c r="KXG2441" s="63"/>
      <c r="KXH2441" s="63"/>
      <c r="KXI2441" s="63"/>
      <c r="KXJ2441" s="63"/>
      <c r="KXK2441" s="63"/>
      <c r="KXL2441" s="63"/>
      <c r="KXM2441" s="63"/>
      <c r="KXN2441" s="63"/>
      <c r="KXO2441" s="63"/>
      <c r="KXP2441" s="63"/>
      <c r="KXQ2441" s="63"/>
      <c r="KXR2441" s="63"/>
      <c r="KXS2441" s="63"/>
      <c r="KXT2441" s="63"/>
      <c r="KXU2441" s="63"/>
      <c r="KXV2441" s="63"/>
      <c r="KXW2441" s="63"/>
      <c r="KXX2441" s="63"/>
      <c r="KXY2441" s="63"/>
      <c r="KXZ2441" s="63"/>
      <c r="KYA2441" s="63"/>
      <c r="KYB2441" s="63"/>
      <c r="KYC2441" s="63"/>
      <c r="KYD2441" s="63"/>
      <c r="KYE2441" s="63"/>
      <c r="KYF2441" s="63"/>
      <c r="KYG2441" s="63"/>
      <c r="KYH2441" s="63"/>
      <c r="KYI2441" s="63"/>
      <c r="KYJ2441" s="63"/>
      <c r="KYK2441" s="63"/>
      <c r="KYL2441" s="63"/>
      <c r="KYM2441" s="63"/>
      <c r="KYN2441" s="63"/>
      <c r="KYO2441" s="63"/>
      <c r="KYP2441" s="63"/>
      <c r="KYQ2441" s="63"/>
      <c r="KYR2441" s="63"/>
      <c r="KYS2441" s="63"/>
      <c r="KYT2441" s="63"/>
      <c r="KYU2441" s="63"/>
      <c r="KYV2441" s="63"/>
      <c r="KYW2441" s="63"/>
      <c r="KYX2441" s="63"/>
      <c r="KYY2441" s="63"/>
      <c r="KYZ2441" s="63"/>
      <c r="KZA2441" s="63"/>
      <c r="KZB2441" s="63"/>
      <c r="KZC2441" s="63"/>
      <c r="KZD2441" s="63"/>
      <c r="KZE2441" s="63"/>
      <c r="KZF2441" s="63"/>
      <c r="KZG2441" s="63"/>
      <c r="KZH2441" s="63"/>
      <c r="KZI2441" s="63"/>
      <c r="KZJ2441" s="63"/>
      <c r="KZK2441" s="63"/>
      <c r="KZL2441" s="63"/>
      <c r="KZM2441" s="63"/>
      <c r="KZN2441" s="63"/>
      <c r="KZO2441" s="63"/>
      <c r="KZP2441" s="63"/>
      <c r="KZQ2441" s="63"/>
      <c r="KZR2441" s="63"/>
      <c r="KZS2441" s="63"/>
      <c r="KZT2441" s="63"/>
      <c r="KZU2441" s="63"/>
      <c r="KZV2441" s="63"/>
      <c r="KZW2441" s="63"/>
      <c r="KZX2441" s="63"/>
      <c r="KZY2441" s="63"/>
      <c r="KZZ2441" s="63"/>
      <c r="LAA2441" s="63"/>
      <c r="LAB2441" s="63"/>
      <c r="LAC2441" s="63"/>
      <c r="LAD2441" s="63"/>
      <c r="LAE2441" s="63"/>
      <c r="LAF2441" s="63"/>
      <c r="LAG2441" s="63"/>
      <c r="LAH2441" s="63"/>
      <c r="LAI2441" s="63"/>
      <c r="LAJ2441" s="63"/>
      <c r="LAK2441" s="63"/>
      <c r="LAL2441" s="63"/>
      <c r="LAM2441" s="63"/>
      <c r="LAN2441" s="63"/>
      <c r="LAO2441" s="63"/>
      <c r="LAP2441" s="63"/>
      <c r="LAQ2441" s="63"/>
      <c r="LAR2441" s="63"/>
      <c r="LAS2441" s="63"/>
      <c r="LAT2441" s="63"/>
      <c r="LAU2441" s="63"/>
      <c r="LAV2441" s="63"/>
      <c r="LAW2441" s="63"/>
      <c r="LAX2441" s="63"/>
      <c r="LAY2441" s="63"/>
      <c r="LAZ2441" s="63"/>
      <c r="LBA2441" s="63"/>
      <c r="LBB2441" s="63"/>
      <c r="LBC2441" s="63"/>
      <c r="LBD2441" s="63"/>
      <c r="LBE2441" s="63"/>
      <c r="LBF2441" s="63"/>
      <c r="LBG2441" s="63"/>
      <c r="LBH2441" s="63"/>
      <c r="LBI2441" s="63"/>
      <c r="LBJ2441" s="63"/>
      <c r="LBK2441" s="63"/>
      <c r="LBL2441" s="63"/>
      <c r="LBM2441" s="63"/>
      <c r="LBN2441" s="63"/>
      <c r="LBO2441" s="63"/>
      <c r="LBP2441" s="63"/>
      <c r="LBQ2441" s="63"/>
      <c r="LBR2441" s="63"/>
      <c r="LBS2441" s="63"/>
      <c r="LBT2441" s="63"/>
      <c r="LBU2441" s="63"/>
      <c r="LBV2441" s="63"/>
      <c r="LBW2441" s="63"/>
      <c r="LBX2441" s="63"/>
      <c r="LBY2441" s="63"/>
      <c r="LBZ2441" s="63"/>
      <c r="LCA2441" s="63"/>
      <c r="LCB2441" s="63"/>
      <c r="LCC2441" s="63"/>
      <c r="LCD2441" s="63"/>
      <c r="LCE2441" s="63"/>
      <c r="LCF2441" s="63"/>
      <c r="LCG2441" s="63"/>
      <c r="LCH2441" s="63"/>
      <c r="LCI2441" s="63"/>
      <c r="LCJ2441" s="63"/>
      <c r="LCK2441" s="63"/>
      <c r="LCL2441" s="63"/>
      <c r="LCM2441" s="63"/>
      <c r="LCN2441" s="63"/>
      <c r="LCO2441" s="63"/>
      <c r="LCP2441" s="63"/>
      <c r="LCQ2441" s="63"/>
      <c r="LCR2441" s="63"/>
      <c r="LCS2441" s="63"/>
      <c r="LCT2441" s="63"/>
      <c r="LCU2441" s="63"/>
      <c r="LCV2441" s="63"/>
      <c r="LCW2441" s="63"/>
      <c r="LCX2441" s="63"/>
      <c r="LCY2441" s="63"/>
      <c r="LCZ2441" s="63"/>
      <c r="LDA2441" s="63"/>
      <c r="LDB2441" s="63"/>
      <c r="LDC2441" s="63"/>
      <c r="LDD2441" s="63"/>
      <c r="LDE2441" s="63"/>
      <c r="LDF2441" s="63"/>
      <c r="LDG2441" s="63"/>
      <c r="LDH2441" s="63"/>
      <c r="LDI2441" s="63"/>
      <c r="LDJ2441" s="63"/>
      <c r="LDK2441" s="63"/>
      <c r="LDL2441" s="63"/>
      <c r="LDM2441" s="63"/>
      <c r="LDN2441" s="63"/>
      <c r="LDO2441" s="63"/>
      <c r="LDP2441" s="63"/>
      <c r="LDQ2441" s="63"/>
      <c r="LDR2441" s="63"/>
      <c r="LDS2441" s="63"/>
      <c r="LDT2441" s="63"/>
      <c r="LDU2441" s="63"/>
      <c r="LDV2441" s="63"/>
      <c r="LDW2441" s="63"/>
      <c r="LDX2441" s="63"/>
      <c r="LDY2441" s="63"/>
      <c r="LDZ2441" s="63"/>
      <c r="LEA2441" s="63"/>
      <c r="LEB2441" s="63"/>
      <c r="LEC2441" s="63"/>
      <c r="LED2441" s="63"/>
      <c r="LEE2441" s="63"/>
      <c r="LEF2441" s="63"/>
      <c r="LEG2441" s="63"/>
      <c r="LEH2441" s="63"/>
      <c r="LEI2441" s="63"/>
      <c r="LEJ2441" s="63"/>
      <c r="LEK2441" s="63"/>
      <c r="LEL2441" s="63"/>
      <c r="LEM2441" s="63"/>
      <c r="LEN2441" s="63"/>
      <c r="LEO2441" s="63"/>
      <c r="LEP2441" s="63"/>
      <c r="LEQ2441" s="63"/>
      <c r="LER2441" s="63"/>
      <c r="LES2441" s="63"/>
      <c r="LET2441" s="63"/>
      <c r="LEU2441" s="63"/>
      <c r="LEV2441" s="63"/>
      <c r="LEW2441" s="63"/>
      <c r="LEX2441" s="63"/>
      <c r="LEY2441" s="63"/>
      <c r="LEZ2441" s="63"/>
      <c r="LFA2441" s="63"/>
      <c r="LFB2441" s="63"/>
      <c r="LFC2441" s="63"/>
      <c r="LFD2441" s="63"/>
      <c r="LFE2441" s="63"/>
      <c r="LFF2441" s="63"/>
      <c r="LFG2441" s="63"/>
      <c r="LFH2441" s="63"/>
      <c r="LFI2441" s="63"/>
      <c r="LFJ2441" s="63"/>
      <c r="LFK2441" s="63"/>
      <c r="LFL2441" s="63"/>
      <c r="LFM2441" s="63"/>
      <c r="LFN2441" s="63"/>
      <c r="LFO2441" s="63"/>
      <c r="LFP2441" s="63"/>
      <c r="LFQ2441" s="63"/>
      <c r="LFR2441" s="63"/>
      <c r="LFS2441" s="63"/>
      <c r="LFT2441" s="63"/>
      <c r="LFU2441" s="63"/>
      <c r="LFV2441" s="63"/>
      <c r="LFW2441" s="63"/>
      <c r="LFX2441" s="63"/>
      <c r="LFY2441" s="63"/>
      <c r="LFZ2441" s="63"/>
      <c r="LGA2441" s="63"/>
      <c r="LGB2441" s="63"/>
      <c r="LGC2441" s="63"/>
      <c r="LGD2441" s="63"/>
      <c r="LGE2441" s="63"/>
      <c r="LGF2441" s="63"/>
      <c r="LGG2441" s="63"/>
      <c r="LGH2441" s="63"/>
      <c r="LGI2441" s="63"/>
      <c r="LGJ2441" s="63"/>
      <c r="LGK2441" s="63"/>
      <c r="LGL2441" s="63"/>
      <c r="LGM2441" s="63"/>
      <c r="LGN2441" s="63"/>
      <c r="LGO2441" s="63"/>
      <c r="LGP2441" s="63"/>
      <c r="LGQ2441" s="63"/>
      <c r="LGR2441" s="63"/>
      <c r="LGS2441" s="63"/>
      <c r="LGT2441" s="63"/>
      <c r="LGU2441" s="63"/>
      <c r="LGV2441" s="63"/>
      <c r="LGW2441" s="63"/>
      <c r="LGX2441" s="63"/>
      <c r="LGY2441" s="63"/>
      <c r="LGZ2441" s="63"/>
      <c r="LHA2441" s="63"/>
      <c r="LHB2441" s="63"/>
      <c r="LHC2441" s="63"/>
      <c r="LHD2441" s="63"/>
      <c r="LHE2441" s="63"/>
      <c r="LHF2441" s="63"/>
      <c r="LHG2441" s="63"/>
      <c r="LHH2441" s="63"/>
      <c r="LHI2441" s="63"/>
      <c r="LHJ2441" s="63"/>
      <c r="LHK2441" s="63"/>
      <c r="LHL2441" s="63"/>
      <c r="LHM2441" s="63"/>
      <c r="LHN2441" s="63"/>
      <c r="LHO2441" s="63"/>
      <c r="LHP2441" s="63"/>
      <c r="LHQ2441" s="63"/>
      <c r="LHR2441" s="63"/>
      <c r="LHS2441" s="63"/>
      <c r="LHT2441" s="63"/>
      <c r="LHU2441" s="63"/>
      <c r="LHV2441" s="63"/>
      <c r="LHW2441" s="63"/>
      <c r="LHX2441" s="63"/>
      <c r="LHY2441" s="63"/>
      <c r="LHZ2441" s="63"/>
      <c r="LIA2441" s="63"/>
      <c r="LIB2441" s="63"/>
      <c r="LIC2441" s="63"/>
      <c r="LID2441" s="63"/>
      <c r="LIE2441" s="63"/>
      <c r="LIF2441" s="63"/>
      <c r="LIG2441" s="63"/>
      <c r="LIH2441" s="63"/>
      <c r="LII2441" s="63"/>
      <c r="LIJ2441" s="63"/>
      <c r="LIK2441" s="63"/>
      <c r="LIL2441" s="63"/>
      <c r="LIM2441" s="63"/>
      <c r="LIN2441" s="63"/>
      <c r="LIO2441" s="63"/>
      <c r="LIP2441" s="63"/>
      <c r="LIQ2441" s="63"/>
      <c r="LIR2441" s="63"/>
      <c r="LIS2441" s="63"/>
      <c r="LIT2441" s="63"/>
      <c r="LIU2441" s="63"/>
      <c r="LIV2441" s="63"/>
      <c r="LIW2441" s="63"/>
      <c r="LIX2441" s="63"/>
      <c r="LIY2441" s="63"/>
      <c r="LIZ2441" s="63"/>
      <c r="LJA2441" s="63"/>
      <c r="LJB2441" s="63"/>
      <c r="LJC2441" s="63"/>
      <c r="LJD2441" s="63"/>
      <c r="LJE2441" s="63"/>
      <c r="LJF2441" s="63"/>
      <c r="LJG2441" s="63"/>
      <c r="LJH2441" s="63"/>
      <c r="LJI2441" s="63"/>
      <c r="LJJ2441" s="63"/>
      <c r="LJK2441" s="63"/>
      <c r="LJL2441" s="63"/>
      <c r="LJM2441" s="63"/>
      <c r="LJN2441" s="63"/>
      <c r="LJO2441" s="63"/>
      <c r="LJP2441" s="63"/>
      <c r="LJQ2441" s="63"/>
      <c r="LJR2441" s="63"/>
      <c r="LJS2441" s="63"/>
      <c r="LJT2441" s="63"/>
      <c r="LJU2441" s="63"/>
      <c r="LJV2441" s="63"/>
      <c r="LJW2441" s="63"/>
      <c r="LJX2441" s="63"/>
      <c r="LJY2441" s="63"/>
      <c r="LJZ2441" s="63"/>
      <c r="LKA2441" s="63"/>
      <c r="LKB2441" s="63"/>
      <c r="LKC2441" s="63"/>
      <c r="LKD2441" s="63"/>
      <c r="LKE2441" s="63"/>
      <c r="LKF2441" s="63"/>
      <c r="LKG2441" s="63"/>
      <c r="LKH2441" s="63"/>
      <c r="LKI2441" s="63"/>
      <c r="LKJ2441" s="63"/>
      <c r="LKK2441" s="63"/>
      <c r="LKL2441" s="63"/>
      <c r="LKM2441" s="63"/>
      <c r="LKN2441" s="63"/>
      <c r="LKO2441" s="63"/>
      <c r="LKP2441" s="63"/>
      <c r="LKQ2441" s="63"/>
      <c r="LKR2441" s="63"/>
      <c r="LKS2441" s="63"/>
      <c r="LKT2441" s="63"/>
      <c r="LKU2441" s="63"/>
      <c r="LKV2441" s="63"/>
      <c r="LKW2441" s="63"/>
      <c r="LKX2441" s="63"/>
      <c r="LKY2441" s="63"/>
      <c r="LKZ2441" s="63"/>
      <c r="LLA2441" s="63"/>
      <c r="LLB2441" s="63"/>
      <c r="LLC2441" s="63"/>
      <c r="LLD2441" s="63"/>
      <c r="LLE2441" s="63"/>
      <c r="LLF2441" s="63"/>
      <c r="LLG2441" s="63"/>
      <c r="LLH2441" s="63"/>
      <c r="LLI2441" s="63"/>
      <c r="LLJ2441" s="63"/>
      <c r="LLK2441" s="63"/>
      <c r="LLL2441" s="63"/>
      <c r="LLM2441" s="63"/>
      <c r="LLN2441" s="63"/>
      <c r="LLO2441" s="63"/>
      <c r="LLP2441" s="63"/>
      <c r="LLQ2441" s="63"/>
      <c r="LLR2441" s="63"/>
      <c r="LLS2441" s="63"/>
      <c r="LLT2441" s="63"/>
      <c r="LLU2441" s="63"/>
      <c r="LLV2441" s="63"/>
      <c r="LLW2441" s="63"/>
      <c r="LLX2441" s="63"/>
      <c r="LLY2441" s="63"/>
      <c r="LLZ2441" s="63"/>
      <c r="LMA2441" s="63"/>
      <c r="LMB2441" s="63"/>
      <c r="LMC2441" s="63"/>
      <c r="LMD2441" s="63"/>
      <c r="LME2441" s="63"/>
      <c r="LMF2441" s="63"/>
      <c r="LMG2441" s="63"/>
      <c r="LMH2441" s="63"/>
      <c r="LMI2441" s="63"/>
      <c r="LMJ2441" s="63"/>
      <c r="LMK2441" s="63"/>
      <c r="LML2441" s="63"/>
      <c r="LMM2441" s="63"/>
      <c r="LMN2441" s="63"/>
      <c r="LMO2441" s="63"/>
      <c r="LMP2441" s="63"/>
      <c r="LMQ2441" s="63"/>
      <c r="LMR2441" s="63"/>
      <c r="LMS2441" s="63"/>
      <c r="LMT2441" s="63"/>
      <c r="LMU2441" s="63"/>
      <c r="LMV2441" s="63"/>
      <c r="LMW2441" s="63"/>
      <c r="LMX2441" s="63"/>
      <c r="LMY2441" s="63"/>
      <c r="LMZ2441" s="63"/>
      <c r="LNA2441" s="63"/>
      <c r="LNB2441" s="63"/>
      <c r="LNC2441" s="63"/>
      <c r="LND2441" s="63"/>
      <c r="LNE2441" s="63"/>
      <c r="LNF2441" s="63"/>
      <c r="LNG2441" s="63"/>
      <c r="LNH2441" s="63"/>
      <c r="LNI2441" s="63"/>
      <c r="LNJ2441" s="63"/>
      <c r="LNK2441" s="63"/>
      <c r="LNL2441" s="63"/>
      <c r="LNM2441" s="63"/>
      <c r="LNN2441" s="63"/>
      <c r="LNO2441" s="63"/>
      <c r="LNP2441" s="63"/>
      <c r="LNQ2441" s="63"/>
      <c r="LNR2441" s="63"/>
      <c r="LNS2441" s="63"/>
      <c r="LNT2441" s="63"/>
      <c r="LNU2441" s="63"/>
      <c r="LNV2441" s="63"/>
      <c r="LNW2441" s="63"/>
      <c r="LNX2441" s="63"/>
      <c r="LNY2441" s="63"/>
      <c r="LNZ2441" s="63"/>
      <c r="LOA2441" s="63"/>
      <c r="LOB2441" s="63"/>
      <c r="LOC2441" s="63"/>
      <c r="LOD2441" s="63"/>
      <c r="LOE2441" s="63"/>
      <c r="LOF2441" s="63"/>
      <c r="LOG2441" s="63"/>
      <c r="LOH2441" s="63"/>
      <c r="LOI2441" s="63"/>
      <c r="LOJ2441" s="63"/>
      <c r="LOK2441" s="63"/>
      <c r="LOL2441" s="63"/>
      <c r="LOM2441" s="63"/>
      <c r="LON2441" s="63"/>
      <c r="LOO2441" s="63"/>
      <c r="LOP2441" s="63"/>
      <c r="LOQ2441" s="63"/>
      <c r="LOR2441" s="63"/>
      <c r="LOS2441" s="63"/>
      <c r="LOT2441" s="63"/>
      <c r="LOU2441" s="63"/>
      <c r="LOV2441" s="63"/>
      <c r="LOW2441" s="63"/>
      <c r="LOX2441" s="63"/>
      <c r="LOY2441" s="63"/>
      <c r="LOZ2441" s="63"/>
      <c r="LPA2441" s="63"/>
      <c r="LPB2441" s="63"/>
      <c r="LPC2441" s="63"/>
      <c r="LPD2441" s="63"/>
      <c r="LPE2441" s="63"/>
      <c r="LPF2441" s="63"/>
      <c r="LPG2441" s="63"/>
      <c r="LPH2441" s="63"/>
      <c r="LPI2441" s="63"/>
      <c r="LPJ2441" s="63"/>
      <c r="LPK2441" s="63"/>
      <c r="LPL2441" s="63"/>
      <c r="LPM2441" s="63"/>
      <c r="LPN2441" s="63"/>
      <c r="LPO2441" s="63"/>
      <c r="LPP2441" s="63"/>
      <c r="LPQ2441" s="63"/>
      <c r="LPR2441" s="63"/>
      <c r="LPS2441" s="63"/>
      <c r="LPT2441" s="63"/>
      <c r="LPU2441" s="63"/>
      <c r="LPV2441" s="63"/>
      <c r="LPW2441" s="63"/>
      <c r="LPX2441" s="63"/>
      <c r="LPY2441" s="63"/>
      <c r="LPZ2441" s="63"/>
      <c r="LQA2441" s="63"/>
      <c r="LQB2441" s="63"/>
      <c r="LQC2441" s="63"/>
      <c r="LQD2441" s="63"/>
      <c r="LQE2441" s="63"/>
      <c r="LQF2441" s="63"/>
      <c r="LQG2441" s="63"/>
      <c r="LQH2441" s="63"/>
      <c r="LQI2441" s="63"/>
      <c r="LQJ2441" s="63"/>
      <c r="LQK2441" s="63"/>
      <c r="LQL2441" s="63"/>
      <c r="LQM2441" s="63"/>
      <c r="LQN2441" s="63"/>
      <c r="LQO2441" s="63"/>
      <c r="LQP2441" s="63"/>
      <c r="LQQ2441" s="63"/>
      <c r="LQR2441" s="63"/>
      <c r="LQS2441" s="63"/>
      <c r="LQT2441" s="63"/>
      <c r="LQU2441" s="63"/>
      <c r="LQV2441" s="63"/>
      <c r="LQW2441" s="63"/>
      <c r="LQX2441" s="63"/>
      <c r="LQY2441" s="63"/>
      <c r="LQZ2441" s="63"/>
      <c r="LRA2441" s="63"/>
      <c r="LRB2441" s="63"/>
      <c r="LRC2441" s="63"/>
      <c r="LRD2441" s="63"/>
      <c r="LRE2441" s="63"/>
      <c r="LRF2441" s="63"/>
      <c r="LRG2441" s="63"/>
      <c r="LRH2441" s="63"/>
      <c r="LRI2441" s="63"/>
      <c r="LRJ2441" s="63"/>
      <c r="LRK2441" s="63"/>
      <c r="LRL2441" s="63"/>
      <c r="LRM2441" s="63"/>
      <c r="LRN2441" s="63"/>
      <c r="LRO2441" s="63"/>
      <c r="LRP2441" s="63"/>
      <c r="LRQ2441" s="63"/>
      <c r="LRR2441" s="63"/>
      <c r="LRS2441" s="63"/>
      <c r="LRT2441" s="63"/>
      <c r="LRU2441" s="63"/>
      <c r="LRV2441" s="63"/>
      <c r="LRW2441" s="63"/>
      <c r="LRX2441" s="63"/>
      <c r="LRY2441" s="63"/>
      <c r="LRZ2441" s="63"/>
      <c r="LSA2441" s="63"/>
      <c r="LSB2441" s="63"/>
      <c r="LSC2441" s="63"/>
      <c r="LSD2441" s="63"/>
      <c r="LSE2441" s="63"/>
      <c r="LSF2441" s="63"/>
      <c r="LSG2441" s="63"/>
      <c r="LSH2441" s="63"/>
      <c r="LSI2441" s="63"/>
      <c r="LSJ2441" s="63"/>
      <c r="LSK2441" s="63"/>
      <c r="LSL2441" s="63"/>
      <c r="LSM2441" s="63"/>
      <c r="LSN2441" s="63"/>
      <c r="LSO2441" s="63"/>
      <c r="LSP2441" s="63"/>
      <c r="LSQ2441" s="63"/>
      <c r="LSR2441" s="63"/>
      <c r="LSS2441" s="63"/>
      <c r="LST2441" s="63"/>
      <c r="LSU2441" s="63"/>
      <c r="LSV2441" s="63"/>
      <c r="LSW2441" s="63"/>
      <c r="LSX2441" s="63"/>
      <c r="LSY2441" s="63"/>
      <c r="LSZ2441" s="63"/>
      <c r="LTA2441" s="63"/>
      <c r="LTB2441" s="63"/>
      <c r="LTC2441" s="63"/>
      <c r="LTD2441" s="63"/>
      <c r="LTE2441" s="63"/>
      <c r="LTF2441" s="63"/>
      <c r="LTG2441" s="63"/>
      <c r="LTH2441" s="63"/>
      <c r="LTI2441" s="63"/>
      <c r="LTJ2441" s="63"/>
      <c r="LTK2441" s="63"/>
      <c r="LTL2441" s="63"/>
      <c r="LTM2441" s="63"/>
      <c r="LTN2441" s="63"/>
      <c r="LTO2441" s="63"/>
      <c r="LTP2441" s="63"/>
      <c r="LTQ2441" s="63"/>
      <c r="LTR2441" s="63"/>
      <c r="LTS2441" s="63"/>
      <c r="LTT2441" s="63"/>
      <c r="LTU2441" s="63"/>
      <c r="LTV2441" s="63"/>
      <c r="LTW2441" s="63"/>
      <c r="LTX2441" s="63"/>
      <c r="LTY2441" s="63"/>
      <c r="LTZ2441" s="63"/>
      <c r="LUA2441" s="63"/>
      <c r="LUB2441" s="63"/>
      <c r="LUC2441" s="63"/>
      <c r="LUD2441" s="63"/>
      <c r="LUE2441" s="63"/>
      <c r="LUF2441" s="63"/>
      <c r="LUG2441" s="63"/>
      <c r="LUH2441" s="63"/>
      <c r="LUI2441" s="63"/>
      <c r="LUJ2441" s="63"/>
      <c r="LUK2441" s="63"/>
      <c r="LUL2441" s="63"/>
      <c r="LUM2441" s="63"/>
      <c r="LUN2441" s="63"/>
      <c r="LUO2441" s="63"/>
      <c r="LUP2441" s="63"/>
      <c r="LUQ2441" s="63"/>
      <c r="LUR2441" s="63"/>
      <c r="LUS2441" s="63"/>
      <c r="LUT2441" s="63"/>
      <c r="LUU2441" s="63"/>
      <c r="LUV2441" s="63"/>
      <c r="LUW2441" s="63"/>
      <c r="LUX2441" s="63"/>
      <c r="LUY2441" s="63"/>
      <c r="LUZ2441" s="63"/>
      <c r="LVA2441" s="63"/>
      <c r="LVB2441" s="63"/>
      <c r="LVC2441" s="63"/>
      <c r="LVD2441" s="63"/>
      <c r="LVE2441" s="63"/>
      <c r="LVF2441" s="63"/>
      <c r="LVG2441" s="63"/>
      <c r="LVH2441" s="63"/>
      <c r="LVI2441" s="63"/>
      <c r="LVJ2441" s="63"/>
      <c r="LVK2441" s="63"/>
      <c r="LVL2441" s="63"/>
      <c r="LVM2441" s="63"/>
      <c r="LVN2441" s="63"/>
      <c r="LVO2441" s="63"/>
      <c r="LVP2441" s="63"/>
      <c r="LVQ2441" s="63"/>
      <c r="LVR2441" s="63"/>
      <c r="LVS2441" s="63"/>
      <c r="LVT2441" s="63"/>
      <c r="LVU2441" s="63"/>
      <c r="LVV2441" s="63"/>
      <c r="LVW2441" s="63"/>
      <c r="LVX2441" s="63"/>
      <c r="LVY2441" s="63"/>
      <c r="LVZ2441" s="63"/>
      <c r="LWA2441" s="63"/>
      <c r="LWB2441" s="63"/>
      <c r="LWC2441" s="63"/>
      <c r="LWD2441" s="63"/>
      <c r="LWE2441" s="63"/>
      <c r="LWF2441" s="63"/>
      <c r="LWG2441" s="63"/>
      <c r="LWH2441" s="63"/>
      <c r="LWI2441" s="63"/>
      <c r="LWJ2441" s="63"/>
      <c r="LWK2441" s="63"/>
      <c r="LWL2441" s="63"/>
      <c r="LWM2441" s="63"/>
      <c r="LWN2441" s="63"/>
      <c r="LWO2441" s="63"/>
      <c r="LWP2441" s="63"/>
      <c r="LWQ2441" s="63"/>
      <c r="LWR2441" s="63"/>
      <c r="LWS2441" s="63"/>
      <c r="LWT2441" s="63"/>
      <c r="LWU2441" s="63"/>
      <c r="LWV2441" s="63"/>
      <c r="LWW2441" s="63"/>
      <c r="LWX2441" s="63"/>
      <c r="LWY2441" s="63"/>
      <c r="LWZ2441" s="63"/>
      <c r="LXA2441" s="63"/>
      <c r="LXB2441" s="63"/>
      <c r="LXC2441" s="63"/>
      <c r="LXD2441" s="63"/>
      <c r="LXE2441" s="63"/>
      <c r="LXF2441" s="63"/>
      <c r="LXG2441" s="63"/>
      <c r="LXH2441" s="63"/>
      <c r="LXI2441" s="63"/>
      <c r="LXJ2441" s="63"/>
      <c r="LXK2441" s="63"/>
      <c r="LXL2441" s="63"/>
      <c r="LXM2441" s="63"/>
      <c r="LXN2441" s="63"/>
      <c r="LXO2441" s="63"/>
      <c r="LXP2441" s="63"/>
      <c r="LXQ2441" s="63"/>
      <c r="LXR2441" s="63"/>
      <c r="LXS2441" s="63"/>
      <c r="LXT2441" s="63"/>
      <c r="LXU2441" s="63"/>
      <c r="LXV2441" s="63"/>
      <c r="LXW2441" s="63"/>
      <c r="LXX2441" s="63"/>
      <c r="LXY2441" s="63"/>
      <c r="LXZ2441" s="63"/>
      <c r="LYA2441" s="63"/>
      <c r="LYB2441" s="63"/>
      <c r="LYC2441" s="63"/>
      <c r="LYD2441" s="63"/>
      <c r="LYE2441" s="63"/>
      <c r="LYF2441" s="63"/>
      <c r="LYG2441" s="63"/>
      <c r="LYH2441" s="63"/>
      <c r="LYI2441" s="63"/>
      <c r="LYJ2441" s="63"/>
      <c r="LYK2441" s="63"/>
      <c r="LYL2441" s="63"/>
      <c r="LYM2441" s="63"/>
      <c r="LYN2441" s="63"/>
      <c r="LYO2441" s="63"/>
      <c r="LYP2441" s="63"/>
      <c r="LYQ2441" s="63"/>
      <c r="LYR2441" s="63"/>
      <c r="LYS2441" s="63"/>
      <c r="LYT2441" s="63"/>
      <c r="LYU2441" s="63"/>
      <c r="LYV2441" s="63"/>
      <c r="LYW2441" s="63"/>
      <c r="LYX2441" s="63"/>
      <c r="LYY2441" s="63"/>
      <c r="LYZ2441" s="63"/>
      <c r="LZA2441" s="63"/>
      <c r="LZB2441" s="63"/>
      <c r="LZC2441" s="63"/>
      <c r="LZD2441" s="63"/>
      <c r="LZE2441" s="63"/>
      <c r="LZF2441" s="63"/>
      <c r="LZG2441" s="63"/>
      <c r="LZH2441" s="63"/>
      <c r="LZI2441" s="63"/>
      <c r="LZJ2441" s="63"/>
      <c r="LZK2441" s="63"/>
      <c r="LZL2441" s="63"/>
      <c r="LZM2441" s="63"/>
      <c r="LZN2441" s="63"/>
      <c r="LZO2441" s="63"/>
      <c r="LZP2441" s="63"/>
      <c r="LZQ2441" s="63"/>
      <c r="LZR2441" s="63"/>
      <c r="LZS2441" s="63"/>
      <c r="LZT2441" s="63"/>
      <c r="LZU2441" s="63"/>
      <c r="LZV2441" s="63"/>
      <c r="LZW2441" s="63"/>
      <c r="LZX2441" s="63"/>
      <c r="LZY2441" s="63"/>
      <c r="LZZ2441" s="63"/>
      <c r="MAA2441" s="63"/>
      <c r="MAB2441" s="63"/>
      <c r="MAC2441" s="63"/>
      <c r="MAD2441" s="63"/>
      <c r="MAE2441" s="63"/>
      <c r="MAF2441" s="63"/>
      <c r="MAG2441" s="63"/>
      <c r="MAH2441" s="63"/>
      <c r="MAI2441" s="63"/>
      <c r="MAJ2441" s="63"/>
      <c r="MAK2441" s="63"/>
      <c r="MAL2441" s="63"/>
      <c r="MAM2441" s="63"/>
      <c r="MAN2441" s="63"/>
      <c r="MAO2441" s="63"/>
      <c r="MAP2441" s="63"/>
      <c r="MAQ2441" s="63"/>
      <c r="MAR2441" s="63"/>
      <c r="MAS2441" s="63"/>
      <c r="MAT2441" s="63"/>
      <c r="MAU2441" s="63"/>
      <c r="MAV2441" s="63"/>
      <c r="MAW2441" s="63"/>
      <c r="MAX2441" s="63"/>
      <c r="MAY2441" s="63"/>
      <c r="MAZ2441" s="63"/>
      <c r="MBA2441" s="63"/>
      <c r="MBB2441" s="63"/>
      <c r="MBC2441" s="63"/>
      <c r="MBD2441" s="63"/>
      <c r="MBE2441" s="63"/>
      <c r="MBF2441" s="63"/>
      <c r="MBG2441" s="63"/>
      <c r="MBH2441" s="63"/>
      <c r="MBI2441" s="63"/>
      <c r="MBJ2441" s="63"/>
      <c r="MBK2441" s="63"/>
      <c r="MBL2441" s="63"/>
      <c r="MBM2441" s="63"/>
      <c r="MBN2441" s="63"/>
      <c r="MBO2441" s="63"/>
      <c r="MBP2441" s="63"/>
      <c r="MBQ2441" s="63"/>
      <c r="MBR2441" s="63"/>
      <c r="MBS2441" s="63"/>
      <c r="MBT2441" s="63"/>
      <c r="MBU2441" s="63"/>
      <c r="MBV2441" s="63"/>
      <c r="MBW2441" s="63"/>
      <c r="MBX2441" s="63"/>
      <c r="MBY2441" s="63"/>
      <c r="MBZ2441" s="63"/>
      <c r="MCA2441" s="63"/>
      <c r="MCB2441" s="63"/>
      <c r="MCC2441" s="63"/>
      <c r="MCD2441" s="63"/>
      <c r="MCE2441" s="63"/>
      <c r="MCF2441" s="63"/>
      <c r="MCG2441" s="63"/>
      <c r="MCH2441" s="63"/>
      <c r="MCI2441" s="63"/>
      <c r="MCJ2441" s="63"/>
      <c r="MCK2441" s="63"/>
      <c r="MCL2441" s="63"/>
      <c r="MCM2441" s="63"/>
      <c r="MCN2441" s="63"/>
      <c r="MCO2441" s="63"/>
      <c r="MCP2441" s="63"/>
      <c r="MCQ2441" s="63"/>
      <c r="MCR2441" s="63"/>
      <c r="MCS2441" s="63"/>
      <c r="MCT2441" s="63"/>
      <c r="MCU2441" s="63"/>
      <c r="MCV2441" s="63"/>
      <c r="MCW2441" s="63"/>
      <c r="MCX2441" s="63"/>
      <c r="MCY2441" s="63"/>
      <c r="MCZ2441" s="63"/>
      <c r="MDA2441" s="63"/>
      <c r="MDB2441" s="63"/>
      <c r="MDC2441" s="63"/>
      <c r="MDD2441" s="63"/>
      <c r="MDE2441" s="63"/>
      <c r="MDF2441" s="63"/>
      <c r="MDG2441" s="63"/>
      <c r="MDH2441" s="63"/>
      <c r="MDI2441" s="63"/>
      <c r="MDJ2441" s="63"/>
      <c r="MDK2441" s="63"/>
      <c r="MDL2441" s="63"/>
      <c r="MDM2441" s="63"/>
      <c r="MDN2441" s="63"/>
      <c r="MDO2441" s="63"/>
      <c r="MDP2441" s="63"/>
      <c r="MDQ2441" s="63"/>
      <c r="MDR2441" s="63"/>
      <c r="MDS2441" s="63"/>
      <c r="MDT2441" s="63"/>
      <c r="MDU2441" s="63"/>
      <c r="MDV2441" s="63"/>
      <c r="MDW2441" s="63"/>
      <c r="MDX2441" s="63"/>
      <c r="MDY2441" s="63"/>
      <c r="MDZ2441" s="63"/>
      <c r="MEA2441" s="63"/>
      <c r="MEB2441" s="63"/>
      <c r="MEC2441" s="63"/>
      <c r="MED2441" s="63"/>
      <c r="MEE2441" s="63"/>
      <c r="MEF2441" s="63"/>
      <c r="MEG2441" s="63"/>
      <c r="MEH2441" s="63"/>
      <c r="MEI2441" s="63"/>
      <c r="MEJ2441" s="63"/>
      <c r="MEK2441" s="63"/>
      <c r="MEL2441" s="63"/>
      <c r="MEM2441" s="63"/>
      <c r="MEN2441" s="63"/>
      <c r="MEO2441" s="63"/>
      <c r="MEP2441" s="63"/>
      <c r="MEQ2441" s="63"/>
      <c r="MER2441" s="63"/>
      <c r="MES2441" s="63"/>
      <c r="MET2441" s="63"/>
      <c r="MEU2441" s="63"/>
      <c r="MEV2441" s="63"/>
      <c r="MEW2441" s="63"/>
      <c r="MEX2441" s="63"/>
      <c r="MEY2441" s="63"/>
      <c r="MEZ2441" s="63"/>
      <c r="MFA2441" s="63"/>
      <c r="MFB2441" s="63"/>
      <c r="MFC2441" s="63"/>
      <c r="MFD2441" s="63"/>
      <c r="MFE2441" s="63"/>
      <c r="MFF2441" s="63"/>
      <c r="MFG2441" s="63"/>
      <c r="MFH2441" s="63"/>
      <c r="MFI2441" s="63"/>
      <c r="MFJ2441" s="63"/>
      <c r="MFK2441" s="63"/>
      <c r="MFL2441" s="63"/>
      <c r="MFM2441" s="63"/>
      <c r="MFN2441" s="63"/>
      <c r="MFO2441" s="63"/>
      <c r="MFP2441" s="63"/>
      <c r="MFQ2441" s="63"/>
      <c r="MFR2441" s="63"/>
      <c r="MFS2441" s="63"/>
      <c r="MFT2441" s="63"/>
      <c r="MFU2441" s="63"/>
      <c r="MFV2441" s="63"/>
      <c r="MFW2441" s="63"/>
      <c r="MFX2441" s="63"/>
      <c r="MFY2441" s="63"/>
      <c r="MFZ2441" s="63"/>
      <c r="MGA2441" s="63"/>
      <c r="MGB2441" s="63"/>
      <c r="MGC2441" s="63"/>
      <c r="MGD2441" s="63"/>
      <c r="MGE2441" s="63"/>
      <c r="MGF2441" s="63"/>
      <c r="MGG2441" s="63"/>
      <c r="MGH2441" s="63"/>
      <c r="MGI2441" s="63"/>
      <c r="MGJ2441" s="63"/>
      <c r="MGK2441" s="63"/>
      <c r="MGL2441" s="63"/>
      <c r="MGM2441" s="63"/>
      <c r="MGN2441" s="63"/>
      <c r="MGO2441" s="63"/>
      <c r="MGP2441" s="63"/>
      <c r="MGQ2441" s="63"/>
      <c r="MGR2441" s="63"/>
      <c r="MGS2441" s="63"/>
      <c r="MGT2441" s="63"/>
      <c r="MGU2441" s="63"/>
      <c r="MGV2441" s="63"/>
      <c r="MGW2441" s="63"/>
      <c r="MGX2441" s="63"/>
      <c r="MGY2441" s="63"/>
      <c r="MGZ2441" s="63"/>
      <c r="MHA2441" s="63"/>
      <c r="MHB2441" s="63"/>
      <c r="MHC2441" s="63"/>
      <c r="MHD2441" s="63"/>
      <c r="MHE2441" s="63"/>
      <c r="MHF2441" s="63"/>
      <c r="MHG2441" s="63"/>
      <c r="MHH2441" s="63"/>
      <c r="MHI2441" s="63"/>
      <c r="MHJ2441" s="63"/>
      <c r="MHK2441" s="63"/>
      <c r="MHL2441" s="63"/>
      <c r="MHM2441" s="63"/>
      <c r="MHN2441" s="63"/>
      <c r="MHO2441" s="63"/>
      <c r="MHP2441" s="63"/>
      <c r="MHQ2441" s="63"/>
      <c r="MHR2441" s="63"/>
      <c r="MHS2441" s="63"/>
      <c r="MHT2441" s="63"/>
      <c r="MHU2441" s="63"/>
      <c r="MHV2441" s="63"/>
      <c r="MHW2441" s="63"/>
      <c r="MHX2441" s="63"/>
      <c r="MHY2441" s="63"/>
      <c r="MHZ2441" s="63"/>
      <c r="MIA2441" s="63"/>
      <c r="MIB2441" s="63"/>
      <c r="MIC2441" s="63"/>
      <c r="MID2441" s="63"/>
      <c r="MIE2441" s="63"/>
      <c r="MIF2441" s="63"/>
      <c r="MIG2441" s="63"/>
      <c r="MIH2441" s="63"/>
      <c r="MII2441" s="63"/>
      <c r="MIJ2441" s="63"/>
      <c r="MIK2441" s="63"/>
      <c r="MIL2441" s="63"/>
      <c r="MIM2441" s="63"/>
      <c r="MIN2441" s="63"/>
      <c r="MIO2441" s="63"/>
      <c r="MIP2441" s="63"/>
      <c r="MIQ2441" s="63"/>
      <c r="MIR2441" s="63"/>
      <c r="MIS2441" s="63"/>
      <c r="MIT2441" s="63"/>
      <c r="MIU2441" s="63"/>
      <c r="MIV2441" s="63"/>
      <c r="MIW2441" s="63"/>
      <c r="MIX2441" s="63"/>
      <c r="MIY2441" s="63"/>
      <c r="MIZ2441" s="63"/>
      <c r="MJA2441" s="63"/>
      <c r="MJB2441" s="63"/>
      <c r="MJC2441" s="63"/>
      <c r="MJD2441" s="63"/>
      <c r="MJE2441" s="63"/>
      <c r="MJF2441" s="63"/>
      <c r="MJG2441" s="63"/>
      <c r="MJH2441" s="63"/>
      <c r="MJI2441" s="63"/>
      <c r="MJJ2441" s="63"/>
      <c r="MJK2441" s="63"/>
      <c r="MJL2441" s="63"/>
      <c r="MJM2441" s="63"/>
      <c r="MJN2441" s="63"/>
      <c r="MJO2441" s="63"/>
      <c r="MJP2441" s="63"/>
      <c r="MJQ2441" s="63"/>
      <c r="MJR2441" s="63"/>
      <c r="MJS2441" s="63"/>
      <c r="MJT2441" s="63"/>
      <c r="MJU2441" s="63"/>
      <c r="MJV2441" s="63"/>
      <c r="MJW2441" s="63"/>
      <c r="MJX2441" s="63"/>
      <c r="MJY2441" s="63"/>
      <c r="MJZ2441" s="63"/>
      <c r="MKA2441" s="63"/>
      <c r="MKB2441" s="63"/>
      <c r="MKC2441" s="63"/>
      <c r="MKD2441" s="63"/>
      <c r="MKE2441" s="63"/>
      <c r="MKF2441" s="63"/>
      <c r="MKG2441" s="63"/>
      <c r="MKH2441" s="63"/>
      <c r="MKI2441" s="63"/>
      <c r="MKJ2441" s="63"/>
      <c r="MKK2441" s="63"/>
      <c r="MKL2441" s="63"/>
      <c r="MKM2441" s="63"/>
      <c r="MKN2441" s="63"/>
      <c r="MKO2441" s="63"/>
      <c r="MKP2441" s="63"/>
      <c r="MKQ2441" s="63"/>
      <c r="MKR2441" s="63"/>
      <c r="MKS2441" s="63"/>
      <c r="MKT2441" s="63"/>
      <c r="MKU2441" s="63"/>
      <c r="MKV2441" s="63"/>
      <c r="MKW2441" s="63"/>
      <c r="MKX2441" s="63"/>
      <c r="MKY2441" s="63"/>
      <c r="MKZ2441" s="63"/>
      <c r="MLA2441" s="63"/>
      <c r="MLB2441" s="63"/>
      <c r="MLC2441" s="63"/>
      <c r="MLD2441" s="63"/>
      <c r="MLE2441" s="63"/>
      <c r="MLF2441" s="63"/>
      <c r="MLG2441" s="63"/>
      <c r="MLH2441" s="63"/>
      <c r="MLI2441" s="63"/>
      <c r="MLJ2441" s="63"/>
      <c r="MLK2441" s="63"/>
      <c r="MLL2441" s="63"/>
      <c r="MLM2441" s="63"/>
      <c r="MLN2441" s="63"/>
      <c r="MLO2441" s="63"/>
      <c r="MLP2441" s="63"/>
      <c r="MLQ2441" s="63"/>
      <c r="MLR2441" s="63"/>
      <c r="MLS2441" s="63"/>
      <c r="MLT2441" s="63"/>
      <c r="MLU2441" s="63"/>
      <c r="MLV2441" s="63"/>
      <c r="MLW2441" s="63"/>
      <c r="MLX2441" s="63"/>
      <c r="MLY2441" s="63"/>
      <c r="MLZ2441" s="63"/>
      <c r="MMA2441" s="63"/>
      <c r="MMB2441" s="63"/>
      <c r="MMC2441" s="63"/>
      <c r="MMD2441" s="63"/>
      <c r="MME2441" s="63"/>
      <c r="MMF2441" s="63"/>
      <c r="MMG2441" s="63"/>
      <c r="MMH2441" s="63"/>
      <c r="MMI2441" s="63"/>
      <c r="MMJ2441" s="63"/>
      <c r="MMK2441" s="63"/>
      <c r="MML2441" s="63"/>
      <c r="MMM2441" s="63"/>
      <c r="MMN2441" s="63"/>
      <c r="MMO2441" s="63"/>
      <c r="MMP2441" s="63"/>
      <c r="MMQ2441" s="63"/>
      <c r="MMR2441" s="63"/>
      <c r="MMS2441" s="63"/>
      <c r="MMT2441" s="63"/>
      <c r="MMU2441" s="63"/>
      <c r="MMV2441" s="63"/>
      <c r="MMW2441" s="63"/>
      <c r="MMX2441" s="63"/>
      <c r="MMY2441" s="63"/>
      <c r="MMZ2441" s="63"/>
      <c r="MNA2441" s="63"/>
      <c r="MNB2441" s="63"/>
      <c r="MNC2441" s="63"/>
      <c r="MND2441" s="63"/>
      <c r="MNE2441" s="63"/>
      <c r="MNF2441" s="63"/>
      <c r="MNG2441" s="63"/>
      <c r="MNH2441" s="63"/>
      <c r="MNI2441" s="63"/>
      <c r="MNJ2441" s="63"/>
      <c r="MNK2441" s="63"/>
      <c r="MNL2441" s="63"/>
      <c r="MNM2441" s="63"/>
      <c r="MNN2441" s="63"/>
      <c r="MNO2441" s="63"/>
      <c r="MNP2441" s="63"/>
      <c r="MNQ2441" s="63"/>
      <c r="MNR2441" s="63"/>
      <c r="MNS2441" s="63"/>
      <c r="MNT2441" s="63"/>
      <c r="MNU2441" s="63"/>
      <c r="MNV2441" s="63"/>
      <c r="MNW2441" s="63"/>
      <c r="MNX2441" s="63"/>
      <c r="MNY2441" s="63"/>
      <c r="MNZ2441" s="63"/>
      <c r="MOA2441" s="63"/>
      <c r="MOB2441" s="63"/>
      <c r="MOC2441" s="63"/>
      <c r="MOD2441" s="63"/>
      <c r="MOE2441" s="63"/>
      <c r="MOF2441" s="63"/>
      <c r="MOG2441" s="63"/>
      <c r="MOH2441" s="63"/>
      <c r="MOI2441" s="63"/>
      <c r="MOJ2441" s="63"/>
      <c r="MOK2441" s="63"/>
      <c r="MOL2441" s="63"/>
      <c r="MOM2441" s="63"/>
      <c r="MON2441" s="63"/>
      <c r="MOO2441" s="63"/>
      <c r="MOP2441" s="63"/>
      <c r="MOQ2441" s="63"/>
      <c r="MOR2441" s="63"/>
      <c r="MOS2441" s="63"/>
      <c r="MOT2441" s="63"/>
      <c r="MOU2441" s="63"/>
      <c r="MOV2441" s="63"/>
      <c r="MOW2441" s="63"/>
      <c r="MOX2441" s="63"/>
      <c r="MOY2441" s="63"/>
      <c r="MOZ2441" s="63"/>
      <c r="MPA2441" s="63"/>
      <c r="MPB2441" s="63"/>
      <c r="MPC2441" s="63"/>
      <c r="MPD2441" s="63"/>
      <c r="MPE2441" s="63"/>
      <c r="MPF2441" s="63"/>
      <c r="MPG2441" s="63"/>
      <c r="MPH2441" s="63"/>
      <c r="MPI2441" s="63"/>
      <c r="MPJ2441" s="63"/>
      <c r="MPK2441" s="63"/>
      <c r="MPL2441" s="63"/>
      <c r="MPM2441" s="63"/>
      <c r="MPN2441" s="63"/>
      <c r="MPO2441" s="63"/>
      <c r="MPP2441" s="63"/>
      <c r="MPQ2441" s="63"/>
      <c r="MPR2441" s="63"/>
      <c r="MPS2441" s="63"/>
      <c r="MPT2441" s="63"/>
      <c r="MPU2441" s="63"/>
      <c r="MPV2441" s="63"/>
      <c r="MPW2441" s="63"/>
      <c r="MPX2441" s="63"/>
      <c r="MPY2441" s="63"/>
      <c r="MPZ2441" s="63"/>
      <c r="MQA2441" s="63"/>
      <c r="MQB2441" s="63"/>
      <c r="MQC2441" s="63"/>
      <c r="MQD2441" s="63"/>
      <c r="MQE2441" s="63"/>
      <c r="MQF2441" s="63"/>
      <c r="MQG2441" s="63"/>
      <c r="MQH2441" s="63"/>
      <c r="MQI2441" s="63"/>
      <c r="MQJ2441" s="63"/>
      <c r="MQK2441" s="63"/>
      <c r="MQL2441" s="63"/>
      <c r="MQM2441" s="63"/>
      <c r="MQN2441" s="63"/>
      <c r="MQO2441" s="63"/>
      <c r="MQP2441" s="63"/>
      <c r="MQQ2441" s="63"/>
      <c r="MQR2441" s="63"/>
      <c r="MQS2441" s="63"/>
      <c r="MQT2441" s="63"/>
      <c r="MQU2441" s="63"/>
      <c r="MQV2441" s="63"/>
      <c r="MQW2441" s="63"/>
      <c r="MQX2441" s="63"/>
      <c r="MQY2441" s="63"/>
      <c r="MQZ2441" s="63"/>
      <c r="MRA2441" s="63"/>
      <c r="MRB2441" s="63"/>
      <c r="MRC2441" s="63"/>
      <c r="MRD2441" s="63"/>
      <c r="MRE2441" s="63"/>
      <c r="MRF2441" s="63"/>
      <c r="MRG2441" s="63"/>
      <c r="MRH2441" s="63"/>
      <c r="MRI2441" s="63"/>
      <c r="MRJ2441" s="63"/>
      <c r="MRK2441" s="63"/>
      <c r="MRL2441" s="63"/>
      <c r="MRM2441" s="63"/>
      <c r="MRN2441" s="63"/>
      <c r="MRO2441" s="63"/>
      <c r="MRP2441" s="63"/>
      <c r="MRQ2441" s="63"/>
      <c r="MRR2441" s="63"/>
      <c r="MRS2441" s="63"/>
      <c r="MRT2441" s="63"/>
      <c r="MRU2441" s="63"/>
      <c r="MRV2441" s="63"/>
      <c r="MRW2441" s="63"/>
      <c r="MRX2441" s="63"/>
      <c r="MRY2441" s="63"/>
      <c r="MRZ2441" s="63"/>
      <c r="MSA2441" s="63"/>
      <c r="MSB2441" s="63"/>
      <c r="MSC2441" s="63"/>
      <c r="MSD2441" s="63"/>
      <c r="MSE2441" s="63"/>
      <c r="MSF2441" s="63"/>
      <c r="MSG2441" s="63"/>
      <c r="MSH2441" s="63"/>
      <c r="MSI2441" s="63"/>
      <c r="MSJ2441" s="63"/>
      <c r="MSK2441" s="63"/>
      <c r="MSL2441" s="63"/>
      <c r="MSM2441" s="63"/>
      <c r="MSN2441" s="63"/>
      <c r="MSO2441" s="63"/>
      <c r="MSP2441" s="63"/>
      <c r="MSQ2441" s="63"/>
      <c r="MSR2441" s="63"/>
      <c r="MSS2441" s="63"/>
      <c r="MST2441" s="63"/>
      <c r="MSU2441" s="63"/>
      <c r="MSV2441" s="63"/>
      <c r="MSW2441" s="63"/>
      <c r="MSX2441" s="63"/>
      <c r="MSY2441" s="63"/>
      <c r="MSZ2441" s="63"/>
      <c r="MTA2441" s="63"/>
      <c r="MTB2441" s="63"/>
      <c r="MTC2441" s="63"/>
      <c r="MTD2441" s="63"/>
      <c r="MTE2441" s="63"/>
      <c r="MTF2441" s="63"/>
      <c r="MTG2441" s="63"/>
      <c r="MTH2441" s="63"/>
      <c r="MTI2441" s="63"/>
      <c r="MTJ2441" s="63"/>
      <c r="MTK2441" s="63"/>
      <c r="MTL2441" s="63"/>
      <c r="MTM2441" s="63"/>
      <c r="MTN2441" s="63"/>
      <c r="MTO2441" s="63"/>
      <c r="MTP2441" s="63"/>
      <c r="MTQ2441" s="63"/>
      <c r="MTR2441" s="63"/>
      <c r="MTS2441" s="63"/>
      <c r="MTT2441" s="63"/>
      <c r="MTU2441" s="63"/>
      <c r="MTV2441" s="63"/>
      <c r="MTW2441" s="63"/>
      <c r="MTX2441" s="63"/>
      <c r="MTY2441" s="63"/>
      <c r="MTZ2441" s="63"/>
      <c r="MUA2441" s="63"/>
      <c r="MUB2441" s="63"/>
      <c r="MUC2441" s="63"/>
      <c r="MUD2441" s="63"/>
      <c r="MUE2441" s="63"/>
      <c r="MUF2441" s="63"/>
      <c r="MUG2441" s="63"/>
      <c r="MUH2441" s="63"/>
      <c r="MUI2441" s="63"/>
      <c r="MUJ2441" s="63"/>
      <c r="MUK2441" s="63"/>
      <c r="MUL2441" s="63"/>
      <c r="MUM2441" s="63"/>
      <c r="MUN2441" s="63"/>
      <c r="MUO2441" s="63"/>
      <c r="MUP2441" s="63"/>
      <c r="MUQ2441" s="63"/>
      <c r="MUR2441" s="63"/>
      <c r="MUS2441" s="63"/>
      <c r="MUT2441" s="63"/>
      <c r="MUU2441" s="63"/>
      <c r="MUV2441" s="63"/>
      <c r="MUW2441" s="63"/>
      <c r="MUX2441" s="63"/>
      <c r="MUY2441" s="63"/>
      <c r="MUZ2441" s="63"/>
      <c r="MVA2441" s="63"/>
      <c r="MVB2441" s="63"/>
      <c r="MVC2441" s="63"/>
      <c r="MVD2441" s="63"/>
      <c r="MVE2441" s="63"/>
      <c r="MVF2441" s="63"/>
      <c r="MVG2441" s="63"/>
      <c r="MVH2441" s="63"/>
      <c r="MVI2441" s="63"/>
      <c r="MVJ2441" s="63"/>
      <c r="MVK2441" s="63"/>
      <c r="MVL2441" s="63"/>
      <c r="MVM2441" s="63"/>
      <c r="MVN2441" s="63"/>
      <c r="MVO2441" s="63"/>
      <c r="MVP2441" s="63"/>
      <c r="MVQ2441" s="63"/>
      <c r="MVR2441" s="63"/>
      <c r="MVS2441" s="63"/>
      <c r="MVT2441" s="63"/>
      <c r="MVU2441" s="63"/>
      <c r="MVV2441" s="63"/>
      <c r="MVW2441" s="63"/>
      <c r="MVX2441" s="63"/>
      <c r="MVY2441" s="63"/>
      <c r="MVZ2441" s="63"/>
      <c r="MWA2441" s="63"/>
      <c r="MWB2441" s="63"/>
      <c r="MWC2441" s="63"/>
      <c r="MWD2441" s="63"/>
      <c r="MWE2441" s="63"/>
      <c r="MWF2441" s="63"/>
      <c r="MWG2441" s="63"/>
      <c r="MWH2441" s="63"/>
      <c r="MWI2441" s="63"/>
      <c r="MWJ2441" s="63"/>
      <c r="MWK2441" s="63"/>
      <c r="MWL2441" s="63"/>
      <c r="MWM2441" s="63"/>
      <c r="MWN2441" s="63"/>
      <c r="MWO2441" s="63"/>
      <c r="MWP2441" s="63"/>
      <c r="MWQ2441" s="63"/>
      <c r="MWR2441" s="63"/>
      <c r="MWS2441" s="63"/>
      <c r="MWT2441" s="63"/>
      <c r="MWU2441" s="63"/>
      <c r="MWV2441" s="63"/>
      <c r="MWW2441" s="63"/>
      <c r="MWX2441" s="63"/>
      <c r="MWY2441" s="63"/>
      <c r="MWZ2441" s="63"/>
      <c r="MXA2441" s="63"/>
      <c r="MXB2441" s="63"/>
      <c r="MXC2441" s="63"/>
      <c r="MXD2441" s="63"/>
      <c r="MXE2441" s="63"/>
      <c r="MXF2441" s="63"/>
      <c r="MXG2441" s="63"/>
      <c r="MXH2441" s="63"/>
      <c r="MXI2441" s="63"/>
      <c r="MXJ2441" s="63"/>
      <c r="MXK2441" s="63"/>
      <c r="MXL2441" s="63"/>
      <c r="MXM2441" s="63"/>
      <c r="MXN2441" s="63"/>
      <c r="MXO2441" s="63"/>
      <c r="MXP2441" s="63"/>
      <c r="MXQ2441" s="63"/>
      <c r="MXR2441" s="63"/>
      <c r="MXS2441" s="63"/>
      <c r="MXT2441" s="63"/>
      <c r="MXU2441" s="63"/>
      <c r="MXV2441" s="63"/>
      <c r="MXW2441" s="63"/>
      <c r="MXX2441" s="63"/>
      <c r="MXY2441" s="63"/>
      <c r="MXZ2441" s="63"/>
      <c r="MYA2441" s="63"/>
      <c r="MYB2441" s="63"/>
      <c r="MYC2441" s="63"/>
      <c r="MYD2441" s="63"/>
      <c r="MYE2441" s="63"/>
      <c r="MYF2441" s="63"/>
      <c r="MYG2441" s="63"/>
      <c r="MYH2441" s="63"/>
      <c r="MYI2441" s="63"/>
      <c r="MYJ2441" s="63"/>
      <c r="MYK2441" s="63"/>
      <c r="MYL2441" s="63"/>
      <c r="MYM2441" s="63"/>
      <c r="MYN2441" s="63"/>
      <c r="MYO2441" s="63"/>
      <c r="MYP2441" s="63"/>
      <c r="MYQ2441" s="63"/>
      <c r="MYR2441" s="63"/>
      <c r="MYS2441" s="63"/>
      <c r="MYT2441" s="63"/>
      <c r="MYU2441" s="63"/>
      <c r="MYV2441" s="63"/>
      <c r="MYW2441" s="63"/>
      <c r="MYX2441" s="63"/>
      <c r="MYY2441" s="63"/>
      <c r="MYZ2441" s="63"/>
      <c r="MZA2441" s="63"/>
      <c r="MZB2441" s="63"/>
      <c r="MZC2441" s="63"/>
      <c r="MZD2441" s="63"/>
      <c r="MZE2441" s="63"/>
      <c r="MZF2441" s="63"/>
      <c r="MZG2441" s="63"/>
      <c r="MZH2441" s="63"/>
      <c r="MZI2441" s="63"/>
      <c r="MZJ2441" s="63"/>
      <c r="MZK2441" s="63"/>
      <c r="MZL2441" s="63"/>
      <c r="MZM2441" s="63"/>
      <c r="MZN2441" s="63"/>
      <c r="MZO2441" s="63"/>
      <c r="MZP2441" s="63"/>
      <c r="MZQ2441" s="63"/>
      <c r="MZR2441" s="63"/>
      <c r="MZS2441" s="63"/>
      <c r="MZT2441" s="63"/>
      <c r="MZU2441" s="63"/>
      <c r="MZV2441" s="63"/>
      <c r="MZW2441" s="63"/>
      <c r="MZX2441" s="63"/>
      <c r="MZY2441" s="63"/>
      <c r="MZZ2441" s="63"/>
      <c r="NAA2441" s="63"/>
      <c r="NAB2441" s="63"/>
      <c r="NAC2441" s="63"/>
      <c r="NAD2441" s="63"/>
      <c r="NAE2441" s="63"/>
      <c r="NAF2441" s="63"/>
      <c r="NAG2441" s="63"/>
      <c r="NAH2441" s="63"/>
      <c r="NAI2441" s="63"/>
      <c r="NAJ2441" s="63"/>
      <c r="NAK2441" s="63"/>
      <c r="NAL2441" s="63"/>
      <c r="NAM2441" s="63"/>
      <c r="NAN2441" s="63"/>
      <c r="NAO2441" s="63"/>
      <c r="NAP2441" s="63"/>
      <c r="NAQ2441" s="63"/>
      <c r="NAR2441" s="63"/>
      <c r="NAS2441" s="63"/>
      <c r="NAT2441" s="63"/>
      <c r="NAU2441" s="63"/>
      <c r="NAV2441" s="63"/>
      <c r="NAW2441" s="63"/>
      <c r="NAX2441" s="63"/>
      <c r="NAY2441" s="63"/>
      <c r="NAZ2441" s="63"/>
      <c r="NBA2441" s="63"/>
      <c r="NBB2441" s="63"/>
      <c r="NBC2441" s="63"/>
      <c r="NBD2441" s="63"/>
      <c r="NBE2441" s="63"/>
      <c r="NBF2441" s="63"/>
      <c r="NBG2441" s="63"/>
      <c r="NBH2441" s="63"/>
      <c r="NBI2441" s="63"/>
      <c r="NBJ2441" s="63"/>
      <c r="NBK2441" s="63"/>
      <c r="NBL2441" s="63"/>
      <c r="NBM2441" s="63"/>
      <c r="NBN2441" s="63"/>
      <c r="NBO2441" s="63"/>
      <c r="NBP2441" s="63"/>
      <c r="NBQ2441" s="63"/>
      <c r="NBR2441" s="63"/>
      <c r="NBS2441" s="63"/>
      <c r="NBT2441" s="63"/>
      <c r="NBU2441" s="63"/>
      <c r="NBV2441" s="63"/>
      <c r="NBW2441" s="63"/>
      <c r="NBX2441" s="63"/>
      <c r="NBY2441" s="63"/>
      <c r="NBZ2441" s="63"/>
      <c r="NCA2441" s="63"/>
      <c r="NCB2441" s="63"/>
      <c r="NCC2441" s="63"/>
      <c r="NCD2441" s="63"/>
      <c r="NCE2441" s="63"/>
      <c r="NCF2441" s="63"/>
      <c r="NCG2441" s="63"/>
      <c r="NCH2441" s="63"/>
      <c r="NCI2441" s="63"/>
      <c r="NCJ2441" s="63"/>
      <c r="NCK2441" s="63"/>
      <c r="NCL2441" s="63"/>
      <c r="NCM2441" s="63"/>
      <c r="NCN2441" s="63"/>
      <c r="NCO2441" s="63"/>
      <c r="NCP2441" s="63"/>
      <c r="NCQ2441" s="63"/>
      <c r="NCR2441" s="63"/>
      <c r="NCS2441" s="63"/>
      <c r="NCT2441" s="63"/>
      <c r="NCU2441" s="63"/>
      <c r="NCV2441" s="63"/>
      <c r="NCW2441" s="63"/>
      <c r="NCX2441" s="63"/>
      <c r="NCY2441" s="63"/>
      <c r="NCZ2441" s="63"/>
      <c r="NDA2441" s="63"/>
      <c r="NDB2441" s="63"/>
      <c r="NDC2441" s="63"/>
      <c r="NDD2441" s="63"/>
      <c r="NDE2441" s="63"/>
      <c r="NDF2441" s="63"/>
      <c r="NDG2441" s="63"/>
      <c r="NDH2441" s="63"/>
      <c r="NDI2441" s="63"/>
      <c r="NDJ2441" s="63"/>
      <c r="NDK2441" s="63"/>
      <c r="NDL2441" s="63"/>
      <c r="NDM2441" s="63"/>
      <c r="NDN2441" s="63"/>
      <c r="NDO2441" s="63"/>
      <c r="NDP2441" s="63"/>
      <c r="NDQ2441" s="63"/>
      <c r="NDR2441" s="63"/>
      <c r="NDS2441" s="63"/>
      <c r="NDT2441" s="63"/>
      <c r="NDU2441" s="63"/>
      <c r="NDV2441" s="63"/>
      <c r="NDW2441" s="63"/>
      <c r="NDX2441" s="63"/>
      <c r="NDY2441" s="63"/>
      <c r="NDZ2441" s="63"/>
      <c r="NEA2441" s="63"/>
      <c r="NEB2441" s="63"/>
      <c r="NEC2441" s="63"/>
      <c r="NED2441" s="63"/>
      <c r="NEE2441" s="63"/>
      <c r="NEF2441" s="63"/>
      <c r="NEG2441" s="63"/>
      <c r="NEH2441" s="63"/>
      <c r="NEI2441" s="63"/>
      <c r="NEJ2441" s="63"/>
      <c r="NEK2441" s="63"/>
      <c r="NEL2441" s="63"/>
      <c r="NEM2441" s="63"/>
      <c r="NEN2441" s="63"/>
      <c r="NEO2441" s="63"/>
      <c r="NEP2441" s="63"/>
      <c r="NEQ2441" s="63"/>
      <c r="NER2441" s="63"/>
      <c r="NES2441" s="63"/>
      <c r="NET2441" s="63"/>
      <c r="NEU2441" s="63"/>
      <c r="NEV2441" s="63"/>
      <c r="NEW2441" s="63"/>
      <c r="NEX2441" s="63"/>
      <c r="NEY2441" s="63"/>
      <c r="NEZ2441" s="63"/>
      <c r="NFA2441" s="63"/>
      <c r="NFB2441" s="63"/>
      <c r="NFC2441" s="63"/>
      <c r="NFD2441" s="63"/>
      <c r="NFE2441" s="63"/>
      <c r="NFF2441" s="63"/>
      <c r="NFG2441" s="63"/>
      <c r="NFH2441" s="63"/>
      <c r="NFI2441" s="63"/>
      <c r="NFJ2441" s="63"/>
      <c r="NFK2441" s="63"/>
      <c r="NFL2441" s="63"/>
      <c r="NFM2441" s="63"/>
      <c r="NFN2441" s="63"/>
      <c r="NFO2441" s="63"/>
      <c r="NFP2441" s="63"/>
      <c r="NFQ2441" s="63"/>
      <c r="NFR2441" s="63"/>
      <c r="NFS2441" s="63"/>
      <c r="NFT2441" s="63"/>
      <c r="NFU2441" s="63"/>
      <c r="NFV2441" s="63"/>
      <c r="NFW2441" s="63"/>
      <c r="NFX2441" s="63"/>
      <c r="NFY2441" s="63"/>
      <c r="NFZ2441" s="63"/>
      <c r="NGA2441" s="63"/>
      <c r="NGB2441" s="63"/>
      <c r="NGC2441" s="63"/>
      <c r="NGD2441" s="63"/>
      <c r="NGE2441" s="63"/>
      <c r="NGF2441" s="63"/>
      <c r="NGG2441" s="63"/>
      <c r="NGH2441" s="63"/>
      <c r="NGI2441" s="63"/>
      <c r="NGJ2441" s="63"/>
      <c r="NGK2441" s="63"/>
      <c r="NGL2441" s="63"/>
      <c r="NGM2441" s="63"/>
      <c r="NGN2441" s="63"/>
      <c r="NGO2441" s="63"/>
      <c r="NGP2441" s="63"/>
      <c r="NGQ2441" s="63"/>
      <c r="NGR2441" s="63"/>
      <c r="NGS2441" s="63"/>
      <c r="NGT2441" s="63"/>
      <c r="NGU2441" s="63"/>
      <c r="NGV2441" s="63"/>
      <c r="NGW2441" s="63"/>
      <c r="NGX2441" s="63"/>
      <c r="NGY2441" s="63"/>
      <c r="NGZ2441" s="63"/>
      <c r="NHA2441" s="63"/>
      <c r="NHB2441" s="63"/>
      <c r="NHC2441" s="63"/>
      <c r="NHD2441" s="63"/>
      <c r="NHE2441" s="63"/>
      <c r="NHF2441" s="63"/>
      <c r="NHG2441" s="63"/>
      <c r="NHH2441" s="63"/>
      <c r="NHI2441" s="63"/>
      <c r="NHJ2441" s="63"/>
      <c r="NHK2441" s="63"/>
      <c r="NHL2441" s="63"/>
      <c r="NHM2441" s="63"/>
      <c r="NHN2441" s="63"/>
      <c r="NHO2441" s="63"/>
      <c r="NHP2441" s="63"/>
      <c r="NHQ2441" s="63"/>
      <c r="NHR2441" s="63"/>
      <c r="NHS2441" s="63"/>
      <c r="NHT2441" s="63"/>
      <c r="NHU2441" s="63"/>
      <c r="NHV2441" s="63"/>
      <c r="NHW2441" s="63"/>
      <c r="NHX2441" s="63"/>
      <c r="NHY2441" s="63"/>
      <c r="NHZ2441" s="63"/>
      <c r="NIA2441" s="63"/>
      <c r="NIB2441" s="63"/>
      <c r="NIC2441" s="63"/>
      <c r="NID2441" s="63"/>
      <c r="NIE2441" s="63"/>
      <c r="NIF2441" s="63"/>
      <c r="NIG2441" s="63"/>
      <c r="NIH2441" s="63"/>
      <c r="NII2441" s="63"/>
      <c r="NIJ2441" s="63"/>
      <c r="NIK2441" s="63"/>
      <c r="NIL2441" s="63"/>
      <c r="NIM2441" s="63"/>
      <c r="NIN2441" s="63"/>
      <c r="NIO2441" s="63"/>
      <c r="NIP2441" s="63"/>
      <c r="NIQ2441" s="63"/>
      <c r="NIR2441" s="63"/>
      <c r="NIS2441" s="63"/>
      <c r="NIT2441" s="63"/>
      <c r="NIU2441" s="63"/>
      <c r="NIV2441" s="63"/>
      <c r="NIW2441" s="63"/>
      <c r="NIX2441" s="63"/>
      <c r="NIY2441" s="63"/>
      <c r="NIZ2441" s="63"/>
      <c r="NJA2441" s="63"/>
      <c r="NJB2441" s="63"/>
      <c r="NJC2441" s="63"/>
      <c r="NJD2441" s="63"/>
      <c r="NJE2441" s="63"/>
      <c r="NJF2441" s="63"/>
      <c r="NJG2441" s="63"/>
      <c r="NJH2441" s="63"/>
      <c r="NJI2441" s="63"/>
      <c r="NJJ2441" s="63"/>
      <c r="NJK2441" s="63"/>
      <c r="NJL2441" s="63"/>
      <c r="NJM2441" s="63"/>
      <c r="NJN2441" s="63"/>
      <c r="NJO2441" s="63"/>
      <c r="NJP2441" s="63"/>
      <c r="NJQ2441" s="63"/>
      <c r="NJR2441" s="63"/>
      <c r="NJS2441" s="63"/>
      <c r="NJT2441" s="63"/>
      <c r="NJU2441" s="63"/>
      <c r="NJV2441" s="63"/>
      <c r="NJW2441" s="63"/>
      <c r="NJX2441" s="63"/>
      <c r="NJY2441" s="63"/>
      <c r="NJZ2441" s="63"/>
      <c r="NKA2441" s="63"/>
      <c r="NKB2441" s="63"/>
      <c r="NKC2441" s="63"/>
      <c r="NKD2441" s="63"/>
      <c r="NKE2441" s="63"/>
      <c r="NKF2441" s="63"/>
      <c r="NKG2441" s="63"/>
      <c r="NKH2441" s="63"/>
      <c r="NKI2441" s="63"/>
      <c r="NKJ2441" s="63"/>
      <c r="NKK2441" s="63"/>
      <c r="NKL2441" s="63"/>
      <c r="NKM2441" s="63"/>
      <c r="NKN2441" s="63"/>
      <c r="NKO2441" s="63"/>
      <c r="NKP2441" s="63"/>
      <c r="NKQ2441" s="63"/>
      <c r="NKR2441" s="63"/>
      <c r="NKS2441" s="63"/>
      <c r="NKT2441" s="63"/>
      <c r="NKU2441" s="63"/>
      <c r="NKV2441" s="63"/>
      <c r="NKW2441" s="63"/>
      <c r="NKX2441" s="63"/>
      <c r="NKY2441" s="63"/>
      <c r="NKZ2441" s="63"/>
      <c r="NLA2441" s="63"/>
      <c r="NLB2441" s="63"/>
      <c r="NLC2441" s="63"/>
      <c r="NLD2441" s="63"/>
      <c r="NLE2441" s="63"/>
      <c r="NLF2441" s="63"/>
      <c r="NLG2441" s="63"/>
      <c r="NLH2441" s="63"/>
      <c r="NLI2441" s="63"/>
      <c r="NLJ2441" s="63"/>
      <c r="NLK2441" s="63"/>
      <c r="NLL2441" s="63"/>
      <c r="NLM2441" s="63"/>
      <c r="NLN2441" s="63"/>
      <c r="NLO2441" s="63"/>
      <c r="NLP2441" s="63"/>
      <c r="NLQ2441" s="63"/>
      <c r="NLR2441" s="63"/>
      <c r="NLS2441" s="63"/>
      <c r="NLT2441" s="63"/>
      <c r="NLU2441" s="63"/>
      <c r="NLV2441" s="63"/>
      <c r="NLW2441" s="63"/>
      <c r="NLX2441" s="63"/>
      <c r="NLY2441" s="63"/>
      <c r="NLZ2441" s="63"/>
      <c r="NMA2441" s="63"/>
      <c r="NMB2441" s="63"/>
      <c r="NMC2441" s="63"/>
      <c r="NMD2441" s="63"/>
      <c r="NME2441" s="63"/>
      <c r="NMF2441" s="63"/>
      <c r="NMG2441" s="63"/>
      <c r="NMH2441" s="63"/>
      <c r="NMI2441" s="63"/>
      <c r="NMJ2441" s="63"/>
      <c r="NMK2441" s="63"/>
      <c r="NML2441" s="63"/>
      <c r="NMM2441" s="63"/>
      <c r="NMN2441" s="63"/>
      <c r="NMO2441" s="63"/>
      <c r="NMP2441" s="63"/>
      <c r="NMQ2441" s="63"/>
      <c r="NMR2441" s="63"/>
      <c r="NMS2441" s="63"/>
      <c r="NMT2441" s="63"/>
      <c r="NMU2441" s="63"/>
      <c r="NMV2441" s="63"/>
      <c r="NMW2441" s="63"/>
      <c r="NMX2441" s="63"/>
      <c r="NMY2441" s="63"/>
      <c r="NMZ2441" s="63"/>
      <c r="NNA2441" s="63"/>
      <c r="NNB2441" s="63"/>
      <c r="NNC2441" s="63"/>
      <c r="NND2441" s="63"/>
      <c r="NNE2441" s="63"/>
      <c r="NNF2441" s="63"/>
      <c r="NNG2441" s="63"/>
      <c r="NNH2441" s="63"/>
      <c r="NNI2441" s="63"/>
      <c r="NNJ2441" s="63"/>
      <c r="NNK2441" s="63"/>
      <c r="NNL2441" s="63"/>
      <c r="NNM2441" s="63"/>
      <c r="NNN2441" s="63"/>
      <c r="NNO2441" s="63"/>
      <c r="NNP2441" s="63"/>
      <c r="NNQ2441" s="63"/>
      <c r="NNR2441" s="63"/>
      <c r="NNS2441" s="63"/>
      <c r="NNT2441" s="63"/>
      <c r="NNU2441" s="63"/>
      <c r="NNV2441" s="63"/>
      <c r="NNW2441" s="63"/>
      <c r="NNX2441" s="63"/>
      <c r="NNY2441" s="63"/>
      <c r="NNZ2441" s="63"/>
      <c r="NOA2441" s="63"/>
      <c r="NOB2441" s="63"/>
      <c r="NOC2441" s="63"/>
      <c r="NOD2441" s="63"/>
      <c r="NOE2441" s="63"/>
      <c r="NOF2441" s="63"/>
      <c r="NOG2441" s="63"/>
      <c r="NOH2441" s="63"/>
      <c r="NOI2441" s="63"/>
      <c r="NOJ2441" s="63"/>
      <c r="NOK2441" s="63"/>
      <c r="NOL2441" s="63"/>
      <c r="NOM2441" s="63"/>
      <c r="NON2441" s="63"/>
      <c r="NOO2441" s="63"/>
      <c r="NOP2441" s="63"/>
      <c r="NOQ2441" s="63"/>
      <c r="NOR2441" s="63"/>
      <c r="NOS2441" s="63"/>
      <c r="NOT2441" s="63"/>
      <c r="NOU2441" s="63"/>
      <c r="NOV2441" s="63"/>
      <c r="NOW2441" s="63"/>
      <c r="NOX2441" s="63"/>
      <c r="NOY2441" s="63"/>
      <c r="NOZ2441" s="63"/>
      <c r="NPA2441" s="63"/>
      <c r="NPB2441" s="63"/>
      <c r="NPC2441" s="63"/>
      <c r="NPD2441" s="63"/>
      <c r="NPE2441" s="63"/>
      <c r="NPF2441" s="63"/>
      <c r="NPG2441" s="63"/>
      <c r="NPH2441" s="63"/>
      <c r="NPI2441" s="63"/>
      <c r="NPJ2441" s="63"/>
      <c r="NPK2441" s="63"/>
      <c r="NPL2441" s="63"/>
      <c r="NPM2441" s="63"/>
      <c r="NPN2441" s="63"/>
      <c r="NPO2441" s="63"/>
      <c r="NPP2441" s="63"/>
      <c r="NPQ2441" s="63"/>
      <c r="NPR2441" s="63"/>
      <c r="NPS2441" s="63"/>
      <c r="NPT2441" s="63"/>
      <c r="NPU2441" s="63"/>
      <c r="NPV2441" s="63"/>
      <c r="NPW2441" s="63"/>
      <c r="NPX2441" s="63"/>
      <c r="NPY2441" s="63"/>
      <c r="NPZ2441" s="63"/>
      <c r="NQA2441" s="63"/>
      <c r="NQB2441" s="63"/>
      <c r="NQC2441" s="63"/>
      <c r="NQD2441" s="63"/>
      <c r="NQE2441" s="63"/>
      <c r="NQF2441" s="63"/>
      <c r="NQG2441" s="63"/>
      <c r="NQH2441" s="63"/>
      <c r="NQI2441" s="63"/>
      <c r="NQJ2441" s="63"/>
      <c r="NQK2441" s="63"/>
      <c r="NQL2441" s="63"/>
      <c r="NQM2441" s="63"/>
      <c r="NQN2441" s="63"/>
      <c r="NQO2441" s="63"/>
      <c r="NQP2441" s="63"/>
      <c r="NQQ2441" s="63"/>
      <c r="NQR2441" s="63"/>
      <c r="NQS2441" s="63"/>
      <c r="NQT2441" s="63"/>
      <c r="NQU2441" s="63"/>
      <c r="NQV2441" s="63"/>
      <c r="NQW2441" s="63"/>
      <c r="NQX2441" s="63"/>
      <c r="NQY2441" s="63"/>
      <c r="NQZ2441" s="63"/>
      <c r="NRA2441" s="63"/>
      <c r="NRB2441" s="63"/>
      <c r="NRC2441" s="63"/>
      <c r="NRD2441" s="63"/>
      <c r="NRE2441" s="63"/>
      <c r="NRF2441" s="63"/>
      <c r="NRG2441" s="63"/>
      <c r="NRH2441" s="63"/>
      <c r="NRI2441" s="63"/>
      <c r="NRJ2441" s="63"/>
      <c r="NRK2441" s="63"/>
      <c r="NRL2441" s="63"/>
      <c r="NRM2441" s="63"/>
      <c r="NRN2441" s="63"/>
      <c r="NRO2441" s="63"/>
      <c r="NRP2441" s="63"/>
      <c r="NRQ2441" s="63"/>
      <c r="NRR2441" s="63"/>
      <c r="NRS2441" s="63"/>
      <c r="NRT2441" s="63"/>
      <c r="NRU2441" s="63"/>
      <c r="NRV2441" s="63"/>
      <c r="NRW2441" s="63"/>
      <c r="NRX2441" s="63"/>
      <c r="NRY2441" s="63"/>
      <c r="NRZ2441" s="63"/>
      <c r="NSA2441" s="63"/>
      <c r="NSB2441" s="63"/>
      <c r="NSC2441" s="63"/>
      <c r="NSD2441" s="63"/>
      <c r="NSE2441" s="63"/>
      <c r="NSF2441" s="63"/>
      <c r="NSG2441" s="63"/>
      <c r="NSH2441" s="63"/>
      <c r="NSI2441" s="63"/>
      <c r="NSJ2441" s="63"/>
      <c r="NSK2441" s="63"/>
      <c r="NSL2441" s="63"/>
      <c r="NSM2441" s="63"/>
      <c r="NSN2441" s="63"/>
      <c r="NSO2441" s="63"/>
      <c r="NSP2441" s="63"/>
      <c r="NSQ2441" s="63"/>
      <c r="NSR2441" s="63"/>
      <c r="NSS2441" s="63"/>
      <c r="NST2441" s="63"/>
      <c r="NSU2441" s="63"/>
      <c r="NSV2441" s="63"/>
      <c r="NSW2441" s="63"/>
      <c r="NSX2441" s="63"/>
      <c r="NSY2441" s="63"/>
      <c r="NSZ2441" s="63"/>
      <c r="NTA2441" s="63"/>
      <c r="NTB2441" s="63"/>
      <c r="NTC2441" s="63"/>
      <c r="NTD2441" s="63"/>
      <c r="NTE2441" s="63"/>
      <c r="NTF2441" s="63"/>
      <c r="NTG2441" s="63"/>
      <c r="NTH2441" s="63"/>
      <c r="NTI2441" s="63"/>
      <c r="NTJ2441" s="63"/>
      <c r="NTK2441" s="63"/>
      <c r="NTL2441" s="63"/>
      <c r="NTM2441" s="63"/>
      <c r="NTN2441" s="63"/>
      <c r="NTO2441" s="63"/>
      <c r="NTP2441" s="63"/>
      <c r="NTQ2441" s="63"/>
      <c r="NTR2441" s="63"/>
      <c r="NTS2441" s="63"/>
      <c r="NTT2441" s="63"/>
      <c r="NTU2441" s="63"/>
      <c r="NTV2441" s="63"/>
      <c r="NTW2441" s="63"/>
      <c r="NTX2441" s="63"/>
      <c r="NTY2441" s="63"/>
      <c r="NTZ2441" s="63"/>
      <c r="NUA2441" s="63"/>
      <c r="NUB2441" s="63"/>
      <c r="NUC2441" s="63"/>
      <c r="NUD2441" s="63"/>
      <c r="NUE2441" s="63"/>
      <c r="NUF2441" s="63"/>
      <c r="NUG2441" s="63"/>
      <c r="NUH2441" s="63"/>
      <c r="NUI2441" s="63"/>
      <c r="NUJ2441" s="63"/>
      <c r="NUK2441" s="63"/>
      <c r="NUL2441" s="63"/>
      <c r="NUM2441" s="63"/>
      <c r="NUN2441" s="63"/>
      <c r="NUO2441" s="63"/>
      <c r="NUP2441" s="63"/>
      <c r="NUQ2441" s="63"/>
      <c r="NUR2441" s="63"/>
      <c r="NUS2441" s="63"/>
      <c r="NUT2441" s="63"/>
      <c r="NUU2441" s="63"/>
      <c r="NUV2441" s="63"/>
      <c r="NUW2441" s="63"/>
      <c r="NUX2441" s="63"/>
      <c r="NUY2441" s="63"/>
      <c r="NUZ2441" s="63"/>
      <c r="NVA2441" s="63"/>
      <c r="NVB2441" s="63"/>
      <c r="NVC2441" s="63"/>
      <c r="NVD2441" s="63"/>
      <c r="NVE2441" s="63"/>
      <c r="NVF2441" s="63"/>
      <c r="NVG2441" s="63"/>
      <c r="NVH2441" s="63"/>
      <c r="NVI2441" s="63"/>
      <c r="NVJ2441" s="63"/>
      <c r="NVK2441" s="63"/>
      <c r="NVL2441" s="63"/>
      <c r="NVM2441" s="63"/>
      <c r="NVN2441" s="63"/>
      <c r="NVO2441" s="63"/>
      <c r="NVP2441" s="63"/>
      <c r="NVQ2441" s="63"/>
      <c r="NVR2441" s="63"/>
      <c r="NVS2441" s="63"/>
      <c r="NVT2441" s="63"/>
      <c r="NVU2441" s="63"/>
      <c r="NVV2441" s="63"/>
      <c r="NVW2441" s="63"/>
      <c r="NVX2441" s="63"/>
      <c r="NVY2441" s="63"/>
      <c r="NVZ2441" s="63"/>
      <c r="NWA2441" s="63"/>
      <c r="NWB2441" s="63"/>
      <c r="NWC2441" s="63"/>
      <c r="NWD2441" s="63"/>
      <c r="NWE2441" s="63"/>
      <c r="NWF2441" s="63"/>
      <c r="NWG2441" s="63"/>
      <c r="NWH2441" s="63"/>
      <c r="NWI2441" s="63"/>
      <c r="NWJ2441" s="63"/>
      <c r="NWK2441" s="63"/>
      <c r="NWL2441" s="63"/>
      <c r="NWM2441" s="63"/>
      <c r="NWN2441" s="63"/>
      <c r="NWO2441" s="63"/>
      <c r="NWP2441" s="63"/>
      <c r="NWQ2441" s="63"/>
      <c r="NWR2441" s="63"/>
      <c r="NWS2441" s="63"/>
      <c r="NWT2441" s="63"/>
      <c r="NWU2441" s="63"/>
      <c r="NWV2441" s="63"/>
      <c r="NWW2441" s="63"/>
      <c r="NWX2441" s="63"/>
      <c r="NWY2441" s="63"/>
      <c r="NWZ2441" s="63"/>
      <c r="NXA2441" s="63"/>
      <c r="NXB2441" s="63"/>
      <c r="NXC2441" s="63"/>
      <c r="NXD2441" s="63"/>
      <c r="NXE2441" s="63"/>
      <c r="NXF2441" s="63"/>
      <c r="NXG2441" s="63"/>
      <c r="NXH2441" s="63"/>
      <c r="NXI2441" s="63"/>
      <c r="NXJ2441" s="63"/>
      <c r="NXK2441" s="63"/>
      <c r="NXL2441" s="63"/>
      <c r="NXM2441" s="63"/>
      <c r="NXN2441" s="63"/>
      <c r="NXO2441" s="63"/>
      <c r="NXP2441" s="63"/>
      <c r="NXQ2441" s="63"/>
      <c r="NXR2441" s="63"/>
      <c r="NXS2441" s="63"/>
      <c r="NXT2441" s="63"/>
      <c r="NXU2441" s="63"/>
      <c r="NXV2441" s="63"/>
      <c r="NXW2441" s="63"/>
      <c r="NXX2441" s="63"/>
      <c r="NXY2441" s="63"/>
      <c r="NXZ2441" s="63"/>
      <c r="NYA2441" s="63"/>
      <c r="NYB2441" s="63"/>
      <c r="NYC2441" s="63"/>
      <c r="NYD2441" s="63"/>
      <c r="NYE2441" s="63"/>
      <c r="NYF2441" s="63"/>
      <c r="NYG2441" s="63"/>
      <c r="NYH2441" s="63"/>
      <c r="NYI2441" s="63"/>
      <c r="NYJ2441" s="63"/>
      <c r="NYK2441" s="63"/>
      <c r="NYL2441" s="63"/>
      <c r="NYM2441" s="63"/>
      <c r="NYN2441" s="63"/>
      <c r="NYO2441" s="63"/>
      <c r="NYP2441" s="63"/>
      <c r="NYQ2441" s="63"/>
      <c r="NYR2441" s="63"/>
      <c r="NYS2441" s="63"/>
      <c r="NYT2441" s="63"/>
      <c r="NYU2441" s="63"/>
      <c r="NYV2441" s="63"/>
      <c r="NYW2441" s="63"/>
      <c r="NYX2441" s="63"/>
      <c r="NYY2441" s="63"/>
      <c r="NYZ2441" s="63"/>
      <c r="NZA2441" s="63"/>
      <c r="NZB2441" s="63"/>
      <c r="NZC2441" s="63"/>
      <c r="NZD2441" s="63"/>
      <c r="NZE2441" s="63"/>
      <c r="NZF2441" s="63"/>
      <c r="NZG2441" s="63"/>
      <c r="NZH2441" s="63"/>
      <c r="NZI2441" s="63"/>
      <c r="NZJ2441" s="63"/>
      <c r="NZK2441" s="63"/>
      <c r="NZL2441" s="63"/>
      <c r="NZM2441" s="63"/>
      <c r="NZN2441" s="63"/>
      <c r="NZO2441" s="63"/>
      <c r="NZP2441" s="63"/>
      <c r="NZQ2441" s="63"/>
      <c r="NZR2441" s="63"/>
      <c r="NZS2441" s="63"/>
      <c r="NZT2441" s="63"/>
      <c r="NZU2441" s="63"/>
      <c r="NZV2441" s="63"/>
      <c r="NZW2441" s="63"/>
      <c r="NZX2441" s="63"/>
      <c r="NZY2441" s="63"/>
      <c r="NZZ2441" s="63"/>
      <c r="OAA2441" s="63"/>
      <c r="OAB2441" s="63"/>
      <c r="OAC2441" s="63"/>
      <c r="OAD2441" s="63"/>
      <c r="OAE2441" s="63"/>
      <c r="OAF2441" s="63"/>
      <c r="OAG2441" s="63"/>
      <c r="OAH2441" s="63"/>
      <c r="OAI2441" s="63"/>
      <c r="OAJ2441" s="63"/>
      <c r="OAK2441" s="63"/>
      <c r="OAL2441" s="63"/>
      <c r="OAM2441" s="63"/>
      <c r="OAN2441" s="63"/>
      <c r="OAO2441" s="63"/>
      <c r="OAP2441" s="63"/>
      <c r="OAQ2441" s="63"/>
      <c r="OAR2441" s="63"/>
      <c r="OAS2441" s="63"/>
      <c r="OAT2441" s="63"/>
      <c r="OAU2441" s="63"/>
      <c r="OAV2441" s="63"/>
      <c r="OAW2441" s="63"/>
      <c r="OAX2441" s="63"/>
      <c r="OAY2441" s="63"/>
      <c r="OAZ2441" s="63"/>
      <c r="OBA2441" s="63"/>
      <c r="OBB2441" s="63"/>
      <c r="OBC2441" s="63"/>
      <c r="OBD2441" s="63"/>
      <c r="OBE2441" s="63"/>
      <c r="OBF2441" s="63"/>
      <c r="OBG2441" s="63"/>
      <c r="OBH2441" s="63"/>
      <c r="OBI2441" s="63"/>
      <c r="OBJ2441" s="63"/>
      <c r="OBK2441" s="63"/>
      <c r="OBL2441" s="63"/>
      <c r="OBM2441" s="63"/>
      <c r="OBN2441" s="63"/>
      <c r="OBO2441" s="63"/>
      <c r="OBP2441" s="63"/>
      <c r="OBQ2441" s="63"/>
      <c r="OBR2441" s="63"/>
      <c r="OBS2441" s="63"/>
      <c r="OBT2441" s="63"/>
      <c r="OBU2441" s="63"/>
      <c r="OBV2441" s="63"/>
      <c r="OBW2441" s="63"/>
      <c r="OBX2441" s="63"/>
      <c r="OBY2441" s="63"/>
      <c r="OBZ2441" s="63"/>
      <c r="OCA2441" s="63"/>
      <c r="OCB2441" s="63"/>
      <c r="OCC2441" s="63"/>
      <c r="OCD2441" s="63"/>
      <c r="OCE2441" s="63"/>
      <c r="OCF2441" s="63"/>
      <c r="OCG2441" s="63"/>
      <c r="OCH2441" s="63"/>
      <c r="OCI2441" s="63"/>
      <c r="OCJ2441" s="63"/>
      <c r="OCK2441" s="63"/>
      <c r="OCL2441" s="63"/>
      <c r="OCM2441" s="63"/>
      <c r="OCN2441" s="63"/>
      <c r="OCO2441" s="63"/>
      <c r="OCP2441" s="63"/>
      <c r="OCQ2441" s="63"/>
      <c r="OCR2441" s="63"/>
      <c r="OCS2441" s="63"/>
      <c r="OCT2441" s="63"/>
      <c r="OCU2441" s="63"/>
      <c r="OCV2441" s="63"/>
      <c r="OCW2441" s="63"/>
      <c r="OCX2441" s="63"/>
      <c r="OCY2441" s="63"/>
      <c r="OCZ2441" s="63"/>
      <c r="ODA2441" s="63"/>
      <c r="ODB2441" s="63"/>
      <c r="ODC2441" s="63"/>
      <c r="ODD2441" s="63"/>
      <c r="ODE2441" s="63"/>
      <c r="ODF2441" s="63"/>
      <c r="ODG2441" s="63"/>
      <c r="ODH2441" s="63"/>
      <c r="ODI2441" s="63"/>
      <c r="ODJ2441" s="63"/>
      <c r="ODK2441" s="63"/>
      <c r="ODL2441" s="63"/>
      <c r="ODM2441" s="63"/>
      <c r="ODN2441" s="63"/>
      <c r="ODO2441" s="63"/>
      <c r="ODP2441" s="63"/>
      <c r="ODQ2441" s="63"/>
      <c r="ODR2441" s="63"/>
      <c r="ODS2441" s="63"/>
      <c r="ODT2441" s="63"/>
      <c r="ODU2441" s="63"/>
      <c r="ODV2441" s="63"/>
      <c r="ODW2441" s="63"/>
      <c r="ODX2441" s="63"/>
      <c r="ODY2441" s="63"/>
      <c r="ODZ2441" s="63"/>
      <c r="OEA2441" s="63"/>
      <c r="OEB2441" s="63"/>
      <c r="OEC2441" s="63"/>
      <c r="OED2441" s="63"/>
      <c r="OEE2441" s="63"/>
      <c r="OEF2441" s="63"/>
      <c r="OEG2441" s="63"/>
      <c r="OEH2441" s="63"/>
      <c r="OEI2441" s="63"/>
      <c r="OEJ2441" s="63"/>
      <c r="OEK2441" s="63"/>
      <c r="OEL2441" s="63"/>
      <c r="OEM2441" s="63"/>
      <c r="OEN2441" s="63"/>
      <c r="OEO2441" s="63"/>
      <c r="OEP2441" s="63"/>
      <c r="OEQ2441" s="63"/>
      <c r="OER2441" s="63"/>
      <c r="OES2441" s="63"/>
      <c r="OET2441" s="63"/>
      <c r="OEU2441" s="63"/>
      <c r="OEV2441" s="63"/>
      <c r="OEW2441" s="63"/>
      <c r="OEX2441" s="63"/>
      <c r="OEY2441" s="63"/>
      <c r="OEZ2441" s="63"/>
      <c r="OFA2441" s="63"/>
      <c r="OFB2441" s="63"/>
      <c r="OFC2441" s="63"/>
      <c r="OFD2441" s="63"/>
      <c r="OFE2441" s="63"/>
      <c r="OFF2441" s="63"/>
      <c r="OFG2441" s="63"/>
      <c r="OFH2441" s="63"/>
      <c r="OFI2441" s="63"/>
      <c r="OFJ2441" s="63"/>
      <c r="OFK2441" s="63"/>
      <c r="OFL2441" s="63"/>
      <c r="OFM2441" s="63"/>
      <c r="OFN2441" s="63"/>
      <c r="OFO2441" s="63"/>
      <c r="OFP2441" s="63"/>
      <c r="OFQ2441" s="63"/>
      <c r="OFR2441" s="63"/>
      <c r="OFS2441" s="63"/>
      <c r="OFT2441" s="63"/>
      <c r="OFU2441" s="63"/>
      <c r="OFV2441" s="63"/>
      <c r="OFW2441" s="63"/>
      <c r="OFX2441" s="63"/>
      <c r="OFY2441" s="63"/>
      <c r="OFZ2441" s="63"/>
      <c r="OGA2441" s="63"/>
      <c r="OGB2441" s="63"/>
      <c r="OGC2441" s="63"/>
      <c r="OGD2441" s="63"/>
      <c r="OGE2441" s="63"/>
      <c r="OGF2441" s="63"/>
      <c r="OGG2441" s="63"/>
      <c r="OGH2441" s="63"/>
      <c r="OGI2441" s="63"/>
      <c r="OGJ2441" s="63"/>
      <c r="OGK2441" s="63"/>
      <c r="OGL2441" s="63"/>
      <c r="OGM2441" s="63"/>
      <c r="OGN2441" s="63"/>
      <c r="OGO2441" s="63"/>
      <c r="OGP2441" s="63"/>
      <c r="OGQ2441" s="63"/>
      <c r="OGR2441" s="63"/>
      <c r="OGS2441" s="63"/>
      <c r="OGT2441" s="63"/>
      <c r="OGU2441" s="63"/>
      <c r="OGV2441" s="63"/>
      <c r="OGW2441" s="63"/>
      <c r="OGX2441" s="63"/>
      <c r="OGY2441" s="63"/>
      <c r="OGZ2441" s="63"/>
      <c r="OHA2441" s="63"/>
      <c r="OHB2441" s="63"/>
      <c r="OHC2441" s="63"/>
      <c r="OHD2441" s="63"/>
      <c r="OHE2441" s="63"/>
      <c r="OHF2441" s="63"/>
      <c r="OHG2441" s="63"/>
      <c r="OHH2441" s="63"/>
      <c r="OHI2441" s="63"/>
      <c r="OHJ2441" s="63"/>
      <c r="OHK2441" s="63"/>
      <c r="OHL2441" s="63"/>
      <c r="OHM2441" s="63"/>
      <c r="OHN2441" s="63"/>
      <c r="OHO2441" s="63"/>
      <c r="OHP2441" s="63"/>
      <c r="OHQ2441" s="63"/>
      <c r="OHR2441" s="63"/>
      <c r="OHS2441" s="63"/>
      <c r="OHT2441" s="63"/>
      <c r="OHU2441" s="63"/>
      <c r="OHV2441" s="63"/>
      <c r="OHW2441" s="63"/>
      <c r="OHX2441" s="63"/>
      <c r="OHY2441" s="63"/>
      <c r="OHZ2441" s="63"/>
      <c r="OIA2441" s="63"/>
      <c r="OIB2441" s="63"/>
      <c r="OIC2441" s="63"/>
      <c r="OID2441" s="63"/>
      <c r="OIE2441" s="63"/>
      <c r="OIF2441" s="63"/>
      <c r="OIG2441" s="63"/>
      <c r="OIH2441" s="63"/>
      <c r="OII2441" s="63"/>
      <c r="OIJ2441" s="63"/>
      <c r="OIK2441" s="63"/>
      <c r="OIL2441" s="63"/>
      <c r="OIM2441" s="63"/>
      <c r="OIN2441" s="63"/>
      <c r="OIO2441" s="63"/>
      <c r="OIP2441" s="63"/>
      <c r="OIQ2441" s="63"/>
      <c r="OIR2441" s="63"/>
      <c r="OIS2441" s="63"/>
      <c r="OIT2441" s="63"/>
      <c r="OIU2441" s="63"/>
      <c r="OIV2441" s="63"/>
      <c r="OIW2441" s="63"/>
      <c r="OIX2441" s="63"/>
      <c r="OIY2441" s="63"/>
      <c r="OIZ2441" s="63"/>
      <c r="OJA2441" s="63"/>
      <c r="OJB2441" s="63"/>
      <c r="OJC2441" s="63"/>
      <c r="OJD2441" s="63"/>
      <c r="OJE2441" s="63"/>
      <c r="OJF2441" s="63"/>
      <c r="OJG2441" s="63"/>
      <c r="OJH2441" s="63"/>
      <c r="OJI2441" s="63"/>
      <c r="OJJ2441" s="63"/>
      <c r="OJK2441" s="63"/>
      <c r="OJL2441" s="63"/>
      <c r="OJM2441" s="63"/>
      <c r="OJN2441" s="63"/>
      <c r="OJO2441" s="63"/>
      <c r="OJP2441" s="63"/>
      <c r="OJQ2441" s="63"/>
      <c r="OJR2441" s="63"/>
      <c r="OJS2441" s="63"/>
      <c r="OJT2441" s="63"/>
      <c r="OJU2441" s="63"/>
      <c r="OJV2441" s="63"/>
      <c r="OJW2441" s="63"/>
      <c r="OJX2441" s="63"/>
      <c r="OJY2441" s="63"/>
      <c r="OJZ2441" s="63"/>
      <c r="OKA2441" s="63"/>
      <c r="OKB2441" s="63"/>
      <c r="OKC2441" s="63"/>
      <c r="OKD2441" s="63"/>
      <c r="OKE2441" s="63"/>
      <c r="OKF2441" s="63"/>
      <c r="OKG2441" s="63"/>
      <c r="OKH2441" s="63"/>
      <c r="OKI2441" s="63"/>
      <c r="OKJ2441" s="63"/>
      <c r="OKK2441" s="63"/>
      <c r="OKL2441" s="63"/>
      <c r="OKM2441" s="63"/>
      <c r="OKN2441" s="63"/>
      <c r="OKO2441" s="63"/>
      <c r="OKP2441" s="63"/>
      <c r="OKQ2441" s="63"/>
      <c r="OKR2441" s="63"/>
      <c r="OKS2441" s="63"/>
      <c r="OKT2441" s="63"/>
      <c r="OKU2441" s="63"/>
      <c r="OKV2441" s="63"/>
      <c r="OKW2441" s="63"/>
      <c r="OKX2441" s="63"/>
      <c r="OKY2441" s="63"/>
      <c r="OKZ2441" s="63"/>
      <c r="OLA2441" s="63"/>
      <c r="OLB2441" s="63"/>
      <c r="OLC2441" s="63"/>
      <c r="OLD2441" s="63"/>
      <c r="OLE2441" s="63"/>
      <c r="OLF2441" s="63"/>
      <c r="OLG2441" s="63"/>
      <c r="OLH2441" s="63"/>
      <c r="OLI2441" s="63"/>
      <c r="OLJ2441" s="63"/>
      <c r="OLK2441" s="63"/>
      <c r="OLL2441" s="63"/>
      <c r="OLM2441" s="63"/>
      <c r="OLN2441" s="63"/>
      <c r="OLO2441" s="63"/>
      <c r="OLP2441" s="63"/>
      <c r="OLQ2441" s="63"/>
      <c r="OLR2441" s="63"/>
      <c r="OLS2441" s="63"/>
      <c r="OLT2441" s="63"/>
      <c r="OLU2441" s="63"/>
      <c r="OLV2441" s="63"/>
      <c r="OLW2441" s="63"/>
      <c r="OLX2441" s="63"/>
      <c r="OLY2441" s="63"/>
      <c r="OLZ2441" s="63"/>
      <c r="OMA2441" s="63"/>
      <c r="OMB2441" s="63"/>
      <c r="OMC2441" s="63"/>
      <c r="OMD2441" s="63"/>
      <c r="OME2441" s="63"/>
      <c r="OMF2441" s="63"/>
      <c r="OMG2441" s="63"/>
      <c r="OMH2441" s="63"/>
      <c r="OMI2441" s="63"/>
      <c r="OMJ2441" s="63"/>
      <c r="OMK2441" s="63"/>
      <c r="OML2441" s="63"/>
      <c r="OMM2441" s="63"/>
      <c r="OMN2441" s="63"/>
      <c r="OMO2441" s="63"/>
      <c r="OMP2441" s="63"/>
      <c r="OMQ2441" s="63"/>
      <c r="OMR2441" s="63"/>
      <c r="OMS2441" s="63"/>
      <c r="OMT2441" s="63"/>
      <c r="OMU2441" s="63"/>
      <c r="OMV2441" s="63"/>
      <c r="OMW2441" s="63"/>
      <c r="OMX2441" s="63"/>
      <c r="OMY2441" s="63"/>
      <c r="OMZ2441" s="63"/>
      <c r="ONA2441" s="63"/>
      <c r="ONB2441" s="63"/>
      <c r="ONC2441" s="63"/>
      <c r="OND2441" s="63"/>
      <c r="ONE2441" s="63"/>
      <c r="ONF2441" s="63"/>
      <c r="ONG2441" s="63"/>
      <c r="ONH2441" s="63"/>
      <c r="ONI2441" s="63"/>
      <c r="ONJ2441" s="63"/>
      <c r="ONK2441" s="63"/>
      <c r="ONL2441" s="63"/>
      <c r="ONM2441" s="63"/>
      <c r="ONN2441" s="63"/>
      <c r="ONO2441" s="63"/>
      <c r="ONP2441" s="63"/>
      <c r="ONQ2441" s="63"/>
      <c r="ONR2441" s="63"/>
      <c r="ONS2441" s="63"/>
      <c r="ONT2441" s="63"/>
      <c r="ONU2441" s="63"/>
      <c r="ONV2441" s="63"/>
      <c r="ONW2441" s="63"/>
      <c r="ONX2441" s="63"/>
      <c r="ONY2441" s="63"/>
      <c r="ONZ2441" s="63"/>
      <c r="OOA2441" s="63"/>
      <c r="OOB2441" s="63"/>
      <c r="OOC2441" s="63"/>
      <c r="OOD2441" s="63"/>
      <c r="OOE2441" s="63"/>
      <c r="OOF2441" s="63"/>
      <c r="OOG2441" s="63"/>
      <c r="OOH2441" s="63"/>
      <c r="OOI2441" s="63"/>
      <c r="OOJ2441" s="63"/>
      <c r="OOK2441" s="63"/>
      <c r="OOL2441" s="63"/>
      <c r="OOM2441" s="63"/>
      <c r="OON2441" s="63"/>
      <c r="OOO2441" s="63"/>
      <c r="OOP2441" s="63"/>
      <c r="OOQ2441" s="63"/>
      <c r="OOR2441" s="63"/>
      <c r="OOS2441" s="63"/>
      <c r="OOT2441" s="63"/>
      <c r="OOU2441" s="63"/>
      <c r="OOV2441" s="63"/>
      <c r="OOW2441" s="63"/>
      <c r="OOX2441" s="63"/>
      <c r="OOY2441" s="63"/>
      <c r="OOZ2441" s="63"/>
      <c r="OPA2441" s="63"/>
      <c r="OPB2441" s="63"/>
      <c r="OPC2441" s="63"/>
      <c r="OPD2441" s="63"/>
      <c r="OPE2441" s="63"/>
      <c r="OPF2441" s="63"/>
      <c r="OPG2441" s="63"/>
      <c r="OPH2441" s="63"/>
      <c r="OPI2441" s="63"/>
      <c r="OPJ2441" s="63"/>
      <c r="OPK2441" s="63"/>
      <c r="OPL2441" s="63"/>
      <c r="OPM2441" s="63"/>
      <c r="OPN2441" s="63"/>
      <c r="OPO2441" s="63"/>
      <c r="OPP2441" s="63"/>
      <c r="OPQ2441" s="63"/>
      <c r="OPR2441" s="63"/>
      <c r="OPS2441" s="63"/>
      <c r="OPT2441" s="63"/>
      <c r="OPU2441" s="63"/>
      <c r="OPV2441" s="63"/>
      <c r="OPW2441" s="63"/>
      <c r="OPX2441" s="63"/>
      <c r="OPY2441" s="63"/>
      <c r="OPZ2441" s="63"/>
      <c r="OQA2441" s="63"/>
      <c r="OQB2441" s="63"/>
      <c r="OQC2441" s="63"/>
      <c r="OQD2441" s="63"/>
      <c r="OQE2441" s="63"/>
      <c r="OQF2441" s="63"/>
      <c r="OQG2441" s="63"/>
      <c r="OQH2441" s="63"/>
      <c r="OQI2441" s="63"/>
      <c r="OQJ2441" s="63"/>
      <c r="OQK2441" s="63"/>
      <c r="OQL2441" s="63"/>
      <c r="OQM2441" s="63"/>
      <c r="OQN2441" s="63"/>
      <c r="OQO2441" s="63"/>
      <c r="OQP2441" s="63"/>
      <c r="OQQ2441" s="63"/>
      <c r="OQR2441" s="63"/>
      <c r="OQS2441" s="63"/>
      <c r="OQT2441" s="63"/>
      <c r="OQU2441" s="63"/>
      <c r="OQV2441" s="63"/>
      <c r="OQW2441" s="63"/>
      <c r="OQX2441" s="63"/>
      <c r="OQY2441" s="63"/>
      <c r="OQZ2441" s="63"/>
      <c r="ORA2441" s="63"/>
      <c r="ORB2441" s="63"/>
      <c r="ORC2441" s="63"/>
      <c r="ORD2441" s="63"/>
      <c r="ORE2441" s="63"/>
      <c r="ORF2441" s="63"/>
      <c r="ORG2441" s="63"/>
      <c r="ORH2441" s="63"/>
      <c r="ORI2441" s="63"/>
      <c r="ORJ2441" s="63"/>
      <c r="ORK2441" s="63"/>
      <c r="ORL2441" s="63"/>
      <c r="ORM2441" s="63"/>
      <c r="ORN2441" s="63"/>
      <c r="ORO2441" s="63"/>
      <c r="ORP2441" s="63"/>
      <c r="ORQ2441" s="63"/>
      <c r="ORR2441" s="63"/>
      <c r="ORS2441" s="63"/>
      <c r="ORT2441" s="63"/>
      <c r="ORU2441" s="63"/>
      <c r="ORV2441" s="63"/>
      <c r="ORW2441" s="63"/>
      <c r="ORX2441" s="63"/>
      <c r="ORY2441" s="63"/>
      <c r="ORZ2441" s="63"/>
      <c r="OSA2441" s="63"/>
      <c r="OSB2441" s="63"/>
      <c r="OSC2441" s="63"/>
      <c r="OSD2441" s="63"/>
      <c r="OSE2441" s="63"/>
      <c r="OSF2441" s="63"/>
      <c r="OSG2441" s="63"/>
      <c r="OSH2441" s="63"/>
      <c r="OSI2441" s="63"/>
      <c r="OSJ2441" s="63"/>
      <c r="OSK2441" s="63"/>
      <c r="OSL2441" s="63"/>
      <c r="OSM2441" s="63"/>
      <c r="OSN2441" s="63"/>
      <c r="OSO2441" s="63"/>
      <c r="OSP2441" s="63"/>
      <c r="OSQ2441" s="63"/>
      <c r="OSR2441" s="63"/>
      <c r="OSS2441" s="63"/>
      <c r="OST2441" s="63"/>
      <c r="OSU2441" s="63"/>
      <c r="OSV2441" s="63"/>
      <c r="OSW2441" s="63"/>
      <c r="OSX2441" s="63"/>
      <c r="OSY2441" s="63"/>
      <c r="OSZ2441" s="63"/>
      <c r="OTA2441" s="63"/>
      <c r="OTB2441" s="63"/>
      <c r="OTC2441" s="63"/>
      <c r="OTD2441" s="63"/>
      <c r="OTE2441" s="63"/>
      <c r="OTF2441" s="63"/>
      <c r="OTG2441" s="63"/>
      <c r="OTH2441" s="63"/>
      <c r="OTI2441" s="63"/>
      <c r="OTJ2441" s="63"/>
      <c r="OTK2441" s="63"/>
      <c r="OTL2441" s="63"/>
      <c r="OTM2441" s="63"/>
      <c r="OTN2441" s="63"/>
      <c r="OTO2441" s="63"/>
      <c r="OTP2441" s="63"/>
      <c r="OTQ2441" s="63"/>
      <c r="OTR2441" s="63"/>
      <c r="OTS2441" s="63"/>
      <c r="OTT2441" s="63"/>
      <c r="OTU2441" s="63"/>
      <c r="OTV2441" s="63"/>
      <c r="OTW2441" s="63"/>
      <c r="OTX2441" s="63"/>
      <c r="OTY2441" s="63"/>
      <c r="OTZ2441" s="63"/>
      <c r="OUA2441" s="63"/>
      <c r="OUB2441" s="63"/>
      <c r="OUC2441" s="63"/>
      <c r="OUD2441" s="63"/>
      <c r="OUE2441" s="63"/>
      <c r="OUF2441" s="63"/>
      <c r="OUG2441" s="63"/>
      <c r="OUH2441" s="63"/>
      <c r="OUI2441" s="63"/>
      <c r="OUJ2441" s="63"/>
      <c r="OUK2441" s="63"/>
      <c r="OUL2441" s="63"/>
      <c r="OUM2441" s="63"/>
      <c r="OUN2441" s="63"/>
      <c r="OUO2441" s="63"/>
      <c r="OUP2441" s="63"/>
      <c r="OUQ2441" s="63"/>
      <c r="OUR2441" s="63"/>
      <c r="OUS2441" s="63"/>
      <c r="OUT2441" s="63"/>
      <c r="OUU2441" s="63"/>
      <c r="OUV2441" s="63"/>
      <c r="OUW2441" s="63"/>
      <c r="OUX2441" s="63"/>
      <c r="OUY2441" s="63"/>
      <c r="OUZ2441" s="63"/>
      <c r="OVA2441" s="63"/>
      <c r="OVB2441" s="63"/>
      <c r="OVC2441" s="63"/>
      <c r="OVD2441" s="63"/>
      <c r="OVE2441" s="63"/>
      <c r="OVF2441" s="63"/>
      <c r="OVG2441" s="63"/>
      <c r="OVH2441" s="63"/>
      <c r="OVI2441" s="63"/>
      <c r="OVJ2441" s="63"/>
      <c r="OVK2441" s="63"/>
      <c r="OVL2441" s="63"/>
      <c r="OVM2441" s="63"/>
      <c r="OVN2441" s="63"/>
      <c r="OVO2441" s="63"/>
      <c r="OVP2441" s="63"/>
      <c r="OVQ2441" s="63"/>
      <c r="OVR2441" s="63"/>
      <c r="OVS2441" s="63"/>
      <c r="OVT2441" s="63"/>
      <c r="OVU2441" s="63"/>
      <c r="OVV2441" s="63"/>
      <c r="OVW2441" s="63"/>
      <c r="OVX2441" s="63"/>
      <c r="OVY2441" s="63"/>
      <c r="OVZ2441" s="63"/>
      <c r="OWA2441" s="63"/>
      <c r="OWB2441" s="63"/>
      <c r="OWC2441" s="63"/>
      <c r="OWD2441" s="63"/>
      <c r="OWE2441" s="63"/>
      <c r="OWF2441" s="63"/>
      <c r="OWG2441" s="63"/>
      <c r="OWH2441" s="63"/>
      <c r="OWI2441" s="63"/>
      <c r="OWJ2441" s="63"/>
      <c r="OWK2441" s="63"/>
      <c r="OWL2441" s="63"/>
      <c r="OWM2441" s="63"/>
      <c r="OWN2441" s="63"/>
      <c r="OWO2441" s="63"/>
      <c r="OWP2441" s="63"/>
      <c r="OWQ2441" s="63"/>
      <c r="OWR2441" s="63"/>
      <c r="OWS2441" s="63"/>
      <c r="OWT2441" s="63"/>
      <c r="OWU2441" s="63"/>
      <c r="OWV2441" s="63"/>
      <c r="OWW2441" s="63"/>
      <c r="OWX2441" s="63"/>
      <c r="OWY2441" s="63"/>
      <c r="OWZ2441" s="63"/>
      <c r="OXA2441" s="63"/>
      <c r="OXB2441" s="63"/>
      <c r="OXC2441" s="63"/>
      <c r="OXD2441" s="63"/>
      <c r="OXE2441" s="63"/>
      <c r="OXF2441" s="63"/>
      <c r="OXG2441" s="63"/>
      <c r="OXH2441" s="63"/>
      <c r="OXI2441" s="63"/>
      <c r="OXJ2441" s="63"/>
      <c r="OXK2441" s="63"/>
      <c r="OXL2441" s="63"/>
      <c r="OXM2441" s="63"/>
      <c r="OXN2441" s="63"/>
      <c r="OXO2441" s="63"/>
      <c r="OXP2441" s="63"/>
      <c r="OXQ2441" s="63"/>
      <c r="OXR2441" s="63"/>
      <c r="OXS2441" s="63"/>
      <c r="OXT2441" s="63"/>
      <c r="OXU2441" s="63"/>
      <c r="OXV2441" s="63"/>
      <c r="OXW2441" s="63"/>
      <c r="OXX2441" s="63"/>
      <c r="OXY2441" s="63"/>
      <c r="OXZ2441" s="63"/>
      <c r="OYA2441" s="63"/>
      <c r="OYB2441" s="63"/>
      <c r="OYC2441" s="63"/>
      <c r="OYD2441" s="63"/>
      <c r="OYE2441" s="63"/>
      <c r="OYF2441" s="63"/>
      <c r="OYG2441" s="63"/>
      <c r="OYH2441" s="63"/>
      <c r="OYI2441" s="63"/>
      <c r="OYJ2441" s="63"/>
      <c r="OYK2441" s="63"/>
      <c r="OYL2441" s="63"/>
      <c r="OYM2441" s="63"/>
      <c r="OYN2441" s="63"/>
      <c r="OYO2441" s="63"/>
      <c r="OYP2441" s="63"/>
      <c r="OYQ2441" s="63"/>
      <c r="OYR2441" s="63"/>
      <c r="OYS2441" s="63"/>
      <c r="OYT2441" s="63"/>
      <c r="OYU2441" s="63"/>
      <c r="OYV2441" s="63"/>
      <c r="OYW2441" s="63"/>
      <c r="OYX2441" s="63"/>
      <c r="OYY2441" s="63"/>
      <c r="OYZ2441" s="63"/>
      <c r="OZA2441" s="63"/>
      <c r="OZB2441" s="63"/>
      <c r="OZC2441" s="63"/>
      <c r="OZD2441" s="63"/>
      <c r="OZE2441" s="63"/>
      <c r="OZF2441" s="63"/>
      <c r="OZG2441" s="63"/>
      <c r="OZH2441" s="63"/>
      <c r="OZI2441" s="63"/>
      <c r="OZJ2441" s="63"/>
      <c r="OZK2441" s="63"/>
      <c r="OZL2441" s="63"/>
      <c r="OZM2441" s="63"/>
      <c r="OZN2441" s="63"/>
      <c r="OZO2441" s="63"/>
      <c r="OZP2441" s="63"/>
      <c r="OZQ2441" s="63"/>
      <c r="OZR2441" s="63"/>
      <c r="OZS2441" s="63"/>
      <c r="OZT2441" s="63"/>
      <c r="OZU2441" s="63"/>
      <c r="OZV2441" s="63"/>
      <c r="OZW2441" s="63"/>
      <c r="OZX2441" s="63"/>
      <c r="OZY2441" s="63"/>
      <c r="OZZ2441" s="63"/>
      <c r="PAA2441" s="63"/>
      <c r="PAB2441" s="63"/>
      <c r="PAC2441" s="63"/>
      <c r="PAD2441" s="63"/>
      <c r="PAE2441" s="63"/>
      <c r="PAF2441" s="63"/>
      <c r="PAG2441" s="63"/>
      <c r="PAH2441" s="63"/>
      <c r="PAI2441" s="63"/>
      <c r="PAJ2441" s="63"/>
      <c r="PAK2441" s="63"/>
      <c r="PAL2441" s="63"/>
      <c r="PAM2441" s="63"/>
      <c r="PAN2441" s="63"/>
      <c r="PAO2441" s="63"/>
      <c r="PAP2441" s="63"/>
      <c r="PAQ2441" s="63"/>
      <c r="PAR2441" s="63"/>
      <c r="PAS2441" s="63"/>
      <c r="PAT2441" s="63"/>
      <c r="PAU2441" s="63"/>
      <c r="PAV2441" s="63"/>
      <c r="PAW2441" s="63"/>
      <c r="PAX2441" s="63"/>
      <c r="PAY2441" s="63"/>
      <c r="PAZ2441" s="63"/>
      <c r="PBA2441" s="63"/>
      <c r="PBB2441" s="63"/>
      <c r="PBC2441" s="63"/>
      <c r="PBD2441" s="63"/>
      <c r="PBE2441" s="63"/>
      <c r="PBF2441" s="63"/>
      <c r="PBG2441" s="63"/>
      <c r="PBH2441" s="63"/>
      <c r="PBI2441" s="63"/>
      <c r="PBJ2441" s="63"/>
      <c r="PBK2441" s="63"/>
      <c r="PBL2441" s="63"/>
      <c r="PBM2441" s="63"/>
      <c r="PBN2441" s="63"/>
      <c r="PBO2441" s="63"/>
      <c r="PBP2441" s="63"/>
      <c r="PBQ2441" s="63"/>
      <c r="PBR2441" s="63"/>
      <c r="PBS2441" s="63"/>
      <c r="PBT2441" s="63"/>
      <c r="PBU2441" s="63"/>
      <c r="PBV2441" s="63"/>
      <c r="PBW2441" s="63"/>
      <c r="PBX2441" s="63"/>
      <c r="PBY2441" s="63"/>
      <c r="PBZ2441" s="63"/>
      <c r="PCA2441" s="63"/>
      <c r="PCB2441" s="63"/>
      <c r="PCC2441" s="63"/>
      <c r="PCD2441" s="63"/>
      <c r="PCE2441" s="63"/>
      <c r="PCF2441" s="63"/>
      <c r="PCG2441" s="63"/>
      <c r="PCH2441" s="63"/>
      <c r="PCI2441" s="63"/>
      <c r="PCJ2441" s="63"/>
      <c r="PCK2441" s="63"/>
      <c r="PCL2441" s="63"/>
      <c r="PCM2441" s="63"/>
      <c r="PCN2441" s="63"/>
      <c r="PCO2441" s="63"/>
      <c r="PCP2441" s="63"/>
      <c r="PCQ2441" s="63"/>
      <c r="PCR2441" s="63"/>
      <c r="PCS2441" s="63"/>
      <c r="PCT2441" s="63"/>
      <c r="PCU2441" s="63"/>
      <c r="PCV2441" s="63"/>
      <c r="PCW2441" s="63"/>
      <c r="PCX2441" s="63"/>
      <c r="PCY2441" s="63"/>
      <c r="PCZ2441" s="63"/>
      <c r="PDA2441" s="63"/>
      <c r="PDB2441" s="63"/>
      <c r="PDC2441" s="63"/>
      <c r="PDD2441" s="63"/>
      <c r="PDE2441" s="63"/>
      <c r="PDF2441" s="63"/>
      <c r="PDG2441" s="63"/>
      <c r="PDH2441" s="63"/>
      <c r="PDI2441" s="63"/>
      <c r="PDJ2441" s="63"/>
      <c r="PDK2441" s="63"/>
      <c r="PDL2441" s="63"/>
      <c r="PDM2441" s="63"/>
      <c r="PDN2441" s="63"/>
      <c r="PDO2441" s="63"/>
      <c r="PDP2441" s="63"/>
      <c r="PDQ2441" s="63"/>
      <c r="PDR2441" s="63"/>
      <c r="PDS2441" s="63"/>
      <c r="PDT2441" s="63"/>
      <c r="PDU2441" s="63"/>
      <c r="PDV2441" s="63"/>
      <c r="PDW2441" s="63"/>
      <c r="PDX2441" s="63"/>
      <c r="PDY2441" s="63"/>
      <c r="PDZ2441" s="63"/>
      <c r="PEA2441" s="63"/>
      <c r="PEB2441" s="63"/>
      <c r="PEC2441" s="63"/>
      <c r="PED2441" s="63"/>
      <c r="PEE2441" s="63"/>
      <c r="PEF2441" s="63"/>
      <c r="PEG2441" s="63"/>
      <c r="PEH2441" s="63"/>
      <c r="PEI2441" s="63"/>
      <c r="PEJ2441" s="63"/>
      <c r="PEK2441" s="63"/>
      <c r="PEL2441" s="63"/>
      <c r="PEM2441" s="63"/>
      <c r="PEN2441" s="63"/>
      <c r="PEO2441" s="63"/>
      <c r="PEP2441" s="63"/>
      <c r="PEQ2441" s="63"/>
      <c r="PER2441" s="63"/>
      <c r="PES2441" s="63"/>
      <c r="PET2441" s="63"/>
      <c r="PEU2441" s="63"/>
      <c r="PEV2441" s="63"/>
      <c r="PEW2441" s="63"/>
      <c r="PEX2441" s="63"/>
      <c r="PEY2441" s="63"/>
      <c r="PEZ2441" s="63"/>
      <c r="PFA2441" s="63"/>
      <c r="PFB2441" s="63"/>
      <c r="PFC2441" s="63"/>
      <c r="PFD2441" s="63"/>
      <c r="PFE2441" s="63"/>
      <c r="PFF2441" s="63"/>
      <c r="PFG2441" s="63"/>
      <c r="PFH2441" s="63"/>
      <c r="PFI2441" s="63"/>
      <c r="PFJ2441" s="63"/>
      <c r="PFK2441" s="63"/>
      <c r="PFL2441" s="63"/>
      <c r="PFM2441" s="63"/>
      <c r="PFN2441" s="63"/>
      <c r="PFO2441" s="63"/>
      <c r="PFP2441" s="63"/>
      <c r="PFQ2441" s="63"/>
      <c r="PFR2441" s="63"/>
      <c r="PFS2441" s="63"/>
      <c r="PFT2441" s="63"/>
      <c r="PFU2441" s="63"/>
      <c r="PFV2441" s="63"/>
      <c r="PFW2441" s="63"/>
      <c r="PFX2441" s="63"/>
      <c r="PFY2441" s="63"/>
      <c r="PFZ2441" s="63"/>
      <c r="PGA2441" s="63"/>
      <c r="PGB2441" s="63"/>
      <c r="PGC2441" s="63"/>
      <c r="PGD2441" s="63"/>
      <c r="PGE2441" s="63"/>
      <c r="PGF2441" s="63"/>
      <c r="PGG2441" s="63"/>
      <c r="PGH2441" s="63"/>
      <c r="PGI2441" s="63"/>
      <c r="PGJ2441" s="63"/>
      <c r="PGK2441" s="63"/>
      <c r="PGL2441" s="63"/>
      <c r="PGM2441" s="63"/>
      <c r="PGN2441" s="63"/>
      <c r="PGO2441" s="63"/>
      <c r="PGP2441" s="63"/>
      <c r="PGQ2441" s="63"/>
      <c r="PGR2441" s="63"/>
      <c r="PGS2441" s="63"/>
      <c r="PGT2441" s="63"/>
      <c r="PGU2441" s="63"/>
      <c r="PGV2441" s="63"/>
      <c r="PGW2441" s="63"/>
      <c r="PGX2441" s="63"/>
      <c r="PGY2441" s="63"/>
      <c r="PGZ2441" s="63"/>
      <c r="PHA2441" s="63"/>
      <c r="PHB2441" s="63"/>
      <c r="PHC2441" s="63"/>
      <c r="PHD2441" s="63"/>
      <c r="PHE2441" s="63"/>
      <c r="PHF2441" s="63"/>
      <c r="PHG2441" s="63"/>
      <c r="PHH2441" s="63"/>
      <c r="PHI2441" s="63"/>
      <c r="PHJ2441" s="63"/>
      <c r="PHK2441" s="63"/>
      <c r="PHL2441" s="63"/>
      <c r="PHM2441" s="63"/>
      <c r="PHN2441" s="63"/>
      <c r="PHO2441" s="63"/>
      <c r="PHP2441" s="63"/>
      <c r="PHQ2441" s="63"/>
      <c r="PHR2441" s="63"/>
      <c r="PHS2441" s="63"/>
      <c r="PHT2441" s="63"/>
      <c r="PHU2441" s="63"/>
      <c r="PHV2441" s="63"/>
      <c r="PHW2441" s="63"/>
      <c r="PHX2441" s="63"/>
      <c r="PHY2441" s="63"/>
      <c r="PHZ2441" s="63"/>
      <c r="PIA2441" s="63"/>
      <c r="PIB2441" s="63"/>
      <c r="PIC2441" s="63"/>
      <c r="PID2441" s="63"/>
      <c r="PIE2441" s="63"/>
      <c r="PIF2441" s="63"/>
      <c r="PIG2441" s="63"/>
      <c r="PIH2441" s="63"/>
      <c r="PII2441" s="63"/>
      <c r="PIJ2441" s="63"/>
      <c r="PIK2441" s="63"/>
      <c r="PIL2441" s="63"/>
      <c r="PIM2441" s="63"/>
      <c r="PIN2441" s="63"/>
      <c r="PIO2441" s="63"/>
      <c r="PIP2441" s="63"/>
      <c r="PIQ2441" s="63"/>
      <c r="PIR2441" s="63"/>
      <c r="PIS2441" s="63"/>
      <c r="PIT2441" s="63"/>
      <c r="PIU2441" s="63"/>
      <c r="PIV2441" s="63"/>
      <c r="PIW2441" s="63"/>
      <c r="PIX2441" s="63"/>
      <c r="PIY2441" s="63"/>
      <c r="PIZ2441" s="63"/>
      <c r="PJA2441" s="63"/>
      <c r="PJB2441" s="63"/>
      <c r="PJC2441" s="63"/>
      <c r="PJD2441" s="63"/>
      <c r="PJE2441" s="63"/>
      <c r="PJF2441" s="63"/>
      <c r="PJG2441" s="63"/>
      <c r="PJH2441" s="63"/>
      <c r="PJI2441" s="63"/>
      <c r="PJJ2441" s="63"/>
      <c r="PJK2441" s="63"/>
      <c r="PJL2441" s="63"/>
      <c r="PJM2441" s="63"/>
      <c r="PJN2441" s="63"/>
      <c r="PJO2441" s="63"/>
      <c r="PJP2441" s="63"/>
      <c r="PJQ2441" s="63"/>
      <c r="PJR2441" s="63"/>
      <c r="PJS2441" s="63"/>
      <c r="PJT2441" s="63"/>
      <c r="PJU2441" s="63"/>
      <c r="PJV2441" s="63"/>
      <c r="PJW2441" s="63"/>
      <c r="PJX2441" s="63"/>
      <c r="PJY2441" s="63"/>
      <c r="PJZ2441" s="63"/>
      <c r="PKA2441" s="63"/>
      <c r="PKB2441" s="63"/>
      <c r="PKC2441" s="63"/>
      <c r="PKD2441" s="63"/>
      <c r="PKE2441" s="63"/>
      <c r="PKF2441" s="63"/>
      <c r="PKG2441" s="63"/>
      <c r="PKH2441" s="63"/>
      <c r="PKI2441" s="63"/>
      <c r="PKJ2441" s="63"/>
      <c r="PKK2441" s="63"/>
      <c r="PKL2441" s="63"/>
      <c r="PKM2441" s="63"/>
      <c r="PKN2441" s="63"/>
      <c r="PKO2441" s="63"/>
      <c r="PKP2441" s="63"/>
      <c r="PKQ2441" s="63"/>
      <c r="PKR2441" s="63"/>
      <c r="PKS2441" s="63"/>
      <c r="PKT2441" s="63"/>
      <c r="PKU2441" s="63"/>
      <c r="PKV2441" s="63"/>
      <c r="PKW2441" s="63"/>
      <c r="PKX2441" s="63"/>
      <c r="PKY2441" s="63"/>
      <c r="PKZ2441" s="63"/>
      <c r="PLA2441" s="63"/>
      <c r="PLB2441" s="63"/>
      <c r="PLC2441" s="63"/>
      <c r="PLD2441" s="63"/>
      <c r="PLE2441" s="63"/>
      <c r="PLF2441" s="63"/>
      <c r="PLG2441" s="63"/>
      <c r="PLH2441" s="63"/>
      <c r="PLI2441" s="63"/>
      <c r="PLJ2441" s="63"/>
      <c r="PLK2441" s="63"/>
      <c r="PLL2441" s="63"/>
      <c r="PLM2441" s="63"/>
      <c r="PLN2441" s="63"/>
      <c r="PLO2441" s="63"/>
      <c r="PLP2441" s="63"/>
      <c r="PLQ2441" s="63"/>
      <c r="PLR2441" s="63"/>
      <c r="PLS2441" s="63"/>
      <c r="PLT2441" s="63"/>
      <c r="PLU2441" s="63"/>
      <c r="PLV2441" s="63"/>
      <c r="PLW2441" s="63"/>
      <c r="PLX2441" s="63"/>
      <c r="PLY2441" s="63"/>
      <c r="PLZ2441" s="63"/>
      <c r="PMA2441" s="63"/>
      <c r="PMB2441" s="63"/>
      <c r="PMC2441" s="63"/>
      <c r="PMD2441" s="63"/>
      <c r="PME2441" s="63"/>
      <c r="PMF2441" s="63"/>
      <c r="PMG2441" s="63"/>
      <c r="PMH2441" s="63"/>
      <c r="PMI2441" s="63"/>
      <c r="PMJ2441" s="63"/>
      <c r="PMK2441" s="63"/>
      <c r="PML2441" s="63"/>
      <c r="PMM2441" s="63"/>
      <c r="PMN2441" s="63"/>
      <c r="PMO2441" s="63"/>
      <c r="PMP2441" s="63"/>
      <c r="PMQ2441" s="63"/>
      <c r="PMR2441" s="63"/>
      <c r="PMS2441" s="63"/>
      <c r="PMT2441" s="63"/>
      <c r="PMU2441" s="63"/>
      <c r="PMV2441" s="63"/>
      <c r="PMW2441" s="63"/>
      <c r="PMX2441" s="63"/>
      <c r="PMY2441" s="63"/>
      <c r="PMZ2441" s="63"/>
      <c r="PNA2441" s="63"/>
      <c r="PNB2441" s="63"/>
      <c r="PNC2441" s="63"/>
      <c r="PND2441" s="63"/>
      <c r="PNE2441" s="63"/>
      <c r="PNF2441" s="63"/>
      <c r="PNG2441" s="63"/>
      <c r="PNH2441" s="63"/>
      <c r="PNI2441" s="63"/>
      <c r="PNJ2441" s="63"/>
      <c r="PNK2441" s="63"/>
      <c r="PNL2441" s="63"/>
      <c r="PNM2441" s="63"/>
      <c r="PNN2441" s="63"/>
      <c r="PNO2441" s="63"/>
      <c r="PNP2441" s="63"/>
      <c r="PNQ2441" s="63"/>
      <c r="PNR2441" s="63"/>
      <c r="PNS2441" s="63"/>
      <c r="PNT2441" s="63"/>
      <c r="PNU2441" s="63"/>
      <c r="PNV2441" s="63"/>
      <c r="PNW2441" s="63"/>
      <c r="PNX2441" s="63"/>
      <c r="PNY2441" s="63"/>
      <c r="PNZ2441" s="63"/>
      <c r="POA2441" s="63"/>
      <c r="POB2441" s="63"/>
      <c r="POC2441" s="63"/>
      <c r="POD2441" s="63"/>
      <c r="POE2441" s="63"/>
      <c r="POF2441" s="63"/>
      <c r="POG2441" s="63"/>
      <c r="POH2441" s="63"/>
      <c r="POI2441" s="63"/>
      <c r="POJ2441" s="63"/>
      <c r="POK2441" s="63"/>
      <c r="POL2441" s="63"/>
      <c r="POM2441" s="63"/>
      <c r="PON2441" s="63"/>
      <c r="POO2441" s="63"/>
      <c r="POP2441" s="63"/>
      <c r="POQ2441" s="63"/>
      <c r="POR2441" s="63"/>
      <c r="POS2441" s="63"/>
      <c r="POT2441" s="63"/>
      <c r="POU2441" s="63"/>
      <c r="POV2441" s="63"/>
      <c r="POW2441" s="63"/>
      <c r="POX2441" s="63"/>
      <c r="POY2441" s="63"/>
      <c r="POZ2441" s="63"/>
      <c r="PPA2441" s="63"/>
      <c r="PPB2441" s="63"/>
      <c r="PPC2441" s="63"/>
      <c r="PPD2441" s="63"/>
      <c r="PPE2441" s="63"/>
      <c r="PPF2441" s="63"/>
      <c r="PPG2441" s="63"/>
      <c r="PPH2441" s="63"/>
      <c r="PPI2441" s="63"/>
      <c r="PPJ2441" s="63"/>
      <c r="PPK2441" s="63"/>
      <c r="PPL2441" s="63"/>
      <c r="PPM2441" s="63"/>
      <c r="PPN2441" s="63"/>
      <c r="PPO2441" s="63"/>
      <c r="PPP2441" s="63"/>
      <c r="PPQ2441" s="63"/>
      <c r="PPR2441" s="63"/>
      <c r="PPS2441" s="63"/>
      <c r="PPT2441" s="63"/>
      <c r="PPU2441" s="63"/>
      <c r="PPV2441" s="63"/>
      <c r="PPW2441" s="63"/>
      <c r="PPX2441" s="63"/>
      <c r="PPY2441" s="63"/>
      <c r="PPZ2441" s="63"/>
      <c r="PQA2441" s="63"/>
      <c r="PQB2441" s="63"/>
      <c r="PQC2441" s="63"/>
      <c r="PQD2441" s="63"/>
      <c r="PQE2441" s="63"/>
      <c r="PQF2441" s="63"/>
      <c r="PQG2441" s="63"/>
      <c r="PQH2441" s="63"/>
      <c r="PQI2441" s="63"/>
      <c r="PQJ2441" s="63"/>
      <c r="PQK2441" s="63"/>
      <c r="PQL2441" s="63"/>
      <c r="PQM2441" s="63"/>
      <c r="PQN2441" s="63"/>
      <c r="PQO2441" s="63"/>
      <c r="PQP2441" s="63"/>
      <c r="PQQ2441" s="63"/>
      <c r="PQR2441" s="63"/>
      <c r="PQS2441" s="63"/>
      <c r="PQT2441" s="63"/>
      <c r="PQU2441" s="63"/>
      <c r="PQV2441" s="63"/>
      <c r="PQW2441" s="63"/>
      <c r="PQX2441" s="63"/>
      <c r="PQY2441" s="63"/>
      <c r="PQZ2441" s="63"/>
      <c r="PRA2441" s="63"/>
      <c r="PRB2441" s="63"/>
      <c r="PRC2441" s="63"/>
      <c r="PRD2441" s="63"/>
      <c r="PRE2441" s="63"/>
      <c r="PRF2441" s="63"/>
      <c r="PRG2441" s="63"/>
      <c r="PRH2441" s="63"/>
      <c r="PRI2441" s="63"/>
      <c r="PRJ2441" s="63"/>
      <c r="PRK2441" s="63"/>
      <c r="PRL2441" s="63"/>
      <c r="PRM2441" s="63"/>
      <c r="PRN2441" s="63"/>
      <c r="PRO2441" s="63"/>
      <c r="PRP2441" s="63"/>
      <c r="PRQ2441" s="63"/>
      <c r="PRR2441" s="63"/>
      <c r="PRS2441" s="63"/>
      <c r="PRT2441" s="63"/>
      <c r="PRU2441" s="63"/>
      <c r="PRV2441" s="63"/>
      <c r="PRW2441" s="63"/>
      <c r="PRX2441" s="63"/>
      <c r="PRY2441" s="63"/>
      <c r="PRZ2441" s="63"/>
      <c r="PSA2441" s="63"/>
      <c r="PSB2441" s="63"/>
      <c r="PSC2441" s="63"/>
      <c r="PSD2441" s="63"/>
      <c r="PSE2441" s="63"/>
      <c r="PSF2441" s="63"/>
      <c r="PSG2441" s="63"/>
      <c r="PSH2441" s="63"/>
      <c r="PSI2441" s="63"/>
      <c r="PSJ2441" s="63"/>
      <c r="PSK2441" s="63"/>
      <c r="PSL2441" s="63"/>
      <c r="PSM2441" s="63"/>
      <c r="PSN2441" s="63"/>
      <c r="PSO2441" s="63"/>
      <c r="PSP2441" s="63"/>
      <c r="PSQ2441" s="63"/>
      <c r="PSR2441" s="63"/>
      <c r="PSS2441" s="63"/>
      <c r="PST2441" s="63"/>
      <c r="PSU2441" s="63"/>
      <c r="PSV2441" s="63"/>
      <c r="PSW2441" s="63"/>
      <c r="PSX2441" s="63"/>
      <c r="PSY2441" s="63"/>
      <c r="PSZ2441" s="63"/>
      <c r="PTA2441" s="63"/>
      <c r="PTB2441" s="63"/>
      <c r="PTC2441" s="63"/>
      <c r="PTD2441" s="63"/>
      <c r="PTE2441" s="63"/>
      <c r="PTF2441" s="63"/>
      <c r="PTG2441" s="63"/>
      <c r="PTH2441" s="63"/>
      <c r="PTI2441" s="63"/>
      <c r="PTJ2441" s="63"/>
      <c r="PTK2441" s="63"/>
      <c r="PTL2441" s="63"/>
      <c r="PTM2441" s="63"/>
      <c r="PTN2441" s="63"/>
      <c r="PTO2441" s="63"/>
      <c r="PTP2441" s="63"/>
      <c r="PTQ2441" s="63"/>
      <c r="PTR2441" s="63"/>
      <c r="PTS2441" s="63"/>
      <c r="PTT2441" s="63"/>
      <c r="PTU2441" s="63"/>
      <c r="PTV2441" s="63"/>
      <c r="PTW2441" s="63"/>
      <c r="PTX2441" s="63"/>
      <c r="PTY2441" s="63"/>
      <c r="PTZ2441" s="63"/>
      <c r="PUA2441" s="63"/>
      <c r="PUB2441" s="63"/>
      <c r="PUC2441" s="63"/>
      <c r="PUD2441" s="63"/>
      <c r="PUE2441" s="63"/>
      <c r="PUF2441" s="63"/>
      <c r="PUG2441" s="63"/>
      <c r="PUH2441" s="63"/>
      <c r="PUI2441" s="63"/>
      <c r="PUJ2441" s="63"/>
      <c r="PUK2441" s="63"/>
      <c r="PUL2441" s="63"/>
      <c r="PUM2441" s="63"/>
      <c r="PUN2441" s="63"/>
      <c r="PUO2441" s="63"/>
      <c r="PUP2441" s="63"/>
      <c r="PUQ2441" s="63"/>
      <c r="PUR2441" s="63"/>
      <c r="PUS2441" s="63"/>
      <c r="PUT2441" s="63"/>
      <c r="PUU2441" s="63"/>
      <c r="PUV2441" s="63"/>
      <c r="PUW2441" s="63"/>
      <c r="PUX2441" s="63"/>
      <c r="PUY2441" s="63"/>
      <c r="PUZ2441" s="63"/>
      <c r="PVA2441" s="63"/>
      <c r="PVB2441" s="63"/>
      <c r="PVC2441" s="63"/>
      <c r="PVD2441" s="63"/>
      <c r="PVE2441" s="63"/>
      <c r="PVF2441" s="63"/>
      <c r="PVG2441" s="63"/>
      <c r="PVH2441" s="63"/>
      <c r="PVI2441" s="63"/>
      <c r="PVJ2441" s="63"/>
      <c r="PVK2441" s="63"/>
      <c r="PVL2441" s="63"/>
      <c r="PVM2441" s="63"/>
      <c r="PVN2441" s="63"/>
      <c r="PVO2441" s="63"/>
      <c r="PVP2441" s="63"/>
      <c r="PVQ2441" s="63"/>
      <c r="PVR2441" s="63"/>
      <c r="PVS2441" s="63"/>
      <c r="PVT2441" s="63"/>
      <c r="PVU2441" s="63"/>
      <c r="PVV2441" s="63"/>
      <c r="PVW2441" s="63"/>
      <c r="PVX2441" s="63"/>
      <c r="PVY2441" s="63"/>
      <c r="PVZ2441" s="63"/>
      <c r="PWA2441" s="63"/>
      <c r="PWB2441" s="63"/>
      <c r="PWC2441" s="63"/>
      <c r="PWD2441" s="63"/>
      <c r="PWE2441" s="63"/>
      <c r="PWF2441" s="63"/>
      <c r="PWG2441" s="63"/>
      <c r="PWH2441" s="63"/>
      <c r="PWI2441" s="63"/>
      <c r="PWJ2441" s="63"/>
      <c r="PWK2441" s="63"/>
      <c r="PWL2441" s="63"/>
      <c r="PWM2441" s="63"/>
      <c r="PWN2441" s="63"/>
      <c r="PWO2441" s="63"/>
      <c r="PWP2441" s="63"/>
      <c r="PWQ2441" s="63"/>
      <c r="PWR2441" s="63"/>
      <c r="PWS2441" s="63"/>
      <c r="PWT2441" s="63"/>
      <c r="PWU2441" s="63"/>
      <c r="PWV2441" s="63"/>
      <c r="PWW2441" s="63"/>
      <c r="PWX2441" s="63"/>
      <c r="PWY2441" s="63"/>
      <c r="PWZ2441" s="63"/>
      <c r="PXA2441" s="63"/>
      <c r="PXB2441" s="63"/>
      <c r="PXC2441" s="63"/>
      <c r="PXD2441" s="63"/>
      <c r="PXE2441" s="63"/>
      <c r="PXF2441" s="63"/>
      <c r="PXG2441" s="63"/>
      <c r="PXH2441" s="63"/>
      <c r="PXI2441" s="63"/>
      <c r="PXJ2441" s="63"/>
      <c r="PXK2441" s="63"/>
      <c r="PXL2441" s="63"/>
      <c r="PXM2441" s="63"/>
      <c r="PXN2441" s="63"/>
      <c r="PXO2441" s="63"/>
      <c r="PXP2441" s="63"/>
      <c r="PXQ2441" s="63"/>
      <c r="PXR2441" s="63"/>
      <c r="PXS2441" s="63"/>
      <c r="PXT2441" s="63"/>
      <c r="PXU2441" s="63"/>
      <c r="PXV2441" s="63"/>
      <c r="PXW2441" s="63"/>
      <c r="PXX2441" s="63"/>
      <c r="PXY2441" s="63"/>
      <c r="PXZ2441" s="63"/>
      <c r="PYA2441" s="63"/>
      <c r="PYB2441" s="63"/>
      <c r="PYC2441" s="63"/>
      <c r="PYD2441" s="63"/>
      <c r="PYE2441" s="63"/>
      <c r="PYF2441" s="63"/>
      <c r="PYG2441" s="63"/>
      <c r="PYH2441" s="63"/>
      <c r="PYI2441" s="63"/>
      <c r="PYJ2441" s="63"/>
      <c r="PYK2441" s="63"/>
      <c r="PYL2441" s="63"/>
      <c r="PYM2441" s="63"/>
      <c r="PYN2441" s="63"/>
      <c r="PYO2441" s="63"/>
      <c r="PYP2441" s="63"/>
      <c r="PYQ2441" s="63"/>
      <c r="PYR2441" s="63"/>
      <c r="PYS2441" s="63"/>
      <c r="PYT2441" s="63"/>
      <c r="PYU2441" s="63"/>
      <c r="PYV2441" s="63"/>
      <c r="PYW2441" s="63"/>
      <c r="PYX2441" s="63"/>
      <c r="PYY2441" s="63"/>
      <c r="PYZ2441" s="63"/>
      <c r="PZA2441" s="63"/>
      <c r="PZB2441" s="63"/>
      <c r="PZC2441" s="63"/>
      <c r="PZD2441" s="63"/>
      <c r="PZE2441" s="63"/>
      <c r="PZF2441" s="63"/>
      <c r="PZG2441" s="63"/>
      <c r="PZH2441" s="63"/>
      <c r="PZI2441" s="63"/>
      <c r="PZJ2441" s="63"/>
      <c r="PZK2441" s="63"/>
      <c r="PZL2441" s="63"/>
      <c r="PZM2441" s="63"/>
      <c r="PZN2441" s="63"/>
      <c r="PZO2441" s="63"/>
      <c r="PZP2441" s="63"/>
      <c r="PZQ2441" s="63"/>
      <c r="PZR2441" s="63"/>
      <c r="PZS2441" s="63"/>
      <c r="PZT2441" s="63"/>
      <c r="PZU2441" s="63"/>
      <c r="PZV2441" s="63"/>
      <c r="PZW2441" s="63"/>
      <c r="PZX2441" s="63"/>
      <c r="PZY2441" s="63"/>
      <c r="PZZ2441" s="63"/>
      <c r="QAA2441" s="63"/>
      <c r="QAB2441" s="63"/>
      <c r="QAC2441" s="63"/>
      <c r="QAD2441" s="63"/>
      <c r="QAE2441" s="63"/>
      <c r="QAF2441" s="63"/>
      <c r="QAG2441" s="63"/>
      <c r="QAH2441" s="63"/>
      <c r="QAI2441" s="63"/>
      <c r="QAJ2441" s="63"/>
      <c r="QAK2441" s="63"/>
      <c r="QAL2441" s="63"/>
      <c r="QAM2441" s="63"/>
      <c r="QAN2441" s="63"/>
      <c r="QAO2441" s="63"/>
      <c r="QAP2441" s="63"/>
      <c r="QAQ2441" s="63"/>
      <c r="QAR2441" s="63"/>
      <c r="QAS2441" s="63"/>
      <c r="QAT2441" s="63"/>
      <c r="QAU2441" s="63"/>
      <c r="QAV2441" s="63"/>
      <c r="QAW2441" s="63"/>
      <c r="QAX2441" s="63"/>
      <c r="QAY2441" s="63"/>
      <c r="QAZ2441" s="63"/>
      <c r="QBA2441" s="63"/>
      <c r="QBB2441" s="63"/>
      <c r="QBC2441" s="63"/>
      <c r="QBD2441" s="63"/>
      <c r="QBE2441" s="63"/>
      <c r="QBF2441" s="63"/>
      <c r="QBG2441" s="63"/>
      <c r="QBH2441" s="63"/>
      <c r="QBI2441" s="63"/>
      <c r="QBJ2441" s="63"/>
      <c r="QBK2441" s="63"/>
      <c r="QBL2441" s="63"/>
      <c r="QBM2441" s="63"/>
      <c r="QBN2441" s="63"/>
      <c r="QBO2441" s="63"/>
      <c r="QBP2441" s="63"/>
      <c r="QBQ2441" s="63"/>
      <c r="QBR2441" s="63"/>
      <c r="QBS2441" s="63"/>
      <c r="QBT2441" s="63"/>
      <c r="QBU2441" s="63"/>
      <c r="QBV2441" s="63"/>
      <c r="QBW2441" s="63"/>
      <c r="QBX2441" s="63"/>
      <c r="QBY2441" s="63"/>
      <c r="QBZ2441" s="63"/>
      <c r="QCA2441" s="63"/>
      <c r="QCB2441" s="63"/>
      <c r="QCC2441" s="63"/>
      <c r="QCD2441" s="63"/>
      <c r="QCE2441" s="63"/>
      <c r="QCF2441" s="63"/>
      <c r="QCG2441" s="63"/>
      <c r="QCH2441" s="63"/>
      <c r="QCI2441" s="63"/>
      <c r="QCJ2441" s="63"/>
      <c r="QCK2441" s="63"/>
      <c r="QCL2441" s="63"/>
      <c r="QCM2441" s="63"/>
      <c r="QCN2441" s="63"/>
      <c r="QCO2441" s="63"/>
      <c r="QCP2441" s="63"/>
      <c r="QCQ2441" s="63"/>
      <c r="QCR2441" s="63"/>
      <c r="QCS2441" s="63"/>
      <c r="QCT2441" s="63"/>
      <c r="QCU2441" s="63"/>
      <c r="QCV2441" s="63"/>
      <c r="QCW2441" s="63"/>
      <c r="QCX2441" s="63"/>
      <c r="QCY2441" s="63"/>
      <c r="QCZ2441" s="63"/>
      <c r="QDA2441" s="63"/>
      <c r="QDB2441" s="63"/>
      <c r="QDC2441" s="63"/>
      <c r="QDD2441" s="63"/>
      <c r="QDE2441" s="63"/>
      <c r="QDF2441" s="63"/>
      <c r="QDG2441" s="63"/>
      <c r="QDH2441" s="63"/>
      <c r="QDI2441" s="63"/>
      <c r="QDJ2441" s="63"/>
      <c r="QDK2441" s="63"/>
      <c r="QDL2441" s="63"/>
      <c r="QDM2441" s="63"/>
      <c r="QDN2441" s="63"/>
      <c r="QDO2441" s="63"/>
      <c r="QDP2441" s="63"/>
      <c r="QDQ2441" s="63"/>
      <c r="QDR2441" s="63"/>
      <c r="QDS2441" s="63"/>
      <c r="QDT2441" s="63"/>
      <c r="QDU2441" s="63"/>
      <c r="QDV2441" s="63"/>
      <c r="QDW2441" s="63"/>
      <c r="QDX2441" s="63"/>
      <c r="QDY2441" s="63"/>
      <c r="QDZ2441" s="63"/>
      <c r="QEA2441" s="63"/>
      <c r="QEB2441" s="63"/>
      <c r="QEC2441" s="63"/>
      <c r="QED2441" s="63"/>
      <c r="QEE2441" s="63"/>
      <c r="QEF2441" s="63"/>
      <c r="QEG2441" s="63"/>
      <c r="QEH2441" s="63"/>
      <c r="QEI2441" s="63"/>
      <c r="QEJ2441" s="63"/>
      <c r="QEK2441" s="63"/>
      <c r="QEL2441" s="63"/>
      <c r="QEM2441" s="63"/>
      <c r="QEN2441" s="63"/>
      <c r="QEO2441" s="63"/>
      <c r="QEP2441" s="63"/>
      <c r="QEQ2441" s="63"/>
      <c r="QER2441" s="63"/>
      <c r="QES2441" s="63"/>
      <c r="QET2441" s="63"/>
      <c r="QEU2441" s="63"/>
      <c r="QEV2441" s="63"/>
      <c r="QEW2441" s="63"/>
      <c r="QEX2441" s="63"/>
      <c r="QEY2441" s="63"/>
      <c r="QEZ2441" s="63"/>
      <c r="QFA2441" s="63"/>
      <c r="QFB2441" s="63"/>
      <c r="QFC2441" s="63"/>
      <c r="QFD2441" s="63"/>
      <c r="QFE2441" s="63"/>
      <c r="QFF2441" s="63"/>
      <c r="QFG2441" s="63"/>
      <c r="QFH2441" s="63"/>
      <c r="QFI2441" s="63"/>
      <c r="QFJ2441" s="63"/>
      <c r="QFK2441" s="63"/>
      <c r="QFL2441" s="63"/>
      <c r="QFM2441" s="63"/>
      <c r="QFN2441" s="63"/>
      <c r="QFO2441" s="63"/>
      <c r="QFP2441" s="63"/>
      <c r="QFQ2441" s="63"/>
      <c r="QFR2441" s="63"/>
      <c r="QFS2441" s="63"/>
      <c r="QFT2441" s="63"/>
      <c r="QFU2441" s="63"/>
      <c r="QFV2441" s="63"/>
      <c r="QFW2441" s="63"/>
      <c r="QFX2441" s="63"/>
      <c r="QFY2441" s="63"/>
      <c r="QFZ2441" s="63"/>
      <c r="QGA2441" s="63"/>
      <c r="QGB2441" s="63"/>
      <c r="QGC2441" s="63"/>
      <c r="QGD2441" s="63"/>
      <c r="QGE2441" s="63"/>
      <c r="QGF2441" s="63"/>
      <c r="QGG2441" s="63"/>
      <c r="QGH2441" s="63"/>
      <c r="QGI2441" s="63"/>
      <c r="QGJ2441" s="63"/>
      <c r="QGK2441" s="63"/>
      <c r="QGL2441" s="63"/>
      <c r="QGM2441" s="63"/>
      <c r="QGN2441" s="63"/>
      <c r="QGO2441" s="63"/>
      <c r="QGP2441" s="63"/>
      <c r="QGQ2441" s="63"/>
      <c r="QGR2441" s="63"/>
      <c r="QGS2441" s="63"/>
      <c r="QGT2441" s="63"/>
      <c r="QGU2441" s="63"/>
      <c r="QGV2441" s="63"/>
      <c r="QGW2441" s="63"/>
      <c r="QGX2441" s="63"/>
      <c r="QGY2441" s="63"/>
      <c r="QGZ2441" s="63"/>
      <c r="QHA2441" s="63"/>
      <c r="QHB2441" s="63"/>
      <c r="QHC2441" s="63"/>
      <c r="QHD2441" s="63"/>
      <c r="QHE2441" s="63"/>
      <c r="QHF2441" s="63"/>
      <c r="QHG2441" s="63"/>
      <c r="QHH2441" s="63"/>
      <c r="QHI2441" s="63"/>
      <c r="QHJ2441" s="63"/>
      <c r="QHK2441" s="63"/>
      <c r="QHL2441" s="63"/>
      <c r="QHM2441" s="63"/>
      <c r="QHN2441" s="63"/>
      <c r="QHO2441" s="63"/>
      <c r="QHP2441" s="63"/>
      <c r="QHQ2441" s="63"/>
      <c r="QHR2441" s="63"/>
      <c r="QHS2441" s="63"/>
      <c r="QHT2441" s="63"/>
      <c r="QHU2441" s="63"/>
      <c r="QHV2441" s="63"/>
      <c r="QHW2441" s="63"/>
      <c r="QHX2441" s="63"/>
      <c r="QHY2441" s="63"/>
      <c r="QHZ2441" s="63"/>
      <c r="QIA2441" s="63"/>
      <c r="QIB2441" s="63"/>
      <c r="QIC2441" s="63"/>
      <c r="QID2441" s="63"/>
      <c r="QIE2441" s="63"/>
      <c r="QIF2441" s="63"/>
      <c r="QIG2441" s="63"/>
      <c r="QIH2441" s="63"/>
      <c r="QII2441" s="63"/>
      <c r="QIJ2441" s="63"/>
      <c r="QIK2441" s="63"/>
      <c r="QIL2441" s="63"/>
      <c r="QIM2441" s="63"/>
      <c r="QIN2441" s="63"/>
      <c r="QIO2441" s="63"/>
      <c r="QIP2441" s="63"/>
      <c r="QIQ2441" s="63"/>
      <c r="QIR2441" s="63"/>
      <c r="QIS2441" s="63"/>
      <c r="QIT2441" s="63"/>
      <c r="QIU2441" s="63"/>
      <c r="QIV2441" s="63"/>
      <c r="QIW2441" s="63"/>
      <c r="QIX2441" s="63"/>
      <c r="QIY2441" s="63"/>
      <c r="QIZ2441" s="63"/>
      <c r="QJA2441" s="63"/>
      <c r="QJB2441" s="63"/>
      <c r="QJC2441" s="63"/>
      <c r="QJD2441" s="63"/>
      <c r="QJE2441" s="63"/>
      <c r="QJF2441" s="63"/>
      <c r="QJG2441" s="63"/>
      <c r="QJH2441" s="63"/>
      <c r="QJI2441" s="63"/>
      <c r="QJJ2441" s="63"/>
      <c r="QJK2441" s="63"/>
      <c r="QJL2441" s="63"/>
      <c r="QJM2441" s="63"/>
      <c r="QJN2441" s="63"/>
      <c r="QJO2441" s="63"/>
      <c r="QJP2441" s="63"/>
      <c r="QJQ2441" s="63"/>
      <c r="QJR2441" s="63"/>
      <c r="QJS2441" s="63"/>
      <c r="QJT2441" s="63"/>
      <c r="QJU2441" s="63"/>
      <c r="QJV2441" s="63"/>
      <c r="QJW2441" s="63"/>
      <c r="QJX2441" s="63"/>
      <c r="QJY2441" s="63"/>
      <c r="QJZ2441" s="63"/>
      <c r="QKA2441" s="63"/>
      <c r="QKB2441" s="63"/>
      <c r="QKC2441" s="63"/>
      <c r="QKD2441" s="63"/>
      <c r="QKE2441" s="63"/>
      <c r="QKF2441" s="63"/>
      <c r="QKG2441" s="63"/>
      <c r="QKH2441" s="63"/>
      <c r="QKI2441" s="63"/>
      <c r="QKJ2441" s="63"/>
      <c r="QKK2441" s="63"/>
      <c r="QKL2441" s="63"/>
      <c r="QKM2441" s="63"/>
      <c r="QKN2441" s="63"/>
      <c r="QKO2441" s="63"/>
      <c r="QKP2441" s="63"/>
      <c r="QKQ2441" s="63"/>
      <c r="QKR2441" s="63"/>
      <c r="QKS2441" s="63"/>
      <c r="QKT2441" s="63"/>
      <c r="QKU2441" s="63"/>
      <c r="QKV2441" s="63"/>
      <c r="QKW2441" s="63"/>
      <c r="QKX2441" s="63"/>
      <c r="QKY2441" s="63"/>
      <c r="QKZ2441" s="63"/>
      <c r="QLA2441" s="63"/>
      <c r="QLB2441" s="63"/>
      <c r="QLC2441" s="63"/>
      <c r="QLD2441" s="63"/>
      <c r="QLE2441" s="63"/>
      <c r="QLF2441" s="63"/>
      <c r="QLG2441" s="63"/>
      <c r="QLH2441" s="63"/>
      <c r="QLI2441" s="63"/>
      <c r="QLJ2441" s="63"/>
      <c r="QLK2441" s="63"/>
      <c r="QLL2441" s="63"/>
      <c r="QLM2441" s="63"/>
      <c r="QLN2441" s="63"/>
      <c r="QLO2441" s="63"/>
      <c r="QLP2441" s="63"/>
      <c r="QLQ2441" s="63"/>
      <c r="QLR2441" s="63"/>
      <c r="QLS2441" s="63"/>
      <c r="QLT2441" s="63"/>
      <c r="QLU2441" s="63"/>
      <c r="QLV2441" s="63"/>
      <c r="QLW2441" s="63"/>
      <c r="QLX2441" s="63"/>
      <c r="QLY2441" s="63"/>
      <c r="QLZ2441" s="63"/>
      <c r="QMA2441" s="63"/>
      <c r="QMB2441" s="63"/>
      <c r="QMC2441" s="63"/>
      <c r="QMD2441" s="63"/>
      <c r="QME2441" s="63"/>
      <c r="QMF2441" s="63"/>
      <c r="QMG2441" s="63"/>
      <c r="QMH2441" s="63"/>
      <c r="QMI2441" s="63"/>
      <c r="QMJ2441" s="63"/>
      <c r="QMK2441" s="63"/>
      <c r="QML2441" s="63"/>
      <c r="QMM2441" s="63"/>
      <c r="QMN2441" s="63"/>
      <c r="QMO2441" s="63"/>
      <c r="QMP2441" s="63"/>
      <c r="QMQ2441" s="63"/>
      <c r="QMR2441" s="63"/>
      <c r="QMS2441" s="63"/>
      <c r="QMT2441" s="63"/>
      <c r="QMU2441" s="63"/>
      <c r="QMV2441" s="63"/>
      <c r="QMW2441" s="63"/>
      <c r="QMX2441" s="63"/>
      <c r="QMY2441" s="63"/>
      <c r="QMZ2441" s="63"/>
      <c r="QNA2441" s="63"/>
      <c r="QNB2441" s="63"/>
      <c r="QNC2441" s="63"/>
      <c r="QND2441" s="63"/>
      <c r="QNE2441" s="63"/>
      <c r="QNF2441" s="63"/>
      <c r="QNG2441" s="63"/>
      <c r="QNH2441" s="63"/>
      <c r="QNI2441" s="63"/>
      <c r="QNJ2441" s="63"/>
      <c r="QNK2441" s="63"/>
      <c r="QNL2441" s="63"/>
      <c r="QNM2441" s="63"/>
      <c r="QNN2441" s="63"/>
      <c r="QNO2441" s="63"/>
      <c r="QNP2441" s="63"/>
      <c r="QNQ2441" s="63"/>
      <c r="QNR2441" s="63"/>
      <c r="QNS2441" s="63"/>
      <c r="QNT2441" s="63"/>
      <c r="QNU2441" s="63"/>
      <c r="QNV2441" s="63"/>
      <c r="QNW2441" s="63"/>
      <c r="QNX2441" s="63"/>
      <c r="QNY2441" s="63"/>
      <c r="QNZ2441" s="63"/>
      <c r="QOA2441" s="63"/>
      <c r="QOB2441" s="63"/>
      <c r="QOC2441" s="63"/>
      <c r="QOD2441" s="63"/>
      <c r="QOE2441" s="63"/>
      <c r="QOF2441" s="63"/>
      <c r="QOG2441" s="63"/>
      <c r="QOH2441" s="63"/>
      <c r="QOI2441" s="63"/>
      <c r="QOJ2441" s="63"/>
      <c r="QOK2441" s="63"/>
      <c r="QOL2441" s="63"/>
      <c r="QOM2441" s="63"/>
      <c r="QON2441" s="63"/>
      <c r="QOO2441" s="63"/>
      <c r="QOP2441" s="63"/>
      <c r="QOQ2441" s="63"/>
      <c r="QOR2441" s="63"/>
      <c r="QOS2441" s="63"/>
      <c r="QOT2441" s="63"/>
      <c r="QOU2441" s="63"/>
      <c r="QOV2441" s="63"/>
      <c r="QOW2441" s="63"/>
      <c r="QOX2441" s="63"/>
      <c r="QOY2441" s="63"/>
      <c r="QOZ2441" s="63"/>
      <c r="QPA2441" s="63"/>
      <c r="QPB2441" s="63"/>
      <c r="QPC2441" s="63"/>
      <c r="QPD2441" s="63"/>
      <c r="QPE2441" s="63"/>
      <c r="QPF2441" s="63"/>
      <c r="QPG2441" s="63"/>
      <c r="QPH2441" s="63"/>
      <c r="QPI2441" s="63"/>
      <c r="QPJ2441" s="63"/>
      <c r="QPK2441" s="63"/>
      <c r="QPL2441" s="63"/>
      <c r="QPM2441" s="63"/>
      <c r="QPN2441" s="63"/>
      <c r="QPO2441" s="63"/>
      <c r="QPP2441" s="63"/>
      <c r="QPQ2441" s="63"/>
      <c r="QPR2441" s="63"/>
      <c r="QPS2441" s="63"/>
      <c r="QPT2441" s="63"/>
      <c r="QPU2441" s="63"/>
      <c r="QPV2441" s="63"/>
      <c r="QPW2441" s="63"/>
      <c r="QPX2441" s="63"/>
      <c r="QPY2441" s="63"/>
      <c r="QPZ2441" s="63"/>
      <c r="QQA2441" s="63"/>
      <c r="QQB2441" s="63"/>
      <c r="QQC2441" s="63"/>
      <c r="QQD2441" s="63"/>
      <c r="QQE2441" s="63"/>
      <c r="QQF2441" s="63"/>
      <c r="QQG2441" s="63"/>
      <c r="QQH2441" s="63"/>
      <c r="QQI2441" s="63"/>
      <c r="QQJ2441" s="63"/>
      <c r="QQK2441" s="63"/>
      <c r="QQL2441" s="63"/>
      <c r="QQM2441" s="63"/>
      <c r="QQN2441" s="63"/>
      <c r="QQO2441" s="63"/>
      <c r="QQP2441" s="63"/>
      <c r="QQQ2441" s="63"/>
      <c r="QQR2441" s="63"/>
      <c r="QQS2441" s="63"/>
      <c r="QQT2441" s="63"/>
      <c r="QQU2441" s="63"/>
      <c r="QQV2441" s="63"/>
      <c r="QQW2441" s="63"/>
      <c r="QQX2441" s="63"/>
      <c r="QQY2441" s="63"/>
      <c r="QQZ2441" s="63"/>
      <c r="QRA2441" s="63"/>
      <c r="QRB2441" s="63"/>
      <c r="QRC2441" s="63"/>
      <c r="QRD2441" s="63"/>
      <c r="QRE2441" s="63"/>
      <c r="QRF2441" s="63"/>
      <c r="QRG2441" s="63"/>
      <c r="QRH2441" s="63"/>
      <c r="QRI2441" s="63"/>
      <c r="QRJ2441" s="63"/>
      <c r="QRK2441" s="63"/>
      <c r="QRL2441" s="63"/>
      <c r="QRM2441" s="63"/>
      <c r="QRN2441" s="63"/>
      <c r="QRO2441" s="63"/>
      <c r="QRP2441" s="63"/>
      <c r="QRQ2441" s="63"/>
      <c r="QRR2441" s="63"/>
      <c r="QRS2441" s="63"/>
      <c r="QRT2441" s="63"/>
      <c r="QRU2441" s="63"/>
      <c r="QRV2441" s="63"/>
      <c r="QRW2441" s="63"/>
      <c r="QRX2441" s="63"/>
      <c r="QRY2441" s="63"/>
      <c r="QRZ2441" s="63"/>
      <c r="QSA2441" s="63"/>
      <c r="QSB2441" s="63"/>
      <c r="QSC2441" s="63"/>
      <c r="QSD2441" s="63"/>
      <c r="QSE2441" s="63"/>
      <c r="QSF2441" s="63"/>
      <c r="QSG2441" s="63"/>
      <c r="QSH2441" s="63"/>
      <c r="QSI2441" s="63"/>
      <c r="QSJ2441" s="63"/>
      <c r="QSK2441" s="63"/>
      <c r="QSL2441" s="63"/>
      <c r="QSM2441" s="63"/>
      <c r="QSN2441" s="63"/>
      <c r="QSO2441" s="63"/>
      <c r="QSP2441" s="63"/>
      <c r="QSQ2441" s="63"/>
      <c r="QSR2441" s="63"/>
      <c r="QSS2441" s="63"/>
      <c r="QST2441" s="63"/>
      <c r="QSU2441" s="63"/>
      <c r="QSV2441" s="63"/>
      <c r="QSW2441" s="63"/>
      <c r="QSX2441" s="63"/>
      <c r="QSY2441" s="63"/>
      <c r="QSZ2441" s="63"/>
      <c r="QTA2441" s="63"/>
      <c r="QTB2441" s="63"/>
      <c r="QTC2441" s="63"/>
      <c r="QTD2441" s="63"/>
      <c r="QTE2441" s="63"/>
      <c r="QTF2441" s="63"/>
      <c r="QTG2441" s="63"/>
      <c r="QTH2441" s="63"/>
      <c r="QTI2441" s="63"/>
      <c r="QTJ2441" s="63"/>
      <c r="QTK2441" s="63"/>
      <c r="QTL2441" s="63"/>
      <c r="QTM2441" s="63"/>
      <c r="QTN2441" s="63"/>
      <c r="QTO2441" s="63"/>
      <c r="QTP2441" s="63"/>
      <c r="QTQ2441" s="63"/>
      <c r="QTR2441" s="63"/>
      <c r="QTS2441" s="63"/>
      <c r="QTT2441" s="63"/>
      <c r="QTU2441" s="63"/>
      <c r="QTV2441" s="63"/>
      <c r="QTW2441" s="63"/>
      <c r="QTX2441" s="63"/>
      <c r="QTY2441" s="63"/>
      <c r="QTZ2441" s="63"/>
      <c r="QUA2441" s="63"/>
      <c r="QUB2441" s="63"/>
      <c r="QUC2441" s="63"/>
      <c r="QUD2441" s="63"/>
      <c r="QUE2441" s="63"/>
      <c r="QUF2441" s="63"/>
      <c r="QUG2441" s="63"/>
      <c r="QUH2441" s="63"/>
      <c r="QUI2441" s="63"/>
      <c r="QUJ2441" s="63"/>
      <c r="QUK2441" s="63"/>
      <c r="QUL2441" s="63"/>
      <c r="QUM2441" s="63"/>
      <c r="QUN2441" s="63"/>
      <c r="QUO2441" s="63"/>
      <c r="QUP2441" s="63"/>
      <c r="QUQ2441" s="63"/>
      <c r="QUR2441" s="63"/>
      <c r="QUS2441" s="63"/>
      <c r="QUT2441" s="63"/>
      <c r="QUU2441" s="63"/>
      <c r="QUV2441" s="63"/>
      <c r="QUW2441" s="63"/>
      <c r="QUX2441" s="63"/>
      <c r="QUY2441" s="63"/>
      <c r="QUZ2441" s="63"/>
      <c r="QVA2441" s="63"/>
      <c r="QVB2441" s="63"/>
      <c r="QVC2441" s="63"/>
      <c r="QVD2441" s="63"/>
      <c r="QVE2441" s="63"/>
      <c r="QVF2441" s="63"/>
      <c r="QVG2441" s="63"/>
      <c r="QVH2441" s="63"/>
      <c r="QVI2441" s="63"/>
      <c r="QVJ2441" s="63"/>
      <c r="QVK2441" s="63"/>
      <c r="QVL2441" s="63"/>
      <c r="QVM2441" s="63"/>
      <c r="QVN2441" s="63"/>
      <c r="QVO2441" s="63"/>
      <c r="QVP2441" s="63"/>
      <c r="QVQ2441" s="63"/>
      <c r="QVR2441" s="63"/>
      <c r="QVS2441" s="63"/>
      <c r="QVT2441" s="63"/>
      <c r="QVU2441" s="63"/>
      <c r="QVV2441" s="63"/>
      <c r="QVW2441" s="63"/>
      <c r="QVX2441" s="63"/>
      <c r="QVY2441" s="63"/>
      <c r="QVZ2441" s="63"/>
      <c r="QWA2441" s="63"/>
      <c r="QWB2441" s="63"/>
      <c r="QWC2441" s="63"/>
      <c r="QWD2441" s="63"/>
      <c r="QWE2441" s="63"/>
      <c r="QWF2441" s="63"/>
      <c r="QWG2441" s="63"/>
      <c r="QWH2441" s="63"/>
      <c r="QWI2441" s="63"/>
      <c r="QWJ2441" s="63"/>
      <c r="QWK2441" s="63"/>
      <c r="QWL2441" s="63"/>
      <c r="QWM2441" s="63"/>
      <c r="QWN2441" s="63"/>
      <c r="QWO2441" s="63"/>
      <c r="QWP2441" s="63"/>
      <c r="QWQ2441" s="63"/>
      <c r="QWR2441" s="63"/>
      <c r="QWS2441" s="63"/>
      <c r="QWT2441" s="63"/>
      <c r="QWU2441" s="63"/>
      <c r="QWV2441" s="63"/>
      <c r="QWW2441" s="63"/>
      <c r="QWX2441" s="63"/>
      <c r="QWY2441" s="63"/>
      <c r="QWZ2441" s="63"/>
      <c r="QXA2441" s="63"/>
      <c r="QXB2441" s="63"/>
      <c r="QXC2441" s="63"/>
      <c r="QXD2441" s="63"/>
      <c r="QXE2441" s="63"/>
      <c r="QXF2441" s="63"/>
      <c r="QXG2441" s="63"/>
      <c r="QXH2441" s="63"/>
      <c r="QXI2441" s="63"/>
      <c r="QXJ2441" s="63"/>
      <c r="QXK2441" s="63"/>
      <c r="QXL2441" s="63"/>
      <c r="QXM2441" s="63"/>
      <c r="QXN2441" s="63"/>
      <c r="QXO2441" s="63"/>
      <c r="QXP2441" s="63"/>
      <c r="QXQ2441" s="63"/>
      <c r="QXR2441" s="63"/>
      <c r="QXS2441" s="63"/>
      <c r="QXT2441" s="63"/>
      <c r="QXU2441" s="63"/>
      <c r="QXV2441" s="63"/>
      <c r="QXW2441" s="63"/>
      <c r="QXX2441" s="63"/>
      <c r="QXY2441" s="63"/>
      <c r="QXZ2441" s="63"/>
      <c r="QYA2441" s="63"/>
      <c r="QYB2441" s="63"/>
      <c r="QYC2441" s="63"/>
      <c r="QYD2441" s="63"/>
      <c r="QYE2441" s="63"/>
      <c r="QYF2441" s="63"/>
      <c r="QYG2441" s="63"/>
      <c r="QYH2441" s="63"/>
      <c r="QYI2441" s="63"/>
      <c r="QYJ2441" s="63"/>
      <c r="QYK2441" s="63"/>
      <c r="QYL2441" s="63"/>
      <c r="QYM2441" s="63"/>
      <c r="QYN2441" s="63"/>
      <c r="QYO2441" s="63"/>
      <c r="QYP2441" s="63"/>
      <c r="QYQ2441" s="63"/>
      <c r="QYR2441" s="63"/>
      <c r="QYS2441" s="63"/>
      <c r="QYT2441" s="63"/>
      <c r="QYU2441" s="63"/>
      <c r="QYV2441" s="63"/>
      <c r="QYW2441" s="63"/>
      <c r="QYX2441" s="63"/>
      <c r="QYY2441" s="63"/>
      <c r="QYZ2441" s="63"/>
      <c r="QZA2441" s="63"/>
      <c r="QZB2441" s="63"/>
      <c r="QZC2441" s="63"/>
      <c r="QZD2441" s="63"/>
      <c r="QZE2441" s="63"/>
      <c r="QZF2441" s="63"/>
      <c r="QZG2441" s="63"/>
      <c r="QZH2441" s="63"/>
      <c r="QZI2441" s="63"/>
      <c r="QZJ2441" s="63"/>
      <c r="QZK2441" s="63"/>
      <c r="QZL2441" s="63"/>
      <c r="QZM2441" s="63"/>
      <c r="QZN2441" s="63"/>
      <c r="QZO2441" s="63"/>
      <c r="QZP2441" s="63"/>
      <c r="QZQ2441" s="63"/>
      <c r="QZR2441" s="63"/>
      <c r="QZS2441" s="63"/>
      <c r="QZT2441" s="63"/>
      <c r="QZU2441" s="63"/>
      <c r="QZV2441" s="63"/>
      <c r="QZW2441" s="63"/>
      <c r="QZX2441" s="63"/>
      <c r="QZY2441" s="63"/>
      <c r="QZZ2441" s="63"/>
      <c r="RAA2441" s="63"/>
      <c r="RAB2441" s="63"/>
      <c r="RAC2441" s="63"/>
      <c r="RAD2441" s="63"/>
      <c r="RAE2441" s="63"/>
      <c r="RAF2441" s="63"/>
      <c r="RAG2441" s="63"/>
      <c r="RAH2441" s="63"/>
      <c r="RAI2441" s="63"/>
      <c r="RAJ2441" s="63"/>
      <c r="RAK2441" s="63"/>
      <c r="RAL2441" s="63"/>
      <c r="RAM2441" s="63"/>
      <c r="RAN2441" s="63"/>
      <c r="RAO2441" s="63"/>
      <c r="RAP2441" s="63"/>
      <c r="RAQ2441" s="63"/>
      <c r="RAR2441" s="63"/>
      <c r="RAS2441" s="63"/>
      <c r="RAT2441" s="63"/>
      <c r="RAU2441" s="63"/>
      <c r="RAV2441" s="63"/>
      <c r="RAW2441" s="63"/>
      <c r="RAX2441" s="63"/>
      <c r="RAY2441" s="63"/>
      <c r="RAZ2441" s="63"/>
      <c r="RBA2441" s="63"/>
      <c r="RBB2441" s="63"/>
      <c r="RBC2441" s="63"/>
      <c r="RBD2441" s="63"/>
      <c r="RBE2441" s="63"/>
      <c r="RBF2441" s="63"/>
      <c r="RBG2441" s="63"/>
      <c r="RBH2441" s="63"/>
      <c r="RBI2441" s="63"/>
      <c r="RBJ2441" s="63"/>
      <c r="RBK2441" s="63"/>
      <c r="RBL2441" s="63"/>
      <c r="RBM2441" s="63"/>
      <c r="RBN2441" s="63"/>
      <c r="RBO2441" s="63"/>
      <c r="RBP2441" s="63"/>
      <c r="RBQ2441" s="63"/>
      <c r="RBR2441" s="63"/>
      <c r="RBS2441" s="63"/>
      <c r="RBT2441" s="63"/>
      <c r="RBU2441" s="63"/>
      <c r="RBV2441" s="63"/>
      <c r="RBW2441" s="63"/>
      <c r="RBX2441" s="63"/>
      <c r="RBY2441" s="63"/>
      <c r="RBZ2441" s="63"/>
      <c r="RCA2441" s="63"/>
      <c r="RCB2441" s="63"/>
      <c r="RCC2441" s="63"/>
      <c r="RCD2441" s="63"/>
      <c r="RCE2441" s="63"/>
      <c r="RCF2441" s="63"/>
      <c r="RCG2441" s="63"/>
      <c r="RCH2441" s="63"/>
      <c r="RCI2441" s="63"/>
      <c r="RCJ2441" s="63"/>
      <c r="RCK2441" s="63"/>
      <c r="RCL2441" s="63"/>
      <c r="RCM2441" s="63"/>
      <c r="RCN2441" s="63"/>
      <c r="RCO2441" s="63"/>
      <c r="RCP2441" s="63"/>
      <c r="RCQ2441" s="63"/>
      <c r="RCR2441" s="63"/>
      <c r="RCS2441" s="63"/>
      <c r="RCT2441" s="63"/>
      <c r="RCU2441" s="63"/>
      <c r="RCV2441" s="63"/>
      <c r="RCW2441" s="63"/>
      <c r="RCX2441" s="63"/>
      <c r="RCY2441" s="63"/>
      <c r="RCZ2441" s="63"/>
      <c r="RDA2441" s="63"/>
      <c r="RDB2441" s="63"/>
      <c r="RDC2441" s="63"/>
      <c r="RDD2441" s="63"/>
      <c r="RDE2441" s="63"/>
      <c r="RDF2441" s="63"/>
      <c r="RDG2441" s="63"/>
      <c r="RDH2441" s="63"/>
      <c r="RDI2441" s="63"/>
      <c r="RDJ2441" s="63"/>
      <c r="RDK2441" s="63"/>
      <c r="RDL2441" s="63"/>
      <c r="RDM2441" s="63"/>
      <c r="RDN2441" s="63"/>
      <c r="RDO2441" s="63"/>
      <c r="RDP2441" s="63"/>
      <c r="RDQ2441" s="63"/>
      <c r="RDR2441" s="63"/>
      <c r="RDS2441" s="63"/>
      <c r="RDT2441" s="63"/>
      <c r="RDU2441" s="63"/>
      <c r="RDV2441" s="63"/>
      <c r="RDW2441" s="63"/>
      <c r="RDX2441" s="63"/>
      <c r="RDY2441" s="63"/>
      <c r="RDZ2441" s="63"/>
      <c r="REA2441" s="63"/>
      <c r="REB2441" s="63"/>
      <c r="REC2441" s="63"/>
      <c r="RED2441" s="63"/>
      <c r="REE2441" s="63"/>
      <c r="REF2441" s="63"/>
      <c r="REG2441" s="63"/>
      <c r="REH2441" s="63"/>
      <c r="REI2441" s="63"/>
      <c r="REJ2441" s="63"/>
      <c r="REK2441" s="63"/>
      <c r="REL2441" s="63"/>
      <c r="REM2441" s="63"/>
      <c r="REN2441" s="63"/>
      <c r="REO2441" s="63"/>
      <c r="REP2441" s="63"/>
      <c r="REQ2441" s="63"/>
      <c r="RER2441" s="63"/>
      <c r="RES2441" s="63"/>
      <c r="RET2441" s="63"/>
      <c r="REU2441" s="63"/>
      <c r="REV2441" s="63"/>
      <c r="REW2441" s="63"/>
      <c r="REX2441" s="63"/>
      <c r="REY2441" s="63"/>
      <c r="REZ2441" s="63"/>
      <c r="RFA2441" s="63"/>
      <c r="RFB2441" s="63"/>
      <c r="RFC2441" s="63"/>
      <c r="RFD2441" s="63"/>
      <c r="RFE2441" s="63"/>
      <c r="RFF2441" s="63"/>
      <c r="RFG2441" s="63"/>
      <c r="RFH2441" s="63"/>
      <c r="RFI2441" s="63"/>
      <c r="RFJ2441" s="63"/>
      <c r="RFK2441" s="63"/>
      <c r="RFL2441" s="63"/>
      <c r="RFM2441" s="63"/>
      <c r="RFN2441" s="63"/>
      <c r="RFO2441" s="63"/>
      <c r="RFP2441" s="63"/>
      <c r="RFQ2441" s="63"/>
      <c r="RFR2441" s="63"/>
      <c r="RFS2441" s="63"/>
      <c r="RFT2441" s="63"/>
      <c r="RFU2441" s="63"/>
      <c r="RFV2441" s="63"/>
      <c r="RFW2441" s="63"/>
      <c r="RFX2441" s="63"/>
      <c r="RFY2441" s="63"/>
      <c r="RFZ2441" s="63"/>
      <c r="RGA2441" s="63"/>
      <c r="RGB2441" s="63"/>
      <c r="RGC2441" s="63"/>
      <c r="RGD2441" s="63"/>
      <c r="RGE2441" s="63"/>
      <c r="RGF2441" s="63"/>
      <c r="RGG2441" s="63"/>
      <c r="RGH2441" s="63"/>
      <c r="RGI2441" s="63"/>
      <c r="RGJ2441" s="63"/>
      <c r="RGK2441" s="63"/>
      <c r="RGL2441" s="63"/>
      <c r="RGM2441" s="63"/>
      <c r="RGN2441" s="63"/>
      <c r="RGO2441" s="63"/>
      <c r="RGP2441" s="63"/>
      <c r="RGQ2441" s="63"/>
      <c r="RGR2441" s="63"/>
      <c r="RGS2441" s="63"/>
      <c r="RGT2441" s="63"/>
      <c r="RGU2441" s="63"/>
      <c r="RGV2441" s="63"/>
      <c r="RGW2441" s="63"/>
      <c r="RGX2441" s="63"/>
      <c r="RGY2441" s="63"/>
      <c r="RGZ2441" s="63"/>
      <c r="RHA2441" s="63"/>
      <c r="RHB2441" s="63"/>
      <c r="RHC2441" s="63"/>
      <c r="RHD2441" s="63"/>
      <c r="RHE2441" s="63"/>
      <c r="RHF2441" s="63"/>
      <c r="RHG2441" s="63"/>
      <c r="RHH2441" s="63"/>
      <c r="RHI2441" s="63"/>
      <c r="RHJ2441" s="63"/>
      <c r="RHK2441" s="63"/>
      <c r="RHL2441" s="63"/>
      <c r="RHM2441" s="63"/>
      <c r="RHN2441" s="63"/>
      <c r="RHO2441" s="63"/>
      <c r="RHP2441" s="63"/>
      <c r="RHQ2441" s="63"/>
      <c r="RHR2441" s="63"/>
      <c r="RHS2441" s="63"/>
      <c r="RHT2441" s="63"/>
      <c r="RHU2441" s="63"/>
      <c r="RHV2441" s="63"/>
      <c r="RHW2441" s="63"/>
      <c r="RHX2441" s="63"/>
      <c r="RHY2441" s="63"/>
      <c r="RHZ2441" s="63"/>
      <c r="RIA2441" s="63"/>
      <c r="RIB2441" s="63"/>
      <c r="RIC2441" s="63"/>
      <c r="RID2441" s="63"/>
      <c r="RIE2441" s="63"/>
      <c r="RIF2441" s="63"/>
      <c r="RIG2441" s="63"/>
      <c r="RIH2441" s="63"/>
      <c r="RII2441" s="63"/>
      <c r="RIJ2441" s="63"/>
      <c r="RIK2441" s="63"/>
      <c r="RIL2441" s="63"/>
      <c r="RIM2441" s="63"/>
      <c r="RIN2441" s="63"/>
      <c r="RIO2441" s="63"/>
      <c r="RIP2441" s="63"/>
      <c r="RIQ2441" s="63"/>
      <c r="RIR2441" s="63"/>
      <c r="RIS2441" s="63"/>
      <c r="RIT2441" s="63"/>
      <c r="RIU2441" s="63"/>
      <c r="RIV2441" s="63"/>
      <c r="RIW2441" s="63"/>
      <c r="RIX2441" s="63"/>
      <c r="RIY2441" s="63"/>
      <c r="RIZ2441" s="63"/>
      <c r="RJA2441" s="63"/>
      <c r="RJB2441" s="63"/>
      <c r="RJC2441" s="63"/>
      <c r="RJD2441" s="63"/>
      <c r="RJE2441" s="63"/>
      <c r="RJF2441" s="63"/>
      <c r="RJG2441" s="63"/>
      <c r="RJH2441" s="63"/>
      <c r="RJI2441" s="63"/>
      <c r="RJJ2441" s="63"/>
      <c r="RJK2441" s="63"/>
      <c r="RJL2441" s="63"/>
      <c r="RJM2441" s="63"/>
      <c r="RJN2441" s="63"/>
      <c r="RJO2441" s="63"/>
      <c r="RJP2441" s="63"/>
      <c r="RJQ2441" s="63"/>
      <c r="RJR2441" s="63"/>
      <c r="RJS2441" s="63"/>
      <c r="RJT2441" s="63"/>
      <c r="RJU2441" s="63"/>
      <c r="RJV2441" s="63"/>
      <c r="RJW2441" s="63"/>
      <c r="RJX2441" s="63"/>
      <c r="RJY2441" s="63"/>
      <c r="RJZ2441" s="63"/>
      <c r="RKA2441" s="63"/>
      <c r="RKB2441" s="63"/>
      <c r="RKC2441" s="63"/>
      <c r="RKD2441" s="63"/>
      <c r="RKE2441" s="63"/>
      <c r="RKF2441" s="63"/>
      <c r="RKG2441" s="63"/>
      <c r="RKH2441" s="63"/>
      <c r="RKI2441" s="63"/>
      <c r="RKJ2441" s="63"/>
      <c r="RKK2441" s="63"/>
      <c r="RKL2441" s="63"/>
      <c r="RKM2441" s="63"/>
      <c r="RKN2441" s="63"/>
      <c r="RKO2441" s="63"/>
      <c r="RKP2441" s="63"/>
      <c r="RKQ2441" s="63"/>
      <c r="RKR2441" s="63"/>
      <c r="RKS2441" s="63"/>
      <c r="RKT2441" s="63"/>
      <c r="RKU2441" s="63"/>
      <c r="RKV2441" s="63"/>
      <c r="RKW2441" s="63"/>
      <c r="RKX2441" s="63"/>
      <c r="RKY2441" s="63"/>
      <c r="RKZ2441" s="63"/>
      <c r="RLA2441" s="63"/>
      <c r="RLB2441" s="63"/>
      <c r="RLC2441" s="63"/>
      <c r="RLD2441" s="63"/>
      <c r="RLE2441" s="63"/>
      <c r="RLF2441" s="63"/>
      <c r="RLG2441" s="63"/>
      <c r="RLH2441" s="63"/>
      <c r="RLI2441" s="63"/>
      <c r="RLJ2441" s="63"/>
      <c r="RLK2441" s="63"/>
      <c r="RLL2441" s="63"/>
      <c r="RLM2441" s="63"/>
      <c r="RLN2441" s="63"/>
      <c r="RLO2441" s="63"/>
      <c r="RLP2441" s="63"/>
      <c r="RLQ2441" s="63"/>
      <c r="RLR2441" s="63"/>
      <c r="RLS2441" s="63"/>
      <c r="RLT2441" s="63"/>
      <c r="RLU2441" s="63"/>
      <c r="RLV2441" s="63"/>
      <c r="RLW2441" s="63"/>
      <c r="RLX2441" s="63"/>
      <c r="RLY2441" s="63"/>
      <c r="RLZ2441" s="63"/>
      <c r="RMA2441" s="63"/>
      <c r="RMB2441" s="63"/>
      <c r="RMC2441" s="63"/>
      <c r="RMD2441" s="63"/>
      <c r="RME2441" s="63"/>
      <c r="RMF2441" s="63"/>
      <c r="RMG2441" s="63"/>
      <c r="RMH2441" s="63"/>
      <c r="RMI2441" s="63"/>
      <c r="RMJ2441" s="63"/>
      <c r="RMK2441" s="63"/>
      <c r="RML2441" s="63"/>
      <c r="RMM2441" s="63"/>
      <c r="RMN2441" s="63"/>
      <c r="RMO2441" s="63"/>
      <c r="RMP2441" s="63"/>
      <c r="RMQ2441" s="63"/>
      <c r="RMR2441" s="63"/>
      <c r="RMS2441" s="63"/>
      <c r="RMT2441" s="63"/>
      <c r="RMU2441" s="63"/>
      <c r="RMV2441" s="63"/>
      <c r="RMW2441" s="63"/>
      <c r="RMX2441" s="63"/>
      <c r="RMY2441" s="63"/>
      <c r="RMZ2441" s="63"/>
      <c r="RNA2441" s="63"/>
      <c r="RNB2441" s="63"/>
      <c r="RNC2441" s="63"/>
      <c r="RND2441" s="63"/>
      <c r="RNE2441" s="63"/>
      <c r="RNF2441" s="63"/>
      <c r="RNG2441" s="63"/>
      <c r="RNH2441" s="63"/>
      <c r="RNI2441" s="63"/>
      <c r="RNJ2441" s="63"/>
      <c r="RNK2441" s="63"/>
      <c r="RNL2441" s="63"/>
      <c r="RNM2441" s="63"/>
      <c r="RNN2441" s="63"/>
      <c r="RNO2441" s="63"/>
      <c r="RNP2441" s="63"/>
      <c r="RNQ2441" s="63"/>
      <c r="RNR2441" s="63"/>
      <c r="RNS2441" s="63"/>
      <c r="RNT2441" s="63"/>
      <c r="RNU2441" s="63"/>
      <c r="RNV2441" s="63"/>
      <c r="RNW2441" s="63"/>
      <c r="RNX2441" s="63"/>
      <c r="RNY2441" s="63"/>
      <c r="RNZ2441" s="63"/>
      <c r="ROA2441" s="63"/>
      <c r="ROB2441" s="63"/>
      <c r="ROC2441" s="63"/>
      <c r="ROD2441" s="63"/>
      <c r="ROE2441" s="63"/>
      <c r="ROF2441" s="63"/>
      <c r="ROG2441" s="63"/>
      <c r="ROH2441" s="63"/>
      <c r="ROI2441" s="63"/>
      <c r="ROJ2441" s="63"/>
      <c r="ROK2441" s="63"/>
      <c r="ROL2441" s="63"/>
      <c r="ROM2441" s="63"/>
      <c r="RON2441" s="63"/>
      <c r="ROO2441" s="63"/>
      <c r="ROP2441" s="63"/>
      <c r="ROQ2441" s="63"/>
      <c r="ROR2441" s="63"/>
      <c r="ROS2441" s="63"/>
      <c r="ROT2441" s="63"/>
      <c r="ROU2441" s="63"/>
      <c r="ROV2441" s="63"/>
      <c r="ROW2441" s="63"/>
      <c r="ROX2441" s="63"/>
      <c r="ROY2441" s="63"/>
      <c r="ROZ2441" s="63"/>
      <c r="RPA2441" s="63"/>
      <c r="RPB2441" s="63"/>
      <c r="RPC2441" s="63"/>
      <c r="RPD2441" s="63"/>
      <c r="RPE2441" s="63"/>
      <c r="RPF2441" s="63"/>
      <c r="RPG2441" s="63"/>
      <c r="RPH2441" s="63"/>
      <c r="RPI2441" s="63"/>
      <c r="RPJ2441" s="63"/>
      <c r="RPK2441" s="63"/>
      <c r="RPL2441" s="63"/>
      <c r="RPM2441" s="63"/>
      <c r="RPN2441" s="63"/>
      <c r="RPO2441" s="63"/>
      <c r="RPP2441" s="63"/>
      <c r="RPQ2441" s="63"/>
      <c r="RPR2441" s="63"/>
      <c r="RPS2441" s="63"/>
      <c r="RPT2441" s="63"/>
      <c r="RPU2441" s="63"/>
      <c r="RPV2441" s="63"/>
      <c r="RPW2441" s="63"/>
      <c r="RPX2441" s="63"/>
      <c r="RPY2441" s="63"/>
      <c r="RPZ2441" s="63"/>
      <c r="RQA2441" s="63"/>
      <c r="RQB2441" s="63"/>
      <c r="RQC2441" s="63"/>
      <c r="RQD2441" s="63"/>
      <c r="RQE2441" s="63"/>
      <c r="RQF2441" s="63"/>
      <c r="RQG2441" s="63"/>
      <c r="RQH2441" s="63"/>
      <c r="RQI2441" s="63"/>
      <c r="RQJ2441" s="63"/>
      <c r="RQK2441" s="63"/>
      <c r="RQL2441" s="63"/>
      <c r="RQM2441" s="63"/>
      <c r="RQN2441" s="63"/>
      <c r="RQO2441" s="63"/>
      <c r="RQP2441" s="63"/>
      <c r="RQQ2441" s="63"/>
      <c r="RQR2441" s="63"/>
      <c r="RQS2441" s="63"/>
      <c r="RQT2441" s="63"/>
      <c r="RQU2441" s="63"/>
      <c r="RQV2441" s="63"/>
      <c r="RQW2441" s="63"/>
      <c r="RQX2441" s="63"/>
      <c r="RQY2441" s="63"/>
      <c r="RQZ2441" s="63"/>
      <c r="RRA2441" s="63"/>
      <c r="RRB2441" s="63"/>
      <c r="RRC2441" s="63"/>
      <c r="RRD2441" s="63"/>
      <c r="RRE2441" s="63"/>
      <c r="RRF2441" s="63"/>
      <c r="RRG2441" s="63"/>
      <c r="RRH2441" s="63"/>
      <c r="RRI2441" s="63"/>
      <c r="RRJ2441" s="63"/>
      <c r="RRK2441" s="63"/>
      <c r="RRL2441" s="63"/>
      <c r="RRM2441" s="63"/>
      <c r="RRN2441" s="63"/>
      <c r="RRO2441" s="63"/>
      <c r="RRP2441" s="63"/>
      <c r="RRQ2441" s="63"/>
      <c r="RRR2441" s="63"/>
      <c r="RRS2441" s="63"/>
      <c r="RRT2441" s="63"/>
      <c r="RRU2441" s="63"/>
      <c r="RRV2441" s="63"/>
      <c r="RRW2441" s="63"/>
      <c r="RRX2441" s="63"/>
      <c r="RRY2441" s="63"/>
      <c r="RRZ2441" s="63"/>
      <c r="RSA2441" s="63"/>
      <c r="RSB2441" s="63"/>
      <c r="RSC2441" s="63"/>
      <c r="RSD2441" s="63"/>
      <c r="RSE2441" s="63"/>
      <c r="RSF2441" s="63"/>
      <c r="RSG2441" s="63"/>
      <c r="RSH2441" s="63"/>
      <c r="RSI2441" s="63"/>
      <c r="RSJ2441" s="63"/>
      <c r="RSK2441" s="63"/>
      <c r="RSL2441" s="63"/>
      <c r="RSM2441" s="63"/>
      <c r="RSN2441" s="63"/>
      <c r="RSO2441" s="63"/>
      <c r="RSP2441" s="63"/>
      <c r="RSQ2441" s="63"/>
      <c r="RSR2441" s="63"/>
      <c r="RSS2441" s="63"/>
      <c r="RST2441" s="63"/>
      <c r="RSU2441" s="63"/>
      <c r="RSV2441" s="63"/>
      <c r="RSW2441" s="63"/>
      <c r="RSX2441" s="63"/>
      <c r="RSY2441" s="63"/>
      <c r="RSZ2441" s="63"/>
      <c r="RTA2441" s="63"/>
      <c r="RTB2441" s="63"/>
      <c r="RTC2441" s="63"/>
      <c r="RTD2441" s="63"/>
      <c r="RTE2441" s="63"/>
      <c r="RTF2441" s="63"/>
      <c r="RTG2441" s="63"/>
      <c r="RTH2441" s="63"/>
      <c r="RTI2441" s="63"/>
      <c r="RTJ2441" s="63"/>
      <c r="RTK2441" s="63"/>
      <c r="RTL2441" s="63"/>
      <c r="RTM2441" s="63"/>
      <c r="RTN2441" s="63"/>
      <c r="RTO2441" s="63"/>
      <c r="RTP2441" s="63"/>
      <c r="RTQ2441" s="63"/>
      <c r="RTR2441" s="63"/>
      <c r="RTS2441" s="63"/>
      <c r="RTT2441" s="63"/>
      <c r="RTU2441" s="63"/>
      <c r="RTV2441" s="63"/>
      <c r="RTW2441" s="63"/>
      <c r="RTX2441" s="63"/>
      <c r="RTY2441" s="63"/>
      <c r="RTZ2441" s="63"/>
      <c r="RUA2441" s="63"/>
      <c r="RUB2441" s="63"/>
      <c r="RUC2441" s="63"/>
      <c r="RUD2441" s="63"/>
      <c r="RUE2441" s="63"/>
      <c r="RUF2441" s="63"/>
      <c r="RUG2441" s="63"/>
      <c r="RUH2441" s="63"/>
      <c r="RUI2441" s="63"/>
      <c r="RUJ2441" s="63"/>
      <c r="RUK2441" s="63"/>
      <c r="RUL2441" s="63"/>
      <c r="RUM2441" s="63"/>
      <c r="RUN2441" s="63"/>
      <c r="RUO2441" s="63"/>
      <c r="RUP2441" s="63"/>
      <c r="RUQ2441" s="63"/>
      <c r="RUR2441" s="63"/>
      <c r="RUS2441" s="63"/>
      <c r="RUT2441" s="63"/>
      <c r="RUU2441" s="63"/>
      <c r="RUV2441" s="63"/>
      <c r="RUW2441" s="63"/>
      <c r="RUX2441" s="63"/>
      <c r="RUY2441" s="63"/>
      <c r="RUZ2441" s="63"/>
      <c r="RVA2441" s="63"/>
      <c r="RVB2441" s="63"/>
      <c r="RVC2441" s="63"/>
      <c r="RVD2441" s="63"/>
      <c r="RVE2441" s="63"/>
      <c r="RVF2441" s="63"/>
      <c r="RVG2441" s="63"/>
      <c r="RVH2441" s="63"/>
      <c r="RVI2441" s="63"/>
      <c r="RVJ2441" s="63"/>
      <c r="RVK2441" s="63"/>
      <c r="RVL2441" s="63"/>
      <c r="RVM2441" s="63"/>
      <c r="RVN2441" s="63"/>
      <c r="RVO2441" s="63"/>
      <c r="RVP2441" s="63"/>
      <c r="RVQ2441" s="63"/>
      <c r="RVR2441" s="63"/>
      <c r="RVS2441" s="63"/>
      <c r="RVT2441" s="63"/>
      <c r="RVU2441" s="63"/>
      <c r="RVV2441" s="63"/>
      <c r="RVW2441" s="63"/>
      <c r="RVX2441" s="63"/>
      <c r="RVY2441" s="63"/>
      <c r="RVZ2441" s="63"/>
      <c r="RWA2441" s="63"/>
      <c r="RWB2441" s="63"/>
      <c r="RWC2441" s="63"/>
      <c r="RWD2441" s="63"/>
      <c r="RWE2441" s="63"/>
      <c r="RWF2441" s="63"/>
      <c r="RWG2441" s="63"/>
      <c r="RWH2441" s="63"/>
      <c r="RWI2441" s="63"/>
      <c r="RWJ2441" s="63"/>
      <c r="RWK2441" s="63"/>
      <c r="RWL2441" s="63"/>
      <c r="RWM2441" s="63"/>
      <c r="RWN2441" s="63"/>
      <c r="RWO2441" s="63"/>
      <c r="RWP2441" s="63"/>
      <c r="RWQ2441" s="63"/>
      <c r="RWR2441" s="63"/>
      <c r="RWS2441" s="63"/>
      <c r="RWT2441" s="63"/>
      <c r="RWU2441" s="63"/>
      <c r="RWV2441" s="63"/>
      <c r="RWW2441" s="63"/>
      <c r="RWX2441" s="63"/>
      <c r="RWY2441" s="63"/>
      <c r="RWZ2441" s="63"/>
      <c r="RXA2441" s="63"/>
      <c r="RXB2441" s="63"/>
      <c r="RXC2441" s="63"/>
      <c r="RXD2441" s="63"/>
      <c r="RXE2441" s="63"/>
      <c r="RXF2441" s="63"/>
      <c r="RXG2441" s="63"/>
      <c r="RXH2441" s="63"/>
      <c r="RXI2441" s="63"/>
      <c r="RXJ2441" s="63"/>
      <c r="RXK2441" s="63"/>
      <c r="RXL2441" s="63"/>
      <c r="RXM2441" s="63"/>
      <c r="RXN2441" s="63"/>
      <c r="RXO2441" s="63"/>
      <c r="RXP2441" s="63"/>
      <c r="RXQ2441" s="63"/>
      <c r="RXR2441" s="63"/>
      <c r="RXS2441" s="63"/>
      <c r="RXT2441" s="63"/>
      <c r="RXU2441" s="63"/>
      <c r="RXV2441" s="63"/>
      <c r="RXW2441" s="63"/>
      <c r="RXX2441" s="63"/>
      <c r="RXY2441" s="63"/>
      <c r="RXZ2441" s="63"/>
      <c r="RYA2441" s="63"/>
      <c r="RYB2441" s="63"/>
      <c r="RYC2441" s="63"/>
      <c r="RYD2441" s="63"/>
      <c r="RYE2441" s="63"/>
      <c r="RYF2441" s="63"/>
      <c r="RYG2441" s="63"/>
      <c r="RYH2441" s="63"/>
      <c r="RYI2441" s="63"/>
      <c r="RYJ2441" s="63"/>
      <c r="RYK2441" s="63"/>
      <c r="RYL2441" s="63"/>
      <c r="RYM2441" s="63"/>
      <c r="RYN2441" s="63"/>
      <c r="RYO2441" s="63"/>
      <c r="RYP2441" s="63"/>
      <c r="RYQ2441" s="63"/>
      <c r="RYR2441" s="63"/>
      <c r="RYS2441" s="63"/>
      <c r="RYT2441" s="63"/>
      <c r="RYU2441" s="63"/>
      <c r="RYV2441" s="63"/>
      <c r="RYW2441" s="63"/>
      <c r="RYX2441" s="63"/>
      <c r="RYY2441" s="63"/>
      <c r="RYZ2441" s="63"/>
      <c r="RZA2441" s="63"/>
      <c r="RZB2441" s="63"/>
      <c r="RZC2441" s="63"/>
      <c r="RZD2441" s="63"/>
      <c r="RZE2441" s="63"/>
      <c r="RZF2441" s="63"/>
      <c r="RZG2441" s="63"/>
      <c r="RZH2441" s="63"/>
      <c r="RZI2441" s="63"/>
      <c r="RZJ2441" s="63"/>
      <c r="RZK2441" s="63"/>
      <c r="RZL2441" s="63"/>
      <c r="RZM2441" s="63"/>
      <c r="RZN2441" s="63"/>
      <c r="RZO2441" s="63"/>
      <c r="RZP2441" s="63"/>
      <c r="RZQ2441" s="63"/>
      <c r="RZR2441" s="63"/>
      <c r="RZS2441" s="63"/>
      <c r="RZT2441" s="63"/>
      <c r="RZU2441" s="63"/>
      <c r="RZV2441" s="63"/>
      <c r="RZW2441" s="63"/>
      <c r="RZX2441" s="63"/>
      <c r="RZY2441" s="63"/>
      <c r="RZZ2441" s="63"/>
      <c r="SAA2441" s="63"/>
      <c r="SAB2441" s="63"/>
      <c r="SAC2441" s="63"/>
      <c r="SAD2441" s="63"/>
      <c r="SAE2441" s="63"/>
      <c r="SAF2441" s="63"/>
      <c r="SAG2441" s="63"/>
      <c r="SAH2441" s="63"/>
      <c r="SAI2441" s="63"/>
      <c r="SAJ2441" s="63"/>
      <c r="SAK2441" s="63"/>
      <c r="SAL2441" s="63"/>
      <c r="SAM2441" s="63"/>
      <c r="SAN2441" s="63"/>
      <c r="SAO2441" s="63"/>
      <c r="SAP2441" s="63"/>
      <c r="SAQ2441" s="63"/>
      <c r="SAR2441" s="63"/>
      <c r="SAS2441" s="63"/>
      <c r="SAT2441" s="63"/>
      <c r="SAU2441" s="63"/>
      <c r="SAV2441" s="63"/>
      <c r="SAW2441" s="63"/>
      <c r="SAX2441" s="63"/>
      <c r="SAY2441" s="63"/>
      <c r="SAZ2441" s="63"/>
      <c r="SBA2441" s="63"/>
      <c r="SBB2441" s="63"/>
      <c r="SBC2441" s="63"/>
      <c r="SBD2441" s="63"/>
      <c r="SBE2441" s="63"/>
      <c r="SBF2441" s="63"/>
      <c r="SBG2441" s="63"/>
      <c r="SBH2441" s="63"/>
      <c r="SBI2441" s="63"/>
      <c r="SBJ2441" s="63"/>
      <c r="SBK2441" s="63"/>
      <c r="SBL2441" s="63"/>
      <c r="SBM2441" s="63"/>
      <c r="SBN2441" s="63"/>
      <c r="SBO2441" s="63"/>
      <c r="SBP2441" s="63"/>
      <c r="SBQ2441" s="63"/>
      <c r="SBR2441" s="63"/>
      <c r="SBS2441" s="63"/>
      <c r="SBT2441" s="63"/>
      <c r="SBU2441" s="63"/>
      <c r="SBV2441" s="63"/>
      <c r="SBW2441" s="63"/>
      <c r="SBX2441" s="63"/>
      <c r="SBY2441" s="63"/>
      <c r="SBZ2441" s="63"/>
      <c r="SCA2441" s="63"/>
      <c r="SCB2441" s="63"/>
      <c r="SCC2441" s="63"/>
      <c r="SCD2441" s="63"/>
      <c r="SCE2441" s="63"/>
      <c r="SCF2441" s="63"/>
      <c r="SCG2441" s="63"/>
      <c r="SCH2441" s="63"/>
      <c r="SCI2441" s="63"/>
      <c r="SCJ2441" s="63"/>
      <c r="SCK2441" s="63"/>
      <c r="SCL2441" s="63"/>
      <c r="SCM2441" s="63"/>
      <c r="SCN2441" s="63"/>
      <c r="SCO2441" s="63"/>
      <c r="SCP2441" s="63"/>
      <c r="SCQ2441" s="63"/>
      <c r="SCR2441" s="63"/>
      <c r="SCS2441" s="63"/>
      <c r="SCT2441" s="63"/>
      <c r="SCU2441" s="63"/>
      <c r="SCV2441" s="63"/>
      <c r="SCW2441" s="63"/>
      <c r="SCX2441" s="63"/>
      <c r="SCY2441" s="63"/>
      <c r="SCZ2441" s="63"/>
      <c r="SDA2441" s="63"/>
      <c r="SDB2441" s="63"/>
      <c r="SDC2441" s="63"/>
      <c r="SDD2441" s="63"/>
      <c r="SDE2441" s="63"/>
      <c r="SDF2441" s="63"/>
      <c r="SDG2441" s="63"/>
      <c r="SDH2441" s="63"/>
      <c r="SDI2441" s="63"/>
      <c r="SDJ2441" s="63"/>
      <c r="SDK2441" s="63"/>
      <c r="SDL2441" s="63"/>
      <c r="SDM2441" s="63"/>
      <c r="SDN2441" s="63"/>
      <c r="SDO2441" s="63"/>
      <c r="SDP2441" s="63"/>
      <c r="SDQ2441" s="63"/>
      <c r="SDR2441" s="63"/>
      <c r="SDS2441" s="63"/>
      <c r="SDT2441" s="63"/>
      <c r="SDU2441" s="63"/>
      <c r="SDV2441" s="63"/>
      <c r="SDW2441" s="63"/>
      <c r="SDX2441" s="63"/>
      <c r="SDY2441" s="63"/>
      <c r="SDZ2441" s="63"/>
      <c r="SEA2441" s="63"/>
      <c r="SEB2441" s="63"/>
      <c r="SEC2441" s="63"/>
      <c r="SED2441" s="63"/>
      <c r="SEE2441" s="63"/>
      <c r="SEF2441" s="63"/>
      <c r="SEG2441" s="63"/>
      <c r="SEH2441" s="63"/>
      <c r="SEI2441" s="63"/>
      <c r="SEJ2441" s="63"/>
      <c r="SEK2441" s="63"/>
      <c r="SEL2441" s="63"/>
      <c r="SEM2441" s="63"/>
      <c r="SEN2441" s="63"/>
      <c r="SEO2441" s="63"/>
      <c r="SEP2441" s="63"/>
      <c r="SEQ2441" s="63"/>
      <c r="SER2441" s="63"/>
      <c r="SES2441" s="63"/>
      <c r="SET2441" s="63"/>
      <c r="SEU2441" s="63"/>
      <c r="SEV2441" s="63"/>
      <c r="SEW2441" s="63"/>
      <c r="SEX2441" s="63"/>
      <c r="SEY2441" s="63"/>
      <c r="SEZ2441" s="63"/>
      <c r="SFA2441" s="63"/>
      <c r="SFB2441" s="63"/>
      <c r="SFC2441" s="63"/>
      <c r="SFD2441" s="63"/>
      <c r="SFE2441" s="63"/>
      <c r="SFF2441" s="63"/>
      <c r="SFG2441" s="63"/>
      <c r="SFH2441" s="63"/>
      <c r="SFI2441" s="63"/>
      <c r="SFJ2441" s="63"/>
      <c r="SFK2441" s="63"/>
      <c r="SFL2441" s="63"/>
      <c r="SFM2441" s="63"/>
      <c r="SFN2441" s="63"/>
      <c r="SFO2441" s="63"/>
      <c r="SFP2441" s="63"/>
      <c r="SFQ2441" s="63"/>
      <c r="SFR2441" s="63"/>
      <c r="SFS2441" s="63"/>
      <c r="SFT2441" s="63"/>
      <c r="SFU2441" s="63"/>
      <c r="SFV2441" s="63"/>
      <c r="SFW2441" s="63"/>
      <c r="SFX2441" s="63"/>
      <c r="SFY2441" s="63"/>
      <c r="SFZ2441" s="63"/>
      <c r="SGA2441" s="63"/>
      <c r="SGB2441" s="63"/>
      <c r="SGC2441" s="63"/>
      <c r="SGD2441" s="63"/>
      <c r="SGE2441" s="63"/>
      <c r="SGF2441" s="63"/>
      <c r="SGG2441" s="63"/>
      <c r="SGH2441" s="63"/>
      <c r="SGI2441" s="63"/>
      <c r="SGJ2441" s="63"/>
      <c r="SGK2441" s="63"/>
      <c r="SGL2441" s="63"/>
      <c r="SGM2441" s="63"/>
      <c r="SGN2441" s="63"/>
      <c r="SGO2441" s="63"/>
      <c r="SGP2441" s="63"/>
      <c r="SGQ2441" s="63"/>
      <c r="SGR2441" s="63"/>
      <c r="SGS2441" s="63"/>
      <c r="SGT2441" s="63"/>
      <c r="SGU2441" s="63"/>
      <c r="SGV2441" s="63"/>
      <c r="SGW2441" s="63"/>
      <c r="SGX2441" s="63"/>
      <c r="SGY2441" s="63"/>
      <c r="SGZ2441" s="63"/>
      <c r="SHA2441" s="63"/>
      <c r="SHB2441" s="63"/>
      <c r="SHC2441" s="63"/>
      <c r="SHD2441" s="63"/>
      <c r="SHE2441" s="63"/>
      <c r="SHF2441" s="63"/>
      <c r="SHG2441" s="63"/>
      <c r="SHH2441" s="63"/>
      <c r="SHI2441" s="63"/>
      <c r="SHJ2441" s="63"/>
      <c r="SHK2441" s="63"/>
      <c r="SHL2441" s="63"/>
      <c r="SHM2441" s="63"/>
      <c r="SHN2441" s="63"/>
      <c r="SHO2441" s="63"/>
      <c r="SHP2441" s="63"/>
      <c r="SHQ2441" s="63"/>
      <c r="SHR2441" s="63"/>
      <c r="SHS2441" s="63"/>
      <c r="SHT2441" s="63"/>
      <c r="SHU2441" s="63"/>
      <c r="SHV2441" s="63"/>
      <c r="SHW2441" s="63"/>
      <c r="SHX2441" s="63"/>
      <c r="SHY2441" s="63"/>
      <c r="SHZ2441" s="63"/>
      <c r="SIA2441" s="63"/>
      <c r="SIB2441" s="63"/>
      <c r="SIC2441" s="63"/>
      <c r="SID2441" s="63"/>
      <c r="SIE2441" s="63"/>
      <c r="SIF2441" s="63"/>
      <c r="SIG2441" s="63"/>
      <c r="SIH2441" s="63"/>
      <c r="SII2441" s="63"/>
      <c r="SIJ2441" s="63"/>
      <c r="SIK2441" s="63"/>
      <c r="SIL2441" s="63"/>
      <c r="SIM2441" s="63"/>
      <c r="SIN2441" s="63"/>
      <c r="SIO2441" s="63"/>
      <c r="SIP2441" s="63"/>
      <c r="SIQ2441" s="63"/>
      <c r="SIR2441" s="63"/>
      <c r="SIS2441" s="63"/>
      <c r="SIT2441" s="63"/>
      <c r="SIU2441" s="63"/>
      <c r="SIV2441" s="63"/>
      <c r="SIW2441" s="63"/>
      <c r="SIX2441" s="63"/>
      <c r="SIY2441" s="63"/>
      <c r="SIZ2441" s="63"/>
      <c r="SJA2441" s="63"/>
      <c r="SJB2441" s="63"/>
      <c r="SJC2441" s="63"/>
      <c r="SJD2441" s="63"/>
      <c r="SJE2441" s="63"/>
      <c r="SJF2441" s="63"/>
      <c r="SJG2441" s="63"/>
      <c r="SJH2441" s="63"/>
      <c r="SJI2441" s="63"/>
      <c r="SJJ2441" s="63"/>
      <c r="SJK2441" s="63"/>
      <c r="SJL2441" s="63"/>
      <c r="SJM2441" s="63"/>
      <c r="SJN2441" s="63"/>
      <c r="SJO2441" s="63"/>
      <c r="SJP2441" s="63"/>
      <c r="SJQ2441" s="63"/>
      <c r="SJR2441" s="63"/>
      <c r="SJS2441" s="63"/>
      <c r="SJT2441" s="63"/>
      <c r="SJU2441" s="63"/>
      <c r="SJV2441" s="63"/>
      <c r="SJW2441" s="63"/>
      <c r="SJX2441" s="63"/>
      <c r="SJY2441" s="63"/>
      <c r="SJZ2441" s="63"/>
      <c r="SKA2441" s="63"/>
      <c r="SKB2441" s="63"/>
      <c r="SKC2441" s="63"/>
      <c r="SKD2441" s="63"/>
      <c r="SKE2441" s="63"/>
      <c r="SKF2441" s="63"/>
      <c r="SKG2441" s="63"/>
      <c r="SKH2441" s="63"/>
      <c r="SKI2441" s="63"/>
      <c r="SKJ2441" s="63"/>
      <c r="SKK2441" s="63"/>
      <c r="SKL2441" s="63"/>
      <c r="SKM2441" s="63"/>
      <c r="SKN2441" s="63"/>
      <c r="SKO2441" s="63"/>
      <c r="SKP2441" s="63"/>
      <c r="SKQ2441" s="63"/>
      <c r="SKR2441" s="63"/>
      <c r="SKS2441" s="63"/>
      <c r="SKT2441" s="63"/>
      <c r="SKU2441" s="63"/>
      <c r="SKV2441" s="63"/>
      <c r="SKW2441" s="63"/>
      <c r="SKX2441" s="63"/>
      <c r="SKY2441" s="63"/>
      <c r="SKZ2441" s="63"/>
      <c r="SLA2441" s="63"/>
      <c r="SLB2441" s="63"/>
      <c r="SLC2441" s="63"/>
      <c r="SLD2441" s="63"/>
      <c r="SLE2441" s="63"/>
      <c r="SLF2441" s="63"/>
      <c r="SLG2441" s="63"/>
      <c r="SLH2441" s="63"/>
      <c r="SLI2441" s="63"/>
      <c r="SLJ2441" s="63"/>
      <c r="SLK2441" s="63"/>
      <c r="SLL2441" s="63"/>
      <c r="SLM2441" s="63"/>
      <c r="SLN2441" s="63"/>
      <c r="SLO2441" s="63"/>
      <c r="SLP2441" s="63"/>
      <c r="SLQ2441" s="63"/>
      <c r="SLR2441" s="63"/>
      <c r="SLS2441" s="63"/>
      <c r="SLT2441" s="63"/>
      <c r="SLU2441" s="63"/>
      <c r="SLV2441" s="63"/>
      <c r="SLW2441" s="63"/>
      <c r="SLX2441" s="63"/>
      <c r="SLY2441" s="63"/>
      <c r="SLZ2441" s="63"/>
      <c r="SMA2441" s="63"/>
      <c r="SMB2441" s="63"/>
      <c r="SMC2441" s="63"/>
      <c r="SMD2441" s="63"/>
      <c r="SME2441" s="63"/>
      <c r="SMF2441" s="63"/>
      <c r="SMG2441" s="63"/>
      <c r="SMH2441" s="63"/>
      <c r="SMI2441" s="63"/>
      <c r="SMJ2441" s="63"/>
      <c r="SMK2441" s="63"/>
      <c r="SML2441" s="63"/>
      <c r="SMM2441" s="63"/>
      <c r="SMN2441" s="63"/>
      <c r="SMO2441" s="63"/>
      <c r="SMP2441" s="63"/>
      <c r="SMQ2441" s="63"/>
      <c r="SMR2441" s="63"/>
      <c r="SMS2441" s="63"/>
      <c r="SMT2441" s="63"/>
      <c r="SMU2441" s="63"/>
      <c r="SMV2441" s="63"/>
      <c r="SMW2441" s="63"/>
      <c r="SMX2441" s="63"/>
      <c r="SMY2441" s="63"/>
      <c r="SMZ2441" s="63"/>
      <c r="SNA2441" s="63"/>
      <c r="SNB2441" s="63"/>
      <c r="SNC2441" s="63"/>
      <c r="SND2441" s="63"/>
      <c r="SNE2441" s="63"/>
      <c r="SNF2441" s="63"/>
      <c r="SNG2441" s="63"/>
      <c r="SNH2441" s="63"/>
      <c r="SNI2441" s="63"/>
      <c r="SNJ2441" s="63"/>
      <c r="SNK2441" s="63"/>
      <c r="SNL2441" s="63"/>
      <c r="SNM2441" s="63"/>
      <c r="SNN2441" s="63"/>
      <c r="SNO2441" s="63"/>
      <c r="SNP2441" s="63"/>
      <c r="SNQ2441" s="63"/>
      <c r="SNR2441" s="63"/>
      <c r="SNS2441" s="63"/>
      <c r="SNT2441" s="63"/>
      <c r="SNU2441" s="63"/>
      <c r="SNV2441" s="63"/>
      <c r="SNW2441" s="63"/>
      <c r="SNX2441" s="63"/>
      <c r="SNY2441" s="63"/>
      <c r="SNZ2441" s="63"/>
      <c r="SOA2441" s="63"/>
      <c r="SOB2441" s="63"/>
      <c r="SOC2441" s="63"/>
      <c r="SOD2441" s="63"/>
      <c r="SOE2441" s="63"/>
      <c r="SOF2441" s="63"/>
      <c r="SOG2441" s="63"/>
      <c r="SOH2441" s="63"/>
      <c r="SOI2441" s="63"/>
      <c r="SOJ2441" s="63"/>
      <c r="SOK2441" s="63"/>
      <c r="SOL2441" s="63"/>
      <c r="SOM2441" s="63"/>
      <c r="SON2441" s="63"/>
      <c r="SOO2441" s="63"/>
      <c r="SOP2441" s="63"/>
      <c r="SOQ2441" s="63"/>
      <c r="SOR2441" s="63"/>
      <c r="SOS2441" s="63"/>
      <c r="SOT2441" s="63"/>
      <c r="SOU2441" s="63"/>
      <c r="SOV2441" s="63"/>
      <c r="SOW2441" s="63"/>
      <c r="SOX2441" s="63"/>
      <c r="SOY2441" s="63"/>
      <c r="SOZ2441" s="63"/>
      <c r="SPA2441" s="63"/>
      <c r="SPB2441" s="63"/>
      <c r="SPC2441" s="63"/>
      <c r="SPD2441" s="63"/>
      <c r="SPE2441" s="63"/>
      <c r="SPF2441" s="63"/>
      <c r="SPG2441" s="63"/>
      <c r="SPH2441" s="63"/>
      <c r="SPI2441" s="63"/>
      <c r="SPJ2441" s="63"/>
      <c r="SPK2441" s="63"/>
      <c r="SPL2441" s="63"/>
      <c r="SPM2441" s="63"/>
      <c r="SPN2441" s="63"/>
      <c r="SPO2441" s="63"/>
      <c r="SPP2441" s="63"/>
      <c r="SPQ2441" s="63"/>
      <c r="SPR2441" s="63"/>
      <c r="SPS2441" s="63"/>
      <c r="SPT2441" s="63"/>
      <c r="SPU2441" s="63"/>
      <c r="SPV2441" s="63"/>
      <c r="SPW2441" s="63"/>
      <c r="SPX2441" s="63"/>
      <c r="SPY2441" s="63"/>
      <c r="SPZ2441" s="63"/>
      <c r="SQA2441" s="63"/>
      <c r="SQB2441" s="63"/>
      <c r="SQC2441" s="63"/>
      <c r="SQD2441" s="63"/>
      <c r="SQE2441" s="63"/>
      <c r="SQF2441" s="63"/>
      <c r="SQG2441" s="63"/>
      <c r="SQH2441" s="63"/>
      <c r="SQI2441" s="63"/>
      <c r="SQJ2441" s="63"/>
      <c r="SQK2441" s="63"/>
      <c r="SQL2441" s="63"/>
      <c r="SQM2441" s="63"/>
      <c r="SQN2441" s="63"/>
      <c r="SQO2441" s="63"/>
      <c r="SQP2441" s="63"/>
      <c r="SQQ2441" s="63"/>
      <c r="SQR2441" s="63"/>
      <c r="SQS2441" s="63"/>
      <c r="SQT2441" s="63"/>
      <c r="SQU2441" s="63"/>
      <c r="SQV2441" s="63"/>
      <c r="SQW2441" s="63"/>
      <c r="SQX2441" s="63"/>
      <c r="SQY2441" s="63"/>
      <c r="SQZ2441" s="63"/>
      <c r="SRA2441" s="63"/>
      <c r="SRB2441" s="63"/>
      <c r="SRC2441" s="63"/>
      <c r="SRD2441" s="63"/>
      <c r="SRE2441" s="63"/>
      <c r="SRF2441" s="63"/>
      <c r="SRG2441" s="63"/>
      <c r="SRH2441" s="63"/>
      <c r="SRI2441" s="63"/>
      <c r="SRJ2441" s="63"/>
      <c r="SRK2441" s="63"/>
      <c r="SRL2441" s="63"/>
      <c r="SRM2441" s="63"/>
      <c r="SRN2441" s="63"/>
      <c r="SRO2441" s="63"/>
      <c r="SRP2441" s="63"/>
      <c r="SRQ2441" s="63"/>
      <c r="SRR2441" s="63"/>
      <c r="SRS2441" s="63"/>
      <c r="SRT2441" s="63"/>
      <c r="SRU2441" s="63"/>
      <c r="SRV2441" s="63"/>
      <c r="SRW2441" s="63"/>
      <c r="SRX2441" s="63"/>
      <c r="SRY2441" s="63"/>
      <c r="SRZ2441" s="63"/>
      <c r="SSA2441" s="63"/>
      <c r="SSB2441" s="63"/>
      <c r="SSC2441" s="63"/>
      <c r="SSD2441" s="63"/>
      <c r="SSE2441" s="63"/>
      <c r="SSF2441" s="63"/>
      <c r="SSG2441" s="63"/>
      <c r="SSH2441" s="63"/>
      <c r="SSI2441" s="63"/>
      <c r="SSJ2441" s="63"/>
      <c r="SSK2441" s="63"/>
      <c r="SSL2441" s="63"/>
      <c r="SSM2441" s="63"/>
      <c r="SSN2441" s="63"/>
      <c r="SSO2441" s="63"/>
      <c r="SSP2441" s="63"/>
      <c r="SSQ2441" s="63"/>
      <c r="SSR2441" s="63"/>
      <c r="SSS2441" s="63"/>
      <c r="SST2441" s="63"/>
      <c r="SSU2441" s="63"/>
      <c r="SSV2441" s="63"/>
      <c r="SSW2441" s="63"/>
      <c r="SSX2441" s="63"/>
      <c r="SSY2441" s="63"/>
      <c r="SSZ2441" s="63"/>
      <c r="STA2441" s="63"/>
      <c r="STB2441" s="63"/>
      <c r="STC2441" s="63"/>
      <c r="STD2441" s="63"/>
      <c r="STE2441" s="63"/>
      <c r="STF2441" s="63"/>
      <c r="STG2441" s="63"/>
      <c r="STH2441" s="63"/>
      <c r="STI2441" s="63"/>
      <c r="STJ2441" s="63"/>
      <c r="STK2441" s="63"/>
      <c r="STL2441" s="63"/>
      <c r="STM2441" s="63"/>
      <c r="STN2441" s="63"/>
      <c r="STO2441" s="63"/>
      <c r="STP2441" s="63"/>
      <c r="STQ2441" s="63"/>
      <c r="STR2441" s="63"/>
      <c r="STS2441" s="63"/>
      <c r="STT2441" s="63"/>
      <c r="STU2441" s="63"/>
      <c r="STV2441" s="63"/>
      <c r="STW2441" s="63"/>
      <c r="STX2441" s="63"/>
      <c r="STY2441" s="63"/>
      <c r="STZ2441" s="63"/>
      <c r="SUA2441" s="63"/>
      <c r="SUB2441" s="63"/>
      <c r="SUC2441" s="63"/>
      <c r="SUD2441" s="63"/>
      <c r="SUE2441" s="63"/>
      <c r="SUF2441" s="63"/>
      <c r="SUG2441" s="63"/>
      <c r="SUH2441" s="63"/>
      <c r="SUI2441" s="63"/>
      <c r="SUJ2441" s="63"/>
      <c r="SUK2441" s="63"/>
      <c r="SUL2441" s="63"/>
      <c r="SUM2441" s="63"/>
      <c r="SUN2441" s="63"/>
      <c r="SUO2441" s="63"/>
      <c r="SUP2441" s="63"/>
      <c r="SUQ2441" s="63"/>
      <c r="SUR2441" s="63"/>
      <c r="SUS2441" s="63"/>
      <c r="SUT2441" s="63"/>
      <c r="SUU2441" s="63"/>
      <c r="SUV2441" s="63"/>
      <c r="SUW2441" s="63"/>
      <c r="SUX2441" s="63"/>
      <c r="SUY2441" s="63"/>
      <c r="SUZ2441" s="63"/>
      <c r="SVA2441" s="63"/>
      <c r="SVB2441" s="63"/>
      <c r="SVC2441" s="63"/>
      <c r="SVD2441" s="63"/>
      <c r="SVE2441" s="63"/>
      <c r="SVF2441" s="63"/>
      <c r="SVG2441" s="63"/>
      <c r="SVH2441" s="63"/>
      <c r="SVI2441" s="63"/>
      <c r="SVJ2441" s="63"/>
      <c r="SVK2441" s="63"/>
      <c r="SVL2441" s="63"/>
      <c r="SVM2441" s="63"/>
      <c r="SVN2441" s="63"/>
      <c r="SVO2441" s="63"/>
      <c r="SVP2441" s="63"/>
      <c r="SVQ2441" s="63"/>
      <c r="SVR2441" s="63"/>
      <c r="SVS2441" s="63"/>
      <c r="SVT2441" s="63"/>
      <c r="SVU2441" s="63"/>
      <c r="SVV2441" s="63"/>
      <c r="SVW2441" s="63"/>
      <c r="SVX2441" s="63"/>
      <c r="SVY2441" s="63"/>
      <c r="SVZ2441" s="63"/>
      <c r="SWA2441" s="63"/>
      <c r="SWB2441" s="63"/>
      <c r="SWC2441" s="63"/>
      <c r="SWD2441" s="63"/>
      <c r="SWE2441" s="63"/>
      <c r="SWF2441" s="63"/>
      <c r="SWG2441" s="63"/>
      <c r="SWH2441" s="63"/>
      <c r="SWI2441" s="63"/>
      <c r="SWJ2441" s="63"/>
      <c r="SWK2441" s="63"/>
      <c r="SWL2441" s="63"/>
      <c r="SWM2441" s="63"/>
      <c r="SWN2441" s="63"/>
      <c r="SWO2441" s="63"/>
      <c r="SWP2441" s="63"/>
      <c r="SWQ2441" s="63"/>
      <c r="SWR2441" s="63"/>
      <c r="SWS2441" s="63"/>
      <c r="SWT2441" s="63"/>
      <c r="SWU2441" s="63"/>
      <c r="SWV2441" s="63"/>
      <c r="SWW2441" s="63"/>
      <c r="SWX2441" s="63"/>
      <c r="SWY2441" s="63"/>
      <c r="SWZ2441" s="63"/>
      <c r="SXA2441" s="63"/>
      <c r="SXB2441" s="63"/>
      <c r="SXC2441" s="63"/>
      <c r="SXD2441" s="63"/>
      <c r="SXE2441" s="63"/>
      <c r="SXF2441" s="63"/>
      <c r="SXG2441" s="63"/>
      <c r="SXH2441" s="63"/>
      <c r="SXI2441" s="63"/>
      <c r="SXJ2441" s="63"/>
      <c r="SXK2441" s="63"/>
      <c r="SXL2441" s="63"/>
      <c r="SXM2441" s="63"/>
      <c r="SXN2441" s="63"/>
      <c r="SXO2441" s="63"/>
      <c r="SXP2441" s="63"/>
      <c r="SXQ2441" s="63"/>
      <c r="SXR2441" s="63"/>
      <c r="SXS2441" s="63"/>
      <c r="SXT2441" s="63"/>
      <c r="SXU2441" s="63"/>
      <c r="SXV2441" s="63"/>
      <c r="SXW2441" s="63"/>
      <c r="SXX2441" s="63"/>
      <c r="SXY2441" s="63"/>
      <c r="SXZ2441" s="63"/>
      <c r="SYA2441" s="63"/>
      <c r="SYB2441" s="63"/>
      <c r="SYC2441" s="63"/>
      <c r="SYD2441" s="63"/>
      <c r="SYE2441" s="63"/>
      <c r="SYF2441" s="63"/>
      <c r="SYG2441" s="63"/>
      <c r="SYH2441" s="63"/>
      <c r="SYI2441" s="63"/>
      <c r="SYJ2441" s="63"/>
      <c r="SYK2441" s="63"/>
      <c r="SYL2441" s="63"/>
      <c r="SYM2441" s="63"/>
      <c r="SYN2441" s="63"/>
      <c r="SYO2441" s="63"/>
      <c r="SYP2441" s="63"/>
      <c r="SYQ2441" s="63"/>
      <c r="SYR2441" s="63"/>
      <c r="SYS2441" s="63"/>
      <c r="SYT2441" s="63"/>
      <c r="SYU2441" s="63"/>
      <c r="SYV2441" s="63"/>
      <c r="SYW2441" s="63"/>
      <c r="SYX2441" s="63"/>
      <c r="SYY2441" s="63"/>
      <c r="SYZ2441" s="63"/>
      <c r="SZA2441" s="63"/>
      <c r="SZB2441" s="63"/>
      <c r="SZC2441" s="63"/>
      <c r="SZD2441" s="63"/>
      <c r="SZE2441" s="63"/>
      <c r="SZF2441" s="63"/>
      <c r="SZG2441" s="63"/>
      <c r="SZH2441" s="63"/>
      <c r="SZI2441" s="63"/>
      <c r="SZJ2441" s="63"/>
      <c r="SZK2441" s="63"/>
      <c r="SZL2441" s="63"/>
      <c r="SZM2441" s="63"/>
      <c r="SZN2441" s="63"/>
      <c r="SZO2441" s="63"/>
      <c r="SZP2441" s="63"/>
      <c r="SZQ2441" s="63"/>
      <c r="SZR2441" s="63"/>
      <c r="SZS2441" s="63"/>
      <c r="SZT2441" s="63"/>
      <c r="SZU2441" s="63"/>
      <c r="SZV2441" s="63"/>
      <c r="SZW2441" s="63"/>
      <c r="SZX2441" s="63"/>
      <c r="SZY2441" s="63"/>
      <c r="SZZ2441" s="63"/>
      <c r="TAA2441" s="63"/>
      <c r="TAB2441" s="63"/>
      <c r="TAC2441" s="63"/>
      <c r="TAD2441" s="63"/>
      <c r="TAE2441" s="63"/>
      <c r="TAF2441" s="63"/>
      <c r="TAG2441" s="63"/>
      <c r="TAH2441" s="63"/>
      <c r="TAI2441" s="63"/>
      <c r="TAJ2441" s="63"/>
      <c r="TAK2441" s="63"/>
      <c r="TAL2441" s="63"/>
      <c r="TAM2441" s="63"/>
      <c r="TAN2441" s="63"/>
      <c r="TAO2441" s="63"/>
      <c r="TAP2441" s="63"/>
      <c r="TAQ2441" s="63"/>
      <c r="TAR2441" s="63"/>
      <c r="TAS2441" s="63"/>
      <c r="TAT2441" s="63"/>
      <c r="TAU2441" s="63"/>
      <c r="TAV2441" s="63"/>
      <c r="TAW2441" s="63"/>
      <c r="TAX2441" s="63"/>
      <c r="TAY2441" s="63"/>
      <c r="TAZ2441" s="63"/>
      <c r="TBA2441" s="63"/>
      <c r="TBB2441" s="63"/>
      <c r="TBC2441" s="63"/>
      <c r="TBD2441" s="63"/>
      <c r="TBE2441" s="63"/>
      <c r="TBF2441" s="63"/>
      <c r="TBG2441" s="63"/>
      <c r="TBH2441" s="63"/>
      <c r="TBI2441" s="63"/>
      <c r="TBJ2441" s="63"/>
      <c r="TBK2441" s="63"/>
      <c r="TBL2441" s="63"/>
      <c r="TBM2441" s="63"/>
      <c r="TBN2441" s="63"/>
      <c r="TBO2441" s="63"/>
      <c r="TBP2441" s="63"/>
      <c r="TBQ2441" s="63"/>
      <c r="TBR2441" s="63"/>
      <c r="TBS2441" s="63"/>
      <c r="TBT2441" s="63"/>
      <c r="TBU2441" s="63"/>
      <c r="TBV2441" s="63"/>
      <c r="TBW2441" s="63"/>
      <c r="TBX2441" s="63"/>
      <c r="TBY2441" s="63"/>
      <c r="TBZ2441" s="63"/>
      <c r="TCA2441" s="63"/>
      <c r="TCB2441" s="63"/>
      <c r="TCC2441" s="63"/>
      <c r="TCD2441" s="63"/>
      <c r="TCE2441" s="63"/>
      <c r="TCF2441" s="63"/>
      <c r="TCG2441" s="63"/>
      <c r="TCH2441" s="63"/>
      <c r="TCI2441" s="63"/>
      <c r="TCJ2441" s="63"/>
      <c r="TCK2441" s="63"/>
      <c r="TCL2441" s="63"/>
      <c r="TCM2441" s="63"/>
      <c r="TCN2441" s="63"/>
      <c r="TCO2441" s="63"/>
      <c r="TCP2441" s="63"/>
      <c r="TCQ2441" s="63"/>
      <c r="TCR2441" s="63"/>
      <c r="TCS2441" s="63"/>
      <c r="TCT2441" s="63"/>
      <c r="TCU2441" s="63"/>
      <c r="TCV2441" s="63"/>
      <c r="TCW2441" s="63"/>
      <c r="TCX2441" s="63"/>
      <c r="TCY2441" s="63"/>
      <c r="TCZ2441" s="63"/>
      <c r="TDA2441" s="63"/>
      <c r="TDB2441" s="63"/>
      <c r="TDC2441" s="63"/>
      <c r="TDD2441" s="63"/>
      <c r="TDE2441" s="63"/>
      <c r="TDF2441" s="63"/>
      <c r="TDG2441" s="63"/>
      <c r="TDH2441" s="63"/>
      <c r="TDI2441" s="63"/>
      <c r="TDJ2441" s="63"/>
      <c r="TDK2441" s="63"/>
      <c r="TDL2441" s="63"/>
      <c r="TDM2441" s="63"/>
      <c r="TDN2441" s="63"/>
      <c r="TDO2441" s="63"/>
      <c r="TDP2441" s="63"/>
      <c r="TDQ2441" s="63"/>
      <c r="TDR2441" s="63"/>
      <c r="TDS2441" s="63"/>
      <c r="TDT2441" s="63"/>
      <c r="TDU2441" s="63"/>
      <c r="TDV2441" s="63"/>
      <c r="TDW2441" s="63"/>
      <c r="TDX2441" s="63"/>
      <c r="TDY2441" s="63"/>
      <c r="TDZ2441" s="63"/>
      <c r="TEA2441" s="63"/>
      <c r="TEB2441" s="63"/>
      <c r="TEC2441" s="63"/>
      <c r="TED2441" s="63"/>
      <c r="TEE2441" s="63"/>
      <c r="TEF2441" s="63"/>
      <c r="TEG2441" s="63"/>
      <c r="TEH2441" s="63"/>
      <c r="TEI2441" s="63"/>
      <c r="TEJ2441" s="63"/>
      <c r="TEK2441" s="63"/>
      <c r="TEL2441" s="63"/>
      <c r="TEM2441" s="63"/>
      <c r="TEN2441" s="63"/>
      <c r="TEO2441" s="63"/>
      <c r="TEP2441" s="63"/>
      <c r="TEQ2441" s="63"/>
      <c r="TER2441" s="63"/>
      <c r="TES2441" s="63"/>
      <c r="TET2441" s="63"/>
      <c r="TEU2441" s="63"/>
      <c r="TEV2441" s="63"/>
      <c r="TEW2441" s="63"/>
      <c r="TEX2441" s="63"/>
      <c r="TEY2441" s="63"/>
      <c r="TEZ2441" s="63"/>
      <c r="TFA2441" s="63"/>
      <c r="TFB2441" s="63"/>
      <c r="TFC2441" s="63"/>
      <c r="TFD2441" s="63"/>
      <c r="TFE2441" s="63"/>
      <c r="TFF2441" s="63"/>
      <c r="TFG2441" s="63"/>
      <c r="TFH2441" s="63"/>
      <c r="TFI2441" s="63"/>
      <c r="TFJ2441" s="63"/>
      <c r="TFK2441" s="63"/>
      <c r="TFL2441" s="63"/>
      <c r="TFM2441" s="63"/>
      <c r="TFN2441" s="63"/>
      <c r="TFO2441" s="63"/>
      <c r="TFP2441" s="63"/>
      <c r="TFQ2441" s="63"/>
      <c r="TFR2441" s="63"/>
      <c r="TFS2441" s="63"/>
      <c r="TFT2441" s="63"/>
      <c r="TFU2441" s="63"/>
      <c r="TFV2441" s="63"/>
      <c r="TFW2441" s="63"/>
      <c r="TFX2441" s="63"/>
      <c r="TFY2441" s="63"/>
      <c r="TFZ2441" s="63"/>
      <c r="TGA2441" s="63"/>
      <c r="TGB2441" s="63"/>
      <c r="TGC2441" s="63"/>
      <c r="TGD2441" s="63"/>
      <c r="TGE2441" s="63"/>
      <c r="TGF2441" s="63"/>
      <c r="TGG2441" s="63"/>
      <c r="TGH2441" s="63"/>
      <c r="TGI2441" s="63"/>
      <c r="TGJ2441" s="63"/>
      <c r="TGK2441" s="63"/>
      <c r="TGL2441" s="63"/>
      <c r="TGM2441" s="63"/>
      <c r="TGN2441" s="63"/>
      <c r="TGO2441" s="63"/>
      <c r="TGP2441" s="63"/>
      <c r="TGQ2441" s="63"/>
      <c r="TGR2441" s="63"/>
      <c r="TGS2441" s="63"/>
      <c r="TGT2441" s="63"/>
      <c r="TGU2441" s="63"/>
      <c r="TGV2441" s="63"/>
      <c r="TGW2441" s="63"/>
      <c r="TGX2441" s="63"/>
      <c r="TGY2441" s="63"/>
      <c r="TGZ2441" s="63"/>
      <c r="THA2441" s="63"/>
      <c r="THB2441" s="63"/>
      <c r="THC2441" s="63"/>
      <c r="THD2441" s="63"/>
      <c r="THE2441" s="63"/>
      <c r="THF2441" s="63"/>
      <c r="THG2441" s="63"/>
      <c r="THH2441" s="63"/>
      <c r="THI2441" s="63"/>
      <c r="THJ2441" s="63"/>
      <c r="THK2441" s="63"/>
      <c r="THL2441" s="63"/>
      <c r="THM2441" s="63"/>
      <c r="THN2441" s="63"/>
      <c r="THO2441" s="63"/>
      <c r="THP2441" s="63"/>
      <c r="THQ2441" s="63"/>
      <c r="THR2441" s="63"/>
      <c r="THS2441" s="63"/>
      <c r="THT2441" s="63"/>
      <c r="THU2441" s="63"/>
      <c r="THV2441" s="63"/>
      <c r="THW2441" s="63"/>
      <c r="THX2441" s="63"/>
      <c r="THY2441" s="63"/>
      <c r="THZ2441" s="63"/>
      <c r="TIA2441" s="63"/>
      <c r="TIB2441" s="63"/>
      <c r="TIC2441" s="63"/>
      <c r="TID2441" s="63"/>
      <c r="TIE2441" s="63"/>
      <c r="TIF2441" s="63"/>
      <c r="TIG2441" s="63"/>
      <c r="TIH2441" s="63"/>
      <c r="TII2441" s="63"/>
      <c r="TIJ2441" s="63"/>
      <c r="TIK2441" s="63"/>
      <c r="TIL2441" s="63"/>
      <c r="TIM2441" s="63"/>
      <c r="TIN2441" s="63"/>
      <c r="TIO2441" s="63"/>
      <c r="TIP2441" s="63"/>
      <c r="TIQ2441" s="63"/>
      <c r="TIR2441" s="63"/>
      <c r="TIS2441" s="63"/>
      <c r="TIT2441" s="63"/>
      <c r="TIU2441" s="63"/>
      <c r="TIV2441" s="63"/>
      <c r="TIW2441" s="63"/>
      <c r="TIX2441" s="63"/>
      <c r="TIY2441" s="63"/>
      <c r="TIZ2441" s="63"/>
      <c r="TJA2441" s="63"/>
      <c r="TJB2441" s="63"/>
      <c r="TJC2441" s="63"/>
      <c r="TJD2441" s="63"/>
      <c r="TJE2441" s="63"/>
      <c r="TJF2441" s="63"/>
      <c r="TJG2441" s="63"/>
      <c r="TJH2441" s="63"/>
      <c r="TJI2441" s="63"/>
      <c r="TJJ2441" s="63"/>
      <c r="TJK2441" s="63"/>
      <c r="TJL2441" s="63"/>
      <c r="TJM2441" s="63"/>
      <c r="TJN2441" s="63"/>
      <c r="TJO2441" s="63"/>
      <c r="TJP2441" s="63"/>
      <c r="TJQ2441" s="63"/>
      <c r="TJR2441" s="63"/>
      <c r="TJS2441" s="63"/>
      <c r="TJT2441" s="63"/>
      <c r="TJU2441" s="63"/>
      <c r="TJV2441" s="63"/>
      <c r="TJW2441" s="63"/>
      <c r="TJX2441" s="63"/>
      <c r="TJY2441" s="63"/>
      <c r="TJZ2441" s="63"/>
      <c r="TKA2441" s="63"/>
      <c r="TKB2441" s="63"/>
      <c r="TKC2441" s="63"/>
      <c r="TKD2441" s="63"/>
      <c r="TKE2441" s="63"/>
      <c r="TKF2441" s="63"/>
      <c r="TKG2441" s="63"/>
      <c r="TKH2441" s="63"/>
      <c r="TKI2441" s="63"/>
      <c r="TKJ2441" s="63"/>
      <c r="TKK2441" s="63"/>
      <c r="TKL2441" s="63"/>
      <c r="TKM2441" s="63"/>
      <c r="TKN2441" s="63"/>
      <c r="TKO2441" s="63"/>
      <c r="TKP2441" s="63"/>
      <c r="TKQ2441" s="63"/>
      <c r="TKR2441" s="63"/>
      <c r="TKS2441" s="63"/>
      <c r="TKT2441" s="63"/>
      <c r="TKU2441" s="63"/>
      <c r="TKV2441" s="63"/>
      <c r="TKW2441" s="63"/>
      <c r="TKX2441" s="63"/>
      <c r="TKY2441" s="63"/>
      <c r="TKZ2441" s="63"/>
      <c r="TLA2441" s="63"/>
      <c r="TLB2441" s="63"/>
      <c r="TLC2441" s="63"/>
      <c r="TLD2441" s="63"/>
      <c r="TLE2441" s="63"/>
      <c r="TLF2441" s="63"/>
      <c r="TLG2441" s="63"/>
      <c r="TLH2441" s="63"/>
      <c r="TLI2441" s="63"/>
      <c r="TLJ2441" s="63"/>
      <c r="TLK2441" s="63"/>
      <c r="TLL2441" s="63"/>
      <c r="TLM2441" s="63"/>
      <c r="TLN2441" s="63"/>
      <c r="TLO2441" s="63"/>
      <c r="TLP2441" s="63"/>
      <c r="TLQ2441" s="63"/>
      <c r="TLR2441" s="63"/>
      <c r="TLS2441" s="63"/>
      <c r="TLT2441" s="63"/>
      <c r="TLU2441" s="63"/>
      <c r="TLV2441" s="63"/>
      <c r="TLW2441" s="63"/>
      <c r="TLX2441" s="63"/>
      <c r="TLY2441" s="63"/>
      <c r="TLZ2441" s="63"/>
      <c r="TMA2441" s="63"/>
      <c r="TMB2441" s="63"/>
      <c r="TMC2441" s="63"/>
      <c r="TMD2441" s="63"/>
      <c r="TME2441" s="63"/>
      <c r="TMF2441" s="63"/>
      <c r="TMG2441" s="63"/>
      <c r="TMH2441" s="63"/>
      <c r="TMI2441" s="63"/>
      <c r="TMJ2441" s="63"/>
      <c r="TMK2441" s="63"/>
      <c r="TML2441" s="63"/>
      <c r="TMM2441" s="63"/>
      <c r="TMN2441" s="63"/>
      <c r="TMO2441" s="63"/>
      <c r="TMP2441" s="63"/>
      <c r="TMQ2441" s="63"/>
      <c r="TMR2441" s="63"/>
      <c r="TMS2441" s="63"/>
      <c r="TMT2441" s="63"/>
      <c r="TMU2441" s="63"/>
      <c r="TMV2441" s="63"/>
      <c r="TMW2441" s="63"/>
      <c r="TMX2441" s="63"/>
      <c r="TMY2441" s="63"/>
      <c r="TMZ2441" s="63"/>
      <c r="TNA2441" s="63"/>
      <c r="TNB2441" s="63"/>
      <c r="TNC2441" s="63"/>
      <c r="TND2441" s="63"/>
      <c r="TNE2441" s="63"/>
      <c r="TNF2441" s="63"/>
      <c r="TNG2441" s="63"/>
      <c r="TNH2441" s="63"/>
      <c r="TNI2441" s="63"/>
      <c r="TNJ2441" s="63"/>
      <c r="TNK2441" s="63"/>
      <c r="TNL2441" s="63"/>
      <c r="TNM2441" s="63"/>
      <c r="TNN2441" s="63"/>
      <c r="TNO2441" s="63"/>
      <c r="TNP2441" s="63"/>
      <c r="TNQ2441" s="63"/>
      <c r="TNR2441" s="63"/>
      <c r="TNS2441" s="63"/>
      <c r="TNT2441" s="63"/>
      <c r="TNU2441" s="63"/>
      <c r="TNV2441" s="63"/>
      <c r="TNW2441" s="63"/>
      <c r="TNX2441" s="63"/>
      <c r="TNY2441" s="63"/>
      <c r="TNZ2441" s="63"/>
      <c r="TOA2441" s="63"/>
      <c r="TOB2441" s="63"/>
      <c r="TOC2441" s="63"/>
      <c r="TOD2441" s="63"/>
      <c r="TOE2441" s="63"/>
      <c r="TOF2441" s="63"/>
      <c r="TOG2441" s="63"/>
      <c r="TOH2441" s="63"/>
      <c r="TOI2441" s="63"/>
      <c r="TOJ2441" s="63"/>
      <c r="TOK2441" s="63"/>
      <c r="TOL2441" s="63"/>
      <c r="TOM2441" s="63"/>
      <c r="TON2441" s="63"/>
      <c r="TOO2441" s="63"/>
      <c r="TOP2441" s="63"/>
      <c r="TOQ2441" s="63"/>
      <c r="TOR2441" s="63"/>
      <c r="TOS2441" s="63"/>
      <c r="TOT2441" s="63"/>
      <c r="TOU2441" s="63"/>
      <c r="TOV2441" s="63"/>
      <c r="TOW2441" s="63"/>
      <c r="TOX2441" s="63"/>
      <c r="TOY2441" s="63"/>
      <c r="TOZ2441" s="63"/>
      <c r="TPA2441" s="63"/>
      <c r="TPB2441" s="63"/>
      <c r="TPC2441" s="63"/>
      <c r="TPD2441" s="63"/>
      <c r="TPE2441" s="63"/>
      <c r="TPF2441" s="63"/>
      <c r="TPG2441" s="63"/>
      <c r="TPH2441" s="63"/>
      <c r="TPI2441" s="63"/>
      <c r="TPJ2441" s="63"/>
      <c r="TPK2441" s="63"/>
      <c r="TPL2441" s="63"/>
      <c r="TPM2441" s="63"/>
      <c r="TPN2441" s="63"/>
      <c r="TPO2441" s="63"/>
      <c r="TPP2441" s="63"/>
      <c r="TPQ2441" s="63"/>
      <c r="TPR2441" s="63"/>
      <c r="TPS2441" s="63"/>
      <c r="TPT2441" s="63"/>
      <c r="TPU2441" s="63"/>
      <c r="TPV2441" s="63"/>
      <c r="TPW2441" s="63"/>
      <c r="TPX2441" s="63"/>
      <c r="TPY2441" s="63"/>
      <c r="TPZ2441" s="63"/>
      <c r="TQA2441" s="63"/>
      <c r="TQB2441" s="63"/>
      <c r="TQC2441" s="63"/>
      <c r="TQD2441" s="63"/>
      <c r="TQE2441" s="63"/>
      <c r="TQF2441" s="63"/>
      <c r="TQG2441" s="63"/>
      <c r="TQH2441" s="63"/>
      <c r="TQI2441" s="63"/>
      <c r="TQJ2441" s="63"/>
      <c r="TQK2441" s="63"/>
      <c r="TQL2441" s="63"/>
      <c r="TQM2441" s="63"/>
      <c r="TQN2441" s="63"/>
      <c r="TQO2441" s="63"/>
      <c r="TQP2441" s="63"/>
      <c r="TQQ2441" s="63"/>
      <c r="TQR2441" s="63"/>
      <c r="TQS2441" s="63"/>
      <c r="TQT2441" s="63"/>
      <c r="TQU2441" s="63"/>
      <c r="TQV2441" s="63"/>
      <c r="TQW2441" s="63"/>
      <c r="TQX2441" s="63"/>
      <c r="TQY2441" s="63"/>
      <c r="TQZ2441" s="63"/>
      <c r="TRA2441" s="63"/>
      <c r="TRB2441" s="63"/>
      <c r="TRC2441" s="63"/>
      <c r="TRD2441" s="63"/>
      <c r="TRE2441" s="63"/>
      <c r="TRF2441" s="63"/>
      <c r="TRG2441" s="63"/>
      <c r="TRH2441" s="63"/>
      <c r="TRI2441" s="63"/>
      <c r="TRJ2441" s="63"/>
      <c r="TRK2441" s="63"/>
      <c r="TRL2441" s="63"/>
      <c r="TRM2441" s="63"/>
      <c r="TRN2441" s="63"/>
      <c r="TRO2441" s="63"/>
      <c r="TRP2441" s="63"/>
      <c r="TRQ2441" s="63"/>
      <c r="TRR2441" s="63"/>
      <c r="TRS2441" s="63"/>
      <c r="TRT2441" s="63"/>
      <c r="TRU2441" s="63"/>
      <c r="TRV2441" s="63"/>
      <c r="TRW2441" s="63"/>
      <c r="TRX2441" s="63"/>
      <c r="TRY2441" s="63"/>
      <c r="TRZ2441" s="63"/>
      <c r="TSA2441" s="63"/>
      <c r="TSB2441" s="63"/>
      <c r="TSC2441" s="63"/>
      <c r="TSD2441" s="63"/>
      <c r="TSE2441" s="63"/>
      <c r="TSF2441" s="63"/>
      <c r="TSG2441" s="63"/>
      <c r="TSH2441" s="63"/>
      <c r="TSI2441" s="63"/>
      <c r="TSJ2441" s="63"/>
      <c r="TSK2441" s="63"/>
      <c r="TSL2441" s="63"/>
      <c r="TSM2441" s="63"/>
      <c r="TSN2441" s="63"/>
      <c r="TSO2441" s="63"/>
      <c r="TSP2441" s="63"/>
      <c r="TSQ2441" s="63"/>
      <c r="TSR2441" s="63"/>
      <c r="TSS2441" s="63"/>
      <c r="TST2441" s="63"/>
      <c r="TSU2441" s="63"/>
      <c r="TSV2441" s="63"/>
      <c r="TSW2441" s="63"/>
      <c r="TSX2441" s="63"/>
      <c r="TSY2441" s="63"/>
      <c r="TSZ2441" s="63"/>
      <c r="TTA2441" s="63"/>
      <c r="TTB2441" s="63"/>
      <c r="TTC2441" s="63"/>
      <c r="TTD2441" s="63"/>
      <c r="TTE2441" s="63"/>
      <c r="TTF2441" s="63"/>
      <c r="TTG2441" s="63"/>
      <c r="TTH2441" s="63"/>
      <c r="TTI2441" s="63"/>
      <c r="TTJ2441" s="63"/>
      <c r="TTK2441" s="63"/>
      <c r="TTL2441" s="63"/>
      <c r="TTM2441" s="63"/>
      <c r="TTN2441" s="63"/>
      <c r="TTO2441" s="63"/>
      <c r="TTP2441" s="63"/>
      <c r="TTQ2441" s="63"/>
      <c r="TTR2441" s="63"/>
      <c r="TTS2441" s="63"/>
      <c r="TTT2441" s="63"/>
      <c r="TTU2441" s="63"/>
      <c r="TTV2441" s="63"/>
      <c r="TTW2441" s="63"/>
      <c r="TTX2441" s="63"/>
      <c r="TTY2441" s="63"/>
      <c r="TTZ2441" s="63"/>
      <c r="TUA2441" s="63"/>
      <c r="TUB2441" s="63"/>
      <c r="TUC2441" s="63"/>
      <c r="TUD2441" s="63"/>
      <c r="TUE2441" s="63"/>
      <c r="TUF2441" s="63"/>
      <c r="TUG2441" s="63"/>
      <c r="TUH2441" s="63"/>
      <c r="TUI2441" s="63"/>
      <c r="TUJ2441" s="63"/>
      <c r="TUK2441" s="63"/>
      <c r="TUL2441" s="63"/>
      <c r="TUM2441" s="63"/>
      <c r="TUN2441" s="63"/>
      <c r="TUO2441" s="63"/>
      <c r="TUP2441" s="63"/>
      <c r="TUQ2441" s="63"/>
      <c r="TUR2441" s="63"/>
      <c r="TUS2441" s="63"/>
      <c r="TUT2441" s="63"/>
      <c r="TUU2441" s="63"/>
      <c r="TUV2441" s="63"/>
      <c r="TUW2441" s="63"/>
      <c r="TUX2441" s="63"/>
      <c r="TUY2441" s="63"/>
      <c r="TUZ2441" s="63"/>
      <c r="TVA2441" s="63"/>
      <c r="TVB2441" s="63"/>
      <c r="TVC2441" s="63"/>
      <c r="TVD2441" s="63"/>
      <c r="TVE2441" s="63"/>
      <c r="TVF2441" s="63"/>
      <c r="TVG2441" s="63"/>
      <c r="TVH2441" s="63"/>
      <c r="TVI2441" s="63"/>
      <c r="TVJ2441" s="63"/>
      <c r="TVK2441" s="63"/>
      <c r="TVL2441" s="63"/>
      <c r="TVM2441" s="63"/>
      <c r="TVN2441" s="63"/>
      <c r="TVO2441" s="63"/>
      <c r="TVP2441" s="63"/>
      <c r="TVQ2441" s="63"/>
      <c r="TVR2441" s="63"/>
      <c r="TVS2441" s="63"/>
      <c r="TVT2441" s="63"/>
      <c r="TVU2441" s="63"/>
      <c r="TVV2441" s="63"/>
      <c r="TVW2441" s="63"/>
      <c r="TVX2441" s="63"/>
      <c r="TVY2441" s="63"/>
      <c r="TVZ2441" s="63"/>
      <c r="TWA2441" s="63"/>
      <c r="TWB2441" s="63"/>
      <c r="TWC2441" s="63"/>
      <c r="TWD2441" s="63"/>
      <c r="TWE2441" s="63"/>
      <c r="TWF2441" s="63"/>
      <c r="TWG2441" s="63"/>
      <c r="TWH2441" s="63"/>
      <c r="TWI2441" s="63"/>
      <c r="TWJ2441" s="63"/>
      <c r="TWK2441" s="63"/>
      <c r="TWL2441" s="63"/>
      <c r="TWM2441" s="63"/>
      <c r="TWN2441" s="63"/>
      <c r="TWO2441" s="63"/>
      <c r="TWP2441" s="63"/>
      <c r="TWQ2441" s="63"/>
      <c r="TWR2441" s="63"/>
      <c r="TWS2441" s="63"/>
      <c r="TWT2441" s="63"/>
      <c r="TWU2441" s="63"/>
      <c r="TWV2441" s="63"/>
      <c r="TWW2441" s="63"/>
      <c r="TWX2441" s="63"/>
      <c r="TWY2441" s="63"/>
      <c r="TWZ2441" s="63"/>
      <c r="TXA2441" s="63"/>
      <c r="TXB2441" s="63"/>
      <c r="TXC2441" s="63"/>
      <c r="TXD2441" s="63"/>
      <c r="TXE2441" s="63"/>
      <c r="TXF2441" s="63"/>
      <c r="TXG2441" s="63"/>
      <c r="TXH2441" s="63"/>
      <c r="TXI2441" s="63"/>
      <c r="TXJ2441" s="63"/>
      <c r="TXK2441" s="63"/>
      <c r="TXL2441" s="63"/>
      <c r="TXM2441" s="63"/>
      <c r="TXN2441" s="63"/>
      <c r="TXO2441" s="63"/>
      <c r="TXP2441" s="63"/>
      <c r="TXQ2441" s="63"/>
      <c r="TXR2441" s="63"/>
      <c r="TXS2441" s="63"/>
      <c r="TXT2441" s="63"/>
      <c r="TXU2441" s="63"/>
      <c r="TXV2441" s="63"/>
      <c r="TXW2441" s="63"/>
      <c r="TXX2441" s="63"/>
      <c r="TXY2441" s="63"/>
      <c r="TXZ2441" s="63"/>
      <c r="TYA2441" s="63"/>
      <c r="TYB2441" s="63"/>
      <c r="TYC2441" s="63"/>
      <c r="TYD2441" s="63"/>
      <c r="TYE2441" s="63"/>
      <c r="TYF2441" s="63"/>
      <c r="TYG2441" s="63"/>
      <c r="TYH2441" s="63"/>
      <c r="TYI2441" s="63"/>
      <c r="TYJ2441" s="63"/>
      <c r="TYK2441" s="63"/>
      <c r="TYL2441" s="63"/>
      <c r="TYM2441" s="63"/>
      <c r="TYN2441" s="63"/>
      <c r="TYO2441" s="63"/>
      <c r="TYP2441" s="63"/>
      <c r="TYQ2441" s="63"/>
      <c r="TYR2441" s="63"/>
      <c r="TYS2441" s="63"/>
      <c r="TYT2441" s="63"/>
      <c r="TYU2441" s="63"/>
      <c r="TYV2441" s="63"/>
      <c r="TYW2441" s="63"/>
      <c r="TYX2441" s="63"/>
      <c r="TYY2441" s="63"/>
      <c r="TYZ2441" s="63"/>
      <c r="TZA2441" s="63"/>
      <c r="TZB2441" s="63"/>
      <c r="TZC2441" s="63"/>
      <c r="TZD2441" s="63"/>
      <c r="TZE2441" s="63"/>
      <c r="TZF2441" s="63"/>
      <c r="TZG2441" s="63"/>
      <c r="TZH2441" s="63"/>
      <c r="TZI2441" s="63"/>
      <c r="TZJ2441" s="63"/>
      <c r="TZK2441" s="63"/>
      <c r="TZL2441" s="63"/>
      <c r="TZM2441" s="63"/>
      <c r="TZN2441" s="63"/>
      <c r="TZO2441" s="63"/>
      <c r="TZP2441" s="63"/>
      <c r="TZQ2441" s="63"/>
      <c r="TZR2441" s="63"/>
      <c r="TZS2441" s="63"/>
      <c r="TZT2441" s="63"/>
      <c r="TZU2441" s="63"/>
      <c r="TZV2441" s="63"/>
      <c r="TZW2441" s="63"/>
      <c r="TZX2441" s="63"/>
      <c r="TZY2441" s="63"/>
      <c r="TZZ2441" s="63"/>
      <c r="UAA2441" s="63"/>
      <c r="UAB2441" s="63"/>
      <c r="UAC2441" s="63"/>
      <c r="UAD2441" s="63"/>
      <c r="UAE2441" s="63"/>
      <c r="UAF2441" s="63"/>
      <c r="UAG2441" s="63"/>
      <c r="UAH2441" s="63"/>
      <c r="UAI2441" s="63"/>
      <c r="UAJ2441" s="63"/>
      <c r="UAK2441" s="63"/>
      <c r="UAL2441" s="63"/>
      <c r="UAM2441" s="63"/>
      <c r="UAN2441" s="63"/>
      <c r="UAO2441" s="63"/>
      <c r="UAP2441" s="63"/>
      <c r="UAQ2441" s="63"/>
      <c r="UAR2441" s="63"/>
      <c r="UAS2441" s="63"/>
      <c r="UAT2441" s="63"/>
      <c r="UAU2441" s="63"/>
      <c r="UAV2441" s="63"/>
      <c r="UAW2441" s="63"/>
      <c r="UAX2441" s="63"/>
      <c r="UAY2441" s="63"/>
      <c r="UAZ2441" s="63"/>
      <c r="UBA2441" s="63"/>
      <c r="UBB2441" s="63"/>
      <c r="UBC2441" s="63"/>
      <c r="UBD2441" s="63"/>
      <c r="UBE2441" s="63"/>
      <c r="UBF2441" s="63"/>
      <c r="UBG2441" s="63"/>
      <c r="UBH2441" s="63"/>
      <c r="UBI2441" s="63"/>
      <c r="UBJ2441" s="63"/>
      <c r="UBK2441" s="63"/>
      <c r="UBL2441" s="63"/>
      <c r="UBM2441" s="63"/>
      <c r="UBN2441" s="63"/>
      <c r="UBO2441" s="63"/>
      <c r="UBP2441" s="63"/>
      <c r="UBQ2441" s="63"/>
      <c r="UBR2441" s="63"/>
      <c r="UBS2441" s="63"/>
      <c r="UBT2441" s="63"/>
      <c r="UBU2441" s="63"/>
      <c r="UBV2441" s="63"/>
      <c r="UBW2441" s="63"/>
      <c r="UBX2441" s="63"/>
      <c r="UBY2441" s="63"/>
      <c r="UBZ2441" s="63"/>
      <c r="UCA2441" s="63"/>
      <c r="UCB2441" s="63"/>
      <c r="UCC2441" s="63"/>
      <c r="UCD2441" s="63"/>
      <c r="UCE2441" s="63"/>
      <c r="UCF2441" s="63"/>
      <c r="UCG2441" s="63"/>
      <c r="UCH2441" s="63"/>
      <c r="UCI2441" s="63"/>
      <c r="UCJ2441" s="63"/>
      <c r="UCK2441" s="63"/>
      <c r="UCL2441" s="63"/>
      <c r="UCM2441" s="63"/>
      <c r="UCN2441" s="63"/>
      <c r="UCO2441" s="63"/>
      <c r="UCP2441" s="63"/>
      <c r="UCQ2441" s="63"/>
      <c r="UCR2441" s="63"/>
      <c r="UCS2441" s="63"/>
      <c r="UCT2441" s="63"/>
      <c r="UCU2441" s="63"/>
      <c r="UCV2441" s="63"/>
      <c r="UCW2441" s="63"/>
      <c r="UCX2441" s="63"/>
      <c r="UCY2441" s="63"/>
      <c r="UCZ2441" s="63"/>
      <c r="UDA2441" s="63"/>
      <c r="UDB2441" s="63"/>
      <c r="UDC2441" s="63"/>
      <c r="UDD2441" s="63"/>
      <c r="UDE2441" s="63"/>
      <c r="UDF2441" s="63"/>
      <c r="UDG2441" s="63"/>
      <c r="UDH2441" s="63"/>
      <c r="UDI2441" s="63"/>
      <c r="UDJ2441" s="63"/>
      <c r="UDK2441" s="63"/>
      <c r="UDL2441" s="63"/>
      <c r="UDM2441" s="63"/>
      <c r="UDN2441" s="63"/>
      <c r="UDO2441" s="63"/>
      <c r="UDP2441" s="63"/>
      <c r="UDQ2441" s="63"/>
      <c r="UDR2441" s="63"/>
      <c r="UDS2441" s="63"/>
      <c r="UDT2441" s="63"/>
      <c r="UDU2441" s="63"/>
      <c r="UDV2441" s="63"/>
      <c r="UDW2441" s="63"/>
      <c r="UDX2441" s="63"/>
      <c r="UDY2441" s="63"/>
      <c r="UDZ2441" s="63"/>
      <c r="UEA2441" s="63"/>
      <c r="UEB2441" s="63"/>
      <c r="UEC2441" s="63"/>
      <c r="UED2441" s="63"/>
      <c r="UEE2441" s="63"/>
      <c r="UEF2441" s="63"/>
      <c r="UEG2441" s="63"/>
      <c r="UEH2441" s="63"/>
      <c r="UEI2441" s="63"/>
      <c r="UEJ2441" s="63"/>
      <c r="UEK2441" s="63"/>
      <c r="UEL2441" s="63"/>
      <c r="UEM2441" s="63"/>
      <c r="UEN2441" s="63"/>
      <c r="UEO2441" s="63"/>
      <c r="UEP2441" s="63"/>
      <c r="UEQ2441" s="63"/>
      <c r="UER2441" s="63"/>
      <c r="UES2441" s="63"/>
      <c r="UET2441" s="63"/>
      <c r="UEU2441" s="63"/>
      <c r="UEV2441" s="63"/>
      <c r="UEW2441" s="63"/>
      <c r="UEX2441" s="63"/>
      <c r="UEY2441" s="63"/>
      <c r="UEZ2441" s="63"/>
      <c r="UFA2441" s="63"/>
      <c r="UFB2441" s="63"/>
      <c r="UFC2441" s="63"/>
      <c r="UFD2441" s="63"/>
      <c r="UFE2441" s="63"/>
      <c r="UFF2441" s="63"/>
      <c r="UFG2441" s="63"/>
      <c r="UFH2441" s="63"/>
      <c r="UFI2441" s="63"/>
      <c r="UFJ2441" s="63"/>
      <c r="UFK2441" s="63"/>
      <c r="UFL2441" s="63"/>
      <c r="UFM2441" s="63"/>
      <c r="UFN2441" s="63"/>
      <c r="UFO2441" s="63"/>
      <c r="UFP2441" s="63"/>
      <c r="UFQ2441" s="63"/>
      <c r="UFR2441" s="63"/>
      <c r="UFS2441" s="63"/>
      <c r="UFT2441" s="63"/>
      <c r="UFU2441" s="63"/>
      <c r="UFV2441" s="63"/>
      <c r="UFW2441" s="63"/>
      <c r="UFX2441" s="63"/>
      <c r="UFY2441" s="63"/>
      <c r="UFZ2441" s="63"/>
      <c r="UGA2441" s="63"/>
      <c r="UGB2441" s="63"/>
      <c r="UGC2441" s="63"/>
      <c r="UGD2441" s="63"/>
      <c r="UGE2441" s="63"/>
      <c r="UGF2441" s="63"/>
      <c r="UGG2441" s="63"/>
      <c r="UGH2441" s="63"/>
      <c r="UGI2441" s="63"/>
      <c r="UGJ2441" s="63"/>
      <c r="UGK2441" s="63"/>
      <c r="UGL2441" s="63"/>
      <c r="UGM2441" s="63"/>
      <c r="UGN2441" s="63"/>
      <c r="UGO2441" s="63"/>
      <c r="UGP2441" s="63"/>
      <c r="UGQ2441" s="63"/>
      <c r="UGR2441" s="63"/>
      <c r="UGS2441" s="63"/>
      <c r="UGT2441" s="63"/>
      <c r="UGU2441" s="63"/>
      <c r="UGV2441" s="63"/>
      <c r="UGW2441" s="63"/>
      <c r="UGX2441" s="63"/>
      <c r="UGY2441" s="63"/>
      <c r="UGZ2441" s="63"/>
      <c r="UHA2441" s="63"/>
      <c r="UHB2441" s="63"/>
      <c r="UHC2441" s="63"/>
      <c r="UHD2441" s="63"/>
      <c r="UHE2441" s="63"/>
      <c r="UHF2441" s="63"/>
      <c r="UHG2441" s="63"/>
      <c r="UHH2441" s="63"/>
      <c r="UHI2441" s="63"/>
      <c r="UHJ2441" s="63"/>
      <c r="UHK2441" s="63"/>
      <c r="UHL2441" s="63"/>
      <c r="UHM2441" s="63"/>
      <c r="UHN2441" s="63"/>
      <c r="UHO2441" s="63"/>
      <c r="UHP2441" s="63"/>
      <c r="UHQ2441" s="63"/>
      <c r="UHR2441" s="63"/>
      <c r="UHS2441" s="63"/>
      <c r="UHT2441" s="63"/>
      <c r="UHU2441" s="63"/>
      <c r="UHV2441" s="63"/>
      <c r="UHW2441" s="63"/>
      <c r="UHX2441" s="63"/>
      <c r="UHY2441" s="63"/>
      <c r="UHZ2441" s="63"/>
      <c r="UIA2441" s="63"/>
      <c r="UIB2441" s="63"/>
      <c r="UIC2441" s="63"/>
      <c r="UID2441" s="63"/>
      <c r="UIE2441" s="63"/>
      <c r="UIF2441" s="63"/>
      <c r="UIG2441" s="63"/>
      <c r="UIH2441" s="63"/>
      <c r="UII2441" s="63"/>
      <c r="UIJ2441" s="63"/>
      <c r="UIK2441" s="63"/>
      <c r="UIL2441" s="63"/>
      <c r="UIM2441" s="63"/>
      <c r="UIN2441" s="63"/>
      <c r="UIO2441" s="63"/>
      <c r="UIP2441" s="63"/>
      <c r="UIQ2441" s="63"/>
      <c r="UIR2441" s="63"/>
      <c r="UIS2441" s="63"/>
      <c r="UIT2441" s="63"/>
      <c r="UIU2441" s="63"/>
      <c r="UIV2441" s="63"/>
      <c r="UIW2441" s="63"/>
      <c r="UIX2441" s="63"/>
      <c r="UIY2441" s="63"/>
      <c r="UIZ2441" s="63"/>
      <c r="UJA2441" s="63"/>
      <c r="UJB2441" s="63"/>
      <c r="UJC2441" s="63"/>
      <c r="UJD2441" s="63"/>
      <c r="UJE2441" s="63"/>
      <c r="UJF2441" s="63"/>
      <c r="UJG2441" s="63"/>
      <c r="UJH2441" s="63"/>
      <c r="UJI2441" s="63"/>
      <c r="UJJ2441" s="63"/>
      <c r="UJK2441" s="63"/>
      <c r="UJL2441" s="63"/>
      <c r="UJM2441" s="63"/>
      <c r="UJN2441" s="63"/>
      <c r="UJO2441" s="63"/>
      <c r="UJP2441" s="63"/>
      <c r="UJQ2441" s="63"/>
      <c r="UJR2441" s="63"/>
      <c r="UJS2441" s="63"/>
      <c r="UJT2441" s="63"/>
      <c r="UJU2441" s="63"/>
      <c r="UJV2441" s="63"/>
      <c r="UJW2441" s="63"/>
      <c r="UJX2441" s="63"/>
      <c r="UJY2441" s="63"/>
      <c r="UJZ2441" s="63"/>
      <c r="UKA2441" s="63"/>
      <c r="UKB2441" s="63"/>
      <c r="UKC2441" s="63"/>
      <c r="UKD2441" s="63"/>
      <c r="UKE2441" s="63"/>
      <c r="UKF2441" s="63"/>
      <c r="UKG2441" s="63"/>
      <c r="UKH2441" s="63"/>
      <c r="UKI2441" s="63"/>
      <c r="UKJ2441" s="63"/>
      <c r="UKK2441" s="63"/>
      <c r="UKL2441" s="63"/>
      <c r="UKM2441" s="63"/>
      <c r="UKN2441" s="63"/>
      <c r="UKO2441" s="63"/>
      <c r="UKP2441" s="63"/>
      <c r="UKQ2441" s="63"/>
      <c r="UKR2441" s="63"/>
      <c r="UKS2441" s="63"/>
      <c r="UKT2441" s="63"/>
      <c r="UKU2441" s="63"/>
      <c r="UKV2441" s="63"/>
      <c r="UKW2441" s="63"/>
      <c r="UKX2441" s="63"/>
      <c r="UKY2441" s="63"/>
      <c r="UKZ2441" s="63"/>
      <c r="ULA2441" s="63"/>
      <c r="ULB2441" s="63"/>
      <c r="ULC2441" s="63"/>
      <c r="ULD2441" s="63"/>
      <c r="ULE2441" s="63"/>
      <c r="ULF2441" s="63"/>
      <c r="ULG2441" s="63"/>
      <c r="ULH2441" s="63"/>
      <c r="ULI2441" s="63"/>
      <c r="ULJ2441" s="63"/>
      <c r="ULK2441" s="63"/>
      <c r="ULL2441" s="63"/>
      <c r="ULM2441" s="63"/>
      <c r="ULN2441" s="63"/>
      <c r="ULO2441" s="63"/>
      <c r="ULP2441" s="63"/>
      <c r="ULQ2441" s="63"/>
      <c r="ULR2441" s="63"/>
      <c r="ULS2441" s="63"/>
      <c r="ULT2441" s="63"/>
      <c r="ULU2441" s="63"/>
      <c r="ULV2441" s="63"/>
      <c r="ULW2441" s="63"/>
      <c r="ULX2441" s="63"/>
      <c r="ULY2441" s="63"/>
      <c r="ULZ2441" s="63"/>
      <c r="UMA2441" s="63"/>
      <c r="UMB2441" s="63"/>
      <c r="UMC2441" s="63"/>
      <c r="UMD2441" s="63"/>
      <c r="UME2441" s="63"/>
      <c r="UMF2441" s="63"/>
      <c r="UMG2441" s="63"/>
      <c r="UMH2441" s="63"/>
      <c r="UMI2441" s="63"/>
      <c r="UMJ2441" s="63"/>
      <c r="UMK2441" s="63"/>
      <c r="UML2441" s="63"/>
      <c r="UMM2441" s="63"/>
      <c r="UMN2441" s="63"/>
      <c r="UMO2441" s="63"/>
      <c r="UMP2441" s="63"/>
      <c r="UMQ2441" s="63"/>
      <c r="UMR2441" s="63"/>
      <c r="UMS2441" s="63"/>
      <c r="UMT2441" s="63"/>
      <c r="UMU2441" s="63"/>
      <c r="UMV2441" s="63"/>
      <c r="UMW2441" s="63"/>
      <c r="UMX2441" s="63"/>
      <c r="UMY2441" s="63"/>
      <c r="UMZ2441" s="63"/>
      <c r="UNA2441" s="63"/>
      <c r="UNB2441" s="63"/>
      <c r="UNC2441" s="63"/>
      <c r="UND2441" s="63"/>
      <c r="UNE2441" s="63"/>
      <c r="UNF2441" s="63"/>
      <c r="UNG2441" s="63"/>
      <c r="UNH2441" s="63"/>
      <c r="UNI2441" s="63"/>
      <c r="UNJ2441" s="63"/>
      <c r="UNK2441" s="63"/>
      <c r="UNL2441" s="63"/>
      <c r="UNM2441" s="63"/>
      <c r="UNN2441" s="63"/>
      <c r="UNO2441" s="63"/>
      <c r="UNP2441" s="63"/>
      <c r="UNQ2441" s="63"/>
      <c r="UNR2441" s="63"/>
      <c r="UNS2441" s="63"/>
      <c r="UNT2441" s="63"/>
      <c r="UNU2441" s="63"/>
      <c r="UNV2441" s="63"/>
      <c r="UNW2441" s="63"/>
      <c r="UNX2441" s="63"/>
      <c r="UNY2441" s="63"/>
      <c r="UNZ2441" s="63"/>
      <c r="UOA2441" s="63"/>
      <c r="UOB2441" s="63"/>
      <c r="UOC2441" s="63"/>
      <c r="UOD2441" s="63"/>
      <c r="UOE2441" s="63"/>
      <c r="UOF2441" s="63"/>
      <c r="UOG2441" s="63"/>
      <c r="UOH2441" s="63"/>
      <c r="UOI2441" s="63"/>
      <c r="UOJ2441" s="63"/>
      <c r="UOK2441" s="63"/>
      <c r="UOL2441" s="63"/>
      <c r="UOM2441" s="63"/>
      <c r="UON2441" s="63"/>
      <c r="UOO2441" s="63"/>
      <c r="UOP2441" s="63"/>
      <c r="UOQ2441" s="63"/>
      <c r="UOR2441" s="63"/>
      <c r="UOS2441" s="63"/>
      <c r="UOT2441" s="63"/>
      <c r="UOU2441" s="63"/>
      <c r="UOV2441" s="63"/>
      <c r="UOW2441" s="63"/>
      <c r="UOX2441" s="63"/>
      <c r="UOY2441" s="63"/>
      <c r="UOZ2441" s="63"/>
      <c r="UPA2441" s="63"/>
      <c r="UPB2441" s="63"/>
      <c r="UPC2441" s="63"/>
      <c r="UPD2441" s="63"/>
      <c r="UPE2441" s="63"/>
      <c r="UPF2441" s="63"/>
      <c r="UPG2441" s="63"/>
      <c r="UPH2441" s="63"/>
      <c r="UPI2441" s="63"/>
      <c r="UPJ2441" s="63"/>
      <c r="UPK2441" s="63"/>
      <c r="UPL2441" s="63"/>
      <c r="UPM2441" s="63"/>
      <c r="UPN2441" s="63"/>
      <c r="UPO2441" s="63"/>
      <c r="UPP2441" s="63"/>
      <c r="UPQ2441" s="63"/>
      <c r="UPR2441" s="63"/>
      <c r="UPS2441" s="63"/>
      <c r="UPT2441" s="63"/>
      <c r="UPU2441" s="63"/>
      <c r="UPV2441" s="63"/>
      <c r="UPW2441" s="63"/>
      <c r="UPX2441" s="63"/>
      <c r="UPY2441" s="63"/>
      <c r="UPZ2441" s="63"/>
      <c r="UQA2441" s="63"/>
      <c r="UQB2441" s="63"/>
      <c r="UQC2441" s="63"/>
      <c r="UQD2441" s="63"/>
      <c r="UQE2441" s="63"/>
      <c r="UQF2441" s="63"/>
      <c r="UQG2441" s="63"/>
      <c r="UQH2441" s="63"/>
      <c r="UQI2441" s="63"/>
      <c r="UQJ2441" s="63"/>
      <c r="UQK2441" s="63"/>
      <c r="UQL2441" s="63"/>
      <c r="UQM2441" s="63"/>
      <c r="UQN2441" s="63"/>
      <c r="UQO2441" s="63"/>
      <c r="UQP2441" s="63"/>
      <c r="UQQ2441" s="63"/>
      <c r="UQR2441" s="63"/>
      <c r="UQS2441" s="63"/>
      <c r="UQT2441" s="63"/>
      <c r="UQU2441" s="63"/>
      <c r="UQV2441" s="63"/>
      <c r="UQW2441" s="63"/>
      <c r="UQX2441" s="63"/>
      <c r="UQY2441" s="63"/>
      <c r="UQZ2441" s="63"/>
      <c r="URA2441" s="63"/>
      <c r="URB2441" s="63"/>
      <c r="URC2441" s="63"/>
      <c r="URD2441" s="63"/>
      <c r="URE2441" s="63"/>
      <c r="URF2441" s="63"/>
      <c r="URG2441" s="63"/>
      <c r="URH2441" s="63"/>
      <c r="URI2441" s="63"/>
      <c r="URJ2441" s="63"/>
      <c r="URK2441" s="63"/>
      <c r="URL2441" s="63"/>
      <c r="URM2441" s="63"/>
      <c r="URN2441" s="63"/>
      <c r="URO2441" s="63"/>
      <c r="URP2441" s="63"/>
      <c r="URQ2441" s="63"/>
      <c r="URR2441" s="63"/>
      <c r="URS2441" s="63"/>
      <c r="URT2441" s="63"/>
      <c r="URU2441" s="63"/>
      <c r="URV2441" s="63"/>
      <c r="URW2441" s="63"/>
      <c r="URX2441" s="63"/>
      <c r="URY2441" s="63"/>
      <c r="URZ2441" s="63"/>
      <c r="USA2441" s="63"/>
      <c r="USB2441" s="63"/>
      <c r="USC2441" s="63"/>
      <c r="USD2441" s="63"/>
      <c r="USE2441" s="63"/>
      <c r="USF2441" s="63"/>
      <c r="USG2441" s="63"/>
      <c r="USH2441" s="63"/>
      <c r="USI2441" s="63"/>
      <c r="USJ2441" s="63"/>
      <c r="USK2441" s="63"/>
      <c r="USL2441" s="63"/>
      <c r="USM2441" s="63"/>
      <c r="USN2441" s="63"/>
      <c r="USO2441" s="63"/>
      <c r="USP2441" s="63"/>
      <c r="USQ2441" s="63"/>
      <c r="USR2441" s="63"/>
      <c r="USS2441" s="63"/>
      <c r="UST2441" s="63"/>
      <c r="USU2441" s="63"/>
      <c r="USV2441" s="63"/>
      <c r="USW2441" s="63"/>
      <c r="USX2441" s="63"/>
      <c r="USY2441" s="63"/>
      <c r="USZ2441" s="63"/>
      <c r="UTA2441" s="63"/>
      <c r="UTB2441" s="63"/>
      <c r="UTC2441" s="63"/>
      <c r="UTD2441" s="63"/>
      <c r="UTE2441" s="63"/>
      <c r="UTF2441" s="63"/>
      <c r="UTG2441" s="63"/>
      <c r="UTH2441" s="63"/>
      <c r="UTI2441" s="63"/>
      <c r="UTJ2441" s="63"/>
      <c r="UTK2441" s="63"/>
      <c r="UTL2441" s="63"/>
      <c r="UTM2441" s="63"/>
      <c r="UTN2441" s="63"/>
      <c r="UTO2441" s="63"/>
      <c r="UTP2441" s="63"/>
      <c r="UTQ2441" s="63"/>
      <c r="UTR2441" s="63"/>
      <c r="UTS2441" s="63"/>
      <c r="UTT2441" s="63"/>
      <c r="UTU2441" s="63"/>
      <c r="UTV2441" s="63"/>
      <c r="UTW2441" s="63"/>
      <c r="UTX2441" s="63"/>
      <c r="UTY2441" s="63"/>
      <c r="UTZ2441" s="63"/>
      <c r="UUA2441" s="63"/>
      <c r="UUB2441" s="63"/>
      <c r="UUC2441" s="63"/>
      <c r="UUD2441" s="63"/>
      <c r="UUE2441" s="63"/>
      <c r="UUF2441" s="63"/>
      <c r="UUG2441" s="63"/>
      <c r="UUH2441" s="63"/>
      <c r="UUI2441" s="63"/>
      <c r="UUJ2441" s="63"/>
      <c r="UUK2441" s="63"/>
      <c r="UUL2441" s="63"/>
      <c r="UUM2441" s="63"/>
      <c r="UUN2441" s="63"/>
      <c r="UUO2441" s="63"/>
      <c r="UUP2441" s="63"/>
      <c r="UUQ2441" s="63"/>
      <c r="UUR2441" s="63"/>
      <c r="UUS2441" s="63"/>
      <c r="UUT2441" s="63"/>
      <c r="UUU2441" s="63"/>
      <c r="UUV2441" s="63"/>
      <c r="UUW2441" s="63"/>
      <c r="UUX2441" s="63"/>
      <c r="UUY2441" s="63"/>
      <c r="UUZ2441" s="63"/>
      <c r="UVA2441" s="63"/>
      <c r="UVB2441" s="63"/>
      <c r="UVC2441" s="63"/>
      <c r="UVD2441" s="63"/>
      <c r="UVE2441" s="63"/>
      <c r="UVF2441" s="63"/>
      <c r="UVG2441" s="63"/>
      <c r="UVH2441" s="63"/>
      <c r="UVI2441" s="63"/>
      <c r="UVJ2441" s="63"/>
      <c r="UVK2441" s="63"/>
      <c r="UVL2441" s="63"/>
      <c r="UVM2441" s="63"/>
      <c r="UVN2441" s="63"/>
      <c r="UVO2441" s="63"/>
      <c r="UVP2441" s="63"/>
      <c r="UVQ2441" s="63"/>
      <c r="UVR2441" s="63"/>
      <c r="UVS2441" s="63"/>
      <c r="UVT2441" s="63"/>
      <c r="UVU2441" s="63"/>
      <c r="UVV2441" s="63"/>
      <c r="UVW2441" s="63"/>
      <c r="UVX2441" s="63"/>
      <c r="UVY2441" s="63"/>
      <c r="UVZ2441" s="63"/>
      <c r="UWA2441" s="63"/>
      <c r="UWB2441" s="63"/>
      <c r="UWC2441" s="63"/>
      <c r="UWD2441" s="63"/>
      <c r="UWE2441" s="63"/>
      <c r="UWF2441" s="63"/>
      <c r="UWG2441" s="63"/>
      <c r="UWH2441" s="63"/>
      <c r="UWI2441" s="63"/>
      <c r="UWJ2441" s="63"/>
      <c r="UWK2441" s="63"/>
      <c r="UWL2441" s="63"/>
      <c r="UWM2441" s="63"/>
      <c r="UWN2441" s="63"/>
      <c r="UWO2441" s="63"/>
      <c r="UWP2441" s="63"/>
      <c r="UWQ2441" s="63"/>
      <c r="UWR2441" s="63"/>
      <c r="UWS2441" s="63"/>
      <c r="UWT2441" s="63"/>
      <c r="UWU2441" s="63"/>
      <c r="UWV2441" s="63"/>
      <c r="UWW2441" s="63"/>
      <c r="UWX2441" s="63"/>
      <c r="UWY2441" s="63"/>
      <c r="UWZ2441" s="63"/>
      <c r="UXA2441" s="63"/>
      <c r="UXB2441" s="63"/>
      <c r="UXC2441" s="63"/>
      <c r="UXD2441" s="63"/>
      <c r="UXE2441" s="63"/>
      <c r="UXF2441" s="63"/>
      <c r="UXG2441" s="63"/>
      <c r="UXH2441" s="63"/>
      <c r="UXI2441" s="63"/>
      <c r="UXJ2441" s="63"/>
      <c r="UXK2441" s="63"/>
      <c r="UXL2441" s="63"/>
      <c r="UXM2441" s="63"/>
      <c r="UXN2441" s="63"/>
      <c r="UXO2441" s="63"/>
      <c r="UXP2441" s="63"/>
      <c r="UXQ2441" s="63"/>
      <c r="UXR2441" s="63"/>
      <c r="UXS2441" s="63"/>
      <c r="UXT2441" s="63"/>
      <c r="UXU2441" s="63"/>
      <c r="UXV2441" s="63"/>
      <c r="UXW2441" s="63"/>
      <c r="UXX2441" s="63"/>
      <c r="UXY2441" s="63"/>
      <c r="UXZ2441" s="63"/>
      <c r="UYA2441" s="63"/>
      <c r="UYB2441" s="63"/>
      <c r="UYC2441" s="63"/>
      <c r="UYD2441" s="63"/>
      <c r="UYE2441" s="63"/>
      <c r="UYF2441" s="63"/>
      <c r="UYG2441" s="63"/>
      <c r="UYH2441" s="63"/>
      <c r="UYI2441" s="63"/>
      <c r="UYJ2441" s="63"/>
      <c r="UYK2441" s="63"/>
      <c r="UYL2441" s="63"/>
      <c r="UYM2441" s="63"/>
      <c r="UYN2441" s="63"/>
      <c r="UYO2441" s="63"/>
      <c r="UYP2441" s="63"/>
      <c r="UYQ2441" s="63"/>
      <c r="UYR2441" s="63"/>
      <c r="UYS2441" s="63"/>
      <c r="UYT2441" s="63"/>
      <c r="UYU2441" s="63"/>
      <c r="UYV2441" s="63"/>
      <c r="UYW2441" s="63"/>
      <c r="UYX2441" s="63"/>
      <c r="UYY2441" s="63"/>
      <c r="UYZ2441" s="63"/>
      <c r="UZA2441" s="63"/>
      <c r="UZB2441" s="63"/>
      <c r="UZC2441" s="63"/>
      <c r="UZD2441" s="63"/>
      <c r="UZE2441" s="63"/>
      <c r="UZF2441" s="63"/>
      <c r="UZG2441" s="63"/>
      <c r="UZH2441" s="63"/>
      <c r="UZI2441" s="63"/>
      <c r="UZJ2441" s="63"/>
      <c r="UZK2441" s="63"/>
      <c r="UZL2441" s="63"/>
      <c r="UZM2441" s="63"/>
      <c r="UZN2441" s="63"/>
      <c r="UZO2441" s="63"/>
      <c r="UZP2441" s="63"/>
      <c r="UZQ2441" s="63"/>
      <c r="UZR2441" s="63"/>
      <c r="UZS2441" s="63"/>
      <c r="UZT2441" s="63"/>
      <c r="UZU2441" s="63"/>
      <c r="UZV2441" s="63"/>
      <c r="UZW2441" s="63"/>
      <c r="UZX2441" s="63"/>
      <c r="UZY2441" s="63"/>
      <c r="UZZ2441" s="63"/>
      <c r="VAA2441" s="63"/>
      <c r="VAB2441" s="63"/>
      <c r="VAC2441" s="63"/>
      <c r="VAD2441" s="63"/>
      <c r="VAE2441" s="63"/>
      <c r="VAF2441" s="63"/>
      <c r="VAG2441" s="63"/>
      <c r="VAH2441" s="63"/>
      <c r="VAI2441" s="63"/>
      <c r="VAJ2441" s="63"/>
      <c r="VAK2441" s="63"/>
      <c r="VAL2441" s="63"/>
      <c r="VAM2441" s="63"/>
      <c r="VAN2441" s="63"/>
      <c r="VAO2441" s="63"/>
      <c r="VAP2441" s="63"/>
      <c r="VAQ2441" s="63"/>
      <c r="VAR2441" s="63"/>
      <c r="VAS2441" s="63"/>
      <c r="VAT2441" s="63"/>
      <c r="VAU2441" s="63"/>
      <c r="VAV2441" s="63"/>
      <c r="VAW2441" s="63"/>
      <c r="VAX2441" s="63"/>
      <c r="VAY2441" s="63"/>
      <c r="VAZ2441" s="63"/>
      <c r="VBA2441" s="63"/>
      <c r="VBB2441" s="63"/>
      <c r="VBC2441" s="63"/>
      <c r="VBD2441" s="63"/>
      <c r="VBE2441" s="63"/>
      <c r="VBF2441" s="63"/>
      <c r="VBG2441" s="63"/>
      <c r="VBH2441" s="63"/>
      <c r="VBI2441" s="63"/>
      <c r="VBJ2441" s="63"/>
      <c r="VBK2441" s="63"/>
      <c r="VBL2441" s="63"/>
      <c r="VBM2441" s="63"/>
      <c r="VBN2441" s="63"/>
      <c r="VBO2441" s="63"/>
      <c r="VBP2441" s="63"/>
      <c r="VBQ2441" s="63"/>
      <c r="VBR2441" s="63"/>
      <c r="VBS2441" s="63"/>
      <c r="VBT2441" s="63"/>
      <c r="VBU2441" s="63"/>
      <c r="VBV2441" s="63"/>
      <c r="VBW2441" s="63"/>
      <c r="VBX2441" s="63"/>
      <c r="VBY2441" s="63"/>
      <c r="VBZ2441" s="63"/>
      <c r="VCA2441" s="63"/>
      <c r="VCB2441" s="63"/>
      <c r="VCC2441" s="63"/>
      <c r="VCD2441" s="63"/>
      <c r="VCE2441" s="63"/>
      <c r="VCF2441" s="63"/>
      <c r="VCG2441" s="63"/>
      <c r="VCH2441" s="63"/>
      <c r="VCI2441" s="63"/>
      <c r="VCJ2441" s="63"/>
      <c r="VCK2441" s="63"/>
      <c r="VCL2441" s="63"/>
      <c r="VCM2441" s="63"/>
      <c r="VCN2441" s="63"/>
      <c r="VCO2441" s="63"/>
      <c r="VCP2441" s="63"/>
      <c r="VCQ2441" s="63"/>
      <c r="VCR2441" s="63"/>
      <c r="VCS2441" s="63"/>
      <c r="VCT2441" s="63"/>
      <c r="VCU2441" s="63"/>
      <c r="VCV2441" s="63"/>
      <c r="VCW2441" s="63"/>
      <c r="VCX2441" s="63"/>
      <c r="VCY2441" s="63"/>
      <c r="VCZ2441" s="63"/>
      <c r="VDA2441" s="63"/>
      <c r="VDB2441" s="63"/>
      <c r="VDC2441" s="63"/>
      <c r="VDD2441" s="63"/>
      <c r="VDE2441" s="63"/>
      <c r="VDF2441" s="63"/>
      <c r="VDG2441" s="63"/>
      <c r="VDH2441" s="63"/>
      <c r="VDI2441" s="63"/>
      <c r="VDJ2441" s="63"/>
      <c r="VDK2441" s="63"/>
      <c r="VDL2441" s="63"/>
      <c r="VDM2441" s="63"/>
      <c r="VDN2441" s="63"/>
      <c r="VDO2441" s="63"/>
      <c r="VDP2441" s="63"/>
      <c r="VDQ2441" s="63"/>
      <c r="VDR2441" s="63"/>
      <c r="VDS2441" s="63"/>
      <c r="VDT2441" s="63"/>
      <c r="VDU2441" s="63"/>
      <c r="VDV2441" s="63"/>
      <c r="VDW2441" s="63"/>
      <c r="VDX2441" s="63"/>
      <c r="VDY2441" s="63"/>
      <c r="VDZ2441" s="63"/>
      <c r="VEA2441" s="63"/>
      <c r="VEB2441" s="63"/>
      <c r="VEC2441" s="63"/>
      <c r="VED2441" s="63"/>
      <c r="VEE2441" s="63"/>
      <c r="VEF2441" s="63"/>
      <c r="VEG2441" s="63"/>
      <c r="VEH2441" s="63"/>
      <c r="VEI2441" s="63"/>
      <c r="VEJ2441" s="63"/>
      <c r="VEK2441" s="63"/>
      <c r="VEL2441" s="63"/>
      <c r="VEM2441" s="63"/>
      <c r="VEN2441" s="63"/>
      <c r="VEO2441" s="63"/>
      <c r="VEP2441" s="63"/>
      <c r="VEQ2441" s="63"/>
      <c r="VER2441" s="63"/>
      <c r="VES2441" s="63"/>
      <c r="VET2441" s="63"/>
      <c r="VEU2441" s="63"/>
      <c r="VEV2441" s="63"/>
      <c r="VEW2441" s="63"/>
      <c r="VEX2441" s="63"/>
      <c r="VEY2441" s="63"/>
      <c r="VEZ2441" s="63"/>
      <c r="VFA2441" s="63"/>
      <c r="VFB2441" s="63"/>
      <c r="VFC2441" s="63"/>
      <c r="VFD2441" s="63"/>
      <c r="VFE2441" s="63"/>
      <c r="VFF2441" s="63"/>
      <c r="VFG2441" s="63"/>
      <c r="VFH2441" s="63"/>
      <c r="VFI2441" s="63"/>
      <c r="VFJ2441" s="63"/>
      <c r="VFK2441" s="63"/>
      <c r="VFL2441" s="63"/>
      <c r="VFM2441" s="63"/>
      <c r="VFN2441" s="63"/>
      <c r="VFO2441" s="63"/>
      <c r="VFP2441" s="63"/>
      <c r="VFQ2441" s="63"/>
      <c r="VFR2441" s="63"/>
      <c r="VFS2441" s="63"/>
      <c r="VFT2441" s="63"/>
      <c r="VFU2441" s="63"/>
      <c r="VFV2441" s="63"/>
      <c r="VFW2441" s="63"/>
      <c r="VFX2441" s="63"/>
      <c r="VFY2441" s="63"/>
      <c r="VFZ2441" s="63"/>
      <c r="VGA2441" s="63"/>
      <c r="VGB2441" s="63"/>
      <c r="VGC2441" s="63"/>
      <c r="VGD2441" s="63"/>
      <c r="VGE2441" s="63"/>
      <c r="VGF2441" s="63"/>
      <c r="VGG2441" s="63"/>
      <c r="VGH2441" s="63"/>
      <c r="VGI2441" s="63"/>
      <c r="VGJ2441" s="63"/>
      <c r="VGK2441" s="63"/>
      <c r="VGL2441" s="63"/>
      <c r="VGM2441" s="63"/>
      <c r="VGN2441" s="63"/>
      <c r="VGO2441" s="63"/>
      <c r="VGP2441" s="63"/>
      <c r="VGQ2441" s="63"/>
      <c r="VGR2441" s="63"/>
      <c r="VGS2441" s="63"/>
      <c r="VGT2441" s="63"/>
      <c r="VGU2441" s="63"/>
      <c r="VGV2441" s="63"/>
      <c r="VGW2441" s="63"/>
      <c r="VGX2441" s="63"/>
      <c r="VGY2441" s="63"/>
      <c r="VGZ2441" s="63"/>
      <c r="VHA2441" s="63"/>
      <c r="VHB2441" s="63"/>
      <c r="VHC2441" s="63"/>
      <c r="VHD2441" s="63"/>
      <c r="VHE2441" s="63"/>
      <c r="VHF2441" s="63"/>
      <c r="VHG2441" s="63"/>
      <c r="VHH2441" s="63"/>
      <c r="VHI2441" s="63"/>
      <c r="VHJ2441" s="63"/>
      <c r="VHK2441" s="63"/>
      <c r="VHL2441" s="63"/>
      <c r="VHM2441" s="63"/>
      <c r="VHN2441" s="63"/>
      <c r="VHO2441" s="63"/>
      <c r="VHP2441" s="63"/>
      <c r="VHQ2441" s="63"/>
      <c r="VHR2441" s="63"/>
      <c r="VHS2441" s="63"/>
      <c r="VHT2441" s="63"/>
      <c r="VHU2441" s="63"/>
      <c r="VHV2441" s="63"/>
      <c r="VHW2441" s="63"/>
      <c r="VHX2441" s="63"/>
      <c r="VHY2441" s="63"/>
      <c r="VHZ2441" s="63"/>
      <c r="VIA2441" s="63"/>
      <c r="VIB2441" s="63"/>
      <c r="VIC2441" s="63"/>
      <c r="VID2441" s="63"/>
      <c r="VIE2441" s="63"/>
      <c r="VIF2441" s="63"/>
      <c r="VIG2441" s="63"/>
      <c r="VIH2441" s="63"/>
      <c r="VII2441" s="63"/>
      <c r="VIJ2441" s="63"/>
      <c r="VIK2441" s="63"/>
      <c r="VIL2441" s="63"/>
      <c r="VIM2441" s="63"/>
      <c r="VIN2441" s="63"/>
      <c r="VIO2441" s="63"/>
      <c r="VIP2441" s="63"/>
      <c r="VIQ2441" s="63"/>
      <c r="VIR2441" s="63"/>
      <c r="VIS2441" s="63"/>
      <c r="VIT2441" s="63"/>
      <c r="VIU2441" s="63"/>
      <c r="VIV2441" s="63"/>
      <c r="VIW2441" s="63"/>
      <c r="VIX2441" s="63"/>
      <c r="VIY2441" s="63"/>
      <c r="VIZ2441" s="63"/>
      <c r="VJA2441" s="63"/>
      <c r="VJB2441" s="63"/>
      <c r="VJC2441" s="63"/>
      <c r="VJD2441" s="63"/>
      <c r="VJE2441" s="63"/>
      <c r="VJF2441" s="63"/>
      <c r="VJG2441" s="63"/>
      <c r="VJH2441" s="63"/>
      <c r="VJI2441" s="63"/>
      <c r="VJJ2441" s="63"/>
      <c r="VJK2441" s="63"/>
      <c r="VJL2441" s="63"/>
      <c r="VJM2441" s="63"/>
      <c r="VJN2441" s="63"/>
      <c r="VJO2441" s="63"/>
      <c r="VJP2441" s="63"/>
      <c r="VJQ2441" s="63"/>
      <c r="VJR2441" s="63"/>
      <c r="VJS2441" s="63"/>
      <c r="VJT2441" s="63"/>
      <c r="VJU2441" s="63"/>
      <c r="VJV2441" s="63"/>
      <c r="VJW2441" s="63"/>
      <c r="VJX2441" s="63"/>
      <c r="VJY2441" s="63"/>
      <c r="VJZ2441" s="63"/>
      <c r="VKA2441" s="63"/>
      <c r="VKB2441" s="63"/>
      <c r="VKC2441" s="63"/>
      <c r="VKD2441" s="63"/>
      <c r="VKE2441" s="63"/>
      <c r="VKF2441" s="63"/>
      <c r="VKG2441" s="63"/>
      <c r="VKH2441" s="63"/>
      <c r="VKI2441" s="63"/>
      <c r="VKJ2441" s="63"/>
      <c r="VKK2441" s="63"/>
      <c r="VKL2441" s="63"/>
      <c r="VKM2441" s="63"/>
      <c r="VKN2441" s="63"/>
      <c r="VKO2441" s="63"/>
      <c r="VKP2441" s="63"/>
      <c r="VKQ2441" s="63"/>
      <c r="VKR2441" s="63"/>
      <c r="VKS2441" s="63"/>
      <c r="VKT2441" s="63"/>
      <c r="VKU2441" s="63"/>
      <c r="VKV2441" s="63"/>
      <c r="VKW2441" s="63"/>
      <c r="VKX2441" s="63"/>
      <c r="VKY2441" s="63"/>
      <c r="VKZ2441" s="63"/>
      <c r="VLA2441" s="63"/>
      <c r="VLB2441" s="63"/>
      <c r="VLC2441" s="63"/>
      <c r="VLD2441" s="63"/>
      <c r="VLE2441" s="63"/>
      <c r="VLF2441" s="63"/>
      <c r="VLG2441" s="63"/>
      <c r="VLH2441" s="63"/>
      <c r="VLI2441" s="63"/>
      <c r="VLJ2441" s="63"/>
      <c r="VLK2441" s="63"/>
      <c r="VLL2441" s="63"/>
      <c r="VLM2441" s="63"/>
      <c r="VLN2441" s="63"/>
      <c r="VLO2441" s="63"/>
      <c r="VLP2441" s="63"/>
      <c r="VLQ2441" s="63"/>
      <c r="VLR2441" s="63"/>
      <c r="VLS2441" s="63"/>
      <c r="VLT2441" s="63"/>
      <c r="VLU2441" s="63"/>
      <c r="VLV2441" s="63"/>
      <c r="VLW2441" s="63"/>
      <c r="VLX2441" s="63"/>
      <c r="VLY2441" s="63"/>
      <c r="VLZ2441" s="63"/>
      <c r="VMA2441" s="63"/>
      <c r="VMB2441" s="63"/>
      <c r="VMC2441" s="63"/>
      <c r="VMD2441" s="63"/>
      <c r="VME2441" s="63"/>
      <c r="VMF2441" s="63"/>
      <c r="VMG2441" s="63"/>
      <c r="VMH2441" s="63"/>
      <c r="VMI2441" s="63"/>
      <c r="VMJ2441" s="63"/>
      <c r="VMK2441" s="63"/>
      <c r="VML2441" s="63"/>
      <c r="VMM2441" s="63"/>
      <c r="VMN2441" s="63"/>
      <c r="VMO2441" s="63"/>
      <c r="VMP2441" s="63"/>
      <c r="VMQ2441" s="63"/>
      <c r="VMR2441" s="63"/>
      <c r="VMS2441" s="63"/>
      <c r="VMT2441" s="63"/>
      <c r="VMU2441" s="63"/>
      <c r="VMV2441" s="63"/>
      <c r="VMW2441" s="63"/>
      <c r="VMX2441" s="63"/>
      <c r="VMY2441" s="63"/>
      <c r="VMZ2441" s="63"/>
      <c r="VNA2441" s="63"/>
      <c r="VNB2441" s="63"/>
      <c r="VNC2441" s="63"/>
      <c r="VND2441" s="63"/>
      <c r="VNE2441" s="63"/>
      <c r="VNF2441" s="63"/>
      <c r="VNG2441" s="63"/>
      <c r="VNH2441" s="63"/>
      <c r="VNI2441" s="63"/>
      <c r="VNJ2441" s="63"/>
      <c r="VNK2441" s="63"/>
      <c r="VNL2441" s="63"/>
      <c r="VNM2441" s="63"/>
      <c r="VNN2441" s="63"/>
      <c r="VNO2441" s="63"/>
      <c r="VNP2441" s="63"/>
      <c r="VNQ2441" s="63"/>
      <c r="VNR2441" s="63"/>
      <c r="VNS2441" s="63"/>
      <c r="VNT2441" s="63"/>
      <c r="VNU2441" s="63"/>
      <c r="VNV2441" s="63"/>
      <c r="VNW2441" s="63"/>
      <c r="VNX2441" s="63"/>
      <c r="VNY2441" s="63"/>
      <c r="VNZ2441" s="63"/>
      <c r="VOA2441" s="63"/>
      <c r="VOB2441" s="63"/>
      <c r="VOC2441" s="63"/>
      <c r="VOD2441" s="63"/>
      <c r="VOE2441" s="63"/>
      <c r="VOF2441" s="63"/>
      <c r="VOG2441" s="63"/>
      <c r="VOH2441" s="63"/>
      <c r="VOI2441" s="63"/>
      <c r="VOJ2441" s="63"/>
      <c r="VOK2441" s="63"/>
      <c r="VOL2441" s="63"/>
      <c r="VOM2441" s="63"/>
      <c r="VON2441" s="63"/>
      <c r="VOO2441" s="63"/>
      <c r="VOP2441" s="63"/>
      <c r="VOQ2441" s="63"/>
      <c r="VOR2441" s="63"/>
      <c r="VOS2441" s="63"/>
      <c r="VOT2441" s="63"/>
      <c r="VOU2441" s="63"/>
      <c r="VOV2441" s="63"/>
      <c r="VOW2441" s="63"/>
      <c r="VOX2441" s="63"/>
      <c r="VOY2441" s="63"/>
      <c r="VOZ2441" s="63"/>
      <c r="VPA2441" s="63"/>
      <c r="VPB2441" s="63"/>
      <c r="VPC2441" s="63"/>
      <c r="VPD2441" s="63"/>
      <c r="VPE2441" s="63"/>
      <c r="VPF2441" s="63"/>
      <c r="VPG2441" s="63"/>
      <c r="VPH2441" s="63"/>
      <c r="VPI2441" s="63"/>
      <c r="VPJ2441" s="63"/>
      <c r="VPK2441" s="63"/>
      <c r="VPL2441" s="63"/>
      <c r="VPM2441" s="63"/>
      <c r="VPN2441" s="63"/>
      <c r="VPO2441" s="63"/>
      <c r="VPP2441" s="63"/>
      <c r="VPQ2441" s="63"/>
      <c r="VPR2441" s="63"/>
      <c r="VPS2441" s="63"/>
      <c r="VPT2441" s="63"/>
      <c r="VPU2441" s="63"/>
      <c r="VPV2441" s="63"/>
      <c r="VPW2441" s="63"/>
      <c r="VPX2441" s="63"/>
      <c r="VPY2441" s="63"/>
      <c r="VPZ2441" s="63"/>
      <c r="VQA2441" s="63"/>
      <c r="VQB2441" s="63"/>
      <c r="VQC2441" s="63"/>
      <c r="VQD2441" s="63"/>
      <c r="VQE2441" s="63"/>
      <c r="VQF2441" s="63"/>
      <c r="VQG2441" s="63"/>
      <c r="VQH2441" s="63"/>
      <c r="VQI2441" s="63"/>
      <c r="VQJ2441" s="63"/>
      <c r="VQK2441" s="63"/>
      <c r="VQL2441" s="63"/>
      <c r="VQM2441" s="63"/>
      <c r="VQN2441" s="63"/>
      <c r="VQO2441" s="63"/>
      <c r="VQP2441" s="63"/>
      <c r="VQQ2441" s="63"/>
      <c r="VQR2441" s="63"/>
      <c r="VQS2441" s="63"/>
      <c r="VQT2441" s="63"/>
      <c r="VQU2441" s="63"/>
      <c r="VQV2441" s="63"/>
      <c r="VQW2441" s="63"/>
      <c r="VQX2441" s="63"/>
      <c r="VQY2441" s="63"/>
      <c r="VQZ2441" s="63"/>
      <c r="VRA2441" s="63"/>
      <c r="VRB2441" s="63"/>
      <c r="VRC2441" s="63"/>
      <c r="VRD2441" s="63"/>
      <c r="VRE2441" s="63"/>
      <c r="VRF2441" s="63"/>
      <c r="VRG2441" s="63"/>
      <c r="VRH2441" s="63"/>
      <c r="VRI2441" s="63"/>
      <c r="VRJ2441" s="63"/>
      <c r="VRK2441" s="63"/>
      <c r="VRL2441" s="63"/>
      <c r="VRM2441" s="63"/>
      <c r="VRN2441" s="63"/>
      <c r="VRO2441" s="63"/>
      <c r="VRP2441" s="63"/>
      <c r="VRQ2441" s="63"/>
      <c r="VRR2441" s="63"/>
      <c r="VRS2441" s="63"/>
      <c r="VRT2441" s="63"/>
      <c r="VRU2441" s="63"/>
      <c r="VRV2441" s="63"/>
      <c r="VRW2441" s="63"/>
      <c r="VRX2441" s="63"/>
      <c r="VRY2441" s="63"/>
      <c r="VRZ2441" s="63"/>
      <c r="VSA2441" s="63"/>
      <c r="VSB2441" s="63"/>
      <c r="VSC2441" s="63"/>
      <c r="VSD2441" s="63"/>
      <c r="VSE2441" s="63"/>
      <c r="VSF2441" s="63"/>
      <c r="VSG2441" s="63"/>
      <c r="VSH2441" s="63"/>
      <c r="VSI2441" s="63"/>
      <c r="VSJ2441" s="63"/>
      <c r="VSK2441" s="63"/>
      <c r="VSL2441" s="63"/>
      <c r="VSM2441" s="63"/>
      <c r="VSN2441" s="63"/>
      <c r="VSO2441" s="63"/>
      <c r="VSP2441" s="63"/>
      <c r="VSQ2441" s="63"/>
      <c r="VSR2441" s="63"/>
      <c r="VSS2441" s="63"/>
      <c r="VST2441" s="63"/>
      <c r="VSU2441" s="63"/>
      <c r="VSV2441" s="63"/>
      <c r="VSW2441" s="63"/>
      <c r="VSX2441" s="63"/>
      <c r="VSY2441" s="63"/>
      <c r="VSZ2441" s="63"/>
      <c r="VTA2441" s="63"/>
      <c r="VTB2441" s="63"/>
      <c r="VTC2441" s="63"/>
      <c r="VTD2441" s="63"/>
      <c r="VTE2441" s="63"/>
      <c r="VTF2441" s="63"/>
      <c r="VTG2441" s="63"/>
      <c r="VTH2441" s="63"/>
      <c r="VTI2441" s="63"/>
      <c r="VTJ2441" s="63"/>
      <c r="VTK2441" s="63"/>
      <c r="VTL2441" s="63"/>
      <c r="VTM2441" s="63"/>
      <c r="VTN2441" s="63"/>
      <c r="VTO2441" s="63"/>
      <c r="VTP2441" s="63"/>
      <c r="VTQ2441" s="63"/>
      <c r="VTR2441" s="63"/>
      <c r="VTS2441" s="63"/>
      <c r="VTT2441" s="63"/>
      <c r="VTU2441" s="63"/>
      <c r="VTV2441" s="63"/>
      <c r="VTW2441" s="63"/>
      <c r="VTX2441" s="63"/>
      <c r="VTY2441" s="63"/>
      <c r="VTZ2441" s="63"/>
      <c r="VUA2441" s="63"/>
      <c r="VUB2441" s="63"/>
      <c r="VUC2441" s="63"/>
      <c r="VUD2441" s="63"/>
      <c r="VUE2441" s="63"/>
      <c r="VUF2441" s="63"/>
      <c r="VUG2441" s="63"/>
      <c r="VUH2441" s="63"/>
      <c r="VUI2441" s="63"/>
      <c r="VUJ2441" s="63"/>
      <c r="VUK2441" s="63"/>
      <c r="VUL2441" s="63"/>
      <c r="VUM2441" s="63"/>
      <c r="VUN2441" s="63"/>
      <c r="VUO2441" s="63"/>
      <c r="VUP2441" s="63"/>
      <c r="VUQ2441" s="63"/>
      <c r="VUR2441" s="63"/>
      <c r="VUS2441" s="63"/>
      <c r="VUT2441" s="63"/>
      <c r="VUU2441" s="63"/>
      <c r="VUV2441" s="63"/>
      <c r="VUW2441" s="63"/>
      <c r="VUX2441" s="63"/>
      <c r="VUY2441" s="63"/>
      <c r="VUZ2441" s="63"/>
      <c r="VVA2441" s="63"/>
      <c r="VVB2441" s="63"/>
      <c r="VVC2441" s="63"/>
      <c r="VVD2441" s="63"/>
      <c r="VVE2441" s="63"/>
      <c r="VVF2441" s="63"/>
      <c r="VVG2441" s="63"/>
      <c r="VVH2441" s="63"/>
      <c r="VVI2441" s="63"/>
      <c r="VVJ2441" s="63"/>
      <c r="VVK2441" s="63"/>
      <c r="VVL2441" s="63"/>
      <c r="VVM2441" s="63"/>
      <c r="VVN2441" s="63"/>
      <c r="VVO2441" s="63"/>
      <c r="VVP2441" s="63"/>
      <c r="VVQ2441" s="63"/>
      <c r="VVR2441" s="63"/>
      <c r="VVS2441" s="63"/>
      <c r="VVT2441" s="63"/>
      <c r="VVU2441" s="63"/>
      <c r="VVV2441" s="63"/>
      <c r="VVW2441" s="63"/>
      <c r="VVX2441" s="63"/>
      <c r="VVY2441" s="63"/>
      <c r="VVZ2441" s="63"/>
      <c r="VWA2441" s="63"/>
      <c r="VWB2441" s="63"/>
      <c r="VWC2441" s="63"/>
      <c r="VWD2441" s="63"/>
      <c r="VWE2441" s="63"/>
      <c r="VWF2441" s="63"/>
      <c r="VWG2441" s="63"/>
      <c r="VWH2441" s="63"/>
      <c r="VWI2441" s="63"/>
      <c r="VWJ2441" s="63"/>
      <c r="VWK2441" s="63"/>
      <c r="VWL2441" s="63"/>
      <c r="VWM2441" s="63"/>
      <c r="VWN2441" s="63"/>
      <c r="VWO2441" s="63"/>
      <c r="VWP2441" s="63"/>
      <c r="VWQ2441" s="63"/>
      <c r="VWR2441" s="63"/>
      <c r="VWS2441" s="63"/>
      <c r="VWT2441" s="63"/>
      <c r="VWU2441" s="63"/>
      <c r="VWV2441" s="63"/>
      <c r="VWW2441" s="63"/>
      <c r="VWX2441" s="63"/>
      <c r="VWY2441" s="63"/>
      <c r="VWZ2441" s="63"/>
      <c r="VXA2441" s="63"/>
      <c r="VXB2441" s="63"/>
      <c r="VXC2441" s="63"/>
      <c r="VXD2441" s="63"/>
      <c r="VXE2441" s="63"/>
      <c r="VXF2441" s="63"/>
      <c r="VXG2441" s="63"/>
      <c r="VXH2441" s="63"/>
      <c r="VXI2441" s="63"/>
      <c r="VXJ2441" s="63"/>
      <c r="VXK2441" s="63"/>
      <c r="VXL2441" s="63"/>
      <c r="VXM2441" s="63"/>
      <c r="VXN2441" s="63"/>
      <c r="VXO2441" s="63"/>
      <c r="VXP2441" s="63"/>
      <c r="VXQ2441" s="63"/>
      <c r="VXR2441" s="63"/>
      <c r="VXS2441" s="63"/>
      <c r="VXT2441" s="63"/>
      <c r="VXU2441" s="63"/>
      <c r="VXV2441" s="63"/>
      <c r="VXW2441" s="63"/>
      <c r="VXX2441" s="63"/>
      <c r="VXY2441" s="63"/>
      <c r="VXZ2441" s="63"/>
      <c r="VYA2441" s="63"/>
      <c r="VYB2441" s="63"/>
      <c r="VYC2441" s="63"/>
      <c r="VYD2441" s="63"/>
      <c r="VYE2441" s="63"/>
      <c r="VYF2441" s="63"/>
      <c r="VYG2441" s="63"/>
      <c r="VYH2441" s="63"/>
      <c r="VYI2441" s="63"/>
      <c r="VYJ2441" s="63"/>
      <c r="VYK2441" s="63"/>
      <c r="VYL2441" s="63"/>
      <c r="VYM2441" s="63"/>
      <c r="VYN2441" s="63"/>
      <c r="VYO2441" s="63"/>
      <c r="VYP2441" s="63"/>
      <c r="VYQ2441" s="63"/>
      <c r="VYR2441" s="63"/>
      <c r="VYS2441" s="63"/>
      <c r="VYT2441" s="63"/>
      <c r="VYU2441" s="63"/>
      <c r="VYV2441" s="63"/>
      <c r="VYW2441" s="63"/>
      <c r="VYX2441" s="63"/>
      <c r="VYY2441" s="63"/>
      <c r="VYZ2441" s="63"/>
      <c r="VZA2441" s="63"/>
      <c r="VZB2441" s="63"/>
      <c r="VZC2441" s="63"/>
      <c r="VZD2441" s="63"/>
      <c r="VZE2441" s="63"/>
      <c r="VZF2441" s="63"/>
      <c r="VZG2441" s="63"/>
      <c r="VZH2441" s="63"/>
      <c r="VZI2441" s="63"/>
      <c r="VZJ2441" s="63"/>
      <c r="VZK2441" s="63"/>
      <c r="VZL2441" s="63"/>
      <c r="VZM2441" s="63"/>
      <c r="VZN2441" s="63"/>
      <c r="VZO2441" s="63"/>
      <c r="VZP2441" s="63"/>
      <c r="VZQ2441" s="63"/>
      <c r="VZR2441" s="63"/>
      <c r="VZS2441" s="63"/>
      <c r="VZT2441" s="63"/>
      <c r="VZU2441" s="63"/>
      <c r="VZV2441" s="63"/>
      <c r="VZW2441" s="63"/>
      <c r="VZX2441" s="63"/>
      <c r="VZY2441" s="63"/>
      <c r="VZZ2441" s="63"/>
      <c r="WAA2441" s="63"/>
      <c r="WAB2441" s="63"/>
      <c r="WAC2441" s="63"/>
      <c r="WAD2441" s="63"/>
      <c r="WAE2441" s="63"/>
      <c r="WAF2441" s="63"/>
      <c r="WAG2441" s="63"/>
      <c r="WAH2441" s="63"/>
      <c r="WAI2441" s="63"/>
      <c r="WAJ2441" s="63"/>
      <c r="WAK2441" s="63"/>
      <c r="WAL2441" s="63"/>
      <c r="WAM2441" s="63"/>
      <c r="WAN2441" s="63"/>
      <c r="WAO2441" s="63"/>
      <c r="WAP2441" s="63"/>
      <c r="WAQ2441" s="63"/>
      <c r="WAR2441" s="63"/>
      <c r="WAS2441" s="63"/>
      <c r="WAT2441" s="63"/>
      <c r="WAU2441" s="63"/>
      <c r="WAV2441" s="63"/>
      <c r="WAW2441" s="63"/>
      <c r="WAX2441" s="63"/>
      <c r="WAY2441" s="63"/>
      <c r="WAZ2441" s="63"/>
      <c r="WBA2441" s="63"/>
      <c r="WBB2441" s="63"/>
      <c r="WBC2441" s="63"/>
      <c r="WBD2441" s="63"/>
      <c r="WBE2441" s="63"/>
      <c r="WBF2441" s="63"/>
      <c r="WBG2441" s="63"/>
      <c r="WBH2441" s="63"/>
      <c r="WBI2441" s="63"/>
      <c r="WBJ2441" s="63"/>
      <c r="WBK2441" s="63"/>
      <c r="WBL2441" s="63"/>
      <c r="WBM2441" s="63"/>
      <c r="WBN2441" s="63"/>
      <c r="WBO2441" s="63"/>
      <c r="WBP2441" s="63"/>
      <c r="WBQ2441" s="63"/>
      <c r="WBR2441" s="63"/>
      <c r="WBS2441" s="63"/>
      <c r="WBT2441" s="63"/>
      <c r="WBU2441" s="63"/>
      <c r="WBV2441" s="63"/>
      <c r="WBW2441" s="63"/>
      <c r="WBX2441" s="63"/>
      <c r="WBY2441" s="63"/>
      <c r="WBZ2441" s="63"/>
      <c r="WCA2441" s="63"/>
      <c r="WCB2441" s="63"/>
      <c r="WCC2441" s="63"/>
      <c r="WCD2441" s="63"/>
      <c r="WCE2441" s="63"/>
      <c r="WCF2441" s="63"/>
      <c r="WCG2441" s="63"/>
      <c r="WCH2441" s="63"/>
      <c r="WCI2441" s="63"/>
      <c r="WCJ2441" s="63"/>
      <c r="WCK2441" s="63"/>
      <c r="WCL2441" s="63"/>
      <c r="WCM2441" s="63"/>
      <c r="WCN2441" s="63"/>
      <c r="WCO2441" s="63"/>
      <c r="WCP2441" s="63"/>
      <c r="WCQ2441" s="63"/>
      <c r="WCR2441" s="63"/>
      <c r="WCS2441" s="63"/>
      <c r="WCT2441" s="63"/>
      <c r="WCU2441" s="63"/>
      <c r="WCV2441" s="63"/>
      <c r="WCW2441" s="63"/>
      <c r="WCX2441" s="63"/>
      <c r="WCY2441" s="63"/>
      <c r="WCZ2441" s="63"/>
      <c r="WDA2441" s="63"/>
      <c r="WDB2441" s="63"/>
      <c r="WDC2441" s="63"/>
      <c r="WDD2441" s="63"/>
      <c r="WDE2441" s="63"/>
      <c r="WDF2441" s="63"/>
      <c r="WDG2441" s="63"/>
      <c r="WDH2441" s="63"/>
      <c r="WDI2441" s="63"/>
      <c r="WDJ2441" s="63"/>
      <c r="WDK2441" s="63"/>
      <c r="WDL2441" s="63"/>
      <c r="WDM2441" s="63"/>
      <c r="WDN2441" s="63"/>
      <c r="WDO2441" s="63"/>
      <c r="WDP2441" s="63"/>
      <c r="WDQ2441" s="63"/>
      <c r="WDR2441" s="63"/>
      <c r="WDS2441" s="63"/>
      <c r="WDT2441" s="63"/>
      <c r="WDU2441" s="63"/>
      <c r="WDV2441" s="63"/>
      <c r="WDW2441" s="63"/>
      <c r="WDX2441" s="63"/>
      <c r="WDY2441" s="63"/>
      <c r="WDZ2441" s="63"/>
      <c r="WEA2441" s="63"/>
      <c r="WEB2441" s="63"/>
      <c r="WEC2441" s="63"/>
      <c r="WED2441" s="63"/>
      <c r="WEE2441" s="63"/>
      <c r="WEF2441" s="63"/>
      <c r="WEG2441" s="63"/>
      <c r="WEH2441" s="63"/>
      <c r="WEI2441" s="63"/>
      <c r="WEJ2441" s="63"/>
      <c r="WEK2441" s="63"/>
      <c r="WEL2441" s="63"/>
      <c r="WEM2441" s="63"/>
      <c r="WEN2441" s="63"/>
      <c r="WEO2441" s="63"/>
      <c r="WEP2441" s="63"/>
      <c r="WEQ2441" s="63"/>
      <c r="WER2441" s="63"/>
      <c r="WES2441" s="63"/>
      <c r="WET2441" s="63"/>
      <c r="WEU2441" s="63"/>
      <c r="WEV2441" s="63"/>
      <c r="WEW2441" s="63"/>
      <c r="WEX2441" s="63"/>
      <c r="WEY2441" s="63"/>
      <c r="WEZ2441" s="63"/>
      <c r="WFA2441" s="63"/>
      <c r="WFB2441" s="63"/>
      <c r="WFC2441" s="63"/>
      <c r="WFD2441" s="63"/>
      <c r="WFE2441" s="63"/>
      <c r="WFF2441" s="63"/>
      <c r="WFG2441" s="63"/>
      <c r="WFH2441" s="63"/>
      <c r="WFI2441" s="63"/>
      <c r="WFJ2441" s="63"/>
      <c r="WFK2441" s="63"/>
      <c r="WFL2441" s="63"/>
      <c r="WFM2441" s="63"/>
      <c r="WFN2441" s="63"/>
      <c r="WFO2441" s="63"/>
      <c r="WFP2441" s="63"/>
      <c r="WFQ2441" s="63"/>
      <c r="WFR2441" s="63"/>
      <c r="WFS2441" s="63"/>
      <c r="WFT2441" s="63"/>
      <c r="WFU2441" s="63"/>
      <c r="WFV2441" s="63"/>
      <c r="WFW2441" s="63"/>
      <c r="WFX2441" s="63"/>
      <c r="WFY2441" s="63"/>
      <c r="WFZ2441" s="63"/>
      <c r="WGA2441" s="63"/>
      <c r="WGB2441" s="63"/>
      <c r="WGC2441" s="63"/>
      <c r="WGD2441" s="63"/>
      <c r="WGE2441" s="63"/>
      <c r="WGF2441" s="63"/>
      <c r="WGG2441" s="63"/>
      <c r="WGH2441" s="63"/>
      <c r="WGI2441" s="63"/>
      <c r="WGJ2441" s="63"/>
      <c r="WGK2441" s="63"/>
      <c r="WGL2441" s="63"/>
      <c r="WGM2441" s="63"/>
      <c r="WGN2441" s="63"/>
      <c r="WGO2441" s="63"/>
      <c r="WGP2441" s="63"/>
      <c r="WGQ2441" s="63"/>
      <c r="WGR2441" s="63"/>
      <c r="WGS2441" s="63"/>
      <c r="WGT2441" s="63"/>
      <c r="WGU2441" s="63"/>
      <c r="WGV2441" s="63"/>
      <c r="WGW2441" s="63"/>
      <c r="WGX2441" s="63"/>
      <c r="WGY2441" s="63"/>
      <c r="WGZ2441" s="63"/>
      <c r="WHA2441" s="63"/>
      <c r="WHB2441" s="63"/>
      <c r="WHC2441" s="63"/>
      <c r="WHD2441" s="63"/>
      <c r="WHE2441" s="63"/>
      <c r="WHF2441" s="63"/>
      <c r="WHG2441" s="63"/>
      <c r="WHH2441" s="63"/>
      <c r="WHI2441" s="63"/>
      <c r="WHJ2441" s="63"/>
      <c r="WHK2441" s="63"/>
      <c r="WHL2441" s="63"/>
      <c r="WHM2441" s="63"/>
      <c r="WHN2441" s="63"/>
      <c r="WHO2441" s="63"/>
      <c r="WHP2441" s="63"/>
      <c r="WHQ2441" s="63"/>
      <c r="WHR2441" s="63"/>
      <c r="WHS2441" s="63"/>
      <c r="WHT2441" s="63"/>
      <c r="WHU2441" s="63"/>
      <c r="WHV2441" s="63"/>
      <c r="WHW2441" s="63"/>
      <c r="WHX2441" s="63"/>
      <c r="WHY2441" s="63"/>
      <c r="WHZ2441" s="63"/>
      <c r="WIA2441" s="63"/>
      <c r="WIB2441" s="63"/>
      <c r="WIC2441" s="63"/>
      <c r="WID2441" s="63"/>
      <c r="WIE2441" s="63"/>
      <c r="WIF2441" s="63"/>
      <c r="WIG2441" s="63"/>
      <c r="WIH2441" s="63"/>
      <c r="WII2441" s="63"/>
      <c r="WIJ2441" s="63"/>
      <c r="WIK2441" s="63"/>
      <c r="WIL2441" s="63"/>
      <c r="WIM2441" s="63"/>
      <c r="WIN2441" s="63"/>
      <c r="WIO2441" s="63"/>
      <c r="WIP2441" s="63"/>
      <c r="WIQ2441" s="63"/>
      <c r="WIR2441" s="63"/>
      <c r="WIS2441" s="63"/>
      <c r="WIT2441" s="63"/>
      <c r="WIU2441" s="63"/>
      <c r="WIV2441" s="63"/>
      <c r="WIW2441" s="63"/>
      <c r="WIX2441" s="63"/>
      <c r="WIY2441" s="63"/>
      <c r="WIZ2441" s="63"/>
      <c r="WJA2441" s="63"/>
      <c r="WJB2441" s="63"/>
      <c r="WJC2441" s="63"/>
      <c r="WJD2441" s="63"/>
      <c r="WJE2441" s="63"/>
      <c r="WJF2441" s="63"/>
      <c r="WJG2441" s="63"/>
      <c r="WJH2441" s="63"/>
      <c r="WJI2441" s="63"/>
      <c r="WJJ2441" s="63"/>
      <c r="WJK2441" s="63"/>
      <c r="WJL2441" s="63"/>
      <c r="WJM2441" s="63"/>
      <c r="WJN2441" s="63"/>
      <c r="WJO2441" s="63"/>
      <c r="WJP2441" s="63"/>
      <c r="WJQ2441" s="63"/>
      <c r="WJR2441" s="63"/>
      <c r="WJS2441" s="63"/>
      <c r="WJT2441" s="63"/>
      <c r="WJU2441" s="63"/>
      <c r="WJV2441" s="63"/>
      <c r="WJW2441" s="63"/>
      <c r="WJX2441" s="63"/>
      <c r="WJY2441" s="63"/>
      <c r="WJZ2441" s="63"/>
      <c r="WKA2441" s="63"/>
      <c r="WKB2441" s="63"/>
      <c r="WKC2441" s="63"/>
      <c r="WKD2441" s="63"/>
      <c r="WKE2441" s="63"/>
      <c r="WKF2441" s="63"/>
      <c r="WKG2441" s="63"/>
      <c r="WKH2441" s="63"/>
      <c r="WKI2441" s="63"/>
      <c r="WKJ2441" s="63"/>
      <c r="WKK2441" s="63"/>
      <c r="WKL2441" s="63"/>
      <c r="WKM2441" s="63"/>
      <c r="WKN2441" s="63"/>
      <c r="WKO2441" s="63"/>
      <c r="WKP2441" s="63"/>
      <c r="WKQ2441" s="63"/>
      <c r="WKR2441" s="63"/>
      <c r="WKS2441" s="63"/>
      <c r="WKT2441" s="63"/>
      <c r="WKU2441" s="63"/>
      <c r="WKV2441" s="63"/>
      <c r="WKW2441" s="63"/>
      <c r="WKX2441" s="63"/>
      <c r="WKY2441" s="63"/>
      <c r="WKZ2441" s="63"/>
      <c r="WLA2441" s="63"/>
      <c r="WLB2441" s="63"/>
      <c r="WLC2441" s="63"/>
      <c r="WLD2441" s="63"/>
      <c r="WLE2441" s="63"/>
      <c r="WLF2441" s="63"/>
      <c r="WLG2441" s="63"/>
      <c r="WLH2441" s="63"/>
      <c r="WLI2441" s="63"/>
      <c r="WLJ2441" s="63"/>
      <c r="WLK2441" s="63"/>
      <c r="WLL2441" s="63"/>
      <c r="WLM2441" s="63"/>
      <c r="WLN2441" s="63"/>
      <c r="WLO2441" s="63"/>
      <c r="WLP2441" s="63"/>
      <c r="WLQ2441" s="63"/>
      <c r="WLR2441" s="63"/>
      <c r="WLS2441" s="63"/>
      <c r="WLT2441" s="63"/>
      <c r="WLU2441" s="63"/>
      <c r="WLV2441" s="63"/>
      <c r="WLW2441" s="63"/>
      <c r="WLX2441" s="63"/>
      <c r="WLY2441" s="63"/>
      <c r="WLZ2441" s="63"/>
      <c r="WMA2441" s="63"/>
      <c r="WMB2441" s="63"/>
      <c r="WMC2441" s="63"/>
      <c r="WMD2441" s="63"/>
      <c r="WME2441" s="63"/>
      <c r="WMF2441" s="63"/>
      <c r="WMG2441" s="63"/>
      <c r="WMH2441" s="63"/>
      <c r="WMI2441" s="63"/>
      <c r="WMJ2441" s="63"/>
      <c r="WMK2441" s="63"/>
      <c r="WML2441" s="63"/>
      <c r="WMM2441" s="63"/>
      <c r="WMN2441" s="63"/>
      <c r="WMO2441" s="63"/>
      <c r="WMP2441" s="63"/>
      <c r="WMQ2441" s="63"/>
      <c r="WMR2441" s="63"/>
      <c r="WMS2441" s="63"/>
      <c r="WMT2441" s="63"/>
      <c r="WMU2441" s="63"/>
      <c r="WMV2441" s="63"/>
      <c r="WMW2441" s="63"/>
      <c r="WMX2441" s="63"/>
      <c r="WMY2441" s="63"/>
      <c r="WMZ2441" s="63"/>
      <c r="WNA2441" s="63"/>
      <c r="WNB2441" s="63"/>
      <c r="WNC2441" s="63"/>
      <c r="WND2441" s="63"/>
      <c r="WNE2441" s="63"/>
      <c r="WNF2441" s="63"/>
      <c r="WNG2441" s="63"/>
      <c r="WNH2441" s="63"/>
      <c r="WNI2441" s="63"/>
      <c r="WNJ2441" s="63"/>
      <c r="WNK2441" s="63"/>
      <c r="WNL2441" s="63"/>
      <c r="WNM2441" s="63"/>
      <c r="WNN2441" s="63"/>
      <c r="WNO2441" s="63"/>
      <c r="WNP2441" s="63"/>
      <c r="WNQ2441" s="63"/>
      <c r="WNR2441" s="63"/>
      <c r="WNS2441" s="63"/>
      <c r="WNT2441" s="63"/>
      <c r="WNU2441" s="63"/>
      <c r="WNV2441" s="63"/>
      <c r="WNW2441" s="63"/>
      <c r="WNX2441" s="63"/>
      <c r="WNY2441" s="63"/>
      <c r="WNZ2441" s="63"/>
      <c r="WOA2441" s="63"/>
      <c r="WOB2441" s="63"/>
      <c r="WOC2441" s="63"/>
      <c r="WOD2441" s="63"/>
      <c r="WOE2441" s="63"/>
      <c r="WOF2441" s="63"/>
      <c r="WOG2441" s="63"/>
      <c r="WOH2441" s="63"/>
      <c r="WOI2441" s="63"/>
      <c r="WOJ2441" s="63"/>
      <c r="WOK2441" s="63"/>
      <c r="WOL2441" s="63"/>
      <c r="WOM2441" s="63"/>
      <c r="WON2441" s="63"/>
      <c r="WOO2441" s="63"/>
      <c r="WOP2441" s="63"/>
      <c r="WOQ2441" s="63"/>
      <c r="WOR2441" s="63"/>
      <c r="WOS2441" s="63"/>
      <c r="WOT2441" s="63"/>
      <c r="WOU2441" s="63"/>
      <c r="WOV2441" s="63"/>
      <c r="WOW2441" s="63"/>
      <c r="WOX2441" s="63"/>
      <c r="WOY2441" s="63"/>
      <c r="WOZ2441" s="63"/>
      <c r="WPA2441" s="63"/>
      <c r="WPB2441" s="63"/>
      <c r="WPC2441" s="63"/>
      <c r="WPD2441" s="63"/>
      <c r="WPE2441" s="63"/>
      <c r="WPF2441" s="63"/>
      <c r="WPG2441" s="63"/>
      <c r="WPH2441" s="63"/>
      <c r="WPI2441" s="63"/>
      <c r="WPJ2441" s="63"/>
      <c r="WPK2441" s="63"/>
      <c r="WPL2441" s="63"/>
      <c r="WPM2441" s="63"/>
      <c r="WPN2441" s="63"/>
      <c r="WPO2441" s="63"/>
      <c r="WPP2441" s="63"/>
      <c r="WPQ2441" s="63"/>
      <c r="WPR2441" s="63"/>
      <c r="WPS2441" s="63"/>
      <c r="WPT2441" s="63"/>
      <c r="WPU2441" s="63"/>
      <c r="WPV2441" s="63"/>
      <c r="WPW2441" s="63"/>
      <c r="WPX2441" s="63"/>
      <c r="WPY2441" s="63"/>
      <c r="WPZ2441" s="63"/>
      <c r="WQA2441" s="63"/>
      <c r="WQB2441" s="63"/>
      <c r="WQC2441" s="63"/>
      <c r="WQD2441" s="63"/>
      <c r="WQE2441" s="63"/>
      <c r="WQF2441" s="63"/>
      <c r="WQG2441" s="63"/>
      <c r="WQH2441" s="63"/>
      <c r="WQI2441" s="63"/>
      <c r="WQJ2441" s="63"/>
      <c r="WQK2441" s="63"/>
      <c r="WQL2441" s="63"/>
      <c r="WQM2441" s="63"/>
      <c r="WQN2441" s="63"/>
      <c r="WQO2441" s="63"/>
      <c r="WQP2441" s="63"/>
      <c r="WQQ2441" s="63"/>
      <c r="WQR2441" s="63"/>
      <c r="WQS2441" s="63"/>
      <c r="WQT2441" s="63"/>
      <c r="WQU2441" s="63"/>
      <c r="WQV2441" s="63"/>
      <c r="WQW2441" s="63"/>
      <c r="WQX2441" s="63"/>
      <c r="WQY2441" s="63"/>
      <c r="WQZ2441" s="63"/>
      <c r="WRA2441" s="63"/>
      <c r="WRB2441" s="63"/>
      <c r="WRC2441" s="63"/>
      <c r="WRD2441" s="63"/>
      <c r="WRE2441" s="63"/>
      <c r="WRF2441" s="63"/>
      <c r="WRG2441" s="63"/>
      <c r="WRH2441" s="63"/>
      <c r="WRI2441" s="63"/>
      <c r="WRJ2441" s="63"/>
      <c r="WRK2441" s="63"/>
      <c r="WRL2441" s="63"/>
      <c r="WRM2441" s="63"/>
      <c r="WRN2441" s="63"/>
      <c r="WRO2441" s="63"/>
      <c r="WRP2441" s="63"/>
      <c r="WRQ2441" s="63"/>
      <c r="WRR2441" s="63"/>
      <c r="WRS2441" s="63"/>
      <c r="WRT2441" s="63"/>
      <c r="WRU2441" s="63"/>
      <c r="WRV2441" s="63"/>
      <c r="WRW2441" s="63"/>
      <c r="WRX2441" s="63"/>
      <c r="WRY2441" s="63"/>
      <c r="WRZ2441" s="63"/>
      <c r="WSA2441" s="63"/>
      <c r="WSB2441" s="63"/>
      <c r="WSC2441" s="63"/>
      <c r="WSD2441" s="63"/>
      <c r="WSE2441" s="63"/>
      <c r="WSF2441" s="63"/>
      <c r="WSG2441" s="63"/>
      <c r="WSH2441" s="63"/>
      <c r="WSI2441" s="63"/>
      <c r="WSJ2441" s="63"/>
      <c r="WSK2441" s="63"/>
      <c r="WSL2441" s="63"/>
      <c r="WSM2441" s="63"/>
      <c r="WSN2441" s="63"/>
      <c r="WSO2441" s="63"/>
      <c r="WSP2441" s="63"/>
      <c r="WSQ2441" s="63"/>
      <c r="WSR2441" s="63"/>
      <c r="WSS2441" s="63"/>
      <c r="WST2441" s="63"/>
      <c r="WSU2441" s="63"/>
      <c r="WSV2441" s="63"/>
      <c r="WSW2441" s="63"/>
      <c r="WSX2441" s="63"/>
      <c r="WSY2441" s="63"/>
      <c r="WSZ2441" s="63"/>
      <c r="WTA2441" s="63"/>
      <c r="WTB2441" s="63"/>
      <c r="WTC2441" s="63"/>
      <c r="WTD2441" s="63"/>
      <c r="WTE2441" s="63"/>
      <c r="WTF2441" s="63"/>
      <c r="WTG2441" s="63"/>
      <c r="WTH2441" s="63"/>
      <c r="WTI2441" s="63"/>
      <c r="WTJ2441" s="63"/>
      <c r="WTK2441" s="63"/>
      <c r="WTL2441" s="63"/>
      <c r="WTM2441" s="63"/>
      <c r="WTN2441" s="63"/>
      <c r="WTO2441" s="63"/>
      <c r="WTP2441" s="63"/>
      <c r="WTQ2441" s="63"/>
      <c r="WTR2441" s="63"/>
      <c r="WTS2441" s="63"/>
      <c r="WTT2441" s="63"/>
      <c r="WTU2441" s="63"/>
      <c r="WTV2441" s="63"/>
      <c r="WTW2441" s="63"/>
      <c r="WTX2441" s="63"/>
      <c r="WTY2441" s="63"/>
      <c r="WTZ2441" s="63"/>
      <c r="WUA2441" s="63"/>
      <c r="WUB2441" s="63"/>
      <c r="WUC2441" s="63"/>
      <c r="WUD2441" s="63"/>
      <c r="WUE2441" s="63"/>
      <c r="WUF2441" s="63"/>
      <c r="WUG2441" s="63"/>
      <c r="WUH2441" s="63"/>
      <c r="WUI2441" s="63"/>
      <c r="WUJ2441" s="63"/>
      <c r="WUK2441" s="63"/>
      <c r="WUL2441" s="63"/>
      <c r="WUM2441" s="63"/>
      <c r="WUN2441" s="63"/>
      <c r="WUO2441" s="63"/>
      <c r="WUP2441" s="63"/>
      <c r="WUQ2441" s="63"/>
      <c r="WUR2441" s="63"/>
      <c r="WUS2441" s="63"/>
      <c r="WUT2441" s="63"/>
      <c r="WUU2441" s="63"/>
      <c r="WUV2441" s="63"/>
      <c r="WUW2441" s="63"/>
      <c r="WUX2441" s="63"/>
      <c r="WUY2441" s="63"/>
      <c r="WUZ2441" s="63"/>
      <c r="WVA2441" s="63"/>
      <c r="WVB2441" s="63"/>
      <c r="WVC2441" s="63"/>
      <c r="WVD2441" s="63"/>
      <c r="WVE2441" s="63"/>
      <c r="WVF2441" s="63"/>
      <c r="WVG2441" s="63"/>
      <c r="WVH2441" s="63"/>
      <c r="WVI2441" s="63"/>
      <c r="WVJ2441" s="63"/>
      <c r="WVK2441" s="63"/>
      <c r="WVL2441" s="63"/>
      <c r="WVM2441" s="63"/>
      <c r="WVN2441" s="63"/>
      <c r="WVO2441" s="63"/>
      <c r="WVP2441" s="63"/>
      <c r="WVQ2441" s="63"/>
      <c r="WVR2441" s="63"/>
      <c r="WVS2441" s="63"/>
      <c r="WVT2441" s="63"/>
      <c r="WVU2441" s="63"/>
      <c r="WVV2441" s="63"/>
      <c r="WVW2441" s="63"/>
      <c r="WVX2441" s="63"/>
      <c r="WVY2441" s="63"/>
      <c r="WVZ2441" s="63"/>
      <c r="WWA2441" s="63"/>
      <c r="WWB2441" s="63"/>
      <c r="WWC2441" s="63"/>
      <c r="WWD2441" s="63"/>
      <c r="WWE2441" s="63"/>
      <c r="WWF2441" s="63"/>
      <c r="WWG2441" s="63"/>
      <c r="WWH2441" s="63"/>
      <c r="WWI2441" s="63"/>
      <c r="WWJ2441" s="63"/>
      <c r="WWK2441" s="63"/>
      <c r="WWL2441" s="63"/>
      <c r="WWM2441" s="63"/>
      <c r="WWN2441" s="63"/>
      <c r="WWO2441" s="63"/>
      <c r="WWP2441" s="63"/>
      <c r="WWQ2441" s="63"/>
      <c r="WWR2441" s="63"/>
      <c r="WWS2441" s="63"/>
      <c r="WWT2441" s="63"/>
      <c r="WWU2441" s="63"/>
      <c r="WWV2441" s="63"/>
      <c r="WWW2441" s="63"/>
      <c r="WWX2441" s="63"/>
      <c r="WWY2441" s="63"/>
      <c r="WWZ2441" s="63"/>
      <c r="WXA2441" s="63"/>
      <c r="WXB2441" s="63"/>
      <c r="WXC2441" s="63"/>
      <c r="WXD2441" s="63"/>
      <c r="WXE2441" s="63"/>
      <c r="WXF2441" s="63"/>
      <c r="WXG2441" s="63"/>
      <c r="WXH2441" s="63"/>
      <c r="WXI2441" s="63"/>
      <c r="WXJ2441" s="63"/>
      <c r="WXK2441" s="63"/>
      <c r="WXL2441" s="63"/>
      <c r="WXM2441" s="63"/>
      <c r="WXN2441" s="63"/>
      <c r="WXO2441" s="63"/>
      <c r="WXP2441" s="63"/>
      <c r="WXQ2441" s="63"/>
      <c r="WXR2441" s="63"/>
      <c r="WXS2441" s="63"/>
      <c r="WXT2441" s="63"/>
      <c r="WXU2441" s="63"/>
      <c r="WXV2441" s="63"/>
      <c r="WXW2441" s="63"/>
      <c r="WXX2441" s="63"/>
      <c r="WXY2441" s="63"/>
      <c r="WXZ2441" s="63"/>
      <c r="WYA2441" s="63"/>
      <c r="WYB2441" s="63"/>
      <c r="WYC2441" s="63"/>
      <c r="WYD2441" s="63"/>
      <c r="WYE2441" s="63"/>
      <c r="WYF2441" s="63"/>
      <c r="WYG2441" s="63"/>
      <c r="WYH2441" s="63"/>
      <c r="WYI2441" s="63"/>
      <c r="WYJ2441" s="63"/>
      <c r="WYK2441" s="63"/>
      <c r="WYL2441" s="63"/>
      <c r="WYM2441" s="63"/>
      <c r="WYN2441" s="63"/>
      <c r="WYO2441" s="63"/>
      <c r="WYP2441" s="63"/>
      <c r="WYQ2441" s="63"/>
      <c r="WYR2441" s="63"/>
      <c r="WYS2441" s="63"/>
      <c r="WYT2441" s="63"/>
      <c r="WYU2441" s="63"/>
      <c r="WYV2441" s="63"/>
      <c r="WYW2441" s="63"/>
      <c r="WYX2441" s="63"/>
      <c r="WYY2441" s="63"/>
      <c r="WYZ2441" s="63"/>
      <c r="WZA2441" s="63"/>
      <c r="WZB2441" s="63"/>
      <c r="WZC2441" s="63"/>
      <c r="WZD2441" s="63"/>
      <c r="WZE2441" s="63"/>
      <c r="WZF2441" s="63"/>
      <c r="WZG2441" s="63"/>
      <c r="WZH2441" s="63"/>
      <c r="WZI2441" s="63"/>
      <c r="WZJ2441" s="63"/>
      <c r="WZK2441" s="63"/>
      <c r="WZL2441" s="63"/>
      <c r="WZM2441" s="63"/>
      <c r="WZN2441" s="63"/>
      <c r="WZO2441" s="63"/>
      <c r="WZP2441" s="63"/>
      <c r="WZQ2441" s="63"/>
      <c r="WZR2441" s="63"/>
      <c r="WZS2441" s="63"/>
      <c r="WZT2441" s="63"/>
      <c r="WZU2441" s="63"/>
      <c r="WZV2441" s="63"/>
      <c r="WZW2441" s="63"/>
      <c r="WZX2441" s="63"/>
      <c r="WZY2441" s="63"/>
      <c r="WZZ2441" s="63"/>
      <c r="XAA2441" s="63"/>
      <c r="XAB2441" s="63"/>
      <c r="XAC2441" s="63"/>
      <c r="XAD2441" s="63"/>
      <c r="XAE2441" s="63"/>
      <c r="XAF2441" s="63"/>
      <c r="XAG2441" s="63"/>
      <c r="XAH2441" s="63"/>
      <c r="XAI2441" s="63"/>
      <c r="XAJ2441" s="63"/>
      <c r="XAK2441" s="63"/>
      <c r="XAL2441" s="63"/>
      <c r="XAM2441" s="63"/>
      <c r="XAN2441" s="63"/>
      <c r="XAO2441" s="63"/>
      <c r="XAP2441" s="63"/>
      <c r="XAQ2441" s="63"/>
      <c r="XAR2441" s="63"/>
      <c r="XAS2441" s="63"/>
      <c r="XAT2441" s="63"/>
      <c r="XAU2441" s="63"/>
      <c r="XAV2441" s="63"/>
      <c r="XAW2441" s="63"/>
      <c r="XAX2441" s="63"/>
      <c r="XAY2441" s="63"/>
      <c r="XAZ2441" s="63"/>
      <c r="XBA2441" s="63"/>
      <c r="XBB2441" s="63"/>
      <c r="XBC2441" s="63"/>
      <c r="XBD2441" s="63"/>
      <c r="XBE2441" s="63"/>
      <c r="XBF2441" s="63"/>
      <c r="XBG2441" s="63"/>
      <c r="XBH2441" s="63"/>
      <c r="XBI2441" s="63"/>
      <c r="XBJ2441" s="63"/>
      <c r="XBK2441" s="63"/>
      <c r="XBL2441" s="63"/>
      <c r="XBM2441" s="63"/>
      <c r="XBN2441" s="63"/>
      <c r="XBO2441" s="63"/>
      <c r="XBP2441" s="63"/>
      <c r="XBQ2441" s="63"/>
      <c r="XBR2441" s="63"/>
      <c r="XBS2441" s="63"/>
      <c r="XBT2441" s="63"/>
      <c r="XBU2441" s="63"/>
      <c r="XBV2441" s="63"/>
      <c r="XBW2441" s="63"/>
      <c r="XBX2441" s="63"/>
      <c r="XBY2441" s="63"/>
      <c r="XBZ2441" s="63"/>
      <c r="XCA2441" s="63"/>
      <c r="XCB2441" s="63"/>
      <c r="XCC2441" s="63"/>
      <c r="XCD2441" s="63"/>
      <c r="XCE2441" s="63"/>
      <c r="XCF2441" s="63"/>
      <c r="XCG2441" s="63"/>
      <c r="XCH2441" s="63"/>
      <c r="XCI2441" s="63"/>
      <c r="XCJ2441" s="63"/>
      <c r="XCK2441" s="63"/>
      <c r="XCL2441" s="63"/>
      <c r="XCM2441" s="63"/>
      <c r="XCN2441" s="63"/>
      <c r="XCO2441" s="63"/>
      <c r="XCP2441" s="63"/>
      <c r="XCQ2441" s="63"/>
      <c r="XCR2441" s="63"/>
      <c r="XCS2441" s="63"/>
      <c r="XCT2441" s="63"/>
      <c r="XCU2441" s="63"/>
      <c r="XCV2441" s="63"/>
      <c r="XCW2441" s="63"/>
      <c r="XCX2441" s="63"/>
      <c r="XCY2441" s="63"/>
      <c r="XCZ2441" s="63"/>
      <c r="XDA2441" s="63"/>
      <c r="XDB2441" s="63"/>
      <c r="XDC2441" s="63"/>
      <c r="XDD2441" s="63"/>
      <c r="XDE2441" s="63"/>
      <c r="XDF2441" s="63"/>
      <c r="XDG2441" s="63"/>
      <c r="XDH2441" s="63"/>
      <c r="XDI2441" s="63"/>
      <c r="XDJ2441" s="63"/>
      <c r="XDK2441" s="63"/>
      <c r="XDL2441" s="63"/>
      <c r="XDM2441" s="63"/>
      <c r="XDN2441" s="63"/>
      <c r="XDO2441" s="63"/>
      <c r="XDP2441" s="63"/>
      <c r="XDQ2441" s="63"/>
      <c r="XDR2441" s="63"/>
      <c r="XDS2441" s="63"/>
      <c r="XDT2441" s="63"/>
      <c r="XDU2441" s="63"/>
      <c r="XDV2441" s="63"/>
      <c r="XDW2441" s="63"/>
      <c r="XDX2441" s="63"/>
      <c r="XDY2441" s="63"/>
      <c r="XDZ2441" s="63"/>
      <c r="XEA2441" s="63"/>
      <c r="XEB2441" s="63"/>
      <c r="XEC2441" s="63"/>
      <c r="XED2441" s="63"/>
      <c r="XEE2441" s="63"/>
      <c r="XEF2441" s="63"/>
      <c r="XEG2441" s="63"/>
      <c r="XEH2441" s="63"/>
      <c r="XEI2441" s="63"/>
      <c r="XEJ2441" s="63"/>
      <c r="XEK2441" s="63"/>
      <c r="XEL2441" s="63"/>
      <c r="XEM2441" s="63"/>
      <c r="XEN2441" s="63"/>
      <c r="XEO2441" s="63"/>
      <c r="XEP2441" s="63"/>
      <c r="XEQ2441" s="63"/>
      <c r="XER2441" s="63"/>
      <c r="XES2441" s="63"/>
      <c r="XET2441" s="63"/>
      <c r="XEU2441" s="63"/>
      <c r="XEV2441" s="63"/>
    </row>
    <row r="2442" spans="1:16376" s="57" customFormat="1" ht="14.25" customHeight="1">
      <c r="A2442" s="259" t="s">
        <v>8297</v>
      </c>
      <c r="B2442" s="136" t="s">
        <v>41</v>
      </c>
      <c r="C2442" s="166" t="s">
        <v>42</v>
      </c>
      <c r="D2442" s="45" t="s">
        <v>95</v>
      </c>
      <c r="E2442" s="136" t="s">
        <v>96</v>
      </c>
      <c r="F2442" s="310">
        <v>8832000</v>
      </c>
      <c r="G2442" s="310">
        <v>2944000</v>
      </c>
      <c r="H2442" s="33" t="s">
        <v>508</v>
      </c>
      <c r="I2442" s="383" t="s">
        <v>7421</v>
      </c>
      <c r="J2442" s="383" t="s">
        <v>99</v>
      </c>
      <c r="K2442" s="400">
        <v>1117494571</v>
      </c>
      <c r="L2442" s="95">
        <v>9</v>
      </c>
      <c r="M2442" s="390" t="s">
        <v>8298</v>
      </c>
      <c r="N2442" s="136" t="s">
        <v>49</v>
      </c>
      <c r="O2442" s="39">
        <v>45931</v>
      </c>
      <c r="P2442" s="85" t="s">
        <v>511</v>
      </c>
      <c r="Q2442" s="41">
        <v>52032255</v>
      </c>
      <c r="R2442" s="85" t="s">
        <v>512</v>
      </c>
      <c r="S2442" s="63" t="s">
        <v>52</v>
      </c>
      <c r="T2442" s="136">
        <v>90</v>
      </c>
      <c r="U2442" s="39">
        <v>45931</v>
      </c>
      <c r="V2442" s="39">
        <v>46022</v>
      </c>
      <c r="W2442" s="45" t="s">
        <v>6923</v>
      </c>
      <c r="X2442" s="47" t="s">
        <v>54</v>
      </c>
      <c r="Y2442" s="415">
        <v>785</v>
      </c>
      <c r="Z2442" s="415">
        <v>5047</v>
      </c>
      <c r="AA2442" s="136"/>
      <c r="AB2442" s="136"/>
      <c r="AC2442" s="136"/>
      <c r="AD2442" s="136"/>
      <c r="AE2442" s="136"/>
      <c r="AF2442" s="136"/>
      <c r="AG2442" s="136"/>
      <c r="AH2442" s="32"/>
      <c r="AI2442" s="44"/>
      <c r="AJ2442" s="136"/>
      <c r="AK2442" s="63"/>
      <c r="AL2442" s="63"/>
      <c r="AM2442" s="63"/>
      <c r="AN2442" s="63"/>
      <c r="AO2442" s="63"/>
      <c r="AP2442" s="63"/>
      <c r="AQ2442" s="63"/>
      <c r="AR2442" s="63"/>
      <c r="AS2442" s="63"/>
      <c r="AT2442" s="63"/>
      <c r="AU2442" s="32">
        <f>SUM(F2442+AD2442+AH2442+AL2442)</f>
        <v>8832000</v>
      </c>
      <c r="AV2442" s="63" t="s">
        <v>8251</v>
      </c>
      <c r="AW2442" s="31" t="s">
        <v>65</v>
      </c>
      <c r="AX2442" s="63"/>
      <c r="AY2442" s="63"/>
      <c r="AZ2442" s="63"/>
      <c r="BA2442" s="63"/>
      <c r="BB2442" s="63"/>
      <c r="BC2442" s="63"/>
      <c r="BD2442" s="63"/>
      <c r="BE2442" s="63"/>
      <c r="BF2442" s="63"/>
      <c r="BG2442" s="63"/>
      <c r="BH2442" s="63"/>
      <c r="BI2442" s="63"/>
      <c r="BJ2442" s="63"/>
      <c r="BK2442" s="63"/>
      <c r="BL2442" s="63"/>
      <c r="BM2442" s="63"/>
      <c r="BN2442" s="63"/>
      <c r="BO2442" s="63"/>
      <c r="BP2442" s="63"/>
      <c r="BQ2442" s="63"/>
      <c r="BR2442" s="63"/>
      <c r="BS2442" s="63"/>
      <c r="BT2442" s="63"/>
      <c r="BU2442" s="63"/>
      <c r="BV2442" s="63"/>
      <c r="BW2442" s="63"/>
      <c r="BX2442" s="63"/>
      <c r="BY2442" s="63"/>
      <c r="BZ2442" s="63"/>
      <c r="CA2442" s="63"/>
      <c r="CB2442" s="63"/>
      <c r="CC2442" s="63"/>
      <c r="CD2442" s="63"/>
      <c r="CE2442" s="63"/>
      <c r="CF2442" s="63"/>
      <c r="CG2442" s="63"/>
      <c r="CH2442" s="63"/>
      <c r="CI2442" s="63"/>
      <c r="CJ2442" s="63"/>
      <c r="CK2442" s="63"/>
      <c r="CL2442" s="63"/>
      <c r="CM2442" s="63"/>
      <c r="CN2442" s="63"/>
      <c r="CO2442" s="63"/>
      <c r="CP2442" s="63"/>
      <c r="CQ2442" s="63"/>
      <c r="CR2442" s="63"/>
      <c r="CS2442" s="63"/>
      <c r="CT2442" s="63"/>
      <c r="CU2442" s="63"/>
      <c r="CV2442" s="63"/>
      <c r="CW2442" s="63"/>
      <c r="CX2442" s="63"/>
      <c r="CY2442" s="63"/>
      <c r="CZ2442" s="63"/>
      <c r="DA2442" s="63"/>
      <c r="DB2442" s="63"/>
      <c r="DC2442" s="63"/>
      <c r="DD2442" s="63"/>
      <c r="DE2442" s="63"/>
      <c r="DF2442" s="63"/>
      <c r="DG2442" s="63"/>
      <c r="DH2442" s="63"/>
      <c r="DI2442" s="63"/>
      <c r="DJ2442" s="63"/>
      <c r="DK2442" s="63"/>
      <c r="DL2442" s="63"/>
      <c r="DM2442" s="63"/>
      <c r="DN2442" s="63"/>
      <c r="DO2442" s="63"/>
      <c r="DP2442" s="63"/>
      <c r="DQ2442" s="63"/>
      <c r="DR2442" s="63"/>
      <c r="DS2442" s="63"/>
      <c r="DT2442" s="63"/>
      <c r="DU2442" s="63"/>
      <c r="DV2442" s="63"/>
      <c r="DW2442" s="63"/>
      <c r="DX2442" s="63"/>
      <c r="DY2442" s="63"/>
      <c r="DZ2442" s="63"/>
      <c r="EA2442" s="63"/>
      <c r="EB2442" s="63"/>
      <c r="EC2442" s="63"/>
      <c r="ED2442" s="63"/>
      <c r="EE2442" s="63"/>
      <c r="EF2442" s="63"/>
      <c r="EG2442" s="63"/>
      <c r="EH2442" s="63"/>
      <c r="EI2442" s="63"/>
      <c r="EJ2442" s="63"/>
      <c r="EK2442" s="63"/>
      <c r="EL2442" s="63"/>
      <c r="EM2442" s="63"/>
      <c r="EN2442" s="63"/>
      <c r="EO2442" s="63"/>
      <c r="EP2442" s="63"/>
      <c r="EQ2442" s="63"/>
      <c r="ER2442" s="63"/>
      <c r="ES2442" s="63"/>
      <c r="ET2442" s="63"/>
      <c r="EU2442" s="63"/>
      <c r="EV2442" s="63"/>
      <c r="EW2442" s="63"/>
      <c r="EX2442" s="63"/>
      <c r="EY2442" s="63"/>
      <c r="EZ2442" s="63"/>
      <c r="FA2442" s="63"/>
      <c r="FB2442" s="63"/>
      <c r="FC2442" s="63"/>
      <c r="FD2442" s="63"/>
      <c r="FE2442" s="63"/>
      <c r="FF2442" s="63"/>
      <c r="FG2442" s="63"/>
      <c r="FH2442" s="63"/>
      <c r="FI2442" s="63"/>
      <c r="FJ2442" s="63"/>
      <c r="FK2442" s="63"/>
      <c r="FL2442" s="63"/>
      <c r="FM2442" s="63"/>
      <c r="FN2442" s="63"/>
      <c r="FO2442" s="63"/>
      <c r="FP2442" s="63"/>
      <c r="FQ2442" s="63"/>
      <c r="FR2442" s="63"/>
      <c r="FS2442" s="63"/>
      <c r="FT2442" s="63"/>
      <c r="FU2442" s="63"/>
      <c r="FV2442" s="63"/>
      <c r="FW2442" s="63"/>
      <c r="FX2442" s="63"/>
      <c r="FY2442" s="63"/>
      <c r="FZ2442" s="63"/>
      <c r="GA2442" s="63"/>
      <c r="GB2442" s="63"/>
      <c r="GC2442" s="63"/>
      <c r="GD2442" s="63"/>
      <c r="GE2442" s="63"/>
      <c r="GF2442" s="63"/>
      <c r="GG2442" s="63"/>
      <c r="GH2442" s="63"/>
      <c r="GI2442" s="63"/>
      <c r="GJ2442" s="63"/>
      <c r="GK2442" s="63"/>
      <c r="GL2442" s="63"/>
      <c r="GM2442" s="63"/>
      <c r="GN2442" s="63"/>
      <c r="GO2442" s="63"/>
      <c r="GP2442" s="63"/>
      <c r="GQ2442" s="63"/>
      <c r="GR2442" s="63"/>
      <c r="GS2442" s="63"/>
      <c r="GT2442" s="63"/>
      <c r="GU2442" s="63"/>
      <c r="GV2442" s="63"/>
      <c r="GW2442" s="63"/>
      <c r="GX2442" s="63"/>
      <c r="GY2442" s="63"/>
      <c r="GZ2442" s="63"/>
      <c r="HA2442" s="63"/>
      <c r="HB2442" s="63"/>
      <c r="HC2442" s="63"/>
      <c r="HD2442" s="63"/>
      <c r="HE2442" s="63"/>
      <c r="HF2442" s="63"/>
      <c r="HG2442" s="63"/>
      <c r="HH2442" s="63"/>
      <c r="HI2442" s="63"/>
      <c r="HJ2442" s="63"/>
      <c r="HK2442" s="63"/>
      <c r="HL2442" s="63"/>
      <c r="HM2442" s="63"/>
      <c r="HN2442" s="63"/>
      <c r="HO2442" s="63"/>
      <c r="HP2442" s="63"/>
      <c r="HQ2442" s="63"/>
      <c r="HR2442" s="63"/>
      <c r="HS2442" s="63"/>
      <c r="HT2442" s="63"/>
      <c r="HU2442" s="63"/>
      <c r="HV2442" s="63"/>
      <c r="HW2442" s="63"/>
      <c r="HX2442" s="63"/>
      <c r="HY2442" s="63"/>
      <c r="HZ2442" s="63"/>
      <c r="IA2442" s="63"/>
      <c r="IB2442" s="63"/>
      <c r="IC2442" s="63"/>
      <c r="ID2442" s="63"/>
      <c r="IE2442" s="63"/>
      <c r="IF2442" s="63"/>
      <c r="IG2442" s="63"/>
      <c r="IH2442" s="63"/>
      <c r="II2442" s="63"/>
      <c r="IJ2442" s="63"/>
      <c r="IK2442" s="63"/>
      <c r="IL2442" s="63"/>
      <c r="IM2442" s="63"/>
      <c r="IN2442" s="63"/>
      <c r="IO2442" s="63"/>
      <c r="IP2442" s="63"/>
      <c r="IQ2442" s="63"/>
      <c r="IR2442" s="63"/>
      <c r="IS2442" s="63"/>
      <c r="IT2442" s="63"/>
      <c r="IU2442" s="63"/>
      <c r="IV2442" s="63"/>
      <c r="IW2442" s="63"/>
      <c r="IX2442" s="63"/>
      <c r="IY2442" s="63"/>
      <c r="IZ2442" s="63"/>
      <c r="JA2442" s="63"/>
      <c r="JB2442" s="63"/>
      <c r="JC2442" s="63"/>
      <c r="JD2442" s="63"/>
      <c r="JE2442" s="63"/>
      <c r="JF2442" s="63"/>
      <c r="JG2442" s="63"/>
      <c r="JH2442" s="63"/>
      <c r="JI2442" s="63"/>
      <c r="JJ2442" s="63"/>
      <c r="JK2442" s="63"/>
      <c r="JL2442" s="63"/>
      <c r="JM2442" s="63"/>
      <c r="JN2442" s="63"/>
      <c r="JO2442" s="63"/>
      <c r="JP2442" s="63"/>
      <c r="JQ2442" s="63"/>
      <c r="JR2442" s="63"/>
      <c r="JS2442" s="63"/>
      <c r="JT2442" s="63"/>
      <c r="JU2442" s="63"/>
      <c r="JV2442" s="63"/>
      <c r="JW2442" s="63"/>
      <c r="JX2442" s="63"/>
      <c r="JY2442" s="63"/>
      <c r="JZ2442" s="63"/>
      <c r="KA2442" s="63"/>
      <c r="KB2442" s="63"/>
      <c r="KC2442" s="63"/>
      <c r="KD2442" s="63"/>
      <c r="KE2442" s="63"/>
      <c r="KF2442" s="63"/>
      <c r="KG2442" s="63"/>
      <c r="KH2442" s="63"/>
      <c r="KI2442" s="63"/>
      <c r="KJ2442" s="63"/>
      <c r="KK2442" s="63"/>
      <c r="KL2442" s="63"/>
      <c r="KM2442" s="63"/>
      <c r="KN2442" s="63"/>
      <c r="KO2442" s="63"/>
      <c r="KP2442" s="63"/>
      <c r="KQ2442" s="63"/>
      <c r="KR2442" s="63"/>
      <c r="KS2442" s="63"/>
      <c r="KT2442" s="63"/>
      <c r="KU2442" s="63"/>
      <c r="KV2442" s="63"/>
      <c r="KW2442" s="63"/>
      <c r="KX2442" s="63"/>
      <c r="KY2442" s="63"/>
      <c r="KZ2442" s="63"/>
      <c r="LA2442" s="63"/>
      <c r="LB2442" s="63"/>
      <c r="LC2442" s="63"/>
      <c r="LD2442" s="63"/>
      <c r="LE2442" s="63"/>
      <c r="LF2442" s="63"/>
      <c r="LG2442" s="63"/>
      <c r="LH2442" s="63"/>
      <c r="LI2442" s="63"/>
      <c r="LJ2442" s="63"/>
      <c r="LK2442" s="63"/>
      <c r="LL2442" s="63"/>
      <c r="LM2442" s="63"/>
      <c r="LN2442" s="63"/>
      <c r="LO2442" s="63"/>
      <c r="LP2442" s="63"/>
      <c r="LQ2442" s="63"/>
      <c r="LR2442" s="63"/>
      <c r="LS2442" s="63"/>
      <c r="LT2442" s="63"/>
      <c r="LU2442" s="63"/>
      <c r="LV2442" s="63"/>
      <c r="LW2442" s="63"/>
      <c r="LX2442" s="63"/>
      <c r="LY2442" s="63"/>
      <c r="LZ2442" s="63"/>
      <c r="MA2442" s="63"/>
      <c r="MB2442" s="63"/>
      <c r="MC2442" s="63"/>
      <c r="MD2442" s="63"/>
      <c r="ME2442" s="63"/>
      <c r="MF2442" s="63"/>
      <c r="MG2442" s="63"/>
      <c r="MH2442" s="63"/>
      <c r="MI2442" s="63"/>
      <c r="MJ2442" s="63"/>
      <c r="MK2442" s="63"/>
      <c r="ML2442" s="63"/>
      <c r="MM2442" s="63"/>
      <c r="MN2442" s="63"/>
      <c r="MO2442" s="63"/>
      <c r="MP2442" s="63"/>
      <c r="MQ2442" s="63"/>
      <c r="MR2442" s="63"/>
      <c r="MS2442" s="63"/>
      <c r="MT2442" s="63"/>
      <c r="MU2442" s="63"/>
      <c r="MV2442" s="63"/>
      <c r="MW2442" s="63"/>
      <c r="MX2442" s="63"/>
      <c r="MY2442" s="63"/>
      <c r="MZ2442" s="63"/>
      <c r="NA2442" s="63"/>
      <c r="NB2442" s="63"/>
      <c r="NC2442" s="63"/>
      <c r="ND2442" s="63"/>
      <c r="NE2442" s="63"/>
      <c r="NF2442" s="63"/>
      <c r="NG2442" s="63"/>
      <c r="NH2442" s="63"/>
      <c r="NI2442" s="63"/>
      <c r="NJ2442" s="63"/>
      <c r="NK2442" s="63"/>
      <c r="NL2442" s="63"/>
      <c r="NM2442" s="63"/>
      <c r="NN2442" s="63"/>
      <c r="NO2442" s="63"/>
      <c r="NP2442" s="63"/>
      <c r="NQ2442" s="63"/>
      <c r="NR2442" s="63"/>
      <c r="NS2442" s="63"/>
      <c r="NT2442" s="63"/>
      <c r="NU2442" s="63"/>
      <c r="NV2442" s="63"/>
      <c r="NW2442" s="63"/>
      <c r="NX2442" s="63"/>
      <c r="NY2442" s="63"/>
      <c r="NZ2442" s="63"/>
      <c r="OA2442" s="63"/>
      <c r="OB2442" s="63"/>
      <c r="OC2442" s="63"/>
      <c r="OD2442" s="63"/>
      <c r="OE2442" s="63"/>
      <c r="OF2442" s="63"/>
      <c r="OG2442" s="63"/>
      <c r="OH2442" s="63"/>
      <c r="OI2442" s="63"/>
      <c r="OJ2442" s="63"/>
      <c r="OK2442" s="63"/>
      <c r="OL2442" s="63"/>
      <c r="OM2442" s="63"/>
      <c r="ON2442" s="63"/>
      <c r="OO2442" s="63"/>
      <c r="OP2442" s="63"/>
      <c r="OQ2442" s="63"/>
      <c r="OR2442" s="63"/>
      <c r="OS2442" s="63"/>
      <c r="OT2442" s="63"/>
      <c r="OU2442" s="63"/>
      <c r="OV2442" s="63"/>
      <c r="OW2442" s="63"/>
      <c r="OX2442" s="63"/>
      <c r="OY2442" s="63"/>
      <c r="OZ2442" s="63"/>
      <c r="PA2442" s="63"/>
      <c r="PB2442" s="63"/>
      <c r="PC2442" s="63"/>
      <c r="PD2442" s="63"/>
      <c r="PE2442" s="63"/>
      <c r="PF2442" s="63"/>
      <c r="PG2442" s="63"/>
      <c r="PH2442" s="63"/>
      <c r="PI2442" s="63"/>
      <c r="PJ2442" s="63"/>
      <c r="PK2442" s="63"/>
      <c r="PL2442" s="63"/>
      <c r="PM2442" s="63"/>
      <c r="PN2442" s="63"/>
      <c r="PO2442" s="63"/>
      <c r="PP2442" s="63"/>
      <c r="PQ2442" s="63"/>
      <c r="PR2442" s="63"/>
      <c r="PS2442" s="63"/>
      <c r="PT2442" s="63"/>
      <c r="PU2442" s="63"/>
      <c r="PV2442" s="63"/>
      <c r="PW2442" s="63"/>
      <c r="PX2442" s="63"/>
      <c r="PY2442" s="63"/>
      <c r="PZ2442" s="63"/>
      <c r="QA2442" s="63"/>
      <c r="QB2442" s="63"/>
      <c r="QC2442" s="63"/>
      <c r="QD2442" s="63"/>
      <c r="QE2442" s="63"/>
      <c r="QF2442" s="63"/>
      <c r="QG2442" s="63"/>
      <c r="QH2442" s="63"/>
      <c r="QI2442" s="63"/>
      <c r="QJ2442" s="63"/>
      <c r="QK2442" s="63"/>
      <c r="QL2442" s="63"/>
      <c r="QM2442" s="63"/>
      <c r="QN2442" s="63"/>
      <c r="QO2442" s="63"/>
      <c r="QP2442" s="63"/>
      <c r="QQ2442" s="63"/>
      <c r="QR2442" s="63"/>
      <c r="QS2442" s="63"/>
      <c r="QT2442" s="63"/>
      <c r="QU2442" s="63"/>
      <c r="QV2442" s="63"/>
      <c r="QW2442" s="63"/>
      <c r="QX2442" s="63"/>
      <c r="QY2442" s="63"/>
      <c r="QZ2442" s="63"/>
      <c r="RA2442" s="63"/>
      <c r="RB2442" s="63"/>
      <c r="RC2442" s="63"/>
      <c r="RD2442" s="63"/>
      <c r="RE2442" s="63"/>
      <c r="RF2442" s="63"/>
      <c r="RG2442" s="63"/>
      <c r="RH2442" s="63"/>
      <c r="RI2442" s="63"/>
      <c r="RJ2442" s="63"/>
      <c r="RK2442" s="63"/>
      <c r="RL2442" s="63"/>
      <c r="RM2442" s="63"/>
      <c r="RN2442" s="63"/>
      <c r="RO2442" s="63"/>
      <c r="RP2442" s="63"/>
      <c r="RQ2442" s="63"/>
      <c r="RR2442" s="63"/>
      <c r="RS2442" s="63"/>
      <c r="RT2442" s="63"/>
      <c r="RU2442" s="63"/>
      <c r="RV2442" s="63"/>
      <c r="RW2442" s="63"/>
      <c r="RX2442" s="63"/>
      <c r="RY2442" s="63"/>
      <c r="RZ2442" s="63"/>
      <c r="SA2442" s="63"/>
      <c r="SB2442" s="63"/>
      <c r="SC2442" s="63"/>
      <c r="SD2442" s="63"/>
      <c r="SE2442" s="63"/>
      <c r="SF2442" s="63"/>
      <c r="SG2442" s="63"/>
      <c r="SH2442" s="63"/>
      <c r="SI2442" s="63"/>
      <c r="SJ2442" s="63"/>
      <c r="SK2442" s="63"/>
      <c r="SL2442" s="63"/>
      <c r="SM2442" s="63"/>
      <c r="SN2442" s="63"/>
      <c r="SO2442" s="63"/>
      <c r="SP2442" s="63"/>
      <c r="SQ2442" s="63"/>
      <c r="SR2442" s="63"/>
      <c r="SS2442" s="63"/>
      <c r="ST2442" s="63"/>
      <c r="SU2442" s="63"/>
      <c r="SV2442" s="63"/>
      <c r="SW2442" s="63"/>
      <c r="SX2442" s="63"/>
      <c r="SY2442" s="63"/>
      <c r="SZ2442" s="63"/>
      <c r="TA2442" s="63"/>
      <c r="TB2442" s="63"/>
      <c r="TC2442" s="63"/>
      <c r="TD2442" s="63"/>
      <c r="TE2442" s="63"/>
      <c r="TF2442" s="63"/>
      <c r="TG2442" s="63"/>
      <c r="TH2442" s="63"/>
      <c r="TI2442" s="63"/>
      <c r="TJ2442" s="63"/>
      <c r="TK2442" s="63"/>
      <c r="TL2442" s="63"/>
      <c r="TM2442" s="63"/>
      <c r="TN2442" s="63"/>
      <c r="TO2442" s="63"/>
      <c r="TP2442" s="63"/>
      <c r="TQ2442" s="63"/>
      <c r="TR2442" s="63"/>
      <c r="TS2442" s="63"/>
      <c r="TT2442" s="63"/>
      <c r="TU2442" s="63"/>
      <c r="TV2442" s="63"/>
      <c r="TW2442" s="63"/>
      <c r="TX2442" s="63"/>
      <c r="TY2442" s="63"/>
      <c r="TZ2442" s="63"/>
      <c r="UA2442" s="63"/>
      <c r="UB2442" s="63"/>
      <c r="UC2442" s="63"/>
      <c r="UD2442" s="63"/>
      <c r="UE2442" s="63"/>
      <c r="UF2442" s="63"/>
      <c r="UG2442" s="63"/>
      <c r="UH2442" s="63"/>
      <c r="UI2442" s="63"/>
      <c r="UJ2442" s="63"/>
      <c r="UK2442" s="63"/>
      <c r="UL2442" s="63"/>
      <c r="UM2442" s="63"/>
      <c r="UN2442" s="63"/>
      <c r="UO2442" s="63"/>
      <c r="UP2442" s="63"/>
      <c r="UQ2442" s="63"/>
      <c r="UR2442" s="63"/>
      <c r="US2442" s="63"/>
      <c r="UT2442" s="63"/>
      <c r="UU2442" s="63"/>
      <c r="UV2442" s="63"/>
      <c r="UW2442" s="63"/>
      <c r="UX2442" s="63"/>
      <c r="UY2442" s="63"/>
      <c r="UZ2442" s="63"/>
      <c r="VA2442" s="63"/>
      <c r="VB2442" s="63"/>
      <c r="VC2442" s="63"/>
      <c r="VD2442" s="63"/>
      <c r="VE2442" s="63"/>
      <c r="VF2442" s="63"/>
      <c r="VG2442" s="63"/>
      <c r="VH2442" s="63"/>
      <c r="VI2442" s="63"/>
      <c r="VJ2442" s="63"/>
      <c r="VK2442" s="63"/>
      <c r="VL2442" s="63"/>
      <c r="VM2442" s="63"/>
      <c r="VN2442" s="63"/>
      <c r="VO2442" s="63"/>
      <c r="VP2442" s="63"/>
      <c r="VQ2442" s="63"/>
      <c r="VR2442" s="63"/>
      <c r="VS2442" s="63"/>
      <c r="VT2442" s="63"/>
      <c r="VU2442" s="63"/>
      <c r="VV2442" s="63"/>
      <c r="VW2442" s="63"/>
      <c r="VX2442" s="63"/>
      <c r="VY2442" s="63"/>
      <c r="VZ2442" s="63"/>
      <c r="WA2442" s="63"/>
      <c r="WB2442" s="63"/>
      <c r="WC2442" s="63"/>
      <c r="WD2442" s="63"/>
      <c r="WE2442" s="63"/>
      <c r="WF2442" s="63"/>
      <c r="WG2442" s="63"/>
      <c r="WH2442" s="63"/>
      <c r="WI2442" s="63"/>
      <c r="WJ2442" s="63"/>
      <c r="WK2442" s="63"/>
      <c r="WL2442" s="63"/>
      <c r="WM2442" s="63"/>
      <c r="WN2442" s="63"/>
      <c r="WO2442" s="63"/>
      <c r="WP2442" s="63"/>
      <c r="WQ2442" s="63"/>
      <c r="WR2442" s="63"/>
      <c r="WS2442" s="63"/>
      <c r="WT2442" s="63"/>
      <c r="WU2442" s="63"/>
      <c r="WV2442" s="63"/>
      <c r="WW2442" s="63"/>
      <c r="WX2442" s="63"/>
      <c r="WY2442" s="63"/>
      <c r="WZ2442" s="63"/>
      <c r="XA2442" s="63"/>
      <c r="XB2442" s="63"/>
      <c r="XC2442" s="63"/>
      <c r="XD2442" s="63"/>
      <c r="XE2442" s="63"/>
      <c r="XF2442" s="63"/>
      <c r="XG2442" s="63"/>
      <c r="XH2442" s="63"/>
      <c r="XI2442" s="63"/>
      <c r="XJ2442" s="63"/>
      <c r="XK2442" s="63"/>
      <c r="XL2442" s="63"/>
      <c r="XM2442" s="63"/>
      <c r="XN2442" s="63"/>
      <c r="XO2442" s="63"/>
      <c r="XP2442" s="63"/>
      <c r="XQ2442" s="63"/>
      <c r="XR2442" s="63"/>
      <c r="XS2442" s="63"/>
      <c r="XT2442" s="63"/>
      <c r="XU2442" s="63"/>
      <c r="XV2442" s="63"/>
      <c r="XW2442" s="63"/>
      <c r="XX2442" s="63"/>
      <c r="XY2442" s="63"/>
      <c r="XZ2442" s="63"/>
      <c r="YA2442" s="63"/>
      <c r="YB2442" s="63"/>
      <c r="YC2442" s="63"/>
      <c r="YD2442" s="63"/>
      <c r="YE2442" s="63"/>
      <c r="YF2442" s="63"/>
      <c r="YG2442" s="63"/>
      <c r="YH2442" s="63"/>
      <c r="YI2442" s="63"/>
      <c r="YJ2442" s="63"/>
      <c r="YK2442" s="63"/>
      <c r="YL2442" s="63"/>
      <c r="YM2442" s="63"/>
      <c r="YN2442" s="63"/>
      <c r="YO2442" s="63"/>
      <c r="YP2442" s="63"/>
      <c r="YQ2442" s="63"/>
      <c r="YR2442" s="63"/>
      <c r="YS2442" s="63"/>
      <c r="YT2442" s="63"/>
      <c r="YU2442" s="63"/>
      <c r="YV2442" s="63"/>
      <c r="YW2442" s="63"/>
      <c r="YX2442" s="63"/>
      <c r="YY2442" s="63"/>
      <c r="YZ2442" s="63"/>
      <c r="ZA2442" s="63"/>
      <c r="ZB2442" s="63"/>
      <c r="ZC2442" s="63"/>
      <c r="ZD2442" s="63"/>
      <c r="ZE2442" s="63"/>
      <c r="ZF2442" s="63"/>
      <c r="ZG2442" s="63"/>
      <c r="ZH2442" s="63"/>
      <c r="ZI2442" s="63"/>
      <c r="ZJ2442" s="63"/>
      <c r="ZK2442" s="63"/>
      <c r="ZL2442" s="63"/>
      <c r="ZM2442" s="63"/>
      <c r="ZN2442" s="63"/>
      <c r="ZO2442" s="63"/>
      <c r="ZP2442" s="63"/>
      <c r="ZQ2442" s="63"/>
      <c r="ZR2442" s="63"/>
      <c r="ZS2442" s="63"/>
      <c r="ZT2442" s="63"/>
      <c r="ZU2442" s="63"/>
      <c r="ZV2442" s="63"/>
      <c r="ZW2442" s="63"/>
      <c r="ZX2442" s="63"/>
      <c r="ZY2442" s="63"/>
      <c r="ZZ2442" s="63"/>
      <c r="AAA2442" s="63"/>
      <c r="AAB2442" s="63"/>
      <c r="AAC2442" s="63"/>
      <c r="AAD2442" s="63"/>
      <c r="AAE2442" s="63"/>
      <c r="AAF2442" s="63"/>
      <c r="AAG2442" s="63"/>
      <c r="AAH2442" s="63"/>
      <c r="AAI2442" s="63"/>
      <c r="AAJ2442" s="63"/>
      <c r="AAK2442" s="63"/>
      <c r="AAL2442" s="63"/>
      <c r="AAM2442" s="63"/>
      <c r="AAN2442" s="63"/>
      <c r="AAO2442" s="63"/>
      <c r="AAP2442" s="63"/>
      <c r="AAQ2442" s="63"/>
      <c r="AAR2442" s="63"/>
      <c r="AAS2442" s="63"/>
      <c r="AAT2442" s="63"/>
      <c r="AAU2442" s="63"/>
      <c r="AAV2442" s="63"/>
      <c r="AAW2442" s="63"/>
      <c r="AAX2442" s="63"/>
      <c r="AAY2442" s="63"/>
      <c r="AAZ2442" s="63"/>
      <c r="ABA2442" s="63"/>
      <c r="ABB2442" s="63"/>
      <c r="ABC2442" s="63"/>
      <c r="ABD2442" s="63"/>
      <c r="ABE2442" s="63"/>
      <c r="ABF2442" s="63"/>
      <c r="ABG2442" s="63"/>
      <c r="ABH2442" s="63"/>
      <c r="ABI2442" s="63"/>
      <c r="ABJ2442" s="63"/>
      <c r="ABK2442" s="63"/>
      <c r="ABL2442" s="63"/>
      <c r="ABM2442" s="63"/>
      <c r="ABN2442" s="63"/>
      <c r="ABO2442" s="63"/>
      <c r="ABP2442" s="63"/>
      <c r="ABQ2442" s="63"/>
      <c r="ABR2442" s="63"/>
      <c r="ABS2442" s="63"/>
      <c r="ABT2442" s="63"/>
      <c r="ABU2442" s="63"/>
      <c r="ABV2442" s="63"/>
      <c r="ABW2442" s="63"/>
      <c r="ABX2442" s="63"/>
      <c r="ABY2442" s="63"/>
      <c r="ABZ2442" s="63"/>
      <c r="ACA2442" s="63"/>
      <c r="ACB2442" s="63"/>
      <c r="ACC2442" s="63"/>
      <c r="ACD2442" s="63"/>
      <c r="ACE2442" s="63"/>
      <c r="ACF2442" s="63"/>
      <c r="ACG2442" s="63"/>
      <c r="ACH2442" s="63"/>
      <c r="ACI2442" s="63"/>
      <c r="ACJ2442" s="63"/>
      <c r="ACK2442" s="63"/>
      <c r="ACL2442" s="63"/>
      <c r="ACM2442" s="63"/>
      <c r="ACN2442" s="63"/>
      <c r="ACO2442" s="63"/>
      <c r="ACP2442" s="63"/>
      <c r="ACQ2442" s="63"/>
      <c r="ACR2442" s="63"/>
      <c r="ACS2442" s="63"/>
      <c r="ACT2442" s="63"/>
      <c r="ACU2442" s="63"/>
      <c r="ACV2442" s="63"/>
      <c r="ACW2442" s="63"/>
      <c r="ACX2442" s="63"/>
      <c r="ACY2442" s="63"/>
      <c r="ACZ2442" s="63"/>
      <c r="ADA2442" s="63"/>
      <c r="ADB2442" s="63"/>
      <c r="ADC2442" s="63"/>
      <c r="ADD2442" s="63"/>
      <c r="ADE2442" s="63"/>
      <c r="ADF2442" s="63"/>
      <c r="ADG2442" s="63"/>
      <c r="ADH2442" s="63"/>
      <c r="ADI2442" s="63"/>
      <c r="ADJ2442" s="63"/>
      <c r="ADK2442" s="63"/>
      <c r="ADL2442" s="63"/>
      <c r="ADM2442" s="63"/>
      <c r="ADN2442" s="63"/>
      <c r="ADO2442" s="63"/>
      <c r="ADP2442" s="63"/>
      <c r="ADQ2442" s="63"/>
      <c r="ADR2442" s="63"/>
      <c r="ADS2442" s="63"/>
      <c r="ADT2442" s="63"/>
      <c r="ADU2442" s="63"/>
      <c r="ADV2442" s="63"/>
      <c r="ADW2442" s="63"/>
      <c r="ADX2442" s="63"/>
      <c r="ADY2442" s="63"/>
      <c r="ADZ2442" s="63"/>
      <c r="AEA2442" s="63"/>
      <c r="AEB2442" s="63"/>
      <c r="AEC2442" s="63"/>
      <c r="AED2442" s="63"/>
      <c r="AEE2442" s="63"/>
      <c r="AEF2442" s="63"/>
      <c r="AEG2442" s="63"/>
      <c r="AEH2442" s="63"/>
      <c r="AEI2442" s="63"/>
      <c r="AEJ2442" s="63"/>
      <c r="AEK2442" s="63"/>
      <c r="AEL2442" s="63"/>
      <c r="AEM2442" s="63"/>
      <c r="AEN2442" s="63"/>
      <c r="AEO2442" s="63"/>
      <c r="AEP2442" s="63"/>
      <c r="AEQ2442" s="63"/>
      <c r="AER2442" s="63"/>
      <c r="AES2442" s="63"/>
      <c r="AET2442" s="63"/>
      <c r="AEU2442" s="63"/>
      <c r="AEV2442" s="63"/>
      <c r="AEW2442" s="63"/>
      <c r="AEX2442" s="63"/>
      <c r="AEY2442" s="63"/>
      <c r="AEZ2442" s="63"/>
      <c r="AFA2442" s="63"/>
      <c r="AFB2442" s="63"/>
      <c r="AFC2442" s="63"/>
      <c r="AFD2442" s="63"/>
      <c r="AFE2442" s="63"/>
      <c r="AFF2442" s="63"/>
      <c r="AFG2442" s="63"/>
      <c r="AFH2442" s="63"/>
      <c r="AFI2442" s="63"/>
      <c r="AFJ2442" s="63"/>
      <c r="AFK2442" s="63"/>
      <c r="AFL2442" s="63"/>
      <c r="AFM2442" s="63"/>
      <c r="AFN2442" s="63"/>
      <c r="AFO2442" s="63"/>
      <c r="AFP2442" s="63"/>
      <c r="AFQ2442" s="63"/>
      <c r="AFR2442" s="63"/>
      <c r="AFS2442" s="63"/>
      <c r="AFT2442" s="63"/>
      <c r="AFU2442" s="63"/>
      <c r="AFV2442" s="63"/>
      <c r="AFW2442" s="63"/>
      <c r="AFX2442" s="63"/>
      <c r="AFY2442" s="63"/>
      <c r="AFZ2442" s="63"/>
      <c r="AGA2442" s="63"/>
      <c r="AGB2442" s="63"/>
      <c r="AGC2442" s="63"/>
      <c r="AGD2442" s="63"/>
      <c r="AGE2442" s="63"/>
      <c r="AGF2442" s="63"/>
      <c r="AGG2442" s="63"/>
      <c r="AGH2442" s="63"/>
      <c r="AGI2442" s="63"/>
      <c r="AGJ2442" s="63"/>
      <c r="AGK2442" s="63"/>
      <c r="AGL2442" s="63"/>
      <c r="AGM2442" s="63"/>
      <c r="AGN2442" s="63"/>
      <c r="AGO2442" s="63"/>
      <c r="AGP2442" s="63"/>
      <c r="AGQ2442" s="63"/>
      <c r="AGR2442" s="63"/>
      <c r="AGS2442" s="63"/>
      <c r="AGT2442" s="63"/>
      <c r="AGU2442" s="63"/>
      <c r="AGV2442" s="63"/>
      <c r="AGW2442" s="63"/>
      <c r="AGX2442" s="63"/>
      <c r="AGY2442" s="63"/>
      <c r="AGZ2442" s="63"/>
      <c r="AHA2442" s="63"/>
      <c r="AHB2442" s="63"/>
      <c r="AHC2442" s="63"/>
      <c r="AHD2442" s="63"/>
      <c r="AHE2442" s="63"/>
      <c r="AHF2442" s="63"/>
      <c r="AHG2442" s="63"/>
      <c r="AHH2442" s="63"/>
      <c r="AHI2442" s="63"/>
      <c r="AHJ2442" s="63"/>
      <c r="AHK2442" s="63"/>
      <c r="AHL2442" s="63"/>
      <c r="AHM2442" s="63"/>
      <c r="AHN2442" s="63"/>
      <c r="AHO2442" s="63"/>
      <c r="AHP2442" s="63"/>
      <c r="AHQ2442" s="63"/>
      <c r="AHR2442" s="63"/>
      <c r="AHS2442" s="63"/>
      <c r="AHT2442" s="63"/>
      <c r="AHU2442" s="63"/>
      <c r="AHV2442" s="63"/>
      <c r="AHW2442" s="63"/>
      <c r="AHX2442" s="63"/>
      <c r="AHY2442" s="63"/>
      <c r="AHZ2442" s="63"/>
      <c r="AIA2442" s="63"/>
      <c r="AIB2442" s="63"/>
      <c r="AIC2442" s="63"/>
      <c r="AID2442" s="63"/>
      <c r="AIE2442" s="63"/>
      <c r="AIF2442" s="63"/>
      <c r="AIG2442" s="63"/>
      <c r="AIH2442" s="63"/>
      <c r="AII2442" s="63"/>
      <c r="AIJ2442" s="63"/>
      <c r="AIK2442" s="63"/>
      <c r="AIL2442" s="63"/>
      <c r="AIM2442" s="63"/>
      <c r="AIN2442" s="63"/>
      <c r="AIO2442" s="63"/>
      <c r="AIP2442" s="63"/>
      <c r="AIQ2442" s="63"/>
      <c r="AIR2442" s="63"/>
      <c r="AIS2442" s="63"/>
      <c r="AIT2442" s="63"/>
      <c r="AIU2442" s="63"/>
      <c r="AIV2442" s="63"/>
      <c r="AIW2442" s="63"/>
      <c r="AIX2442" s="63"/>
      <c r="AIY2442" s="63"/>
      <c r="AIZ2442" s="63"/>
      <c r="AJA2442" s="63"/>
      <c r="AJB2442" s="63"/>
      <c r="AJC2442" s="63"/>
      <c r="AJD2442" s="63"/>
      <c r="AJE2442" s="63"/>
      <c r="AJF2442" s="63"/>
      <c r="AJG2442" s="63"/>
      <c r="AJH2442" s="63"/>
      <c r="AJI2442" s="63"/>
      <c r="AJJ2442" s="63"/>
      <c r="AJK2442" s="63"/>
      <c r="AJL2442" s="63"/>
      <c r="AJM2442" s="63"/>
      <c r="AJN2442" s="63"/>
      <c r="AJO2442" s="63"/>
      <c r="AJP2442" s="63"/>
      <c r="AJQ2442" s="63"/>
      <c r="AJR2442" s="63"/>
      <c r="AJS2442" s="63"/>
      <c r="AJT2442" s="63"/>
      <c r="AJU2442" s="63"/>
      <c r="AJV2442" s="63"/>
      <c r="AJW2442" s="63"/>
      <c r="AJX2442" s="63"/>
      <c r="AJY2442" s="63"/>
      <c r="AJZ2442" s="63"/>
      <c r="AKA2442" s="63"/>
      <c r="AKB2442" s="63"/>
      <c r="AKC2442" s="63"/>
      <c r="AKD2442" s="63"/>
      <c r="AKE2442" s="63"/>
      <c r="AKF2442" s="63"/>
      <c r="AKG2442" s="63"/>
      <c r="AKH2442" s="63"/>
      <c r="AKI2442" s="63"/>
      <c r="AKJ2442" s="63"/>
      <c r="AKK2442" s="63"/>
      <c r="AKL2442" s="63"/>
      <c r="AKM2442" s="63"/>
      <c r="AKN2442" s="63"/>
      <c r="AKO2442" s="63"/>
      <c r="AKP2442" s="63"/>
      <c r="AKQ2442" s="63"/>
      <c r="AKR2442" s="63"/>
      <c r="AKS2442" s="63"/>
      <c r="AKT2442" s="63"/>
      <c r="AKU2442" s="63"/>
      <c r="AKV2442" s="63"/>
      <c r="AKW2442" s="63"/>
      <c r="AKX2442" s="63"/>
      <c r="AKY2442" s="63"/>
      <c r="AKZ2442" s="63"/>
      <c r="ALA2442" s="63"/>
      <c r="ALB2442" s="63"/>
      <c r="ALC2442" s="63"/>
      <c r="ALD2442" s="63"/>
      <c r="ALE2442" s="63"/>
      <c r="ALF2442" s="63"/>
      <c r="ALG2442" s="63"/>
      <c r="ALH2442" s="63"/>
      <c r="ALI2442" s="63"/>
      <c r="ALJ2442" s="63"/>
      <c r="ALK2442" s="63"/>
      <c r="ALL2442" s="63"/>
      <c r="ALM2442" s="63"/>
      <c r="ALN2442" s="63"/>
      <c r="ALO2442" s="63"/>
      <c r="ALP2442" s="63"/>
      <c r="ALQ2442" s="63"/>
      <c r="ALR2442" s="63"/>
      <c r="ALS2442" s="63"/>
      <c r="ALT2442" s="63"/>
      <c r="ALU2442" s="63"/>
      <c r="ALV2442" s="63"/>
      <c r="ALW2442" s="63"/>
      <c r="ALX2442" s="63"/>
      <c r="ALY2442" s="63"/>
      <c r="ALZ2442" s="63"/>
      <c r="AMA2442" s="63"/>
      <c r="AMB2442" s="63"/>
      <c r="AMC2442" s="63"/>
      <c r="AMD2442" s="63"/>
      <c r="AME2442" s="63"/>
      <c r="AMF2442" s="63"/>
      <c r="AMG2442" s="63"/>
      <c r="AMH2442" s="63"/>
      <c r="AMI2442" s="63"/>
      <c r="AMJ2442" s="63"/>
      <c r="AMK2442" s="63"/>
      <c r="AML2442" s="63"/>
      <c r="AMM2442" s="63"/>
      <c r="AMN2442" s="63"/>
      <c r="AMO2442" s="63"/>
      <c r="AMP2442" s="63"/>
      <c r="AMQ2442" s="63"/>
      <c r="AMR2442" s="63"/>
      <c r="AMS2442" s="63"/>
      <c r="AMT2442" s="63"/>
      <c r="AMU2442" s="63"/>
      <c r="AMV2442" s="63"/>
      <c r="AMW2442" s="63"/>
      <c r="AMX2442" s="63"/>
      <c r="AMY2442" s="63"/>
      <c r="AMZ2442" s="63"/>
      <c r="ANA2442" s="63"/>
      <c r="ANB2442" s="63"/>
      <c r="ANC2442" s="63"/>
      <c r="AND2442" s="63"/>
      <c r="ANE2442" s="63"/>
      <c r="ANF2442" s="63"/>
      <c r="ANG2442" s="63"/>
      <c r="ANH2442" s="63"/>
      <c r="ANI2442" s="63"/>
      <c r="ANJ2442" s="63"/>
      <c r="ANK2442" s="63"/>
      <c r="ANL2442" s="63"/>
      <c r="ANM2442" s="63"/>
      <c r="ANN2442" s="63"/>
      <c r="ANO2442" s="63"/>
      <c r="ANP2442" s="63"/>
      <c r="ANQ2442" s="63"/>
      <c r="ANR2442" s="63"/>
      <c r="ANS2442" s="63"/>
      <c r="ANT2442" s="63"/>
      <c r="ANU2442" s="63"/>
      <c r="ANV2442" s="63"/>
      <c r="ANW2442" s="63"/>
      <c r="ANX2442" s="63"/>
      <c r="ANY2442" s="63"/>
      <c r="ANZ2442" s="63"/>
      <c r="AOA2442" s="63"/>
      <c r="AOB2442" s="63"/>
      <c r="AOC2442" s="63"/>
      <c r="AOD2442" s="63"/>
      <c r="AOE2442" s="63"/>
      <c r="AOF2442" s="63"/>
      <c r="AOG2442" s="63"/>
      <c r="AOH2442" s="63"/>
      <c r="AOI2442" s="63"/>
      <c r="AOJ2442" s="63"/>
      <c r="AOK2442" s="63"/>
      <c r="AOL2442" s="63"/>
      <c r="AOM2442" s="63"/>
      <c r="AON2442" s="63"/>
      <c r="AOO2442" s="63"/>
      <c r="AOP2442" s="63"/>
      <c r="AOQ2442" s="63"/>
      <c r="AOR2442" s="63"/>
      <c r="AOS2442" s="63"/>
      <c r="AOT2442" s="63"/>
      <c r="AOU2442" s="63"/>
      <c r="AOV2442" s="63"/>
      <c r="AOW2442" s="63"/>
      <c r="AOX2442" s="63"/>
      <c r="AOY2442" s="63"/>
      <c r="AOZ2442" s="63"/>
      <c r="APA2442" s="63"/>
      <c r="APB2442" s="63"/>
      <c r="APC2442" s="63"/>
      <c r="APD2442" s="63"/>
      <c r="APE2442" s="63"/>
      <c r="APF2442" s="63"/>
      <c r="APG2442" s="63"/>
      <c r="APH2442" s="63"/>
      <c r="API2442" s="63"/>
      <c r="APJ2442" s="63"/>
      <c r="APK2442" s="63"/>
      <c r="APL2442" s="63"/>
      <c r="APM2442" s="63"/>
      <c r="APN2442" s="63"/>
      <c r="APO2442" s="63"/>
      <c r="APP2442" s="63"/>
      <c r="APQ2442" s="63"/>
      <c r="APR2442" s="63"/>
      <c r="APS2442" s="63"/>
      <c r="APT2442" s="63"/>
      <c r="APU2442" s="63"/>
      <c r="APV2442" s="63"/>
      <c r="APW2442" s="63"/>
      <c r="APX2442" s="63"/>
      <c r="APY2442" s="63"/>
      <c r="APZ2442" s="63"/>
      <c r="AQA2442" s="63"/>
      <c r="AQB2442" s="63"/>
      <c r="AQC2442" s="63"/>
      <c r="AQD2442" s="63"/>
      <c r="AQE2442" s="63"/>
      <c r="AQF2442" s="63"/>
      <c r="AQG2442" s="63"/>
      <c r="AQH2442" s="63"/>
      <c r="AQI2442" s="63"/>
      <c r="AQJ2442" s="63"/>
      <c r="AQK2442" s="63"/>
      <c r="AQL2442" s="63"/>
      <c r="AQM2442" s="63"/>
      <c r="AQN2442" s="63"/>
      <c r="AQO2442" s="63"/>
      <c r="AQP2442" s="63"/>
      <c r="AQQ2442" s="63"/>
      <c r="AQR2442" s="63"/>
      <c r="AQS2442" s="63"/>
      <c r="AQT2442" s="63"/>
      <c r="AQU2442" s="63"/>
      <c r="AQV2442" s="63"/>
      <c r="AQW2442" s="63"/>
      <c r="AQX2442" s="63"/>
      <c r="AQY2442" s="63"/>
      <c r="AQZ2442" s="63"/>
      <c r="ARA2442" s="63"/>
      <c r="ARB2442" s="63"/>
      <c r="ARC2442" s="63"/>
      <c r="ARD2442" s="63"/>
      <c r="ARE2442" s="63"/>
      <c r="ARF2442" s="63"/>
      <c r="ARG2442" s="63"/>
      <c r="ARH2442" s="63"/>
      <c r="ARI2442" s="63"/>
      <c r="ARJ2442" s="63"/>
      <c r="ARK2442" s="63"/>
      <c r="ARL2442" s="63"/>
      <c r="ARM2442" s="63"/>
      <c r="ARN2442" s="63"/>
      <c r="ARO2442" s="63"/>
      <c r="ARP2442" s="63"/>
      <c r="ARQ2442" s="63"/>
      <c r="ARR2442" s="63"/>
      <c r="ARS2442" s="63"/>
      <c r="ART2442" s="63"/>
      <c r="ARU2442" s="63"/>
      <c r="ARV2442" s="63"/>
      <c r="ARW2442" s="63"/>
      <c r="ARX2442" s="63"/>
      <c r="ARY2442" s="63"/>
      <c r="ARZ2442" s="63"/>
      <c r="ASA2442" s="63"/>
      <c r="ASB2442" s="63"/>
      <c r="ASC2442" s="63"/>
      <c r="ASD2442" s="63"/>
      <c r="ASE2442" s="63"/>
      <c r="ASF2442" s="63"/>
      <c r="ASG2442" s="63"/>
      <c r="ASH2442" s="63"/>
      <c r="ASI2442" s="63"/>
      <c r="ASJ2442" s="63"/>
      <c r="ASK2442" s="63"/>
      <c r="ASL2442" s="63"/>
      <c r="ASM2442" s="63"/>
      <c r="ASN2442" s="63"/>
      <c r="ASO2442" s="63"/>
      <c r="ASP2442" s="63"/>
      <c r="ASQ2442" s="63"/>
      <c r="ASR2442" s="63"/>
      <c r="ASS2442" s="63"/>
      <c r="AST2442" s="63"/>
      <c r="ASU2442" s="63"/>
      <c r="ASV2442" s="63"/>
      <c r="ASW2442" s="63"/>
      <c r="ASX2442" s="63"/>
      <c r="ASY2442" s="63"/>
      <c r="ASZ2442" s="63"/>
      <c r="ATA2442" s="63"/>
      <c r="ATB2442" s="63"/>
      <c r="ATC2442" s="63"/>
      <c r="ATD2442" s="63"/>
      <c r="ATE2442" s="63"/>
      <c r="ATF2442" s="63"/>
      <c r="ATG2442" s="63"/>
      <c r="ATH2442" s="63"/>
      <c r="ATI2442" s="63"/>
      <c r="ATJ2442" s="63"/>
      <c r="ATK2442" s="63"/>
      <c r="ATL2442" s="63"/>
      <c r="ATM2442" s="63"/>
      <c r="ATN2442" s="63"/>
      <c r="ATO2442" s="63"/>
      <c r="ATP2442" s="63"/>
      <c r="ATQ2442" s="63"/>
      <c r="ATR2442" s="63"/>
      <c r="ATS2442" s="63"/>
      <c r="ATT2442" s="63"/>
      <c r="ATU2442" s="63"/>
      <c r="ATV2442" s="63"/>
      <c r="ATW2442" s="63"/>
      <c r="ATX2442" s="63"/>
      <c r="ATY2442" s="63"/>
      <c r="ATZ2442" s="63"/>
      <c r="AUA2442" s="63"/>
      <c r="AUB2442" s="63"/>
      <c r="AUC2442" s="63"/>
      <c r="AUD2442" s="63"/>
      <c r="AUE2442" s="63"/>
      <c r="AUF2442" s="63"/>
      <c r="AUG2442" s="63"/>
      <c r="AUH2442" s="63"/>
      <c r="AUI2442" s="63"/>
      <c r="AUJ2442" s="63"/>
      <c r="AUK2442" s="63"/>
      <c r="AUL2442" s="63"/>
      <c r="AUM2442" s="63"/>
      <c r="AUN2442" s="63"/>
      <c r="AUO2442" s="63"/>
      <c r="AUP2442" s="63"/>
      <c r="AUQ2442" s="63"/>
      <c r="AUR2442" s="63"/>
      <c r="AUS2442" s="63"/>
      <c r="AUT2442" s="63"/>
      <c r="AUU2442" s="63"/>
      <c r="AUV2442" s="63"/>
      <c r="AUW2442" s="63"/>
      <c r="AUX2442" s="63"/>
      <c r="AUY2442" s="63"/>
      <c r="AUZ2442" s="63"/>
      <c r="AVA2442" s="63"/>
      <c r="AVB2442" s="63"/>
      <c r="AVC2442" s="63"/>
      <c r="AVD2442" s="63"/>
      <c r="AVE2442" s="63"/>
      <c r="AVF2442" s="63"/>
      <c r="AVG2442" s="63"/>
      <c r="AVH2442" s="63"/>
      <c r="AVI2442" s="63"/>
      <c r="AVJ2442" s="63"/>
      <c r="AVK2442" s="63"/>
      <c r="AVL2442" s="63"/>
      <c r="AVM2442" s="63"/>
      <c r="AVN2442" s="63"/>
      <c r="AVO2442" s="63"/>
      <c r="AVP2442" s="63"/>
      <c r="AVQ2442" s="63"/>
      <c r="AVR2442" s="63"/>
      <c r="AVS2442" s="63"/>
      <c r="AVT2442" s="63"/>
      <c r="AVU2442" s="63"/>
      <c r="AVV2442" s="63"/>
      <c r="AVW2442" s="63"/>
      <c r="AVX2442" s="63"/>
      <c r="AVY2442" s="63"/>
      <c r="AVZ2442" s="63"/>
      <c r="AWA2442" s="63"/>
      <c r="AWB2442" s="63"/>
      <c r="AWC2442" s="63"/>
      <c r="AWD2442" s="63"/>
      <c r="AWE2442" s="63"/>
      <c r="AWF2442" s="63"/>
      <c r="AWG2442" s="63"/>
      <c r="AWH2442" s="63"/>
      <c r="AWI2442" s="63"/>
      <c r="AWJ2442" s="63"/>
      <c r="AWK2442" s="63"/>
      <c r="AWL2442" s="63"/>
      <c r="AWM2442" s="63"/>
      <c r="AWN2442" s="63"/>
      <c r="AWO2442" s="63"/>
      <c r="AWP2442" s="63"/>
      <c r="AWQ2442" s="63"/>
      <c r="AWR2442" s="63"/>
      <c r="AWS2442" s="63"/>
      <c r="AWT2442" s="63"/>
      <c r="AWU2442" s="63"/>
      <c r="AWV2442" s="63"/>
      <c r="AWW2442" s="63"/>
      <c r="AWX2442" s="63"/>
      <c r="AWY2442" s="63"/>
      <c r="AWZ2442" s="63"/>
      <c r="AXA2442" s="63"/>
      <c r="AXB2442" s="63"/>
      <c r="AXC2442" s="63"/>
      <c r="AXD2442" s="63"/>
      <c r="AXE2442" s="63"/>
      <c r="AXF2442" s="63"/>
      <c r="AXG2442" s="63"/>
      <c r="AXH2442" s="63"/>
      <c r="AXI2442" s="63"/>
      <c r="AXJ2442" s="63"/>
      <c r="AXK2442" s="63"/>
      <c r="AXL2442" s="63"/>
      <c r="AXM2442" s="63"/>
      <c r="AXN2442" s="63"/>
      <c r="AXO2442" s="63"/>
      <c r="AXP2442" s="63"/>
      <c r="AXQ2442" s="63"/>
      <c r="AXR2442" s="63"/>
      <c r="AXS2442" s="63"/>
      <c r="AXT2442" s="63"/>
      <c r="AXU2442" s="63"/>
      <c r="AXV2442" s="63"/>
      <c r="AXW2442" s="63"/>
      <c r="AXX2442" s="63"/>
      <c r="AXY2442" s="63"/>
      <c r="AXZ2442" s="63"/>
      <c r="AYA2442" s="63"/>
      <c r="AYB2442" s="63"/>
      <c r="AYC2442" s="63"/>
      <c r="AYD2442" s="63"/>
      <c r="AYE2442" s="63"/>
      <c r="AYF2442" s="63"/>
      <c r="AYG2442" s="63"/>
      <c r="AYH2442" s="63"/>
      <c r="AYI2442" s="63"/>
      <c r="AYJ2442" s="63"/>
      <c r="AYK2442" s="63"/>
      <c r="AYL2442" s="63"/>
      <c r="AYM2442" s="63"/>
      <c r="AYN2442" s="63"/>
      <c r="AYO2442" s="63"/>
      <c r="AYP2442" s="63"/>
      <c r="AYQ2442" s="63"/>
      <c r="AYR2442" s="63"/>
      <c r="AYS2442" s="63"/>
      <c r="AYT2442" s="63"/>
      <c r="AYU2442" s="63"/>
      <c r="AYV2442" s="63"/>
      <c r="AYW2442" s="63"/>
      <c r="AYX2442" s="63"/>
      <c r="AYY2442" s="63"/>
      <c r="AYZ2442" s="63"/>
      <c r="AZA2442" s="63"/>
      <c r="AZB2442" s="63"/>
      <c r="AZC2442" s="63"/>
      <c r="AZD2442" s="63"/>
      <c r="AZE2442" s="63"/>
      <c r="AZF2442" s="63"/>
      <c r="AZG2442" s="63"/>
      <c r="AZH2442" s="63"/>
      <c r="AZI2442" s="63"/>
      <c r="AZJ2442" s="63"/>
      <c r="AZK2442" s="63"/>
      <c r="AZL2442" s="63"/>
      <c r="AZM2442" s="63"/>
      <c r="AZN2442" s="63"/>
      <c r="AZO2442" s="63"/>
      <c r="AZP2442" s="63"/>
      <c r="AZQ2442" s="63"/>
      <c r="AZR2442" s="63"/>
      <c r="AZS2442" s="63"/>
      <c r="AZT2442" s="63"/>
      <c r="AZU2442" s="63"/>
      <c r="AZV2442" s="63"/>
      <c r="AZW2442" s="63"/>
      <c r="AZX2442" s="63"/>
      <c r="AZY2442" s="63"/>
      <c r="AZZ2442" s="63"/>
      <c r="BAA2442" s="63"/>
      <c r="BAB2442" s="63"/>
      <c r="BAC2442" s="63"/>
      <c r="BAD2442" s="63"/>
      <c r="BAE2442" s="63"/>
      <c r="BAF2442" s="63"/>
      <c r="BAG2442" s="63"/>
      <c r="BAH2442" s="63"/>
      <c r="BAI2442" s="63"/>
      <c r="BAJ2442" s="63"/>
      <c r="BAK2442" s="63"/>
      <c r="BAL2442" s="63"/>
      <c r="BAM2442" s="63"/>
      <c r="BAN2442" s="63"/>
      <c r="BAO2442" s="63"/>
      <c r="BAP2442" s="63"/>
      <c r="BAQ2442" s="63"/>
      <c r="BAR2442" s="63"/>
      <c r="BAS2442" s="63"/>
      <c r="BAT2442" s="63"/>
      <c r="BAU2442" s="63"/>
      <c r="BAV2442" s="63"/>
      <c r="BAW2442" s="63"/>
      <c r="BAX2442" s="63"/>
      <c r="BAY2442" s="63"/>
      <c r="BAZ2442" s="63"/>
      <c r="BBA2442" s="63"/>
      <c r="BBB2442" s="63"/>
      <c r="BBC2442" s="63"/>
      <c r="BBD2442" s="63"/>
      <c r="BBE2442" s="63"/>
      <c r="BBF2442" s="63"/>
      <c r="BBG2442" s="63"/>
      <c r="BBH2442" s="63"/>
      <c r="BBI2442" s="63"/>
      <c r="BBJ2442" s="63"/>
      <c r="BBK2442" s="63"/>
      <c r="BBL2442" s="63"/>
      <c r="BBM2442" s="63"/>
      <c r="BBN2442" s="63"/>
      <c r="BBO2442" s="63"/>
      <c r="BBP2442" s="63"/>
      <c r="BBQ2442" s="63"/>
      <c r="BBR2442" s="63"/>
      <c r="BBS2442" s="63"/>
      <c r="BBT2442" s="63"/>
      <c r="BBU2442" s="63"/>
      <c r="BBV2442" s="63"/>
      <c r="BBW2442" s="63"/>
      <c r="BBX2442" s="63"/>
      <c r="BBY2442" s="63"/>
      <c r="BBZ2442" s="63"/>
      <c r="BCA2442" s="63"/>
      <c r="BCB2442" s="63"/>
      <c r="BCC2442" s="63"/>
      <c r="BCD2442" s="63"/>
      <c r="BCE2442" s="63"/>
      <c r="BCF2442" s="63"/>
      <c r="BCG2442" s="63"/>
      <c r="BCH2442" s="63"/>
      <c r="BCI2442" s="63"/>
      <c r="BCJ2442" s="63"/>
      <c r="BCK2442" s="63"/>
      <c r="BCL2442" s="63"/>
      <c r="BCM2442" s="63"/>
      <c r="BCN2442" s="63"/>
      <c r="BCO2442" s="63"/>
      <c r="BCP2442" s="63"/>
      <c r="BCQ2442" s="63"/>
      <c r="BCR2442" s="63"/>
      <c r="BCS2442" s="63"/>
      <c r="BCT2442" s="63"/>
      <c r="BCU2442" s="63"/>
      <c r="BCV2442" s="63"/>
      <c r="BCW2442" s="63"/>
      <c r="BCX2442" s="63"/>
      <c r="BCY2442" s="63"/>
      <c r="BCZ2442" s="63"/>
      <c r="BDA2442" s="63"/>
      <c r="BDB2442" s="63"/>
      <c r="BDC2442" s="63"/>
      <c r="BDD2442" s="63"/>
      <c r="BDE2442" s="63"/>
      <c r="BDF2442" s="63"/>
      <c r="BDG2442" s="63"/>
      <c r="BDH2442" s="63"/>
      <c r="BDI2442" s="63"/>
      <c r="BDJ2442" s="63"/>
      <c r="BDK2442" s="63"/>
      <c r="BDL2442" s="63"/>
      <c r="BDM2442" s="63"/>
      <c r="BDN2442" s="63"/>
      <c r="BDO2442" s="63"/>
      <c r="BDP2442" s="63"/>
      <c r="BDQ2442" s="63"/>
      <c r="BDR2442" s="63"/>
      <c r="BDS2442" s="63"/>
      <c r="BDT2442" s="63"/>
      <c r="BDU2442" s="63"/>
      <c r="BDV2442" s="63"/>
      <c r="BDW2442" s="63"/>
      <c r="BDX2442" s="63"/>
      <c r="BDY2442" s="63"/>
      <c r="BDZ2442" s="63"/>
      <c r="BEA2442" s="63"/>
      <c r="BEB2442" s="63"/>
      <c r="BEC2442" s="63"/>
      <c r="BED2442" s="63"/>
      <c r="BEE2442" s="63"/>
      <c r="BEF2442" s="63"/>
      <c r="BEG2442" s="63"/>
      <c r="BEH2442" s="63"/>
      <c r="BEI2442" s="63"/>
      <c r="BEJ2442" s="63"/>
      <c r="BEK2442" s="63"/>
      <c r="BEL2442" s="63"/>
      <c r="BEM2442" s="63"/>
      <c r="BEN2442" s="63"/>
      <c r="BEO2442" s="63"/>
      <c r="BEP2442" s="63"/>
      <c r="BEQ2442" s="63"/>
      <c r="BER2442" s="63"/>
      <c r="BES2442" s="63"/>
      <c r="BET2442" s="63"/>
      <c r="BEU2442" s="63"/>
      <c r="BEV2442" s="63"/>
      <c r="BEW2442" s="63"/>
      <c r="BEX2442" s="63"/>
      <c r="BEY2442" s="63"/>
      <c r="BEZ2442" s="63"/>
      <c r="BFA2442" s="63"/>
      <c r="BFB2442" s="63"/>
      <c r="BFC2442" s="63"/>
      <c r="BFD2442" s="63"/>
      <c r="BFE2442" s="63"/>
      <c r="BFF2442" s="63"/>
      <c r="BFG2442" s="63"/>
      <c r="BFH2442" s="63"/>
      <c r="BFI2442" s="63"/>
      <c r="BFJ2442" s="63"/>
      <c r="BFK2442" s="63"/>
      <c r="BFL2442" s="63"/>
      <c r="BFM2442" s="63"/>
      <c r="BFN2442" s="63"/>
      <c r="BFO2442" s="63"/>
      <c r="BFP2442" s="63"/>
      <c r="BFQ2442" s="63"/>
      <c r="BFR2442" s="63"/>
      <c r="BFS2442" s="63"/>
      <c r="BFT2442" s="63"/>
      <c r="BFU2442" s="63"/>
      <c r="BFV2442" s="63"/>
      <c r="BFW2442" s="63"/>
      <c r="BFX2442" s="63"/>
      <c r="BFY2442" s="63"/>
      <c r="BFZ2442" s="63"/>
      <c r="BGA2442" s="63"/>
      <c r="BGB2442" s="63"/>
      <c r="BGC2442" s="63"/>
      <c r="BGD2442" s="63"/>
      <c r="BGE2442" s="63"/>
      <c r="BGF2442" s="63"/>
      <c r="BGG2442" s="63"/>
      <c r="BGH2442" s="63"/>
      <c r="BGI2442" s="63"/>
      <c r="BGJ2442" s="63"/>
      <c r="BGK2442" s="63"/>
      <c r="BGL2442" s="63"/>
      <c r="BGM2442" s="63"/>
      <c r="BGN2442" s="63"/>
      <c r="BGO2442" s="63"/>
      <c r="BGP2442" s="63"/>
      <c r="BGQ2442" s="63"/>
      <c r="BGR2442" s="63"/>
      <c r="BGS2442" s="63"/>
      <c r="BGT2442" s="63"/>
      <c r="BGU2442" s="63"/>
      <c r="BGV2442" s="63"/>
      <c r="BGW2442" s="63"/>
      <c r="BGX2442" s="63"/>
      <c r="BGY2442" s="63"/>
      <c r="BGZ2442" s="63"/>
      <c r="BHA2442" s="63"/>
      <c r="BHB2442" s="63"/>
      <c r="BHC2442" s="63"/>
      <c r="BHD2442" s="63"/>
      <c r="BHE2442" s="63"/>
      <c r="BHF2442" s="63"/>
      <c r="BHG2442" s="63"/>
      <c r="BHH2442" s="63"/>
      <c r="BHI2442" s="63"/>
      <c r="BHJ2442" s="63"/>
      <c r="BHK2442" s="63"/>
      <c r="BHL2442" s="63"/>
      <c r="BHM2442" s="63"/>
      <c r="BHN2442" s="63"/>
      <c r="BHO2442" s="63"/>
      <c r="BHP2442" s="63"/>
      <c r="BHQ2442" s="63"/>
      <c r="BHR2442" s="63"/>
      <c r="BHS2442" s="63"/>
      <c r="BHT2442" s="63"/>
      <c r="BHU2442" s="63"/>
      <c r="BHV2442" s="63"/>
      <c r="BHW2442" s="63"/>
      <c r="BHX2442" s="63"/>
      <c r="BHY2442" s="63"/>
      <c r="BHZ2442" s="63"/>
      <c r="BIA2442" s="63"/>
      <c r="BIB2442" s="63"/>
      <c r="BIC2442" s="63"/>
      <c r="BID2442" s="63"/>
      <c r="BIE2442" s="63"/>
      <c r="BIF2442" s="63"/>
      <c r="BIG2442" s="63"/>
      <c r="BIH2442" s="63"/>
      <c r="BII2442" s="63"/>
      <c r="BIJ2442" s="63"/>
      <c r="BIK2442" s="63"/>
      <c r="BIL2442" s="63"/>
      <c r="BIM2442" s="63"/>
      <c r="BIN2442" s="63"/>
      <c r="BIO2442" s="63"/>
      <c r="BIP2442" s="63"/>
      <c r="BIQ2442" s="63"/>
      <c r="BIR2442" s="63"/>
      <c r="BIS2442" s="63"/>
      <c r="BIT2442" s="63"/>
      <c r="BIU2442" s="63"/>
      <c r="BIV2442" s="63"/>
      <c r="BIW2442" s="63"/>
      <c r="BIX2442" s="63"/>
      <c r="BIY2442" s="63"/>
      <c r="BIZ2442" s="63"/>
      <c r="BJA2442" s="63"/>
      <c r="BJB2442" s="63"/>
      <c r="BJC2442" s="63"/>
      <c r="BJD2442" s="63"/>
      <c r="BJE2442" s="63"/>
      <c r="BJF2442" s="63"/>
      <c r="BJG2442" s="63"/>
      <c r="BJH2442" s="63"/>
      <c r="BJI2442" s="63"/>
      <c r="BJJ2442" s="63"/>
      <c r="BJK2442" s="63"/>
      <c r="BJL2442" s="63"/>
      <c r="BJM2442" s="63"/>
      <c r="BJN2442" s="63"/>
      <c r="BJO2442" s="63"/>
      <c r="BJP2442" s="63"/>
      <c r="BJQ2442" s="63"/>
      <c r="BJR2442" s="63"/>
      <c r="BJS2442" s="63"/>
      <c r="BJT2442" s="63"/>
      <c r="BJU2442" s="63"/>
      <c r="BJV2442" s="63"/>
      <c r="BJW2442" s="63"/>
      <c r="BJX2442" s="63"/>
      <c r="BJY2442" s="63"/>
      <c r="BJZ2442" s="63"/>
      <c r="BKA2442" s="63"/>
      <c r="BKB2442" s="63"/>
      <c r="BKC2442" s="63"/>
      <c r="BKD2442" s="63"/>
      <c r="BKE2442" s="63"/>
      <c r="BKF2442" s="63"/>
      <c r="BKG2442" s="63"/>
      <c r="BKH2442" s="63"/>
      <c r="BKI2442" s="63"/>
      <c r="BKJ2442" s="63"/>
      <c r="BKK2442" s="63"/>
      <c r="BKL2442" s="63"/>
      <c r="BKM2442" s="63"/>
      <c r="BKN2442" s="63"/>
      <c r="BKO2442" s="63"/>
      <c r="BKP2442" s="63"/>
      <c r="BKQ2442" s="63"/>
      <c r="BKR2442" s="63"/>
      <c r="BKS2442" s="63"/>
      <c r="BKT2442" s="63"/>
      <c r="BKU2442" s="63"/>
      <c r="BKV2442" s="63"/>
      <c r="BKW2442" s="63"/>
      <c r="BKX2442" s="63"/>
      <c r="BKY2442" s="63"/>
      <c r="BKZ2442" s="63"/>
      <c r="BLA2442" s="63"/>
      <c r="BLB2442" s="63"/>
      <c r="BLC2442" s="63"/>
      <c r="BLD2442" s="63"/>
      <c r="BLE2442" s="63"/>
      <c r="BLF2442" s="63"/>
      <c r="BLG2442" s="63"/>
      <c r="BLH2442" s="63"/>
      <c r="BLI2442" s="63"/>
      <c r="BLJ2442" s="63"/>
      <c r="BLK2442" s="63"/>
      <c r="BLL2442" s="63"/>
      <c r="BLM2442" s="63"/>
      <c r="BLN2442" s="63"/>
      <c r="BLO2442" s="63"/>
      <c r="BLP2442" s="63"/>
      <c r="BLQ2442" s="63"/>
      <c r="BLR2442" s="63"/>
      <c r="BLS2442" s="63"/>
      <c r="BLT2442" s="63"/>
      <c r="BLU2442" s="63"/>
      <c r="BLV2442" s="63"/>
      <c r="BLW2442" s="63"/>
      <c r="BLX2442" s="63"/>
      <c r="BLY2442" s="63"/>
      <c r="BLZ2442" s="63"/>
      <c r="BMA2442" s="63"/>
      <c r="BMB2442" s="63"/>
      <c r="BMC2442" s="63"/>
      <c r="BMD2442" s="63"/>
      <c r="BME2442" s="63"/>
      <c r="BMF2442" s="63"/>
      <c r="BMG2442" s="63"/>
      <c r="BMH2442" s="63"/>
      <c r="BMI2442" s="63"/>
      <c r="BMJ2442" s="63"/>
      <c r="BMK2442" s="63"/>
      <c r="BML2442" s="63"/>
      <c r="BMM2442" s="63"/>
      <c r="BMN2442" s="63"/>
      <c r="BMO2442" s="63"/>
      <c r="BMP2442" s="63"/>
      <c r="BMQ2442" s="63"/>
      <c r="BMR2442" s="63"/>
      <c r="BMS2442" s="63"/>
      <c r="BMT2442" s="63"/>
      <c r="BMU2442" s="63"/>
      <c r="BMV2442" s="63"/>
      <c r="BMW2442" s="63"/>
      <c r="BMX2442" s="63"/>
      <c r="BMY2442" s="63"/>
      <c r="BMZ2442" s="63"/>
      <c r="BNA2442" s="63"/>
      <c r="BNB2442" s="63"/>
      <c r="BNC2442" s="63"/>
      <c r="BND2442" s="63"/>
      <c r="BNE2442" s="63"/>
      <c r="BNF2442" s="63"/>
      <c r="BNG2442" s="63"/>
      <c r="BNH2442" s="63"/>
      <c r="BNI2442" s="63"/>
      <c r="BNJ2442" s="63"/>
      <c r="BNK2442" s="63"/>
      <c r="BNL2442" s="63"/>
      <c r="BNM2442" s="63"/>
      <c r="BNN2442" s="63"/>
      <c r="BNO2442" s="63"/>
      <c r="BNP2442" s="63"/>
      <c r="BNQ2442" s="63"/>
      <c r="BNR2442" s="63"/>
      <c r="BNS2442" s="63"/>
      <c r="BNT2442" s="63"/>
      <c r="BNU2442" s="63"/>
      <c r="BNV2442" s="63"/>
      <c r="BNW2442" s="63"/>
      <c r="BNX2442" s="63"/>
      <c r="BNY2442" s="63"/>
      <c r="BNZ2442" s="63"/>
      <c r="BOA2442" s="63"/>
      <c r="BOB2442" s="63"/>
      <c r="BOC2442" s="63"/>
      <c r="BOD2442" s="63"/>
      <c r="BOE2442" s="63"/>
      <c r="BOF2442" s="63"/>
      <c r="BOG2442" s="63"/>
      <c r="BOH2442" s="63"/>
      <c r="BOI2442" s="63"/>
      <c r="BOJ2442" s="63"/>
      <c r="BOK2442" s="63"/>
      <c r="BOL2442" s="63"/>
      <c r="BOM2442" s="63"/>
      <c r="BON2442" s="63"/>
      <c r="BOO2442" s="63"/>
      <c r="BOP2442" s="63"/>
      <c r="BOQ2442" s="63"/>
      <c r="BOR2442" s="63"/>
      <c r="BOS2442" s="63"/>
      <c r="BOT2442" s="63"/>
      <c r="BOU2442" s="63"/>
      <c r="BOV2442" s="63"/>
      <c r="BOW2442" s="63"/>
      <c r="BOX2442" s="63"/>
      <c r="BOY2442" s="63"/>
      <c r="BOZ2442" s="63"/>
      <c r="BPA2442" s="63"/>
      <c r="BPB2442" s="63"/>
      <c r="BPC2442" s="63"/>
      <c r="BPD2442" s="63"/>
      <c r="BPE2442" s="63"/>
      <c r="BPF2442" s="63"/>
      <c r="BPG2442" s="63"/>
      <c r="BPH2442" s="63"/>
      <c r="BPI2442" s="63"/>
      <c r="BPJ2442" s="63"/>
      <c r="BPK2442" s="63"/>
      <c r="BPL2442" s="63"/>
      <c r="BPM2442" s="63"/>
      <c r="BPN2442" s="63"/>
      <c r="BPO2442" s="63"/>
      <c r="BPP2442" s="63"/>
      <c r="BPQ2442" s="63"/>
      <c r="BPR2442" s="63"/>
      <c r="BPS2442" s="63"/>
      <c r="BPT2442" s="63"/>
      <c r="BPU2442" s="63"/>
      <c r="BPV2442" s="63"/>
      <c r="BPW2442" s="63"/>
      <c r="BPX2442" s="63"/>
      <c r="BPY2442" s="63"/>
      <c r="BPZ2442" s="63"/>
      <c r="BQA2442" s="63"/>
      <c r="BQB2442" s="63"/>
      <c r="BQC2442" s="63"/>
      <c r="BQD2442" s="63"/>
      <c r="BQE2442" s="63"/>
      <c r="BQF2442" s="63"/>
      <c r="BQG2442" s="63"/>
      <c r="BQH2442" s="63"/>
      <c r="BQI2442" s="63"/>
      <c r="BQJ2442" s="63"/>
      <c r="BQK2442" s="63"/>
      <c r="BQL2442" s="63"/>
      <c r="BQM2442" s="63"/>
      <c r="BQN2442" s="63"/>
      <c r="BQO2442" s="63"/>
      <c r="BQP2442" s="63"/>
      <c r="BQQ2442" s="63"/>
      <c r="BQR2442" s="63"/>
      <c r="BQS2442" s="63"/>
      <c r="BQT2442" s="63"/>
      <c r="BQU2442" s="63"/>
      <c r="BQV2442" s="63"/>
      <c r="BQW2442" s="63"/>
      <c r="BQX2442" s="63"/>
      <c r="BQY2442" s="63"/>
      <c r="BQZ2442" s="63"/>
      <c r="BRA2442" s="63"/>
      <c r="BRB2442" s="63"/>
      <c r="BRC2442" s="63"/>
      <c r="BRD2442" s="63"/>
      <c r="BRE2442" s="63"/>
      <c r="BRF2442" s="63"/>
      <c r="BRG2442" s="63"/>
      <c r="BRH2442" s="63"/>
      <c r="BRI2442" s="63"/>
      <c r="BRJ2442" s="63"/>
      <c r="BRK2442" s="63"/>
      <c r="BRL2442" s="63"/>
      <c r="BRM2442" s="63"/>
      <c r="BRN2442" s="63"/>
      <c r="BRO2442" s="63"/>
      <c r="BRP2442" s="63"/>
      <c r="BRQ2442" s="63"/>
      <c r="BRR2442" s="63"/>
      <c r="BRS2442" s="63"/>
      <c r="BRT2442" s="63"/>
      <c r="BRU2442" s="63"/>
      <c r="BRV2442" s="63"/>
      <c r="BRW2442" s="63"/>
      <c r="BRX2442" s="63"/>
      <c r="BRY2442" s="63"/>
      <c r="BRZ2442" s="63"/>
      <c r="BSA2442" s="63"/>
      <c r="BSB2442" s="63"/>
      <c r="BSC2442" s="63"/>
      <c r="BSD2442" s="63"/>
      <c r="BSE2442" s="63"/>
      <c r="BSF2442" s="63"/>
      <c r="BSG2442" s="63"/>
      <c r="BSH2442" s="63"/>
      <c r="BSI2442" s="63"/>
      <c r="BSJ2442" s="63"/>
      <c r="BSK2442" s="63"/>
      <c r="BSL2442" s="63"/>
      <c r="BSM2442" s="63"/>
      <c r="BSN2442" s="63"/>
      <c r="BSO2442" s="63"/>
      <c r="BSP2442" s="63"/>
      <c r="BSQ2442" s="63"/>
      <c r="BSR2442" s="63"/>
      <c r="BSS2442" s="63"/>
      <c r="BST2442" s="63"/>
      <c r="BSU2442" s="63"/>
      <c r="BSV2442" s="63"/>
      <c r="BSW2442" s="63"/>
      <c r="BSX2442" s="63"/>
      <c r="BSY2442" s="63"/>
      <c r="BSZ2442" s="63"/>
      <c r="BTA2442" s="63"/>
      <c r="BTB2442" s="63"/>
      <c r="BTC2442" s="63"/>
      <c r="BTD2442" s="63"/>
      <c r="BTE2442" s="63"/>
      <c r="BTF2442" s="63"/>
      <c r="BTG2442" s="63"/>
      <c r="BTH2442" s="63"/>
      <c r="BTI2442" s="63"/>
      <c r="BTJ2442" s="63"/>
      <c r="BTK2442" s="63"/>
      <c r="BTL2442" s="63"/>
      <c r="BTM2442" s="63"/>
      <c r="BTN2442" s="63"/>
      <c r="BTO2442" s="63"/>
      <c r="BTP2442" s="63"/>
      <c r="BTQ2442" s="63"/>
      <c r="BTR2442" s="63"/>
      <c r="BTS2442" s="63"/>
      <c r="BTT2442" s="63"/>
      <c r="BTU2442" s="63"/>
      <c r="BTV2442" s="63"/>
      <c r="BTW2442" s="63"/>
      <c r="BTX2442" s="63"/>
      <c r="BTY2442" s="63"/>
      <c r="BTZ2442" s="63"/>
      <c r="BUA2442" s="63"/>
      <c r="BUB2442" s="63"/>
      <c r="BUC2442" s="63"/>
      <c r="BUD2442" s="63"/>
      <c r="BUE2442" s="63"/>
      <c r="BUF2442" s="63"/>
      <c r="BUG2442" s="63"/>
      <c r="BUH2442" s="63"/>
      <c r="BUI2442" s="63"/>
      <c r="BUJ2442" s="63"/>
      <c r="BUK2442" s="63"/>
      <c r="BUL2442" s="63"/>
      <c r="BUM2442" s="63"/>
      <c r="BUN2442" s="63"/>
      <c r="BUO2442" s="63"/>
      <c r="BUP2442" s="63"/>
      <c r="BUQ2442" s="63"/>
      <c r="BUR2442" s="63"/>
      <c r="BUS2442" s="63"/>
      <c r="BUT2442" s="63"/>
      <c r="BUU2442" s="63"/>
      <c r="BUV2442" s="63"/>
      <c r="BUW2442" s="63"/>
      <c r="BUX2442" s="63"/>
      <c r="BUY2442" s="63"/>
      <c r="BUZ2442" s="63"/>
      <c r="BVA2442" s="63"/>
      <c r="BVB2442" s="63"/>
      <c r="BVC2442" s="63"/>
      <c r="BVD2442" s="63"/>
      <c r="BVE2442" s="63"/>
      <c r="BVF2442" s="63"/>
      <c r="BVG2442" s="63"/>
      <c r="BVH2442" s="63"/>
      <c r="BVI2442" s="63"/>
      <c r="BVJ2442" s="63"/>
      <c r="BVK2442" s="63"/>
      <c r="BVL2442" s="63"/>
      <c r="BVM2442" s="63"/>
      <c r="BVN2442" s="63"/>
      <c r="BVO2442" s="63"/>
      <c r="BVP2442" s="63"/>
      <c r="BVQ2442" s="63"/>
      <c r="BVR2442" s="63"/>
      <c r="BVS2442" s="63"/>
      <c r="BVT2442" s="63"/>
      <c r="BVU2442" s="63"/>
      <c r="BVV2442" s="63"/>
      <c r="BVW2442" s="63"/>
      <c r="BVX2442" s="63"/>
      <c r="BVY2442" s="63"/>
      <c r="BVZ2442" s="63"/>
      <c r="BWA2442" s="63"/>
      <c r="BWB2442" s="63"/>
      <c r="BWC2442" s="63"/>
      <c r="BWD2442" s="63"/>
      <c r="BWE2442" s="63"/>
      <c r="BWF2442" s="63"/>
      <c r="BWG2442" s="63"/>
      <c r="BWH2442" s="63"/>
      <c r="BWI2442" s="63"/>
      <c r="BWJ2442" s="63"/>
      <c r="BWK2442" s="63"/>
      <c r="BWL2442" s="63"/>
      <c r="BWM2442" s="63"/>
      <c r="BWN2442" s="63"/>
      <c r="BWO2442" s="63"/>
      <c r="BWP2442" s="63"/>
      <c r="BWQ2442" s="63"/>
      <c r="BWR2442" s="63"/>
      <c r="BWS2442" s="63"/>
      <c r="BWT2442" s="63"/>
      <c r="BWU2442" s="63"/>
      <c r="BWV2442" s="63"/>
      <c r="BWW2442" s="63"/>
      <c r="BWX2442" s="63"/>
      <c r="BWY2442" s="63"/>
      <c r="BWZ2442" s="63"/>
      <c r="BXA2442" s="63"/>
      <c r="BXB2442" s="63"/>
      <c r="BXC2442" s="63"/>
      <c r="BXD2442" s="63"/>
      <c r="BXE2442" s="63"/>
      <c r="BXF2442" s="63"/>
      <c r="BXG2442" s="63"/>
      <c r="BXH2442" s="63"/>
      <c r="BXI2442" s="63"/>
      <c r="BXJ2442" s="63"/>
      <c r="BXK2442" s="63"/>
      <c r="BXL2442" s="63"/>
      <c r="BXM2442" s="63"/>
      <c r="BXN2442" s="63"/>
      <c r="BXO2442" s="63"/>
      <c r="BXP2442" s="63"/>
      <c r="BXQ2442" s="63"/>
      <c r="BXR2442" s="63"/>
      <c r="BXS2442" s="63"/>
      <c r="BXT2442" s="63"/>
      <c r="BXU2442" s="63"/>
      <c r="BXV2442" s="63"/>
      <c r="BXW2442" s="63"/>
      <c r="BXX2442" s="63"/>
      <c r="BXY2442" s="63"/>
      <c r="BXZ2442" s="63"/>
      <c r="BYA2442" s="63"/>
      <c r="BYB2442" s="63"/>
      <c r="BYC2442" s="63"/>
      <c r="BYD2442" s="63"/>
      <c r="BYE2442" s="63"/>
      <c r="BYF2442" s="63"/>
      <c r="BYG2442" s="63"/>
      <c r="BYH2442" s="63"/>
      <c r="BYI2442" s="63"/>
      <c r="BYJ2442" s="63"/>
      <c r="BYK2442" s="63"/>
      <c r="BYL2442" s="63"/>
      <c r="BYM2442" s="63"/>
      <c r="BYN2442" s="63"/>
      <c r="BYO2442" s="63"/>
      <c r="BYP2442" s="63"/>
      <c r="BYQ2442" s="63"/>
      <c r="BYR2442" s="63"/>
      <c r="BYS2442" s="63"/>
      <c r="BYT2442" s="63"/>
      <c r="BYU2442" s="63"/>
      <c r="BYV2442" s="63"/>
      <c r="BYW2442" s="63"/>
      <c r="BYX2442" s="63"/>
      <c r="BYY2442" s="63"/>
      <c r="BYZ2442" s="63"/>
      <c r="BZA2442" s="63"/>
      <c r="BZB2442" s="63"/>
      <c r="BZC2442" s="63"/>
      <c r="BZD2442" s="63"/>
      <c r="BZE2442" s="63"/>
      <c r="BZF2442" s="63"/>
      <c r="BZG2442" s="63"/>
      <c r="BZH2442" s="63"/>
      <c r="BZI2442" s="63"/>
      <c r="BZJ2442" s="63"/>
      <c r="BZK2442" s="63"/>
      <c r="BZL2442" s="63"/>
      <c r="BZM2442" s="63"/>
      <c r="BZN2442" s="63"/>
      <c r="BZO2442" s="63"/>
      <c r="BZP2442" s="63"/>
      <c r="BZQ2442" s="63"/>
      <c r="BZR2442" s="63"/>
      <c r="BZS2442" s="63"/>
      <c r="BZT2442" s="63"/>
      <c r="BZU2442" s="63"/>
      <c r="BZV2442" s="63"/>
      <c r="BZW2442" s="63"/>
      <c r="BZX2442" s="63"/>
      <c r="BZY2442" s="63"/>
      <c r="BZZ2442" s="63"/>
      <c r="CAA2442" s="63"/>
      <c r="CAB2442" s="63"/>
      <c r="CAC2442" s="63"/>
      <c r="CAD2442" s="63"/>
      <c r="CAE2442" s="63"/>
      <c r="CAF2442" s="63"/>
      <c r="CAG2442" s="63"/>
      <c r="CAH2442" s="63"/>
      <c r="CAI2442" s="63"/>
      <c r="CAJ2442" s="63"/>
      <c r="CAK2442" s="63"/>
      <c r="CAL2442" s="63"/>
      <c r="CAM2442" s="63"/>
      <c r="CAN2442" s="63"/>
      <c r="CAO2442" s="63"/>
      <c r="CAP2442" s="63"/>
      <c r="CAQ2442" s="63"/>
      <c r="CAR2442" s="63"/>
      <c r="CAS2442" s="63"/>
      <c r="CAT2442" s="63"/>
      <c r="CAU2442" s="63"/>
      <c r="CAV2442" s="63"/>
      <c r="CAW2442" s="63"/>
      <c r="CAX2442" s="63"/>
      <c r="CAY2442" s="63"/>
      <c r="CAZ2442" s="63"/>
      <c r="CBA2442" s="63"/>
      <c r="CBB2442" s="63"/>
      <c r="CBC2442" s="63"/>
      <c r="CBD2442" s="63"/>
      <c r="CBE2442" s="63"/>
      <c r="CBF2442" s="63"/>
      <c r="CBG2442" s="63"/>
      <c r="CBH2442" s="63"/>
      <c r="CBI2442" s="63"/>
      <c r="CBJ2442" s="63"/>
      <c r="CBK2442" s="63"/>
      <c r="CBL2442" s="63"/>
      <c r="CBM2442" s="63"/>
      <c r="CBN2442" s="63"/>
      <c r="CBO2442" s="63"/>
      <c r="CBP2442" s="63"/>
      <c r="CBQ2442" s="63"/>
      <c r="CBR2442" s="63"/>
      <c r="CBS2442" s="63"/>
      <c r="CBT2442" s="63"/>
      <c r="CBU2442" s="63"/>
      <c r="CBV2442" s="63"/>
      <c r="CBW2442" s="63"/>
      <c r="CBX2442" s="63"/>
      <c r="CBY2442" s="63"/>
      <c r="CBZ2442" s="63"/>
      <c r="CCA2442" s="63"/>
      <c r="CCB2442" s="63"/>
      <c r="CCC2442" s="63"/>
      <c r="CCD2442" s="63"/>
      <c r="CCE2442" s="63"/>
      <c r="CCF2442" s="63"/>
      <c r="CCG2442" s="63"/>
      <c r="CCH2442" s="63"/>
      <c r="CCI2442" s="63"/>
      <c r="CCJ2442" s="63"/>
      <c r="CCK2442" s="63"/>
      <c r="CCL2442" s="63"/>
      <c r="CCM2442" s="63"/>
      <c r="CCN2442" s="63"/>
      <c r="CCO2442" s="63"/>
      <c r="CCP2442" s="63"/>
      <c r="CCQ2442" s="63"/>
      <c r="CCR2442" s="63"/>
      <c r="CCS2442" s="63"/>
      <c r="CCT2442" s="63"/>
      <c r="CCU2442" s="63"/>
      <c r="CCV2442" s="63"/>
      <c r="CCW2442" s="63"/>
      <c r="CCX2442" s="63"/>
      <c r="CCY2442" s="63"/>
      <c r="CCZ2442" s="63"/>
      <c r="CDA2442" s="63"/>
      <c r="CDB2442" s="63"/>
      <c r="CDC2442" s="63"/>
      <c r="CDD2442" s="63"/>
      <c r="CDE2442" s="63"/>
      <c r="CDF2442" s="63"/>
      <c r="CDG2442" s="63"/>
      <c r="CDH2442" s="63"/>
      <c r="CDI2442" s="63"/>
      <c r="CDJ2442" s="63"/>
      <c r="CDK2442" s="63"/>
      <c r="CDL2442" s="63"/>
      <c r="CDM2442" s="63"/>
      <c r="CDN2442" s="63"/>
      <c r="CDO2442" s="63"/>
      <c r="CDP2442" s="63"/>
      <c r="CDQ2442" s="63"/>
      <c r="CDR2442" s="63"/>
      <c r="CDS2442" s="63"/>
      <c r="CDT2442" s="63"/>
      <c r="CDU2442" s="63"/>
      <c r="CDV2442" s="63"/>
      <c r="CDW2442" s="63"/>
      <c r="CDX2442" s="63"/>
      <c r="CDY2442" s="63"/>
      <c r="CDZ2442" s="63"/>
      <c r="CEA2442" s="63"/>
      <c r="CEB2442" s="63"/>
      <c r="CEC2442" s="63"/>
      <c r="CED2442" s="63"/>
      <c r="CEE2442" s="63"/>
      <c r="CEF2442" s="63"/>
      <c r="CEG2442" s="63"/>
      <c r="CEH2442" s="63"/>
      <c r="CEI2442" s="63"/>
      <c r="CEJ2442" s="63"/>
      <c r="CEK2442" s="63"/>
      <c r="CEL2442" s="63"/>
      <c r="CEM2442" s="63"/>
      <c r="CEN2442" s="63"/>
      <c r="CEO2442" s="63"/>
      <c r="CEP2442" s="63"/>
      <c r="CEQ2442" s="63"/>
      <c r="CER2442" s="63"/>
      <c r="CES2442" s="63"/>
      <c r="CET2442" s="63"/>
      <c r="CEU2442" s="63"/>
      <c r="CEV2442" s="63"/>
      <c r="CEW2442" s="63"/>
      <c r="CEX2442" s="63"/>
      <c r="CEY2442" s="63"/>
      <c r="CEZ2442" s="63"/>
      <c r="CFA2442" s="63"/>
      <c r="CFB2442" s="63"/>
      <c r="CFC2442" s="63"/>
      <c r="CFD2442" s="63"/>
      <c r="CFE2442" s="63"/>
      <c r="CFF2442" s="63"/>
      <c r="CFG2442" s="63"/>
      <c r="CFH2442" s="63"/>
      <c r="CFI2442" s="63"/>
      <c r="CFJ2442" s="63"/>
      <c r="CFK2442" s="63"/>
      <c r="CFL2442" s="63"/>
      <c r="CFM2442" s="63"/>
      <c r="CFN2442" s="63"/>
      <c r="CFO2442" s="63"/>
      <c r="CFP2442" s="63"/>
      <c r="CFQ2442" s="63"/>
      <c r="CFR2442" s="63"/>
      <c r="CFS2442" s="63"/>
      <c r="CFT2442" s="63"/>
      <c r="CFU2442" s="63"/>
      <c r="CFV2442" s="63"/>
      <c r="CFW2442" s="63"/>
      <c r="CFX2442" s="63"/>
      <c r="CFY2442" s="63"/>
      <c r="CFZ2442" s="63"/>
      <c r="CGA2442" s="63"/>
      <c r="CGB2442" s="63"/>
      <c r="CGC2442" s="63"/>
      <c r="CGD2442" s="63"/>
      <c r="CGE2442" s="63"/>
      <c r="CGF2442" s="63"/>
      <c r="CGG2442" s="63"/>
      <c r="CGH2442" s="63"/>
      <c r="CGI2442" s="63"/>
      <c r="CGJ2442" s="63"/>
      <c r="CGK2442" s="63"/>
      <c r="CGL2442" s="63"/>
      <c r="CGM2442" s="63"/>
      <c r="CGN2442" s="63"/>
      <c r="CGO2442" s="63"/>
      <c r="CGP2442" s="63"/>
      <c r="CGQ2442" s="63"/>
      <c r="CGR2442" s="63"/>
      <c r="CGS2442" s="63"/>
      <c r="CGT2442" s="63"/>
      <c r="CGU2442" s="63"/>
      <c r="CGV2442" s="63"/>
      <c r="CGW2442" s="63"/>
      <c r="CGX2442" s="63"/>
      <c r="CGY2442" s="63"/>
      <c r="CGZ2442" s="63"/>
      <c r="CHA2442" s="63"/>
      <c r="CHB2442" s="63"/>
      <c r="CHC2442" s="63"/>
      <c r="CHD2442" s="63"/>
      <c r="CHE2442" s="63"/>
      <c r="CHF2442" s="63"/>
      <c r="CHG2442" s="63"/>
      <c r="CHH2442" s="63"/>
      <c r="CHI2442" s="63"/>
      <c r="CHJ2442" s="63"/>
      <c r="CHK2442" s="63"/>
      <c r="CHL2442" s="63"/>
      <c r="CHM2442" s="63"/>
      <c r="CHN2442" s="63"/>
      <c r="CHO2442" s="63"/>
      <c r="CHP2442" s="63"/>
      <c r="CHQ2442" s="63"/>
      <c r="CHR2442" s="63"/>
      <c r="CHS2442" s="63"/>
      <c r="CHT2442" s="63"/>
      <c r="CHU2442" s="63"/>
      <c r="CHV2442" s="63"/>
      <c r="CHW2442" s="63"/>
      <c r="CHX2442" s="63"/>
      <c r="CHY2442" s="63"/>
      <c r="CHZ2442" s="63"/>
      <c r="CIA2442" s="63"/>
      <c r="CIB2442" s="63"/>
      <c r="CIC2442" s="63"/>
      <c r="CID2442" s="63"/>
      <c r="CIE2442" s="63"/>
      <c r="CIF2442" s="63"/>
      <c r="CIG2442" s="63"/>
      <c r="CIH2442" s="63"/>
      <c r="CII2442" s="63"/>
      <c r="CIJ2442" s="63"/>
      <c r="CIK2442" s="63"/>
      <c r="CIL2442" s="63"/>
      <c r="CIM2442" s="63"/>
      <c r="CIN2442" s="63"/>
      <c r="CIO2442" s="63"/>
      <c r="CIP2442" s="63"/>
      <c r="CIQ2442" s="63"/>
      <c r="CIR2442" s="63"/>
      <c r="CIS2442" s="63"/>
      <c r="CIT2442" s="63"/>
      <c r="CIU2442" s="63"/>
      <c r="CIV2442" s="63"/>
      <c r="CIW2442" s="63"/>
      <c r="CIX2442" s="63"/>
      <c r="CIY2442" s="63"/>
      <c r="CIZ2442" s="63"/>
      <c r="CJA2442" s="63"/>
      <c r="CJB2442" s="63"/>
      <c r="CJC2442" s="63"/>
      <c r="CJD2442" s="63"/>
      <c r="CJE2442" s="63"/>
      <c r="CJF2442" s="63"/>
      <c r="CJG2442" s="63"/>
      <c r="CJH2442" s="63"/>
      <c r="CJI2442" s="63"/>
      <c r="CJJ2442" s="63"/>
      <c r="CJK2442" s="63"/>
      <c r="CJL2442" s="63"/>
      <c r="CJM2442" s="63"/>
      <c r="CJN2442" s="63"/>
      <c r="CJO2442" s="63"/>
      <c r="CJP2442" s="63"/>
      <c r="CJQ2442" s="63"/>
      <c r="CJR2442" s="63"/>
      <c r="CJS2442" s="63"/>
      <c r="CJT2442" s="63"/>
      <c r="CJU2442" s="63"/>
      <c r="CJV2442" s="63"/>
      <c r="CJW2442" s="63"/>
      <c r="CJX2442" s="63"/>
      <c r="CJY2442" s="63"/>
      <c r="CJZ2442" s="63"/>
      <c r="CKA2442" s="63"/>
      <c r="CKB2442" s="63"/>
      <c r="CKC2442" s="63"/>
      <c r="CKD2442" s="63"/>
      <c r="CKE2442" s="63"/>
      <c r="CKF2442" s="63"/>
      <c r="CKG2442" s="63"/>
      <c r="CKH2442" s="63"/>
      <c r="CKI2442" s="63"/>
      <c r="CKJ2442" s="63"/>
      <c r="CKK2442" s="63"/>
      <c r="CKL2442" s="63"/>
      <c r="CKM2442" s="63"/>
      <c r="CKN2442" s="63"/>
      <c r="CKO2442" s="63"/>
      <c r="CKP2442" s="63"/>
      <c r="CKQ2442" s="63"/>
      <c r="CKR2442" s="63"/>
      <c r="CKS2442" s="63"/>
      <c r="CKT2442" s="63"/>
      <c r="CKU2442" s="63"/>
      <c r="CKV2442" s="63"/>
      <c r="CKW2442" s="63"/>
      <c r="CKX2442" s="63"/>
      <c r="CKY2442" s="63"/>
      <c r="CKZ2442" s="63"/>
      <c r="CLA2442" s="63"/>
      <c r="CLB2442" s="63"/>
      <c r="CLC2442" s="63"/>
      <c r="CLD2442" s="63"/>
      <c r="CLE2442" s="63"/>
      <c r="CLF2442" s="63"/>
      <c r="CLG2442" s="63"/>
      <c r="CLH2442" s="63"/>
      <c r="CLI2442" s="63"/>
      <c r="CLJ2442" s="63"/>
      <c r="CLK2442" s="63"/>
      <c r="CLL2442" s="63"/>
      <c r="CLM2442" s="63"/>
      <c r="CLN2442" s="63"/>
      <c r="CLO2442" s="63"/>
      <c r="CLP2442" s="63"/>
      <c r="CLQ2442" s="63"/>
      <c r="CLR2442" s="63"/>
      <c r="CLS2442" s="63"/>
      <c r="CLT2442" s="63"/>
      <c r="CLU2442" s="63"/>
      <c r="CLV2442" s="63"/>
      <c r="CLW2442" s="63"/>
      <c r="CLX2442" s="63"/>
      <c r="CLY2442" s="63"/>
      <c r="CLZ2442" s="63"/>
      <c r="CMA2442" s="63"/>
      <c r="CMB2442" s="63"/>
      <c r="CMC2442" s="63"/>
      <c r="CMD2442" s="63"/>
      <c r="CME2442" s="63"/>
      <c r="CMF2442" s="63"/>
      <c r="CMG2442" s="63"/>
      <c r="CMH2442" s="63"/>
      <c r="CMI2442" s="63"/>
      <c r="CMJ2442" s="63"/>
      <c r="CMK2442" s="63"/>
      <c r="CML2442" s="63"/>
      <c r="CMM2442" s="63"/>
      <c r="CMN2442" s="63"/>
      <c r="CMO2442" s="63"/>
      <c r="CMP2442" s="63"/>
      <c r="CMQ2442" s="63"/>
      <c r="CMR2442" s="63"/>
      <c r="CMS2442" s="63"/>
      <c r="CMT2442" s="63"/>
      <c r="CMU2442" s="63"/>
      <c r="CMV2442" s="63"/>
      <c r="CMW2442" s="63"/>
      <c r="CMX2442" s="63"/>
      <c r="CMY2442" s="63"/>
      <c r="CMZ2442" s="63"/>
      <c r="CNA2442" s="63"/>
      <c r="CNB2442" s="63"/>
      <c r="CNC2442" s="63"/>
      <c r="CND2442" s="63"/>
      <c r="CNE2442" s="63"/>
      <c r="CNF2442" s="63"/>
      <c r="CNG2442" s="63"/>
      <c r="CNH2442" s="63"/>
      <c r="CNI2442" s="63"/>
      <c r="CNJ2442" s="63"/>
      <c r="CNK2442" s="63"/>
      <c r="CNL2442" s="63"/>
      <c r="CNM2442" s="63"/>
      <c r="CNN2442" s="63"/>
      <c r="CNO2442" s="63"/>
      <c r="CNP2442" s="63"/>
      <c r="CNQ2442" s="63"/>
      <c r="CNR2442" s="63"/>
      <c r="CNS2442" s="63"/>
      <c r="CNT2442" s="63"/>
      <c r="CNU2442" s="63"/>
      <c r="CNV2442" s="63"/>
      <c r="CNW2442" s="63"/>
      <c r="CNX2442" s="63"/>
      <c r="CNY2442" s="63"/>
      <c r="CNZ2442" s="63"/>
      <c r="COA2442" s="63"/>
      <c r="COB2442" s="63"/>
      <c r="COC2442" s="63"/>
      <c r="COD2442" s="63"/>
      <c r="COE2442" s="63"/>
      <c r="COF2442" s="63"/>
      <c r="COG2442" s="63"/>
      <c r="COH2442" s="63"/>
      <c r="COI2442" s="63"/>
      <c r="COJ2442" s="63"/>
      <c r="COK2442" s="63"/>
      <c r="COL2442" s="63"/>
      <c r="COM2442" s="63"/>
      <c r="CON2442" s="63"/>
      <c r="COO2442" s="63"/>
      <c r="COP2442" s="63"/>
      <c r="COQ2442" s="63"/>
      <c r="COR2442" s="63"/>
      <c r="COS2442" s="63"/>
      <c r="COT2442" s="63"/>
      <c r="COU2442" s="63"/>
      <c r="COV2442" s="63"/>
      <c r="COW2442" s="63"/>
      <c r="COX2442" s="63"/>
      <c r="COY2442" s="63"/>
      <c r="COZ2442" s="63"/>
      <c r="CPA2442" s="63"/>
      <c r="CPB2442" s="63"/>
      <c r="CPC2442" s="63"/>
      <c r="CPD2442" s="63"/>
      <c r="CPE2442" s="63"/>
      <c r="CPF2442" s="63"/>
      <c r="CPG2442" s="63"/>
      <c r="CPH2442" s="63"/>
      <c r="CPI2442" s="63"/>
      <c r="CPJ2442" s="63"/>
      <c r="CPK2442" s="63"/>
      <c r="CPL2442" s="63"/>
      <c r="CPM2442" s="63"/>
      <c r="CPN2442" s="63"/>
      <c r="CPO2442" s="63"/>
      <c r="CPP2442" s="63"/>
      <c r="CPQ2442" s="63"/>
      <c r="CPR2442" s="63"/>
      <c r="CPS2442" s="63"/>
      <c r="CPT2442" s="63"/>
      <c r="CPU2442" s="63"/>
      <c r="CPV2442" s="63"/>
      <c r="CPW2442" s="63"/>
      <c r="CPX2442" s="63"/>
      <c r="CPY2442" s="63"/>
      <c r="CPZ2442" s="63"/>
      <c r="CQA2442" s="63"/>
      <c r="CQB2442" s="63"/>
      <c r="CQC2442" s="63"/>
      <c r="CQD2442" s="63"/>
      <c r="CQE2442" s="63"/>
      <c r="CQF2442" s="63"/>
      <c r="CQG2442" s="63"/>
      <c r="CQH2442" s="63"/>
      <c r="CQI2442" s="63"/>
      <c r="CQJ2442" s="63"/>
      <c r="CQK2442" s="63"/>
      <c r="CQL2442" s="63"/>
      <c r="CQM2442" s="63"/>
      <c r="CQN2442" s="63"/>
      <c r="CQO2442" s="63"/>
      <c r="CQP2442" s="63"/>
      <c r="CQQ2442" s="63"/>
      <c r="CQR2442" s="63"/>
      <c r="CQS2442" s="63"/>
      <c r="CQT2442" s="63"/>
      <c r="CQU2442" s="63"/>
      <c r="CQV2442" s="63"/>
      <c r="CQW2442" s="63"/>
      <c r="CQX2442" s="63"/>
      <c r="CQY2442" s="63"/>
      <c r="CQZ2442" s="63"/>
      <c r="CRA2442" s="63"/>
      <c r="CRB2442" s="63"/>
      <c r="CRC2442" s="63"/>
      <c r="CRD2442" s="63"/>
      <c r="CRE2442" s="63"/>
      <c r="CRF2442" s="63"/>
      <c r="CRG2442" s="63"/>
      <c r="CRH2442" s="63"/>
      <c r="CRI2442" s="63"/>
      <c r="CRJ2442" s="63"/>
      <c r="CRK2442" s="63"/>
      <c r="CRL2442" s="63"/>
      <c r="CRM2442" s="63"/>
      <c r="CRN2442" s="63"/>
      <c r="CRO2442" s="63"/>
      <c r="CRP2442" s="63"/>
      <c r="CRQ2442" s="63"/>
      <c r="CRR2442" s="63"/>
      <c r="CRS2442" s="63"/>
      <c r="CRT2442" s="63"/>
      <c r="CRU2442" s="63"/>
      <c r="CRV2442" s="63"/>
      <c r="CRW2442" s="63"/>
      <c r="CRX2442" s="63"/>
      <c r="CRY2442" s="63"/>
      <c r="CRZ2442" s="63"/>
      <c r="CSA2442" s="63"/>
      <c r="CSB2442" s="63"/>
      <c r="CSC2442" s="63"/>
      <c r="CSD2442" s="63"/>
      <c r="CSE2442" s="63"/>
      <c r="CSF2442" s="63"/>
      <c r="CSG2442" s="63"/>
      <c r="CSH2442" s="63"/>
      <c r="CSI2442" s="63"/>
      <c r="CSJ2442" s="63"/>
      <c r="CSK2442" s="63"/>
      <c r="CSL2442" s="63"/>
      <c r="CSM2442" s="63"/>
      <c r="CSN2442" s="63"/>
      <c r="CSO2442" s="63"/>
      <c r="CSP2442" s="63"/>
      <c r="CSQ2442" s="63"/>
      <c r="CSR2442" s="63"/>
      <c r="CSS2442" s="63"/>
      <c r="CST2442" s="63"/>
      <c r="CSU2442" s="63"/>
      <c r="CSV2442" s="63"/>
      <c r="CSW2442" s="63"/>
      <c r="CSX2442" s="63"/>
      <c r="CSY2442" s="63"/>
      <c r="CSZ2442" s="63"/>
      <c r="CTA2442" s="63"/>
      <c r="CTB2442" s="63"/>
      <c r="CTC2442" s="63"/>
      <c r="CTD2442" s="63"/>
      <c r="CTE2442" s="63"/>
      <c r="CTF2442" s="63"/>
      <c r="CTG2442" s="63"/>
      <c r="CTH2442" s="63"/>
      <c r="CTI2442" s="63"/>
      <c r="CTJ2442" s="63"/>
      <c r="CTK2442" s="63"/>
      <c r="CTL2442" s="63"/>
      <c r="CTM2442" s="63"/>
      <c r="CTN2442" s="63"/>
      <c r="CTO2442" s="63"/>
      <c r="CTP2442" s="63"/>
      <c r="CTQ2442" s="63"/>
      <c r="CTR2442" s="63"/>
      <c r="CTS2442" s="63"/>
      <c r="CTT2442" s="63"/>
      <c r="CTU2442" s="63"/>
      <c r="CTV2442" s="63"/>
      <c r="CTW2442" s="63"/>
      <c r="CTX2442" s="63"/>
      <c r="CTY2442" s="63"/>
      <c r="CTZ2442" s="63"/>
      <c r="CUA2442" s="63"/>
      <c r="CUB2442" s="63"/>
      <c r="CUC2442" s="63"/>
      <c r="CUD2442" s="63"/>
      <c r="CUE2442" s="63"/>
      <c r="CUF2442" s="63"/>
      <c r="CUG2442" s="63"/>
      <c r="CUH2442" s="63"/>
      <c r="CUI2442" s="63"/>
      <c r="CUJ2442" s="63"/>
      <c r="CUK2442" s="63"/>
      <c r="CUL2442" s="63"/>
      <c r="CUM2442" s="63"/>
      <c r="CUN2442" s="63"/>
      <c r="CUO2442" s="63"/>
      <c r="CUP2442" s="63"/>
      <c r="CUQ2442" s="63"/>
      <c r="CUR2442" s="63"/>
      <c r="CUS2442" s="63"/>
      <c r="CUT2442" s="63"/>
      <c r="CUU2442" s="63"/>
      <c r="CUV2442" s="63"/>
      <c r="CUW2442" s="63"/>
      <c r="CUX2442" s="63"/>
      <c r="CUY2442" s="63"/>
      <c r="CUZ2442" s="63"/>
      <c r="CVA2442" s="63"/>
      <c r="CVB2442" s="63"/>
      <c r="CVC2442" s="63"/>
      <c r="CVD2442" s="63"/>
      <c r="CVE2442" s="63"/>
      <c r="CVF2442" s="63"/>
      <c r="CVG2442" s="63"/>
      <c r="CVH2442" s="63"/>
      <c r="CVI2442" s="63"/>
      <c r="CVJ2442" s="63"/>
      <c r="CVK2442" s="63"/>
      <c r="CVL2442" s="63"/>
      <c r="CVM2442" s="63"/>
      <c r="CVN2442" s="63"/>
      <c r="CVO2442" s="63"/>
      <c r="CVP2442" s="63"/>
      <c r="CVQ2442" s="63"/>
      <c r="CVR2442" s="63"/>
      <c r="CVS2442" s="63"/>
      <c r="CVT2442" s="63"/>
      <c r="CVU2442" s="63"/>
      <c r="CVV2442" s="63"/>
      <c r="CVW2442" s="63"/>
      <c r="CVX2442" s="63"/>
      <c r="CVY2442" s="63"/>
      <c r="CVZ2442" s="63"/>
      <c r="CWA2442" s="63"/>
      <c r="CWB2442" s="63"/>
      <c r="CWC2442" s="63"/>
      <c r="CWD2442" s="63"/>
      <c r="CWE2442" s="63"/>
      <c r="CWF2442" s="63"/>
      <c r="CWG2442" s="63"/>
      <c r="CWH2442" s="63"/>
      <c r="CWI2442" s="63"/>
      <c r="CWJ2442" s="63"/>
      <c r="CWK2442" s="63"/>
      <c r="CWL2442" s="63"/>
      <c r="CWM2442" s="63"/>
      <c r="CWN2442" s="63"/>
      <c r="CWO2442" s="63"/>
      <c r="CWP2442" s="63"/>
      <c r="CWQ2442" s="63"/>
      <c r="CWR2442" s="63"/>
      <c r="CWS2442" s="63"/>
      <c r="CWT2442" s="63"/>
      <c r="CWU2442" s="63"/>
      <c r="CWV2442" s="63"/>
      <c r="CWW2442" s="63"/>
      <c r="CWX2442" s="63"/>
      <c r="CWY2442" s="63"/>
      <c r="CWZ2442" s="63"/>
      <c r="CXA2442" s="63"/>
      <c r="CXB2442" s="63"/>
      <c r="CXC2442" s="63"/>
      <c r="CXD2442" s="63"/>
      <c r="CXE2442" s="63"/>
      <c r="CXF2442" s="63"/>
      <c r="CXG2442" s="63"/>
      <c r="CXH2442" s="63"/>
      <c r="CXI2442" s="63"/>
      <c r="CXJ2442" s="63"/>
      <c r="CXK2442" s="63"/>
      <c r="CXL2442" s="63"/>
      <c r="CXM2442" s="63"/>
      <c r="CXN2442" s="63"/>
      <c r="CXO2442" s="63"/>
      <c r="CXP2442" s="63"/>
      <c r="CXQ2442" s="63"/>
      <c r="CXR2442" s="63"/>
      <c r="CXS2442" s="63"/>
      <c r="CXT2442" s="63"/>
      <c r="CXU2442" s="63"/>
      <c r="CXV2442" s="63"/>
      <c r="CXW2442" s="63"/>
      <c r="CXX2442" s="63"/>
      <c r="CXY2442" s="63"/>
      <c r="CXZ2442" s="63"/>
      <c r="CYA2442" s="63"/>
      <c r="CYB2442" s="63"/>
      <c r="CYC2442" s="63"/>
      <c r="CYD2442" s="63"/>
      <c r="CYE2442" s="63"/>
      <c r="CYF2442" s="63"/>
      <c r="CYG2442" s="63"/>
      <c r="CYH2442" s="63"/>
      <c r="CYI2442" s="63"/>
      <c r="CYJ2442" s="63"/>
      <c r="CYK2442" s="63"/>
      <c r="CYL2442" s="63"/>
      <c r="CYM2442" s="63"/>
      <c r="CYN2442" s="63"/>
      <c r="CYO2442" s="63"/>
      <c r="CYP2442" s="63"/>
      <c r="CYQ2442" s="63"/>
      <c r="CYR2442" s="63"/>
      <c r="CYS2442" s="63"/>
      <c r="CYT2442" s="63"/>
      <c r="CYU2442" s="63"/>
      <c r="CYV2442" s="63"/>
      <c r="CYW2442" s="63"/>
      <c r="CYX2442" s="63"/>
      <c r="CYY2442" s="63"/>
      <c r="CYZ2442" s="63"/>
      <c r="CZA2442" s="63"/>
      <c r="CZB2442" s="63"/>
      <c r="CZC2442" s="63"/>
      <c r="CZD2442" s="63"/>
      <c r="CZE2442" s="63"/>
      <c r="CZF2442" s="63"/>
      <c r="CZG2442" s="63"/>
      <c r="CZH2442" s="63"/>
      <c r="CZI2442" s="63"/>
      <c r="CZJ2442" s="63"/>
      <c r="CZK2442" s="63"/>
      <c r="CZL2442" s="63"/>
      <c r="CZM2442" s="63"/>
      <c r="CZN2442" s="63"/>
      <c r="CZO2442" s="63"/>
      <c r="CZP2442" s="63"/>
      <c r="CZQ2442" s="63"/>
      <c r="CZR2442" s="63"/>
      <c r="CZS2442" s="63"/>
      <c r="CZT2442" s="63"/>
      <c r="CZU2442" s="63"/>
      <c r="CZV2442" s="63"/>
      <c r="CZW2442" s="63"/>
      <c r="CZX2442" s="63"/>
      <c r="CZY2442" s="63"/>
      <c r="CZZ2442" s="63"/>
      <c r="DAA2442" s="63"/>
      <c r="DAB2442" s="63"/>
      <c r="DAC2442" s="63"/>
      <c r="DAD2442" s="63"/>
      <c r="DAE2442" s="63"/>
      <c r="DAF2442" s="63"/>
      <c r="DAG2442" s="63"/>
      <c r="DAH2442" s="63"/>
      <c r="DAI2442" s="63"/>
      <c r="DAJ2442" s="63"/>
      <c r="DAK2442" s="63"/>
      <c r="DAL2442" s="63"/>
      <c r="DAM2442" s="63"/>
      <c r="DAN2442" s="63"/>
      <c r="DAO2442" s="63"/>
      <c r="DAP2442" s="63"/>
      <c r="DAQ2442" s="63"/>
      <c r="DAR2442" s="63"/>
      <c r="DAS2442" s="63"/>
      <c r="DAT2442" s="63"/>
      <c r="DAU2442" s="63"/>
      <c r="DAV2442" s="63"/>
      <c r="DAW2442" s="63"/>
      <c r="DAX2442" s="63"/>
      <c r="DAY2442" s="63"/>
      <c r="DAZ2442" s="63"/>
      <c r="DBA2442" s="63"/>
      <c r="DBB2442" s="63"/>
      <c r="DBC2442" s="63"/>
      <c r="DBD2442" s="63"/>
      <c r="DBE2442" s="63"/>
      <c r="DBF2442" s="63"/>
      <c r="DBG2442" s="63"/>
      <c r="DBH2442" s="63"/>
      <c r="DBI2442" s="63"/>
      <c r="DBJ2442" s="63"/>
      <c r="DBK2442" s="63"/>
      <c r="DBL2442" s="63"/>
      <c r="DBM2442" s="63"/>
      <c r="DBN2442" s="63"/>
      <c r="DBO2442" s="63"/>
      <c r="DBP2442" s="63"/>
      <c r="DBQ2442" s="63"/>
      <c r="DBR2442" s="63"/>
      <c r="DBS2442" s="63"/>
      <c r="DBT2442" s="63"/>
      <c r="DBU2442" s="63"/>
      <c r="DBV2442" s="63"/>
      <c r="DBW2442" s="63"/>
      <c r="DBX2442" s="63"/>
      <c r="DBY2442" s="63"/>
      <c r="DBZ2442" s="63"/>
      <c r="DCA2442" s="63"/>
      <c r="DCB2442" s="63"/>
      <c r="DCC2442" s="63"/>
      <c r="DCD2442" s="63"/>
      <c r="DCE2442" s="63"/>
      <c r="DCF2442" s="63"/>
      <c r="DCG2442" s="63"/>
      <c r="DCH2442" s="63"/>
      <c r="DCI2442" s="63"/>
      <c r="DCJ2442" s="63"/>
      <c r="DCK2442" s="63"/>
      <c r="DCL2442" s="63"/>
      <c r="DCM2442" s="63"/>
      <c r="DCN2442" s="63"/>
      <c r="DCO2442" s="63"/>
      <c r="DCP2442" s="63"/>
      <c r="DCQ2442" s="63"/>
      <c r="DCR2442" s="63"/>
      <c r="DCS2442" s="63"/>
      <c r="DCT2442" s="63"/>
      <c r="DCU2442" s="63"/>
      <c r="DCV2442" s="63"/>
      <c r="DCW2442" s="63"/>
      <c r="DCX2442" s="63"/>
      <c r="DCY2442" s="63"/>
      <c r="DCZ2442" s="63"/>
      <c r="DDA2442" s="63"/>
      <c r="DDB2442" s="63"/>
      <c r="DDC2442" s="63"/>
      <c r="DDD2442" s="63"/>
      <c r="DDE2442" s="63"/>
      <c r="DDF2442" s="63"/>
      <c r="DDG2442" s="63"/>
      <c r="DDH2442" s="63"/>
      <c r="DDI2442" s="63"/>
      <c r="DDJ2442" s="63"/>
      <c r="DDK2442" s="63"/>
      <c r="DDL2442" s="63"/>
      <c r="DDM2442" s="63"/>
      <c r="DDN2442" s="63"/>
      <c r="DDO2442" s="63"/>
      <c r="DDP2442" s="63"/>
      <c r="DDQ2442" s="63"/>
      <c r="DDR2442" s="63"/>
      <c r="DDS2442" s="63"/>
      <c r="DDT2442" s="63"/>
      <c r="DDU2442" s="63"/>
      <c r="DDV2442" s="63"/>
      <c r="DDW2442" s="63"/>
      <c r="DDX2442" s="63"/>
      <c r="DDY2442" s="63"/>
      <c r="DDZ2442" s="63"/>
      <c r="DEA2442" s="63"/>
      <c r="DEB2442" s="63"/>
      <c r="DEC2442" s="63"/>
      <c r="DED2442" s="63"/>
      <c r="DEE2442" s="63"/>
      <c r="DEF2442" s="63"/>
      <c r="DEG2442" s="63"/>
      <c r="DEH2442" s="63"/>
      <c r="DEI2442" s="63"/>
      <c r="DEJ2442" s="63"/>
      <c r="DEK2442" s="63"/>
      <c r="DEL2442" s="63"/>
      <c r="DEM2442" s="63"/>
      <c r="DEN2442" s="63"/>
      <c r="DEO2442" s="63"/>
      <c r="DEP2442" s="63"/>
      <c r="DEQ2442" s="63"/>
      <c r="DER2442" s="63"/>
      <c r="DES2442" s="63"/>
      <c r="DET2442" s="63"/>
      <c r="DEU2442" s="63"/>
      <c r="DEV2442" s="63"/>
      <c r="DEW2442" s="63"/>
      <c r="DEX2442" s="63"/>
      <c r="DEY2442" s="63"/>
      <c r="DEZ2442" s="63"/>
      <c r="DFA2442" s="63"/>
      <c r="DFB2442" s="63"/>
      <c r="DFC2442" s="63"/>
      <c r="DFD2442" s="63"/>
      <c r="DFE2442" s="63"/>
      <c r="DFF2442" s="63"/>
      <c r="DFG2442" s="63"/>
      <c r="DFH2442" s="63"/>
      <c r="DFI2442" s="63"/>
      <c r="DFJ2442" s="63"/>
      <c r="DFK2442" s="63"/>
      <c r="DFL2442" s="63"/>
      <c r="DFM2442" s="63"/>
      <c r="DFN2442" s="63"/>
      <c r="DFO2442" s="63"/>
      <c r="DFP2442" s="63"/>
      <c r="DFQ2442" s="63"/>
      <c r="DFR2442" s="63"/>
      <c r="DFS2442" s="63"/>
      <c r="DFT2442" s="63"/>
      <c r="DFU2442" s="63"/>
      <c r="DFV2442" s="63"/>
      <c r="DFW2442" s="63"/>
      <c r="DFX2442" s="63"/>
      <c r="DFY2442" s="63"/>
      <c r="DFZ2442" s="63"/>
      <c r="DGA2442" s="63"/>
      <c r="DGB2442" s="63"/>
      <c r="DGC2442" s="63"/>
      <c r="DGD2442" s="63"/>
      <c r="DGE2442" s="63"/>
      <c r="DGF2442" s="63"/>
      <c r="DGG2442" s="63"/>
      <c r="DGH2442" s="63"/>
      <c r="DGI2442" s="63"/>
      <c r="DGJ2442" s="63"/>
      <c r="DGK2442" s="63"/>
      <c r="DGL2442" s="63"/>
      <c r="DGM2442" s="63"/>
      <c r="DGN2442" s="63"/>
      <c r="DGO2442" s="63"/>
      <c r="DGP2442" s="63"/>
      <c r="DGQ2442" s="63"/>
      <c r="DGR2442" s="63"/>
      <c r="DGS2442" s="63"/>
      <c r="DGT2442" s="63"/>
      <c r="DGU2442" s="63"/>
      <c r="DGV2442" s="63"/>
      <c r="DGW2442" s="63"/>
      <c r="DGX2442" s="63"/>
      <c r="DGY2442" s="63"/>
      <c r="DGZ2442" s="63"/>
      <c r="DHA2442" s="63"/>
      <c r="DHB2442" s="63"/>
      <c r="DHC2442" s="63"/>
      <c r="DHD2442" s="63"/>
      <c r="DHE2442" s="63"/>
      <c r="DHF2442" s="63"/>
      <c r="DHG2442" s="63"/>
      <c r="DHH2442" s="63"/>
      <c r="DHI2442" s="63"/>
      <c r="DHJ2442" s="63"/>
      <c r="DHK2442" s="63"/>
      <c r="DHL2442" s="63"/>
      <c r="DHM2442" s="63"/>
      <c r="DHN2442" s="63"/>
      <c r="DHO2442" s="63"/>
      <c r="DHP2442" s="63"/>
      <c r="DHQ2442" s="63"/>
      <c r="DHR2442" s="63"/>
      <c r="DHS2442" s="63"/>
      <c r="DHT2442" s="63"/>
      <c r="DHU2442" s="63"/>
      <c r="DHV2442" s="63"/>
      <c r="DHW2442" s="63"/>
      <c r="DHX2442" s="63"/>
      <c r="DHY2442" s="63"/>
      <c r="DHZ2442" s="63"/>
      <c r="DIA2442" s="63"/>
      <c r="DIB2442" s="63"/>
      <c r="DIC2442" s="63"/>
      <c r="DID2442" s="63"/>
      <c r="DIE2442" s="63"/>
      <c r="DIF2442" s="63"/>
      <c r="DIG2442" s="63"/>
      <c r="DIH2442" s="63"/>
      <c r="DII2442" s="63"/>
      <c r="DIJ2442" s="63"/>
      <c r="DIK2442" s="63"/>
      <c r="DIL2442" s="63"/>
      <c r="DIM2442" s="63"/>
      <c r="DIN2442" s="63"/>
      <c r="DIO2442" s="63"/>
      <c r="DIP2442" s="63"/>
      <c r="DIQ2442" s="63"/>
      <c r="DIR2442" s="63"/>
      <c r="DIS2442" s="63"/>
      <c r="DIT2442" s="63"/>
      <c r="DIU2442" s="63"/>
      <c r="DIV2442" s="63"/>
      <c r="DIW2442" s="63"/>
      <c r="DIX2442" s="63"/>
      <c r="DIY2442" s="63"/>
      <c r="DIZ2442" s="63"/>
      <c r="DJA2442" s="63"/>
      <c r="DJB2442" s="63"/>
      <c r="DJC2442" s="63"/>
      <c r="DJD2442" s="63"/>
      <c r="DJE2442" s="63"/>
      <c r="DJF2442" s="63"/>
      <c r="DJG2442" s="63"/>
      <c r="DJH2442" s="63"/>
      <c r="DJI2442" s="63"/>
      <c r="DJJ2442" s="63"/>
      <c r="DJK2442" s="63"/>
      <c r="DJL2442" s="63"/>
      <c r="DJM2442" s="63"/>
      <c r="DJN2442" s="63"/>
      <c r="DJO2442" s="63"/>
      <c r="DJP2442" s="63"/>
      <c r="DJQ2442" s="63"/>
      <c r="DJR2442" s="63"/>
      <c r="DJS2442" s="63"/>
      <c r="DJT2442" s="63"/>
      <c r="DJU2442" s="63"/>
      <c r="DJV2442" s="63"/>
      <c r="DJW2442" s="63"/>
      <c r="DJX2442" s="63"/>
      <c r="DJY2442" s="63"/>
      <c r="DJZ2442" s="63"/>
      <c r="DKA2442" s="63"/>
      <c r="DKB2442" s="63"/>
      <c r="DKC2442" s="63"/>
      <c r="DKD2442" s="63"/>
      <c r="DKE2442" s="63"/>
      <c r="DKF2442" s="63"/>
      <c r="DKG2442" s="63"/>
      <c r="DKH2442" s="63"/>
      <c r="DKI2442" s="63"/>
      <c r="DKJ2442" s="63"/>
      <c r="DKK2442" s="63"/>
      <c r="DKL2442" s="63"/>
      <c r="DKM2442" s="63"/>
      <c r="DKN2442" s="63"/>
      <c r="DKO2442" s="63"/>
      <c r="DKP2442" s="63"/>
      <c r="DKQ2442" s="63"/>
      <c r="DKR2442" s="63"/>
      <c r="DKS2442" s="63"/>
      <c r="DKT2442" s="63"/>
      <c r="DKU2442" s="63"/>
      <c r="DKV2442" s="63"/>
      <c r="DKW2442" s="63"/>
      <c r="DKX2442" s="63"/>
      <c r="DKY2442" s="63"/>
      <c r="DKZ2442" s="63"/>
      <c r="DLA2442" s="63"/>
      <c r="DLB2442" s="63"/>
      <c r="DLC2442" s="63"/>
      <c r="DLD2442" s="63"/>
      <c r="DLE2442" s="63"/>
      <c r="DLF2442" s="63"/>
      <c r="DLG2442" s="63"/>
      <c r="DLH2442" s="63"/>
      <c r="DLI2442" s="63"/>
      <c r="DLJ2442" s="63"/>
      <c r="DLK2442" s="63"/>
      <c r="DLL2442" s="63"/>
      <c r="DLM2442" s="63"/>
      <c r="DLN2442" s="63"/>
      <c r="DLO2442" s="63"/>
      <c r="DLP2442" s="63"/>
      <c r="DLQ2442" s="63"/>
      <c r="DLR2442" s="63"/>
      <c r="DLS2442" s="63"/>
      <c r="DLT2442" s="63"/>
      <c r="DLU2442" s="63"/>
      <c r="DLV2442" s="63"/>
      <c r="DLW2442" s="63"/>
      <c r="DLX2442" s="63"/>
      <c r="DLY2442" s="63"/>
      <c r="DLZ2442" s="63"/>
      <c r="DMA2442" s="63"/>
      <c r="DMB2442" s="63"/>
      <c r="DMC2442" s="63"/>
      <c r="DMD2442" s="63"/>
      <c r="DME2442" s="63"/>
      <c r="DMF2442" s="63"/>
      <c r="DMG2442" s="63"/>
      <c r="DMH2442" s="63"/>
      <c r="DMI2442" s="63"/>
      <c r="DMJ2442" s="63"/>
      <c r="DMK2442" s="63"/>
      <c r="DML2442" s="63"/>
      <c r="DMM2442" s="63"/>
      <c r="DMN2442" s="63"/>
      <c r="DMO2442" s="63"/>
      <c r="DMP2442" s="63"/>
      <c r="DMQ2442" s="63"/>
      <c r="DMR2442" s="63"/>
      <c r="DMS2442" s="63"/>
      <c r="DMT2442" s="63"/>
      <c r="DMU2442" s="63"/>
      <c r="DMV2442" s="63"/>
      <c r="DMW2442" s="63"/>
      <c r="DMX2442" s="63"/>
      <c r="DMY2442" s="63"/>
      <c r="DMZ2442" s="63"/>
      <c r="DNA2442" s="63"/>
      <c r="DNB2442" s="63"/>
      <c r="DNC2442" s="63"/>
      <c r="DND2442" s="63"/>
      <c r="DNE2442" s="63"/>
      <c r="DNF2442" s="63"/>
      <c r="DNG2442" s="63"/>
      <c r="DNH2442" s="63"/>
      <c r="DNI2442" s="63"/>
      <c r="DNJ2442" s="63"/>
      <c r="DNK2442" s="63"/>
      <c r="DNL2442" s="63"/>
      <c r="DNM2442" s="63"/>
      <c r="DNN2442" s="63"/>
      <c r="DNO2442" s="63"/>
      <c r="DNP2442" s="63"/>
      <c r="DNQ2442" s="63"/>
      <c r="DNR2442" s="63"/>
      <c r="DNS2442" s="63"/>
      <c r="DNT2442" s="63"/>
      <c r="DNU2442" s="63"/>
      <c r="DNV2442" s="63"/>
      <c r="DNW2442" s="63"/>
      <c r="DNX2442" s="63"/>
      <c r="DNY2442" s="63"/>
      <c r="DNZ2442" s="63"/>
      <c r="DOA2442" s="63"/>
      <c r="DOB2442" s="63"/>
      <c r="DOC2442" s="63"/>
      <c r="DOD2442" s="63"/>
      <c r="DOE2442" s="63"/>
      <c r="DOF2442" s="63"/>
      <c r="DOG2442" s="63"/>
      <c r="DOH2442" s="63"/>
      <c r="DOI2442" s="63"/>
      <c r="DOJ2442" s="63"/>
      <c r="DOK2442" s="63"/>
      <c r="DOL2442" s="63"/>
      <c r="DOM2442" s="63"/>
      <c r="DON2442" s="63"/>
      <c r="DOO2442" s="63"/>
      <c r="DOP2442" s="63"/>
      <c r="DOQ2442" s="63"/>
      <c r="DOR2442" s="63"/>
      <c r="DOS2442" s="63"/>
      <c r="DOT2442" s="63"/>
      <c r="DOU2442" s="63"/>
      <c r="DOV2442" s="63"/>
      <c r="DOW2442" s="63"/>
      <c r="DOX2442" s="63"/>
      <c r="DOY2442" s="63"/>
      <c r="DOZ2442" s="63"/>
      <c r="DPA2442" s="63"/>
      <c r="DPB2442" s="63"/>
      <c r="DPC2442" s="63"/>
      <c r="DPD2442" s="63"/>
      <c r="DPE2442" s="63"/>
      <c r="DPF2442" s="63"/>
      <c r="DPG2442" s="63"/>
      <c r="DPH2442" s="63"/>
      <c r="DPI2442" s="63"/>
      <c r="DPJ2442" s="63"/>
      <c r="DPK2442" s="63"/>
      <c r="DPL2442" s="63"/>
      <c r="DPM2442" s="63"/>
      <c r="DPN2442" s="63"/>
      <c r="DPO2442" s="63"/>
      <c r="DPP2442" s="63"/>
      <c r="DPQ2442" s="63"/>
      <c r="DPR2442" s="63"/>
      <c r="DPS2442" s="63"/>
      <c r="DPT2442" s="63"/>
      <c r="DPU2442" s="63"/>
      <c r="DPV2442" s="63"/>
      <c r="DPW2442" s="63"/>
      <c r="DPX2442" s="63"/>
      <c r="DPY2442" s="63"/>
      <c r="DPZ2442" s="63"/>
      <c r="DQA2442" s="63"/>
      <c r="DQB2442" s="63"/>
      <c r="DQC2442" s="63"/>
      <c r="DQD2442" s="63"/>
      <c r="DQE2442" s="63"/>
      <c r="DQF2442" s="63"/>
      <c r="DQG2442" s="63"/>
      <c r="DQH2442" s="63"/>
      <c r="DQI2442" s="63"/>
      <c r="DQJ2442" s="63"/>
      <c r="DQK2442" s="63"/>
      <c r="DQL2442" s="63"/>
      <c r="DQM2442" s="63"/>
      <c r="DQN2442" s="63"/>
      <c r="DQO2442" s="63"/>
      <c r="DQP2442" s="63"/>
      <c r="DQQ2442" s="63"/>
      <c r="DQR2442" s="63"/>
      <c r="DQS2442" s="63"/>
      <c r="DQT2442" s="63"/>
      <c r="DQU2442" s="63"/>
      <c r="DQV2442" s="63"/>
      <c r="DQW2442" s="63"/>
      <c r="DQX2442" s="63"/>
      <c r="DQY2442" s="63"/>
      <c r="DQZ2442" s="63"/>
      <c r="DRA2442" s="63"/>
      <c r="DRB2442" s="63"/>
      <c r="DRC2442" s="63"/>
      <c r="DRD2442" s="63"/>
      <c r="DRE2442" s="63"/>
      <c r="DRF2442" s="63"/>
      <c r="DRG2442" s="63"/>
      <c r="DRH2442" s="63"/>
      <c r="DRI2442" s="63"/>
      <c r="DRJ2442" s="63"/>
      <c r="DRK2442" s="63"/>
      <c r="DRL2442" s="63"/>
      <c r="DRM2442" s="63"/>
      <c r="DRN2442" s="63"/>
      <c r="DRO2442" s="63"/>
      <c r="DRP2442" s="63"/>
      <c r="DRQ2442" s="63"/>
      <c r="DRR2442" s="63"/>
      <c r="DRS2442" s="63"/>
      <c r="DRT2442" s="63"/>
      <c r="DRU2442" s="63"/>
      <c r="DRV2442" s="63"/>
      <c r="DRW2442" s="63"/>
      <c r="DRX2442" s="63"/>
      <c r="DRY2442" s="63"/>
      <c r="DRZ2442" s="63"/>
      <c r="DSA2442" s="63"/>
      <c r="DSB2442" s="63"/>
      <c r="DSC2442" s="63"/>
      <c r="DSD2442" s="63"/>
      <c r="DSE2442" s="63"/>
      <c r="DSF2442" s="63"/>
      <c r="DSG2442" s="63"/>
      <c r="DSH2442" s="63"/>
      <c r="DSI2442" s="63"/>
      <c r="DSJ2442" s="63"/>
      <c r="DSK2442" s="63"/>
      <c r="DSL2442" s="63"/>
      <c r="DSM2442" s="63"/>
      <c r="DSN2442" s="63"/>
      <c r="DSO2442" s="63"/>
      <c r="DSP2442" s="63"/>
      <c r="DSQ2442" s="63"/>
      <c r="DSR2442" s="63"/>
      <c r="DSS2442" s="63"/>
      <c r="DST2442" s="63"/>
      <c r="DSU2442" s="63"/>
      <c r="DSV2442" s="63"/>
      <c r="DSW2442" s="63"/>
      <c r="DSX2442" s="63"/>
      <c r="DSY2442" s="63"/>
      <c r="DSZ2442" s="63"/>
      <c r="DTA2442" s="63"/>
      <c r="DTB2442" s="63"/>
      <c r="DTC2442" s="63"/>
      <c r="DTD2442" s="63"/>
      <c r="DTE2442" s="63"/>
      <c r="DTF2442" s="63"/>
      <c r="DTG2442" s="63"/>
      <c r="DTH2442" s="63"/>
      <c r="DTI2442" s="63"/>
      <c r="DTJ2442" s="63"/>
      <c r="DTK2442" s="63"/>
      <c r="DTL2442" s="63"/>
      <c r="DTM2442" s="63"/>
      <c r="DTN2442" s="63"/>
      <c r="DTO2442" s="63"/>
      <c r="DTP2442" s="63"/>
      <c r="DTQ2442" s="63"/>
      <c r="DTR2442" s="63"/>
      <c r="DTS2442" s="63"/>
      <c r="DTT2442" s="63"/>
      <c r="DTU2442" s="63"/>
      <c r="DTV2442" s="63"/>
      <c r="DTW2442" s="63"/>
      <c r="DTX2442" s="63"/>
      <c r="DTY2442" s="63"/>
      <c r="DTZ2442" s="63"/>
      <c r="DUA2442" s="63"/>
      <c r="DUB2442" s="63"/>
      <c r="DUC2442" s="63"/>
      <c r="DUD2442" s="63"/>
      <c r="DUE2442" s="63"/>
      <c r="DUF2442" s="63"/>
      <c r="DUG2442" s="63"/>
      <c r="DUH2442" s="63"/>
      <c r="DUI2442" s="63"/>
      <c r="DUJ2442" s="63"/>
      <c r="DUK2442" s="63"/>
      <c r="DUL2442" s="63"/>
      <c r="DUM2442" s="63"/>
      <c r="DUN2442" s="63"/>
      <c r="DUO2442" s="63"/>
      <c r="DUP2442" s="63"/>
      <c r="DUQ2442" s="63"/>
      <c r="DUR2442" s="63"/>
      <c r="DUS2442" s="63"/>
      <c r="DUT2442" s="63"/>
      <c r="DUU2442" s="63"/>
      <c r="DUV2442" s="63"/>
      <c r="DUW2442" s="63"/>
      <c r="DUX2442" s="63"/>
      <c r="DUY2442" s="63"/>
      <c r="DUZ2442" s="63"/>
      <c r="DVA2442" s="63"/>
      <c r="DVB2442" s="63"/>
      <c r="DVC2442" s="63"/>
      <c r="DVD2442" s="63"/>
      <c r="DVE2442" s="63"/>
      <c r="DVF2442" s="63"/>
      <c r="DVG2442" s="63"/>
      <c r="DVH2442" s="63"/>
      <c r="DVI2442" s="63"/>
      <c r="DVJ2442" s="63"/>
      <c r="DVK2442" s="63"/>
      <c r="DVL2442" s="63"/>
      <c r="DVM2442" s="63"/>
      <c r="DVN2442" s="63"/>
      <c r="DVO2442" s="63"/>
      <c r="DVP2442" s="63"/>
      <c r="DVQ2442" s="63"/>
      <c r="DVR2442" s="63"/>
      <c r="DVS2442" s="63"/>
      <c r="DVT2442" s="63"/>
      <c r="DVU2442" s="63"/>
      <c r="DVV2442" s="63"/>
      <c r="DVW2442" s="63"/>
      <c r="DVX2442" s="63"/>
      <c r="DVY2442" s="63"/>
      <c r="DVZ2442" s="63"/>
      <c r="DWA2442" s="63"/>
      <c r="DWB2442" s="63"/>
      <c r="DWC2442" s="63"/>
      <c r="DWD2442" s="63"/>
      <c r="DWE2442" s="63"/>
      <c r="DWF2442" s="63"/>
      <c r="DWG2442" s="63"/>
      <c r="DWH2442" s="63"/>
      <c r="DWI2442" s="63"/>
      <c r="DWJ2442" s="63"/>
      <c r="DWK2442" s="63"/>
      <c r="DWL2442" s="63"/>
      <c r="DWM2442" s="63"/>
      <c r="DWN2442" s="63"/>
      <c r="DWO2442" s="63"/>
      <c r="DWP2442" s="63"/>
      <c r="DWQ2442" s="63"/>
      <c r="DWR2442" s="63"/>
      <c r="DWS2442" s="63"/>
      <c r="DWT2442" s="63"/>
      <c r="DWU2442" s="63"/>
      <c r="DWV2442" s="63"/>
      <c r="DWW2442" s="63"/>
      <c r="DWX2442" s="63"/>
      <c r="DWY2442" s="63"/>
      <c r="DWZ2442" s="63"/>
      <c r="DXA2442" s="63"/>
      <c r="DXB2442" s="63"/>
      <c r="DXC2442" s="63"/>
      <c r="DXD2442" s="63"/>
      <c r="DXE2442" s="63"/>
      <c r="DXF2442" s="63"/>
      <c r="DXG2442" s="63"/>
      <c r="DXH2442" s="63"/>
      <c r="DXI2442" s="63"/>
      <c r="DXJ2442" s="63"/>
      <c r="DXK2442" s="63"/>
      <c r="DXL2442" s="63"/>
      <c r="DXM2442" s="63"/>
      <c r="DXN2442" s="63"/>
      <c r="DXO2442" s="63"/>
      <c r="DXP2442" s="63"/>
      <c r="DXQ2442" s="63"/>
      <c r="DXR2442" s="63"/>
      <c r="DXS2442" s="63"/>
      <c r="DXT2442" s="63"/>
      <c r="DXU2442" s="63"/>
      <c r="DXV2442" s="63"/>
      <c r="DXW2442" s="63"/>
      <c r="DXX2442" s="63"/>
      <c r="DXY2442" s="63"/>
      <c r="DXZ2442" s="63"/>
      <c r="DYA2442" s="63"/>
      <c r="DYB2442" s="63"/>
      <c r="DYC2442" s="63"/>
      <c r="DYD2442" s="63"/>
      <c r="DYE2442" s="63"/>
      <c r="DYF2442" s="63"/>
      <c r="DYG2442" s="63"/>
      <c r="DYH2442" s="63"/>
      <c r="DYI2442" s="63"/>
      <c r="DYJ2442" s="63"/>
      <c r="DYK2442" s="63"/>
      <c r="DYL2442" s="63"/>
      <c r="DYM2442" s="63"/>
      <c r="DYN2442" s="63"/>
      <c r="DYO2442" s="63"/>
      <c r="DYP2442" s="63"/>
      <c r="DYQ2442" s="63"/>
      <c r="DYR2442" s="63"/>
      <c r="DYS2442" s="63"/>
      <c r="DYT2442" s="63"/>
      <c r="DYU2442" s="63"/>
      <c r="DYV2442" s="63"/>
      <c r="DYW2442" s="63"/>
      <c r="DYX2442" s="63"/>
      <c r="DYY2442" s="63"/>
      <c r="DYZ2442" s="63"/>
      <c r="DZA2442" s="63"/>
      <c r="DZB2442" s="63"/>
      <c r="DZC2442" s="63"/>
      <c r="DZD2442" s="63"/>
      <c r="DZE2442" s="63"/>
      <c r="DZF2442" s="63"/>
      <c r="DZG2442" s="63"/>
      <c r="DZH2442" s="63"/>
      <c r="DZI2442" s="63"/>
      <c r="DZJ2442" s="63"/>
      <c r="DZK2442" s="63"/>
      <c r="DZL2442" s="63"/>
      <c r="DZM2442" s="63"/>
      <c r="DZN2442" s="63"/>
      <c r="DZO2442" s="63"/>
      <c r="DZP2442" s="63"/>
      <c r="DZQ2442" s="63"/>
      <c r="DZR2442" s="63"/>
      <c r="DZS2442" s="63"/>
      <c r="DZT2442" s="63"/>
      <c r="DZU2442" s="63"/>
      <c r="DZV2442" s="63"/>
      <c r="DZW2442" s="63"/>
      <c r="DZX2442" s="63"/>
      <c r="DZY2442" s="63"/>
      <c r="DZZ2442" s="63"/>
      <c r="EAA2442" s="63"/>
      <c r="EAB2442" s="63"/>
      <c r="EAC2442" s="63"/>
      <c r="EAD2442" s="63"/>
      <c r="EAE2442" s="63"/>
      <c r="EAF2442" s="63"/>
      <c r="EAG2442" s="63"/>
      <c r="EAH2442" s="63"/>
      <c r="EAI2442" s="63"/>
      <c r="EAJ2442" s="63"/>
      <c r="EAK2442" s="63"/>
      <c r="EAL2442" s="63"/>
      <c r="EAM2442" s="63"/>
      <c r="EAN2442" s="63"/>
      <c r="EAO2442" s="63"/>
      <c r="EAP2442" s="63"/>
      <c r="EAQ2442" s="63"/>
      <c r="EAR2442" s="63"/>
      <c r="EAS2442" s="63"/>
      <c r="EAT2442" s="63"/>
      <c r="EAU2442" s="63"/>
      <c r="EAV2442" s="63"/>
      <c r="EAW2442" s="63"/>
      <c r="EAX2442" s="63"/>
      <c r="EAY2442" s="63"/>
      <c r="EAZ2442" s="63"/>
      <c r="EBA2442" s="63"/>
      <c r="EBB2442" s="63"/>
      <c r="EBC2442" s="63"/>
      <c r="EBD2442" s="63"/>
      <c r="EBE2442" s="63"/>
      <c r="EBF2442" s="63"/>
      <c r="EBG2442" s="63"/>
      <c r="EBH2442" s="63"/>
      <c r="EBI2442" s="63"/>
      <c r="EBJ2442" s="63"/>
      <c r="EBK2442" s="63"/>
      <c r="EBL2442" s="63"/>
      <c r="EBM2442" s="63"/>
      <c r="EBN2442" s="63"/>
      <c r="EBO2442" s="63"/>
      <c r="EBP2442" s="63"/>
      <c r="EBQ2442" s="63"/>
      <c r="EBR2442" s="63"/>
      <c r="EBS2442" s="63"/>
      <c r="EBT2442" s="63"/>
      <c r="EBU2442" s="63"/>
      <c r="EBV2442" s="63"/>
      <c r="EBW2442" s="63"/>
      <c r="EBX2442" s="63"/>
      <c r="EBY2442" s="63"/>
      <c r="EBZ2442" s="63"/>
      <c r="ECA2442" s="63"/>
      <c r="ECB2442" s="63"/>
      <c r="ECC2442" s="63"/>
      <c r="ECD2442" s="63"/>
      <c r="ECE2442" s="63"/>
      <c r="ECF2442" s="63"/>
      <c r="ECG2442" s="63"/>
      <c r="ECH2442" s="63"/>
      <c r="ECI2442" s="63"/>
      <c r="ECJ2442" s="63"/>
      <c r="ECK2442" s="63"/>
      <c r="ECL2442" s="63"/>
      <c r="ECM2442" s="63"/>
      <c r="ECN2442" s="63"/>
      <c r="ECO2442" s="63"/>
      <c r="ECP2442" s="63"/>
      <c r="ECQ2442" s="63"/>
      <c r="ECR2442" s="63"/>
      <c r="ECS2442" s="63"/>
      <c r="ECT2442" s="63"/>
      <c r="ECU2442" s="63"/>
      <c r="ECV2442" s="63"/>
      <c r="ECW2442" s="63"/>
      <c r="ECX2442" s="63"/>
      <c r="ECY2442" s="63"/>
      <c r="ECZ2442" s="63"/>
      <c r="EDA2442" s="63"/>
      <c r="EDB2442" s="63"/>
      <c r="EDC2442" s="63"/>
      <c r="EDD2442" s="63"/>
      <c r="EDE2442" s="63"/>
      <c r="EDF2442" s="63"/>
      <c r="EDG2442" s="63"/>
      <c r="EDH2442" s="63"/>
      <c r="EDI2442" s="63"/>
      <c r="EDJ2442" s="63"/>
      <c r="EDK2442" s="63"/>
      <c r="EDL2442" s="63"/>
      <c r="EDM2442" s="63"/>
      <c r="EDN2442" s="63"/>
      <c r="EDO2442" s="63"/>
      <c r="EDP2442" s="63"/>
      <c r="EDQ2442" s="63"/>
      <c r="EDR2442" s="63"/>
      <c r="EDS2442" s="63"/>
      <c r="EDT2442" s="63"/>
      <c r="EDU2442" s="63"/>
      <c r="EDV2442" s="63"/>
      <c r="EDW2442" s="63"/>
      <c r="EDX2442" s="63"/>
      <c r="EDY2442" s="63"/>
      <c r="EDZ2442" s="63"/>
      <c r="EEA2442" s="63"/>
      <c r="EEB2442" s="63"/>
      <c r="EEC2442" s="63"/>
      <c r="EED2442" s="63"/>
      <c r="EEE2442" s="63"/>
      <c r="EEF2442" s="63"/>
      <c r="EEG2442" s="63"/>
      <c r="EEH2442" s="63"/>
      <c r="EEI2442" s="63"/>
      <c r="EEJ2442" s="63"/>
      <c r="EEK2442" s="63"/>
      <c r="EEL2442" s="63"/>
      <c r="EEM2442" s="63"/>
      <c r="EEN2442" s="63"/>
      <c r="EEO2442" s="63"/>
      <c r="EEP2442" s="63"/>
      <c r="EEQ2442" s="63"/>
      <c r="EER2442" s="63"/>
      <c r="EES2442" s="63"/>
      <c r="EET2442" s="63"/>
      <c r="EEU2442" s="63"/>
      <c r="EEV2442" s="63"/>
      <c r="EEW2442" s="63"/>
      <c r="EEX2442" s="63"/>
      <c r="EEY2442" s="63"/>
      <c r="EEZ2442" s="63"/>
      <c r="EFA2442" s="63"/>
      <c r="EFB2442" s="63"/>
      <c r="EFC2442" s="63"/>
      <c r="EFD2442" s="63"/>
      <c r="EFE2442" s="63"/>
      <c r="EFF2442" s="63"/>
      <c r="EFG2442" s="63"/>
      <c r="EFH2442" s="63"/>
      <c r="EFI2442" s="63"/>
      <c r="EFJ2442" s="63"/>
      <c r="EFK2442" s="63"/>
      <c r="EFL2442" s="63"/>
      <c r="EFM2442" s="63"/>
      <c r="EFN2442" s="63"/>
      <c r="EFO2442" s="63"/>
      <c r="EFP2442" s="63"/>
      <c r="EFQ2442" s="63"/>
      <c r="EFR2442" s="63"/>
      <c r="EFS2442" s="63"/>
      <c r="EFT2442" s="63"/>
      <c r="EFU2442" s="63"/>
      <c r="EFV2442" s="63"/>
      <c r="EFW2442" s="63"/>
      <c r="EFX2442" s="63"/>
      <c r="EFY2442" s="63"/>
      <c r="EFZ2442" s="63"/>
      <c r="EGA2442" s="63"/>
      <c r="EGB2442" s="63"/>
      <c r="EGC2442" s="63"/>
      <c r="EGD2442" s="63"/>
      <c r="EGE2442" s="63"/>
      <c r="EGF2442" s="63"/>
      <c r="EGG2442" s="63"/>
      <c r="EGH2442" s="63"/>
      <c r="EGI2442" s="63"/>
      <c r="EGJ2442" s="63"/>
      <c r="EGK2442" s="63"/>
      <c r="EGL2442" s="63"/>
      <c r="EGM2442" s="63"/>
      <c r="EGN2442" s="63"/>
      <c r="EGO2442" s="63"/>
      <c r="EGP2442" s="63"/>
      <c r="EGQ2442" s="63"/>
      <c r="EGR2442" s="63"/>
      <c r="EGS2442" s="63"/>
      <c r="EGT2442" s="63"/>
      <c r="EGU2442" s="63"/>
      <c r="EGV2442" s="63"/>
      <c r="EGW2442" s="63"/>
      <c r="EGX2442" s="63"/>
      <c r="EGY2442" s="63"/>
      <c r="EGZ2442" s="63"/>
      <c r="EHA2442" s="63"/>
      <c r="EHB2442" s="63"/>
      <c r="EHC2442" s="63"/>
      <c r="EHD2442" s="63"/>
      <c r="EHE2442" s="63"/>
      <c r="EHF2442" s="63"/>
      <c r="EHG2442" s="63"/>
      <c r="EHH2442" s="63"/>
      <c r="EHI2442" s="63"/>
      <c r="EHJ2442" s="63"/>
      <c r="EHK2442" s="63"/>
      <c r="EHL2442" s="63"/>
      <c r="EHM2442" s="63"/>
      <c r="EHN2442" s="63"/>
      <c r="EHO2442" s="63"/>
      <c r="EHP2442" s="63"/>
      <c r="EHQ2442" s="63"/>
      <c r="EHR2442" s="63"/>
      <c r="EHS2442" s="63"/>
      <c r="EHT2442" s="63"/>
      <c r="EHU2442" s="63"/>
      <c r="EHV2442" s="63"/>
      <c r="EHW2442" s="63"/>
      <c r="EHX2442" s="63"/>
      <c r="EHY2442" s="63"/>
      <c r="EHZ2442" s="63"/>
      <c r="EIA2442" s="63"/>
      <c r="EIB2442" s="63"/>
      <c r="EIC2442" s="63"/>
      <c r="EID2442" s="63"/>
      <c r="EIE2442" s="63"/>
      <c r="EIF2442" s="63"/>
      <c r="EIG2442" s="63"/>
      <c r="EIH2442" s="63"/>
      <c r="EII2442" s="63"/>
      <c r="EIJ2442" s="63"/>
      <c r="EIK2442" s="63"/>
      <c r="EIL2442" s="63"/>
      <c r="EIM2442" s="63"/>
      <c r="EIN2442" s="63"/>
      <c r="EIO2442" s="63"/>
      <c r="EIP2442" s="63"/>
      <c r="EIQ2442" s="63"/>
      <c r="EIR2442" s="63"/>
      <c r="EIS2442" s="63"/>
      <c r="EIT2442" s="63"/>
      <c r="EIU2442" s="63"/>
      <c r="EIV2442" s="63"/>
      <c r="EIW2442" s="63"/>
      <c r="EIX2442" s="63"/>
      <c r="EIY2442" s="63"/>
      <c r="EIZ2442" s="63"/>
      <c r="EJA2442" s="63"/>
      <c r="EJB2442" s="63"/>
      <c r="EJC2442" s="63"/>
      <c r="EJD2442" s="63"/>
      <c r="EJE2442" s="63"/>
      <c r="EJF2442" s="63"/>
      <c r="EJG2442" s="63"/>
      <c r="EJH2442" s="63"/>
      <c r="EJI2442" s="63"/>
      <c r="EJJ2442" s="63"/>
      <c r="EJK2442" s="63"/>
      <c r="EJL2442" s="63"/>
      <c r="EJM2442" s="63"/>
      <c r="EJN2442" s="63"/>
      <c r="EJO2442" s="63"/>
      <c r="EJP2442" s="63"/>
      <c r="EJQ2442" s="63"/>
      <c r="EJR2442" s="63"/>
      <c r="EJS2442" s="63"/>
      <c r="EJT2442" s="63"/>
      <c r="EJU2442" s="63"/>
      <c r="EJV2442" s="63"/>
      <c r="EJW2442" s="63"/>
      <c r="EJX2442" s="63"/>
      <c r="EJY2442" s="63"/>
      <c r="EJZ2442" s="63"/>
      <c r="EKA2442" s="63"/>
      <c r="EKB2442" s="63"/>
      <c r="EKC2442" s="63"/>
      <c r="EKD2442" s="63"/>
      <c r="EKE2442" s="63"/>
      <c r="EKF2442" s="63"/>
      <c r="EKG2442" s="63"/>
      <c r="EKH2442" s="63"/>
      <c r="EKI2442" s="63"/>
      <c r="EKJ2442" s="63"/>
      <c r="EKK2442" s="63"/>
      <c r="EKL2442" s="63"/>
      <c r="EKM2442" s="63"/>
      <c r="EKN2442" s="63"/>
      <c r="EKO2442" s="63"/>
      <c r="EKP2442" s="63"/>
      <c r="EKQ2442" s="63"/>
      <c r="EKR2442" s="63"/>
      <c r="EKS2442" s="63"/>
      <c r="EKT2442" s="63"/>
      <c r="EKU2442" s="63"/>
      <c r="EKV2442" s="63"/>
      <c r="EKW2442" s="63"/>
      <c r="EKX2442" s="63"/>
      <c r="EKY2442" s="63"/>
      <c r="EKZ2442" s="63"/>
      <c r="ELA2442" s="63"/>
      <c r="ELB2442" s="63"/>
      <c r="ELC2442" s="63"/>
      <c r="ELD2442" s="63"/>
      <c r="ELE2442" s="63"/>
      <c r="ELF2442" s="63"/>
      <c r="ELG2442" s="63"/>
      <c r="ELH2442" s="63"/>
      <c r="ELI2442" s="63"/>
      <c r="ELJ2442" s="63"/>
      <c r="ELK2442" s="63"/>
      <c r="ELL2442" s="63"/>
      <c r="ELM2442" s="63"/>
      <c r="ELN2442" s="63"/>
      <c r="ELO2442" s="63"/>
      <c r="ELP2442" s="63"/>
      <c r="ELQ2442" s="63"/>
      <c r="ELR2442" s="63"/>
      <c r="ELS2442" s="63"/>
      <c r="ELT2442" s="63"/>
      <c r="ELU2442" s="63"/>
      <c r="ELV2442" s="63"/>
      <c r="ELW2442" s="63"/>
      <c r="ELX2442" s="63"/>
      <c r="ELY2442" s="63"/>
      <c r="ELZ2442" s="63"/>
      <c r="EMA2442" s="63"/>
      <c r="EMB2442" s="63"/>
      <c r="EMC2442" s="63"/>
      <c r="EMD2442" s="63"/>
      <c r="EME2442" s="63"/>
      <c r="EMF2442" s="63"/>
      <c r="EMG2442" s="63"/>
      <c r="EMH2442" s="63"/>
      <c r="EMI2442" s="63"/>
      <c r="EMJ2442" s="63"/>
      <c r="EMK2442" s="63"/>
      <c r="EML2442" s="63"/>
      <c r="EMM2442" s="63"/>
      <c r="EMN2442" s="63"/>
      <c r="EMO2442" s="63"/>
      <c r="EMP2442" s="63"/>
      <c r="EMQ2442" s="63"/>
      <c r="EMR2442" s="63"/>
      <c r="EMS2442" s="63"/>
      <c r="EMT2442" s="63"/>
      <c r="EMU2442" s="63"/>
      <c r="EMV2442" s="63"/>
      <c r="EMW2442" s="63"/>
      <c r="EMX2442" s="63"/>
      <c r="EMY2442" s="63"/>
      <c r="EMZ2442" s="63"/>
      <c r="ENA2442" s="63"/>
      <c r="ENB2442" s="63"/>
      <c r="ENC2442" s="63"/>
      <c r="END2442" s="63"/>
      <c r="ENE2442" s="63"/>
      <c r="ENF2442" s="63"/>
      <c r="ENG2442" s="63"/>
      <c r="ENH2442" s="63"/>
      <c r="ENI2442" s="63"/>
      <c r="ENJ2442" s="63"/>
      <c r="ENK2442" s="63"/>
      <c r="ENL2442" s="63"/>
      <c r="ENM2442" s="63"/>
      <c r="ENN2442" s="63"/>
      <c r="ENO2442" s="63"/>
      <c r="ENP2442" s="63"/>
      <c r="ENQ2442" s="63"/>
      <c r="ENR2442" s="63"/>
      <c r="ENS2442" s="63"/>
      <c r="ENT2442" s="63"/>
      <c r="ENU2442" s="63"/>
      <c r="ENV2442" s="63"/>
      <c r="ENW2442" s="63"/>
      <c r="ENX2442" s="63"/>
      <c r="ENY2442" s="63"/>
      <c r="ENZ2442" s="63"/>
      <c r="EOA2442" s="63"/>
      <c r="EOB2442" s="63"/>
      <c r="EOC2442" s="63"/>
      <c r="EOD2442" s="63"/>
      <c r="EOE2442" s="63"/>
      <c r="EOF2442" s="63"/>
      <c r="EOG2442" s="63"/>
      <c r="EOH2442" s="63"/>
      <c r="EOI2442" s="63"/>
      <c r="EOJ2442" s="63"/>
      <c r="EOK2442" s="63"/>
      <c r="EOL2442" s="63"/>
      <c r="EOM2442" s="63"/>
      <c r="EON2442" s="63"/>
      <c r="EOO2442" s="63"/>
      <c r="EOP2442" s="63"/>
      <c r="EOQ2442" s="63"/>
      <c r="EOR2442" s="63"/>
      <c r="EOS2442" s="63"/>
      <c r="EOT2442" s="63"/>
      <c r="EOU2442" s="63"/>
      <c r="EOV2442" s="63"/>
      <c r="EOW2442" s="63"/>
      <c r="EOX2442" s="63"/>
      <c r="EOY2442" s="63"/>
      <c r="EOZ2442" s="63"/>
      <c r="EPA2442" s="63"/>
      <c r="EPB2442" s="63"/>
      <c r="EPC2442" s="63"/>
      <c r="EPD2442" s="63"/>
      <c r="EPE2442" s="63"/>
      <c r="EPF2442" s="63"/>
      <c r="EPG2442" s="63"/>
      <c r="EPH2442" s="63"/>
      <c r="EPI2442" s="63"/>
      <c r="EPJ2442" s="63"/>
      <c r="EPK2442" s="63"/>
      <c r="EPL2442" s="63"/>
      <c r="EPM2442" s="63"/>
      <c r="EPN2442" s="63"/>
      <c r="EPO2442" s="63"/>
      <c r="EPP2442" s="63"/>
      <c r="EPQ2442" s="63"/>
      <c r="EPR2442" s="63"/>
      <c r="EPS2442" s="63"/>
      <c r="EPT2442" s="63"/>
      <c r="EPU2442" s="63"/>
      <c r="EPV2442" s="63"/>
      <c r="EPW2442" s="63"/>
      <c r="EPX2442" s="63"/>
      <c r="EPY2442" s="63"/>
      <c r="EPZ2442" s="63"/>
      <c r="EQA2442" s="63"/>
      <c r="EQB2442" s="63"/>
      <c r="EQC2442" s="63"/>
      <c r="EQD2442" s="63"/>
      <c r="EQE2442" s="63"/>
      <c r="EQF2442" s="63"/>
      <c r="EQG2442" s="63"/>
      <c r="EQH2442" s="63"/>
      <c r="EQI2442" s="63"/>
      <c r="EQJ2442" s="63"/>
      <c r="EQK2442" s="63"/>
      <c r="EQL2442" s="63"/>
      <c r="EQM2442" s="63"/>
      <c r="EQN2442" s="63"/>
      <c r="EQO2442" s="63"/>
      <c r="EQP2442" s="63"/>
      <c r="EQQ2442" s="63"/>
      <c r="EQR2442" s="63"/>
      <c r="EQS2442" s="63"/>
      <c r="EQT2442" s="63"/>
      <c r="EQU2442" s="63"/>
      <c r="EQV2442" s="63"/>
      <c r="EQW2442" s="63"/>
      <c r="EQX2442" s="63"/>
      <c r="EQY2442" s="63"/>
      <c r="EQZ2442" s="63"/>
      <c r="ERA2442" s="63"/>
      <c r="ERB2442" s="63"/>
      <c r="ERC2442" s="63"/>
      <c r="ERD2442" s="63"/>
      <c r="ERE2442" s="63"/>
      <c r="ERF2442" s="63"/>
      <c r="ERG2442" s="63"/>
      <c r="ERH2442" s="63"/>
      <c r="ERI2442" s="63"/>
      <c r="ERJ2442" s="63"/>
      <c r="ERK2442" s="63"/>
      <c r="ERL2442" s="63"/>
      <c r="ERM2442" s="63"/>
      <c r="ERN2442" s="63"/>
      <c r="ERO2442" s="63"/>
      <c r="ERP2442" s="63"/>
      <c r="ERQ2442" s="63"/>
      <c r="ERR2442" s="63"/>
      <c r="ERS2442" s="63"/>
      <c r="ERT2442" s="63"/>
      <c r="ERU2442" s="63"/>
      <c r="ERV2442" s="63"/>
      <c r="ERW2442" s="63"/>
      <c r="ERX2442" s="63"/>
      <c r="ERY2442" s="63"/>
      <c r="ERZ2442" s="63"/>
      <c r="ESA2442" s="63"/>
      <c r="ESB2442" s="63"/>
      <c r="ESC2442" s="63"/>
      <c r="ESD2442" s="63"/>
      <c r="ESE2442" s="63"/>
      <c r="ESF2442" s="63"/>
      <c r="ESG2442" s="63"/>
      <c r="ESH2442" s="63"/>
      <c r="ESI2442" s="63"/>
      <c r="ESJ2442" s="63"/>
      <c r="ESK2442" s="63"/>
      <c r="ESL2442" s="63"/>
      <c r="ESM2442" s="63"/>
      <c r="ESN2442" s="63"/>
      <c r="ESO2442" s="63"/>
      <c r="ESP2442" s="63"/>
      <c r="ESQ2442" s="63"/>
      <c r="ESR2442" s="63"/>
      <c r="ESS2442" s="63"/>
      <c r="EST2442" s="63"/>
      <c r="ESU2442" s="63"/>
      <c r="ESV2442" s="63"/>
      <c r="ESW2442" s="63"/>
      <c r="ESX2442" s="63"/>
      <c r="ESY2442" s="63"/>
      <c r="ESZ2442" s="63"/>
      <c r="ETA2442" s="63"/>
      <c r="ETB2442" s="63"/>
      <c r="ETC2442" s="63"/>
      <c r="ETD2442" s="63"/>
      <c r="ETE2442" s="63"/>
      <c r="ETF2442" s="63"/>
      <c r="ETG2442" s="63"/>
      <c r="ETH2442" s="63"/>
      <c r="ETI2442" s="63"/>
      <c r="ETJ2442" s="63"/>
      <c r="ETK2442" s="63"/>
      <c r="ETL2442" s="63"/>
      <c r="ETM2442" s="63"/>
      <c r="ETN2442" s="63"/>
      <c r="ETO2442" s="63"/>
      <c r="ETP2442" s="63"/>
      <c r="ETQ2442" s="63"/>
      <c r="ETR2442" s="63"/>
      <c r="ETS2442" s="63"/>
      <c r="ETT2442" s="63"/>
      <c r="ETU2442" s="63"/>
      <c r="ETV2442" s="63"/>
      <c r="ETW2442" s="63"/>
      <c r="ETX2442" s="63"/>
      <c r="ETY2442" s="63"/>
      <c r="ETZ2442" s="63"/>
      <c r="EUA2442" s="63"/>
      <c r="EUB2442" s="63"/>
      <c r="EUC2442" s="63"/>
      <c r="EUD2442" s="63"/>
      <c r="EUE2442" s="63"/>
      <c r="EUF2442" s="63"/>
      <c r="EUG2442" s="63"/>
      <c r="EUH2442" s="63"/>
      <c r="EUI2442" s="63"/>
      <c r="EUJ2442" s="63"/>
      <c r="EUK2442" s="63"/>
      <c r="EUL2442" s="63"/>
      <c r="EUM2442" s="63"/>
      <c r="EUN2442" s="63"/>
      <c r="EUO2442" s="63"/>
      <c r="EUP2442" s="63"/>
      <c r="EUQ2442" s="63"/>
      <c r="EUR2442" s="63"/>
      <c r="EUS2442" s="63"/>
      <c r="EUT2442" s="63"/>
      <c r="EUU2442" s="63"/>
      <c r="EUV2442" s="63"/>
      <c r="EUW2442" s="63"/>
      <c r="EUX2442" s="63"/>
      <c r="EUY2442" s="63"/>
      <c r="EUZ2442" s="63"/>
      <c r="EVA2442" s="63"/>
      <c r="EVB2442" s="63"/>
      <c r="EVC2442" s="63"/>
      <c r="EVD2442" s="63"/>
      <c r="EVE2442" s="63"/>
      <c r="EVF2442" s="63"/>
      <c r="EVG2442" s="63"/>
      <c r="EVH2442" s="63"/>
      <c r="EVI2442" s="63"/>
      <c r="EVJ2442" s="63"/>
      <c r="EVK2442" s="63"/>
      <c r="EVL2442" s="63"/>
      <c r="EVM2442" s="63"/>
      <c r="EVN2442" s="63"/>
      <c r="EVO2442" s="63"/>
      <c r="EVP2442" s="63"/>
      <c r="EVQ2442" s="63"/>
      <c r="EVR2442" s="63"/>
      <c r="EVS2442" s="63"/>
      <c r="EVT2442" s="63"/>
      <c r="EVU2442" s="63"/>
      <c r="EVV2442" s="63"/>
      <c r="EVW2442" s="63"/>
      <c r="EVX2442" s="63"/>
      <c r="EVY2442" s="63"/>
      <c r="EVZ2442" s="63"/>
      <c r="EWA2442" s="63"/>
      <c r="EWB2442" s="63"/>
      <c r="EWC2442" s="63"/>
      <c r="EWD2442" s="63"/>
      <c r="EWE2442" s="63"/>
      <c r="EWF2442" s="63"/>
      <c r="EWG2442" s="63"/>
      <c r="EWH2442" s="63"/>
      <c r="EWI2442" s="63"/>
      <c r="EWJ2442" s="63"/>
      <c r="EWK2442" s="63"/>
      <c r="EWL2442" s="63"/>
      <c r="EWM2442" s="63"/>
      <c r="EWN2442" s="63"/>
      <c r="EWO2442" s="63"/>
      <c r="EWP2442" s="63"/>
      <c r="EWQ2442" s="63"/>
      <c r="EWR2442" s="63"/>
      <c r="EWS2442" s="63"/>
      <c r="EWT2442" s="63"/>
      <c r="EWU2442" s="63"/>
      <c r="EWV2442" s="63"/>
      <c r="EWW2442" s="63"/>
      <c r="EWX2442" s="63"/>
      <c r="EWY2442" s="63"/>
      <c r="EWZ2442" s="63"/>
      <c r="EXA2442" s="63"/>
      <c r="EXB2442" s="63"/>
      <c r="EXC2442" s="63"/>
      <c r="EXD2442" s="63"/>
      <c r="EXE2442" s="63"/>
      <c r="EXF2442" s="63"/>
      <c r="EXG2442" s="63"/>
      <c r="EXH2442" s="63"/>
      <c r="EXI2442" s="63"/>
      <c r="EXJ2442" s="63"/>
      <c r="EXK2442" s="63"/>
      <c r="EXL2442" s="63"/>
      <c r="EXM2442" s="63"/>
      <c r="EXN2442" s="63"/>
      <c r="EXO2442" s="63"/>
      <c r="EXP2442" s="63"/>
      <c r="EXQ2442" s="63"/>
      <c r="EXR2442" s="63"/>
      <c r="EXS2442" s="63"/>
      <c r="EXT2442" s="63"/>
      <c r="EXU2442" s="63"/>
      <c r="EXV2442" s="63"/>
      <c r="EXW2442" s="63"/>
      <c r="EXX2442" s="63"/>
      <c r="EXY2442" s="63"/>
      <c r="EXZ2442" s="63"/>
      <c r="EYA2442" s="63"/>
      <c r="EYB2442" s="63"/>
      <c r="EYC2442" s="63"/>
      <c r="EYD2442" s="63"/>
      <c r="EYE2442" s="63"/>
      <c r="EYF2442" s="63"/>
      <c r="EYG2442" s="63"/>
      <c r="EYH2442" s="63"/>
      <c r="EYI2442" s="63"/>
      <c r="EYJ2442" s="63"/>
      <c r="EYK2442" s="63"/>
      <c r="EYL2442" s="63"/>
      <c r="EYM2442" s="63"/>
      <c r="EYN2442" s="63"/>
      <c r="EYO2442" s="63"/>
      <c r="EYP2442" s="63"/>
      <c r="EYQ2442" s="63"/>
      <c r="EYR2442" s="63"/>
      <c r="EYS2442" s="63"/>
      <c r="EYT2442" s="63"/>
      <c r="EYU2442" s="63"/>
      <c r="EYV2442" s="63"/>
      <c r="EYW2442" s="63"/>
      <c r="EYX2442" s="63"/>
      <c r="EYY2442" s="63"/>
      <c r="EYZ2442" s="63"/>
      <c r="EZA2442" s="63"/>
      <c r="EZB2442" s="63"/>
      <c r="EZC2442" s="63"/>
      <c r="EZD2442" s="63"/>
      <c r="EZE2442" s="63"/>
      <c r="EZF2442" s="63"/>
      <c r="EZG2442" s="63"/>
      <c r="EZH2442" s="63"/>
      <c r="EZI2442" s="63"/>
      <c r="EZJ2442" s="63"/>
      <c r="EZK2442" s="63"/>
      <c r="EZL2442" s="63"/>
      <c r="EZM2442" s="63"/>
      <c r="EZN2442" s="63"/>
      <c r="EZO2442" s="63"/>
      <c r="EZP2442" s="63"/>
      <c r="EZQ2442" s="63"/>
      <c r="EZR2442" s="63"/>
      <c r="EZS2442" s="63"/>
      <c r="EZT2442" s="63"/>
      <c r="EZU2442" s="63"/>
      <c r="EZV2442" s="63"/>
      <c r="EZW2442" s="63"/>
      <c r="EZX2442" s="63"/>
      <c r="EZY2442" s="63"/>
      <c r="EZZ2442" s="63"/>
      <c r="FAA2442" s="63"/>
      <c r="FAB2442" s="63"/>
      <c r="FAC2442" s="63"/>
      <c r="FAD2442" s="63"/>
      <c r="FAE2442" s="63"/>
      <c r="FAF2442" s="63"/>
      <c r="FAG2442" s="63"/>
      <c r="FAH2442" s="63"/>
      <c r="FAI2442" s="63"/>
      <c r="FAJ2442" s="63"/>
      <c r="FAK2442" s="63"/>
      <c r="FAL2442" s="63"/>
      <c r="FAM2442" s="63"/>
      <c r="FAN2442" s="63"/>
      <c r="FAO2442" s="63"/>
      <c r="FAP2442" s="63"/>
      <c r="FAQ2442" s="63"/>
      <c r="FAR2442" s="63"/>
      <c r="FAS2442" s="63"/>
      <c r="FAT2442" s="63"/>
      <c r="FAU2442" s="63"/>
      <c r="FAV2442" s="63"/>
      <c r="FAW2442" s="63"/>
      <c r="FAX2442" s="63"/>
      <c r="FAY2442" s="63"/>
      <c r="FAZ2442" s="63"/>
      <c r="FBA2442" s="63"/>
      <c r="FBB2442" s="63"/>
      <c r="FBC2442" s="63"/>
      <c r="FBD2442" s="63"/>
      <c r="FBE2442" s="63"/>
      <c r="FBF2442" s="63"/>
      <c r="FBG2442" s="63"/>
      <c r="FBH2442" s="63"/>
      <c r="FBI2442" s="63"/>
      <c r="FBJ2442" s="63"/>
      <c r="FBK2442" s="63"/>
      <c r="FBL2442" s="63"/>
      <c r="FBM2442" s="63"/>
      <c r="FBN2442" s="63"/>
      <c r="FBO2442" s="63"/>
      <c r="FBP2442" s="63"/>
      <c r="FBQ2442" s="63"/>
      <c r="FBR2442" s="63"/>
      <c r="FBS2442" s="63"/>
      <c r="FBT2442" s="63"/>
      <c r="FBU2442" s="63"/>
      <c r="FBV2442" s="63"/>
      <c r="FBW2442" s="63"/>
      <c r="FBX2442" s="63"/>
      <c r="FBY2442" s="63"/>
      <c r="FBZ2442" s="63"/>
      <c r="FCA2442" s="63"/>
      <c r="FCB2442" s="63"/>
      <c r="FCC2442" s="63"/>
      <c r="FCD2442" s="63"/>
      <c r="FCE2442" s="63"/>
      <c r="FCF2442" s="63"/>
      <c r="FCG2442" s="63"/>
      <c r="FCH2442" s="63"/>
      <c r="FCI2442" s="63"/>
      <c r="FCJ2442" s="63"/>
      <c r="FCK2442" s="63"/>
      <c r="FCL2442" s="63"/>
      <c r="FCM2442" s="63"/>
      <c r="FCN2442" s="63"/>
      <c r="FCO2442" s="63"/>
      <c r="FCP2442" s="63"/>
      <c r="FCQ2442" s="63"/>
      <c r="FCR2442" s="63"/>
      <c r="FCS2442" s="63"/>
      <c r="FCT2442" s="63"/>
      <c r="FCU2442" s="63"/>
      <c r="FCV2442" s="63"/>
      <c r="FCW2442" s="63"/>
      <c r="FCX2442" s="63"/>
      <c r="FCY2442" s="63"/>
      <c r="FCZ2442" s="63"/>
      <c r="FDA2442" s="63"/>
      <c r="FDB2442" s="63"/>
      <c r="FDC2442" s="63"/>
      <c r="FDD2442" s="63"/>
      <c r="FDE2442" s="63"/>
      <c r="FDF2442" s="63"/>
      <c r="FDG2442" s="63"/>
      <c r="FDH2442" s="63"/>
      <c r="FDI2442" s="63"/>
      <c r="FDJ2442" s="63"/>
      <c r="FDK2442" s="63"/>
      <c r="FDL2442" s="63"/>
      <c r="FDM2442" s="63"/>
      <c r="FDN2442" s="63"/>
      <c r="FDO2442" s="63"/>
      <c r="FDP2442" s="63"/>
      <c r="FDQ2442" s="63"/>
      <c r="FDR2442" s="63"/>
      <c r="FDS2442" s="63"/>
      <c r="FDT2442" s="63"/>
      <c r="FDU2442" s="63"/>
      <c r="FDV2442" s="63"/>
      <c r="FDW2442" s="63"/>
      <c r="FDX2442" s="63"/>
      <c r="FDY2442" s="63"/>
      <c r="FDZ2442" s="63"/>
      <c r="FEA2442" s="63"/>
      <c r="FEB2442" s="63"/>
      <c r="FEC2442" s="63"/>
      <c r="FED2442" s="63"/>
      <c r="FEE2442" s="63"/>
      <c r="FEF2442" s="63"/>
      <c r="FEG2442" s="63"/>
      <c r="FEH2442" s="63"/>
      <c r="FEI2442" s="63"/>
      <c r="FEJ2442" s="63"/>
      <c r="FEK2442" s="63"/>
      <c r="FEL2442" s="63"/>
      <c r="FEM2442" s="63"/>
      <c r="FEN2442" s="63"/>
      <c r="FEO2442" s="63"/>
      <c r="FEP2442" s="63"/>
      <c r="FEQ2442" s="63"/>
      <c r="FER2442" s="63"/>
      <c r="FES2442" s="63"/>
      <c r="FET2442" s="63"/>
      <c r="FEU2442" s="63"/>
      <c r="FEV2442" s="63"/>
      <c r="FEW2442" s="63"/>
      <c r="FEX2442" s="63"/>
      <c r="FEY2442" s="63"/>
      <c r="FEZ2442" s="63"/>
      <c r="FFA2442" s="63"/>
      <c r="FFB2442" s="63"/>
      <c r="FFC2442" s="63"/>
      <c r="FFD2442" s="63"/>
      <c r="FFE2442" s="63"/>
      <c r="FFF2442" s="63"/>
      <c r="FFG2442" s="63"/>
      <c r="FFH2442" s="63"/>
      <c r="FFI2442" s="63"/>
      <c r="FFJ2442" s="63"/>
      <c r="FFK2442" s="63"/>
      <c r="FFL2442" s="63"/>
      <c r="FFM2442" s="63"/>
      <c r="FFN2442" s="63"/>
      <c r="FFO2442" s="63"/>
      <c r="FFP2442" s="63"/>
      <c r="FFQ2442" s="63"/>
      <c r="FFR2442" s="63"/>
      <c r="FFS2442" s="63"/>
      <c r="FFT2442" s="63"/>
      <c r="FFU2442" s="63"/>
      <c r="FFV2442" s="63"/>
      <c r="FFW2442" s="63"/>
      <c r="FFX2442" s="63"/>
      <c r="FFY2442" s="63"/>
      <c r="FFZ2442" s="63"/>
      <c r="FGA2442" s="63"/>
      <c r="FGB2442" s="63"/>
      <c r="FGC2442" s="63"/>
      <c r="FGD2442" s="63"/>
      <c r="FGE2442" s="63"/>
      <c r="FGF2442" s="63"/>
      <c r="FGG2442" s="63"/>
      <c r="FGH2442" s="63"/>
      <c r="FGI2442" s="63"/>
      <c r="FGJ2442" s="63"/>
      <c r="FGK2442" s="63"/>
      <c r="FGL2442" s="63"/>
      <c r="FGM2442" s="63"/>
      <c r="FGN2442" s="63"/>
      <c r="FGO2442" s="63"/>
      <c r="FGP2442" s="63"/>
      <c r="FGQ2442" s="63"/>
      <c r="FGR2442" s="63"/>
      <c r="FGS2442" s="63"/>
      <c r="FGT2442" s="63"/>
      <c r="FGU2442" s="63"/>
      <c r="FGV2442" s="63"/>
      <c r="FGW2442" s="63"/>
      <c r="FGX2442" s="63"/>
      <c r="FGY2442" s="63"/>
      <c r="FGZ2442" s="63"/>
      <c r="FHA2442" s="63"/>
      <c r="FHB2442" s="63"/>
      <c r="FHC2442" s="63"/>
      <c r="FHD2442" s="63"/>
      <c r="FHE2442" s="63"/>
      <c r="FHF2442" s="63"/>
      <c r="FHG2442" s="63"/>
      <c r="FHH2442" s="63"/>
      <c r="FHI2442" s="63"/>
      <c r="FHJ2442" s="63"/>
      <c r="FHK2442" s="63"/>
      <c r="FHL2442" s="63"/>
      <c r="FHM2442" s="63"/>
      <c r="FHN2442" s="63"/>
      <c r="FHO2442" s="63"/>
      <c r="FHP2442" s="63"/>
      <c r="FHQ2442" s="63"/>
      <c r="FHR2442" s="63"/>
      <c r="FHS2442" s="63"/>
      <c r="FHT2442" s="63"/>
      <c r="FHU2442" s="63"/>
      <c r="FHV2442" s="63"/>
      <c r="FHW2442" s="63"/>
      <c r="FHX2442" s="63"/>
      <c r="FHY2442" s="63"/>
      <c r="FHZ2442" s="63"/>
      <c r="FIA2442" s="63"/>
      <c r="FIB2442" s="63"/>
      <c r="FIC2442" s="63"/>
      <c r="FID2442" s="63"/>
      <c r="FIE2442" s="63"/>
      <c r="FIF2442" s="63"/>
      <c r="FIG2442" s="63"/>
      <c r="FIH2442" s="63"/>
      <c r="FII2442" s="63"/>
      <c r="FIJ2442" s="63"/>
      <c r="FIK2442" s="63"/>
      <c r="FIL2442" s="63"/>
      <c r="FIM2442" s="63"/>
      <c r="FIN2442" s="63"/>
      <c r="FIO2442" s="63"/>
      <c r="FIP2442" s="63"/>
      <c r="FIQ2442" s="63"/>
      <c r="FIR2442" s="63"/>
      <c r="FIS2442" s="63"/>
      <c r="FIT2442" s="63"/>
      <c r="FIU2442" s="63"/>
      <c r="FIV2442" s="63"/>
      <c r="FIW2442" s="63"/>
      <c r="FIX2442" s="63"/>
      <c r="FIY2442" s="63"/>
      <c r="FIZ2442" s="63"/>
      <c r="FJA2442" s="63"/>
      <c r="FJB2442" s="63"/>
      <c r="FJC2442" s="63"/>
      <c r="FJD2442" s="63"/>
      <c r="FJE2442" s="63"/>
      <c r="FJF2442" s="63"/>
      <c r="FJG2442" s="63"/>
      <c r="FJH2442" s="63"/>
      <c r="FJI2442" s="63"/>
      <c r="FJJ2442" s="63"/>
      <c r="FJK2442" s="63"/>
      <c r="FJL2442" s="63"/>
      <c r="FJM2442" s="63"/>
      <c r="FJN2442" s="63"/>
      <c r="FJO2442" s="63"/>
      <c r="FJP2442" s="63"/>
      <c r="FJQ2442" s="63"/>
      <c r="FJR2442" s="63"/>
      <c r="FJS2442" s="63"/>
      <c r="FJT2442" s="63"/>
      <c r="FJU2442" s="63"/>
      <c r="FJV2442" s="63"/>
      <c r="FJW2442" s="63"/>
      <c r="FJX2442" s="63"/>
      <c r="FJY2442" s="63"/>
      <c r="FJZ2442" s="63"/>
      <c r="FKA2442" s="63"/>
      <c r="FKB2442" s="63"/>
      <c r="FKC2442" s="63"/>
      <c r="FKD2442" s="63"/>
      <c r="FKE2442" s="63"/>
      <c r="FKF2442" s="63"/>
      <c r="FKG2442" s="63"/>
      <c r="FKH2442" s="63"/>
      <c r="FKI2442" s="63"/>
      <c r="FKJ2442" s="63"/>
      <c r="FKK2442" s="63"/>
      <c r="FKL2442" s="63"/>
      <c r="FKM2442" s="63"/>
      <c r="FKN2442" s="63"/>
      <c r="FKO2442" s="63"/>
      <c r="FKP2442" s="63"/>
      <c r="FKQ2442" s="63"/>
      <c r="FKR2442" s="63"/>
      <c r="FKS2442" s="63"/>
      <c r="FKT2442" s="63"/>
      <c r="FKU2442" s="63"/>
      <c r="FKV2442" s="63"/>
      <c r="FKW2442" s="63"/>
      <c r="FKX2442" s="63"/>
      <c r="FKY2442" s="63"/>
      <c r="FKZ2442" s="63"/>
      <c r="FLA2442" s="63"/>
      <c r="FLB2442" s="63"/>
      <c r="FLC2442" s="63"/>
      <c r="FLD2442" s="63"/>
      <c r="FLE2442" s="63"/>
      <c r="FLF2442" s="63"/>
      <c r="FLG2442" s="63"/>
      <c r="FLH2442" s="63"/>
      <c r="FLI2442" s="63"/>
      <c r="FLJ2442" s="63"/>
      <c r="FLK2442" s="63"/>
      <c r="FLL2442" s="63"/>
      <c r="FLM2442" s="63"/>
      <c r="FLN2442" s="63"/>
      <c r="FLO2442" s="63"/>
      <c r="FLP2442" s="63"/>
      <c r="FLQ2442" s="63"/>
      <c r="FLR2442" s="63"/>
      <c r="FLS2442" s="63"/>
      <c r="FLT2442" s="63"/>
      <c r="FLU2442" s="63"/>
      <c r="FLV2442" s="63"/>
      <c r="FLW2442" s="63"/>
      <c r="FLX2442" s="63"/>
      <c r="FLY2442" s="63"/>
      <c r="FLZ2442" s="63"/>
      <c r="FMA2442" s="63"/>
      <c r="FMB2442" s="63"/>
      <c r="FMC2442" s="63"/>
      <c r="FMD2442" s="63"/>
      <c r="FME2442" s="63"/>
      <c r="FMF2442" s="63"/>
      <c r="FMG2442" s="63"/>
      <c r="FMH2442" s="63"/>
      <c r="FMI2442" s="63"/>
      <c r="FMJ2442" s="63"/>
      <c r="FMK2442" s="63"/>
      <c r="FML2442" s="63"/>
      <c r="FMM2442" s="63"/>
      <c r="FMN2442" s="63"/>
      <c r="FMO2442" s="63"/>
      <c r="FMP2442" s="63"/>
      <c r="FMQ2442" s="63"/>
      <c r="FMR2442" s="63"/>
      <c r="FMS2442" s="63"/>
      <c r="FMT2442" s="63"/>
      <c r="FMU2442" s="63"/>
      <c r="FMV2442" s="63"/>
      <c r="FMW2442" s="63"/>
      <c r="FMX2442" s="63"/>
      <c r="FMY2442" s="63"/>
      <c r="FMZ2442" s="63"/>
      <c r="FNA2442" s="63"/>
      <c r="FNB2442" s="63"/>
      <c r="FNC2442" s="63"/>
      <c r="FND2442" s="63"/>
      <c r="FNE2442" s="63"/>
      <c r="FNF2442" s="63"/>
      <c r="FNG2442" s="63"/>
      <c r="FNH2442" s="63"/>
      <c r="FNI2442" s="63"/>
      <c r="FNJ2442" s="63"/>
      <c r="FNK2442" s="63"/>
      <c r="FNL2442" s="63"/>
      <c r="FNM2442" s="63"/>
      <c r="FNN2442" s="63"/>
      <c r="FNO2442" s="63"/>
      <c r="FNP2442" s="63"/>
      <c r="FNQ2442" s="63"/>
      <c r="FNR2442" s="63"/>
      <c r="FNS2442" s="63"/>
      <c r="FNT2442" s="63"/>
      <c r="FNU2442" s="63"/>
      <c r="FNV2442" s="63"/>
      <c r="FNW2442" s="63"/>
      <c r="FNX2442" s="63"/>
      <c r="FNY2442" s="63"/>
      <c r="FNZ2442" s="63"/>
      <c r="FOA2442" s="63"/>
      <c r="FOB2442" s="63"/>
      <c r="FOC2442" s="63"/>
      <c r="FOD2442" s="63"/>
      <c r="FOE2442" s="63"/>
      <c r="FOF2442" s="63"/>
      <c r="FOG2442" s="63"/>
      <c r="FOH2442" s="63"/>
      <c r="FOI2442" s="63"/>
      <c r="FOJ2442" s="63"/>
      <c r="FOK2442" s="63"/>
      <c r="FOL2442" s="63"/>
      <c r="FOM2442" s="63"/>
      <c r="FON2442" s="63"/>
      <c r="FOO2442" s="63"/>
      <c r="FOP2442" s="63"/>
      <c r="FOQ2442" s="63"/>
      <c r="FOR2442" s="63"/>
      <c r="FOS2442" s="63"/>
      <c r="FOT2442" s="63"/>
      <c r="FOU2442" s="63"/>
      <c r="FOV2442" s="63"/>
      <c r="FOW2442" s="63"/>
      <c r="FOX2442" s="63"/>
      <c r="FOY2442" s="63"/>
      <c r="FOZ2442" s="63"/>
      <c r="FPA2442" s="63"/>
      <c r="FPB2442" s="63"/>
      <c r="FPC2442" s="63"/>
      <c r="FPD2442" s="63"/>
      <c r="FPE2442" s="63"/>
      <c r="FPF2442" s="63"/>
      <c r="FPG2442" s="63"/>
      <c r="FPH2442" s="63"/>
      <c r="FPI2442" s="63"/>
      <c r="FPJ2442" s="63"/>
      <c r="FPK2442" s="63"/>
      <c r="FPL2442" s="63"/>
      <c r="FPM2442" s="63"/>
      <c r="FPN2442" s="63"/>
      <c r="FPO2442" s="63"/>
      <c r="FPP2442" s="63"/>
      <c r="FPQ2442" s="63"/>
      <c r="FPR2442" s="63"/>
      <c r="FPS2442" s="63"/>
      <c r="FPT2442" s="63"/>
      <c r="FPU2442" s="63"/>
      <c r="FPV2442" s="63"/>
      <c r="FPW2442" s="63"/>
      <c r="FPX2442" s="63"/>
      <c r="FPY2442" s="63"/>
      <c r="FPZ2442" s="63"/>
      <c r="FQA2442" s="63"/>
      <c r="FQB2442" s="63"/>
      <c r="FQC2442" s="63"/>
      <c r="FQD2442" s="63"/>
      <c r="FQE2442" s="63"/>
      <c r="FQF2442" s="63"/>
      <c r="FQG2442" s="63"/>
      <c r="FQH2442" s="63"/>
      <c r="FQI2442" s="63"/>
      <c r="FQJ2442" s="63"/>
      <c r="FQK2442" s="63"/>
      <c r="FQL2442" s="63"/>
      <c r="FQM2442" s="63"/>
      <c r="FQN2442" s="63"/>
      <c r="FQO2442" s="63"/>
      <c r="FQP2442" s="63"/>
      <c r="FQQ2442" s="63"/>
      <c r="FQR2442" s="63"/>
      <c r="FQS2442" s="63"/>
      <c r="FQT2442" s="63"/>
      <c r="FQU2442" s="63"/>
      <c r="FQV2442" s="63"/>
      <c r="FQW2442" s="63"/>
      <c r="FQX2442" s="63"/>
      <c r="FQY2442" s="63"/>
      <c r="FQZ2442" s="63"/>
      <c r="FRA2442" s="63"/>
      <c r="FRB2442" s="63"/>
      <c r="FRC2442" s="63"/>
      <c r="FRD2442" s="63"/>
      <c r="FRE2442" s="63"/>
      <c r="FRF2442" s="63"/>
      <c r="FRG2442" s="63"/>
      <c r="FRH2442" s="63"/>
      <c r="FRI2442" s="63"/>
      <c r="FRJ2442" s="63"/>
      <c r="FRK2442" s="63"/>
      <c r="FRL2442" s="63"/>
      <c r="FRM2442" s="63"/>
      <c r="FRN2442" s="63"/>
      <c r="FRO2442" s="63"/>
      <c r="FRP2442" s="63"/>
      <c r="FRQ2442" s="63"/>
      <c r="FRR2442" s="63"/>
      <c r="FRS2442" s="63"/>
      <c r="FRT2442" s="63"/>
      <c r="FRU2442" s="63"/>
      <c r="FRV2442" s="63"/>
      <c r="FRW2442" s="63"/>
      <c r="FRX2442" s="63"/>
      <c r="FRY2442" s="63"/>
      <c r="FRZ2442" s="63"/>
      <c r="FSA2442" s="63"/>
      <c r="FSB2442" s="63"/>
      <c r="FSC2442" s="63"/>
      <c r="FSD2442" s="63"/>
      <c r="FSE2442" s="63"/>
      <c r="FSF2442" s="63"/>
      <c r="FSG2442" s="63"/>
      <c r="FSH2442" s="63"/>
      <c r="FSI2442" s="63"/>
      <c r="FSJ2442" s="63"/>
      <c r="FSK2442" s="63"/>
      <c r="FSL2442" s="63"/>
      <c r="FSM2442" s="63"/>
      <c r="FSN2442" s="63"/>
      <c r="FSO2442" s="63"/>
      <c r="FSP2442" s="63"/>
      <c r="FSQ2442" s="63"/>
      <c r="FSR2442" s="63"/>
      <c r="FSS2442" s="63"/>
      <c r="FST2442" s="63"/>
      <c r="FSU2442" s="63"/>
      <c r="FSV2442" s="63"/>
      <c r="FSW2442" s="63"/>
      <c r="FSX2442" s="63"/>
      <c r="FSY2442" s="63"/>
      <c r="FSZ2442" s="63"/>
      <c r="FTA2442" s="63"/>
      <c r="FTB2442" s="63"/>
      <c r="FTC2442" s="63"/>
      <c r="FTD2442" s="63"/>
      <c r="FTE2442" s="63"/>
      <c r="FTF2442" s="63"/>
      <c r="FTG2442" s="63"/>
      <c r="FTH2442" s="63"/>
      <c r="FTI2442" s="63"/>
      <c r="FTJ2442" s="63"/>
      <c r="FTK2442" s="63"/>
      <c r="FTL2442" s="63"/>
      <c r="FTM2442" s="63"/>
      <c r="FTN2442" s="63"/>
      <c r="FTO2442" s="63"/>
      <c r="FTP2442" s="63"/>
      <c r="FTQ2442" s="63"/>
      <c r="FTR2442" s="63"/>
      <c r="FTS2442" s="63"/>
      <c r="FTT2442" s="63"/>
      <c r="FTU2442" s="63"/>
      <c r="FTV2442" s="63"/>
      <c r="FTW2442" s="63"/>
      <c r="FTX2442" s="63"/>
      <c r="FTY2442" s="63"/>
      <c r="FTZ2442" s="63"/>
      <c r="FUA2442" s="63"/>
      <c r="FUB2442" s="63"/>
      <c r="FUC2442" s="63"/>
      <c r="FUD2442" s="63"/>
      <c r="FUE2442" s="63"/>
      <c r="FUF2442" s="63"/>
      <c r="FUG2442" s="63"/>
      <c r="FUH2442" s="63"/>
      <c r="FUI2442" s="63"/>
      <c r="FUJ2442" s="63"/>
      <c r="FUK2442" s="63"/>
      <c r="FUL2442" s="63"/>
      <c r="FUM2442" s="63"/>
      <c r="FUN2442" s="63"/>
      <c r="FUO2442" s="63"/>
      <c r="FUP2442" s="63"/>
      <c r="FUQ2442" s="63"/>
      <c r="FUR2442" s="63"/>
      <c r="FUS2442" s="63"/>
      <c r="FUT2442" s="63"/>
      <c r="FUU2442" s="63"/>
      <c r="FUV2442" s="63"/>
      <c r="FUW2442" s="63"/>
      <c r="FUX2442" s="63"/>
      <c r="FUY2442" s="63"/>
      <c r="FUZ2442" s="63"/>
      <c r="FVA2442" s="63"/>
      <c r="FVB2442" s="63"/>
      <c r="FVC2442" s="63"/>
      <c r="FVD2442" s="63"/>
      <c r="FVE2442" s="63"/>
      <c r="FVF2442" s="63"/>
      <c r="FVG2442" s="63"/>
      <c r="FVH2442" s="63"/>
      <c r="FVI2442" s="63"/>
      <c r="FVJ2442" s="63"/>
      <c r="FVK2442" s="63"/>
      <c r="FVL2442" s="63"/>
      <c r="FVM2442" s="63"/>
      <c r="FVN2442" s="63"/>
      <c r="FVO2442" s="63"/>
      <c r="FVP2442" s="63"/>
      <c r="FVQ2442" s="63"/>
      <c r="FVR2442" s="63"/>
      <c r="FVS2442" s="63"/>
      <c r="FVT2442" s="63"/>
      <c r="FVU2442" s="63"/>
      <c r="FVV2442" s="63"/>
      <c r="FVW2442" s="63"/>
      <c r="FVX2442" s="63"/>
      <c r="FVY2442" s="63"/>
      <c r="FVZ2442" s="63"/>
      <c r="FWA2442" s="63"/>
      <c r="FWB2442" s="63"/>
      <c r="FWC2442" s="63"/>
      <c r="FWD2442" s="63"/>
      <c r="FWE2442" s="63"/>
      <c r="FWF2442" s="63"/>
      <c r="FWG2442" s="63"/>
      <c r="FWH2442" s="63"/>
      <c r="FWI2442" s="63"/>
      <c r="FWJ2442" s="63"/>
      <c r="FWK2442" s="63"/>
      <c r="FWL2442" s="63"/>
      <c r="FWM2442" s="63"/>
      <c r="FWN2442" s="63"/>
      <c r="FWO2442" s="63"/>
      <c r="FWP2442" s="63"/>
      <c r="FWQ2442" s="63"/>
      <c r="FWR2442" s="63"/>
      <c r="FWS2442" s="63"/>
      <c r="FWT2442" s="63"/>
      <c r="FWU2442" s="63"/>
      <c r="FWV2442" s="63"/>
      <c r="FWW2442" s="63"/>
      <c r="FWX2442" s="63"/>
      <c r="FWY2442" s="63"/>
      <c r="FWZ2442" s="63"/>
      <c r="FXA2442" s="63"/>
      <c r="FXB2442" s="63"/>
      <c r="FXC2442" s="63"/>
      <c r="FXD2442" s="63"/>
      <c r="FXE2442" s="63"/>
      <c r="FXF2442" s="63"/>
      <c r="FXG2442" s="63"/>
      <c r="FXH2442" s="63"/>
      <c r="FXI2442" s="63"/>
      <c r="FXJ2442" s="63"/>
      <c r="FXK2442" s="63"/>
      <c r="FXL2442" s="63"/>
      <c r="FXM2442" s="63"/>
      <c r="FXN2442" s="63"/>
      <c r="FXO2442" s="63"/>
      <c r="FXP2442" s="63"/>
      <c r="FXQ2442" s="63"/>
      <c r="FXR2442" s="63"/>
      <c r="FXS2442" s="63"/>
      <c r="FXT2442" s="63"/>
      <c r="FXU2442" s="63"/>
      <c r="FXV2442" s="63"/>
      <c r="FXW2442" s="63"/>
      <c r="FXX2442" s="63"/>
      <c r="FXY2442" s="63"/>
      <c r="FXZ2442" s="63"/>
      <c r="FYA2442" s="63"/>
      <c r="FYB2442" s="63"/>
      <c r="FYC2442" s="63"/>
      <c r="FYD2442" s="63"/>
      <c r="FYE2442" s="63"/>
      <c r="FYF2442" s="63"/>
      <c r="FYG2442" s="63"/>
      <c r="FYH2442" s="63"/>
      <c r="FYI2442" s="63"/>
      <c r="FYJ2442" s="63"/>
      <c r="FYK2442" s="63"/>
      <c r="FYL2442" s="63"/>
      <c r="FYM2442" s="63"/>
      <c r="FYN2442" s="63"/>
      <c r="FYO2442" s="63"/>
      <c r="FYP2442" s="63"/>
      <c r="FYQ2442" s="63"/>
      <c r="FYR2442" s="63"/>
      <c r="FYS2442" s="63"/>
      <c r="FYT2442" s="63"/>
      <c r="FYU2442" s="63"/>
      <c r="FYV2442" s="63"/>
      <c r="FYW2442" s="63"/>
      <c r="FYX2442" s="63"/>
      <c r="FYY2442" s="63"/>
      <c r="FYZ2442" s="63"/>
      <c r="FZA2442" s="63"/>
      <c r="FZB2442" s="63"/>
      <c r="FZC2442" s="63"/>
      <c r="FZD2442" s="63"/>
      <c r="FZE2442" s="63"/>
      <c r="FZF2442" s="63"/>
      <c r="FZG2442" s="63"/>
      <c r="FZH2442" s="63"/>
      <c r="FZI2442" s="63"/>
      <c r="FZJ2442" s="63"/>
      <c r="FZK2442" s="63"/>
      <c r="FZL2442" s="63"/>
      <c r="FZM2442" s="63"/>
      <c r="FZN2442" s="63"/>
      <c r="FZO2442" s="63"/>
      <c r="FZP2442" s="63"/>
      <c r="FZQ2442" s="63"/>
      <c r="FZR2442" s="63"/>
      <c r="FZS2442" s="63"/>
      <c r="FZT2442" s="63"/>
      <c r="FZU2442" s="63"/>
      <c r="FZV2442" s="63"/>
      <c r="FZW2442" s="63"/>
      <c r="FZX2442" s="63"/>
      <c r="FZY2442" s="63"/>
      <c r="FZZ2442" s="63"/>
      <c r="GAA2442" s="63"/>
      <c r="GAB2442" s="63"/>
      <c r="GAC2442" s="63"/>
      <c r="GAD2442" s="63"/>
      <c r="GAE2442" s="63"/>
      <c r="GAF2442" s="63"/>
      <c r="GAG2442" s="63"/>
      <c r="GAH2442" s="63"/>
      <c r="GAI2442" s="63"/>
      <c r="GAJ2442" s="63"/>
      <c r="GAK2442" s="63"/>
      <c r="GAL2442" s="63"/>
      <c r="GAM2442" s="63"/>
      <c r="GAN2442" s="63"/>
      <c r="GAO2442" s="63"/>
      <c r="GAP2442" s="63"/>
      <c r="GAQ2442" s="63"/>
      <c r="GAR2442" s="63"/>
      <c r="GAS2442" s="63"/>
      <c r="GAT2442" s="63"/>
      <c r="GAU2442" s="63"/>
      <c r="GAV2442" s="63"/>
      <c r="GAW2442" s="63"/>
      <c r="GAX2442" s="63"/>
      <c r="GAY2442" s="63"/>
      <c r="GAZ2442" s="63"/>
      <c r="GBA2442" s="63"/>
      <c r="GBB2442" s="63"/>
      <c r="GBC2442" s="63"/>
      <c r="GBD2442" s="63"/>
      <c r="GBE2442" s="63"/>
      <c r="GBF2442" s="63"/>
      <c r="GBG2442" s="63"/>
      <c r="GBH2442" s="63"/>
      <c r="GBI2442" s="63"/>
      <c r="GBJ2442" s="63"/>
      <c r="GBK2442" s="63"/>
      <c r="GBL2442" s="63"/>
      <c r="GBM2442" s="63"/>
      <c r="GBN2442" s="63"/>
      <c r="GBO2442" s="63"/>
      <c r="GBP2442" s="63"/>
      <c r="GBQ2442" s="63"/>
      <c r="GBR2442" s="63"/>
      <c r="GBS2442" s="63"/>
      <c r="GBT2442" s="63"/>
      <c r="GBU2442" s="63"/>
      <c r="GBV2442" s="63"/>
      <c r="GBW2442" s="63"/>
      <c r="GBX2442" s="63"/>
      <c r="GBY2442" s="63"/>
      <c r="GBZ2442" s="63"/>
      <c r="GCA2442" s="63"/>
      <c r="GCB2442" s="63"/>
      <c r="GCC2442" s="63"/>
      <c r="GCD2442" s="63"/>
      <c r="GCE2442" s="63"/>
      <c r="GCF2442" s="63"/>
      <c r="GCG2442" s="63"/>
      <c r="GCH2442" s="63"/>
      <c r="GCI2442" s="63"/>
      <c r="GCJ2442" s="63"/>
      <c r="GCK2442" s="63"/>
      <c r="GCL2442" s="63"/>
      <c r="GCM2442" s="63"/>
      <c r="GCN2442" s="63"/>
      <c r="GCO2442" s="63"/>
      <c r="GCP2442" s="63"/>
      <c r="GCQ2442" s="63"/>
      <c r="GCR2442" s="63"/>
      <c r="GCS2442" s="63"/>
      <c r="GCT2442" s="63"/>
      <c r="GCU2442" s="63"/>
      <c r="GCV2442" s="63"/>
      <c r="GCW2442" s="63"/>
      <c r="GCX2442" s="63"/>
      <c r="GCY2442" s="63"/>
      <c r="GCZ2442" s="63"/>
      <c r="GDA2442" s="63"/>
      <c r="GDB2442" s="63"/>
      <c r="GDC2442" s="63"/>
      <c r="GDD2442" s="63"/>
      <c r="GDE2442" s="63"/>
      <c r="GDF2442" s="63"/>
      <c r="GDG2442" s="63"/>
      <c r="GDH2442" s="63"/>
      <c r="GDI2442" s="63"/>
      <c r="GDJ2442" s="63"/>
      <c r="GDK2442" s="63"/>
      <c r="GDL2442" s="63"/>
      <c r="GDM2442" s="63"/>
      <c r="GDN2442" s="63"/>
      <c r="GDO2442" s="63"/>
      <c r="GDP2442" s="63"/>
      <c r="GDQ2442" s="63"/>
      <c r="GDR2442" s="63"/>
      <c r="GDS2442" s="63"/>
      <c r="GDT2442" s="63"/>
      <c r="GDU2442" s="63"/>
      <c r="GDV2442" s="63"/>
      <c r="GDW2442" s="63"/>
      <c r="GDX2442" s="63"/>
      <c r="GDY2442" s="63"/>
      <c r="GDZ2442" s="63"/>
      <c r="GEA2442" s="63"/>
      <c r="GEB2442" s="63"/>
      <c r="GEC2442" s="63"/>
      <c r="GED2442" s="63"/>
      <c r="GEE2442" s="63"/>
      <c r="GEF2442" s="63"/>
      <c r="GEG2442" s="63"/>
      <c r="GEH2442" s="63"/>
      <c r="GEI2442" s="63"/>
      <c r="GEJ2442" s="63"/>
      <c r="GEK2442" s="63"/>
      <c r="GEL2442" s="63"/>
      <c r="GEM2442" s="63"/>
      <c r="GEN2442" s="63"/>
      <c r="GEO2442" s="63"/>
      <c r="GEP2442" s="63"/>
      <c r="GEQ2442" s="63"/>
      <c r="GER2442" s="63"/>
      <c r="GES2442" s="63"/>
      <c r="GET2442" s="63"/>
      <c r="GEU2442" s="63"/>
      <c r="GEV2442" s="63"/>
      <c r="GEW2442" s="63"/>
      <c r="GEX2442" s="63"/>
      <c r="GEY2442" s="63"/>
      <c r="GEZ2442" s="63"/>
      <c r="GFA2442" s="63"/>
      <c r="GFB2442" s="63"/>
      <c r="GFC2442" s="63"/>
      <c r="GFD2442" s="63"/>
      <c r="GFE2442" s="63"/>
      <c r="GFF2442" s="63"/>
      <c r="GFG2442" s="63"/>
      <c r="GFH2442" s="63"/>
      <c r="GFI2442" s="63"/>
      <c r="GFJ2442" s="63"/>
      <c r="GFK2442" s="63"/>
      <c r="GFL2442" s="63"/>
      <c r="GFM2442" s="63"/>
      <c r="GFN2442" s="63"/>
      <c r="GFO2442" s="63"/>
      <c r="GFP2442" s="63"/>
      <c r="GFQ2442" s="63"/>
      <c r="GFR2442" s="63"/>
      <c r="GFS2442" s="63"/>
      <c r="GFT2442" s="63"/>
      <c r="GFU2442" s="63"/>
      <c r="GFV2442" s="63"/>
      <c r="GFW2442" s="63"/>
      <c r="GFX2442" s="63"/>
      <c r="GFY2442" s="63"/>
      <c r="GFZ2442" s="63"/>
      <c r="GGA2442" s="63"/>
      <c r="GGB2442" s="63"/>
      <c r="GGC2442" s="63"/>
      <c r="GGD2442" s="63"/>
      <c r="GGE2442" s="63"/>
      <c r="GGF2442" s="63"/>
      <c r="GGG2442" s="63"/>
      <c r="GGH2442" s="63"/>
      <c r="GGI2442" s="63"/>
      <c r="GGJ2442" s="63"/>
      <c r="GGK2442" s="63"/>
      <c r="GGL2442" s="63"/>
      <c r="GGM2442" s="63"/>
      <c r="GGN2442" s="63"/>
      <c r="GGO2442" s="63"/>
      <c r="GGP2442" s="63"/>
      <c r="GGQ2442" s="63"/>
      <c r="GGR2442" s="63"/>
      <c r="GGS2442" s="63"/>
      <c r="GGT2442" s="63"/>
      <c r="GGU2442" s="63"/>
      <c r="GGV2442" s="63"/>
      <c r="GGW2442" s="63"/>
      <c r="GGX2442" s="63"/>
      <c r="GGY2442" s="63"/>
      <c r="GGZ2442" s="63"/>
      <c r="GHA2442" s="63"/>
      <c r="GHB2442" s="63"/>
      <c r="GHC2442" s="63"/>
      <c r="GHD2442" s="63"/>
      <c r="GHE2442" s="63"/>
      <c r="GHF2442" s="63"/>
      <c r="GHG2442" s="63"/>
      <c r="GHH2442" s="63"/>
      <c r="GHI2442" s="63"/>
      <c r="GHJ2442" s="63"/>
      <c r="GHK2442" s="63"/>
      <c r="GHL2442" s="63"/>
      <c r="GHM2442" s="63"/>
      <c r="GHN2442" s="63"/>
      <c r="GHO2442" s="63"/>
      <c r="GHP2442" s="63"/>
      <c r="GHQ2442" s="63"/>
      <c r="GHR2442" s="63"/>
      <c r="GHS2442" s="63"/>
      <c r="GHT2442" s="63"/>
      <c r="GHU2442" s="63"/>
      <c r="GHV2442" s="63"/>
      <c r="GHW2442" s="63"/>
      <c r="GHX2442" s="63"/>
      <c r="GHY2442" s="63"/>
      <c r="GHZ2442" s="63"/>
      <c r="GIA2442" s="63"/>
      <c r="GIB2442" s="63"/>
      <c r="GIC2442" s="63"/>
      <c r="GID2442" s="63"/>
      <c r="GIE2442" s="63"/>
      <c r="GIF2442" s="63"/>
      <c r="GIG2442" s="63"/>
      <c r="GIH2442" s="63"/>
      <c r="GII2442" s="63"/>
      <c r="GIJ2442" s="63"/>
      <c r="GIK2442" s="63"/>
      <c r="GIL2442" s="63"/>
      <c r="GIM2442" s="63"/>
      <c r="GIN2442" s="63"/>
      <c r="GIO2442" s="63"/>
      <c r="GIP2442" s="63"/>
      <c r="GIQ2442" s="63"/>
      <c r="GIR2442" s="63"/>
      <c r="GIS2442" s="63"/>
      <c r="GIT2442" s="63"/>
      <c r="GIU2442" s="63"/>
      <c r="GIV2442" s="63"/>
      <c r="GIW2442" s="63"/>
      <c r="GIX2442" s="63"/>
      <c r="GIY2442" s="63"/>
      <c r="GIZ2442" s="63"/>
      <c r="GJA2442" s="63"/>
      <c r="GJB2442" s="63"/>
      <c r="GJC2442" s="63"/>
      <c r="GJD2442" s="63"/>
      <c r="GJE2442" s="63"/>
      <c r="GJF2442" s="63"/>
      <c r="GJG2442" s="63"/>
      <c r="GJH2442" s="63"/>
      <c r="GJI2442" s="63"/>
      <c r="GJJ2442" s="63"/>
      <c r="GJK2442" s="63"/>
      <c r="GJL2442" s="63"/>
      <c r="GJM2442" s="63"/>
      <c r="GJN2442" s="63"/>
      <c r="GJO2442" s="63"/>
      <c r="GJP2442" s="63"/>
      <c r="GJQ2442" s="63"/>
      <c r="GJR2442" s="63"/>
      <c r="GJS2442" s="63"/>
      <c r="GJT2442" s="63"/>
      <c r="GJU2442" s="63"/>
      <c r="GJV2442" s="63"/>
      <c r="GJW2442" s="63"/>
      <c r="GJX2442" s="63"/>
      <c r="GJY2442" s="63"/>
      <c r="GJZ2442" s="63"/>
      <c r="GKA2442" s="63"/>
      <c r="GKB2442" s="63"/>
      <c r="GKC2442" s="63"/>
      <c r="GKD2442" s="63"/>
      <c r="GKE2442" s="63"/>
      <c r="GKF2442" s="63"/>
      <c r="GKG2442" s="63"/>
      <c r="GKH2442" s="63"/>
      <c r="GKI2442" s="63"/>
      <c r="GKJ2442" s="63"/>
      <c r="GKK2442" s="63"/>
      <c r="GKL2442" s="63"/>
      <c r="GKM2442" s="63"/>
      <c r="GKN2442" s="63"/>
      <c r="GKO2442" s="63"/>
      <c r="GKP2442" s="63"/>
      <c r="GKQ2442" s="63"/>
      <c r="GKR2442" s="63"/>
      <c r="GKS2442" s="63"/>
      <c r="GKT2442" s="63"/>
      <c r="GKU2442" s="63"/>
      <c r="GKV2442" s="63"/>
      <c r="GKW2442" s="63"/>
      <c r="GKX2442" s="63"/>
      <c r="GKY2442" s="63"/>
      <c r="GKZ2442" s="63"/>
      <c r="GLA2442" s="63"/>
      <c r="GLB2442" s="63"/>
      <c r="GLC2442" s="63"/>
      <c r="GLD2442" s="63"/>
      <c r="GLE2442" s="63"/>
      <c r="GLF2442" s="63"/>
      <c r="GLG2442" s="63"/>
      <c r="GLH2442" s="63"/>
      <c r="GLI2442" s="63"/>
      <c r="GLJ2442" s="63"/>
      <c r="GLK2442" s="63"/>
      <c r="GLL2442" s="63"/>
      <c r="GLM2442" s="63"/>
      <c r="GLN2442" s="63"/>
      <c r="GLO2442" s="63"/>
      <c r="GLP2442" s="63"/>
      <c r="GLQ2442" s="63"/>
      <c r="GLR2442" s="63"/>
      <c r="GLS2442" s="63"/>
      <c r="GLT2442" s="63"/>
      <c r="GLU2442" s="63"/>
      <c r="GLV2442" s="63"/>
      <c r="GLW2442" s="63"/>
      <c r="GLX2442" s="63"/>
      <c r="GLY2442" s="63"/>
      <c r="GLZ2442" s="63"/>
      <c r="GMA2442" s="63"/>
      <c r="GMB2442" s="63"/>
      <c r="GMC2442" s="63"/>
      <c r="GMD2442" s="63"/>
      <c r="GME2442" s="63"/>
      <c r="GMF2442" s="63"/>
      <c r="GMG2442" s="63"/>
      <c r="GMH2442" s="63"/>
      <c r="GMI2442" s="63"/>
      <c r="GMJ2442" s="63"/>
      <c r="GMK2442" s="63"/>
      <c r="GML2442" s="63"/>
      <c r="GMM2442" s="63"/>
      <c r="GMN2442" s="63"/>
      <c r="GMO2442" s="63"/>
      <c r="GMP2442" s="63"/>
      <c r="GMQ2442" s="63"/>
      <c r="GMR2442" s="63"/>
      <c r="GMS2442" s="63"/>
      <c r="GMT2442" s="63"/>
      <c r="GMU2442" s="63"/>
      <c r="GMV2442" s="63"/>
      <c r="GMW2442" s="63"/>
      <c r="GMX2442" s="63"/>
      <c r="GMY2442" s="63"/>
      <c r="GMZ2442" s="63"/>
      <c r="GNA2442" s="63"/>
      <c r="GNB2442" s="63"/>
      <c r="GNC2442" s="63"/>
      <c r="GND2442" s="63"/>
      <c r="GNE2442" s="63"/>
      <c r="GNF2442" s="63"/>
      <c r="GNG2442" s="63"/>
      <c r="GNH2442" s="63"/>
      <c r="GNI2442" s="63"/>
      <c r="GNJ2442" s="63"/>
      <c r="GNK2442" s="63"/>
      <c r="GNL2442" s="63"/>
      <c r="GNM2442" s="63"/>
      <c r="GNN2442" s="63"/>
      <c r="GNO2442" s="63"/>
      <c r="GNP2442" s="63"/>
      <c r="GNQ2442" s="63"/>
      <c r="GNR2442" s="63"/>
      <c r="GNS2442" s="63"/>
      <c r="GNT2442" s="63"/>
      <c r="GNU2442" s="63"/>
      <c r="GNV2442" s="63"/>
      <c r="GNW2442" s="63"/>
      <c r="GNX2442" s="63"/>
      <c r="GNY2442" s="63"/>
      <c r="GNZ2442" s="63"/>
      <c r="GOA2442" s="63"/>
      <c r="GOB2442" s="63"/>
      <c r="GOC2442" s="63"/>
      <c r="GOD2442" s="63"/>
      <c r="GOE2442" s="63"/>
      <c r="GOF2442" s="63"/>
      <c r="GOG2442" s="63"/>
      <c r="GOH2442" s="63"/>
      <c r="GOI2442" s="63"/>
      <c r="GOJ2442" s="63"/>
      <c r="GOK2442" s="63"/>
      <c r="GOL2442" s="63"/>
      <c r="GOM2442" s="63"/>
      <c r="GON2442" s="63"/>
      <c r="GOO2442" s="63"/>
      <c r="GOP2442" s="63"/>
      <c r="GOQ2442" s="63"/>
      <c r="GOR2442" s="63"/>
      <c r="GOS2442" s="63"/>
      <c r="GOT2442" s="63"/>
      <c r="GOU2442" s="63"/>
      <c r="GOV2442" s="63"/>
      <c r="GOW2442" s="63"/>
      <c r="GOX2442" s="63"/>
      <c r="GOY2442" s="63"/>
      <c r="GOZ2442" s="63"/>
      <c r="GPA2442" s="63"/>
      <c r="GPB2442" s="63"/>
      <c r="GPC2442" s="63"/>
      <c r="GPD2442" s="63"/>
      <c r="GPE2442" s="63"/>
      <c r="GPF2442" s="63"/>
      <c r="GPG2442" s="63"/>
      <c r="GPH2442" s="63"/>
      <c r="GPI2442" s="63"/>
      <c r="GPJ2442" s="63"/>
      <c r="GPK2442" s="63"/>
      <c r="GPL2442" s="63"/>
      <c r="GPM2442" s="63"/>
      <c r="GPN2442" s="63"/>
      <c r="GPO2442" s="63"/>
      <c r="GPP2442" s="63"/>
      <c r="GPQ2442" s="63"/>
      <c r="GPR2442" s="63"/>
      <c r="GPS2442" s="63"/>
      <c r="GPT2442" s="63"/>
      <c r="GPU2442" s="63"/>
      <c r="GPV2442" s="63"/>
      <c r="GPW2442" s="63"/>
      <c r="GPX2442" s="63"/>
      <c r="GPY2442" s="63"/>
      <c r="GPZ2442" s="63"/>
      <c r="GQA2442" s="63"/>
      <c r="GQB2442" s="63"/>
      <c r="GQC2442" s="63"/>
      <c r="GQD2442" s="63"/>
      <c r="GQE2442" s="63"/>
      <c r="GQF2442" s="63"/>
      <c r="GQG2442" s="63"/>
      <c r="GQH2442" s="63"/>
      <c r="GQI2442" s="63"/>
      <c r="GQJ2442" s="63"/>
      <c r="GQK2442" s="63"/>
      <c r="GQL2442" s="63"/>
      <c r="GQM2442" s="63"/>
      <c r="GQN2442" s="63"/>
      <c r="GQO2442" s="63"/>
      <c r="GQP2442" s="63"/>
      <c r="GQQ2442" s="63"/>
      <c r="GQR2442" s="63"/>
      <c r="GQS2442" s="63"/>
      <c r="GQT2442" s="63"/>
      <c r="GQU2442" s="63"/>
      <c r="GQV2442" s="63"/>
      <c r="GQW2442" s="63"/>
      <c r="GQX2442" s="63"/>
      <c r="GQY2442" s="63"/>
      <c r="GQZ2442" s="63"/>
      <c r="GRA2442" s="63"/>
      <c r="GRB2442" s="63"/>
      <c r="GRC2442" s="63"/>
      <c r="GRD2442" s="63"/>
      <c r="GRE2442" s="63"/>
      <c r="GRF2442" s="63"/>
      <c r="GRG2442" s="63"/>
      <c r="GRH2442" s="63"/>
      <c r="GRI2442" s="63"/>
      <c r="GRJ2442" s="63"/>
      <c r="GRK2442" s="63"/>
      <c r="GRL2442" s="63"/>
      <c r="GRM2442" s="63"/>
      <c r="GRN2442" s="63"/>
      <c r="GRO2442" s="63"/>
      <c r="GRP2442" s="63"/>
      <c r="GRQ2442" s="63"/>
      <c r="GRR2442" s="63"/>
      <c r="GRS2442" s="63"/>
      <c r="GRT2442" s="63"/>
      <c r="GRU2442" s="63"/>
      <c r="GRV2442" s="63"/>
      <c r="GRW2442" s="63"/>
      <c r="GRX2442" s="63"/>
      <c r="GRY2442" s="63"/>
      <c r="GRZ2442" s="63"/>
      <c r="GSA2442" s="63"/>
      <c r="GSB2442" s="63"/>
      <c r="GSC2442" s="63"/>
      <c r="GSD2442" s="63"/>
      <c r="GSE2442" s="63"/>
      <c r="GSF2442" s="63"/>
      <c r="GSG2442" s="63"/>
      <c r="GSH2442" s="63"/>
      <c r="GSI2442" s="63"/>
      <c r="GSJ2442" s="63"/>
      <c r="GSK2442" s="63"/>
      <c r="GSL2442" s="63"/>
      <c r="GSM2442" s="63"/>
      <c r="GSN2442" s="63"/>
      <c r="GSO2442" s="63"/>
      <c r="GSP2442" s="63"/>
      <c r="GSQ2442" s="63"/>
      <c r="GSR2442" s="63"/>
      <c r="GSS2442" s="63"/>
      <c r="GST2442" s="63"/>
      <c r="GSU2442" s="63"/>
      <c r="GSV2442" s="63"/>
      <c r="GSW2442" s="63"/>
      <c r="GSX2442" s="63"/>
      <c r="GSY2442" s="63"/>
      <c r="GSZ2442" s="63"/>
      <c r="GTA2442" s="63"/>
      <c r="GTB2442" s="63"/>
      <c r="GTC2442" s="63"/>
      <c r="GTD2442" s="63"/>
      <c r="GTE2442" s="63"/>
      <c r="GTF2442" s="63"/>
      <c r="GTG2442" s="63"/>
      <c r="GTH2442" s="63"/>
      <c r="GTI2442" s="63"/>
      <c r="GTJ2442" s="63"/>
      <c r="GTK2442" s="63"/>
      <c r="GTL2442" s="63"/>
      <c r="GTM2442" s="63"/>
      <c r="GTN2442" s="63"/>
      <c r="GTO2442" s="63"/>
      <c r="GTP2442" s="63"/>
      <c r="GTQ2442" s="63"/>
      <c r="GTR2442" s="63"/>
      <c r="GTS2442" s="63"/>
      <c r="GTT2442" s="63"/>
      <c r="GTU2442" s="63"/>
      <c r="GTV2442" s="63"/>
      <c r="GTW2442" s="63"/>
      <c r="GTX2442" s="63"/>
      <c r="GTY2442" s="63"/>
      <c r="GTZ2442" s="63"/>
      <c r="GUA2442" s="63"/>
      <c r="GUB2442" s="63"/>
      <c r="GUC2442" s="63"/>
      <c r="GUD2442" s="63"/>
      <c r="GUE2442" s="63"/>
      <c r="GUF2442" s="63"/>
      <c r="GUG2442" s="63"/>
      <c r="GUH2442" s="63"/>
      <c r="GUI2442" s="63"/>
      <c r="GUJ2442" s="63"/>
      <c r="GUK2442" s="63"/>
      <c r="GUL2442" s="63"/>
      <c r="GUM2442" s="63"/>
      <c r="GUN2442" s="63"/>
      <c r="GUO2442" s="63"/>
      <c r="GUP2442" s="63"/>
      <c r="GUQ2442" s="63"/>
      <c r="GUR2442" s="63"/>
      <c r="GUS2442" s="63"/>
      <c r="GUT2442" s="63"/>
      <c r="GUU2442" s="63"/>
      <c r="GUV2442" s="63"/>
      <c r="GUW2442" s="63"/>
      <c r="GUX2442" s="63"/>
      <c r="GUY2442" s="63"/>
      <c r="GUZ2442" s="63"/>
      <c r="GVA2442" s="63"/>
      <c r="GVB2442" s="63"/>
      <c r="GVC2442" s="63"/>
      <c r="GVD2442" s="63"/>
      <c r="GVE2442" s="63"/>
      <c r="GVF2442" s="63"/>
      <c r="GVG2442" s="63"/>
      <c r="GVH2442" s="63"/>
      <c r="GVI2442" s="63"/>
      <c r="GVJ2442" s="63"/>
      <c r="GVK2442" s="63"/>
      <c r="GVL2442" s="63"/>
      <c r="GVM2442" s="63"/>
      <c r="GVN2442" s="63"/>
      <c r="GVO2442" s="63"/>
      <c r="GVP2442" s="63"/>
      <c r="GVQ2442" s="63"/>
      <c r="GVR2442" s="63"/>
      <c r="GVS2442" s="63"/>
      <c r="GVT2442" s="63"/>
      <c r="GVU2442" s="63"/>
      <c r="GVV2442" s="63"/>
      <c r="GVW2442" s="63"/>
      <c r="GVX2442" s="63"/>
      <c r="GVY2442" s="63"/>
      <c r="GVZ2442" s="63"/>
      <c r="GWA2442" s="63"/>
      <c r="GWB2442" s="63"/>
      <c r="GWC2442" s="63"/>
      <c r="GWD2442" s="63"/>
      <c r="GWE2442" s="63"/>
      <c r="GWF2442" s="63"/>
      <c r="GWG2442" s="63"/>
      <c r="GWH2442" s="63"/>
      <c r="GWI2442" s="63"/>
      <c r="GWJ2442" s="63"/>
      <c r="GWK2442" s="63"/>
      <c r="GWL2442" s="63"/>
      <c r="GWM2442" s="63"/>
      <c r="GWN2442" s="63"/>
      <c r="GWO2442" s="63"/>
      <c r="GWP2442" s="63"/>
      <c r="GWQ2442" s="63"/>
      <c r="GWR2442" s="63"/>
      <c r="GWS2442" s="63"/>
      <c r="GWT2442" s="63"/>
      <c r="GWU2442" s="63"/>
      <c r="GWV2442" s="63"/>
      <c r="GWW2442" s="63"/>
      <c r="GWX2442" s="63"/>
      <c r="GWY2442" s="63"/>
      <c r="GWZ2442" s="63"/>
      <c r="GXA2442" s="63"/>
      <c r="GXB2442" s="63"/>
      <c r="GXC2442" s="63"/>
      <c r="GXD2442" s="63"/>
      <c r="GXE2442" s="63"/>
      <c r="GXF2442" s="63"/>
      <c r="GXG2442" s="63"/>
      <c r="GXH2442" s="63"/>
      <c r="GXI2442" s="63"/>
      <c r="GXJ2442" s="63"/>
      <c r="GXK2442" s="63"/>
      <c r="GXL2442" s="63"/>
      <c r="GXM2442" s="63"/>
      <c r="GXN2442" s="63"/>
      <c r="GXO2442" s="63"/>
      <c r="GXP2442" s="63"/>
      <c r="GXQ2442" s="63"/>
      <c r="GXR2442" s="63"/>
      <c r="GXS2442" s="63"/>
      <c r="GXT2442" s="63"/>
      <c r="GXU2442" s="63"/>
      <c r="GXV2442" s="63"/>
      <c r="GXW2442" s="63"/>
      <c r="GXX2442" s="63"/>
      <c r="GXY2442" s="63"/>
      <c r="GXZ2442" s="63"/>
      <c r="GYA2442" s="63"/>
      <c r="GYB2442" s="63"/>
      <c r="GYC2442" s="63"/>
      <c r="GYD2442" s="63"/>
      <c r="GYE2442" s="63"/>
      <c r="GYF2442" s="63"/>
      <c r="GYG2442" s="63"/>
      <c r="GYH2442" s="63"/>
      <c r="GYI2442" s="63"/>
      <c r="GYJ2442" s="63"/>
      <c r="GYK2442" s="63"/>
      <c r="GYL2442" s="63"/>
      <c r="GYM2442" s="63"/>
      <c r="GYN2442" s="63"/>
      <c r="GYO2442" s="63"/>
      <c r="GYP2442" s="63"/>
      <c r="GYQ2442" s="63"/>
      <c r="GYR2442" s="63"/>
      <c r="GYS2442" s="63"/>
      <c r="GYT2442" s="63"/>
      <c r="GYU2442" s="63"/>
      <c r="GYV2442" s="63"/>
      <c r="GYW2442" s="63"/>
      <c r="GYX2442" s="63"/>
      <c r="GYY2442" s="63"/>
      <c r="GYZ2442" s="63"/>
      <c r="GZA2442" s="63"/>
      <c r="GZB2442" s="63"/>
      <c r="GZC2442" s="63"/>
      <c r="GZD2442" s="63"/>
      <c r="GZE2442" s="63"/>
      <c r="GZF2442" s="63"/>
      <c r="GZG2442" s="63"/>
      <c r="GZH2442" s="63"/>
      <c r="GZI2442" s="63"/>
      <c r="GZJ2442" s="63"/>
      <c r="GZK2442" s="63"/>
      <c r="GZL2442" s="63"/>
      <c r="GZM2442" s="63"/>
      <c r="GZN2442" s="63"/>
      <c r="GZO2442" s="63"/>
      <c r="GZP2442" s="63"/>
      <c r="GZQ2442" s="63"/>
      <c r="GZR2442" s="63"/>
      <c r="GZS2442" s="63"/>
      <c r="GZT2442" s="63"/>
      <c r="GZU2442" s="63"/>
      <c r="GZV2442" s="63"/>
      <c r="GZW2442" s="63"/>
      <c r="GZX2442" s="63"/>
      <c r="GZY2442" s="63"/>
      <c r="GZZ2442" s="63"/>
      <c r="HAA2442" s="63"/>
      <c r="HAB2442" s="63"/>
      <c r="HAC2442" s="63"/>
      <c r="HAD2442" s="63"/>
      <c r="HAE2442" s="63"/>
      <c r="HAF2442" s="63"/>
      <c r="HAG2442" s="63"/>
      <c r="HAH2442" s="63"/>
      <c r="HAI2442" s="63"/>
      <c r="HAJ2442" s="63"/>
      <c r="HAK2442" s="63"/>
      <c r="HAL2442" s="63"/>
      <c r="HAM2442" s="63"/>
      <c r="HAN2442" s="63"/>
      <c r="HAO2442" s="63"/>
      <c r="HAP2442" s="63"/>
      <c r="HAQ2442" s="63"/>
      <c r="HAR2442" s="63"/>
      <c r="HAS2442" s="63"/>
      <c r="HAT2442" s="63"/>
      <c r="HAU2442" s="63"/>
      <c r="HAV2442" s="63"/>
      <c r="HAW2442" s="63"/>
      <c r="HAX2442" s="63"/>
      <c r="HAY2442" s="63"/>
      <c r="HAZ2442" s="63"/>
      <c r="HBA2442" s="63"/>
      <c r="HBB2442" s="63"/>
      <c r="HBC2442" s="63"/>
      <c r="HBD2442" s="63"/>
      <c r="HBE2442" s="63"/>
      <c r="HBF2442" s="63"/>
      <c r="HBG2442" s="63"/>
      <c r="HBH2442" s="63"/>
      <c r="HBI2442" s="63"/>
      <c r="HBJ2442" s="63"/>
      <c r="HBK2442" s="63"/>
      <c r="HBL2442" s="63"/>
      <c r="HBM2442" s="63"/>
      <c r="HBN2442" s="63"/>
      <c r="HBO2442" s="63"/>
      <c r="HBP2442" s="63"/>
      <c r="HBQ2442" s="63"/>
      <c r="HBR2442" s="63"/>
      <c r="HBS2442" s="63"/>
      <c r="HBT2442" s="63"/>
      <c r="HBU2442" s="63"/>
      <c r="HBV2442" s="63"/>
      <c r="HBW2442" s="63"/>
      <c r="HBX2442" s="63"/>
      <c r="HBY2442" s="63"/>
      <c r="HBZ2442" s="63"/>
      <c r="HCA2442" s="63"/>
      <c r="HCB2442" s="63"/>
      <c r="HCC2442" s="63"/>
      <c r="HCD2442" s="63"/>
      <c r="HCE2442" s="63"/>
      <c r="HCF2442" s="63"/>
      <c r="HCG2442" s="63"/>
      <c r="HCH2442" s="63"/>
      <c r="HCI2442" s="63"/>
      <c r="HCJ2442" s="63"/>
      <c r="HCK2442" s="63"/>
      <c r="HCL2442" s="63"/>
      <c r="HCM2442" s="63"/>
      <c r="HCN2442" s="63"/>
      <c r="HCO2442" s="63"/>
      <c r="HCP2442" s="63"/>
      <c r="HCQ2442" s="63"/>
      <c r="HCR2442" s="63"/>
      <c r="HCS2442" s="63"/>
      <c r="HCT2442" s="63"/>
      <c r="HCU2442" s="63"/>
      <c r="HCV2442" s="63"/>
      <c r="HCW2442" s="63"/>
      <c r="HCX2442" s="63"/>
      <c r="HCY2442" s="63"/>
      <c r="HCZ2442" s="63"/>
      <c r="HDA2442" s="63"/>
      <c r="HDB2442" s="63"/>
      <c r="HDC2442" s="63"/>
      <c r="HDD2442" s="63"/>
      <c r="HDE2442" s="63"/>
      <c r="HDF2442" s="63"/>
      <c r="HDG2442" s="63"/>
      <c r="HDH2442" s="63"/>
      <c r="HDI2442" s="63"/>
      <c r="HDJ2442" s="63"/>
      <c r="HDK2442" s="63"/>
      <c r="HDL2442" s="63"/>
      <c r="HDM2442" s="63"/>
      <c r="HDN2442" s="63"/>
      <c r="HDO2442" s="63"/>
      <c r="HDP2442" s="63"/>
      <c r="HDQ2442" s="63"/>
      <c r="HDR2442" s="63"/>
      <c r="HDS2442" s="63"/>
      <c r="HDT2442" s="63"/>
      <c r="HDU2442" s="63"/>
      <c r="HDV2442" s="63"/>
      <c r="HDW2442" s="63"/>
      <c r="HDX2442" s="63"/>
      <c r="HDY2442" s="63"/>
      <c r="HDZ2442" s="63"/>
      <c r="HEA2442" s="63"/>
      <c r="HEB2442" s="63"/>
      <c r="HEC2442" s="63"/>
      <c r="HED2442" s="63"/>
      <c r="HEE2442" s="63"/>
      <c r="HEF2442" s="63"/>
      <c r="HEG2442" s="63"/>
      <c r="HEH2442" s="63"/>
      <c r="HEI2442" s="63"/>
      <c r="HEJ2442" s="63"/>
      <c r="HEK2442" s="63"/>
      <c r="HEL2442" s="63"/>
      <c r="HEM2442" s="63"/>
      <c r="HEN2442" s="63"/>
      <c r="HEO2442" s="63"/>
      <c r="HEP2442" s="63"/>
      <c r="HEQ2442" s="63"/>
      <c r="HER2442" s="63"/>
      <c r="HES2442" s="63"/>
      <c r="HET2442" s="63"/>
      <c r="HEU2442" s="63"/>
      <c r="HEV2442" s="63"/>
      <c r="HEW2442" s="63"/>
      <c r="HEX2442" s="63"/>
      <c r="HEY2442" s="63"/>
      <c r="HEZ2442" s="63"/>
      <c r="HFA2442" s="63"/>
      <c r="HFB2442" s="63"/>
      <c r="HFC2442" s="63"/>
      <c r="HFD2442" s="63"/>
      <c r="HFE2442" s="63"/>
      <c r="HFF2442" s="63"/>
      <c r="HFG2442" s="63"/>
      <c r="HFH2442" s="63"/>
      <c r="HFI2442" s="63"/>
      <c r="HFJ2442" s="63"/>
      <c r="HFK2442" s="63"/>
      <c r="HFL2442" s="63"/>
      <c r="HFM2442" s="63"/>
      <c r="HFN2442" s="63"/>
      <c r="HFO2442" s="63"/>
      <c r="HFP2442" s="63"/>
      <c r="HFQ2442" s="63"/>
      <c r="HFR2442" s="63"/>
      <c r="HFS2442" s="63"/>
      <c r="HFT2442" s="63"/>
      <c r="HFU2442" s="63"/>
      <c r="HFV2442" s="63"/>
      <c r="HFW2442" s="63"/>
      <c r="HFX2442" s="63"/>
      <c r="HFY2442" s="63"/>
      <c r="HFZ2442" s="63"/>
      <c r="HGA2442" s="63"/>
      <c r="HGB2442" s="63"/>
      <c r="HGC2442" s="63"/>
      <c r="HGD2442" s="63"/>
      <c r="HGE2442" s="63"/>
      <c r="HGF2442" s="63"/>
      <c r="HGG2442" s="63"/>
      <c r="HGH2442" s="63"/>
      <c r="HGI2442" s="63"/>
      <c r="HGJ2442" s="63"/>
      <c r="HGK2442" s="63"/>
      <c r="HGL2442" s="63"/>
      <c r="HGM2442" s="63"/>
      <c r="HGN2442" s="63"/>
      <c r="HGO2442" s="63"/>
      <c r="HGP2442" s="63"/>
      <c r="HGQ2442" s="63"/>
      <c r="HGR2442" s="63"/>
      <c r="HGS2442" s="63"/>
      <c r="HGT2442" s="63"/>
      <c r="HGU2442" s="63"/>
      <c r="HGV2442" s="63"/>
      <c r="HGW2442" s="63"/>
      <c r="HGX2442" s="63"/>
      <c r="HGY2442" s="63"/>
      <c r="HGZ2442" s="63"/>
      <c r="HHA2442" s="63"/>
      <c r="HHB2442" s="63"/>
      <c r="HHC2442" s="63"/>
      <c r="HHD2442" s="63"/>
      <c r="HHE2442" s="63"/>
      <c r="HHF2442" s="63"/>
      <c r="HHG2442" s="63"/>
      <c r="HHH2442" s="63"/>
      <c r="HHI2442" s="63"/>
      <c r="HHJ2442" s="63"/>
      <c r="HHK2442" s="63"/>
      <c r="HHL2442" s="63"/>
      <c r="HHM2442" s="63"/>
      <c r="HHN2442" s="63"/>
      <c r="HHO2442" s="63"/>
      <c r="HHP2442" s="63"/>
      <c r="HHQ2442" s="63"/>
      <c r="HHR2442" s="63"/>
      <c r="HHS2442" s="63"/>
      <c r="HHT2442" s="63"/>
      <c r="HHU2442" s="63"/>
      <c r="HHV2442" s="63"/>
      <c r="HHW2442" s="63"/>
      <c r="HHX2442" s="63"/>
      <c r="HHY2442" s="63"/>
      <c r="HHZ2442" s="63"/>
      <c r="HIA2442" s="63"/>
      <c r="HIB2442" s="63"/>
      <c r="HIC2442" s="63"/>
      <c r="HID2442" s="63"/>
      <c r="HIE2442" s="63"/>
      <c r="HIF2442" s="63"/>
      <c r="HIG2442" s="63"/>
      <c r="HIH2442" s="63"/>
      <c r="HII2442" s="63"/>
      <c r="HIJ2442" s="63"/>
      <c r="HIK2442" s="63"/>
      <c r="HIL2442" s="63"/>
      <c r="HIM2442" s="63"/>
      <c r="HIN2442" s="63"/>
      <c r="HIO2442" s="63"/>
      <c r="HIP2442" s="63"/>
      <c r="HIQ2442" s="63"/>
      <c r="HIR2442" s="63"/>
      <c r="HIS2442" s="63"/>
      <c r="HIT2442" s="63"/>
      <c r="HIU2442" s="63"/>
      <c r="HIV2442" s="63"/>
      <c r="HIW2442" s="63"/>
      <c r="HIX2442" s="63"/>
      <c r="HIY2442" s="63"/>
      <c r="HIZ2442" s="63"/>
      <c r="HJA2442" s="63"/>
      <c r="HJB2442" s="63"/>
      <c r="HJC2442" s="63"/>
      <c r="HJD2442" s="63"/>
      <c r="HJE2442" s="63"/>
      <c r="HJF2442" s="63"/>
      <c r="HJG2442" s="63"/>
      <c r="HJH2442" s="63"/>
      <c r="HJI2442" s="63"/>
      <c r="HJJ2442" s="63"/>
      <c r="HJK2442" s="63"/>
      <c r="HJL2442" s="63"/>
      <c r="HJM2442" s="63"/>
      <c r="HJN2442" s="63"/>
      <c r="HJO2442" s="63"/>
      <c r="HJP2442" s="63"/>
      <c r="HJQ2442" s="63"/>
      <c r="HJR2442" s="63"/>
      <c r="HJS2442" s="63"/>
      <c r="HJT2442" s="63"/>
      <c r="HJU2442" s="63"/>
      <c r="HJV2442" s="63"/>
      <c r="HJW2442" s="63"/>
      <c r="HJX2442" s="63"/>
      <c r="HJY2442" s="63"/>
      <c r="HJZ2442" s="63"/>
      <c r="HKA2442" s="63"/>
      <c r="HKB2442" s="63"/>
      <c r="HKC2442" s="63"/>
      <c r="HKD2442" s="63"/>
      <c r="HKE2442" s="63"/>
      <c r="HKF2442" s="63"/>
      <c r="HKG2442" s="63"/>
      <c r="HKH2442" s="63"/>
      <c r="HKI2442" s="63"/>
      <c r="HKJ2442" s="63"/>
      <c r="HKK2442" s="63"/>
      <c r="HKL2442" s="63"/>
      <c r="HKM2442" s="63"/>
      <c r="HKN2442" s="63"/>
      <c r="HKO2442" s="63"/>
      <c r="HKP2442" s="63"/>
      <c r="HKQ2442" s="63"/>
      <c r="HKR2442" s="63"/>
      <c r="HKS2442" s="63"/>
      <c r="HKT2442" s="63"/>
      <c r="HKU2442" s="63"/>
      <c r="HKV2442" s="63"/>
      <c r="HKW2442" s="63"/>
      <c r="HKX2442" s="63"/>
      <c r="HKY2442" s="63"/>
      <c r="HKZ2442" s="63"/>
      <c r="HLA2442" s="63"/>
      <c r="HLB2442" s="63"/>
      <c r="HLC2442" s="63"/>
      <c r="HLD2442" s="63"/>
      <c r="HLE2442" s="63"/>
      <c r="HLF2442" s="63"/>
      <c r="HLG2442" s="63"/>
      <c r="HLH2442" s="63"/>
      <c r="HLI2442" s="63"/>
      <c r="HLJ2442" s="63"/>
      <c r="HLK2442" s="63"/>
      <c r="HLL2442" s="63"/>
      <c r="HLM2442" s="63"/>
      <c r="HLN2442" s="63"/>
      <c r="HLO2442" s="63"/>
      <c r="HLP2442" s="63"/>
      <c r="HLQ2442" s="63"/>
      <c r="HLR2442" s="63"/>
      <c r="HLS2442" s="63"/>
      <c r="HLT2442" s="63"/>
      <c r="HLU2442" s="63"/>
      <c r="HLV2442" s="63"/>
      <c r="HLW2442" s="63"/>
      <c r="HLX2442" s="63"/>
      <c r="HLY2442" s="63"/>
      <c r="HLZ2442" s="63"/>
      <c r="HMA2442" s="63"/>
      <c r="HMB2442" s="63"/>
      <c r="HMC2442" s="63"/>
      <c r="HMD2442" s="63"/>
      <c r="HME2442" s="63"/>
      <c r="HMF2442" s="63"/>
      <c r="HMG2442" s="63"/>
      <c r="HMH2442" s="63"/>
      <c r="HMI2442" s="63"/>
      <c r="HMJ2442" s="63"/>
      <c r="HMK2442" s="63"/>
      <c r="HML2442" s="63"/>
      <c r="HMM2442" s="63"/>
      <c r="HMN2442" s="63"/>
      <c r="HMO2442" s="63"/>
      <c r="HMP2442" s="63"/>
      <c r="HMQ2442" s="63"/>
      <c r="HMR2442" s="63"/>
      <c r="HMS2442" s="63"/>
      <c r="HMT2442" s="63"/>
      <c r="HMU2442" s="63"/>
      <c r="HMV2442" s="63"/>
      <c r="HMW2442" s="63"/>
      <c r="HMX2442" s="63"/>
      <c r="HMY2442" s="63"/>
      <c r="HMZ2442" s="63"/>
      <c r="HNA2442" s="63"/>
      <c r="HNB2442" s="63"/>
      <c r="HNC2442" s="63"/>
      <c r="HND2442" s="63"/>
      <c r="HNE2442" s="63"/>
      <c r="HNF2442" s="63"/>
      <c r="HNG2442" s="63"/>
      <c r="HNH2442" s="63"/>
      <c r="HNI2442" s="63"/>
      <c r="HNJ2442" s="63"/>
      <c r="HNK2442" s="63"/>
      <c r="HNL2442" s="63"/>
      <c r="HNM2442" s="63"/>
      <c r="HNN2442" s="63"/>
      <c r="HNO2442" s="63"/>
      <c r="HNP2442" s="63"/>
      <c r="HNQ2442" s="63"/>
      <c r="HNR2442" s="63"/>
      <c r="HNS2442" s="63"/>
      <c r="HNT2442" s="63"/>
      <c r="HNU2442" s="63"/>
      <c r="HNV2442" s="63"/>
      <c r="HNW2442" s="63"/>
      <c r="HNX2442" s="63"/>
      <c r="HNY2442" s="63"/>
      <c r="HNZ2442" s="63"/>
      <c r="HOA2442" s="63"/>
      <c r="HOB2442" s="63"/>
      <c r="HOC2442" s="63"/>
      <c r="HOD2442" s="63"/>
      <c r="HOE2442" s="63"/>
      <c r="HOF2442" s="63"/>
      <c r="HOG2442" s="63"/>
      <c r="HOH2442" s="63"/>
      <c r="HOI2442" s="63"/>
      <c r="HOJ2442" s="63"/>
      <c r="HOK2442" s="63"/>
      <c r="HOL2442" s="63"/>
      <c r="HOM2442" s="63"/>
      <c r="HON2442" s="63"/>
      <c r="HOO2442" s="63"/>
      <c r="HOP2442" s="63"/>
      <c r="HOQ2442" s="63"/>
      <c r="HOR2442" s="63"/>
      <c r="HOS2442" s="63"/>
      <c r="HOT2442" s="63"/>
      <c r="HOU2442" s="63"/>
      <c r="HOV2442" s="63"/>
      <c r="HOW2442" s="63"/>
      <c r="HOX2442" s="63"/>
      <c r="HOY2442" s="63"/>
      <c r="HOZ2442" s="63"/>
      <c r="HPA2442" s="63"/>
      <c r="HPB2442" s="63"/>
      <c r="HPC2442" s="63"/>
      <c r="HPD2442" s="63"/>
      <c r="HPE2442" s="63"/>
      <c r="HPF2442" s="63"/>
      <c r="HPG2442" s="63"/>
      <c r="HPH2442" s="63"/>
      <c r="HPI2442" s="63"/>
      <c r="HPJ2442" s="63"/>
      <c r="HPK2442" s="63"/>
      <c r="HPL2442" s="63"/>
      <c r="HPM2442" s="63"/>
      <c r="HPN2442" s="63"/>
      <c r="HPO2442" s="63"/>
      <c r="HPP2442" s="63"/>
      <c r="HPQ2442" s="63"/>
      <c r="HPR2442" s="63"/>
      <c r="HPS2442" s="63"/>
      <c r="HPT2442" s="63"/>
      <c r="HPU2442" s="63"/>
      <c r="HPV2442" s="63"/>
      <c r="HPW2442" s="63"/>
      <c r="HPX2442" s="63"/>
      <c r="HPY2442" s="63"/>
      <c r="HPZ2442" s="63"/>
      <c r="HQA2442" s="63"/>
      <c r="HQB2442" s="63"/>
      <c r="HQC2442" s="63"/>
      <c r="HQD2442" s="63"/>
      <c r="HQE2442" s="63"/>
      <c r="HQF2442" s="63"/>
      <c r="HQG2442" s="63"/>
      <c r="HQH2442" s="63"/>
      <c r="HQI2442" s="63"/>
      <c r="HQJ2442" s="63"/>
      <c r="HQK2442" s="63"/>
      <c r="HQL2442" s="63"/>
      <c r="HQM2442" s="63"/>
      <c r="HQN2442" s="63"/>
      <c r="HQO2442" s="63"/>
      <c r="HQP2442" s="63"/>
      <c r="HQQ2442" s="63"/>
      <c r="HQR2442" s="63"/>
      <c r="HQS2442" s="63"/>
      <c r="HQT2442" s="63"/>
      <c r="HQU2442" s="63"/>
      <c r="HQV2442" s="63"/>
      <c r="HQW2442" s="63"/>
      <c r="HQX2442" s="63"/>
      <c r="HQY2442" s="63"/>
      <c r="HQZ2442" s="63"/>
      <c r="HRA2442" s="63"/>
      <c r="HRB2442" s="63"/>
      <c r="HRC2442" s="63"/>
      <c r="HRD2442" s="63"/>
      <c r="HRE2442" s="63"/>
      <c r="HRF2442" s="63"/>
      <c r="HRG2442" s="63"/>
      <c r="HRH2442" s="63"/>
      <c r="HRI2442" s="63"/>
      <c r="HRJ2442" s="63"/>
      <c r="HRK2442" s="63"/>
      <c r="HRL2442" s="63"/>
      <c r="HRM2442" s="63"/>
      <c r="HRN2442" s="63"/>
      <c r="HRO2442" s="63"/>
      <c r="HRP2442" s="63"/>
      <c r="HRQ2442" s="63"/>
      <c r="HRR2442" s="63"/>
      <c r="HRS2442" s="63"/>
      <c r="HRT2442" s="63"/>
      <c r="HRU2442" s="63"/>
      <c r="HRV2442" s="63"/>
      <c r="HRW2442" s="63"/>
      <c r="HRX2442" s="63"/>
      <c r="HRY2442" s="63"/>
      <c r="HRZ2442" s="63"/>
      <c r="HSA2442" s="63"/>
      <c r="HSB2442" s="63"/>
      <c r="HSC2442" s="63"/>
      <c r="HSD2442" s="63"/>
      <c r="HSE2442" s="63"/>
      <c r="HSF2442" s="63"/>
      <c r="HSG2442" s="63"/>
      <c r="HSH2442" s="63"/>
      <c r="HSI2442" s="63"/>
      <c r="HSJ2442" s="63"/>
      <c r="HSK2442" s="63"/>
      <c r="HSL2442" s="63"/>
      <c r="HSM2442" s="63"/>
      <c r="HSN2442" s="63"/>
      <c r="HSO2442" s="63"/>
      <c r="HSP2442" s="63"/>
      <c r="HSQ2442" s="63"/>
      <c r="HSR2442" s="63"/>
      <c r="HSS2442" s="63"/>
      <c r="HST2442" s="63"/>
      <c r="HSU2442" s="63"/>
      <c r="HSV2442" s="63"/>
      <c r="HSW2442" s="63"/>
      <c r="HSX2442" s="63"/>
      <c r="HSY2442" s="63"/>
      <c r="HSZ2442" s="63"/>
      <c r="HTA2442" s="63"/>
      <c r="HTB2442" s="63"/>
      <c r="HTC2442" s="63"/>
      <c r="HTD2442" s="63"/>
      <c r="HTE2442" s="63"/>
      <c r="HTF2442" s="63"/>
      <c r="HTG2442" s="63"/>
      <c r="HTH2442" s="63"/>
      <c r="HTI2442" s="63"/>
      <c r="HTJ2442" s="63"/>
      <c r="HTK2442" s="63"/>
      <c r="HTL2442" s="63"/>
      <c r="HTM2442" s="63"/>
      <c r="HTN2442" s="63"/>
      <c r="HTO2442" s="63"/>
      <c r="HTP2442" s="63"/>
      <c r="HTQ2442" s="63"/>
      <c r="HTR2442" s="63"/>
      <c r="HTS2442" s="63"/>
      <c r="HTT2442" s="63"/>
      <c r="HTU2442" s="63"/>
      <c r="HTV2442" s="63"/>
      <c r="HTW2442" s="63"/>
      <c r="HTX2442" s="63"/>
      <c r="HTY2442" s="63"/>
      <c r="HTZ2442" s="63"/>
      <c r="HUA2442" s="63"/>
      <c r="HUB2442" s="63"/>
      <c r="HUC2442" s="63"/>
      <c r="HUD2442" s="63"/>
      <c r="HUE2442" s="63"/>
      <c r="HUF2442" s="63"/>
      <c r="HUG2442" s="63"/>
      <c r="HUH2442" s="63"/>
      <c r="HUI2442" s="63"/>
      <c r="HUJ2442" s="63"/>
      <c r="HUK2442" s="63"/>
      <c r="HUL2442" s="63"/>
      <c r="HUM2442" s="63"/>
      <c r="HUN2442" s="63"/>
      <c r="HUO2442" s="63"/>
      <c r="HUP2442" s="63"/>
      <c r="HUQ2442" s="63"/>
      <c r="HUR2442" s="63"/>
      <c r="HUS2442" s="63"/>
      <c r="HUT2442" s="63"/>
      <c r="HUU2442" s="63"/>
      <c r="HUV2442" s="63"/>
      <c r="HUW2442" s="63"/>
      <c r="HUX2442" s="63"/>
      <c r="HUY2442" s="63"/>
      <c r="HUZ2442" s="63"/>
      <c r="HVA2442" s="63"/>
      <c r="HVB2442" s="63"/>
      <c r="HVC2442" s="63"/>
      <c r="HVD2442" s="63"/>
      <c r="HVE2442" s="63"/>
      <c r="HVF2442" s="63"/>
      <c r="HVG2442" s="63"/>
      <c r="HVH2442" s="63"/>
      <c r="HVI2442" s="63"/>
      <c r="HVJ2442" s="63"/>
      <c r="HVK2442" s="63"/>
      <c r="HVL2442" s="63"/>
      <c r="HVM2442" s="63"/>
      <c r="HVN2442" s="63"/>
      <c r="HVO2442" s="63"/>
      <c r="HVP2442" s="63"/>
      <c r="HVQ2442" s="63"/>
      <c r="HVR2442" s="63"/>
      <c r="HVS2442" s="63"/>
      <c r="HVT2442" s="63"/>
      <c r="HVU2442" s="63"/>
      <c r="HVV2442" s="63"/>
      <c r="HVW2442" s="63"/>
      <c r="HVX2442" s="63"/>
      <c r="HVY2442" s="63"/>
      <c r="HVZ2442" s="63"/>
      <c r="HWA2442" s="63"/>
      <c r="HWB2442" s="63"/>
      <c r="HWC2442" s="63"/>
      <c r="HWD2442" s="63"/>
      <c r="HWE2442" s="63"/>
      <c r="HWF2442" s="63"/>
      <c r="HWG2442" s="63"/>
      <c r="HWH2442" s="63"/>
      <c r="HWI2442" s="63"/>
      <c r="HWJ2442" s="63"/>
      <c r="HWK2442" s="63"/>
      <c r="HWL2442" s="63"/>
      <c r="HWM2442" s="63"/>
      <c r="HWN2442" s="63"/>
      <c r="HWO2442" s="63"/>
      <c r="HWP2442" s="63"/>
      <c r="HWQ2442" s="63"/>
      <c r="HWR2442" s="63"/>
      <c r="HWS2442" s="63"/>
      <c r="HWT2442" s="63"/>
      <c r="HWU2442" s="63"/>
      <c r="HWV2442" s="63"/>
      <c r="HWW2442" s="63"/>
      <c r="HWX2442" s="63"/>
      <c r="HWY2442" s="63"/>
      <c r="HWZ2442" s="63"/>
      <c r="HXA2442" s="63"/>
      <c r="HXB2442" s="63"/>
      <c r="HXC2442" s="63"/>
      <c r="HXD2442" s="63"/>
      <c r="HXE2442" s="63"/>
      <c r="HXF2442" s="63"/>
      <c r="HXG2442" s="63"/>
      <c r="HXH2442" s="63"/>
      <c r="HXI2442" s="63"/>
      <c r="HXJ2442" s="63"/>
      <c r="HXK2442" s="63"/>
      <c r="HXL2442" s="63"/>
      <c r="HXM2442" s="63"/>
      <c r="HXN2442" s="63"/>
      <c r="HXO2442" s="63"/>
      <c r="HXP2442" s="63"/>
      <c r="HXQ2442" s="63"/>
      <c r="HXR2442" s="63"/>
      <c r="HXS2442" s="63"/>
      <c r="HXT2442" s="63"/>
      <c r="HXU2442" s="63"/>
      <c r="HXV2442" s="63"/>
      <c r="HXW2442" s="63"/>
      <c r="HXX2442" s="63"/>
      <c r="HXY2442" s="63"/>
      <c r="HXZ2442" s="63"/>
      <c r="HYA2442" s="63"/>
      <c r="HYB2442" s="63"/>
      <c r="HYC2442" s="63"/>
      <c r="HYD2442" s="63"/>
      <c r="HYE2442" s="63"/>
      <c r="HYF2442" s="63"/>
      <c r="HYG2442" s="63"/>
      <c r="HYH2442" s="63"/>
      <c r="HYI2442" s="63"/>
      <c r="HYJ2442" s="63"/>
      <c r="HYK2442" s="63"/>
      <c r="HYL2442" s="63"/>
      <c r="HYM2442" s="63"/>
      <c r="HYN2442" s="63"/>
      <c r="HYO2442" s="63"/>
      <c r="HYP2442" s="63"/>
      <c r="HYQ2442" s="63"/>
      <c r="HYR2442" s="63"/>
      <c r="HYS2442" s="63"/>
      <c r="HYT2442" s="63"/>
      <c r="HYU2442" s="63"/>
      <c r="HYV2442" s="63"/>
      <c r="HYW2442" s="63"/>
      <c r="HYX2442" s="63"/>
      <c r="HYY2442" s="63"/>
      <c r="HYZ2442" s="63"/>
      <c r="HZA2442" s="63"/>
      <c r="HZB2442" s="63"/>
      <c r="HZC2442" s="63"/>
      <c r="HZD2442" s="63"/>
      <c r="HZE2442" s="63"/>
      <c r="HZF2442" s="63"/>
      <c r="HZG2442" s="63"/>
      <c r="HZH2442" s="63"/>
      <c r="HZI2442" s="63"/>
      <c r="HZJ2442" s="63"/>
      <c r="HZK2442" s="63"/>
      <c r="HZL2442" s="63"/>
      <c r="HZM2442" s="63"/>
      <c r="HZN2442" s="63"/>
      <c r="HZO2442" s="63"/>
      <c r="HZP2442" s="63"/>
      <c r="HZQ2442" s="63"/>
      <c r="HZR2442" s="63"/>
      <c r="HZS2442" s="63"/>
      <c r="HZT2442" s="63"/>
      <c r="HZU2442" s="63"/>
      <c r="HZV2442" s="63"/>
      <c r="HZW2442" s="63"/>
      <c r="HZX2442" s="63"/>
      <c r="HZY2442" s="63"/>
      <c r="HZZ2442" s="63"/>
      <c r="IAA2442" s="63"/>
      <c r="IAB2442" s="63"/>
      <c r="IAC2442" s="63"/>
      <c r="IAD2442" s="63"/>
      <c r="IAE2442" s="63"/>
      <c r="IAF2442" s="63"/>
      <c r="IAG2442" s="63"/>
      <c r="IAH2442" s="63"/>
      <c r="IAI2442" s="63"/>
      <c r="IAJ2442" s="63"/>
      <c r="IAK2442" s="63"/>
      <c r="IAL2442" s="63"/>
      <c r="IAM2442" s="63"/>
      <c r="IAN2442" s="63"/>
      <c r="IAO2442" s="63"/>
      <c r="IAP2442" s="63"/>
      <c r="IAQ2442" s="63"/>
      <c r="IAR2442" s="63"/>
      <c r="IAS2442" s="63"/>
      <c r="IAT2442" s="63"/>
      <c r="IAU2442" s="63"/>
      <c r="IAV2442" s="63"/>
      <c r="IAW2442" s="63"/>
      <c r="IAX2442" s="63"/>
      <c r="IAY2442" s="63"/>
      <c r="IAZ2442" s="63"/>
      <c r="IBA2442" s="63"/>
      <c r="IBB2442" s="63"/>
      <c r="IBC2442" s="63"/>
      <c r="IBD2442" s="63"/>
      <c r="IBE2442" s="63"/>
      <c r="IBF2442" s="63"/>
      <c r="IBG2442" s="63"/>
      <c r="IBH2442" s="63"/>
      <c r="IBI2442" s="63"/>
      <c r="IBJ2442" s="63"/>
      <c r="IBK2442" s="63"/>
      <c r="IBL2442" s="63"/>
      <c r="IBM2442" s="63"/>
      <c r="IBN2442" s="63"/>
      <c r="IBO2442" s="63"/>
      <c r="IBP2442" s="63"/>
      <c r="IBQ2442" s="63"/>
      <c r="IBR2442" s="63"/>
      <c r="IBS2442" s="63"/>
      <c r="IBT2442" s="63"/>
      <c r="IBU2442" s="63"/>
      <c r="IBV2442" s="63"/>
      <c r="IBW2442" s="63"/>
      <c r="IBX2442" s="63"/>
      <c r="IBY2442" s="63"/>
      <c r="IBZ2442" s="63"/>
      <c r="ICA2442" s="63"/>
      <c r="ICB2442" s="63"/>
      <c r="ICC2442" s="63"/>
      <c r="ICD2442" s="63"/>
      <c r="ICE2442" s="63"/>
      <c r="ICF2442" s="63"/>
      <c r="ICG2442" s="63"/>
      <c r="ICH2442" s="63"/>
      <c r="ICI2442" s="63"/>
      <c r="ICJ2442" s="63"/>
      <c r="ICK2442" s="63"/>
      <c r="ICL2442" s="63"/>
      <c r="ICM2442" s="63"/>
      <c r="ICN2442" s="63"/>
      <c r="ICO2442" s="63"/>
      <c r="ICP2442" s="63"/>
      <c r="ICQ2442" s="63"/>
      <c r="ICR2442" s="63"/>
      <c r="ICS2442" s="63"/>
      <c r="ICT2442" s="63"/>
      <c r="ICU2442" s="63"/>
      <c r="ICV2442" s="63"/>
      <c r="ICW2442" s="63"/>
      <c r="ICX2442" s="63"/>
      <c r="ICY2442" s="63"/>
      <c r="ICZ2442" s="63"/>
      <c r="IDA2442" s="63"/>
      <c r="IDB2442" s="63"/>
      <c r="IDC2442" s="63"/>
      <c r="IDD2442" s="63"/>
      <c r="IDE2442" s="63"/>
      <c r="IDF2442" s="63"/>
      <c r="IDG2442" s="63"/>
      <c r="IDH2442" s="63"/>
      <c r="IDI2442" s="63"/>
      <c r="IDJ2442" s="63"/>
      <c r="IDK2442" s="63"/>
      <c r="IDL2442" s="63"/>
      <c r="IDM2442" s="63"/>
      <c r="IDN2442" s="63"/>
      <c r="IDO2442" s="63"/>
      <c r="IDP2442" s="63"/>
      <c r="IDQ2442" s="63"/>
      <c r="IDR2442" s="63"/>
      <c r="IDS2442" s="63"/>
      <c r="IDT2442" s="63"/>
      <c r="IDU2442" s="63"/>
      <c r="IDV2442" s="63"/>
      <c r="IDW2442" s="63"/>
      <c r="IDX2442" s="63"/>
      <c r="IDY2442" s="63"/>
      <c r="IDZ2442" s="63"/>
      <c r="IEA2442" s="63"/>
      <c r="IEB2442" s="63"/>
      <c r="IEC2442" s="63"/>
      <c r="IED2442" s="63"/>
      <c r="IEE2442" s="63"/>
      <c r="IEF2442" s="63"/>
      <c r="IEG2442" s="63"/>
      <c r="IEH2442" s="63"/>
      <c r="IEI2442" s="63"/>
      <c r="IEJ2442" s="63"/>
      <c r="IEK2442" s="63"/>
      <c r="IEL2442" s="63"/>
      <c r="IEM2442" s="63"/>
      <c r="IEN2442" s="63"/>
      <c r="IEO2442" s="63"/>
      <c r="IEP2442" s="63"/>
      <c r="IEQ2442" s="63"/>
      <c r="IER2442" s="63"/>
      <c r="IES2442" s="63"/>
      <c r="IET2442" s="63"/>
      <c r="IEU2442" s="63"/>
      <c r="IEV2442" s="63"/>
      <c r="IEW2442" s="63"/>
      <c r="IEX2442" s="63"/>
      <c r="IEY2442" s="63"/>
      <c r="IEZ2442" s="63"/>
      <c r="IFA2442" s="63"/>
      <c r="IFB2442" s="63"/>
      <c r="IFC2442" s="63"/>
      <c r="IFD2442" s="63"/>
      <c r="IFE2442" s="63"/>
      <c r="IFF2442" s="63"/>
      <c r="IFG2442" s="63"/>
      <c r="IFH2442" s="63"/>
      <c r="IFI2442" s="63"/>
      <c r="IFJ2442" s="63"/>
      <c r="IFK2442" s="63"/>
      <c r="IFL2442" s="63"/>
      <c r="IFM2442" s="63"/>
      <c r="IFN2442" s="63"/>
      <c r="IFO2442" s="63"/>
      <c r="IFP2442" s="63"/>
      <c r="IFQ2442" s="63"/>
      <c r="IFR2442" s="63"/>
      <c r="IFS2442" s="63"/>
      <c r="IFT2442" s="63"/>
      <c r="IFU2442" s="63"/>
      <c r="IFV2442" s="63"/>
      <c r="IFW2442" s="63"/>
      <c r="IFX2442" s="63"/>
      <c r="IFY2442" s="63"/>
      <c r="IFZ2442" s="63"/>
      <c r="IGA2442" s="63"/>
      <c r="IGB2442" s="63"/>
      <c r="IGC2442" s="63"/>
      <c r="IGD2442" s="63"/>
      <c r="IGE2442" s="63"/>
      <c r="IGF2442" s="63"/>
      <c r="IGG2442" s="63"/>
      <c r="IGH2442" s="63"/>
      <c r="IGI2442" s="63"/>
      <c r="IGJ2442" s="63"/>
      <c r="IGK2442" s="63"/>
      <c r="IGL2442" s="63"/>
      <c r="IGM2442" s="63"/>
      <c r="IGN2442" s="63"/>
      <c r="IGO2442" s="63"/>
      <c r="IGP2442" s="63"/>
      <c r="IGQ2442" s="63"/>
      <c r="IGR2442" s="63"/>
      <c r="IGS2442" s="63"/>
      <c r="IGT2442" s="63"/>
      <c r="IGU2442" s="63"/>
      <c r="IGV2442" s="63"/>
      <c r="IGW2442" s="63"/>
      <c r="IGX2442" s="63"/>
      <c r="IGY2442" s="63"/>
      <c r="IGZ2442" s="63"/>
      <c r="IHA2442" s="63"/>
      <c r="IHB2442" s="63"/>
      <c r="IHC2442" s="63"/>
      <c r="IHD2442" s="63"/>
      <c r="IHE2442" s="63"/>
      <c r="IHF2442" s="63"/>
      <c r="IHG2442" s="63"/>
      <c r="IHH2442" s="63"/>
      <c r="IHI2442" s="63"/>
      <c r="IHJ2442" s="63"/>
      <c r="IHK2442" s="63"/>
      <c r="IHL2442" s="63"/>
      <c r="IHM2442" s="63"/>
      <c r="IHN2442" s="63"/>
      <c r="IHO2442" s="63"/>
      <c r="IHP2442" s="63"/>
      <c r="IHQ2442" s="63"/>
      <c r="IHR2442" s="63"/>
      <c r="IHS2442" s="63"/>
      <c r="IHT2442" s="63"/>
      <c r="IHU2442" s="63"/>
      <c r="IHV2442" s="63"/>
      <c r="IHW2442" s="63"/>
      <c r="IHX2442" s="63"/>
      <c r="IHY2442" s="63"/>
      <c r="IHZ2442" s="63"/>
      <c r="IIA2442" s="63"/>
      <c r="IIB2442" s="63"/>
      <c r="IIC2442" s="63"/>
      <c r="IID2442" s="63"/>
      <c r="IIE2442" s="63"/>
      <c r="IIF2442" s="63"/>
      <c r="IIG2442" s="63"/>
      <c r="IIH2442" s="63"/>
      <c r="III2442" s="63"/>
      <c r="IIJ2442" s="63"/>
      <c r="IIK2442" s="63"/>
      <c r="IIL2442" s="63"/>
      <c r="IIM2442" s="63"/>
      <c r="IIN2442" s="63"/>
      <c r="IIO2442" s="63"/>
      <c r="IIP2442" s="63"/>
      <c r="IIQ2442" s="63"/>
      <c r="IIR2442" s="63"/>
      <c r="IIS2442" s="63"/>
      <c r="IIT2442" s="63"/>
      <c r="IIU2442" s="63"/>
      <c r="IIV2442" s="63"/>
      <c r="IIW2442" s="63"/>
      <c r="IIX2442" s="63"/>
      <c r="IIY2442" s="63"/>
      <c r="IIZ2442" s="63"/>
      <c r="IJA2442" s="63"/>
      <c r="IJB2442" s="63"/>
      <c r="IJC2442" s="63"/>
      <c r="IJD2442" s="63"/>
      <c r="IJE2442" s="63"/>
      <c r="IJF2442" s="63"/>
      <c r="IJG2442" s="63"/>
      <c r="IJH2442" s="63"/>
      <c r="IJI2442" s="63"/>
      <c r="IJJ2442" s="63"/>
      <c r="IJK2442" s="63"/>
      <c r="IJL2442" s="63"/>
      <c r="IJM2442" s="63"/>
      <c r="IJN2442" s="63"/>
      <c r="IJO2442" s="63"/>
      <c r="IJP2442" s="63"/>
      <c r="IJQ2442" s="63"/>
      <c r="IJR2442" s="63"/>
      <c r="IJS2442" s="63"/>
      <c r="IJT2442" s="63"/>
      <c r="IJU2442" s="63"/>
      <c r="IJV2442" s="63"/>
      <c r="IJW2442" s="63"/>
      <c r="IJX2442" s="63"/>
      <c r="IJY2442" s="63"/>
      <c r="IJZ2442" s="63"/>
      <c r="IKA2442" s="63"/>
      <c r="IKB2442" s="63"/>
      <c r="IKC2442" s="63"/>
      <c r="IKD2442" s="63"/>
      <c r="IKE2442" s="63"/>
      <c r="IKF2442" s="63"/>
      <c r="IKG2442" s="63"/>
      <c r="IKH2442" s="63"/>
      <c r="IKI2442" s="63"/>
      <c r="IKJ2442" s="63"/>
      <c r="IKK2442" s="63"/>
      <c r="IKL2442" s="63"/>
      <c r="IKM2442" s="63"/>
      <c r="IKN2442" s="63"/>
      <c r="IKO2442" s="63"/>
      <c r="IKP2442" s="63"/>
      <c r="IKQ2442" s="63"/>
      <c r="IKR2442" s="63"/>
      <c r="IKS2442" s="63"/>
      <c r="IKT2442" s="63"/>
      <c r="IKU2442" s="63"/>
      <c r="IKV2442" s="63"/>
      <c r="IKW2442" s="63"/>
      <c r="IKX2442" s="63"/>
      <c r="IKY2442" s="63"/>
      <c r="IKZ2442" s="63"/>
      <c r="ILA2442" s="63"/>
      <c r="ILB2442" s="63"/>
      <c r="ILC2442" s="63"/>
      <c r="ILD2442" s="63"/>
      <c r="ILE2442" s="63"/>
      <c r="ILF2442" s="63"/>
      <c r="ILG2442" s="63"/>
      <c r="ILH2442" s="63"/>
      <c r="ILI2442" s="63"/>
      <c r="ILJ2442" s="63"/>
      <c r="ILK2442" s="63"/>
      <c r="ILL2442" s="63"/>
      <c r="ILM2442" s="63"/>
      <c r="ILN2442" s="63"/>
      <c r="ILO2442" s="63"/>
      <c r="ILP2442" s="63"/>
      <c r="ILQ2442" s="63"/>
      <c r="ILR2442" s="63"/>
      <c r="ILS2442" s="63"/>
      <c r="ILT2442" s="63"/>
      <c r="ILU2442" s="63"/>
      <c r="ILV2442" s="63"/>
      <c r="ILW2442" s="63"/>
      <c r="ILX2442" s="63"/>
      <c r="ILY2442" s="63"/>
      <c r="ILZ2442" s="63"/>
      <c r="IMA2442" s="63"/>
      <c r="IMB2442" s="63"/>
      <c r="IMC2442" s="63"/>
      <c r="IMD2442" s="63"/>
      <c r="IME2442" s="63"/>
      <c r="IMF2442" s="63"/>
      <c r="IMG2442" s="63"/>
      <c r="IMH2442" s="63"/>
      <c r="IMI2442" s="63"/>
      <c r="IMJ2442" s="63"/>
      <c r="IMK2442" s="63"/>
      <c r="IML2442" s="63"/>
      <c r="IMM2442" s="63"/>
      <c r="IMN2442" s="63"/>
      <c r="IMO2442" s="63"/>
      <c r="IMP2442" s="63"/>
      <c r="IMQ2442" s="63"/>
      <c r="IMR2442" s="63"/>
      <c r="IMS2442" s="63"/>
      <c r="IMT2442" s="63"/>
      <c r="IMU2442" s="63"/>
      <c r="IMV2442" s="63"/>
      <c r="IMW2442" s="63"/>
      <c r="IMX2442" s="63"/>
      <c r="IMY2442" s="63"/>
      <c r="IMZ2442" s="63"/>
      <c r="INA2442" s="63"/>
      <c r="INB2442" s="63"/>
      <c r="INC2442" s="63"/>
      <c r="IND2442" s="63"/>
      <c r="INE2442" s="63"/>
      <c r="INF2442" s="63"/>
      <c r="ING2442" s="63"/>
      <c r="INH2442" s="63"/>
      <c r="INI2442" s="63"/>
      <c r="INJ2442" s="63"/>
      <c r="INK2442" s="63"/>
      <c r="INL2442" s="63"/>
      <c r="INM2442" s="63"/>
      <c r="INN2442" s="63"/>
      <c r="INO2442" s="63"/>
      <c r="INP2442" s="63"/>
      <c r="INQ2442" s="63"/>
      <c r="INR2442" s="63"/>
      <c r="INS2442" s="63"/>
      <c r="INT2442" s="63"/>
      <c r="INU2442" s="63"/>
      <c r="INV2442" s="63"/>
      <c r="INW2442" s="63"/>
      <c r="INX2442" s="63"/>
      <c r="INY2442" s="63"/>
      <c r="INZ2442" s="63"/>
      <c r="IOA2442" s="63"/>
      <c r="IOB2442" s="63"/>
      <c r="IOC2442" s="63"/>
      <c r="IOD2442" s="63"/>
      <c r="IOE2442" s="63"/>
      <c r="IOF2442" s="63"/>
      <c r="IOG2442" s="63"/>
      <c r="IOH2442" s="63"/>
      <c r="IOI2442" s="63"/>
      <c r="IOJ2442" s="63"/>
      <c r="IOK2442" s="63"/>
      <c r="IOL2442" s="63"/>
      <c r="IOM2442" s="63"/>
      <c r="ION2442" s="63"/>
      <c r="IOO2442" s="63"/>
      <c r="IOP2442" s="63"/>
      <c r="IOQ2442" s="63"/>
      <c r="IOR2442" s="63"/>
      <c r="IOS2442" s="63"/>
      <c r="IOT2442" s="63"/>
      <c r="IOU2442" s="63"/>
      <c r="IOV2442" s="63"/>
      <c r="IOW2442" s="63"/>
      <c r="IOX2442" s="63"/>
      <c r="IOY2442" s="63"/>
      <c r="IOZ2442" s="63"/>
      <c r="IPA2442" s="63"/>
      <c r="IPB2442" s="63"/>
      <c r="IPC2442" s="63"/>
      <c r="IPD2442" s="63"/>
      <c r="IPE2442" s="63"/>
      <c r="IPF2442" s="63"/>
      <c r="IPG2442" s="63"/>
      <c r="IPH2442" s="63"/>
      <c r="IPI2442" s="63"/>
      <c r="IPJ2442" s="63"/>
      <c r="IPK2442" s="63"/>
      <c r="IPL2442" s="63"/>
      <c r="IPM2442" s="63"/>
      <c r="IPN2442" s="63"/>
      <c r="IPO2442" s="63"/>
      <c r="IPP2442" s="63"/>
      <c r="IPQ2442" s="63"/>
      <c r="IPR2442" s="63"/>
      <c r="IPS2442" s="63"/>
      <c r="IPT2442" s="63"/>
      <c r="IPU2442" s="63"/>
      <c r="IPV2442" s="63"/>
      <c r="IPW2442" s="63"/>
      <c r="IPX2442" s="63"/>
      <c r="IPY2442" s="63"/>
      <c r="IPZ2442" s="63"/>
      <c r="IQA2442" s="63"/>
      <c r="IQB2442" s="63"/>
      <c r="IQC2442" s="63"/>
      <c r="IQD2442" s="63"/>
      <c r="IQE2442" s="63"/>
      <c r="IQF2442" s="63"/>
      <c r="IQG2442" s="63"/>
      <c r="IQH2442" s="63"/>
      <c r="IQI2442" s="63"/>
      <c r="IQJ2442" s="63"/>
      <c r="IQK2442" s="63"/>
      <c r="IQL2442" s="63"/>
      <c r="IQM2442" s="63"/>
      <c r="IQN2442" s="63"/>
      <c r="IQO2442" s="63"/>
      <c r="IQP2442" s="63"/>
      <c r="IQQ2442" s="63"/>
      <c r="IQR2442" s="63"/>
      <c r="IQS2442" s="63"/>
      <c r="IQT2442" s="63"/>
      <c r="IQU2442" s="63"/>
      <c r="IQV2442" s="63"/>
      <c r="IQW2442" s="63"/>
      <c r="IQX2442" s="63"/>
      <c r="IQY2442" s="63"/>
      <c r="IQZ2442" s="63"/>
      <c r="IRA2442" s="63"/>
      <c r="IRB2442" s="63"/>
      <c r="IRC2442" s="63"/>
      <c r="IRD2442" s="63"/>
      <c r="IRE2442" s="63"/>
      <c r="IRF2442" s="63"/>
      <c r="IRG2442" s="63"/>
      <c r="IRH2442" s="63"/>
      <c r="IRI2442" s="63"/>
      <c r="IRJ2442" s="63"/>
      <c r="IRK2442" s="63"/>
      <c r="IRL2442" s="63"/>
      <c r="IRM2442" s="63"/>
      <c r="IRN2442" s="63"/>
      <c r="IRO2442" s="63"/>
      <c r="IRP2442" s="63"/>
      <c r="IRQ2442" s="63"/>
      <c r="IRR2442" s="63"/>
      <c r="IRS2442" s="63"/>
      <c r="IRT2442" s="63"/>
      <c r="IRU2442" s="63"/>
      <c r="IRV2442" s="63"/>
      <c r="IRW2442" s="63"/>
      <c r="IRX2442" s="63"/>
      <c r="IRY2442" s="63"/>
      <c r="IRZ2442" s="63"/>
      <c r="ISA2442" s="63"/>
      <c r="ISB2442" s="63"/>
      <c r="ISC2442" s="63"/>
      <c r="ISD2442" s="63"/>
      <c r="ISE2442" s="63"/>
      <c r="ISF2442" s="63"/>
      <c r="ISG2442" s="63"/>
      <c r="ISH2442" s="63"/>
      <c r="ISI2442" s="63"/>
      <c r="ISJ2442" s="63"/>
      <c r="ISK2442" s="63"/>
      <c r="ISL2442" s="63"/>
      <c r="ISM2442" s="63"/>
      <c r="ISN2442" s="63"/>
      <c r="ISO2442" s="63"/>
      <c r="ISP2442" s="63"/>
      <c r="ISQ2442" s="63"/>
      <c r="ISR2442" s="63"/>
      <c r="ISS2442" s="63"/>
      <c r="IST2442" s="63"/>
      <c r="ISU2442" s="63"/>
      <c r="ISV2442" s="63"/>
      <c r="ISW2442" s="63"/>
      <c r="ISX2442" s="63"/>
      <c r="ISY2442" s="63"/>
      <c r="ISZ2442" s="63"/>
      <c r="ITA2442" s="63"/>
      <c r="ITB2442" s="63"/>
      <c r="ITC2442" s="63"/>
      <c r="ITD2442" s="63"/>
      <c r="ITE2442" s="63"/>
      <c r="ITF2442" s="63"/>
      <c r="ITG2442" s="63"/>
      <c r="ITH2442" s="63"/>
      <c r="ITI2442" s="63"/>
      <c r="ITJ2442" s="63"/>
      <c r="ITK2442" s="63"/>
      <c r="ITL2442" s="63"/>
      <c r="ITM2442" s="63"/>
      <c r="ITN2442" s="63"/>
      <c r="ITO2442" s="63"/>
      <c r="ITP2442" s="63"/>
      <c r="ITQ2442" s="63"/>
      <c r="ITR2442" s="63"/>
      <c r="ITS2442" s="63"/>
      <c r="ITT2442" s="63"/>
      <c r="ITU2442" s="63"/>
      <c r="ITV2442" s="63"/>
      <c r="ITW2442" s="63"/>
      <c r="ITX2442" s="63"/>
      <c r="ITY2442" s="63"/>
      <c r="ITZ2442" s="63"/>
      <c r="IUA2442" s="63"/>
      <c r="IUB2442" s="63"/>
      <c r="IUC2442" s="63"/>
      <c r="IUD2442" s="63"/>
      <c r="IUE2442" s="63"/>
      <c r="IUF2442" s="63"/>
      <c r="IUG2442" s="63"/>
      <c r="IUH2442" s="63"/>
      <c r="IUI2442" s="63"/>
      <c r="IUJ2442" s="63"/>
      <c r="IUK2442" s="63"/>
      <c r="IUL2442" s="63"/>
      <c r="IUM2442" s="63"/>
      <c r="IUN2442" s="63"/>
      <c r="IUO2442" s="63"/>
      <c r="IUP2442" s="63"/>
      <c r="IUQ2442" s="63"/>
      <c r="IUR2442" s="63"/>
      <c r="IUS2442" s="63"/>
      <c r="IUT2442" s="63"/>
      <c r="IUU2442" s="63"/>
      <c r="IUV2442" s="63"/>
      <c r="IUW2442" s="63"/>
      <c r="IUX2442" s="63"/>
      <c r="IUY2442" s="63"/>
      <c r="IUZ2442" s="63"/>
      <c r="IVA2442" s="63"/>
      <c r="IVB2442" s="63"/>
      <c r="IVC2442" s="63"/>
      <c r="IVD2442" s="63"/>
      <c r="IVE2442" s="63"/>
      <c r="IVF2442" s="63"/>
      <c r="IVG2442" s="63"/>
      <c r="IVH2442" s="63"/>
      <c r="IVI2442" s="63"/>
      <c r="IVJ2442" s="63"/>
      <c r="IVK2442" s="63"/>
      <c r="IVL2442" s="63"/>
      <c r="IVM2442" s="63"/>
      <c r="IVN2442" s="63"/>
      <c r="IVO2442" s="63"/>
      <c r="IVP2442" s="63"/>
      <c r="IVQ2442" s="63"/>
      <c r="IVR2442" s="63"/>
      <c r="IVS2442" s="63"/>
      <c r="IVT2442" s="63"/>
      <c r="IVU2442" s="63"/>
      <c r="IVV2442" s="63"/>
      <c r="IVW2442" s="63"/>
      <c r="IVX2442" s="63"/>
      <c r="IVY2442" s="63"/>
      <c r="IVZ2442" s="63"/>
      <c r="IWA2442" s="63"/>
      <c r="IWB2442" s="63"/>
      <c r="IWC2442" s="63"/>
      <c r="IWD2442" s="63"/>
      <c r="IWE2442" s="63"/>
      <c r="IWF2442" s="63"/>
      <c r="IWG2442" s="63"/>
      <c r="IWH2442" s="63"/>
      <c r="IWI2442" s="63"/>
      <c r="IWJ2442" s="63"/>
      <c r="IWK2442" s="63"/>
      <c r="IWL2442" s="63"/>
      <c r="IWM2442" s="63"/>
      <c r="IWN2442" s="63"/>
      <c r="IWO2442" s="63"/>
      <c r="IWP2442" s="63"/>
      <c r="IWQ2442" s="63"/>
      <c r="IWR2442" s="63"/>
      <c r="IWS2442" s="63"/>
      <c r="IWT2442" s="63"/>
      <c r="IWU2442" s="63"/>
      <c r="IWV2442" s="63"/>
      <c r="IWW2442" s="63"/>
      <c r="IWX2442" s="63"/>
      <c r="IWY2442" s="63"/>
      <c r="IWZ2442" s="63"/>
      <c r="IXA2442" s="63"/>
      <c r="IXB2442" s="63"/>
      <c r="IXC2442" s="63"/>
      <c r="IXD2442" s="63"/>
      <c r="IXE2442" s="63"/>
      <c r="IXF2442" s="63"/>
      <c r="IXG2442" s="63"/>
      <c r="IXH2442" s="63"/>
      <c r="IXI2442" s="63"/>
      <c r="IXJ2442" s="63"/>
      <c r="IXK2442" s="63"/>
      <c r="IXL2442" s="63"/>
      <c r="IXM2442" s="63"/>
      <c r="IXN2442" s="63"/>
      <c r="IXO2442" s="63"/>
      <c r="IXP2442" s="63"/>
      <c r="IXQ2442" s="63"/>
      <c r="IXR2442" s="63"/>
      <c r="IXS2442" s="63"/>
      <c r="IXT2442" s="63"/>
      <c r="IXU2442" s="63"/>
      <c r="IXV2442" s="63"/>
      <c r="IXW2442" s="63"/>
      <c r="IXX2442" s="63"/>
      <c r="IXY2442" s="63"/>
      <c r="IXZ2442" s="63"/>
      <c r="IYA2442" s="63"/>
      <c r="IYB2442" s="63"/>
      <c r="IYC2442" s="63"/>
      <c r="IYD2442" s="63"/>
      <c r="IYE2442" s="63"/>
      <c r="IYF2442" s="63"/>
      <c r="IYG2442" s="63"/>
      <c r="IYH2442" s="63"/>
      <c r="IYI2442" s="63"/>
      <c r="IYJ2442" s="63"/>
      <c r="IYK2442" s="63"/>
      <c r="IYL2442" s="63"/>
      <c r="IYM2442" s="63"/>
      <c r="IYN2442" s="63"/>
      <c r="IYO2442" s="63"/>
      <c r="IYP2442" s="63"/>
      <c r="IYQ2442" s="63"/>
      <c r="IYR2442" s="63"/>
      <c r="IYS2442" s="63"/>
      <c r="IYT2442" s="63"/>
      <c r="IYU2442" s="63"/>
      <c r="IYV2442" s="63"/>
      <c r="IYW2442" s="63"/>
      <c r="IYX2442" s="63"/>
      <c r="IYY2442" s="63"/>
      <c r="IYZ2442" s="63"/>
      <c r="IZA2442" s="63"/>
      <c r="IZB2442" s="63"/>
      <c r="IZC2442" s="63"/>
      <c r="IZD2442" s="63"/>
      <c r="IZE2442" s="63"/>
      <c r="IZF2442" s="63"/>
      <c r="IZG2442" s="63"/>
      <c r="IZH2442" s="63"/>
      <c r="IZI2442" s="63"/>
      <c r="IZJ2442" s="63"/>
      <c r="IZK2442" s="63"/>
      <c r="IZL2442" s="63"/>
      <c r="IZM2442" s="63"/>
      <c r="IZN2442" s="63"/>
      <c r="IZO2442" s="63"/>
      <c r="IZP2442" s="63"/>
      <c r="IZQ2442" s="63"/>
      <c r="IZR2442" s="63"/>
      <c r="IZS2442" s="63"/>
      <c r="IZT2442" s="63"/>
      <c r="IZU2442" s="63"/>
      <c r="IZV2442" s="63"/>
      <c r="IZW2442" s="63"/>
      <c r="IZX2442" s="63"/>
      <c r="IZY2442" s="63"/>
      <c r="IZZ2442" s="63"/>
      <c r="JAA2442" s="63"/>
      <c r="JAB2442" s="63"/>
      <c r="JAC2442" s="63"/>
      <c r="JAD2442" s="63"/>
      <c r="JAE2442" s="63"/>
      <c r="JAF2442" s="63"/>
      <c r="JAG2442" s="63"/>
      <c r="JAH2442" s="63"/>
      <c r="JAI2442" s="63"/>
      <c r="JAJ2442" s="63"/>
      <c r="JAK2442" s="63"/>
      <c r="JAL2442" s="63"/>
      <c r="JAM2442" s="63"/>
      <c r="JAN2442" s="63"/>
      <c r="JAO2442" s="63"/>
      <c r="JAP2442" s="63"/>
      <c r="JAQ2442" s="63"/>
      <c r="JAR2442" s="63"/>
      <c r="JAS2442" s="63"/>
      <c r="JAT2442" s="63"/>
      <c r="JAU2442" s="63"/>
      <c r="JAV2442" s="63"/>
      <c r="JAW2442" s="63"/>
      <c r="JAX2442" s="63"/>
      <c r="JAY2442" s="63"/>
      <c r="JAZ2442" s="63"/>
      <c r="JBA2442" s="63"/>
      <c r="JBB2442" s="63"/>
      <c r="JBC2442" s="63"/>
      <c r="JBD2442" s="63"/>
      <c r="JBE2442" s="63"/>
      <c r="JBF2442" s="63"/>
      <c r="JBG2442" s="63"/>
      <c r="JBH2442" s="63"/>
      <c r="JBI2442" s="63"/>
      <c r="JBJ2442" s="63"/>
      <c r="JBK2442" s="63"/>
      <c r="JBL2442" s="63"/>
      <c r="JBM2442" s="63"/>
      <c r="JBN2442" s="63"/>
      <c r="JBO2442" s="63"/>
      <c r="JBP2442" s="63"/>
      <c r="JBQ2442" s="63"/>
      <c r="JBR2442" s="63"/>
      <c r="JBS2442" s="63"/>
      <c r="JBT2442" s="63"/>
      <c r="JBU2442" s="63"/>
      <c r="JBV2442" s="63"/>
      <c r="JBW2442" s="63"/>
      <c r="JBX2442" s="63"/>
      <c r="JBY2442" s="63"/>
      <c r="JBZ2442" s="63"/>
      <c r="JCA2442" s="63"/>
      <c r="JCB2442" s="63"/>
      <c r="JCC2442" s="63"/>
      <c r="JCD2442" s="63"/>
      <c r="JCE2442" s="63"/>
      <c r="JCF2442" s="63"/>
      <c r="JCG2442" s="63"/>
      <c r="JCH2442" s="63"/>
      <c r="JCI2442" s="63"/>
      <c r="JCJ2442" s="63"/>
      <c r="JCK2442" s="63"/>
      <c r="JCL2442" s="63"/>
      <c r="JCM2442" s="63"/>
      <c r="JCN2442" s="63"/>
      <c r="JCO2442" s="63"/>
      <c r="JCP2442" s="63"/>
      <c r="JCQ2442" s="63"/>
      <c r="JCR2442" s="63"/>
      <c r="JCS2442" s="63"/>
      <c r="JCT2442" s="63"/>
      <c r="JCU2442" s="63"/>
      <c r="JCV2442" s="63"/>
      <c r="JCW2442" s="63"/>
      <c r="JCX2442" s="63"/>
      <c r="JCY2442" s="63"/>
      <c r="JCZ2442" s="63"/>
      <c r="JDA2442" s="63"/>
      <c r="JDB2442" s="63"/>
      <c r="JDC2442" s="63"/>
      <c r="JDD2442" s="63"/>
      <c r="JDE2442" s="63"/>
      <c r="JDF2442" s="63"/>
      <c r="JDG2442" s="63"/>
      <c r="JDH2442" s="63"/>
      <c r="JDI2442" s="63"/>
      <c r="JDJ2442" s="63"/>
      <c r="JDK2442" s="63"/>
      <c r="JDL2442" s="63"/>
      <c r="JDM2442" s="63"/>
      <c r="JDN2442" s="63"/>
      <c r="JDO2442" s="63"/>
      <c r="JDP2442" s="63"/>
      <c r="JDQ2442" s="63"/>
      <c r="JDR2442" s="63"/>
      <c r="JDS2442" s="63"/>
      <c r="JDT2442" s="63"/>
      <c r="JDU2442" s="63"/>
      <c r="JDV2442" s="63"/>
      <c r="JDW2442" s="63"/>
      <c r="JDX2442" s="63"/>
      <c r="JDY2442" s="63"/>
      <c r="JDZ2442" s="63"/>
      <c r="JEA2442" s="63"/>
      <c r="JEB2442" s="63"/>
      <c r="JEC2442" s="63"/>
      <c r="JED2442" s="63"/>
      <c r="JEE2442" s="63"/>
      <c r="JEF2442" s="63"/>
      <c r="JEG2442" s="63"/>
      <c r="JEH2442" s="63"/>
      <c r="JEI2442" s="63"/>
      <c r="JEJ2442" s="63"/>
      <c r="JEK2442" s="63"/>
      <c r="JEL2442" s="63"/>
      <c r="JEM2442" s="63"/>
      <c r="JEN2442" s="63"/>
      <c r="JEO2442" s="63"/>
      <c r="JEP2442" s="63"/>
      <c r="JEQ2442" s="63"/>
      <c r="JER2442" s="63"/>
      <c r="JES2442" s="63"/>
      <c r="JET2442" s="63"/>
      <c r="JEU2442" s="63"/>
      <c r="JEV2442" s="63"/>
      <c r="JEW2442" s="63"/>
      <c r="JEX2442" s="63"/>
      <c r="JEY2442" s="63"/>
      <c r="JEZ2442" s="63"/>
      <c r="JFA2442" s="63"/>
      <c r="JFB2442" s="63"/>
      <c r="JFC2442" s="63"/>
      <c r="JFD2442" s="63"/>
      <c r="JFE2442" s="63"/>
      <c r="JFF2442" s="63"/>
      <c r="JFG2442" s="63"/>
      <c r="JFH2442" s="63"/>
      <c r="JFI2442" s="63"/>
      <c r="JFJ2442" s="63"/>
      <c r="JFK2442" s="63"/>
      <c r="JFL2442" s="63"/>
      <c r="JFM2442" s="63"/>
      <c r="JFN2442" s="63"/>
      <c r="JFO2442" s="63"/>
      <c r="JFP2442" s="63"/>
      <c r="JFQ2442" s="63"/>
      <c r="JFR2442" s="63"/>
      <c r="JFS2442" s="63"/>
      <c r="JFT2442" s="63"/>
      <c r="JFU2442" s="63"/>
      <c r="JFV2442" s="63"/>
      <c r="JFW2442" s="63"/>
      <c r="JFX2442" s="63"/>
      <c r="JFY2442" s="63"/>
      <c r="JFZ2442" s="63"/>
      <c r="JGA2442" s="63"/>
      <c r="JGB2442" s="63"/>
      <c r="JGC2442" s="63"/>
      <c r="JGD2442" s="63"/>
      <c r="JGE2442" s="63"/>
      <c r="JGF2442" s="63"/>
      <c r="JGG2442" s="63"/>
      <c r="JGH2442" s="63"/>
      <c r="JGI2442" s="63"/>
      <c r="JGJ2442" s="63"/>
      <c r="JGK2442" s="63"/>
      <c r="JGL2442" s="63"/>
      <c r="JGM2442" s="63"/>
      <c r="JGN2442" s="63"/>
      <c r="JGO2442" s="63"/>
      <c r="JGP2442" s="63"/>
      <c r="JGQ2442" s="63"/>
      <c r="JGR2442" s="63"/>
      <c r="JGS2442" s="63"/>
      <c r="JGT2442" s="63"/>
      <c r="JGU2442" s="63"/>
      <c r="JGV2442" s="63"/>
      <c r="JGW2442" s="63"/>
      <c r="JGX2442" s="63"/>
      <c r="JGY2442" s="63"/>
      <c r="JGZ2442" s="63"/>
      <c r="JHA2442" s="63"/>
      <c r="JHB2442" s="63"/>
      <c r="JHC2442" s="63"/>
      <c r="JHD2442" s="63"/>
      <c r="JHE2442" s="63"/>
      <c r="JHF2442" s="63"/>
      <c r="JHG2442" s="63"/>
      <c r="JHH2442" s="63"/>
      <c r="JHI2442" s="63"/>
      <c r="JHJ2442" s="63"/>
      <c r="JHK2442" s="63"/>
      <c r="JHL2442" s="63"/>
      <c r="JHM2442" s="63"/>
      <c r="JHN2442" s="63"/>
      <c r="JHO2442" s="63"/>
      <c r="JHP2442" s="63"/>
      <c r="JHQ2442" s="63"/>
      <c r="JHR2442" s="63"/>
      <c r="JHS2442" s="63"/>
      <c r="JHT2442" s="63"/>
      <c r="JHU2442" s="63"/>
      <c r="JHV2442" s="63"/>
      <c r="JHW2442" s="63"/>
      <c r="JHX2442" s="63"/>
      <c r="JHY2442" s="63"/>
      <c r="JHZ2442" s="63"/>
      <c r="JIA2442" s="63"/>
      <c r="JIB2442" s="63"/>
      <c r="JIC2442" s="63"/>
      <c r="JID2442" s="63"/>
      <c r="JIE2442" s="63"/>
      <c r="JIF2442" s="63"/>
      <c r="JIG2442" s="63"/>
      <c r="JIH2442" s="63"/>
      <c r="JII2442" s="63"/>
      <c r="JIJ2442" s="63"/>
      <c r="JIK2442" s="63"/>
      <c r="JIL2442" s="63"/>
      <c r="JIM2442" s="63"/>
      <c r="JIN2442" s="63"/>
      <c r="JIO2442" s="63"/>
      <c r="JIP2442" s="63"/>
      <c r="JIQ2442" s="63"/>
      <c r="JIR2442" s="63"/>
      <c r="JIS2442" s="63"/>
      <c r="JIT2442" s="63"/>
      <c r="JIU2442" s="63"/>
      <c r="JIV2442" s="63"/>
      <c r="JIW2442" s="63"/>
      <c r="JIX2442" s="63"/>
      <c r="JIY2442" s="63"/>
      <c r="JIZ2442" s="63"/>
      <c r="JJA2442" s="63"/>
      <c r="JJB2442" s="63"/>
      <c r="JJC2442" s="63"/>
      <c r="JJD2442" s="63"/>
      <c r="JJE2442" s="63"/>
      <c r="JJF2442" s="63"/>
      <c r="JJG2442" s="63"/>
      <c r="JJH2442" s="63"/>
      <c r="JJI2442" s="63"/>
      <c r="JJJ2442" s="63"/>
      <c r="JJK2442" s="63"/>
      <c r="JJL2442" s="63"/>
      <c r="JJM2442" s="63"/>
      <c r="JJN2442" s="63"/>
      <c r="JJO2442" s="63"/>
      <c r="JJP2442" s="63"/>
      <c r="JJQ2442" s="63"/>
      <c r="JJR2442" s="63"/>
      <c r="JJS2442" s="63"/>
      <c r="JJT2442" s="63"/>
      <c r="JJU2442" s="63"/>
      <c r="JJV2442" s="63"/>
      <c r="JJW2442" s="63"/>
      <c r="JJX2442" s="63"/>
      <c r="JJY2442" s="63"/>
      <c r="JJZ2442" s="63"/>
      <c r="JKA2442" s="63"/>
      <c r="JKB2442" s="63"/>
      <c r="JKC2442" s="63"/>
      <c r="JKD2442" s="63"/>
      <c r="JKE2442" s="63"/>
      <c r="JKF2442" s="63"/>
      <c r="JKG2442" s="63"/>
      <c r="JKH2442" s="63"/>
      <c r="JKI2442" s="63"/>
      <c r="JKJ2442" s="63"/>
      <c r="JKK2442" s="63"/>
      <c r="JKL2442" s="63"/>
      <c r="JKM2442" s="63"/>
      <c r="JKN2442" s="63"/>
      <c r="JKO2442" s="63"/>
      <c r="JKP2442" s="63"/>
      <c r="JKQ2442" s="63"/>
      <c r="JKR2442" s="63"/>
      <c r="JKS2442" s="63"/>
      <c r="JKT2442" s="63"/>
      <c r="JKU2442" s="63"/>
      <c r="JKV2442" s="63"/>
      <c r="JKW2442" s="63"/>
      <c r="JKX2442" s="63"/>
      <c r="JKY2442" s="63"/>
      <c r="JKZ2442" s="63"/>
      <c r="JLA2442" s="63"/>
      <c r="JLB2442" s="63"/>
      <c r="JLC2442" s="63"/>
      <c r="JLD2442" s="63"/>
      <c r="JLE2442" s="63"/>
      <c r="JLF2442" s="63"/>
      <c r="JLG2442" s="63"/>
      <c r="JLH2442" s="63"/>
      <c r="JLI2442" s="63"/>
      <c r="JLJ2442" s="63"/>
      <c r="JLK2442" s="63"/>
      <c r="JLL2442" s="63"/>
      <c r="JLM2442" s="63"/>
      <c r="JLN2442" s="63"/>
      <c r="JLO2442" s="63"/>
      <c r="JLP2442" s="63"/>
      <c r="JLQ2442" s="63"/>
      <c r="JLR2442" s="63"/>
      <c r="JLS2442" s="63"/>
      <c r="JLT2442" s="63"/>
      <c r="JLU2442" s="63"/>
      <c r="JLV2442" s="63"/>
      <c r="JLW2442" s="63"/>
      <c r="JLX2442" s="63"/>
      <c r="JLY2442" s="63"/>
      <c r="JLZ2442" s="63"/>
      <c r="JMA2442" s="63"/>
      <c r="JMB2442" s="63"/>
      <c r="JMC2442" s="63"/>
      <c r="JMD2442" s="63"/>
      <c r="JME2442" s="63"/>
      <c r="JMF2442" s="63"/>
      <c r="JMG2442" s="63"/>
      <c r="JMH2442" s="63"/>
      <c r="JMI2442" s="63"/>
      <c r="JMJ2442" s="63"/>
      <c r="JMK2442" s="63"/>
      <c r="JML2442" s="63"/>
      <c r="JMM2442" s="63"/>
      <c r="JMN2442" s="63"/>
      <c r="JMO2442" s="63"/>
      <c r="JMP2442" s="63"/>
      <c r="JMQ2442" s="63"/>
      <c r="JMR2442" s="63"/>
      <c r="JMS2442" s="63"/>
      <c r="JMT2442" s="63"/>
      <c r="JMU2442" s="63"/>
      <c r="JMV2442" s="63"/>
      <c r="JMW2442" s="63"/>
      <c r="JMX2442" s="63"/>
      <c r="JMY2442" s="63"/>
      <c r="JMZ2442" s="63"/>
      <c r="JNA2442" s="63"/>
      <c r="JNB2442" s="63"/>
      <c r="JNC2442" s="63"/>
      <c r="JND2442" s="63"/>
      <c r="JNE2442" s="63"/>
      <c r="JNF2442" s="63"/>
      <c r="JNG2442" s="63"/>
      <c r="JNH2442" s="63"/>
      <c r="JNI2442" s="63"/>
      <c r="JNJ2442" s="63"/>
      <c r="JNK2442" s="63"/>
      <c r="JNL2442" s="63"/>
      <c r="JNM2442" s="63"/>
      <c r="JNN2442" s="63"/>
      <c r="JNO2442" s="63"/>
      <c r="JNP2442" s="63"/>
      <c r="JNQ2442" s="63"/>
      <c r="JNR2442" s="63"/>
      <c r="JNS2442" s="63"/>
      <c r="JNT2442" s="63"/>
      <c r="JNU2442" s="63"/>
      <c r="JNV2442" s="63"/>
      <c r="JNW2442" s="63"/>
      <c r="JNX2442" s="63"/>
      <c r="JNY2442" s="63"/>
      <c r="JNZ2442" s="63"/>
      <c r="JOA2442" s="63"/>
      <c r="JOB2442" s="63"/>
      <c r="JOC2442" s="63"/>
      <c r="JOD2442" s="63"/>
      <c r="JOE2442" s="63"/>
      <c r="JOF2442" s="63"/>
      <c r="JOG2442" s="63"/>
      <c r="JOH2442" s="63"/>
      <c r="JOI2442" s="63"/>
      <c r="JOJ2442" s="63"/>
      <c r="JOK2442" s="63"/>
      <c r="JOL2442" s="63"/>
      <c r="JOM2442" s="63"/>
      <c r="JON2442" s="63"/>
      <c r="JOO2442" s="63"/>
      <c r="JOP2442" s="63"/>
      <c r="JOQ2442" s="63"/>
      <c r="JOR2442" s="63"/>
      <c r="JOS2442" s="63"/>
      <c r="JOT2442" s="63"/>
      <c r="JOU2442" s="63"/>
      <c r="JOV2442" s="63"/>
      <c r="JOW2442" s="63"/>
      <c r="JOX2442" s="63"/>
      <c r="JOY2442" s="63"/>
      <c r="JOZ2442" s="63"/>
      <c r="JPA2442" s="63"/>
      <c r="JPB2442" s="63"/>
      <c r="JPC2442" s="63"/>
      <c r="JPD2442" s="63"/>
      <c r="JPE2442" s="63"/>
      <c r="JPF2442" s="63"/>
      <c r="JPG2442" s="63"/>
      <c r="JPH2442" s="63"/>
      <c r="JPI2442" s="63"/>
      <c r="JPJ2442" s="63"/>
      <c r="JPK2442" s="63"/>
      <c r="JPL2442" s="63"/>
      <c r="JPM2442" s="63"/>
      <c r="JPN2442" s="63"/>
      <c r="JPO2442" s="63"/>
      <c r="JPP2442" s="63"/>
      <c r="JPQ2442" s="63"/>
      <c r="JPR2442" s="63"/>
      <c r="JPS2442" s="63"/>
      <c r="JPT2442" s="63"/>
      <c r="JPU2442" s="63"/>
      <c r="JPV2442" s="63"/>
      <c r="JPW2442" s="63"/>
      <c r="JPX2442" s="63"/>
      <c r="JPY2442" s="63"/>
      <c r="JPZ2442" s="63"/>
      <c r="JQA2442" s="63"/>
      <c r="JQB2442" s="63"/>
      <c r="JQC2442" s="63"/>
      <c r="JQD2442" s="63"/>
      <c r="JQE2442" s="63"/>
      <c r="JQF2442" s="63"/>
      <c r="JQG2442" s="63"/>
      <c r="JQH2442" s="63"/>
      <c r="JQI2442" s="63"/>
      <c r="JQJ2442" s="63"/>
      <c r="JQK2442" s="63"/>
      <c r="JQL2442" s="63"/>
      <c r="JQM2442" s="63"/>
      <c r="JQN2442" s="63"/>
      <c r="JQO2442" s="63"/>
      <c r="JQP2442" s="63"/>
      <c r="JQQ2442" s="63"/>
      <c r="JQR2442" s="63"/>
      <c r="JQS2442" s="63"/>
      <c r="JQT2442" s="63"/>
      <c r="JQU2442" s="63"/>
      <c r="JQV2442" s="63"/>
      <c r="JQW2442" s="63"/>
      <c r="JQX2442" s="63"/>
      <c r="JQY2442" s="63"/>
      <c r="JQZ2442" s="63"/>
      <c r="JRA2442" s="63"/>
      <c r="JRB2442" s="63"/>
      <c r="JRC2442" s="63"/>
      <c r="JRD2442" s="63"/>
      <c r="JRE2442" s="63"/>
      <c r="JRF2442" s="63"/>
      <c r="JRG2442" s="63"/>
      <c r="JRH2442" s="63"/>
      <c r="JRI2442" s="63"/>
      <c r="JRJ2442" s="63"/>
      <c r="JRK2442" s="63"/>
      <c r="JRL2442" s="63"/>
      <c r="JRM2442" s="63"/>
      <c r="JRN2442" s="63"/>
      <c r="JRO2442" s="63"/>
      <c r="JRP2442" s="63"/>
      <c r="JRQ2442" s="63"/>
      <c r="JRR2442" s="63"/>
      <c r="JRS2442" s="63"/>
      <c r="JRT2442" s="63"/>
      <c r="JRU2442" s="63"/>
      <c r="JRV2442" s="63"/>
      <c r="JRW2442" s="63"/>
      <c r="JRX2442" s="63"/>
      <c r="JRY2442" s="63"/>
      <c r="JRZ2442" s="63"/>
      <c r="JSA2442" s="63"/>
      <c r="JSB2442" s="63"/>
      <c r="JSC2442" s="63"/>
      <c r="JSD2442" s="63"/>
      <c r="JSE2442" s="63"/>
      <c r="JSF2442" s="63"/>
      <c r="JSG2442" s="63"/>
      <c r="JSH2442" s="63"/>
      <c r="JSI2442" s="63"/>
      <c r="JSJ2442" s="63"/>
      <c r="JSK2442" s="63"/>
      <c r="JSL2442" s="63"/>
      <c r="JSM2442" s="63"/>
      <c r="JSN2442" s="63"/>
      <c r="JSO2442" s="63"/>
      <c r="JSP2442" s="63"/>
      <c r="JSQ2442" s="63"/>
      <c r="JSR2442" s="63"/>
      <c r="JSS2442" s="63"/>
      <c r="JST2442" s="63"/>
      <c r="JSU2442" s="63"/>
      <c r="JSV2442" s="63"/>
      <c r="JSW2442" s="63"/>
      <c r="JSX2442" s="63"/>
      <c r="JSY2442" s="63"/>
      <c r="JSZ2442" s="63"/>
      <c r="JTA2442" s="63"/>
      <c r="JTB2442" s="63"/>
      <c r="JTC2442" s="63"/>
      <c r="JTD2442" s="63"/>
      <c r="JTE2442" s="63"/>
      <c r="JTF2442" s="63"/>
      <c r="JTG2442" s="63"/>
      <c r="JTH2442" s="63"/>
      <c r="JTI2442" s="63"/>
      <c r="JTJ2442" s="63"/>
      <c r="JTK2442" s="63"/>
      <c r="JTL2442" s="63"/>
      <c r="JTM2442" s="63"/>
      <c r="JTN2442" s="63"/>
      <c r="JTO2442" s="63"/>
      <c r="JTP2442" s="63"/>
      <c r="JTQ2442" s="63"/>
      <c r="JTR2442" s="63"/>
      <c r="JTS2442" s="63"/>
      <c r="JTT2442" s="63"/>
      <c r="JTU2442" s="63"/>
      <c r="JTV2442" s="63"/>
      <c r="JTW2442" s="63"/>
      <c r="JTX2442" s="63"/>
      <c r="JTY2442" s="63"/>
      <c r="JTZ2442" s="63"/>
      <c r="JUA2442" s="63"/>
      <c r="JUB2442" s="63"/>
      <c r="JUC2442" s="63"/>
      <c r="JUD2442" s="63"/>
      <c r="JUE2442" s="63"/>
      <c r="JUF2442" s="63"/>
      <c r="JUG2442" s="63"/>
      <c r="JUH2442" s="63"/>
      <c r="JUI2442" s="63"/>
      <c r="JUJ2442" s="63"/>
      <c r="JUK2442" s="63"/>
      <c r="JUL2442" s="63"/>
      <c r="JUM2442" s="63"/>
      <c r="JUN2442" s="63"/>
      <c r="JUO2442" s="63"/>
      <c r="JUP2442" s="63"/>
      <c r="JUQ2442" s="63"/>
      <c r="JUR2442" s="63"/>
      <c r="JUS2442" s="63"/>
      <c r="JUT2442" s="63"/>
      <c r="JUU2442" s="63"/>
      <c r="JUV2442" s="63"/>
      <c r="JUW2442" s="63"/>
      <c r="JUX2442" s="63"/>
      <c r="JUY2442" s="63"/>
      <c r="JUZ2442" s="63"/>
      <c r="JVA2442" s="63"/>
      <c r="JVB2442" s="63"/>
      <c r="JVC2442" s="63"/>
      <c r="JVD2442" s="63"/>
      <c r="JVE2442" s="63"/>
      <c r="JVF2442" s="63"/>
      <c r="JVG2442" s="63"/>
      <c r="JVH2442" s="63"/>
      <c r="JVI2442" s="63"/>
      <c r="JVJ2442" s="63"/>
      <c r="JVK2442" s="63"/>
      <c r="JVL2442" s="63"/>
      <c r="JVM2442" s="63"/>
      <c r="JVN2442" s="63"/>
      <c r="JVO2442" s="63"/>
      <c r="JVP2442" s="63"/>
      <c r="JVQ2442" s="63"/>
      <c r="JVR2442" s="63"/>
      <c r="JVS2442" s="63"/>
      <c r="JVT2442" s="63"/>
      <c r="JVU2442" s="63"/>
      <c r="JVV2442" s="63"/>
      <c r="JVW2442" s="63"/>
      <c r="JVX2442" s="63"/>
      <c r="JVY2442" s="63"/>
      <c r="JVZ2442" s="63"/>
      <c r="JWA2442" s="63"/>
      <c r="JWB2442" s="63"/>
      <c r="JWC2442" s="63"/>
      <c r="JWD2442" s="63"/>
      <c r="JWE2442" s="63"/>
      <c r="JWF2442" s="63"/>
      <c r="JWG2442" s="63"/>
      <c r="JWH2442" s="63"/>
      <c r="JWI2442" s="63"/>
      <c r="JWJ2442" s="63"/>
      <c r="JWK2442" s="63"/>
      <c r="JWL2442" s="63"/>
      <c r="JWM2442" s="63"/>
      <c r="JWN2442" s="63"/>
      <c r="JWO2442" s="63"/>
      <c r="JWP2442" s="63"/>
      <c r="JWQ2442" s="63"/>
      <c r="JWR2442" s="63"/>
      <c r="JWS2442" s="63"/>
      <c r="JWT2442" s="63"/>
      <c r="JWU2442" s="63"/>
      <c r="JWV2442" s="63"/>
      <c r="JWW2442" s="63"/>
      <c r="JWX2442" s="63"/>
      <c r="JWY2442" s="63"/>
      <c r="JWZ2442" s="63"/>
      <c r="JXA2442" s="63"/>
      <c r="JXB2442" s="63"/>
      <c r="JXC2442" s="63"/>
      <c r="JXD2442" s="63"/>
      <c r="JXE2442" s="63"/>
      <c r="JXF2442" s="63"/>
      <c r="JXG2442" s="63"/>
      <c r="JXH2442" s="63"/>
      <c r="JXI2442" s="63"/>
      <c r="JXJ2442" s="63"/>
      <c r="JXK2442" s="63"/>
      <c r="JXL2442" s="63"/>
      <c r="JXM2442" s="63"/>
      <c r="JXN2442" s="63"/>
      <c r="JXO2442" s="63"/>
      <c r="JXP2442" s="63"/>
      <c r="JXQ2442" s="63"/>
      <c r="JXR2442" s="63"/>
      <c r="JXS2442" s="63"/>
      <c r="JXT2442" s="63"/>
      <c r="JXU2442" s="63"/>
      <c r="JXV2442" s="63"/>
      <c r="JXW2442" s="63"/>
      <c r="JXX2442" s="63"/>
      <c r="JXY2442" s="63"/>
      <c r="JXZ2442" s="63"/>
      <c r="JYA2442" s="63"/>
      <c r="JYB2442" s="63"/>
      <c r="JYC2442" s="63"/>
      <c r="JYD2442" s="63"/>
      <c r="JYE2442" s="63"/>
      <c r="JYF2442" s="63"/>
      <c r="JYG2442" s="63"/>
      <c r="JYH2442" s="63"/>
      <c r="JYI2442" s="63"/>
      <c r="JYJ2442" s="63"/>
      <c r="JYK2442" s="63"/>
      <c r="JYL2442" s="63"/>
      <c r="JYM2442" s="63"/>
      <c r="JYN2442" s="63"/>
      <c r="JYO2442" s="63"/>
      <c r="JYP2442" s="63"/>
      <c r="JYQ2442" s="63"/>
      <c r="JYR2442" s="63"/>
      <c r="JYS2442" s="63"/>
      <c r="JYT2442" s="63"/>
      <c r="JYU2442" s="63"/>
      <c r="JYV2442" s="63"/>
      <c r="JYW2442" s="63"/>
      <c r="JYX2442" s="63"/>
      <c r="JYY2442" s="63"/>
      <c r="JYZ2442" s="63"/>
      <c r="JZA2442" s="63"/>
      <c r="JZB2442" s="63"/>
      <c r="JZC2442" s="63"/>
      <c r="JZD2442" s="63"/>
      <c r="JZE2442" s="63"/>
      <c r="JZF2442" s="63"/>
      <c r="JZG2442" s="63"/>
      <c r="JZH2442" s="63"/>
      <c r="JZI2442" s="63"/>
      <c r="JZJ2442" s="63"/>
      <c r="JZK2442" s="63"/>
      <c r="JZL2442" s="63"/>
      <c r="JZM2442" s="63"/>
      <c r="JZN2442" s="63"/>
      <c r="JZO2442" s="63"/>
      <c r="JZP2442" s="63"/>
      <c r="JZQ2442" s="63"/>
      <c r="JZR2442" s="63"/>
      <c r="JZS2442" s="63"/>
      <c r="JZT2442" s="63"/>
      <c r="JZU2442" s="63"/>
      <c r="JZV2442" s="63"/>
      <c r="JZW2442" s="63"/>
      <c r="JZX2442" s="63"/>
      <c r="JZY2442" s="63"/>
      <c r="JZZ2442" s="63"/>
      <c r="KAA2442" s="63"/>
      <c r="KAB2442" s="63"/>
      <c r="KAC2442" s="63"/>
      <c r="KAD2442" s="63"/>
      <c r="KAE2442" s="63"/>
      <c r="KAF2442" s="63"/>
      <c r="KAG2442" s="63"/>
      <c r="KAH2442" s="63"/>
      <c r="KAI2442" s="63"/>
      <c r="KAJ2442" s="63"/>
      <c r="KAK2442" s="63"/>
      <c r="KAL2442" s="63"/>
      <c r="KAM2442" s="63"/>
      <c r="KAN2442" s="63"/>
      <c r="KAO2442" s="63"/>
      <c r="KAP2442" s="63"/>
      <c r="KAQ2442" s="63"/>
      <c r="KAR2442" s="63"/>
      <c r="KAS2442" s="63"/>
      <c r="KAT2442" s="63"/>
      <c r="KAU2442" s="63"/>
      <c r="KAV2442" s="63"/>
      <c r="KAW2442" s="63"/>
      <c r="KAX2442" s="63"/>
      <c r="KAY2442" s="63"/>
      <c r="KAZ2442" s="63"/>
      <c r="KBA2442" s="63"/>
      <c r="KBB2442" s="63"/>
      <c r="KBC2442" s="63"/>
      <c r="KBD2442" s="63"/>
      <c r="KBE2442" s="63"/>
      <c r="KBF2442" s="63"/>
      <c r="KBG2442" s="63"/>
      <c r="KBH2442" s="63"/>
      <c r="KBI2442" s="63"/>
      <c r="KBJ2442" s="63"/>
      <c r="KBK2442" s="63"/>
      <c r="KBL2442" s="63"/>
      <c r="KBM2442" s="63"/>
      <c r="KBN2442" s="63"/>
      <c r="KBO2442" s="63"/>
      <c r="KBP2442" s="63"/>
      <c r="KBQ2442" s="63"/>
      <c r="KBR2442" s="63"/>
      <c r="KBS2442" s="63"/>
      <c r="KBT2442" s="63"/>
      <c r="KBU2442" s="63"/>
      <c r="KBV2442" s="63"/>
      <c r="KBW2442" s="63"/>
      <c r="KBX2442" s="63"/>
      <c r="KBY2442" s="63"/>
      <c r="KBZ2442" s="63"/>
      <c r="KCA2442" s="63"/>
      <c r="KCB2442" s="63"/>
      <c r="KCC2442" s="63"/>
      <c r="KCD2442" s="63"/>
      <c r="KCE2442" s="63"/>
      <c r="KCF2442" s="63"/>
      <c r="KCG2442" s="63"/>
      <c r="KCH2442" s="63"/>
      <c r="KCI2442" s="63"/>
      <c r="KCJ2442" s="63"/>
      <c r="KCK2442" s="63"/>
      <c r="KCL2442" s="63"/>
      <c r="KCM2442" s="63"/>
      <c r="KCN2442" s="63"/>
      <c r="KCO2442" s="63"/>
      <c r="KCP2442" s="63"/>
      <c r="KCQ2442" s="63"/>
      <c r="KCR2442" s="63"/>
      <c r="KCS2442" s="63"/>
      <c r="KCT2442" s="63"/>
      <c r="KCU2442" s="63"/>
      <c r="KCV2442" s="63"/>
      <c r="KCW2442" s="63"/>
      <c r="KCX2442" s="63"/>
      <c r="KCY2442" s="63"/>
      <c r="KCZ2442" s="63"/>
      <c r="KDA2442" s="63"/>
      <c r="KDB2442" s="63"/>
      <c r="KDC2442" s="63"/>
      <c r="KDD2442" s="63"/>
      <c r="KDE2442" s="63"/>
      <c r="KDF2442" s="63"/>
      <c r="KDG2442" s="63"/>
      <c r="KDH2442" s="63"/>
      <c r="KDI2442" s="63"/>
      <c r="KDJ2442" s="63"/>
      <c r="KDK2442" s="63"/>
      <c r="KDL2442" s="63"/>
      <c r="KDM2442" s="63"/>
      <c r="KDN2442" s="63"/>
      <c r="KDO2442" s="63"/>
      <c r="KDP2442" s="63"/>
      <c r="KDQ2442" s="63"/>
      <c r="KDR2442" s="63"/>
      <c r="KDS2442" s="63"/>
      <c r="KDT2442" s="63"/>
      <c r="KDU2442" s="63"/>
      <c r="KDV2442" s="63"/>
      <c r="KDW2442" s="63"/>
      <c r="KDX2442" s="63"/>
      <c r="KDY2442" s="63"/>
      <c r="KDZ2442" s="63"/>
      <c r="KEA2442" s="63"/>
      <c r="KEB2442" s="63"/>
      <c r="KEC2442" s="63"/>
      <c r="KED2442" s="63"/>
      <c r="KEE2442" s="63"/>
      <c r="KEF2442" s="63"/>
      <c r="KEG2442" s="63"/>
      <c r="KEH2442" s="63"/>
      <c r="KEI2442" s="63"/>
      <c r="KEJ2442" s="63"/>
      <c r="KEK2442" s="63"/>
      <c r="KEL2442" s="63"/>
      <c r="KEM2442" s="63"/>
      <c r="KEN2442" s="63"/>
      <c r="KEO2442" s="63"/>
      <c r="KEP2442" s="63"/>
      <c r="KEQ2442" s="63"/>
      <c r="KER2442" s="63"/>
      <c r="KES2442" s="63"/>
      <c r="KET2442" s="63"/>
      <c r="KEU2442" s="63"/>
      <c r="KEV2442" s="63"/>
      <c r="KEW2442" s="63"/>
      <c r="KEX2442" s="63"/>
      <c r="KEY2442" s="63"/>
      <c r="KEZ2442" s="63"/>
      <c r="KFA2442" s="63"/>
      <c r="KFB2442" s="63"/>
      <c r="KFC2442" s="63"/>
      <c r="KFD2442" s="63"/>
      <c r="KFE2442" s="63"/>
      <c r="KFF2442" s="63"/>
      <c r="KFG2442" s="63"/>
      <c r="KFH2442" s="63"/>
      <c r="KFI2442" s="63"/>
      <c r="KFJ2442" s="63"/>
      <c r="KFK2442" s="63"/>
      <c r="KFL2442" s="63"/>
      <c r="KFM2442" s="63"/>
      <c r="KFN2442" s="63"/>
      <c r="KFO2442" s="63"/>
      <c r="KFP2442" s="63"/>
      <c r="KFQ2442" s="63"/>
      <c r="KFR2442" s="63"/>
      <c r="KFS2442" s="63"/>
      <c r="KFT2442" s="63"/>
      <c r="KFU2442" s="63"/>
      <c r="KFV2442" s="63"/>
      <c r="KFW2442" s="63"/>
      <c r="KFX2442" s="63"/>
      <c r="KFY2442" s="63"/>
      <c r="KFZ2442" s="63"/>
      <c r="KGA2442" s="63"/>
      <c r="KGB2442" s="63"/>
      <c r="KGC2442" s="63"/>
      <c r="KGD2442" s="63"/>
      <c r="KGE2442" s="63"/>
      <c r="KGF2442" s="63"/>
      <c r="KGG2442" s="63"/>
      <c r="KGH2442" s="63"/>
      <c r="KGI2442" s="63"/>
      <c r="KGJ2442" s="63"/>
      <c r="KGK2442" s="63"/>
      <c r="KGL2442" s="63"/>
      <c r="KGM2442" s="63"/>
      <c r="KGN2442" s="63"/>
      <c r="KGO2442" s="63"/>
      <c r="KGP2442" s="63"/>
      <c r="KGQ2442" s="63"/>
      <c r="KGR2442" s="63"/>
      <c r="KGS2442" s="63"/>
      <c r="KGT2442" s="63"/>
      <c r="KGU2442" s="63"/>
      <c r="KGV2442" s="63"/>
      <c r="KGW2442" s="63"/>
      <c r="KGX2442" s="63"/>
      <c r="KGY2442" s="63"/>
      <c r="KGZ2442" s="63"/>
      <c r="KHA2442" s="63"/>
      <c r="KHB2442" s="63"/>
      <c r="KHC2442" s="63"/>
      <c r="KHD2442" s="63"/>
      <c r="KHE2442" s="63"/>
      <c r="KHF2442" s="63"/>
      <c r="KHG2442" s="63"/>
      <c r="KHH2442" s="63"/>
      <c r="KHI2442" s="63"/>
      <c r="KHJ2442" s="63"/>
      <c r="KHK2442" s="63"/>
      <c r="KHL2442" s="63"/>
      <c r="KHM2442" s="63"/>
      <c r="KHN2442" s="63"/>
      <c r="KHO2442" s="63"/>
      <c r="KHP2442" s="63"/>
      <c r="KHQ2442" s="63"/>
      <c r="KHR2442" s="63"/>
      <c r="KHS2442" s="63"/>
      <c r="KHT2442" s="63"/>
      <c r="KHU2442" s="63"/>
      <c r="KHV2442" s="63"/>
      <c r="KHW2442" s="63"/>
      <c r="KHX2442" s="63"/>
      <c r="KHY2442" s="63"/>
      <c r="KHZ2442" s="63"/>
      <c r="KIA2442" s="63"/>
      <c r="KIB2442" s="63"/>
      <c r="KIC2442" s="63"/>
      <c r="KID2442" s="63"/>
      <c r="KIE2442" s="63"/>
      <c r="KIF2442" s="63"/>
      <c r="KIG2442" s="63"/>
      <c r="KIH2442" s="63"/>
      <c r="KII2442" s="63"/>
      <c r="KIJ2442" s="63"/>
      <c r="KIK2442" s="63"/>
      <c r="KIL2442" s="63"/>
      <c r="KIM2442" s="63"/>
      <c r="KIN2442" s="63"/>
      <c r="KIO2442" s="63"/>
      <c r="KIP2442" s="63"/>
      <c r="KIQ2442" s="63"/>
      <c r="KIR2442" s="63"/>
      <c r="KIS2442" s="63"/>
      <c r="KIT2442" s="63"/>
      <c r="KIU2442" s="63"/>
      <c r="KIV2442" s="63"/>
      <c r="KIW2442" s="63"/>
      <c r="KIX2442" s="63"/>
      <c r="KIY2442" s="63"/>
      <c r="KIZ2442" s="63"/>
      <c r="KJA2442" s="63"/>
      <c r="KJB2442" s="63"/>
      <c r="KJC2442" s="63"/>
      <c r="KJD2442" s="63"/>
      <c r="KJE2442" s="63"/>
      <c r="KJF2442" s="63"/>
      <c r="KJG2442" s="63"/>
      <c r="KJH2442" s="63"/>
      <c r="KJI2442" s="63"/>
      <c r="KJJ2442" s="63"/>
      <c r="KJK2442" s="63"/>
      <c r="KJL2442" s="63"/>
      <c r="KJM2442" s="63"/>
      <c r="KJN2442" s="63"/>
      <c r="KJO2442" s="63"/>
      <c r="KJP2442" s="63"/>
      <c r="KJQ2442" s="63"/>
      <c r="KJR2442" s="63"/>
      <c r="KJS2442" s="63"/>
      <c r="KJT2442" s="63"/>
      <c r="KJU2442" s="63"/>
      <c r="KJV2442" s="63"/>
      <c r="KJW2442" s="63"/>
      <c r="KJX2442" s="63"/>
      <c r="KJY2442" s="63"/>
      <c r="KJZ2442" s="63"/>
      <c r="KKA2442" s="63"/>
      <c r="KKB2442" s="63"/>
      <c r="KKC2442" s="63"/>
      <c r="KKD2442" s="63"/>
      <c r="KKE2442" s="63"/>
      <c r="KKF2442" s="63"/>
      <c r="KKG2442" s="63"/>
      <c r="KKH2442" s="63"/>
      <c r="KKI2442" s="63"/>
      <c r="KKJ2442" s="63"/>
      <c r="KKK2442" s="63"/>
      <c r="KKL2442" s="63"/>
      <c r="KKM2442" s="63"/>
      <c r="KKN2442" s="63"/>
      <c r="KKO2442" s="63"/>
      <c r="KKP2442" s="63"/>
      <c r="KKQ2442" s="63"/>
      <c r="KKR2442" s="63"/>
      <c r="KKS2442" s="63"/>
      <c r="KKT2442" s="63"/>
      <c r="KKU2442" s="63"/>
      <c r="KKV2442" s="63"/>
      <c r="KKW2442" s="63"/>
      <c r="KKX2442" s="63"/>
      <c r="KKY2442" s="63"/>
      <c r="KKZ2442" s="63"/>
      <c r="KLA2442" s="63"/>
      <c r="KLB2442" s="63"/>
      <c r="KLC2442" s="63"/>
      <c r="KLD2442" s="63"/>
      <c r="KLE2442" s="63"/>
      <c r="KLF2442" s="63"/>
      <c r="KLG2442" s="63"/>
      <c r="KLH2442" s="63"/>
      <c r="KLI2442" s="63"/>
      <c r="KLJ2442" s="63"/>
      <c r="KLK2442" s="63"/>
      <c r="KLL2442" s="63"/>
      <c r="KLM2442" s="63"/>
      <c r="KLN2442" s="63"/>
      <c r="KLO2442" s="63"/>
      <c r="KLP2442" s="63"/>
      <c r="KLQ2442" s="63"/>
      <c r="KLR2442" s="63"/>
      <c r="KLS2442" s="63"/>
      <c r="KLT2442" s="63"/>
      <c r="KLU2442" s="63"/>
      <c r="KLV2442" s="63"/>
      <c r="KLW2442" s="63"/>
      <c r="KLX2442" s="63"/>
      <c r="KLY2442" s="63"/>
      <c r="KLZ2442" s="63"/>
      <c r="KMA2442" s="63"/>
      <c r="KMB2442" s="63"/>
      <c r="KMC2442" s="63"/>
      <c r="KMD2442" s="63"/>
      <c r="KME2442" s="63"/>
      <c r="KMF2442" s="63"/>
      <c r="KMG2442" s="63"/>
      <c r="KMH2442" s="63"/>
      <c r="KMI2442" s="63"/>
      <c r="KMJ2442" s="63"/>
      <c r="KMK2442" s="63"/>
      <c r="KML2442" s="63"/>
      <c r="KMM2442" s="63"/>
      <c r="KMN2442" s="63"/>
      <c r="KMO2442" s="63"/>
      <c r="KMP2442" s="63"/>
      <c r="KMQ2442" s="63"/>
      <c r="KMR2442" s="63"/>
      <c r="KMS2442" s="63"/>
      <c r="KMT2442" s="63"/>
      <c r="KMU2442" s="63"/>
      <c r="KMV2442" s="63"/>
      <c r="KMW2442" s="63"/>
      <c r="KMX2442" s="63"/>
      <c r="KMY2442" s="63"/>
      <c r="KMZ2442" s="63"/>
      <c r="KNA2442" s="63"/>
      <c r="KNB2442" s="63"/>
      <c r="KNC2442" s="63"/>
      <c r="KND2442" s="63"/>
      <c r="KNE2442" s="63"/>
      <c r="KNF2442" s="63"/>
      <c r="KNG2442" s="63"/>
      <c r="KNH2442" s="63"/>
      <c r="KNI2442" s="63"/>
      <c r="KNJ2442" s="63"/>
      <c r="KNK2442" s="63"/>
      <c r="KNL2442" s="63"/>
      <c r="KNM2442" s="63"/>
      <c r="KNN2442" s="63"/>
      <c r="KNO2442" s="63"/>
      <c r="KNP2442" s="63"/>
      <c r="KNQ2442" s="63"/>
      <c r="KNR2442" s="63"/>
      <c r="KNS2442" s="63"/>
      <c r="KNT2442" s="63"/>
      <c r="KNU2442" s="63"/>
      <c r="KNV2442" s="63"/>
      <c r="KNW2442" s="63"/>
      <c r="KNX2442" s="63"/>
      <c r="KNY2442" s="63"/>
      <c r="KNZ2442" s="63"/>
      <c r="KOA2442" s="63"/>
      <c r="KOB2442" s="63"/>
      <c r="KOC2442" s="63"/>
      <c r="KOD2442" s="63"/>
      <c r="KOE2442" s="63"/>
      <c r="KOF2442" s="63"/>
      <c r="KOG2442" s="63"/>
      <c r="KOH2442" s="63"/>
      <c r="KOI2442" s="63"/>
      <c r="KOJ2442" s="63"/>
      <c r="KOK2442" s="63"/>
      <c r="KOL2442" s="63"/>
      <c r="KOM2442" s="63"/>
      <c r="KON2442" s="63"/>
      <c r="KOO2442" s="63"/>
      <c r="KOP2442" s="63"/>
      <c r="KOQ2442" s="63"/>
      <c r="KOR2442" s="63"/>
      <c r="KOS2442" s="63"/>
      <c r="KOT2442" s="63"/>
      <c r="KOU2442" s="63"/>
      <c r="KOV2442" s="63"/>
      <c r="KOW2442" s="63"/>
      <c r="KOX2442" s="63"/>
      <c r="KOY2442" s="63"/>
      <c r="KOZ2442" s="63"/>
      <c r="KPA2442" s="63"/>
      <c r="KPB2442" s="63"/>
      <c r="KPC2442" s="63"/>
      <c r="KPD2442" s="63"/>
      <c r="KPE2442" s="63"/>
      <c r="KPF2442" s="63"/>
      <c r="KPG2442" s="63"/>
      <c r="KPH2442" s="63"/>
      <c r="KPI2442" s="63"/>
      <c r="KPJ2442" s="63"/>
      <c r="KPK2442" s="63"/>
      <c r="KPL2442" s="63"/>
      <c r="KPM2442" s="63"/>
      <c r="KPN2442" s="63"/>
      <c r="KPO2442" s="63"/>
      <c r="KPP2442" s="63"/>
      <c r="KPQ2442" s="63"/>
      <c r="KPR2442" s="63"/>
      <c r="KPS2442" s="63"/>
      <c r="KPT2442" s="63"/>
      <c r="KPU2442" s="63"/>
      <c r="KPV2442" s="63"/>
      <c r="KPW2442" s="63"/>
      <c r="KPX2442" s="63"/>
      <c r="KPY2442" s="63"/>
      <c r="KPZ2442" s="63"/>
      <c r="KQA2442" s="63"/>
      <c r="KQB2442" s="63"/>
      <c r="KQC2442" s="63"/>
      <c r="KQD2442" s="63"/>
      <c r="KQE2442" s="63"/>
      <c r="KQF2442" s="63"/>
      <c r="KQG2442" s="63"/>
      <c r="KQH2442" s="63"/>
      <c r="KQI2442" s="63"/>
      <c r="KQJ2442" s="63"/>
      <c r="KQK2442" s="63"/>
      <c r="KQL2442" s="63"/>
      <c r="KQM2442" s="63"/>
      <c r="KQN2442" s="63"/>
      <c r="KQO2442" s="63"/>
      <c r="KQP2442" s="63"/>
      <c r="KQQ2442" s="63"/>
      <c r="KQR2442" s="63"/>
      <c r="KQS2442" s="63"/>
      <c r="KQT2442" s="63"/>
      <c r="KQU2442" s="63"/>
      <c r="KQV2442" s="63"/>
      <c r="KQW2442" s="63"/>
      <c r="KQX2442" s="63"/>
      <c r="KQY2442" s="63"/>
      <c r="KQZ2442" s="63"/>
      <c r="KRA2442" s="63"/>
      <c r="KRB2442" s="63"/>
      <c r="KRC2442" s="63"/>
      <c r="KRD2442" s="63"/>
      <c r="KRE2442" s="63"/>
      <c r="KRF2442" s="63"/>
      <c r="KRG2442" s="63"/>
      <c r="KRH2442" s="63"/>
      <c r="KRI2442" s="63"/>
      <c r="KRJ2442" s="63"/>
      <c r="KRK2442" s="63"/>
      <c r="KRL2442" s="63"/>
      <c r="KRM2442" s="63"/>
      <c r="KRN2442" s="63"/>
      <c r="KRO2442" s="63"/>
      <c r="KRP2442" s="63"/>
      <c r="KRQ2442" s="63"/>
      <c r="KRR2442" s="63"/>
      <c r="KRS2442" s="63"/>
      <c r="KRT2442" s="63"/>
      <c r="KRU2442" s="63"/>
      <c r="KRV2442" s="63"/>
      <c r="KRW2442" s="63"/>
      <c r="KRX2442" s="63"/>
      <c r="KRY2442" s="63"/>
      <c r="KRZ2442" s="63"/>
      <c r="KSA2442" s="63"/>
      <c r="KSB2442" s="63"/>
      <c r="KSC2442" s="63"/>
      <c r="KSD2442" s="63"/>
      <c r="KSE2442" s="63"/>
      <c r="KSF2442" s="63"/>
      <c r="KSG2442" s="63"/>
      <c r="KSH2442" s="63"/>
      <c r="KSI2442" s="63"/>
      <c r="KSJ2442" s="63"/>
      <c r="KSK2442" s="63"/>
      <c r="KSL2442" s="63"/>
      <c r="KSM2442" s="63"/>
      <c r="KSN2442" s="63"/>
      <c r="KSO2442" s="63"/>
      <c r="KSP2442" s="63"/>
      <c r="KSQ2442" s="63"/>
      <c r="KSR2442" s="63"/>
      <c r="KSS2442" s="63"/>
      <c r="KST2442" s="63"/>
      <c r="KSU2442" s="63"/>
      <c r="KSV2442" s="63"/>
      <c r="KSW2442" s="63"/>
      <c r="KSX2442" s="63"/>
      <c r="KSY2442" s="63"/>
      <c r="KSZ2442" s="63"/>
      <c r="KTA2442" s="63"/>
      <c r="KTB2442" s="63"/>
      <c r="KTC2442" s="63"/>
      <c r="KTD2442" s="63"/>
      <c r="KTE2442" s="63"/>
      <c r="KTF2442" s="63"/>
      <c r="KTG2442" s="63"/>
      <c r="KTH2442" s="63"/>
      <c r="KTI2442" s="63"/>
      <c r="KTJ2442" s="63"/>
      <c r="KTK2442" s="63"/>
      <c r="KTL2442" s="63"/>
      <c r="KTM2442" s="63"/>
      <c r="KTN2442" s="63"/>
      <c r="KTO2442" s="63"/>
      <c r="KTP2442" s="63"/>
      <c r="KTQ2442" s="63"/>
      <c r="KTR2442" s="63"/>
      <c r="KTS2442" s="63"/>
      <c r="KTT2442" s="63"/>
      <c r="KTU2442" s="63"/>
      <c r="KTV2442" s="63"/>
      <c r="KTW2442" s="63"/>
      <c r="KTX2442" s="63"/>
      <c r="KTY2442" s="63"/>
      <c r="KTZ2442" s="63"/>
      <c r="KUA2442" s="63"/>
      <c r="KUB2442" s="63"/>
      <c r="KUC2442" s="63"/>
      <c r="KUD2442" s="63"/>
      <c r="KUE2442" s="63"/>
      <c r="KUF2442" s="63"/>
      <c r="KUG2442" s="63"/>
      <c r="KUH2442" s="63"/>
      <c r="KUI2442" s="63"/>
      <c r="KUJ2442" s="63"/>
      <c r="KUK2442" s="63"/>
      <c r="KUL2442" s="63"/>
      <c r="KUM2442" s="63"/>
      <c r="KUN2442" s="63"/>
      <c r="KUO2442" s="63"/>
      <c r="KUP2442" s="63"/>
      <c r="KUQ2442" s="63"/>
      <c r="KUR2442" s="63"/>
      <c r="KUS2442" s="63"/>
      <c r="KUT2442" s="63"/>
      <c r="KUU2442" s="63"/>
      <c r="KUV2442" s="63"/>
      <c r="KUW2442" s="63"/>
      <c r="KUX2442" s="63"/>
      <c r="KUY2442" s="63"/>
      <c r="KUZ2442" s="63"/>
      <c r="KVA2442" s="63"/>
      <c r="KVB2442" s="63"/>
      <c r="KVC2442" s="63"/>
      <c r="KVD2442" s="63"/>
      <c r="KVE2442" s="63"/>
      <c r="KVF2442" s="63"/>
      <c r="KVG2442" s="63"/>
      <c r="KVH2442" s="63"/>
      <c r="KVI2442" s="63"/>
      <c r="KVJ2442" s="63"/>
      <c r="KVK2442" s="63"/>
      <c r="KVL2442" s="63"/>
      <c r="KVM2442" s="63"/>
      <c r="KVN2442" s="63"/>
      <c r="KVO2442" s="63"/>
      <c r="KVP2442" s="63"/>
      <c r="KVQ2442" s="63"/>
      <c r="KVR2442" s="63"/>
      <c r="KVS2442" s="63"/>
      <c r="KVT2442" s="63"/>
      <c r="KVU2442" s="63"/>
      <c r="KVV2442" s="63"/>
      <c r="KVW2442" s="63"/>
      <c r="KVX2442" s="63"/>
      <c r="KVY2442" s="63"/>
      <c r="KVZ2442" s="63"/>
      <c r="KWA2442" s="63"/>
      <c r="KWB2442" s="63"/>
      <c r="KWC2442" s="63"/>
      <c r="KWD2442" s="63"/>
      <c r="KWE2442" s="63"/>
      <c r="KWF2442" s="63"/>
      <c r="KWG2442" s="63"/>
      <c r="KWH2442" s="63"/>
      <c r="KWI2442" s="63"/>
      <c r="KWJ2442" s="63"/>
      <c r="KWK2442" s="63"/>
      <c r="KWL2442" s="63"/>
      <c r="KWM2442" s="63"/>
      <c r="KWN2442" s="63"/>
      <c r="KWO2442" s="63"/>
      <c r="KWP2442" s="63"/>
      <c r="KWQ2442" s="63"/>
      <c r="KWR2442" s="63"/>
      <c r="KWS2442" s="63"/>
      <c r="KWT2442" s="63"/>
      <c r="KWU2442" s="63"/>
      <c r="KWV2442" s="63"/>
      <c r="KWW2442" s="63"/>
      <c r="KWX2442" s="63"/>
      <c r="KWY2442" s="63"/>
      <c r="KWZ2442" s="63"/>
      <c r="KXA2442" s="63"/>
      <c r="KXB2442" s="63"/>
      <c r="KXC2442" s="63"/>
      <c r="KXD2442" s="63"/>
      <c r="KXE2442" s="63"/>
      <c r="KXF2442" s="63"/>
      <c r="KXG2442" s="63"/>
      <c r="KXH2442" s="63"/>
      <c r="KXI2442" s="63"/>
      <c r="KXJ2442" s="63"/>
      <c r="KXK2442" s="63"/>
      <c r="KXL2442" s="63"/>
      <c r="KXM2442" s="63"/>
      <c r="KXN2442" s="63"/>
      <c r="KXO2442" s="63"/>
      <c r="KXP2442" s="63"/>
      <c r="KXQ2442" s="63"/>
      <c r="KXR2442" s="63"/>
      <c r="KXS2442" s="63"/>
      <c r="KXT2442" s="63"/>
      <c r="KXU2442" s="63"/>
      <c r="KXV2442" s="63"/>
      <c r="KXW2442" s="63"/>
      <c r="KXX2442" s="63"/>
      <c r="KXY2442" s="63"/>
      <c r="KXZ2442" s="63"/>
      <c r="KYA2442" s="63"/>
      <c r="KYB2442" s="63"/>
      <c r="KYC2442" s="63"/>
      <c r="KYD2442" s="63"/>
      <c r="KYE2442" s="63"/>
      <c r="KYF2442" s="63"/>
      <c r="KYG2442" s="63"/>
      <c r="KYH2442" s="63"/>
      <c r="KYI2442" s="63"/>
      <c r="KYJ2442" s="63"/>
      <c r="KYK2442" s="63"/>
      <c r="KYL2442" s="63"/>
      <c r="KYM2442" s="63"/>
      <c r="KYN2442" s="63"/>
      <c r="KYO2442" s="63"/>
      <c r="KYP2442" s="63"/>
      <c r="KYQ2442" s="63"/>
      <c r="KYR2442" s="63"/>
      <c r="KYS2442" s="63"/>
      <c r="KYT2442" s="63"/>
      <c r="KYU2442" s="63"/>
      <c r="KYV2442" s="63"/>
      <c r="KYW2442" s="63"/>
      <c r="KYX2442" s="63"/>
      <c r="KYY2442" s="63"/>
      <c r="KYZ2442" s="63"/>
      <c r="KZA2442" s="63"/>
      <c r="KZB2442" s="63"/>
      <c r="KZC2442" s="63"/>
      <c r="KZD2442" s="63"/>
      <c r="KZE2442" s="63"/>
      <c r="KZF2442" s="63"/>
      <c r="KZG2442" s="63"/>
      <c r="KZH2442" s="63"/>
      <c r="KZI2442" s="63"/>
      <c r="KZJ2442" s="63"/>
      <c r="KZK2442" s="63"/>
      <c r="KZL2442" s="63"/>
      <c r="KZM2442" s="63"/>
      <c r="KZN2442" s="63"/>
      <c r="KZO2442" s="63"/>
      <c r="KZP2442" s="63"/>
      <c r="KZQ2442" s="63"/>
      <c r="KZR2442" s="63"/>
      <c r="KZS2442" s="63"/>
      <c r="KZT2442" s="63"/>
      <c r="KZU2442" s="63"/>
      <c r="KZV2442" s="63"/>
      <c r="KZW2442" s="63"/>
      <c r="KZX2442" s="63"/>
      <c r="KZY2442" s="63"/>
      <c r="KZZ2442" s="63"/>
      <c r="LAA2442" s="63"/>
      <c r="LAB2442" s="63"/>
      <c r="LAC2442" s="63"/>
      <c r="LAD2442" s="63"/>
      <c r="LAE2442" s="63"/>
      <c r="LAF2442" s="63"/>
      <c r="LAG2442" s="63"/>
      <c r="LAH2442" s="63"/>
      <c r="LAI2442" s="63"/>
      <c r="LAJ2442" s="63"/>
      <c r="LAK2442" s="63"/>
      <c r="LAL2442" s="63"/>
      <c r="LAM2442" s="63"/>
      <c r="LAN2442" s="63"/>
      <c r="LAO2442" s="63"/>
      <c r="LAP2442" s="63"/>
      <c r="LAQ2442" s="63"/>
      <c r="LAR2442" s="63"/>
      <c r="LAS2442" s="63"/>
      <c r="LAT2442" s="63"/>
      <c r="LAU2442" s="63"/>
      <c r="LAV2442" s="63"/>
      <c r="LAW2442" s="63"/>
      <c r="LAX2442" s="63"/>
      <c r="LAY2442" s="63"/>
      <c r="LAZ2442" s="63"/>
      <c r="LBA2442" s="63"/>
      <c r="LBB2442" s="63"/>
      <c r="LBC2442" s="63"/>
      <c r="LBD2442" s="63"/>
      <c r="LBE2442" s="63"/>
      <c r="LBF2442" s="63"/>
      <c r="LBG2442" s="63"/>
      <c r="LBH2442" s="63"/>
      <c r="LBI2442" s="63"/>
      <c r="LBJ2442" s="63"/>
      <c r="LBK2442" s="63"/>
      <c r="LBL2442" s="63"/>
      <c r="LBM2442" s="63"/>
      <c r="LBN2442" s="63"/>
      <c r="LBO2442" s="63"/>
      <c r="LBP2442" s="63"/>
      <c r="LBQ2442" s="63"/>
      <c r="LBR2442" s="63"/>
      <c r="LBS2442" s="63"/>
      <c r="LBT2442" s="63"/>
      <c r="LBU2442" s="63"/>
      <c r="LBV2442" s="63"/>
      <c r="LBW2442" s="63"/>
      <c r="LBX2442" s="63"/>
      <c r="LBY2442" s="63"/>
      <c r="LBZ2442" s="63"/>
      <c r="LCA2442" s="63"/>
      <c r="LCB2442" s="63"/>
      <c r="LCC2442" s="63"/>
      <c r="LCD2442" s="63"/>
      <c r="LCE2442" s="63"/>
      <c r="LCF2442" s="63"/>
      <c r="LCG2442" s="63"/>
      <c r="LCH2442" s="63"/>
      <c r="LCI2442" s="63"/>
      <c r="LCJ2442" s="63"/>
      <c r="LCK2442" s="63"/>
      <c r="LCL2442" s="63"/>
      <c r="LCM2442" s="63"/>
      <c r="LCN2442" s="63"/>
      <c r="LCO2442" s="63"/>
      <c r="LCP2442" s="63"/>
      <c r="LCQ2442" s="63"/>
      <c r="LCR2442" s="63"/>
      <c r="LCS2442" s="63"/>
      <c r="LCT2442" s="63"/>
      <c r="LCU2442" s="63"/>
      <c r="LCV2442" s="63"/>
      <c r="LCW2442" s="63"/>
      <c r="LCX2442" s="63"/>
      <c r="LCY2442" s="63"/>
      <c r="LCZ2442" s="63"/>
      <c r="LDA2442" s="63"/>
      <c r="LDB2442" s="63"/>
      <c r="LDC2442" s="63"/>
      <c r="LDD2442" s="63"/>
      <c r="LDE2442" s="63"/>
      <c r="LDF2442" s="63"/>
      <c r="LDG2442" s="63"/>
      <c r="LDH2442" s="63"/>
      <c r="LDI2442" s="63"/>
      <c r="LDJ2442" s="63"/>
      <c r="LDK2442" s="63"/>
      <c r="LDL2442" s="63"/>
      <c r="LDM2442" s="63"/>
      <c r="LDN2442" s="63"/>
      <c r="LDO2442" s="63"/>
      <c r="LDP2442" s="63"/>
      <c r="LDQ2442" s="63"/>
      <c r="LDR2442" s="63"/>
      <c r="LDS2442" s="63"/>
      <c r="LDT2442" s="63"/>
      <c r="LDU2442" s="63"/>
      <c r="LDV2442" s="63"/>
      <c r="LDW2442" s="63"/>
      <c r="LDX2442" s="63"/>
      <c r="LDY2442" s="63"/>
      <c r="LDZ2442" s="63"/>
      <c r="LEA2442" s="63"/>
      <c r="LEB2442" s="63"/>
      <c r="LEC2442" s="63"/>
      <c r="LED2442" s="63"/>
      <c r="LEE2442" s="63"/>
      <c r="LEF2442" s="63"/>
      <c r="LEG2442" s="63"/>
      <c r="LEH2442" s="63"/>
      <c r="LEI2442" s="63"/>
      <c r="LEJ2442" s="63"/>
      <c r="LEK2442" s="63"/>
      <c r="LEL2442" s="63"/>
      <c r="LEM2442" s="63"/>
      <c r="LEN2442" s="63"/>
      <c r="LEO2442" s="63"/>
      <c r="LEP2442" s="63"/>
      <c r="LEQ2442" s="63"/>
      <c r="LER2442" s="63"/>
      <c r="LES2442" s="63"/>
      <c r="LET2442" s="63"/>
      <c r="LEU2442" s="63"/>
      <c r="LEV2442" s="63"/>
      <c r="LEW2442" s="63"/>
      <c r="LEX2442" s="63"/>
      <c r="LEY2442" s="63"/>
      <c r="LEZ2442" s="63"/>
      <c r="LFA2442" s="63"/>
      <c r="LFB2442" s="63"/>
      <c r="LFC2442" s="63"/>
      <c r="LFD2442" s="63"/>
      <c r="LFE2442" s="63"/>
      <c r="LFF2442" s="63"/>
      <c r="LFG2442" s="63"/>
      <c r="LFH2442" s="63"/>
      <c r="LFI2442" s="63"/>
      <c r="LFJ2442" s="63"/>
      <c r="LFK2442" s="63"/>
      <c r="LFL2442" s="63"/>
      <c r="LFM2442" s="63"/>
      <c r="LFN2442" s="63"/>
      <c r="LFO2442" s="63"/>
      <c r="LFP2442" s="63"/>
      <c r="LFQ2442" s="63"/>
      <c r="LFR2442" s="63"/>
      <c r="LFS2442" s="63"/>
      <c r="LFT2442" s="63"/>
      <c r="LFU2442" s="63"/>
      <c r="LFV2442" s="63"/>
      <c r="LFW2442" s="63"/>
      <c r="LFX2442" s="63"/>
      <c r="LFY2442" s="63"/>
      <c r="LFZ2442" s="63"/>
      <c r="LGA2442" s="63"/>
      <c r="LGB2442" s="63"/>
      <c r="LGC2442" s="63"/>
      <c r="LGD2442" s="63"/>
      <c r="LGE2442" s="63"/>
      <c r="LGF2442" s="63"/>
      <c r="LGG2442" s="63"/>
      <c r="LGH2442" s="63"/>
      <c r="LGI2442" s="63"/>
      <c r="LGJ2442" s="63"/>
      <c r="LGK2442" s="63"/>
      <c r="LGL2442" s="63"/>
      <c r="LGM2442" s="63"/>
      <c r="LGN2442" s="63"/>
      <c r="LGO2442" s="63"/>
      <c r="LGP2442" s="63"/>
      <c r="LGQ2442" s="63"/>
      <c r="LGR2442" s="63"/>
      <c r="LGS2442" s="63"/>
      <c r="LGT2442" s="63"/>
      <c r="LGU2442" s="63"/>
      <c r="LGV2442" s="63"/>
      <c r="LGW2442" s="63"/>
      <c r="LGX2442" s="63"/>
      <c r="LGY2442" s="63"/>
      <c r="LGZ2442" s="63"/>
      <c r="LHA2442" s="63"/>
      <c r="LHB2442" s="63"/>
      <c r="LHC2442" s="63"/>
      <c r="LHD2442" s="63"/>
      <c r="LHE2442" s="63"/>
      <c r="LHF2442" s="63"/>
      <c r="LHG2442" s="63"/>
      <c r="LHH2442" s="63"/>
      <c r="LHI2442" s="63"/>
      <c r="LHJ2442" s="63"/>
      <c r="LHK2442" s="63"/>
      <c r="LHL2442" s="63"/>
      <c r="LHM2442" s="63"/>
      <c r="LHN2442" s="63"/>
      <c r="LHO2442" s="63"/>
      <c r="LHP2442" s="63"/>
      <c r="LHQ2442" s="63"/>
      <c r="LHR2442" s="63"/>
      <c r="LHS2442" s="63"/>
      <c r="LHT2442" s="63"/>
      <c r="LHU2442" s="63"/>
      <c r="LHV2442" s="63"/>
      <c r="LHW2442" s="63"/>
      <c r="LHX2442" s="63"/>
      <c r="LHY2442" s="63"/>
      <c r="LHZ2442" s="63"/>
      <c r="LIA2442" s="63"/>
      <c r="LIB2442" s="63"/>
      <c r="LIC2442" s="63"/>
      <c r="LID2442" s="63"/>
      <c r="LIE2442" s="63"/>
      <c r="LIF2442" s="63"/>
      <c r="LIG2442" s="63"/>
      <c r="LIH2442" s="63"/>
      <c r="LII2442" s="63"/>
      <c r="LIJ2442" s="63"/>
      <c r="LIK2442" s="63"/>
      <c r="LIL2442" s="63"/>
      <c r="LIM2442" s="63"/>
      <c r="LIN2442" s="63"/>
      <c r="LIO2442" s="63"/>
      <c r="LIP2442" s="63"/>
      <c r="LIQ2442" s="63"/>
      <c r="LIR2442" s="63"/>
      <c r="LIS2442" s="63"/>
      <c r="LIT2442" s="63"/>
      <c r="LIU2442" s="63"/>
      <c r="LIV2442" s="63"/>
      <c r="LIW2442" s="63"/>
      <c r="LIX2442" s="63"/>
      <c r="LIY2442" s="63"/>
      <c r="LIZ2442" s="63"/>
      <c r="LJA2442" s="63"/>
      <c r="LJB2442" s="63"/>
      <c r="LJC2442" s="63"/>
      <c r="LJD2442" s="63"/>
      <c r="LJE2442" s="63"/>
      <c r="LJF2442" s="63"/>
      <c r="LJG2442" s="63"/>
      <c r="LJH2442" s="63"/>
      <c r="LJI2442" s="63"/>
      <c r="LJJ2442" s="63"/>
      <c r="LJK2442" s="63"/>
      <c r="LJL2442" s="63"/>
      <c r="LJM2442" s="63"/>
      <c r="LJN2442" s="63"/>
      <c r="LJO2442" s="63"/>
      <c r="LJP2442" s="63"/>
      <c r="LJQ2442" s="63"/>
      <c r="LJR2442" s="63"/>
      <c r="LJS2442" s="63"/>
      <c r="LJT2442" s="63"/>
      <c r="LJU2442" s="63"/>
      <c r="LJV2442" s="63"/>
      <c r="LJW2442" s="63"/>
      <c r="LJX2442" s="63"/>
      <c r="LJY2442" s="63"/>
      <c r="LJZ2442" s="63"/>
      <c r="LKA2442" s="63"/>
      <c r="LKB2442" s="63"/>
      <c r="LKC2442" s="63"/>
      <c r="LKD2442" s="63"/>
      <c r="LKE2442" s="63"/>
      <c r="LKF2442" s="63"/>
      <c r="LKG2442" s="63"/>
      <c r="LKH2442" s="63"/>
      <c r="LKI2442" s="63"/>
      <c r="LKJ2442" s="63"/>
      <c r="LKK2442" s="63"/>
      <c r="LKL2442" s="63"/>
      <c r="LKM2442" s="63"/>
      <c r="LKN2442" s="63"/>
      <c r="LKO2442" s="63"/>
      <c r="LKP2442" s="63"/>
      <c r="LKQ2442" s="63"/>
      <c r="LKR2442" s="63"/>
      <c r="LKS2442" s="63"/>
      <c r="LKT2442" s="63"/>
      <c r="LKU2442" s="63"/>
      <c r="LKV2442" s="63"/>
      <c r="LKW2442" s="63"/>
      <c r="LKX2442" s="63"/>
      <c r="LKY2442" s="63"/>
      <c r="LKZ2442" s="63"/>
      <c r="LLA2442" s="63"/>
      <c r="LLB2442" s="63"/>
      <c r="LLC2442" s="63"/>
      <c r="LLD2442" s="63"/>
      <c r="LLE2442" s="63"/>
      <c r="LLF2442" s="63"/>
      <c r="LLG2442" s="63"/>
      <c r="LLH2442" s="63"/>
      <c r="LLI2442" s="63"/>
      <c r="LLJ2442" s="63"/>
      <c r="LLK2442" s="63"/>
      <c r="LLL2442" s="63"/>
      <c r="LLM2442" s="63"/>
      <c r="LLN2442" s="63"/>
      <c r="LLO2442" s="63"/>
      <c r="LLP2442" s="63"/>
      <c r="LLQ2442" s="63"/>
      <c r="LLR2442" s="63"/>
      <c r="LLS2442" s="63"/>
      <c r="LLT2442" s="63"/>
      <c r="LLU2442" s="63"/>
      <c r="LLV2442" s="63"/>
      <c r="LLW2442" s="63"/>
      <c r="LLX2442" s="63"/>
      <c r="LLY2442" s="63"/>
      <c r="LLZ2442" s="63"/>
      <c r="LMA2442" s="63"/>
      <c r="LMB2442" s="63"/>
      <c r="LMC2442" s="63"/>
      <c r="LMD2442" s="63"/>
      <c r="LME2442" s="63"/>
      <c r="LMF2442" s="63"/>
      <c r="LMG2442" s="63"/>
      <c r="LMH2442" s="63"/>
      <c r="LMI2442" s="63"/>
      <c r="LMJ2442" s="63"/>
      <c r="LMK2442" s="63"/>
      <c r="LML2442" s="63"/>
      <c r="LMM2442" s="63"/>
      <c r="LMN2442" s="63"/>
      <c r="LMO2442" s="63"/>
      <c r="LMP2442" s="63"/>
      <c r="LMQ2442" s="63"/>
      <c r="LMR2442" s="63"/>
      <c r="LMS2442" s="63"/>
      <c r="LMT2442" s="63"/>
      <c r="LMU2442" s="63"/>
      <c r="LMV2442" s="63"/>
      <c r="LMW2442" s="63"/>
      <c r="LMX2442" s="63"/>
      <c r="LMY2442" s="63"/>
      <c r="LMZ2442" s="63"/>
      <c r="LNA2442" s="63"/>
      <c r="LNB2442" s="63"/>
      <c r="LNC2442" s="63"/>
      <c r="LND2442" s="63"/>
      <c r="LNE2442" s="63"/>
      <c r="LNF2442" s="63"/>
      <c r="LNG2442" s="63"/>
      <c r="LNH2442" s="63"/>
      <c r="LNI2442" s="63"/>
      <c r="LNJ2442" s="63"/>
      <c r="LNK2442" s="63"/>
      <c r="LNL2442" s="63"/>
      <c r="LNM2442" s="63"/>
      <c r="LNN2442" s="63"/>
      <c r="LNO2442" s="63"/>
      <c r="LNP2442" s="63"/>
      <c r="LNQ2442" s="63"/>
      <c r="LNR2442" s="63"/>
      <c r="LNS2442" s="63"/>
      <c r="LNT2442" s="63"/>
      <c r="LNU2442" s="63"/>
      <c r="LNV2442" s="63"/>
      <c r="LNW2442" s="63"/>
      <c r="LNX2442" s="63"/>
      <c r="LNY2442" s="63"/>
      <c r="LNZ2442" s="63"/>
      <c r="LOA2442" s="63"/>
      <c r="LOB2442" s="63"/>
      <c r="LOC2442" s="63"/>
      <c r="LOD2442" s="63"/>
      <c r="LOE2442" s="63"/>
      <c r="LOF2442" s="63"/>
      <c r="LOG2442" s="63"/>
      <c r="LOH2442" s="63"/>
      <c r="LOI2442" s="63"/>
      <c r="LOJ2442" s="63"/>
      <c r="LOK2442" s="63"/>
      <c r="LOL2442" s="63"/>
      <c r="LOM2442" s="63"/>
      <c r="LON2442" s="63"/>
      <c r="LOO2442" s="63"/>
      <c r="LOP2442" s="63"/>
      <c r="LOQ2442" s="63"/>
      <c r="LOR2442" s="63"/>
      <c r="LOS2442" s="63"/>
      <c r="LOT2442" s="63"/>
      <c r="LOU2442" s="63"/>
      <c r="LOV2442" s="63"/>
      <c r="LOW2442" s="63"/>
      <c r="LOX2442" s="63"/>
      <c r="LOY2442" s="63"/>
      <c r="LOZ2442" s="63"/>
      <c r="LPA2442" s="63"/>
      <c r="LPB2442" s="63"/>
      <c r="LPC2442" s="63"/>
      <c r="LPD2442" s="63"/>
      <c r="LPE2442" s="63"/>
      <c r="LPF2442" s="63"/>
      <c r="LPG2442" s="63"/>
      <c r="LPH2442" s="63"/>
      <c r="LPI2442" s="63"/>
      <c r="LPJ2442" s="63"/>
      <c r="LPK2442" s="63"/>
      <c r="LPL2442" s="63"/>
      <c r="LPM2442" s="63"/>
      <c r="LPN2442" s="63"/>
      <c r="LPO2442" s="63"/>
      <c r="LPP2442" s="63"/>
      <c r="LPQ2442" s="63"/>
      <c r="LPR2442" s="63"/>
      <c r="LPS2442" s="63"/>
      <c r="LPT2442" s="63"/>
      <c r="LPU2442" s="63"/>
      <c r="LPV2442" s="63"/>
      <c r="LPW2442" s="63"/>
      <c r="LPX2442" s="63"/>
      <c r="LPY2442" s="63"/>
      <c r="LPZ2442" s="63"/>
      <c r="LQA2442" s="63"/>
      <c r="LQB2442" s="63"/>
      <c r="LQC2442" s="63"/>
      <c r="LQD2442" s="63"/>
      <c r="LQE2442" s="63"/>
      <c r="LQF2442" s="63"/>
      <c r="LQG2442" s="63"/>
      <c r="LQH2442" s="63"/>
      <c r="LQI2442" s="63"/>
      <c r="LQJ2442" s="63"/>
      <c r="LQK2442" s="63"/>
      <c r="LQL2442" s="63"/>
      <c r="LQM2442" s="63"/>
      <c r="LQN2442" s="63"/>
      <c r="LQO2442" s="63"/>
      <c r="LQP2442" s="63"/>
      <c r="LQQ2442" s="63"/>
      <c r="LQR2442" s="63"/>
      <c r="LQS2442" s="63"/>
      <c r="LQT2442" s="63"/>
      <c r="LQU2442" s="63"/>
      <c r="LQV2442" s="63"/>
      <c r="LQW2442" s="63"/>
      <c r="LQX2442" s="63"/>
      <c r="LQY2442" s="63"/>
      <c r="LQZ2442" s="63"/>
      <c r="LRA2442" s="63"/>
      <c r="LRB2442" s="63"/>
      <c r="LRC2442" s="63"/>
      <c r="LRD2442" s="63"/>
      <c r="LRE2442" s="63"/>
      <c r="LRF2442" s="63"/>
      <c r="LRG2442" s="63"/>
      <c r="LRH2442" s="63"/>
      <c r="LRI2442" s="63"/>
      <c r="LRJ2442" s="63"/>
      <c r="LRK2442" s="63"/>
      <c r="LRL2442" s="63"/>
      <c r="LRM2442" s="63"/>
      <c r="LRN2442" s="63"/>
      <c r="LRO2442" s="63"/>
      <c r="LRP2442" s="63"/>
      <c r="LRQ2442" s="63"/>
      <c r="LRR2442" s="63"/>
      <c r="LRS2442" s="63"/>
      <c r="LRT2442" s="63"/>
      <c r="LRU2442" s="63"/>
      <c r="LRV2442" s="63"/>
      <c r="LRW2442" s="63"/>
      <c r="LRX2442" s="63"/>
      <c r="LRY2442" s="63"/>
      <c r="LRZ2442" s="63"/>
      <c r="LSA2442" s="63"/>
      <c r="LSB2442" s="63"/>
      <c r="LSC2442" s="63"/>
      <c r="LSD2442" s="63"/>
      <c r="LSE2442" s="63"/>
      <c r="LSF2442" s="63"/>
      <c r="LSG2442" s="63"/>
      <c r="LSH2442" s="63"/>
      <c r="LSI2442" s="63"/>
      <c r="LSJ2442" s="63"/>
      <c r="LSK2442" s="63"/>
      <c r="LSL2442" s="63"/>
      <c r="LSM2442" s="63"/>
      <c r="LSN2442" s="63"/>
      <c r="LSO2442" s="63"/>
      <c r="LSP2442" s="63"/>
      <c r="LSQ2442" s="63"/>
      <c r="LSR2442" s="63"/>
      <c r="LSS2442" s="63"/>
      <c r="LST2442" s="63"/>
      <c r="LSU2442" s="63"/>
      <c r="LSV2442" s="63"/>
      <c r="LSW2442" s="63"/>
      <c r="LSX2442" s="63"/>
      <c r="LSY2442" s="63"/>
      <c r="LSZ2442" s="63"/>
      <c r="LTA2442" s="63"/>
      <c r="LTB2442" s="63"/>
      <c r="LTC2442" s="63"/>
      <c r="LTD2442" s="63"/>
      <c r="LTE2442" s="63"/>
      <c r="LTF2442" s="63"/>
      <c r="LTG2442" s="63"/>
      <c r="LTH2442" s="63"/>
      <c r="LTI2442" s="63"/>
      <c r="LTJ2442" s="63"/>
      <c r="LTK2442" s="63"/>
      <c r="LTL2442" s="63"/>
      <c r="LTM2442" s="63"/>
      <c r="LTN2442" s="63"/>
      <c r="LTO2442" s="63"/>
      <c r="LTP2442" s="63"/>
      <c r="LTQ2442" s="63"/>
      <c r="LTR2442" s="63"/>
      <c r="LTS2442" s="63"/>
      <c r="LTT2442" s="63"/>
      <c r="LTU2442" s="63"/>
      <c r="LTV2442" s="63"/>
      <c r="LTW2442" s="63"/>
      <c r="LTX2442" s="63"/>
      <c r="LTY2442" s="63"/>
      <c r="LTZ2442" s="63"/>
      <c r="LUA2442" s="63"/>
      <c r="LUB2442" s="63"/>
      <c r="LUC2442" s="63"/>
      <c r="LUD2442" s="63"/>
      <c r="LUE2442" s="63"/>
      <c r="LUF2442" s="63"/>
      <c r="LUG2442" s="63"/>
      <c r="LUH2442" s="63"/>
      <c r="LUI2442" s="63"/>
      <c r="LUJ2442" s="63"/>
      <c r="LUK2442" s="63"/>
      <c r="LUL2442" s="63"/>
      <c r="LUM2442" s="63"/>
      <c r="LUN2442" s="63"/>
      <c r="LUO2442" s="63"/>
      <c r="LUP2442" s="63"/>
      <c r="LUQ2442" s="63"/>
      <c r="LUR2442" s="63"/>
      <c r="LUS2442" s="63"/>
      <c r="LUT2442" s="63"/>
      <c r="LUU2442" s="63"/>
      <c r="LUV2442" s="63"/>
      <c r="LUW2442" s="63"/>
      <c r="LUX2442" s="63"/>
      <c r="LUY2442" s="63"/>
      <c r="LUZ2442" s="63"/>
      <c r="LVA2442" s="63"/>
      <c r="LVB2442" s="63"/>
      <c r="LVC2442" s="63"/>
      <c r="LVD2442" s="63"/>
      <c r="LVE2442" s="63"/>
      <c r="LVF2442" s="63"/>
      <c r="LVG2442" s="63"/>
      <c r="LVH2442" s="63"/>
      <c r="LVI2442" s="63"/>
      <c r="LVJ2442" s="63"/>
      <c r="LVK2442" s="63"/>
      <c r="LVL2442" s="63"/>
      <c r="LVM2442" s="63"/>
      <c r="LVN2442" s="63"/>
      <c r="LVO2442" s="63"/>
      <c r="LVP2442" s="63"/>
      <c r="LVQ2442" s="63"/>
      <c r="LVR2442" s="63"/>
      <c r="LVS2442" s="63"/>
      <c r="LVT2442" s="63"/>
      <c r="LVU2442" s="63"/>
      <c r="LVV2442" s="63"/>
      <c r="LVW2442" s="63"/>
      <c r="LVX2442" s="63"/>
      <c r="LVY2442" s="63"/>
      <c r="LVZ2442" s="63"/>
      <c r="LWA2442" s="63"/>
      <c r="LWB2442" s="63"/>
      <c r="LWC2442" s="63"/>
      <c r="LWD2442" s="63"/>
      <c r="LWE2442" s="63"/>
      <c r="LWF2442" s="63"/>
      <c r="LWG2442" s="63"/>
      <c r="LWH2442" s="63"/>
      <c r="LWI2442" s="63"/>
      <c r="LWJ2442" s="63"/>
      <c r="LWK2442" s="63"/>
      <c r="LWL2442" s="63"/>
      <c r="LWM2442" s="63"/>
      <c r="LWN2442" s="63"/>
      <c r="LWO2442" s="63"/>
      <c r="LWP2442" s="63"/>
      <c r="LWQ2442" s="63"/>
      <c r="LWR2442" s="63"/>
      <c r="LWS2442" s="63"/>
      <c r="LWT2442" s="63"/>
      <c r="LWU2442" s="63"/>
      <c r="LWV2442" s="63"/>
      <c r="LWW2442" s="63"/>
      <c r="LWX2442" s="63"/>
      <c r="LWY2442" s="63"/>
      <c r="LWZ2442" s="63"/>
      <c r="LXA2442" s="63"/>
      <c r="LXB2442" s="63"/>
      <c r="LXC2442" s="63"/>
      <c r="LXD2442" s="63"/>
      <c r="LXE2442" s="63"/>
      <c r="LXF2442" s="63"/>
      <c r="LXG2442" s="63"/>
      <c r="LXH2442" s="63"/>
      <c r="LXI2442" s="63"/>
      <c r="LXJ2442" s="63"/>
      <c r="LXK2442" s="63"/>
      <c r="LXL2442" s="63"/>
      <c r="LXM2442" s="63"/>
      <c r="LXN2442" s="63"/>
      <c r="LXO2442" s="63"/>
      <c r="LXP2442" s="63"/>
      <c r="LXQ2442" s="63"/>
      <c r="LXR2442" s="63"/>
      <c r="LXS2442" s="63"/>
      <c r="LXT2442" s="63"/>
      <c r="LXU2442" s="63"/>
      <c r="LXV2442" s="63"/>
      <c r="LXW2442" s="63"/>
      <c r="LXX2442" s="63"/>
      <c r="LXY2442" s="63"/>
      <c r="LXZ2442" s="63"/>
      <c r="LYA2442" s="63"/>
      <c r="LYB2442" s="63"/>
      <c r="LYC2442" s="63"/>
      <c r="LYD2442" s="63"/>
      <c r="LYE2442" s="63"/>
      <c r="LYF2442" s="63"/>
      <c r="LYG2442" s="63"/>
      <c r="LYH2442" s="63"/>
      <c r="LYI2442" s="63"/>
      <c r="LYJ2442" s="63"/>
      <c r="LYK2442" s="63"/>
      <c r="LYL2442" s="63"/>
      <c r="LYM2442" s="63"/>
      <c r="LYN2442" s="63"/>
      <c r="LYO2442" s="63"/>
      <c r="LYP2442" s="63"/>
      <c r="LYQ2442" s="63"/>
      <c r="LYR2442" s="63"/>
      <c r="LYS2442" s="63"/>
      <c r="LYT2442" s="63"/>
      <c r="LYU2442" s="63"/>
      <c r="LYV2442" s="63"/>
      <c r="LYW2442" s="63"/>
      <c r="LYX2442" s="63"/>
      <c r="LYY2442" s="63"/>
      <c r="LYZ2442" s="63"/>
      <c r="LZA2442" s="63"/>
      <c r="LZB2442" s="63"/>
      <c r="LZC2442" s="63"/>
      <c r="LZD2442" s="63"/>
      <c r="LZE2442" s="63"/>
      <c r="LZF2442" s="63"/>
      <c r="LZG2442" s="63"/>
      <c r="LZH2442" s="63"/>
      <c r="LZI2442" s="63"/>
      <c r="LZJ2442" s="63"/>
      <c r="LZK2442" s="63"/>
      <c r="LZL2442" s="63"/>
      <c r="LZM2442" s="63"/>
      <c r="LZN2442" s="63"/>
      <c r="LZO2442" s="63"/>
      <c r="LZP2442" s="63"/>
      <c r="LZQ2442" s="63"/>
      <c r="LZR2442" s="63"/>
      <c r="LZS2442" s="63"/>
      <c r="LZT2442" s="63"/>
      <c r="LZU2442" s="63"/>
      <c r="LZV2442" s="63"/>
      <c r="LZW2442" s="63"/>
      <c r="LZX2442" s="63"/>
      <c r="LZY2442" s="63"/>
      <c r="LZZ2442" s="63"/>
      <c r="MAA2442" s="63"/>
      <c r="MAB2442" s="63"/>
      <c r="MAC2442" s="63"/>
      <c r="MAD2442" s="63"/>
      <c r="MAE2442" s="63"/>
      <c r="MAF2442" s="63"/>
      <c r="MAG2442" s="63"/>
      <c r="MAH2442" s="63"/>
      <c r="MAI2442" s="63"/>
      <c r="MAJ2442" s="63"/>
      <c r="MAK2442" s="63"/>
      <c r="MAL2442" s="63"/>
      <c r="MAM2442" s="63"/>
      <c r="MAN2442" s="63"/>
      <c r="MAO2442" s="63"/>
      <c r="MAP2442" s="63"/>
      <c r="MAQ2442" s="63"/>
      <c r="MAR2442" s="63"/>
      <c r="MAS2442" s="63"/>
      <c r="MAT2442" s="63"/>
      <c r="MAU2442" s="63"/>
      <c r="MAV2442" s="63"/>
      <c r="MAW2442" s="63"/>
      <c r="MAX2442" s="63"/>
      <c r="MAY2442" s="63"/>
      <c r="MAZ2442" s="63"/>
      <c r="MBA2442" s="63"/>
      <c r="MBB2442" s="63"/>
      <c r="MBC2442" s="63"/>
      <c r="MBD2442" s="63"/>
      <c r="MBE2442" s="63"/>
      <c r="MBF2442" s="63"/>
      <c r="MBG2442" s="63"/>
      <c r="MBH2442" s="63"/>
      <c r="MBI2442" s="63"/>
      <c r="MBJ2442" s="63"/>
      <c r="MBK2442" s="63"/>
      <c r="MBL2442" s="63"/>
      <c r="MBM2442" s="63"/>
      <c r="MBN2442" s="63"/>
      <c r="MBO2442" s="63"/>
      <c r="MBP2442" s="63"/>
      <c r="MBQ2442" s="63"/>
      <c r="MBR2442" s="63"/>
      <c r="MBS2442" s="63"/>
      <c r="MBT2442" s="63"/>
      <c r="MBU2442" s="63"/>
      <c r="MBV2442" s="63"/>
      <c r="MBW2442" s="63"/>
      <c r="MBX2442" s="63"/>
      <c r="MBY2442" s="63"/>
      <c r="MBZ2442" s="63"/>
      <c r="MCA2442" s="63"/>
      <c r="MCB2442" s="63"/>
      <c r="MCC2442" s="63"/>
      <c r="MCD2442" s="63"/>
      <c r="MCE2442" s="63"/>
      <c r="MCF2442" s="63"/>
      <c r="MCG2442" s="63"/>
      <c r="MCH2442" s="63"/>
      <c r="MCI2442" s="63"/>
      <c r="MCJ2442" s="63"/>
      <c r="MCK2442" s="63"/>
      <c r="MCL2442" s="63"/>
      <c r="MCM2442" s="63"/>
      <c r="MCN2442" s="63"/>
      <c r="MCO2442" s="63"/>
      <c r="MCP2442" s="63"/>
      <c r="MCQ2442" s="63"/>
      <c r="MCR2442" s="63"/>
      <c r="MCS2442" s="63"/>
      <c r="MCT2442" s="63"/>
      <c r="MCU2442" s="63"/>
      <c r="MCV2442" s="63"/>
      <c r="MCW2442" s="63"/>
      <c r="MCX2442" s="63"/>
      <c r="MCY2442" s="63"/>
      <c r="MCZ2442" s="63"/>
      <c r="MDA2442" s="63"/>
      <c r="MDB2442" s="63"/>
      <c r="MDC2442" s="63"/>
      <c r="MDD2442" s="63"/>
      <c r="MDE2442" s="63"/>
      <c r="MDF2442" s="63"/>
      <c r="MDG2442" s="63"/>
      <c r="MDH2442" s="63"/>
      <c r="MDI2442" s="63"/>
      <c r="MDJ2442" s="63"/>
      <c r="MDK2442" s="63"/>
      <c r="MDL2442" s="63"/>
      <c r="MDM2442" s="63"/>
      <c r="MDN2442" s="63"/>
      <c r="MDO2442" s="63"/>
      <c r="MDP2442" s="63"/>
      <c r="MDQ2442" s="63"/>
      <c r="MDR2442" s="63"/>
      <c r="MDS2442" s="63"/>
      <c r="MDT2442" s="63"/>
      <c r="MDU2442" s="63"/>
      <c r="MDV2442" s="63"/>
      <c r="MDW2442" s="63"/>
      <c r="MDX2442" s="63"/>
      <c r="MDY2442" s="63"/>
      <c r="MDZ2442" s="63"/>
      <c r="MEA2442" s="63"/>
      <c r="MEB2442" s="63"/>
      <c r="MEC2442" s="63"/>
      <c r="MED2442" s="63"/>
      <c r="MEE2442" s="63"/>
      <c r="MEF2442" s="63"/>
      <c r="MEG2442" s="63"/>
      <c r="MEH2442" s="63"/>
      <c r="MEI2442" s="63"/>
      <c r="MEJ2442" s="63"/>
      <c r="MEK2442" s="63"/>
      <c r="MEL2442" s="63"/>
      <c r="MEM2442" s="63"/>
      <c r="MEN2442" s="63"/>
      <c r="MEO2442" s="63"/>
      <c r="MEP2442" s="63"/>
      <c r="MEQ2442" s="63"/>
      <c r="MER2442" s="63"/>
      <c r="MES2442" s="63"/>
      <c r="MET2442" s="63"/>
      <c r="MEU2442" s="63"/>
      <c r="MEV2442" s="63"/>
      <c r="MEW2442" s="63"/>
      <c r="MEX2442" s="63"/>
      <c r="MEY2442" s="63"/>
      <c r="MEZ2442" s="63"/>
      <c r="MFA2442" s="63"/>
      <c r="MFB2442" s="63"/>
      <c r="MFC2442" s="63"/>
      <c r="MFD2442" s="63"/>
      <c r="MFE2442" s="63"/>
      <c r="MFF2442" s="63"/>
      <c r="MFG2442" s="63"/>
      <c r="MFH2442" s="63"/>
      <c r="MFI2442" s="63"/>
      <c r="MFJ2442" s="63"/>
      <c r="MFK2442" s="63"/>
      <c r="MFL2442" s="63"/>
      <c r="MFM2442" s="63"/>
      <c r="MFN2442" s="63"/>
      <c r="MFO2442" s="63"/>
      <c r="MFP2442" s="63"/>
      <c r="MFQ2442" s="63"/>
      <c r="MFR2442" s="63"/>
      <c r="MFS2442" s="63"/>
      <c r="MFT2442" s="63"/>
      <c r="MFU2442" s="63"/>
      <c r="MFV2442" s="63"/>
      <c r="MFW2442" s="63"/>
      <c r="MFX2442" s="63"/>
      <c r="MFY2442" s="63"/>
      <c r="MFZ2442" s="63"/>
      <c r="MGA2442" s="63"/>
      <c r="MGB2442" s="63"/>
      <c r="MGC2442" s="63"/>
      <c r="MGD2442" s="63"/>
      <c r="MGE2442" s="63"/>
      <c r="MGF2442" s="63"/>
      <c r="MGG2442" s="63"/>
      <c r="MGH2442" s="63"/>
      <c r="MGI2442" s="63"/>
      <c r="MGJ2442" s="63"/>
      <c r="MGK2442" s="63"/>
      <c r="MGL2442" s="63"/>
      <c r="MGM2442" s="63"/>
      <c r="MGN2442" s="63"/>
      <c r="MGO2442" s="63"/>
      <c r="MGP2442" s="63"/>
      <c r="MGQ2442" s="63"/>
      <c r="MGR2442" s="63"/>
      <c r="MGS2442" s="63"/>
      <c r="MGT2442" s="63"/>
      <c r="MGU2442" s="63"/>
      <c r="MGV2442" s="63"/>
      <c r="MGW2442" s="63"/>
      <c r="MGX2442" s="63"/>
      <c r="MGY2442" s="63"/>
      <c r="MGZ2442" s="63"/>
      <c r="MHA2442" s="63"/>
      <c r="MHB2442" s="63"/>
      <c r="MHC2442" s="63"/>
      <c r="MHD2442" s="63"/>
      <c r="MHE2442" s="63"/>
      <c r="MHF2442" s="63"/>
      <c r="MHG2442" s="63"/>
      <c r="MHH2442" s="63"/>
      <c r="MHI2442" s="63"/>
      <c r="MHJ2442" s="63"/>
      <c r="MHK2442" s="63"/>
      <c r="MHL2442" s="63"/>
      <c r="MHM2442" s="63"/>
      <c r="MHN2442" s="63"/>
      <c r="MHO2442" s="63"/>
      <c r="MHP2442" s="63"/>
      <c r="MHQ2442" s="63"/>
      <c r="MHR2442" s="63"/>
      <c r="MHS2442" s="63"/>
      <c r="MHT2442" s="63"/>
      <c r="MHU2442" s="63"/>
      <c r="MHV2442" s="63"/>
      <c r="MHW2442" s="63"/>
      <c r="MHX2442" s="63"/>
      <c r="MHY2442" s="63"/>
      <c r="MHZ2442" s="63"/>
      <c r="MIA2442" s="63"/>
      <c r="MIB2442" s="63"/>
      <c r="MIC2442" s="63"/>
      <c r="MID2442" s="63"/>
      <c r="MIE2442" s="63"/>
      <c r="MIF2442" s="63"/>
      <c r="MIG2442" s="63"/>
      <c r="MIH2442" s="63"/>
      <c r="MII2442" s="63"/>
      <c r="MIJ2442" s="63"/>
      <c r="MIK2442" s="63"/>
      <c r="MIL2442" s="63"/>
      <c r="MIM2442" s="63"/>
      <c r="MIN2442" s="63"/>
      <c r="MIO2442" s="63"/>
      <c r="MIP2442" s="63"/>
      <c r="MIQ2442" s="63"/>
      <c r="MIR2442" s="63"/>
      <c r="MIS2442" s="63"/>
      <c r="MIT2442" s="63"/>
      <c r="MIU2442" s="63"/>
      <c r="MIV2442" s="63"/>
      <c r="MIW2442" s="63"/>
      <c r="MIX2442" s="63"/>
      <c r="MIY2442" s="63"/>
      <c r="MIZ2442" s="63"/>
      <c r="MJA2442" s="63"/>
      <c r="MJB2442" s="63"/>
      <c r="MJC2442" s="63"/>
      <c r="MJD2442" s="63"/>
      <c r="MJE2442" s="63"/>
      <c r="MJF2442" s="63"/>
      <c r="MJG2442" s="63"/>
      <c r="MJH2442" s="63"/>
      <c r="MJI2442" s="63"/>
      <c r="MJJ2442" s="63"/>
      <c r="MJK2442" s="63"/>
      <c r="MJL2442" s="63"/>
      <c r="MJM2442" s="63"/>
      <c r="MJN2442" s="63"/>
      <c r="MJO2442" s="63"/>
      <c r="MJP2442" s="63"/>
      <c r="MJQ2442" s="63"/>
      <c r="MJR2442" s="63"/>
      <c r="MJS2442" s="63"/>
      <c r="MJT2442" s="63"/>
      <c r="MJU2442" s="63"/>
      <c r="MJV2442" s="63"/>
      <c r="MJW2442" s="63"/>
      <c r="MJX2442" s="63"/>
      <c r="MJY2442" s="63"/>
      <c r="MJZ2442" s="63"/>
      <c r="MKA2442" s="63"/>
      <c r="MKB2442" s="63"/>
      <c r="MKC2442" s="63"/>
      <c r="MKD2442" s="63"/>
      <c r="MKE2442" s="63"/>
      <c r="MKF2442" s="63"/>
      <c r="MKG2442" s="63"/>
      <c r="MKH2442" s="63"/>
      <c r="MKI2442" s="63"/>
      <c r="MKJ2442" s="63"/>
      <c r="MKK2442" s="63"/>
      <c r="MKL2442" s="63"/>
      <c r="MKM2442" s="63"/>
      <c r="MKN2442" s="63"/>
      <c r="MKO2442" s="63"/>
      <c r="MKP2442" s="63"/>
      <c r="MKQ2442" s="63"/>
      <c r="MKR2442" s="63"/>
      <c r="MKS2442" s="63"/>
      <c r="MKT2442" s="63"/>
      <c r="MKU2442" s="63"/>
      <c r="MKV2442" s="63"/>
      <c r="MKW2442" s="63"/>
      <c r="MKX2442" s="63"/>
      <c r="MKY2442" s="63"/>
      <c r="MKZ2442" s="63"/>
      <c r="MLA2442" s="63"/>
      <c r="MLB2442" s="63"/>
      <c r="MLC2442" s="63"/>
      <c r="MLD2442" s="63"/>
      <c r="MLE2442" s="63"/>
      <c r="MLF2442" s="63"/>
      <c r="MLG2442" s="63"/>
      <c r="MLH2442" s="63"/>
      <c r="MLI2442" s="63"/>
      <c r="MLJ2442" s="63"/>
      <c r="MLK2442" s="63"/>
      <c r="MLL2442" s="63"/>
      <c r="MLM2442" s="63"/>
      <c r="MLN2442" s="63"/>
      <c r="MLO2442" s="63"/>
      <c r="MLP2442" s="63"/>
      <c r="MLQ2442" s="63"/>
      <c r="MLR2442" s="63"/>
      <c r="MLS2442" s="63"/>
      <c r="MLT2442" s="63"/>
      <c r="MLU2442" s="63"/>
      <c r="MLV2442" s="63"/>
      <c r="MLW2442" s="63"/>
      <c r="MLX2442" s="63"/>
      <c r="MLY2442" s="63"/>
      <c r="MLZ2442" s="63"/>
      <c r="MMA2442" s="63"/>
      <c r="MMB2442" s="63"/>
      <c r="MMC2442" s="63"/>
      <c r="MMD2442" s="63"/>
      <c r="MME2442" s="63"/>
      <c r="MMF2442" s="63"/>
      <c r="MMG2442" s="63"/>
      <c r="MMH2442" s="63"/>
      <c r="MMI2442" s="63"/>
      <c r="MMJ2442" s="63"/>
      <c r="MMK2442" s="63"/>
      <c r="MML2442" s="63"/>
      <c r="MMM2442" s="63"/>
      <c r="MMN2442" s="63"/>
      <c r="MMO2442" s="63"/>
      <c r="MMP2442" s="63"/>
      <c r="MMQ2442" s="63"/>
      <c r="MMR2442" s="63"/>
      <c r="MMS2442" s="63"/>
      <c r="MMT2442" s="63"/>
      <c r="MMU2442" s="63"/>
      <c r="MMV2442" s="63"/>
      <c r="MMW2442" s="63"/>
      <c r="MMX2442" s="63"/>
      <c r="MMY2442" s="63"/>
      <c r="MMZ2442" s="63"/>
      <c r="MNA2442" s="63"/>
      <c r="MNB2442" s="63"/>
      <c r="MNC2442" s="63"/>
      <c r="MND2442" s="63"/>
      <c r="MNE2442" s="63"/>
      <c r="MNF2442" s="63"/>
      <c r="MNG2442" s="63"/>
      <c r="MNH2442" s="63"/>
      <c r="MNI2442" s="63"/>
      <c r="MNJ2442" s="63"/>
      <c r="MNK2442" s="63"/>
      <c r="MNL2442" s="63"/>
      <c r="MNM2442" s="63"/>
      <c r="MNN2442" s="63"/>
      <c r="MNO2442" s="63"/>
      <c r="MNP2442" s="63"/>
      <c r="MNQ2442" s="63"/>
      <c r="MNR2442" s="63"/>
      <c r="MNS2442" s="63"/>
      <c r="MNT2442" s="63"/>
      <c r="MNU2442" s="63"/>
      <c r="MNV2442" s="63"/>
      <c r="MNW2442" s="63"/>
      <c r="MNX2442" s="63"/>
      <c r="MNY2442" s="63"/>
      <c r="MNZ2442" s="63"/>
      <c r="MOA2442" s="63"/>
      <c r="MOB2442" s="63"/>
      <c r="MOC2442" s="63"/>
      <c r="MOD2442" s="63"/>
      <c r="MOE2442" s="63"/>
      <c r="MOF2442" s="63"/>
      <c r="MOG2442" s="63"/>
      <c r="MOH2442" s="63"/>
      <c r="MOI2442" s="63"/>
      <c r="MOJ2442" s="63"/>
      <c r="MOK2442" s="63"/>
      <c r="MOL2442" s="63"/>
      <c r="MOM2442" s="63"/>
      <c r="MON2442" s="63"/>
      <c r="MOO2442" s="63"/>
      <c r="MOP2442" s="63"/>
      <c r="MOQ2442" s="63"/>
      <c r="MOR2442" s="63"/>
      <c r="MOS2442" s="63"/>
      <c r="MOT2442" s="63"/>
      <c r="MOU2442" s="63"/>
      <c r="MOV2442" s="63"/>
      <c r="MOW2442" s="63"/>
      <c r="MOX2442" s="63"/>
      <c r="MOY2442" s="63"/>
      <c r="MOZ2442" s="63"/>
      <c r="MPA2442" s="63"/>
      <c r="MPB2442" s="63"/>
      <c r="MPC2442" s="63"/>
      <c r="MPD2442" s="63"/>
      <c r="MPE2442" s="63"/>
      <c r="MPF2442" s="63"/>
      <c r="MPG2442" s="63"/>
      <c r="MPH2442" s="63"/>
      <c r="MPI2442" s="63"/>
      <c r="MPJ2442" s="63"/>
      <c r="MPK2442" s="63"/>
      <c r="MPL2442" s="63"/>
      <c r="MPM2442" s="63"/>
      <c r="MPN2442" s="63"/>
      <c r="MPO2442" s="63"/>
      <c r="MPP2442" s="63"/>
      <c r="MPQ2442" s="63"/>
      <c r="MPR2442" s="63"/>
      <c r="MPS2442" s="63"/>
      <c r="MPT2442" s="63"/>
      <c r="MPU2442" s="63"/>
      <c r="MPV2442" s="63"/>
      <c r="MPW2442" s="63"/>
      <c r="MPX2442" s="63"/>
      <c r="MPY2442" s="63"/>
      <c r="MPZ2442" s="63"/>
      <c r="MQA2442" s="63"/>
      <c r="MQB2442" s="63"/>
      <c r="MQC2442" s="63"/>
      <c r="MQD2442" s="63"/>
      <c r="MQE2442" s="63"/>
      <c r="MQF2442" s="63"/>
      <c r="MQG2442" s="63"/>
      <c r="MQH2442" s="63"/>
      <c r="MQI2442" s="63"/>
      <c r="MQJ2442" s="63"/>
      <c r="MQK2442" s="63"/>
      <c r="MQL2442" s="63"/>
      <c r="MQM2442" s="63"/>
      <c r="MQN2442" s="63"/>
      <c r="MQO2442" s="63"/>
      <c r="MQP2442" s="63"/>
      <c r="MQQ2442" s="63"/>
      <c r="MQR2442" s="63"/>
      <c r="MQS2442" s="63"/>
      <c r="MQT2442" s="63"/>
      <c r="MQU2442" s="63"/>
      <c r="MQV2442" s="63"/>
      <c r="MQW2442" s="63"/>
      <c r="MQX2442" s="63"/>
      <c r="MQY2442" s="63"/>
      <c r="MQZ2442" s="63"/>
      <c r="MRA2442" s="63"/>
      <c r="MRB2442" s="63"/>
      <c r="MRC2442" s="63"/>
      <c r="MRD2442" s="63"/>
      <c r="MRE2442" s="63"/>
      <c r="MRF2442" s="63"/>
      <c r="MRG2442" s="63"/>
      <c r="MRH2442" s="63"/>
      <c r="MRI2442" s="63"/>
      <c r="MRJ2442" s="63"/>
      <c r="MRK2442" s="63"/>
      <c r="MRL2442" s="63"/>
      <c r="MRM2442" s="63"/>
      <c r="MRN2442" s="63"/>
      <c r="MRO2442" s="63"/>
      <c r="MRP2442" s="63"/>
      <c r="MRQ2442" s="63"/>
      <c r="MRR2442" s="63"/>
      <c r="MRS2442" s="63"/>
      <c r="MRT2442" s="63"/>
      <c r="MRU2442" s="63"/>
      <c r="MRV2442" s="63"/>
      <c r="MRW2442" s="63"/>
      <c r="MRX2442" s="63"/>
      <c r="MRY2442" s="63"/>
      <c r="MRZ2442" s="63"/>
      <c r="MSA2442" s="63"/>
      <c r="MSB2442" s="63"/>
      <c r="MSC2442" s="63"/>
      <c r="MSD2442" s="63"/>
      <c r="MSE2442" s="63"/>
      <c r="MSF2442" s="63"/>
      <c r="MSG2442" s="63"/>
      <c r="MSH2442" s="63"/>
      <c r="MSI2442" s="63"/>
      <c r="MSJ2442" s="63"/>
      <c r="MSK2442" s="63"/>
      <c r="MSL2442" s="63"/>
      <c r="MSM2442" s="63"/>
      <c r="MSN2442" s="63"/>
      <c r="MSO2442" s="63"/>
      <c r="MSP2442" s="63"/>
      <c r="MSQ2442" s="63"/>
      <c r="MSR2442" s="63"/>
      <c r="MSS2442" s="63"/>
      <c r="MST2442" s="63"/>
      <c r="MSU2442" s="63"/>
      <c r="MSV2442" s="63"/>
      <c r="MSW2442" s="63"/>
      <c r="MSX2442" s="63"/>
      <c r="MSY2442" s="63"/>
      <c r="MSZ2442" s="63"/>
      <c r="MTA2442" s="63"/>
      <c r="MTB2442" s="63"/>
      <c r="MTC2442" s="63"/>
      <c r="MTD2442" s="63"/>
      <c r="MTE2442" s="63"/>
      <c r="MTF2442" s="63"/>
      <c r="MTG2442" s="63"/>
      <c r="MTH2442" s="63"/>
      <c r="MTI2442" s="63"/>
      <c r="MTJ2442" s="63"/>
      <c r="MTK2442" s="63"/>
      <c r="MTL2442" s="63"/>
      <c r="MTM2442" s="63"/>
      <c r="MTN2442" s="63"/>
      <c r="MTO2442" s="63"/>
      <c r="MTP2442" s="63"/>
      <c r="MTQ2442" s="63"/>
      <c r="MTR2442" s="63"/>
      <c r="MTS2442" s="63"/>
      <c r="MTT2442" s="63"/>
      <c r="MTU2442" s="63"/>
      <c r="MTV2442" s="63"/>
      <c r="MTW2442" s="63"/>
      <c r="MTX2442" s="63"/>
      <c r="MTY2442" s="63"/>
      <c r="MTZ2442" s="63"/>
      <c r="MUA2442" s="63"/>
      <c r="MUB2442" s="63"/>
      <c r="MUC2442" s="63"/>
      <c r="MUD2442" s="63"/>
      <c r="MUE2442" s="63"/>
      <c r="MUF2442" s="63"/>
      <c r="MUG2442" s="63"/>
      <c r="MUH2442" s="63"/>
      <c r="MUI2442" s="63"/>
      <c r="MUJ2442" s="63"/>
      <c r="MUK2442" s="63"/>
      <c r="MUL2442" s="63"/>
      <c r="MUM2442" s="63"/>
      <c r="MUN2442" s="63"/>
      <c r="MUO2442" s="63"/>
      <c r="MUP2442" s="63"/>
      <c r="MUQ2442" s="63"/>
      <c r="MUR2442" s="63"/>
      <c r="MUS2442" s="63"/>
      <c r="MUT2442" s="63"/>
      <c r="MUU2442" s="63"/>
      <c r="MUV2442" s="63"/>
      <c r="MUW2442" s="63"/>
      <c r="MUX2442" s="63"/>
      <c r="MUY2442" s="63"/>
      <c r="MUZ2442" s="63"/>
      <c r="MVA2442" s="63"/>
      <c r="MVB2442" s="63"/>
      <c r="MVC2442" s="63"/>
      <c r="MVD2442" s="63"/>
      <c r="MVE2442" s="63"/>
      <c r="MVF2442" s="63"/>
      <c r="MVG2442" s="63"/>
      <c r="MVH2442" s="63"/>
      <c r="MVI2442" s="63"/>
      <c r="MVJ2442" s="63"/>
      <c r="MVK2442" s="63"/>
      <c r="MVL2442" s="63"/>
      <c r="MVM2442" s="63"/>
      <c r="MVN2442" s="63"/>
      <c r="MVO2442" s="63"/>
      <c r="MVP2442" s="63"/>
      <c r="MVQ2442" s="63"/>
      <c r="MVR2442" s="63"/>
      <c r="MVS2442" s="63"/>
      <c r="MVT2442" s="63"/>
      <c r="MVU2442" s="63"/>
      <c r="MVV2442" s="63"/>
      <c r="MVW2442" s="63"/>
      <c r="MVX2442" s="63"/>
      <c r="MVY2442" s="63"/>
      <c r="MVZ2442" s="63"/>
      <c r="MWA2442" s="63"/>
      <c r="MWB2442" s="63"/>
      <c r="MWC2442" s="63"/>
      <c r="MWD2442" s="63"/>
      <c r="MWE2442" s="63"/>
      <c r="MWF2442" s="63"/>
      <c r="MWG2442" s="63"/>
      <c r="MWH2442" s="63"/>
      <c r="MWI2442" s="63"/>
      <c r="MWJ2442" s="63"/>
      <c r="MWK2442" s="63"/>
      <c r="MWL2442" s="63"/>
      <c r="MWM2442" s="63"/>
      <c r="MWN2442" s="63"/>
      <c r="MWO2442" s="63"/>
      <c r="MWP2442" s="63"/>
      <c r="MWQ2442" s="63"/>
      <c r="MWR2442" s="63"/>
      <c r="MWS2442" s="63"/>
      <c r="MWT2442" s="63"/>
      <c r="MWU2442" s="63"/>
      <c r="MWV2442" s="63"/>
      <c r="MWW2442" s="63"/>
      <c r="MWX2442" s="63"/>
      <c r="MWY2442" s="63"/>
      <c r="MWZ2442" s="63"/>
      <c r="MXA2442" s="63"/>
      <c r="MXB2442" s="63"/>
      <c r="MXC2442" s="63"/>
      <c r="MXD2442" s="63"/>
      <c r="MXE2442" s="63"/>
      <c r="MXF2442" s="63"/>
      <c r="MXG2442" s="63"/>
      <c r="MXH2442" s="63"/>
      <c r="MXI2442" s="63"/>
      <c r="MXJ2442" s="63"/>
      <c r="MXK2442" s="63"/>
      <c r="MXL2442" s="63"/>
      <c r="MXM2442" s="63"/>
      <c r="MXN2442" s="63"/>
      <c r="MXO2442" s="63"/>
      <c r="MXP2442" s="63"/>
      <c r="MXQ2442" s="63"/>
      <c r="MXR2442" s="63"/>
      <c r="MXS2442" s="63"/>
      <c r="MXT2442" s="63"/>
      <c r="MXU2442" s="63"/>
      <c r="MXV2442" s="63"/>
      <c r="MXW2442" s="63"/>
      <c r="MXX2442" s="63"/>
      <c r="MXY2442" s="63"/>
      <c r="MXZ2442" s="63"/>
      <c r="MYA2442" s="63"/>
      <c r="MYB2442" s="63"/>
      <c r="MYC2442" s="63"/>
      <c r="MYD2442" s="63"/>
      <c r="MYE2442" s="63"/>
      <c r="MYF2442" s="63"/>
      <c r="MYG2442" s="63"/>
      <c r="MYH2442" s="63"/>
      <c r="MYI2442" s="63"/>
      <c r="MYJ2442" s="63"/>
      <c r="MYK2442" s="63"/>
      <c r="MYL2442" s="63"/>
      <c r="MYM2442" s="63"/>
      <c r="MYN2442" s="63"/>
      <c r="MYO2442" s="63"/>
      <c r="MYP2442" s="63"/>
      <c r="MYQ2442" s="63"/>
      <c r="MYR2442" s="63"/>
      <c r="MYS2442" s="63"/>
      <c r="MYT2442" s="63"/>
      <c r="MYU2442" s="63"/>
      <c r="MYV2442" s="63"/>
      <c r="MYW2442" s="63"/>
      <c r="MYX2442" s="63"/>
      <c r="MYY2442" s="63"/>
      <c r="MYZ2442" s="63"/>
      <c r="MZA2442" s="63"/>
      <c r="MZB2442" s="63"/>
      <c r="MZC2442" s="63"/>
      <c r="MZD2442" s="63"/>
      <c r="MZE2442" s="63"/>
      <c r="MZF2442" s="63"/>
      <c r="MZG2442" s="63"/>
      <c r="MZH2442" s="63"/>
      <c r="MZI2442" s="63"/>
      <c r="MZJ2442" s="63"/>
      <c r="MZK2442" s="63"/>
      <c r="MZL2442" s="63"/>
      <c r="MZM2442" s="63"/>
      <c r="MZN2442" s="63"/>
      <c r="MZO2442" s="63"/>
      <c r="MZP2442" s="63"/>
      <c r="MZQ2442" s="63"/>
      <c r="MZR2442" s="63"/>
      <c r="MZS2442" s="63"/>
      <c r="MZT2442" s="63"/>
      <c r="MZU2442" s="63"/>
      <c r="MZV2442" s="63"/>
      <c r="MZW2442" s="63"/>
      <c r="MZX2442" s="63"/>
      <c r="MZY2442" s="63"/>
      <c r="MZZ2442" s="63"/>
      <c r="NAA2442" s="63"/>
      <c r="NAB2442" s="63"/>
      <c r="NAC2442" s="63"/>
      <c r="NAD2442" s="63"/>
      <c r="NAE2442" s="63"/>
      <c r="NAF2442" s="63"/>
      <c r="NAG2442" s="63"/>
      <c r="NAH2442" s="63"/>
      <c r="NAI2442" s="63"/>
      <c r="NAJ2442" s="63"/>
      <c r="NAK2442" s="63"/>
      <c r="NAL2442" s="63"/>
      <c r="NAM2442" s="63"/>
      <c r="NAN2442" s="63"/>
      <c r="NAO2442" s="63"/>
      <c r="NAP2442" s="63"/>
      <c r="NAQ2442" s="63"/>
      <c r="NAR2442" s="63"/>
      <c r="NAS2442" s="63"/>
      <c r="NAT2442" s="63"/>
      <c r="NAU2442" s="63"/>
      <c r="NAV2442" s="63"/>
      <c r="NAW2442" s="63"/>
      <c r="NAX2442" s="63"/>
      <c r="NAY2442" s="63"/>
      <c r="NAZ2442" s="63"/>
      <c r="NBA2442" s="63"/>
      <c r="NBB2442" s="63"/>
      <c r="NBC2442" s="63"/>
      <c r="NBD2442" s="63"/>
      <c r="NBE2442" s="63"/>
      <c r="NBF2442" s="63"/>
      <c r="NBG2442" s="63"/>
      <c r="NBH2442" s="63"/>
      <c r="NBI2442" s="63"/>
      <c r="NBJ2442" s="63"/>
      <c r="NBK2442" s="63"/>
      <c r="NBL2442" s="63"/>
      <c r="NBM2442" s="63"/>
      <c r="NBN2442" s="63"/>
      <c r="NBO2442" s="63"/>
      <c r="NBP2442" s="63"/>
      <c r="NBQ2442" s="63"/>
      <c r="NBR2442" s="63"/>
      <c r="NBS2442" s="63"/>
      <c r="NBT2442" s="63"/>
      <c r="NBU2442" s="63"/>
      <c r="NBV2442" s="63"/>
      <c r="NBW2442" s="63"/>
      <c r="NBX2442" s="63"/>
      <c r="NBY2442" s="63"/>
      <c r="NBZ2442" s="63"/>
      <c r="NCA2442" s="63"/>
      <c r="NCB2442" s="63"/>
      <c r="NCC2442" s="63"/>
      <c r="NCD2442" s="63"/>
      <c r="NCE2442" s="63"/>
      <c r="NCF2442" s="63"/>
      <c r="NCG2442" s="63"/>
      <c r="NCH2442" s="63"/>
      <c r="NCI2442" s="63"/>
      <c r="NCJ2442" s="63"/>
      <c r="NCK2442" s="63"/>
      <c r="NCL2442" s="63"/>
      <c r="NCM2442" s="63"/>
      <c r="NCN2442" s="63"/>
      <c r="NCO2442" s="63"/>
      <c r="NCP2442" s="63"/>
      <c r="NCQ2442" s="63"/>
      <c r="NCR2442" s="63"/>
      <c r="NCS2442" s="63"/>
      <c r="NCT2442" s="63"/>
      <c r="NCU2442" s="63"/>
      <c r="NCV2442" s="63"/>
      <c r="NCW2442" s="63"/>
      <c r="NCX2442" s="63"/>
      <c r="NCY2442" s="63"/>
      <c r="NCZ2442" s="63"/>
      <c r="NDA2442" s="63"/>
      <c r="NDB2442" s="63"/>
      <c r="NDC2442" s="63"/>
      <c r="NDD2442" s="63"/>
      <c r="NDE2442" s="63"/>
      <c r="NDF2442" s="63"/>
      <c r="NDG2442" s="63"/>
      <c r="NDH2442" s="63"/>
      <c r="NDI2442" s="63"/>
      <c r="NDJ2442" s="63"/>
      <c r="NDK2442" s="63"/>
      <c r="NDL2442" s="63"/>
      <c r="NDM2442" s="63"/>
      <c r="NDN2442" s="63"/>
      <c r="NDO2442" s="63"/>
      <c r="NDP2442" s="63"/>
      <c r="NDQ2442" s="63"/>
      <c r="NDR2442" s="63"/>
      <c r="NDS2442" s="63"/>
      <c r="NDT2442" s="63"/>
      <c r="NDU2442" s="63"/>
      <c r="NDV2442" s="63"/>
      <c r="NDW2442" s="63"/>
      <c r="NDX2442" s="63"/>
      <c r="NDY2442" s="63"/>
      <c r="NDZ2442" s="63"/>
      <c r="NEA2442" s="63"/>
      <c r="NEB2442" s="63"/>
      <c r="NEC2442" s="63"/>
      <c r="NED2442" s="63"/>
      <c r="NEE2442" s="63"/>
      <c r="NEF2442" s="63"/>
      <c r="NEG2442" s="63"/>
      <c r="NEH2442" s="63"/>
      <c r="NEI2442" s="63"/>
      <c r="NEJ2442" s="63"/>
      <c r="NEK2442" s="63"/>
      <c r="NEL2442" s="63"/>
      <c r="NEM2442" s="63"/>
      <c r="NEN2442" s="63"/>
      <c r="NEO2442" s="63"/>
      <c r="NEP2442" s="63"/>
      <c r="NEQ2442" s="63"/>
      <c r="NER2442" s="63"/>
      <c r="NES2442" s="63"/>
      <c r="NET2442" s="63"/>
      <c r="NEU2442" s="63"/>
      <c r="NEV2442" s="63"/>
      <c r="NEW2442" s="63"/>
      <c r="NEX2442" s="63"/>
      <c r="NEY2442" s="63"/>
      <c r="NEZ2442" s="63"/>
      <c r="NFA2442" s="63"/>
      <c r="NFB2442" s="63"/>
      <c r="NFC2442" s="63"/>
      <c r="NFD2442" s="63"/>
      <c r="NFE2442" s="63"/>
      <c r="NFF2442" s="63"/>
      <c r="NFG2442" s="63"/>
      <c r="NFH2442" s="63"/>
      <c r="NFI2442" s="63"/>
      <c r="NFJ2442" s="63"/>
      <c r="NFK2442" s="63"/>
      <c r="NFL2442" s="63"/>
      <c r="NFM2442" s="63"/>
      <c r="NFN2442" s="63"/>
      <c r="NFO2442" s="63"/>
      <c r="NFP2442" s="63"/>
      <c r="NFQ2442" s="63"/>
      <c r="NFR2442" s="63"/>
      <c r="NFS2442" s="63"/>
      <c r="NFT2442" s="63"/>
      <c r="NFU2442" s="63"/>
      <c r="NFV2442" s="63"/>
      <c r="NFW2442" s="63"/>
      <c r="NFX2442" s="63"/>
      <c r="NFY2442" s="63"/>
      <c r="NFZ2442" s="63"/>
      <c r="NGA2442" s="63"/>
      <c r="NGB2442" s="63"/>
      <c r="NGC2442" s="63"/>
      <c r="NGD2442" s="63"/>
      <c r="NGE2442" s="63"/>
      <c r="NGF2442" s="63"/>
      <c r="NGG2442" s="63"/>
      <c r="NGH2442" s="63"/>
      <c r="NGI2442" s="63"/>
      <c r="NGJ2442" s="63"/>
      <c r="NGK2442" s="63"/>
      <c r="NGL2442" s="63"/>
      <c r="NGM2442" s="63"/>
      <c r="NGN2442" s="63"/>
      <c r="NGO2442" s="63"/>
      <c r="NGP2442" s="63"/>
      <c r="NGQ2442" s="63"/>
      <c r="NGR2442" s="63"/>
      <c r="NGS2442" s="63"/>
      <c r="NGT2442" s="63"/>
      <c r="NGU2442" s="63"/>
      <c r="NGV2442" s="63"/>
      <c r="NGW2442" s="63"/>
      <c r="NGX2442" s="63"/>
      <c r="NGY2442" s="63"/>
      <c r="NGZ2442" s="63"/>
      <c r="NHA2442" s="63"/>
      <c r="NHB2442" s="63"/>
      <c r="NHC2442" s="63"/>
      <c r="NHD2442" s="63"/>
      <c r="NHE2442" s="63"/>
      <c r="NHF2442" s="63"/>
      <c r="NHG2442" s="63"/>
      <c r="NHH2442" s="63"/>
      <c r="NHI2442" s="63"/>
      <c r="NHJ2442" s="63"/>
      <c r="NHK2442" s="63"/>
      <c r="NHL2442" s="63"/>
      <c r="NHM2442" s="63"/>
      <c r="NHN2442" s="63"/>
      <c r="NHO2442" s="63"/>
      <c r="NHP2442" s="63"/>
      <c r="NHQ2442" s="63"/>
      <c r="NHR2442" s="63"/>
      <c r="NHS2442" s="63"/>
      <c r="NHT2442" s="63"/>
      <c r="NHU2442" s="63"/>
      <c r="NHV2442" s="63"/>
      <c r="NHW2442" s="63"/>
      <c r="NHX2442" s="63"/>
      <c r="NHY2442" s="63"/>
      <c r="NHZ2442" s="63"/>
      <c r="NIA2442" s="63"/>
      <c r="NIB2442" s="63"/>
      <c r="NIC2442" s="63"/>
      <c r="NID2442" s="63"/>
      <c r="NIE2442" s="63"/>
      <c r="NIF2442" s="63"/>
      <c r="NIG2442" s="63"/>
      <c r="NIH2442" s="63"/>
      <c r="NII2442" s="63"/>
      <c r="NIJ2442" s="63"/>
      <c r="NIK2442" s="63"/>
      <c r="NIL2442" s="63"/>
      <c r="NIM2442" s="63"/>
      <c r="NIN2442" s="63"/>
      <c r="NIO2442" s="63"/>
      <c r="NIP2442" s="63"/>
      <c r="NIQ2442" s="63"/>
      <c r="NIR2442" s="63"/>
      <c r="NIS2442" s="63"/>
      <c r="NIT2442" s="63"/>
      <c r="NIU2442" s="63"/>
      <c r="NIV2442" s="63"/>
      <c r="NIW2442" s="63"/>
      <c r="NIX2442" s="63"/>
      <c r="NIY2442" s="63"/>
      <c r="NIZ2442" s="63"/>
      <c r="NJA2442" s="63"/>
      <c r="NJB2442" s="63"/>
      <c r="NJC2442" s="63"/>
      <c r="NJD2442" s="63"/>
      <c r="NJE2442" s="63"/>
      <c r="NJF2442" s="63"/>
      <c r="NJG2442" s="63"/>
      <c r="NJH2442" s="63"/>
      <c r="NJI2442" s="63"/>
      <c r="NJJ2442" s="63"/>
      <c r="NJK2442" s="63"/>
      <c r="NJL2442" s="63"/>
      <c r="NJM2442" s="63"/>
      <c r="NJN2442" s="63"/>
      <c r="NJO2442" s="63"/>
      <c r="NJP2442" s="63"/>
      <c r="NJQ2442" s="63"/>
      <c r="NJR2442" s="63"/>
      <c r="NJS2442" s="63"/>
      <c r="NJT2442" s="63"/>
      <c r="NJU2442" s="63"/>
      <c r="NJV2442" s="63"/>
      <c r="NJW2442" s="63"/>
      <c r="NJX2442" s="63"/>
      <c r="NJY2442" s="63"/>
      <c r="NJZ2442" s="63"/>
      <c r="NKA2442" s="63"/>
      <c r="NKB2442" s="63"/>
      <c r="NKC2442" s="63"/>
      <c r="NKD2442" s="63"/>
      <c r="NKE2442" s="63"/>
      <c r="NKF2442" s="63"/>
      <c r="NKG2442" s="63"/>
      <c r="NKH2442" s="63"/>
      <c r="NKI2442" s="63"/>
      <c r="NKJ2442" s="63"/>
      <c r="NKK2442" s="63"/>
      <c r="NKL2442" s="63"/>
      <c r="NKM2442" s="63"/>
      <c r="NKN2442" s="63"/>
      <c r="NKO2442" s="63"/>
      <c r="NKP2442" s="63"/>
      <c r="NKQ2442" s="63"/>
      <c r="NKR2442" s="63"/>
      <c r="NKS2442" s="63"/>
      <c r="NKT2442" s="63"/>
      <c r="NKU2442" s="63"/>
      <c r="NKV2442" s="63"/>
      <c r="NKW2442" s="63"/>
      <c r="NKX2442" s="63"/>
      <c r="NKY2442" s="63"/>
      <c r="NKZ2442" s="63"/>
      <c r="NLA2442" s="63"/>
      <c r="NLB2442" s="63"/>
      <c r="NLC2442" s="63"/>
      <c r="NLD2442" s="63"/>
      <c r="NLE2442" s="63"/>
      <c r="NLF2442" s="63"/>
      <c r="NLG2442" s="63"/>
      <c r="NLH2442" s="63"/>
      <c r="NLI2442" s="63"/>
      <c r="NLJ2442" s="63"/>
      <c r="NLK2442" s="63"/>
      <c r="NLL2442" s="63"/>
      <c r="NLM2442" s="63"/>
      <c r="NLN2442" s="63"/>
      <c r="NLO2442" s="63"/>
      <c r="NLP2442" s="63"/>
      <c r="NLQ2442" s="63"/>
      <c r="NLR2442" s="63"/>
      <c r="NLS2442" s="63"/>
      <c r="NLT2442" s="63"/>
      <c r="NLU2442" s="63"/>
      <c r="NLV2442" s="63"/>
      <c r="NLW2442" s="63"/>
      <c r="NLX2442" s="63"/>
      <c r="NLY2442" s="63"/>
      <c r="NLZ2442" s="63"/>
      <c r="NMA2442" s="63"/>
      <c r="NMB2442" s="63"/>
      <c r="NMC2442" s="63"/>
      <c r="NMD2442" s="63"/>
      <c r="NME2442" s="63"/>
      <c r="NMF2442" s="63"/>
      <c r="NMG2442" s="63"/>
      <c r="NMH2442" s="63"/>
      <c r="NMI2442" s="63"/>
      <c r="NMJ2442" s="63"/>
      <c r="NMK2442" s="63"/>
      <c r="NML2442" s="63"/>
      <c r="NMM2442" s="63"/>
      <c r="NMN2442" s="63"/>
      <c r="NMO2442" s="63"/>
      <c r="NMP2442" s="63"/>
      <c r="NMQ2442" s="63"/>
      <c r="NMR2442" s="63"/>
      <c r="NMS2442" s="63"/>
      <c r="NMT2442" s="63"/>
      <c r="NMU2442" s="63"/>
      <c r="NMV2442" s="63"/>
      <c r="NMW2442" s="63"/>
      <c r="NMX2442" s="63"/>
      <c r="NMY2442" s="63"/>
      <c r="NMZ2442" s="63"/>
      <c r="NNA2442" s="63"/>
      <c r="NNB2442" s="63"/>
      <c r="NNC2442" s="63"/>
      <c r="NND2442" s="63"/>
      <c r="NNE2442" s="63"/>
      <c r="NNF2442" s="63"/>
      <c r="NNG2442" s="63"/>
      <c r="NNH2442" s="63"/>
      <c r="NNI2442" s="63"/>
      <c r="NNJ2442" s="63"/>
      <c r="NNK2442" s="63"/>
      <c r="NNL2442" s="63"/>
      <c r="NNM2442" s="63"/>
      <c r="NNN2442" s="63"/>
      <c r="NNO2442" s="63"/>
      <c r="NNP2442" s="63"/>
      <c r="NNQ2442" s="63"/>
      <c r="NNR2442" s="63"/>
      <c r="NNS2442" s="63"/>
      <c r="NNT2442" s="63"/>
      <c r="NNU2442" s="63"/>
      <c r="NNV2442" s="63"/>
      <c r="NNW2442" s="63"/>
      <c r="NNX2442" s="63"/>
      <c r="NNY2442" s="63"/>
      <c r="NNZ2442" s="63"/>
      <c r="NOA2442" s="63"/>
      <c r="NOB2442" s="63"/>
      <c r="NOC2442" s="63"/>
      <c r="NOD2442" s="63"/>
      <c r="NOE2442" s="63"/>
      <c r="NOF2442" s="63"/>
      <c r="NOG2442" s="63"/>
      <c r="NOH2442" s="63"/>
      <c r="NOI2442" s="63"/>
      <c r="NOJ2442" s="63"/>
      <c r="NOK2442" s="63"/>
      <c r="NOL2442" s="63"/>
      <c r="NOM2442" s="63"/>
      <c r="NON2442" s="63"/>
      <c r="NOO2442" s="63"/>
      <c r="NOP2442" s="63"/>
      <c r="NOQ2442" s="63"/>
      <c r="NOR2442" s="63"/>
      <c r="NOS2442" s="63"/>
      <c r="NOT2442" s="63"/>
      <c r="NOU2442" s="63"/>
      <c r="NOV2442" s="63"/>
      <c r="NOW2442" s="63"/>
      <c r="NOX2442" s="63"/>
      <c r="NOY2442" s="63"/>
      <c r="NOZ2442" s="63"/>
      <c r="NPA2442" s="63"/>
      <c r="NPB2442" s="63"/>
      <c r="NPC2442" s="63"/>
      <c r="NPD2442" s="63"/>
      <c r="NPE2442" s="63"/>
      <c r="NPF2442" s="63"/>
      <c r="NPG2442" s="63"/>
      <c r="NPH2442" s="63"/>
      <c r="NPI2442" s="63"/>
      <c r="NPJ2442" s="63"/>
      <c r="NPK2442" s="63"/>
      <c r="NPL2442" s="63"/>
      <c r="NPM2442" s="63"/>
      <c r="NPN2442" s="63"/>
      <c r="NPO2442" s="63"/>
      <c r="NPP2442" s="63"/>
      <c r="NPQ2442" s="63"/>
      <c r="NPR2442" s="63"/>
      <c r="NPS2442" s="63"/>
      <c r="NPT2442" s="63"/>
      <c r="NPU2442" s="63"/>
      <c r="NPV2442" s="63"/>
      <c r="NPW2442" s="63"/>
      <c r="NPX2442" s="63"/>
      <c r="NPY2442" s="63"/>
      <c r="NPZ2442" s="63"/>
      <c r="NQA2442" s="63"/>
      <c r="NQB2442" s="63"/>
      <c r="NQC2442" s="63"/>
      <c r="NQD2442" s="63"/>
      <c r="NQE2442" s="63"/>
      <c r="NQF2442" s="63"/>
      <c r="NQG2442" s="63"/>
      <c r="NQH2442" s="63"/>
      <c r="NQI2442" s="63"/>
      <c r="NQJ2442" s="63"/>
      <c r="NQK2442" s="63"/>
      <c r="NQL2442" s="63"/>
      <c r="NQM2442" s="63"/>
      <c r="NQN2442" s="63"/>
      <c r="NQO2442" s="63"/>
      <c r="NQP2442" s="63"/>
      <c r="NQQ2442" s="63"/>
      <c r="NQR2442" s="63"/>
      <c r="NQS2442" s="63"/>
      <c r="NQT2442" s="63"/>
      <c r="NQU2442" s="63"/>
      <c r="NQV2442" s="63"/>
      <c r="NQW2442" s="63"/>
      <c r="NQX2442" s="63"/>
      <c r="NQY2442" s="63"/>
      <c r="NQZ2442" s="63"/>
      <c r="NRA2442" s="63"/>
      <c r="NRB2442" s="63"/>
      <c r="NRC2442" s="63"/>
      <c r="NRD2442" s="63"/>
      <c r="NRE2442" s="63"/>
      <c r="NRF2442" s="63"/>
      <c r="NRG2442" s="63"/>
      <c r="NRH2442" s="63"/>
      <c r="NRI2442" s="63"/>
      <c r="NRJ2442" s="63"/>
      <c r="NRK2442" s="63"/>
      <c r="NRL2442" s="63"/>
      <c r="NRM2442" s="63"/>
      <c r="NRN2442" s="63"/>
      <c r="NRO2442" s="63"/>
      <c r="NRP2442" s="63"/>
      <c r="NRQ2442" s="63"/>
      <c r="NRR2442" s="63"/>
      <c r="NRS2442" s="63"/>
      <c r="NRT2442" s="63"/>
      <c r="NRU2442" s="63"/>
      <c r="NRV2442" s="63"/>
      <c r="NRW2442" s="63"/>
      <c r="NRX2442" s="63"/>
      <c r="NRY2442" s="63"/>
      <c r="NRZ2442" s="63"/>
      <c r="NSA2442" s="63"/>
      <c r="NSB2442" s="63"/>
      <c r="NSC2442" s="63"/>
      <c r="NSD2442" s="63"/>
      <c r="NSE2442" s="63"/>
      <c r="NSF2442" s="63"/>
      <c r="NSG2442" s="63"/>
      <c r="NSH2442" s="63"/>
      <c r="NSI2442" s="63"/>
      <c r="NSJ2442" s="63"/>
      <c r="NSK2442" s="63"/>
      <c r="NSL2442" s="63"/>
      <c r="NSM2442" s="63"/>
      <c r="NSN2442" s="63"/>
      <c r="NSO2442" s="63"/>
      <c r="NSP2442" s="63"/>
      <c r="NSQ2442" s="63"/>
      <c r="NSR2442" s="63"/>
      <c r="NSS2442" s="63"/>
      <c r="NST2442" s="63"/>
      <c r="NSU2442" s="63"/>
      <c r="NSV2442" s="63"/>
      <c r="NSW2442" s="63"/>
      <c r="NSX2442" s="63"/>
      <c r="NSY2442" s="63"/>
      <c r="NSZ2442" s="63"/>
      <c r="NTA2442" s="63"/>
      <c r="NTB2442" s="63"/>
      <c r="NTC2442" s="63"/>
      <c r="NTD2442" s="63"/>
      <c r="NTE2442" s="63"/>
      <c r="NTF2442" s="63"/>
      <c r="NTG2442" s="63"/>
      <c r="NTH2442" s="63"/>
      <c r="NTI2442" s="63"/>
      <c r="NTJ2442" s="63"/>
      <c r="NTK2442" s="63"/>
      <c r="NTL2442" s="63"/>
      <c r="NTM2442" s="63"/>
      <c r="NTN2442" s="63"/>
      <c r="NTO2442" s="63"/>
      <c r="NTP2442" s="63"/>
      <c r="NTQ2442" s="63"/>
      <c r="NTR2442" s="63"/>
      <c r="NTS2442" s="63"/>
      <c r="NTT2442" s="63"/>
      <c r="NTU2442" s="63"/>
      <c r="NTV2442" s="63"/>
      <c r="NTW2442" s="63"/>
      <c r="NTX2442" s="63"/>
      <c r="NTY2442" s="63"/>
      <c r="NTZ2442" s="63"/>
      <c r="NUA2442" s="63"/>
      <c r="NUB2442" s="63"/>
      <c r="NUC2442" s="63"/>
      <c r="NUD2442" s="63"/>
      <c r="NUE2442" s="63"/>
      <c r="NUF2442" s="63"/>
      <c r="NUG2442" s="63"/>
      <c r="NUH2442" s="63"/>
      <c r="NUI2442" s="63"/>
      <c r="NUJ2442" s="63"/>
      <c r="NUK2442" s="63"/>
      <c r="NUL2442" s="63"/>
      <c r="NUM2442" s="63"/>
      <c r="NUN2442" s="63"/>
      <c r="NUO2442" s="63"/>
      <c r="NUP2442" s="63"/>
      <c r="NUQ2442" s="63"/>
      <c r="NUR2442" s="63"/>
      <c r="NUS2442" s="63"/>
      <c r="NUT2442" s="63"/>
      <c r="NUU2442" s="63"/>
      <c r="NUV2442" s="63"/>
      <c r="NUW2442" s="63"/>
      <c r="NUX2442" s="63"/>
      <c r="NUY2442" s="63"/>
      <c r="NUZ2442" s="63"/>
      <c r="NVA2442" s="63"/>
      <c r="NVB2442" s="63"/>
      <c r="NVC2442" s="63"/>
      <c r="NVD2442" s="63"/>
      <c r="NVE2442" s="63"/>
      <c r="NVF2442" s="63"/>
      <c r="NVG2442" s="63"/>
      <c r="NVH2442" s="63"/>
      <c r="NVI2442" s="63"/>
      <c r="NVJ2442" s="63"/>
      <c r="NVK2442" s="63"/>
      <c r="NVL2442" s="63"/>
      <c r="NVM2442" s="63"/>
      <c r="NVN2442" s="63"/>
      <c r="NVO2442" s="63"/>
      <c r="NVP2442" s="63"/>
      <c r="NVQ2442" s="63"/>
      <c r="NVR2442" s="63"/>
      <c r="NVS2442" s="63"/>
      <c r="NVT2442" s="63"/>
      <c r="NVU2442" s="63"/>
      <c r="NVV2442" s="63"/>
      <c r="NVW2442" s="63"/>
      <c r="NVX2442" s="63"/>
      <c r="NVY2442" s="63"/>
      <c r="NVZ2442" s="63"/>
      <c r="NWA2442" s="63"/>
      <c r="NWB2442" s="63"/>
      <c r="NWC2442" s="63"/>
      <c r="NWD2442" s="63"/>
      <c r="NWE2442" s="63"/>
      <c r="NWF2442" s="63"/>
      <c r="NWG2442" s="63"/>
      <c r="NWH2442" s="63"/>
      <c r="NWI2442" s="63"/>
      <c r="NWJ2442" s="63"/>
      <c r="NWK2442" s="63"/>
      <c r="NWL2442" s="63"/>
      <c r="NWM2442" s="63"/>
      <c r="NWN2442" s="63"/>
      <c r="NWO2442" s="63"/>
      <c r="NWP2442" s="63"/>
      <c r="NWQ2442" s="63"/>
      <c r="NWR2442" s="63"/>
      <c r="NWS2442" s="63"/>
      <c r="NWT2442" s="63"/>
      <c r="NWU2442" s="63"/>
      <c r="NWV2442" s="63"/>
      <c r="NWW2442" s="63"/>
      <c r="NWX2442" s="63"/>
      <c r="NWY2442" s="63"/>
      <c r="NWZ2442" s="63"/>
      <c r="NXA2442" s="63"/>
      <c r="NXB2442" s="63"/>
      <c r="NXC2442" s="63"/>
      <c r="NXD2442" s="63"/>
      <c r="NXE2442" s="63"/>
      <c r="NXF2442" s="63"/>
      <c r="NXG2442" s="63"/>
      <c r="NXH2442" s="63"/>
      <c r="NXI2442" s="63"/>
      <c r="NXJ2442" s="63"/>
      <c r="NXK2442" s="63"/>
      <c r="NXL2442" s="63"/>
      <c r="NXM2442" s="63"/>
      <c r="NXN2442" s="63"/>
      <c r="NXO2442" s="63"/>
      <c r="NXP2442" s="63"/>
      <c r="NXQ2442" s="63"/>
      <c r="NXR2442" s="63"/>
      <c r="NXS2442" s="63"/>
      <c r="NXT2442" s="63"/>
      <c r="NXU2442" s="63"/>
      <c r="NXV2442" s="63"/>
      <c r="NXW2442" s="63"/>
      <c r="NXX2442" s="63"/>
      <c r="NXY2442" s="63"/>
      <c r="NXZ2442" s="63"/>
      <c r="NYA2442" s="63"/>
      <c r="NYB2442" s="63"/>
      <c r="NYC2442" s="63"/>
      <c r="NYD2442" s="63"/>
      <c r="NYE2442" s="63"/>
      <c r="NYF2442" s="63"/>
      <c r="NYG2442" s="63"/>
      <c r="NYH2442" s="63"/>
      <c r="NYI2442" s="63"/>
      <c r="NYJ2442" s="63"/>
      <c r="NYK2442" s="63"/>
      <c r="NYL2442" s="63"/>
      <c r="NYM2442" s="63"/>
      <c r="NYN2442" s="63"/>
      <c r="NYO2442" s="63"/>
      <c r="NYP2442" s="63"/>
      <c r="NYQ2442" s="63"/>
      <c r="NYR2442" s="63"/>
      <c r="NYS2442" s="63"/>
      <c r="NYT2442" s="63"/>
      <c r="NYU2442" s="63"/>
      <c r="NYV2442" s="63"/>
      <c r="NYW2442" s="63"/>
      <c r="NYX2442" s="63"/>
      <c r="NYY2442" s="63"/>
      <c r="NYZ2442" s="63"/>
      <c r="NZA2442" s="63"/>
      <c r="NZB2442" s="63"/>
      <c r="NZC2442" s="63"/>
      <c r="NZD2442" s="63"/>
      <c r="NZE2442" s="63"/>
      <c r="NZF2442" s="63"/>
      <c r="NZG2442" s="63"/>
      <c r="NZH2442" s="63"/>
      <c r="NZI2442" s="63"/>
      <c r="NZJ2442" s="63"/>
      <c r="NZK2442" s="63"/>
      <c r="NZL2442" s="63"/>
      <c r="NZM2442" s="63"/>
      <c r="NZN2442" s="63"/>
      <c r="NZO2442" s="63"/>
      <c r="NZP2442" s="63"/>
      <c r="NZQ2442" s="63"/>
      <c r="NZR2442" s="63"/>
      <c r="NZS2442" s="63"/>
      <c r="NZT2442" s="63"/>
      <c r="NZU2442" s="63"/>
      <c r="NZV2442" s="63"/>
      <c r="NZW2442" s="63"/>
      <c r="NZX2442" s="63"/>
      <c r="NZY2442" s="63"/>
      <c r="NZZ2442" s="63"/>
      <c r="OAA2442" s="63"/>
      <c r="OAB2442" s="63"/>
      <c r="OAC2442" s="63"/>
      <c r="OAD2442" s="63"/>
      <c r="OAE2442" s="63"/>
      <c r="OAF2442" s="63"/>
      <c r="OAG2442" s="63"/>
      <c r="OAH2442" s="63"/>
      <c r="OAI2442" s="63"/>
      <c r="OAJ2442" s="63"/>
      <c r="OAK2442" s="63"/>
      <c r="OAL2442" s="63"/>
      <c r="OAM2442" s="63"/>
      <c r="OAN2442" s="63"/>
      <c r="OAO2442" s="63"/>
      <c r="OAP2442" s="63"/>
      <c r="OAQ2442" s="63"/>
      <c r="OAR2442" s="63"/>
      <c r="OAS2442" s="63"/>
      <c r="OAT2442" s="63"/>
      <c r="OAU2442" s="63"/>
      <c r="OAV2442" s="63"/>
      <c r="OAW2442" s="63"/>
      <c r="OAX2442" s="63"/>
      <c r="OAY2442" s="63"/>
      <c r="OAZ2442" s="63"/>
      <c r="OBA2442" s="63"/>
      <c r="OBB2442" s="63"/>
      <c r="OBC2442" s="63"/>
      <c r="OBD2442" s="63"/>
      <c r="OBE2442" s="63"/>
      <c r="OBF2442" s="63"/>
      <c r="OBG2442" s="63"/>
      <c r="OBH2442" s="63"/>
      <c r="OBI2442" s="63"/>
      <c r="OBJ2442" s="63"/>
      <c r="OBK2442" s="63"/>
      <c r="OBL2442" s="63"/>
      <c r="OBM2442" s="63"/>
      <c r="OBN2442" s="63"/>
      <c r="OBO2442" s="63"/>
      <c r="OBP2442" s="63"/>
      <c r="OBQ2442" s="63"/>
      <c r="OBR2442" s="63"/>
      <c r="OBS2442" s="63"/>
      <c r="OBT2442" s="63"/>
      <c r="OBU2442" s="63"/>
      <c r="OBV2442" s="63"/>
      <c r="OBW2442" s="63"/>
      <c r="OBX2442" s="63"/>
      <c r="OBY2442" s="63"/>
      <c r="OBZ2442" s="63"/>
      <c r="OCA2442" s="63"/>
      <c r="OCB2442" s="63"/>
      <c r="OCC2442" s="63"/>
      <c r="OCD2442" s="63"/>
      <c r="OCE2442" s="63"/>
      <c r="OCF2442" s="63"/>
      <c r="OCG2442" s="63"/>
      <c r="OCH2442" s="63"/>
      <c r="OCI2442" s="63"/>
      <c r="OCJ2442" s="63"/>
      <c r="OCK2442" s="63"/>
      <c r="OCL2442" s="63"/>
      <c r="OCM2442" s="63"/>
      <c r="OCN2442" s="63"/>
      <c r="OCO2442" s="63"/>
      <c r="OCP2442" s="63"/>
      <c r="OCQ2442" s="63"/>
      <c r="OCR2442" s="63"/>
      <c r="OCS2442" s="63"/>
      <c r="OCT2442" s="63"/>
      <c r="OCU2442" s="63"/>
      <c r="OCV2442" s="63"/>
      <c r="OCW2442" s="63"/>
      <c r="OCX2442" s="63"/>
      <c r="OCY2442" s="63"/>
      <c r="OCZ2442" s="63"/>
      <c r="ODA2442" s="63"/>
      <c r="ODB2442" s="63"/>
      <c r="ODC2442" s="63"/>
      <c r="ODD2442" s="63"/>
      <c r="ODE2442" s="63"/>
      <c r="ODF2442" s="63"/>
      <c r="ODG2442" s="63"/>
      <c r="ODH2442" s="63"/>
      <c r="ODI2442" s="63"/>
      <c r="ODJ2442" s="63"/>
      <c r="ODK2442" s="63"/>
      <c r="ODL2442" s="63"/>
      <c r="ODM2442" s="63"/>
      <c r="ODN2442" s="63"/>
      <c r="ODO2442" s="63"/>
      <c r="ODP2442" s="63"/>
      <c r="ODQ2442" s="63"/>
      <c r="ODR2442" s="63"/>
      <c r="ODS2442" s="63"/>
      <c r="ODT2442" s="63"/>
      <c r="ODU2442" s="63"/>
      <c r="ODV2442" s="63"/>
      <c r="ODW2442" s="63"/>
      <c r="ODX2442" s="63"/>
      <c r="ODY2442" s="63"/>
      <c r="ODZ2442" s="63"/>
      <c r="OEA2442" s="63"/>
      <c r="OEB2442" s="63"/>
      <c r="OEC2442" s="63"/>
      <c r="OED2442" s="63"/>
      <c r="OEE2442" s="63"/>
      <c r="OEF2442" s="63"/>
      <c r="OEG2442" s="63"/>
      <c r="OEH2442" s="63"/>
      <c r="OEI2442" s="63"/>
      <c r="OEJ2442" s="63"/>
      <c r="OEK2442" s="63"/>
      <c r="OEL2442" s="63"/>
      <c r="OEM2442" s="63"/>
      <c r="OEN2442" s="63"/>
      <c r="OEO2442" s="63"/>
      <c r="OEP2442" s="63"/>
      <c r="OEQ2442" s="63"/>
      <c r="OER2442" s="63"/>
      <c r="OES2442" s="63"/>
      <c r="OET2442" s="63"/>
      <c r="OEU2442" s="63"/>
      <c r="OEV2442" s="63"/>
      <c r="OEW2442" s="63"/>
      <c r="OEX2442" s="63"/>
      <c r="OEY2442" s="63"/>
      <c r="OEZ2442" s="63"/>
      <c r="OFA2442" s="63"/>
      <c r="OFB2442" s="63"/>
      <c r="OFC2442" s="63"/>
      <c r="OFD2442" s="63"/>
      <c r="OFE2442" s="63"/>
      <c r="OFF2442" s="63"/>
      <c r="OFG2442" s="63"/>
      <c r="OFH2442" s="63"/>
      <c r="OFI2442" s="63"/>
      <c r="OFJ2442" s="63"/>
      <c r="OFK2442" s="63"/>
      <c r="OFL2442" s="63"/>
      <c r="OFM2442" s="63"/>
      <c r="OFN2442" s="63"/>
      <c r="OFO2442" s="63"/>
      <c r="OFP2442" s="63"/>
      <c r="OFQ2442" s="63"/>
      <c r="OFR2442" s="63"/>
      <c r="OFS2442" s="63"/>
      <c r="OFT2442" s="63"/>
      <c r="OFU2442" s="63"/>
      <c r="OFV2442" s="63"/>
      <c r="OFW2442" s="63"/>
      <c r="OFX2442" s="63"/>
      <c r="OFY2442" s="63"/>
      <c r="OFZ2442" s="63"/>
      <c r="OGA2442" s="63"/>
      <c r="OGB2442" s="63"/>
      <c r="OGC2442" s="63"/>
      <c r="OGD2442" s="63"/>
      <c r="OGE2442" s="63"/>
      <c r="OGF2442" s="63"/>
      <c r="OGG2442" s="63"/>
      <c r="OGH2442" s="63"/>
      <c r="OGI2442" s="63"/>
      <c r="OGJ2442" s="63"/>
      <c r="OGK2442" s="63"/>
      <c r="OGL2442" s="63"/>
      <c r="OGM2442" s="63"/>
      <c r="OGN2442" s="63"/>
      <c r="OGO2442" s="63"/>
      <c r="OGP2442" s="63"/>
      <c r="OGQ2442" s="63"/>
      <c r="OGR2442" s="63"/>
      <c r="OGS2442" s="63"/>
      <c r="OGT2442" s="63"/>
      <c r="OGU2442" s="63"/>
      <c r="OGV2442" s="63"/>
      <c r="OGW2442" s="63"/>
      <c r="OGX2442" s="63"/>
      <c r="OGY2442" s="63"/>
      <c r="OGZ2442" s="63"/>
      <c r="OHA2442" s="63"/>
      <c r="OHB2442" s="63"/>
      <c r="OHC2442" s="63"/>
      <c r="OHD2442" s="63"/>
      <c r="OHE2442" s="63"/>
      <c r="OHF2442" s="63"/>
      <c r="OHG2442" s="63"/>
      <c r="OHH2442" s="63"/>
      <c r="OHI2442" s="63"/>
      <c r="OHJ2442" s="63"/>
      <c r="OHK2442" s="63"/>
      <c r="OHL2442" s="63"/>
      <c r="OHM2442" s="63"/>
      <c r="OHN2442" s="63"/>
      <c r="OHO2442" s="63"/>
      <c r="OHP2442" s="63"/>
      <c r="OHQ2442" s="63"/>
      <c r="OHR2442" s="63"/>
      <c r="OHS2442" s="63"/>
      <c r="OHT2442" s="63"/>
      <c r="OHU2442" s="63"/>
      <c r="OHV2442" s="63"/>
      <c r="OHW2442" s="63"/>
      <c r="OHX2442" s="63"/>
      <c r="OHY2442" s="63"/>
      <c r="OHZ2442" s="63"/>
      <c r="OIA2442" s="63"/>
      <c r="OIB2442" s="63"/>
      <c r="OIC2442" s="63"/>
      <c r="OID2442" s="63"/>
      <c r="OIE2442" s="63"/>
      <c r="OIF2442" s="63"/>
      <c r="OIG2442" s="63"/>
      <c r="OIH2442" s="63"/>
      <c r="OII2442" s="63"/>
      <c r="OIJ2442" s="63"/>
      <c r="OIK2442" s="63"/>
      <c r="OIL2442" s="63"/>
      <c r="OIM2442" s="63"/>
      <c r="OIN2442" s="63"/>
      <c r="OIO2442" s="63"/>
      <c r="OIP2442" s="63"/>
      <c r="OIQ2442" s="63"/>
      <c r="OIR2442" s="63"/>
      <c r="OIS2442" s="63"/>
      <c r="OIT2442" s="63"/>
      <c r="OIU2442" s="63"/>
      <c r="OIV2442" s="63"/>
      <c r="OIW2442" s="63"/>
      <c r="OIX2442" s="63"/>
      <c r="OIY2442" s="63"/>
      <c r="OIZ2442" s="63"/>
      <c r="OJA2442" s="63"/>
      <c r="OJB2442" s="63"/>
      <c r="OJC2442" s="63"/>
      <c r="OJD2442" s="63"/>
      <c r="OJE2442" s="63"/>
      <c r="OJF2442" s="63"/>
      <c r="OJG2442" s="63"/>
      <c r="OJH2442" s="63"/>
      <c r="OJI2442" s="63"/>
      <c r="OJJ2442" s="63"/>
      <c r="OJK2442" s="63"/>
      <c r="OJL2442" s="63"/>
      <c r="OJM2442" s="63"/>
      <c r="OJN2442" s="63"/>
      <c r="OJO2442" s="63"/>
      <c r="OJP2442" s="63"/>
      <c r="OJQ2442" s="63"/>
      <c r="OJR2442" s="63"/>
      <c r="OJS2442" s="63"/>
      <c r="OJT2442" s="63"/>
      <c r="OJU2442" s="63"/>
      <c r="OJV2442" s="63"/>
      <c r="OJW2442" s="63"/>
      <c r="OJX2442" s="63"/>
      <c r="OJY2442" s="63"/>
      <c r="OJZ2442" s="63"/>
      <c r="OKA2442" s="63"/>
      <c r="OKB2442" s="63"/>
      <c r="OKC2442" s="63"/>
      <c r="OKD2442" s="63"/>
      <c r="OKE2442" s="63"/>
      <c r="OKF2442" s="63"/>
      <c r="OKG2442" s="63"/>
      <c r="OKH2442" s="63"/>
      <c r="OKI2442" s="63"/>
      <c r="OKJ2442" s="63"/>
      <c r="OKK2442" s="63"/>
      <c r="OKL2442" s="63"/>
      <c r="OKM2442" s="63"/>
      <c r="OKN2442" s="63"/>
      <c r="OKO2442" s="63"/>
      <c r="OKP2442" s="63"/>
      <c r="OKQ2442" s="63"/>
      <c r="OKR2442" s="63"/>
      <c r="OKS2442" s="63"/>
      <c r="OKT2442" s="63"/>
      <c r="OKU2442" s="63"/>
      <c r="OKV2442" s="63"/>
      <c r="OKW2442" s="63"/>
      <c r="OKX2442" s="63"/>
      <c r="OKY2442" s="63"/>
      <c r="OKZ2442" s="63"/>
      <c r="OLA2442" s="63"/>
      <c r="OLB2442" s="63"/>
      <c r="OLC2442" s="63"/>
      <c r="OLD2442" s="63"/>
      <c r="OLE2442" s="63"/>
      <c r="OLF2442" s="63"/>
      <c r="OLG2442" s="63"/>
      <c r="OLH2442" s="63"/>
      <c r="OLI2442" s="63"/>
      <c r="OLJ2442" s="63"/>
      <c r="OLK2442" s="63"/>
      <c r="OLL2442" s="63"/>
      <c r="OLM2442" s="63"/>
      <c r="OLN2442" s="63"/>
      <c r="OLO2442" s="63"/>
      <c r="OLP2442" s="63"/>
      <c r="OLQ2442" s="63"/>
      <c r="OLR2442" s="63"/>
      <c r="OLS2442" s="63"/>
      <c r="OLT2442" s="63"/>
      <c r="OLU2442" s="63"/>
      <c r="OLV2442" s="63"/>
      <c r="OLW2442" s="63"/>
      <c r="OLX2442" s="63"/>
      <c r="OLY2442" s="63"/>
      <c r="OLZ2442" s="63"/>
      <c r="OMA2442" s="63"/>
      <c r="OMB2442" s="63"/>
      <c r="OMC2442" s="63"/>
      <c r="OMD2442" s="63"/>
      <c r="OME2442" s="63"/>
      <c r="OMF2442" s="63"/>
      <c r="OMG2442" s="63"/>
      <c r="OMH2442" s="63"/>
      <c r="OMI2442" s="63"/>
      <c r="OMJ2442" s="63"/>
      <c r="OMK2442" s="63"/>
      <c r="OML2442" s="63"/>
      <c r="OMM2442" s="63"/>
      <c r="OMN2442" s="63"/>
      <c r="OMO2442" s="63"/>
      <c r="OMP2442" s="63"/>
      <c r="OMQ2442" s="63"/>
      <c r="OMR2442" s="63"/>
      <c r="OMS2442" s="63"/>
      <c r="OMT2442" s="63"/>
      <c r="OMU2442" s="63"/>
      <c r="OMV2442" s="63"/>
      <c r="OMW2442" s="63"/>
      <c r="OMX2442" s="63"/>
      <c r="OMY2442" s="63"/>
      <c r="OMZ2442" s="63"/>
      <c r="ONA2442" s="63"/>
      <c r="ONB2442" s="63"/>
      <c r="ONC2442" s="63"/>
      <c r="OND2442" s="63"/>
      <c r="ONE2442" s="63"/>
      <c r="ONF2442" s="63"/>
      <c r="ONG2442" s="63"/>
      <c r="ONH2442" s="63"/>
      <c r="ONI2442" s="63"/>
      <c r="ONJ2442" s="63"/>
      <c r="ONK2442" s="63"/>
      <c r="ONL2442" s="63"/>
      <c r="ONM2442" s="63"/>
      <c r="ONN2442" s="63"/>
      <c r="ONO2442" s="63"/>
      <c r="ONP2442" s="63"/>
      <c r="ONQ2442" s="63"/>
      <c r="ONR2442" s="63"/>
      <c r="ONS2442" s="63"/>
      <c r="ONT2442" s="63"/>
      <c r="ONU2442" s="63"/>
      <c r="ONV2442" s="63"/>
      <c r="ONW2442" s="63"/>
      <c r="ONX2442" s="63"/>
      <c r="ONY2442" s="63"/>
      <c r="ONZ2442" s="63"/>
      <c r="OOA2442" s="63"/>
      <c r="OOB2442" s="63"/>
      <c r="OOC2442" s="63"/>
      <c r="OOD2442" s="63"/>
      <c r="OOE2442" s="63"/>
      <c r="OOF2442" s="63"/>
      <c r="OOG2442" s="63"/>
      <c r="OOH2442" s="63"/>
      <c r="OOI2442" s="63"/>
      <c r="OOJ2442" s="63"/>
      <c r="OOK2442" s="63"/>
      <c r="OOL2442" s="63"/>
      <c r="OOM2442" s="63"/>
      <c r="OON2442" s="63"/>
      <c r="OOO2442" s="63"/>
      <c r="OOP2442" s="63"/>
      <c r="OOQ2442" s="63"/>
      <c r="OOR2442" s="63"/>
      <c r="OOS2442" s="63"/>
      <c r="OOT2442" s="63"/>
      <c r="OOU2442" s="63"/>
      <c r="OOV2442" s="63"/>
      <c r="OOW2442" s="63"/>
      <c r="OOX2442" s="63"/>
      <c r="OOY2442" s="63"/>
      <c r="OOZ2442" s="63"/>
      <c r="OPA2442" s="63"/>
      <c r="OPB2442" s="63"/>
      <c r="OPC2442" s="63"/>
      <c r="OPD2442" s="63"/>
      <c r="OPE2442" s="63"/>
      <c r="OPF2442" s="63"/>
      <c r="OPG2442" s="63"/>
      <c r="OPH2442" s="63"/>
      <c r="OPI2442" s="63"/>
      <c r="OPJ2442" s="63"/>
      <c r="OPK2442" s="63"/>
      <c r="OPL2442" s="63"/>
      <c r="OPM2442" s="63"/>
      <c r="OPN2442" s="63"/>
      <c r="OPO2442" s="63"/>
      <c r="OPP2442" s="63"/>
      <c r="OPQ2442" s="63"/>
      <c r="OPR2442" s="63"/>
      <c r="OPS2442" s="63"/>
      <c r="OPT2442" s="63"/>
      <c r="OPU2442" s="63"/>
      <c r="OPV2442" s="63"/>
      <c r="OPW2442" s="63"/>
      <c r="OPX2442" s="63"/>
      <c r="OPY2442" s="63"/>
      <c r="OPZ2442" s="63"/>
      <c r="OQA2442" s="63"/>
      <c r="OQB2442" s="63"/>
      <c r="OQC2442" s="63"/>
      <c r="OQD2442" s="63"/>
      <c r="OQE2442" s="63"/>
      <c r="OQF2442" s="63"/>
      <c r="OQG2442" s="63"/>
      <c r="OQH2442" s="63"/>
      <c r="OQI2442" s="63"/>
      <c r="OQJ2442" s="63"/>
      <c r="OQK2442" s="63"/>
      <c r="OQL2442" s="63"/>
      <c r="OQM2442" s="63"/>
      <c r="OQN2442" s="63"/>
      <c r="OQO2442" s="63"/>
      <c r="OQP2442" s="63"/>
      <c r="OQQ2442" s="63"/>
      <c r="OQR2442" s="63"/>
      <c r="OQS2442" s="63"/>
      <c r="OQT2442" s="63"/>
      <c r="OQU2442" s="63"/>
      <c r="OQV2442" s="63"/>
      <c r="OQW2442" s="63"/>
      <c r="OQX2442" s="63"/>
      <c r="OQY2442" s="63"/>
      <c r="OQZ2442" s="63"/>
      <c r="ORA2442" s="63"/>
      <c r="ORB2442" s="63"/>
      <c r="ORC2442" s="63"/>
      <c r="ORD2442" s="63"/>
      <c r="ORE2442" s="63"/>
      <c r="ORF2442" s="63"/>
      <c r="ORG2442" s="63"/>
      <c r="ORH2442" s="63"/>
      <c r="ORI2442" s="63"/>
      <c r="ORJ2442" s="63"/>
      <c r="ORK2442" s="63"/>
      <c r="ORL2442" s="63"/>
      <c r="ORM2442" s="63"/>
      <c r="ORN2442" s="63"/>
      <c r="ORO2442" s="63"/>
      <c r="ORP2442" s="63"/>
      <c r="ORQ2442" s="63"/>
      <c r="ORR2442" s="63"/>
      <c r="ORS2442" s="63"/>
      <c r="ORT2442" s="63"/>
      <c r="ORU2442" s="63"/>
      <c r="ORV2442" s="63"/>
      <c r="ORW2442" s="63"/>
      <c r="ORX2442" s="63"/>
      <c r="ORY2442" s="63"/>
      <c r="ORZ2442" s="63"/>
      <c r="OSA2442" s="63"/>
      <c r="OSB2442" s="63"/>
      <c r="OSC2442" s="63"/>
      <c r="OSD2442" s="63"/>
      <c r="OSE2442" s="63"/>
      <c r="OSF2442" s="63"/>
      <c r="OSG2442" s="63"/>
      <c r="OSH2442" s="63"/>
      <c r="OSI2442" s="63"/>
      <c r="OSJ2442" s="63"/>
      <c r="OSK2442" s="63"/>
      <c r="OSL2442" s="63"/>
      <c r="OSM2442" s="63"/>
      <c r="OSN2442" s="63"/>
      <c r="OSO2442" s="63"/>
      <c r="OSP2442" s="63"/>
      <c r="OSQ2442" s="63"/>
      <c r="OSR2442" s="63"/>
      <c r="OSS2442" s="63"/>
      <c r="OST2442" s="63"/>
      <c r="OSU2442" s="63"/>
      <c r="OSV2442" s="63"/>
      <c r="OSW2442" s="63"/>
      <c r="OSX2442" s="63"/>
      <c r="OSY2442" s="63"/>
      <c r="OSZ2442" s="63"/>
      <c r="OTA2442" s="63"/>
      <c r="OTB2442" s="63"/>
      <c r="OTC2442" s="63"/>
      <c r="OTD2442" s="63"/>
      <c r="OTE2442" s="63"/>
      <c r="OTF2442" s="63"/>
      <c r="OTG2442" s="63"/>
      <c r="OTH2442" s="63"/>
      <c r="OTI2442" s="63"/>
      <c r="OTJ2442" s="63"/>
      <c r="OTK2442" s="63"/>
      <c r="OTL2442" s="63"/>
      <c r="OTM2442" s="63"/>
      <c r="OTN2442" s="63"/>
      <c r="OTO2442" s="63"/>
      <c r="OTP2442" s="63"/>
      <c r="OTQ2442" s="63"/>
      <c r="OTR2442" s="63"/>
      <c r="OTS2442" s="63"/>
      <c r="OTT2442" s="63"/>
      <c r="OTU2442" s="63"/>
      <c r="OTV2442" s="63"/>
      <c r="OTW2442" s="63"/>
      <c r="OTX2442" s="63"/>
      <c r="OTY2442" s="63"/>
      <c r="OTZ2442" s="63"/>
      <c r="OUA2442" s="63"/>
      <c r="OUB2442" s="63"/>
      <c r="OUC2442" s="63"/>
      <c r="OUD2442" s="63"/>
      <c r="OUE2442" s="63"/>
      <c r="OUF2442" s="63"/>
      <c r="OUG2442" s="63"/>
      <c r="OUH2442" s="63"/>
      <c r="OUI2442" s="63"/>
      <c r="OUJ2442" s="63"/>
      <c r="OUK2442" s="63"/>
      <c r="OUL2442" s="63"/>
      <c r="OUM2442" s="63"/>
      <c r="OUN2442" s="63"/>
      <c r="OUO2442" s="63"/>
      <c r="OUP2442" s="63"/>
      <c r="OUQ2442" s="63"/>
      <c r="OUR2442" s="63"/>
      <c r="OUS2442" s="63"/>
      <c r="OUT2442" s="63"/>
      <c r="OUU2442" s="63"/>
      <c r="OUV2442" s="63"/>
      <c r="OUW2442" s="63"/>
      <c r="OUX2442" s="63"/>
      <c r="OUY2442" s="63"/>
      <c r="OUZ2442" s="63"/>
      <c r="OVA2442" s="63"/>
      <c r="OVB2442" s="63"/>
      <c r="OVC2442" s="63"/>
      <c r="OVD2442" s="63"/>
      <c r="OVE2442" s="63"/>
      <c r="OVF2442" s="63"/>
      <c r="OVG2442" s="63"/>
      <c r="OVH2442" s="63"/>
      <c r="OVI2442" s="63"/>
      <c r="OVJ2442" s="63"/>
      <c r="OVK2442" s="63"/>
      <c r="OVL2442" s="63"/>
      <c r="OVM2442" s="63"/>
      <c r="OVN2442" s="63"/>
      <c r="OVO2442" s="63"/>
      <c r="OVP2442" s="63"/>
      <c r="OVQ2442" s="63"/>
      <c r="OVR2442" s="63"/>
      <c r="OVS2442" s="63"/>
      <c r="OVT2442" s="63"/>
      <c r="OVU2442" s="63"/>
      <c r="OVV2442" s="63"/>
      <c r="OVW2442" s="63"/>
      <c r="OVX2442" s="63"/>
      <c r="OVY2442" s="63"/>
      <c r="OVZ2442" s="63"/>
      <c r="OWA2442" s="63"/>
      <c r="OWB2442" s="63"/>
      <c r="OWC2442" s="63"/>
      <c r="OWD2442" s="63"/>
      <c r="OWE2442" s="63"/>
      <c r="OWF2442" s="63"/>
      <c r="OWG2442" s="63"/>
      <c r="OWH2442" s="63"/>
      <c r="OWI2442" s="63"/>
      <c r="OWJ2442" s="63"/>
      <c r="OWK2442" s="63"/>
      <c r="OWL2442" s="63"/>
      <c r="OWM2442" s="63"/>
      <c r="OWN2442" s="63"/>
      <c r="OWO2442" s="63"/>
      <c r="OWP2442" s="63"/>
      <c r="OWQ2442" s="63"/>
      <c r="OWR2442" s="63"/>
      <c r="OWS2442" s="63"/>
      <c r="OWT2442" s="63"/>
      <c r="OWU2442" s="63"/>
      <c r="OWV2442" s="63"/>
      <c r="OWW2442" s="63"/>
      <c r="OWX2442" s="63"/>
      <c r="OWY2442" s="63"/>
      <c r="OWZ2442" s="63"/>
      <c r="OXA2442" s="63"/>
      <c r="OXB2442" s="63"/>
      <c r="OXC2442" s="63"/>
      <c r="OXD2442" s="63"/>
      <c r="OXE2442" s="63"/>
      <c r="OXF2442" s="63"/>
      <c r="OXG2442" s="63"/>
      <c r="OXH2442" s="63"/>
      <c r="OXI2442" s="63"/>
      <c r="OXJ2442" s="63"/>
      <c r="OXK2442" s="63"/>
      <c r="OXL2442" s="63"/>
      <c r="OXM2442" s="63"/>
      <c r="OXN2442" s="63"/>
      <c r="OXO2442" s="63"/>
      <c r="OXP2442" s="63"/>
      <c r="OXQ2442" s="63"/>
      <c r="OXR2442" s="63"/>
      <c r="OXS2442" s="63"/>
      <c r="OXT2442" s="63"/>
      <c r="OXU2442" s="63"/>
      <c r="OXV2442" s="63"/>
      <c r="OXW2442" s="63"/>
      <c r="OXX2442" s="63"/>
      <c r="OXY2442" s="63"/>
      <c r="OXZ2442" s="63"/>
      <c r="OYA2442" s="63"/>
      <c r="OYB2442" s="63"/>
      <c r="OYC2442" s="63"/>
      <c r="OYD2442" s="63"/>
      <c r="OYE2442" s="63"/>
      <c r="OYF2442" s="63"/>
      <c r="OYG2442" s="63"/>
      <c r="OYH2442" s="63"/>
      <c r="OYI2442" s="63"/>
      <c r="OYJ2442" s="63"/>
      <c r="OYK2442" s="63"/>
      <c r="OYL2442" s="63"/>
      <c r="OYM2442" s="63"/>
      <c r="OYN2442" s="63"/>
      <c r="OYO2442" s="63"/>
      <c r="OYP2442" s="63"/>
      <c r="OYQ2442" s="63"/>
      <c r="OYR2442" s="63"/>
      <c r="OYS2442" s="63"/>
      <c r="OYT2442" s="63"/>
      <c r="OYU2442" s="63"/>
      <c r="OYV2442" s="63"/>
      <c r="OYW2442" s="63"/>
      <c r="OYX2442" s="63"/>
      <c r="OYY2442" s="63"/>
      <c r="OYZ2442" s="63"/>
      <c r="OZA2442" s="63"/>
      <c r="OZB2442" s="63"/>
      <c r="OZC2442" s="63"/>
      <c r="OZD2442" s="63"/>
      <c r="OZE2442" s="63"/>
      <c r="OZF2442" s="63"/>
      <c r="OZG2442" s="63"/>
      <c r="OZH2442" s="63"/>
      <c r="OZI2442" s="63"/>
      <c r="OZJ2442" s="63"/>
      <c r="OZK2442" s="63"/>
      <c r="OZL2442" s="63"/>
      <c r="OZM2442" s="63"/>
      <c r="OZN2442" s="63"/>
      <c r="OZO2442" s="63"/>
      <c r="OZP2442" s="63"/>
      <c r="OZQ2442" s="63"/>
      <c r="OZR2442" s="63"/>
      <c r="OZS2442" s="63"/>
      <c r="OZT2442" s="63"/>
      <c r="OZU2442" s="63"/>
      <c r="OZV2442" s="63"/>
      <c r="OZW2442" s="63"/>
      <c r="OZX2442" s="63"/>
      <c r="OZY2442" s="63"/>
      <c r="OZZ2442" s="63"/>
      <c r="PAA2442" s="63"/>
      <c r="PAB2442" s="63"/>
      <c r="PAC2442" s="63"/>
      <c r="PAD2442" s="63"/>
      <c r="PAE2442" s="63"/>
      <c r="PAF2442" s="63"/>
      <c r="PAG2442" s="63"/>
      <c r="PAH2442" s="63"/>
      <c r="PAI2442" s="63"/>
      <c r="PAJ2442" s="63"/>
      <c r="PAK2442" s="63"/>
      <c r="PAL2442" s="63"/>
      <c r="PAM2442" s="63"/>
      <c r="PAN2442" s="63"/>
      <c r="PAO2442" s="63"/>
      <c r="PAP2442" s="63"/>
      <c r="PAQ2442" s="63"/>
      <c r="PAR2442" s="63"/>
      <c r="PAS2442" s="63"/>
      <c r="PAT2442" s="63"/>
      <c r="PAU2442" s="63"/>
      <c r="PAV2442" s="63"/>
      <c r="PAW2442" s="63"/>
      <c r="PAX2442" s="63"/>
      <c r="PAY2442" s="63"/>
      <c r="PAZ2442" s="63"/>
      <c r="PBA2442" s="63"/>
      <c r="PBB2442" s="63"/>
      <c r="PBC2442" s="63"/>
      <c r="PBD2442" s="63"/>
      <c r="PBE2442" s="63"/>
      <c r="PBF2442" s="63"/>
      <c r="PBG2442" s="63"/>
      <c r="PBH2442" s="63"/>
      <c r="PBI2442" s="63"/>
      <c r="PBJ2442" s="63"/>
      <c r="PBK2442" s="63"/>
      <c r="PBL2442" s="63"/>
      <c r="PBM2442" s="63"/>
      <c r="PBN2442" s="63"/>
      <c r="PBO2442" s="63"/>
      <c r="PBP2442" s="63"/>
      <c r="PBQ2442" s="63"/>
      <c r="PBR2442" s="63"/>
      <c r="PBS2442" s="63"/>
      <c r="PBT2442" s="63"/>
      <c r="PBU2442" s="63"/>
      <c r="PBV2442" s="63"/>
      <c r="PBW2442" s="63"/>
      <c r="PBX2442" s="63"/>
      <c r="PBY2442" s="63"/>
      <c r="PBZ2442" s="63"/>
      <c r="PCA2442" s="63"/>
      <c r="PCB2442" s="63"/>
      <c r="PCC2442" s="63"/>
      <c r="PCD2442" s="63"/>
      <c r="PCE2442" s="63"/>
      <c r="PCF2442" s="63"/>
      <c r="PCG2442" s="63"/>
      <c r="PCH2442" s="63"/>
      <c r="PCI2442" s="63"/>
      <c r="PCJ2442" s="63"/>
      <c r="PCK2442" s="63"/>
      <c r="PCL2442" s="63"/>
      <c r="PCM2442" s="63"/>
      <c r="PCN2442" s="63"/>
      <c r="PCO2442" s="63"/>
      <c r="PCP2442" s="63"/>
      <c r="PCQ2442" s="63"/>
      <c r="PCR2442" s="63"/>
      <c r="PCS2442" s="63"/>
      <c r="PCT2442" s="63"/>
      <c r="PCU2442" s="63"/>
      <c r="PCV2442" s="63"/>
      <c r="PCW2442" s="63"/>
      <c r="PCX2442" s="63"/>
      <c r="PCY2442" s="63"/>
      <c r="PCZ2442" s="63"/>
      <c r="PDA2442" s="63"/>
      <c r="PDB2442" s="63"/>
      <c r="PDC2442" s="63"/>
      <c r="PDD2442" s="63"/>
      <c r="PDE2442" s="63"/>
      <c r="PDF2442" s="63"/>
      <c r="PDG2442" s="63"/>
      <c r="PDH2442" s="63"/>
      <c r="PDI2442" s="63"/>
      <c r="PDJ2442" s="63"/>
      <c r="PDK2442" s="63"/>
      <c r="PDL2442" s="63"/>
      <c r="PDM2442" s="63"/>
      <c r="PDN2442" s="63"/>
      <c r="PDO2442" s="63"/>
      <c r="PDP2442" s="63"/>
      <c r="PDQ2442" s="63"/>
      <c r="PDR2442" s="63"/>
      <c r="PDS2442" s="63"/>
      <c r="PDT2442" s="63"/>
      <c r="PDU2442" s="63"/>
      <c r="PDV2442" s="63"/>
      <c r="PDW2442" s="63"/>
      <c r="PDX2442" s="63"/>
      <c r="PDY2442" s="63"/>
      <c r="PDZ2442" s="63"/>
      <c r="PEA2442" s="63"/>
      <c r="PEB2442" s="63"/>
      <c r="PEC2442" s="63"/>
      <c r="PED2442" s="63"/>
      <c r="PEE2442" s="63"/>
      <c r="PEF2442" s="63"/>
      <c r="PEG2442" s="63"/>
      <c r="PEH2442" s="63"/>
      <c r="PEI2442" s="63"/>
      <c r="PEJ2442" s="63"/>
      <c r="PEK2442" s="63"/>
      <c r="PEL2442" s="63"/>
      <c r="PEM2442" s="63"/>
      <c r="PEN2442" s="63"/>
      <c r="PEO2442" s="63"/>
      <c r="PEP2442" s="63"/>
      <c r="PEQ2442" s="63"/>
      <c r="PER2442" s="63"/>
      <c r="PES2442" s="63"/>
      <c r="PET2442" s="63"/>
      <c r="PEU2442" s="63"/>
      <c r="PEV2442" s="63"/>
      <c r="PEW2442" s="63"/>
      <c r="PEX2442" s="63"/>
      <c r="PEY2442" s="63"/>
      <c r="PEZ2442" s="63"/>
      <c r="PFA2442" s="63"/>
      <c r="PFB2442" s="63"/>
      <c r="PFC2442" s="63"/>
      <c r="PFD2442" s="63"/>
      <c r="PFE2442" s="63"/>
      <c r="PFF2442" s="63"/>
      <c r="PFG2442" s="63"/>
      <c r="PFH2442" s="63"/>
      <c r="PFI2442" s="63"/>
      <c r="PFJ2442" s="63"/>
      <c r="PFK2442" s="63"/>
      <c r="PFL2442" s="63"/>
      <c r="PFM2442" s="63"/>
      <c r="PFN2442" s="63"/>
      <c r="PFO2442" s="63"/>
      <c r="PFP2442" s="63"/>
      <c r="PFQ2442" s="63"/>
      <c r="PFR2442" s="63"/>
      <c r="PFS2442" s="63"/>
      <c r="PFT2442" s="63"/>
      <c r="PFU2442" s="63"/>
      <c r="PFV2442" s="63"/>
      <c r="PFW2442" s="63"/>
      <c r="PFX2442" s="63"/>
      <c r="PFY2442" s="63"/>
      <c r="PFZ2442" s="63"/>
      <c r="PGA2442" s="63"/>
      <c r="PGB2442" s="63"/>
      <c r="PGC2442" s="63"/>
      <c r="PGD2442" s="63"/>
      <c r="PGE2442" s="63"/>
      <c r="PGF2442" s="63"/>
      <c r="PGG2442" s="63"/>
      <c r="PGH2442" s="63"/>
      <c r="PGI2442" s="63"/>
      <c r="PGJ2442" s="63"/>
      <c r="PGK2442" s="63"/>
      <c r="PGL2442" s="63"/>
      <c r="PGM2442" s="63"/>
      <c r="PGN2442" s="63"/>
      <c r="PGO2442" s="63"/>
      <c r="PGP2442" s="63"/>
      <c r="PGQ2442" s="63"/>
      <c r="PGR2442" s="63"/>
      <c r="PGS2442" s="63"/>
      <c r="PGT2442" s="63"/>
      <c r="PGU2442" s="63"/>
      <c r="PGV2442" s="63"/>
      <c r="PGW2442" s="63"/>
      <c r="PGX2442" s="63"/>
      <c r="PGY2442" s="63"/>
      <c r="PGZ2442" s="63"/>
      <c r="PHA2442" s="63"/>
      <c r="PHB2442" s="63"/>
      <c r="PHC2442" s="63"/>
      <c r="PHD2442" s="63"/>
      <c r="PHE2442" s="63"/>
      <c r="PHF2442" s="63"/>
      <c r="PHG2442" s="63"/>
      <c r="PHH2442" s="63"/>
      <c r="PHI2442" s="63"/>
      <c r="PHJ2442" s="63"/>
      <c r="PHK2442" s="63"/>
      <c r="PHL2442" s="63"/>
      <c r="PHM2442" s="63"/>
      <c r="PHN2442" s="63"/>
      <c r="PHO2442" s="63"/>
      <c r="PHP2442" s="63"/>
      <c r="PHQ2442" s="63"/>
      <c r="PHR2442" s="63"/>
      <c r="PHS2442" s="63"/>
      <c r="PHT2442" s="63"/>
      <c r="PHU2442" s="63"/>
      <c r="PHV2442" s="63"/>
      <c r="PHW2442" s="63"/>
      <c r="PHX2442" s="63"/>
      <c r="PHY2442" s="63"/>
      <c r="PHZ2442" s="63"/>
      <c r="PIA2442" s="63"/>
      <c r="PIB2442" s="63"/>
      <c r="PIC2442" s="63"/>
      <c r="PID2442" s="63"/>
      <c r="PIE2442" s="63"/>
      <c r="PIF2442" s="63"/>
      <c r="PIG2442" s="63"/>
      <c r="PIH2442" s="63"/>
      <c r="PII2442" s="63"/>
      <c r="PIJ2442" s="63"/>
      <c r="PIK2442" s="63"/>
      <c r="PIL2442" s="63"/>
      <c r="PIM2442" s="63"/>
      <c r="PIN2442" s="63"/>
      <c r="PIO2442" s="63"/>
      <c r="PIP2442" s="63"/>
      <c r="PIQ2442" s="63"/>
      <c r="PIR2442" s="63"/>
      <c r="PIS2442" s="63"/>
      <c r="PIT2442" s="63"/>
      <c r="PIU2442" s="63"/>
      <c r="PIV2442" s="63"/>
      <c r="PIW2442" s="63"/>
      <c r="PIX2442" s="63"/>
      <c r="PIY2442" s="63"/>
      <c r="PIZ2442" s="63"/>
      <c r="PJA2442" s="63"/>
      <c r="PJB2442" s="63"/>
      <c r="PJC2442" s="63"/>
      <c r="PJD2442" s="63"/>
      <c r="PJE2442" s="63"/>
      <c r="PJF2442" s="63"/>
      <c r="PJG2442" s="63"/>
      <c r="PJH2442" s="63"/>
      <c r="PJI2442" s="63"/>
      <c r="PJJ2442" s="63"/>
      <c r="PJK2442" s="63"/>
      <c r="PJL2442" s="63"/>
      <c r="PJM2442" s="63"/>
      <c r="PJN2442" s="63"/>
      <c r="PJO2442" s="63"/>
      <c r="PJP2442" s="63"/>
      <c r="PJQ2442" s="63"/>
      <c r="PJR2442" s="63"/>
      <c r="PJS2442" s="63"/>
      <c r="PJT2442" s="63"/>
      <c r="PJU2442" s="63"/>
      <c r="PJV2442" s="63"/>
      <c r="PJW2442" s="63"/>
      <c r="PJX2442" s="63"/>
      <c r="PJY2442" s="63"/>
      <c r="PJZ2442" s="63"/>
      <c r="PKA2442" s="63"/>
      <c r="PKB2442" s="63"/>
      <c r="PKC2442" s="63"/>
      <c r="PKD2442" s="63"/>
      <c r="PKE2442" s="63"/>
      <c r="PKF2442" s="63"/>
      <c r="PKG2442" s="63"/>
      <c r="PKH2442" s="63"/>
      <c r="PKI2442" s="63"/>
      <c r="PKJ2442" s="63"/>
      <c r="PKK2442" s="63"/>
      <c r="PKL2442" s="63"/>
      <c r="PKM2442" s="63"/>
      <c r="PKN2442" s="63"/>
      <c r="PKO2442" s="63"/>
      <c r="PKP2442" s="63"/>
      <c r="PKQ2442" s="63"/>
      <c r="PKR2442" s="63"/>
      <c r="PKS2442" s="63"/>
      <c r="PKT2442" s="63"/>
      <c r="PKU2442" s="63"/>
      <c r="PKV2442" s="63"/>
      <c r="PKW2442" s="63"/>
      <c r="PKX2442" s="63"/>
      <c r="PKY2442" s="63"/>
      <c r="PKZ2442" s="63"/>
      <c r="PLA2442" s="63"/>
      <c r="PLB2442" s="63"/>
      <c r="PLC2442" s="63"/>
      <c r="PLD2442" s="63"/>
      <c r="PLE2442" s="63"/>
      <c r="PLF2442" s="63"/>
      <c r="PLG2442" s="63"/>
      <c r="PLH2442" s="63"/>
      <c r="PLI2442" s="63"/>
      <c r="PLJ2442" s="63"/>
      <c r="PLK2442" s="63"/>
      <c r="PLL2442" s="63"/>
      <c r="PLM2442" s="63"/>
      <c r="PLN2442" s="63"/>
      <c r="PLO2442" s="63"/>
      <c r="PLP2442" s="63"/>
      <c r="PLQ2442" s="63"/>
      <c r="PLR2442" s="63"/>
      <c r="PLS2442" s="63"/>
      <c r="PLT2442" s="63"/>
      <c r="PLU2442" s="63"/>
      <c r="PLV2442" s="63"/>
      <c r="PLW2442" s="63"/>
      <c r="PLX2442" s="63"/>
      <c r="PLY2442" s="63"/>
      <c r="PLZ2442" s="63"/>
      <c r="PMA2442" s="63"/>
      <c r="PMB2442" s="63"/>
      <c r="PMC2442" s="63"/>
      <c r="PMD2442" s="63"/>
      <c r="PME2442" s="63"/>
      <c r="PMF2442" s="63"/>
      <c r="PMG2442" s="63"/>
      <c r="PMH2442" s="63"/>
      <c r="PMI2442" s="63"/>
      <c r="PMJ2442" s="63"/>
      <c r="PMK2442" s="63"/>
      <c r="PML2442" s="63"/>
      <c r="PMM2442" s="63"/>
      <c r="PMN2442" s="63"/>
      <c r="PMO2442" s="63"/>
      <c r="PMP2442" s="63"/>
      <c r="PMQ2442" s="63"/>
      <c r="PMR2442" s="63"/>
      <c r="PMS2442" s="63"/>
      <c r="PMT2442" s="63"/>
      <c r="PMU2442" s="63"/>
      <c r="PMV2442" s="63"/>
      <c r="PMW2442" s="63"/>
      <c r="PMX2442" s="63"/>
      <c r="PMY2442" s="63"/>
      <c r="PMZ2442" s="63"/>
      <c r="PNA2442" s="63"/>
      <c r="PNB2442" s="63"/>
      <c r="PNC2442" s="63"/>
      <c r="PND2442" s="63"/>
      <c r="PNE2442" s="63"/>
      <c r="PNF2442" s="63"/>
      <c r="PNG2442" s="63"/>
      <c r="PNH2442" s="63"/>
      <c r="PNI2442" s="63"/>
      <c r="PNJ2442" s="63"/>
      <c r="PNK2442" s="63"/>
      <c r="PNL2442" s="63"/>
      <c r="PNM2442" s="63"/>
      <c r="PNN2442" s="63"/>
      <c r="PNO2442" s="63"/>
      <c r="PNP2442" s="63"/>
      <c r="PNQ2442" s="63"/>
      <c r="PNR2442" s="63"/>
      <c r="PNS2442" s="63"/>
      <c r="PNT2442" s="63"/>
      <c r="PNU2442" s="63"/>
      <c r="PNV2442" s="63"/>
      <c r="PNW2442" s="63"/>
      <c r="PNX2442" s="63"/>
      <c r="PNY2442" s="63"/>
      <c r="PNZ2442" s="63"/>
      <c r="POA2442" s="63"/>
      <c r="POB2442" s="63"/>
      <c r="POC2442" s="63"/>
      <c r="POD2442" s="63"/>
      <c r="POE2442" s="63"/>
      <c r="POF2442" s="63"/>
      <c r="POG2442" s="63"/>
      <c r="POH2442" s="63"/>
      <c r="POI2442" s="63"/>
      <c r="POJ2442" s="63"/>
      <c r="POK2442" s="63"/>
      <c r="POL2442" s="63"/>
      <c r="POM2442" s="63"/>
      <c r="PON2442" s="63"/>
      <c r="POO2442" s="63"/>
      <c r="POP2442" s="63"/>
      <c r="POQ2442" s="63"/>
      <c r="POR2442" s="63"/>
      <c r="POS2442" s="63"/>
      <c r="POT2442" s="63"/>
      <c r="POU2442" s="63"/>
      <c r="POV2442" s="63"/>
      <c r="POW2442" s="63"/>
      <c r="POX2442" s="63"/>
      <c r="POY2442" s="63"/>
      <c r="POZ2442" s="63"/>
      <c r="PPA2442" s="63"/>
      <c r="PPB2442" s="63"/>
      <c r="PPC2442" s="63"/>
      <c r="PPD2442" s="63"/>
      <c r="PPE2442" s="63"/>
      <c r="PPF2442" s="63"/>
      <c r="PPG2442" s="63"/>
      <c r="PPH2442" s="63"/>
      <c r="PPI2442" s="63"/>
      <c r="PPJ2442" s="63"/>
      <c r="PPK2442" s="63"/>
      <c r="PPL2442" s="63"/>
      <c r="PPM2442" s="63"/>
      <c r="PPN2442" s="63"/>
      <c r="PPO2442" s="63"/>
      <c r="PPP2442" s="63"/>
      <c r="PPQ2442" s="63"/>
      <c r="PPR2442" s="63"/>
      <c r="PPS2442" s="63"/>
      <c r="PPT2442" s="63"/>
      <c r="PPU2442" s="63"/>
      <c r="PPV2442" s="63"/>
      <c r="PPW2442" s="63"/>
      <c r="PPX2442" s="63"/>
      <c r="PPY2442" s="63"/>
      <c r="PPZ2442" s="63"/>
      <c r="PQA2442" s="63"/>
      <c r="PQB2442" s="63"/>
      <c r="PQC2442" s="63"/>
      <c r="PQD2442" s="63"/>
      <c r="PQE2442" s="63"/>
      <c r="PQF2442" s="63"/>
      <c r="PQG2442" s="63"/>
      <c r="PQH2442" s="63"/>
      <c r="PQI2442" s="63"/>
      <c r="PQJ2442" s="63"/>
      <c r="PQK2442" s="63"/>
      <c r="PQL2442" s="63"/>
      <c r="PQM2442" s="63"/>
      <c r="PQN2442" s="63"/>
      <c r="PQO2442" s="63"/>
      <c r="PQP2442" s="63"/>
      <c r="PQQ2442" s="63"/>
      <c r="PQR2442" s="63"/>
      <c r="PQS2442" s="63"/>
      <c r="PQT2442" s="63"/>
      <c r="PQU2442" s="63"/>
      <c r="PQV2442" s="63"/>
      <c r="PQW2442" s="63"/>
      <c r="PQX2442" s="63"/>
      <c r="PQY2442" s="63"/>
      <c r="PQZ2442" s="63"/>
      <c r="PRA2442" s="63"/>
      <c r="PRB2442" s="63"/>
      <c r="PRC2442" s="63"/>
      <c r="PRD2442" s="63"/>
      <c r="PRE2442" s="63"/>
      <c r="PRF2442" s="63"/>
      <c r="PRG2442" s="63"/>
      <c r="PRH2442" s="63"/>
      <c r="PRI2442" s="63"/>
      <c r="PRJ2442" s="63"/>
      <c r="PRK2442" s="63"/>
      <c r="PRL2442" s="63"/>
      <c r="PRM2442" s="63"/>
      <c r="PRN2442" s="63"/>
      <c r="PRO2442" s="63"/>
      <c r="PRP2442" s="63"/>
      <c r="PRQ2442" s="63"/>
      <c r="PRR2442" s="63"/>
      <c r="PRS2442" s="63"/>
      <c r="PRT2442" s="63"/>
      <c r="PRU2442" s="63"/>
      <c r="PRV2442" s="63"/>
      <c r="PRW2442" s="63"/>
      <c r="PRX2442" s="63"/>
      <c r="PRY2442" s="63"/>
      <c r="PRZ2442" s="63"/>
      <c r="PSA2442" s="63"/>
      <c r="PSB2442" s="63"/>
      <c r="PSC2442" s="63"/>
      <c r="PSD2442" s="63"/>
      <c r="PSE2442" s="63"/>
      <c r="PSF2442" s="63"/>
      <c r="PSG2442" s="63"/>
      <c r="PSH2442" s="63"/>
      <c r="PSI2442" s="63"/>
      <c r="PSJ2442" s="63"/>
      <c r="PSK2442" s="63"/>
      <c r="PSL2442" s="63"/>
      <c r="PSM2442" s="63"/>
      <c r="PSN2442" s="63"/>
      <c r="PSO2442" s="63"/>
      <c r="PSP2442" s="63"/>
      <c r="PSQ2442" s="63"/>
      <c r="PSR2442" s="63"/>
      <c r="PSS2442" s="63"/>
      <c r="PST2442" s="63"/>
      <c r="PSU2442" s="63"/>
      <c r="PSV2442" s="63"/>
      <c r="PSW2442" s="63"/>
      <c r="PSX2442" s="63"/>
      <c r="PSY2442" s="63"/>
      <c r="PSZ2442" s="63"/>
      <c r="PTA2442" s="63"/>
      <c r="PTB2442" s="63"/>
      <c r="PTC2442" s="63"/>
      <c r="PTD2442" s="63"/>
      <c r="PTE2442" s="63"/>
      <c r="PTF2442" s="63"/>
      <c r="PTG2442" s="63"/>
      <c r="PTH2442" s="63"/>
      <c r="PTI2442" s="63"/>
      <c r="PTJ2442" s="63"/>
      <c r="PTK2442" s="63"/>
      <c r="PTL2442" s="63"/>
      <c r="PTM2442" s="63"/>
      <c r="PTN2442" s="63"/>
      <c r="PTO2442" s="63"/>
      <c r="PTP2442" s="63"/>
      <c r="PTQ2442" s="63"/>
      <c r="PTR2442" s="63"/>
      <c r="PTS2442" s="63"/>
      <c r="PTT2442" s="63"/>
      <c r="PTU2442" s="63"/>
      <c r="PTV2442" s="63"/>
      <c r="PTW2442" s="63"/>
      <c r="PTX2442" s="63"/>
      <c r="PTY2442" s="63"/>
      <c r="PTZ2442" s="63"/>
      <c r="PUA2442" s="63"/>
      <c r="PUB2442" s="63"/>
      <c r="PUC2442" s="63"/>
      <c r="PUD2442" s="63"/>
      <c r="PUE2442" s="63"/>
      <c r="PUF2442" s="63"/>
      <c r="PUG2442" s="63"/>
      <c r="PUH2442" s="63"/>
      <c r="PUI2442" s="63"/>
      <c r="PUJ2442" s="63"/>
      <c r="PUK2442" s="63"/>
      <c r="PUL2442" s="63"/>
      <c r="PUM2442" s="63"/>
      <c r="PUN2442" s="63"/>
      <c r="PUO2442" s="63"/>
      <c r="PUP2442" s="63"/>
      <c r="PUQ2442" s="63"/>
      <c r="PUR2442" s="63"/>
      <c r="PUS2442" s="63"/>
      <c r="PUT2442" s="63"/>
      <c r="PUU2442" s="63"/>
      <c r="PUV2442" s="63"/>
      <c r="PUW2442" s="63"/>
      <c r="PUX2442" s="63"/>
      <c r="PUY2442" s="63"/>
      <c r="PUZ2442" s="63"/>
      <c r="PVA2442" s="63"/>
      <c r="PVB2442" s="63"/>
      <c r="PVC2442" s="63"/>
      <c r="PVD2442" s="63"/>
      <c r="PVE2442" s="63"/>
      <c r="PVF2442" s="63"/>
      <c r="PVG2442" s="63"/>
      <c r="PVH2442" s="63"/>
      <c r="PVI2442" s="63"/>
      <c r="PVJ2442" s="63"/>
      <c r="PVK2442" s="63"/>
      <c r="PVL2442" s="63"/>
      <c r="PVM2442" s="63"/>
      <c r="PVN2442" s="63"/>
      <c r="PVO2442" s="63"/>
      <c r="PVP2442" s="63"/>
      <c r="PVQ2442" s="63"/>
      <c r="PVR2442" s="63"/>
      <c r="PVS2442" s="63"/>
      <c r="PVT2442" s="63"/>
      <c r="PVU2442" s="63"/>
      <c r="PVV2442" s="63"/>
      <c r="PVW2442" s="63"/>
      <c r="PVX2442" s="63"/>
      <c r="PVY2442" s="63"/>
      <c r="PVZ2442" s="63"/>
      <c r="PWA2442" s="63"/>
      <c r="PWB2442" s="63"/>
      <c r="PWC2442" s="63"/>
      <c r="PWD2442" s="63"/>
      <c r="PWE2442" s="63"/>
      <c r="PWF2442" s="63"/>
      <c r="PWG2442" s="63"/>
      <c r="PWH2442" s="63"/>
      <c r="PWI2442" s="63"/>
      <c r="PWJ2442" s="63"/>
      <c r="PWK2442" s="63"/>
      <c r="PWL2442" s="63"/>
      <c r="PWM2442" s="63"/>
      <c r="PWN2442" s="63"/>
      <c r="PWO2442" s="63"/>
      <c r="PWP2442" s="63"/>
      <c r="PWQ2442" s="63"/>
      <c r="PWR2442" s="63"/>
      <c r="PWS2442" s="63"/>
      <c r="PWT2442" s="63"/>
      <c r="PWU2442" s="63"/>
      <c r="PWV2442" s="63"/>
      <c r="PWW2442" s="63"/>
      <c r="PWX2442" s="63"/>
      <c r="PWY2442" s="63"/>
      <c r="PWZ2442" s="63"/>
      <c r="PXA2442" s="63"/>
      <c r="PXB2442" s="63"/>
      <c r="PXC2442" s="63"/>
      <c r="PXD2442" s="63"/>
      <c r="PXE2442" s="63"/>
      <c r="PXF2442" s="63"/>
      <c r="PXG2442" s="63"/>
      <c r="PXH2442" s="63"/>
      <c r="PXI2442" s="63"/>
      <c r="PXJ2442" s="63"/>
      <c r="PXK2442" s="63"/>
      <c r="PXL2442" s="63"/>
      <c r="PXM2442" s="63"/>
      <c r="PXN2442" s="63"/>
      <c r="PXO2442" s="63"/>
      <c r="PXP2442" s="63"/>
      <c r="PXQ2442" s="63"/>
      <c r="PXR2442" s="63"/>
      <c r="PXS2442" s="63"/>
      <c r="PXT2442" s="63"/>
      <c r="PXU2442" s="63"/>
      <c r="PXV2442" s="63"/>
      <c r="PXW2442" s="63"/>
      <c r="PXX2442" s="63"/>
      <c r="PXY2442" s="63"/>
      <c r="PXZ2442" s="63"/>
      <c r="PYA2442" s="63"/>
      <c r="PYB2442" s="63"/>
      <c r="PYC2442" s="63"/>
      <c r="PYD2442" s="63"/>
      <c r="PYE2442" s="63"/>
      <c r="PYF2442" s="63"/>
      <c r="PYG2442" s="63"/>
      <c r="PYH2442" s="63"/>
      <c r="PYI2442" s="63"/>
      <c r="PYJ2442" s="63"/>
      <c r="PYK2442" s="63"/>
      <c r="PYL2442" s="63"/>
      <c r="PYM2442" s="63"/>
      <c r="PYN2442" s="63"/>
      <c r="PYO2442" s="63"/>
      <c r="PYP2442" s="63"/>
      <c r="PYQ2442" s="63"/>
      <c r="PYR2442" s="63"/>
      <c r="PYS2442" s="63"/>
      <c r="PYT2442" s="63"/>
      <c r="PYU2442" s="63"/>
      <c r="PYV2442" s="63"/>
      <c r="PYW2442" s="63"/>
      <c r="PYX2442" s="63"/>
      <c r="PYY2442" s="63"/>
      <c r="PYZ2442" s="63"/>
      <c r="PZA2442" s="63"/>
      <c r="PZB2442" s="63"/>
      <c r="PZC2442" s="63"/>
      <c r="PZD2442" s="63"/>
      <c r="PZE2442" s="63"/>
      <c r="PZF2442" s="63"/>
      <c r="PZG2442" s="63"/>
      <c r="PZH2442" s="63"/>
      <c r="PZI2442" s="63"/>
      <c r="PZJ2442" s="63"/>
      <c r="PZK2442" s="63"/>
      <c r="PZL2442" s="63"/>
      <c r="PZM2442" s="63"/>
      <c r="PZN2442" s="63"/>
      <c r="PZO2442" s="63"/>
      <c r="PZP2442" s="63"/>
      <c r="PZQ2442" s="63"/>
      <c r="PZR2442" s="63"/>
      <c r="PZS2442" s="63"/>
      <c r="PZT2442" s="63"/>
      <c r="PZU2442" s="63"/>
      <c r="PZV2442" s="63"/>
      <c r="PZW2442" s="63"/>
      <c r="PZX2442" s="63"/>
      <c r="PZY2442" s="63"/>
      <c r="PZZ2442" s="63"/>
      <c r="QAA2442" s="63"/>
      <c r="QAB2442" s="63"/>
      <c r="QAC2442" s="63"/>
      <c r="QAD2442" s="63"/>
      <c r="QAE2442" s="63"/>
      <c r="QAF2442" s="63"/>
      <c r="QAG2442" s="63"/>
      <c r="QAH2442" s="63"/>
      <c r="QAI2442" s="63"/>
      <c r="QAJ2442" s="63"/>
      <c r="QAK2442" s="63"/>
      <c r="QAL2442" s="63"/>
      <c r="QAM2442" s="63"/>
      <c r="QAN2442" s="63"/>
      <c r="QAO2442" s="63"/>
      <c r="QAP2442" s="63"/>
      <c r="QAQ2442" s="63"/>
      <c r="QAR2442" s="63"/>
      <c r="QAS2442" s="63"/>
      <c r="QAT2442" s="63"/>
      <c r="QAU2442" s="63"/>
      <c r="QAV2442" s="63"/>
      <c r="QAW2442" s="63"/>
      <c r="QAX2442" s="63"/>
      <c r="QAY2442" s="63"/>
      <c r="QAZ2442" s="63"/>
      <c r="QBA2442" s="63"/>
      <c r="QBB2442" s="63"/>
      <c r="QBC2442" s="63"/>
      <c r="QBD2442" s="63"/>
      <c r="QBE2442" s="63"/>
      <c r="QBF2442" s="63"/>
      <c r="QBG2442" s="63"/>
      <c r="QBH2442" s="63"/>
      <c r="QBI2442" s="63"/>
      <c r="QBJ2442" s="63"/>
      <c r="QBK2442" s="63"/>
      <c r="QBL2442" s="63"/>
      <c r="QBM2442" s="63"/>
      <c r="QBN2442" s="63"/>
      <c r="QBO2442" s="63"/>
      <c r="QBP2442" s="63"/>
      <c r="QBQ2442" s="63"/>
      <c r="QBR2442" s="63"/>
      <c r="QBS2442" s="63"/>
      <c r="QBT2442" s="63"/>
      <c r="QBU2442" s="63"/>
      <c r="QBV2442" s="63"/>
      <c r="QBW2442" s="63"/>
      <c r="QBX2442" s="63"/>
      <c r="QBY2442" s="63"/>
      <c r="QBZ2442" s="63"/>
      <c r="QCA2442" s="63"/>
      <c r="QCB2442" s="63"/>
      <c r="QCC2442" s="63"/>
      <c r="QCD2442" s="63"/>
      <c r="QCE2442" s="63"/>
      <c r="QCF2442" s="63"/>
      <c r="QCG2442" s="63"/>
      <c r="QCH2442" s="63"/>
      <c r="QCI2442" s="63"/>
      <c r="QCJ2442" s="63"/>
      <c r="QCK2442" s="63"/>
      <c r="QCL2442" s="63"/>
      <c r="QCM2442" s="63"/>
      <c r="QCN2442" s="63"/>
      <c r="QCO2442" s="63"/>
      <c r="QCP2442" s="63"/>
      <c r="QCQ2442" s="63"/>
      <c r="QCR2442" s="63"/>
      <c r="QCS2442" s="63"/>
      <c r="QCT2442" s="63"/>
      <c r="QCU2442" s="63"/>
      <c r="QCV2442" s="63"/>
      <c r="QCW2442" s="63"/>
      <c r="QCX2442" s="63"/>
      <c r="QCY2442" s="63"/>
      <c r="QCZ2442" s="63"/>
      <c r="QDA2442" s="63"/>
      <c r="QDB2442" s="63"/>
      <c r="QDC2442" s="63"/>
      <c r="QDD2442" s="63"/>
      <c r="QDE2442" s="63"/>
      <c r="QDF2442" s="63"/>
      <c r="QDG2442" s="63"/>
      <c r="QDH2442" s="63"/>
      <c r="QDI2442" s="63"/>
      <c r="QDJ2442" s="63"/>
      <c r="QDK2442" s="63"/>
      <c r="QDL2442" s="63"/>
      <c r="QDM2442" s="63"/>
      <c r="QDN2442" s="63"/>
      <c r="QDO2442" s="63"/>
      <c r="QDP2442" s="63"/>
      <c r="QDQ2442" s="63"/>
      <c r="QDR2442" s="63"/>
      <c r="QDS2442" s="63"/>
      <c r="QDT2442" s="63"/>
      <c r="QDU2442" s="63"/>
      <c r="QDV2442" s="63"/>
      <c r="QDW2442" s="63"/>
      <c r="QDX2442" s="63"/>
      <c r="QDY2442" s="63"/>
      <c r="QDZ2442" s="63"/>
      <c r="QEA2442" s="63"/>
      <c r="QEB2442" s="63"/>
      <c r="QEC2442" s="63"/>
      <c r="QED2442" s="63"/>
      <c r="QEE2442" s="63"/>
      <c r="QEF2442" s="63"/>
      <c r="QEG2442" s="63"/>
      <c r="QEH2442" s="63"/>
      <c r="QEI2442" s="63"/>
      <c r="QEJ2442" s="63"/>
      <c r="QEK2442" s="63"/>
      <c r="QEL2442" s="63"/>
      <c r="QEM2442" s="63"/>
      <c r="QEN2442" s="63"/>
      <c r="QEO2442" s="63"/>
      <c r="QEP2442" s="63"/>
      <c r="QEQ2442" s="63"/>
      <c r="QER2442" s="63"/>
      <c r="QES2442" s="63"/>
      <c r="QET2442" s="63"/>
      <c r="QEU2442" s="63"/>
      <c r="QEV2442" s="63"/>
      <c r="QEW2442" s="63"/>
      <c r="QEX2442" s="63"/>
      <c r="QEY2442" s="63"/>
      <c r="QEZ2442" s="63"/>
      <c r="QFA2442" s="63"/>
      <c r="QFB2442" s="63"/>
      <c r="QFC2442" s="63"/>
      <c r="QFD2442" s="63"/>
      <c r="QFE2442" s="63"/>
      <c r="QFF2442" s="63"/>
      <c r="QFG2442" s="63"/>
      <c r="QFH2442" s="63"/>
      <c r="QFI2442" s="63"/>
      <c r="QFJ2442" s="63"/>
      <c r="QFK2442" s="63"/>
      <c r="QFL2442" s="63"/>
      <c r="QFM2442" s="63"/>
      <c r="QFN2442" s="63"/>
      <c r="QFO2442" s="63"/>
      <c r="QFP2442" s="63"/>
      <c r="QFQ2442" s="63"/>
      <c r="QFR2442" s="63"/>
      <c r="QFS2442" s="63"/>
      <c r="QFT2442" s="63"/>
      <c r="QFU2442" s="63"/>
      <c r="QFV2442" s="63"/>
      <c r="QFW2442" s="63"/>
      <c r="QFX2442" s="63"/>
      <c r="QFY2442" s="63"/>
      <c r="QFZ2442" s="63"/>
      <c r="QGA2442" s="63"/>
      <c r="QGB2442" s="63"/>
      <c r="QGC2442" s="63"/>
      <c r="QGD2442" s="63"/>
      <c r="QGE2442" s="63"/>
      <c r="QGF2442" s="63"/>
      <c r="QGG2442" s="63"/>
      <c r="QGH2442" s="63"/>
      <c r="QGI2442" s="63"/>
      <c r="QGJ2442" s="63"/>
      <c r="QGK2442" s="63"/>
      <c r="QGL2442" s="63"/>
      <c r="QGM2442" s="63"/>
      <c r="QGN2442" s="63"/>
      <c r="QGO2442" s="63"/>
      <c r="QGP2442" s="63"/>
      <c r="QGQ2442" s="63"/>
      <c r="QGR2442" s="63"/>
      <c r="QGS2442" s="63"/>
      <c r="QGT2442" s="63"/>
      <c r="QGU2442" s="63"/>
      <c r="QGV2442" s="63"/>
      <c r="QGW2442" s="63"/>
      <c r="QGX2442" s="63"/>
      <c r="QGY2442" s="63"/>
      <c r="QGZ2442" s="63"/>
      <c r="QHA2442" s="63"/>
      <c r="QHB2442" s="63"/>
      <c r="QHC2442" s="63"/>
      <c r="QHD2442" s="63"/>
      <c r="QHE2442" s="63"/>
      <c r="QHF2442" s="63"/>
      <c r="QHG2442" s="63"/>
      <c r="QHH2442" s="63"/>
      <c r="QHI2442" s="63"/>
      <c r="QHJ2442" s="63"/>
      <c r="QHK2442" s="63"/>
      <c r="QHL2442" s="63"/>
      <c r="QHM2442" s="63"/>
      <c r="QHN2442" s="63"/>
      <c r="QHO2442" s="63"/>
      <c r="QHP2442" s="63"/>
      <c r="QHQ2442" s="63"/>
      <c r="QHR2442" s="63"/>
      <c r="QHS2442" s="63"/>
      <c r="QHT2442" s="63"/>
      <c r="QHU2442" s="63"/>
      <c r="QHV2442" s="63"/>
      <c r="QHW2442" s="63"/>
      <c r="QHX2442" s="63"/>
      <c r="QHY2442" s="63"/>
      <c r="QHZ2442" s="63"/>
      <c r="QIA2442" s="63"/>
      <c r="QIB2442" s="63"/>
      <c r="QIC2442" s="63"/>
      <c r="QID2442" s="63"/>
      <c r="QIE2442" s="63"/>
      <c r="QIF2442" s="63"/>
      <c r="QIG2442" s="63"/>
      <c r="QIH2442" s="63"/>
      <c r="QII2442" s="63"/>
      <c r="QIJ2442" s="63"/>
      <c r="QIK2442" s="63"/>
      <c r="QIL2442" s="63"/>
      <c r="QIM2442" s="63"/>
      <c r="QIN2442" s="63"/>
      <c r="QIO2442" s="63"/>
      <c r="QIP2442" s="63"/>
      <c r="QIQ2442" s="63"/>
      <c r="QIR2442" s="63"/>
      <c r="QIS2442" s="63"/>
      <c r="QIT2442" s="63"/>
      <c r="QIU2442" s="63"/>
      <c r="QIV2442" s="63"/>
      <c r="QIW2442" s="63"/>
      <c r="QIX2442" s="63"/>
      <c r="QIY2442" s="63"/>
      <c r="QIZ2442" s="63"/>
      <c r="QJA2442" s="63"/>
      <c r="QJB2442" s="63"/>
      <c r="QJC2442" s="63"/>
      <c r="QJD2442" s="63"/>
      <c r="QJE2442" s="63"/>
      <c r="QJF2442" s="63"/>
      <c r="QJG2442" s="63"/>
      <c r="QJH2442" s="63"/>
      <c r="QJI2442" s="63"/>
      <c r="QJJ2442" s="63"/>
      <c r="QJK2442" s="63"/>
      <c r="QJL2442" s="63"/>
      <c r="QJM2442" s="63"/>
      <c r="QJN2442" s="63"/>
      <c r="QJO2442" s="63"/>
      <c r="QJP2442" s="63"/>
      <c r="QJQ2442" s="63"/>
      <c r="QJR2442" s="63"/>
      <c r="QJS2442" s="63"/>
      <c r="QJT2442" s="63"/>
      <c r="QJU2442" s="63"/>
      <c r="QJV2442" s="63"/>
      <c r="QJW2442" s="63"/>
      <c r="QJX2442" s="63"/>
      <c r="QJY2442" s="63"/>
      <c r="QJZ2442" s="63"/>
      <c r="QKA2442" s="63"/>
      <c r="QKB2442" s="63"/>
      <c r="QKC2442" s="63"/>
      <c r="QKD2442" s="63"/>
      <c r="QKE2442" s="63"/>
      <c r="QKF2442" s="63"/>
      <c r="QKG2442" s="63"/>
      <c r="QKH2442" s="63"/>
      <c r="QKI2442" s="63"/>
      <c r="QKJ2442" s="63"/>
      <c r="QKK2442" s="63"/>
      <c r="QKL2442" s="63"/>
      <c r="QKM2442" s="63"/>
      <c r="QKN2442" s="63"/>
      <c r="QKO2442" s="63"/>
      <c r="QKP2442" s="63"/>
      <c r="QKQ2442" s="63"/>
      <c r="QKR2442" s="63"/>
      <c r="QKS2442" s="63"/>
      <c r="QKT2442" s="63"/>
      <c r="QKU2442" s="63"/>
      <c r="QKV2442" s="63"/>
      <c r="QKW2442" s="63"/>
      <c r="QKX2442" s="63"/>
      <c r="QKY2442" s="63"/>
      <c r="QKZ2442" s="63"/>
      <c r="QLA2442" s="63"/>
      <c r="QLB2442" s="63"/>
      <c r="QLC2442" s="63"/>
      <c r="QLD2442" s="63"/>
      <c r="QLE2442" s="63"/>
      <c r="QLF2442" s="63"/>
      <c r="QLG2442" s="63"/>
      <c r="QLH2442" s="63"/>
      <c r="QLI2442" s="63"/>
      <c r="QLJ2442" s="63"/>
      <c r="QLK2442" s="63"/>
      <c r="QLL2442" s="63"/>
      <c r="QLM2442" s="63"/>
      <c r="QLN2442" s="63"/>
      <c r="QLO2442" s="63"/>
      <c r="QLP2442" s="63"/>
      <c r="QLQ2442" s="63"/>
      <c r="QLR2442" s="63"/>
      <c r="QLS2442" s="63"/>
      <c r="QLT2442" s="63"/>
      <c r="QLU2442" s="63"/>
      <c r="QLV2442" s="63"/>
      <c r="QLW2442" s="63"/>
      <c r="QLX2442" s="63"/>
      <c r="QLY2442" s="63"/>
      <c r="QLZ2442" s="63"/>
      <c r="QMA2442" s="63"/>
      <c r="QMB2442" s="63"/>
      <c r="QMC2442" s="63"/>
      <c r="QMD2442" s="63"/>
      <c r="QME2442" s="63"/>
      <c r="QMF2442" s="63"/>
      <c r="QMG2442" s="63"/>
      <c r="QMH2442" s="63"/>
      <c r="QMI2442" s="63"/>
      <c r="QMJ2442" s="63"/>
      <c r="QMK2442" s="63"/>
      <c r="QML2442" s="63"/>
      <c r="QMM2442" s="63"/>
      <c r="QMN2442" s="63"/>
      <c r="QMO2442" s="63"/>
      <c r="QMP2442" s="63"/>
      <c r="QMQ2442" s="63"/>
      <c r="QMR2442" s="63"/>
      <c r="QMS2442" s="63"/>
      <c r="QMT2442" s="63"/>
      <c r="QMU2442" s="63"/>
      <c r="QMV2442" s="63"/>
      <c r="QMW2442" s="63"/>
      <c r="QMX2442" s="63"/>
      <c r="QMY2442" s="63"/>
      <c r="QMZ2442" s="63"/>
      <c r="QNA2442" s="63"/>
      <c r="QNB2442" s="63"/>
      <c r="QNC2442" s="63"/>
      <c r="QND2442" s="63"/>
      <c r="QNE2442" s="63"/>
      <c r="QNF2442" s="63"/>
      <c r="QNG2442" s="63"/>
      <c r="QNH2442" s="63"/>
      <c r="QNI2442" s="63"/>
      <c r="QNJ2442" s="63"/>
      <c r="QNK2442" s="63"/>
      <c r="QNL2442" s="63"/>
      <c r="QNM2442" s="63"/>
      <c r="QNN2442" s="63"/>
      <c r="QNO2442" s="63"/>
      <c r="QNP2442" s="63"/>
      <c r="QNQ2442" s="63"/>
      <c r="QNR2442" s="63"/>
      <c r="QNS2442" s="63"/>
      <c r="QNT2442" s="63"/>
      <c r="QNU2442" s="63"/>
      <c r="QNV2442" s="63"/>
      <c r="QNW2442" s="63"/>
      <c r="QNX2442" s="63"/>
      <c r="QNY2442" s="63"/>
      <c r="QNZ2442" s="63"/>
      <c r="QOA2442" s="63"/>
      <c r="QOB2442" s="63"/>
      <c r="QOC2442" s="63"/>
      <c r="QOD2442" s="63"/>
      <c r="QOE2442" s="63"/>
      <c r="QOF2442" s="63"/>
      <c r="QOG2442" s="63"/>
      <c r="QOH2442" s="63"/>
      <c r="QOI2442" s="63"/>
      <c r="QOJ2442" s="63"/>
      <c r="QOK2442" s="63"/>
      <c r="QOL2442" s="63"/>
      <c r="QOM2442" s="63"/>
      <c r="QON2442" s="63"/>
      <c r="QOO2442" s="63"/>
      <c r="QOP2442" s="63"/>
      <c r="QOQ2442" s="63"/>
      <c r="QOR2442" s="63"/>
      <c r="QOS2442" s="63"/>
      <c r="QOT2442" s="63"/>
      <c r="QOU2442" s="63"/>
      <c r="QOV2442" s="63"/>
      <c r="QOW2442" s="63"/>
      <c r="QOX2442" s="63"/>
      <c r="QOY2442" s="63"/>
      <c r="QOZ2442" s="63"/>
      <c r="QPA2442" s="63"/>
      <c r="QPB2442" s="63"/>
      <c r="QPC2442" s="63"/>
      <c r="QPD2442" s="63"/>
      <c r="QPE2442" s="63"/>
      <c r="QPF2442" s="63"/>
      <c r="QPG2442" s="63"/>
      <c r="QPH2442" s="63"/>
      <c r="QPI2442" s="63"/>
      <c r="QPJ2442" s="63"/>
      <c r="QPK2442" s="63"/>
      <c r="QPL2442" s="63"/>
      <c r="QPM2442" s="63"/>
      <c r="QPN2442" s="63"/>
      <c r="QPO2442" s="63"/>
      <c r="QPP2442" s="63"/>
      <c r="QPQ2442" s="63"/>
      <c r="QPR2442" s="63"/>
      <c r="QPS2442" s="63"/>
      <c r="QPT2442" s="63"/>
      <c r="QPU2442" s="63"/>
      <c r="QPV2442" s="63"/>
      <c r="QPW2442" s="63"/>
      <c r="QPX2442" s="63"/>
      <c r="QPY2442" s="63"/>
      <c r="QPZ2442" s="63"/>
      <c r="QQA2442" s="63"/>
      <c r="QQB2442" s="63"/>
      <c r="QQC2442" s="63"/>
      <c r="QQD2442" s="63"/>
      <c r="QQE2442" s="63"/>
      <c r="QQF2442" s="63"/>
      <c r="QQG2442" s="63"/>
      <c r="QQH2442" s="63"/>
      <c r="QQI2442" s="63"/>
      <c r="QQJ2442" s="63"/>
      <c r="QQK2442" s="63"/>
      <c r="QQL2442" s="63"/>
      <c r="QQM2442" s="63"/>
      <c r="QQN2442" s="63"/>
      <c r="QQO2442" s="63"/>
      <c r="QQP2442" s="63"/>
      <c r="QQQ2442" s="63"/>
      <c r="QQR2442" s="63"/>
      <c r="QQS2442" s="63"/>
      <c r="QQT2442" s="63"/>
      <c r="QQU2442" s="63"/>
      <c r="QQV2442" s="63"/>
      <c r="QQW2442" s="63"/>
      <c r="QQX2442" s="63"/>
      <c r="QQY2442" s="63"/>
      <c r="QQZ2442" s="63"/>
      <c r="QRA2442" s="63"/>
      <c r="QRB2442" s="63"/>
      <c r="QRC2442" s="63"/>
      <c r="QRD2442" s="63"/>
      <c r="QRE2442" s="63"/>
      <c r="QRF2442" s="63"/>
      <c r="QRG2442" s="63"/>
      <c r="QRH2442" s="63"/>
      <c r="QRI2442" s="63"/>
      <c r="QRJ2442" s="63"/>
      <c r="QRK2442" s="63"/>
      <c r="QRL2442" s="63"/>
      <c r="QRM2442" s="63"/>
      <c r="QRN2442" s="63"/>
      <c r="QRO2442" s="63"/>
      <c r="QRP2442" s="63"/>
      <c r="QRQ2442" s="63"/>
      <c r="QRR2442" s="63"/>
      <c r="QRS2442" s="63"/>
      <c r="QRT2442" s="63"/>
      <c r="QRU2442" s="63"/>
      <c r="QRV2442" s="63"/>
      <c r="QRW2442" s="63"/>
      <c r="QRX2442" s="63"/>
      <c r="QRY2442" s="63"/>
      <c r="QRZ2442" s="63"/>
      <c r="QSA2442" s="63"/>
      <c r="QSB2442" s="63"/>
      <c r="QSC2442" s="63"/>
      <c r="QSD2442" s="63"/>
      <c r="QSE2442" s="63"/>
      <c r="QSF2442" s="63"/>
      <c r="QSG2442" s="63"/>
      <c r="QSH2442" s="63"/>
      <c r="QSI2442" s="63"/>
      <c r="QSJ2442" s="63"/>
      <c r="QSK2442" s="63"/>
      <c r="QSL2442" s="63"/>
      <c r="QSM2442" s="63"/>
      <c r="QSN2442" s="63"/>
      <c r="QSO2442" s="63"/>
      <c r="QSP2442" s="63"/>
      <c r="QSQ2442" s="63"/>
      <c r="QSR2442" s="63"/>
      <c r="QSS2442" s="63"/>
      <c r="QST2442" s="63"/>
      <c r="QSU2442" s="63"/>
      <c r="QSV2442" s="63"/>
      <c r="QSW2442" s="63"/>
      <c r="QSX2442" s="63"/>
      <c r="QSY2442" s="63"/>
      <c r="QSZ2442" s="63"/>
      <c r="QTA2442" s="63"/>
      <c r="QTB2442" s="63"/>
      <c r="QTC2442" s="63"/>
      <c r="QTD2442" s="63"/>
      <c r="QTE2442" s="63"/>
      <c r="QTF2442" s="63"/>
      <c r="QTG2442" s="63"/>
      <c r="QTH2442" s="63"/>
      <c r="QTI2442" s="63"/>
      <c r="QTJ2442" s="63"/>
      <c r="QTK2442" s="63"/>
      <c r="QTL2442" s="63"/>
      <c r="QTM2442" s="63"/>
      <c r="QTN2442" s="63"/>
      <c r="QTO2442" s="63"/>
      <c r="QTP2442" s="63"/>
      <c r="QTQ2442" s="63"/>
      <c r="QTR2442" s="63"/>
      <c r="QTS2442" s="63"/>
      <c r="QTT2442" s="63"/>
      <c r="QTU2442" s="63"/>
      <c r="QTV2442" s="63"/>
      <c r="QTW2442" s="63"/>
      <c r="QTX2442" s="63"/>
      <c r="QTY2442" s="63"/>
      <c r="QTZ2442" s="63"/>
      <c r="QUA2442" s="63"/>
      <c r="QUB2442" s="63"/>
      <c r="QUC2442" s="63"/>
      <c r="QUD2442" s="63"/>
      <c r="QUE2442" s="63"/>
      <c r="QUF2442" s="63"/>
      <c r="QUG2442" s="63"/>
      <c r="QUH2442" s="63"/>
      <c r="QUI2442" s="63"/>
      <c r="QUJ2442" s="63"/>
      <c r="QUK2442" s="63"/>
      <c r="QUL2442" s="63"/>
      <c r="QUM2442" s="63"/>
      <c r="QUN2442" s="63"/>
      <c r="QUO2442" s="63"/>
      <c r="QUP2442" s="63"/>
      <c r="QUQ2442" s="63"/>
      <c r="QUR2442" s="63"/>
      <c r="QUS2442" s="63"/>
      <c r="QUT2442" s="63"/>
      <c r="QUU2442" s="63"/>
      <c r="QUV2442" s="63"/>
      <c r="QUW2442" s="63"/>
      <c r="QUX2442" s="63"/>
      <c r="QUY2442" s="63"/>
      <c r="QUZ2442" s="63"/>
      <c r="QVA2442" s="63"/>
      <c r="QVB2442" s="63"/>
      <c r="QVC2442" s="63"/>
      <c r="QVD2442" s="63"/>
      <c r="QVE2442" s="63"/>
      <c r="QVF2442" s="63"/>
      <c r="QVG2442" s="63"/>
      <c r="QVH2442" s="63"/>
      <c r="QVI2442" s="63"/>
      <c r="QVJ2442" s="63"/>
      <c r="QVK2442" s="63"/>
      <c r="QVL2442" s="63"/>
      <c r="QVM2442" s="63"/>
      <c r="QVN2442" s="63"/>
      <c r="QVO2442" s="63"/>
      <c r="QVP2442" s="63"/>
      <c r="QVQ2442" s="63"/>
      <c r="QVR2442" s="63"/>
      <c r="QVS2442" s="63"/>
      <c r="QVT2442" s="63"/>
      <c r="QVU2442" s="63"/>
      <c r="QVV2442" s="63"/>
      <c r="QVW2442" s="63"/>
      <c r="QVX2442" s="63"/>
      <c r="QVY2442" s="63"/>
      <c r="QVZ2442" s="63"/>
      <c r="QWA2442" s="63"/>
      <c r="QWB2442" s="63"/>
      <c r="QWC2442" s="63"/>
      <c r="QWD2442" s="63"/>
      <c r="QWE2442" s="63"/>
      <c r="QWF2442" s="63"/>
      <c r="QWG2442" s="63"/>
      <c r="QWH2442" s="63"/>
      <c r="QWI2442" s="63"/>
      <c r="QWJ2442" s="63"/>
      <c r="QWK2442" s="63"/>
      <c r="QWL2442" s="63"/>
      <c r="QWM2442" s="63"/>
      <c r="QWN2442" s="63"/>
      <c r="QWO2442" s="63"/>
      <c r="QWP2442" s="63"/>
      <c r="QWQ2442" s="63"/>
      <c r="QWR2442" s="63"/>
      <c r="QWS2442" s="63"/>
      <c r="QWT2442" s="63"/>
      <c r="QWU2442" s="63"/>
      <c r="QWV2442" s="63"/>
      <c r="QWW2442" s="63"/>
      <c r="QWX2442" s="63"/>
      <c r="QWY2442" s="63"/>
      <c r="QWZ2442" s="63"/>
      <c r="QXA2442" s="63"/>
      <c r="QXB2442" s="63"/>
      <c r="QXC2442" s="63"/>
      <c r="QXD2442" s="63"/>
      <c r="QXE2442" s="63"/>
      <c r="QXF2442" s="63"/>
      <c r="QXG2442" s="63"/>
      <c r="QXH2442" s="63"/>
      <c r="QXI2442" s="63"/>
      <c r="QXJ2442" s="63"/>
      <c r="QXK2442" s="63"/>
      <c r="QXL2442" s="63"/>
      <c r="QXM2442" s="63"/>
      <c r="QXN2442" s="63"/>
      <c r="QXO2442" s="63"/>
      <c r="QXP2442" s="63"/>
      <c r="QXQ2442" s="63"/>
      <c r="QXR2442" s="63"/>
      <c r="QXS2442" s="63"/>
      <c r="QXT2442" s="63"/>
      <c r="QXU2442" s="63"/>
      <c r="QXV2442" s="63"/>
      <c r="QXW2442" s="63"/>
      <c r="QXX2442" s="63"/>
      <c r="QXY2442" s="63"/>
      <c r="QXZ2442" s="63"/>
      <c r="QYA2442" s="63"/>
      <c r="QYB2442" s="63"/>
      <c r="QYC2442" s="63"/>
      <c r="QYD2442" s="63"/>
      <c r="QYE2442" s="63"/>
      <c r="QYF2442" s="63"/>
      <c r="QYG2442" s="63"/>
      <c r="QYH2442" s="63"/>
      <c r="QYI2442" s="63"/>
      <c r="QYJ2442" s="63"/>
      <c r="QYK2442" s="63"/>
      <c r="QYL2442" s="63"/>
      <c r="QYM2442" s="63"/>
      <c r="QYN2442" s="63"/>
      <c r="QYO2442" s="63"/>
      <c r="QYP2442" s="63"/>
      <c r="QYQ2442" s="63"/>
      <c r="QYR2442" s="63"/>
      <c r="QYS2442" s="63"/>
      <c r="QYT2442" s="63"/>
      <c r="QYU2442" s="63"/>
      <c r="QYV2442" s="63"/>
      <c r="QYW2442" s="63"/>
      <c r="QYX2442" s="63"/>
      <c r="QYY2442" s="63"/>
      <c r="QYZ2442" s="63"/>
      <c r="QZA2442" s="63"/>
      <c r="QZB2442" s="63"/>
      <c r="QZC2442" s="63"/>
      <c r="QZD2442" s="63"/>
      <c r="QZE2442" s="63"/>
      <c r="QZF2442" s="63"/>
      <c r="QZG2442" s="63"/>
      <c r="QZH2442" s="63"/>
      <c r="QZI2442" s="63"/>
      <c r="QZJ2442" s="63"/>
      <c r="QZK2442" s="63"/>
      <c r="QZL2442" s="63"/>
      <c r="QZM2442" s="63"/>
      <c r="QZN2442" s="63"/>
      <c r="QZO2442" s="63"/>
      <c r="QZP2442" s="63"/>
      <c r="QZQ2442" s="63"/>
      <c r="QZR2442" s="63"/>
      <c r="QZS2442" s="63"/>
      <c r="QZT2442" s="63"/>
      <c r="QZU2442" s="63"/>
      <c r="QZV2442" s="63"/>
      <c r="QZW2442" s="63"/>
      <c r="QZX2442" s="63"/>
      <c r="QZY2442" s="63"/>
      <c r="QZZ2442" s="63"/>
      <c r="RAA2442" s="63"/>
      <c r="RAB2442" s="63"/>
      <c r="RAC2442" s="63"/>
      <c r="RAD2442" s="63"/>
      <c r="RAE2442" s="63"/>
      <c r="RAF2442" s="63"/>
      <c r="RAG2442" s="63"/>
      <c r="RAH2442" s="63"/>
      <c r="RAI2442" s="63"/>
      <c r="RAJ2442" s="63"/>
      <c r="RAK2442" s="63"/>
      <c r="RAL2442" s="63"/>
      <c r="RAM2442" s="63"/>
      <c r="RAN2442" s="63"/>
      <c r="RAO2442" s="63"/>
      <c r="RAP2442" s="63"/>
      <c r="RAQ2442" s="63"/>
      <c r="RAR2442" s="63"/>
      <c r="RAS2442" s="63"/>
      <c r="RAT2442" s="63"/>
      <c r="RAU2442" s="63"/>
      <c r="RAV2442" s="63"/>
      <c r="RAW2442" s="63"/>
      <c r="RAX2442" s="63"/>
      <c r="RAY2442" s="63"/>
      <c r="RAZ2442" s="63"/>
      <c r="RBA2442" s="63"/>
      <c r="RBB2442" s="63"/>
      <c r="RBC2442" s="63"/>
      <c r="RBD2442" s="63"/>
      <c r="RBE2442" s="63"/>
      <c r="RBF2442" s="63"/>
      <c r="RBG2442" s="63"/>
      <c r="RBH2442" s="63"/>
      <c r="RBI2442" s="63"/>
      <c r="RBJ2442" s="63"/>
      <c r="RBK2442" s="63"/>
      <c r="RBL2442" s="63"/>
      <c r="RBM2442" s="63"/>
      <c r="RBN2442" s="63"/>
      <c r="RBO2442" s="63"/>
      <c r="RBP2442" s="63"/>
      <c r="RBQ2442" s="63"/>
      <c r="RBR2442" s="63"/>
      <c r="RBS2442" s="63"/>
      <c r="RBT2442" s="63"/>
      <c r="RBU2442" s="63"/>
      <c r="RBV2442" s="63"/>
      <c r="RBW2442" s="63"/>
      <c r="RBX2442" s="63"/>
      <c r="RBY2442" s="63"/>
      <c r="RBZ2442" s="63"/>
      <c r="RCA2442" s="63"/>
      <c r="RCB2442" s="63"/>
      <c r="RCC2442" s="63"/>
      <c r="RCD2442" s="63"/>
      <c r="RCE2442" s="63"/>
      <c r="RCF2442" s="63"/>
      <c r="RCG2442" s="63"/>
      <c r="RCH2442" s="63"/>
      <c r="RCI2442" s="63"/>
      <c r="RCJ2442" s="63"/>
      <c r="RCK2442" s="63"/>
      <c r="RCL2442" s="63"/>
      <c r="RCM2442" s="63"/>
      <c r="RCN2442" s="63"/>
      <c r="RCO2442" s="63"/>
      <c r="RCP2442" s="63"/>
      <c r="RCQ2442" s="63"/>
      <c r="RCR2442" s="63"/>
      <c r="RCS2442" s="63"/>
      <c r="RCT2442" s="63"/>
      <c r="RCU2442" s="63"/>
      <c r="RCV2442" s="63"/>
      <c r="RCW2442" s="63"/>
      <c r="RCX2442" s="63"/>
      <c r="RCY2442" s="63"/>
      <c r="RCZ2442" s="63"/>
      <c r="RDA2442" s="63"/>
      <c r="RDB2442" s="63"/>
      <c r="RDC2442" s="63"/>
      <c r="RDD2442" s="63"/>
      <c r="RDE2442" s="63"/>
      <c r="RDF2442" s="63"/>
      <c r="RDG2442" s="63"/>
      <c r="RDH2442" s="63"/>
      <c r="RDI2442" s="63"/>
      <c r="RDJ2442" s="63"/>
      <c r="RDK2442" s="63"/>
      <c r="RDL2442" s="63"/>
      <c r="RDM2442" s="63"/>
      <c r="RDN2442" s="63"/>
      <c r="RDO2442" s="63"/>
      <c r="RDP2442" s="63"/>
      <c r="RDQ2442" s="63"/>
      <c r="RDR2442" s="63"/>
      <c r="RDS2442" s="63"/>
      <c r="RDT2442" s="63"/>
      <c r="RDU2442" s="63"/>
      <c r="RDV2442" s="63"/>
      <c r="RDW2442" s="63"/>
      <c r="RDX2442" s="63"/>
      <c r="RDY2442" s="63"/>
      <c r="RDZ2442" s="63"/>
      <c r="REA2442" s="63"/>
      <c r="REB2442" s="63"/>
      <c r="REC2442" s="63"/>
      <c r="RED2442" s="63"/>
      <c r="REE2442" s="63"/>
      <c r="REF2442" s="63"/>
      <c r="REG2442" s="63"/>
      <c r="REH2442" s="63"/>
      <c r="REI2442" s="63"/>
      <c r="REJ2442" s="63"/>
      <c r="REK2442" s="63"/>
      <c r="REL2442" s="63"/>
      <c r="REM2442" s="63"/>
      <c r="REN2442" s="63"/>
      <c r="REO2442" s="63"/>
      <c r="REP2442" s="63"/>
      <c r="REQ2442" s="63"/>
      <c r="RER2442" s="63"/>
      <c r="RES2442" s="63"/>
      <c r="RET2442" s="63"/>
      <c r="REU2442" s="63"/>
      <c r="REV2442" s="63"/>
      <c r="REW2442" s="63"/>
      <c r="REX2442" s="63"/>
      <c r="REY2442" s="63"/>
      <c r="REZ2442" s="63"/>
      <c r="RFA2442" s="63"/>
      <c r="RFB2442" s="63"/>
      <c r="RFC2442" s="63"/>
      <c r="RFD2442" s="63"/>
      <c r="RFE2442" s="63"/>
      <c r="RFF2442" s="63"/>
      <c r="RFG2442" s="63"/>
      <c r="RFH2442" s="63"/>
      <c r="RFI2442" s="63"/>
      <c r="RFJ2442" s="63"/>
      <c r="RFK2442" s="63"/>
      <c r="RFL2442" s="63"/>
      <c r="RFM2442" s="63"/>
      <c r="RFN2442" s="63"/>
      <c r="RFO2442" s="63"/>
      <c r="RFP2442" s="63"/>
      <c r="RFQ2442" s="63"/>
      <c r="RFR2442" s="63"/>
      <c r="RFS2442" s="63"/>
      <c r="RFT2442" s="63"/>
      <c r="RFU2442" s="63"/>
      <c r="RFV2442" s="63"/>
      <c r="RFW2442" s="63"/>
      <c r="RFX2442" s="63"/>
      <c r="RFY2442" s="63"/>
      <c r="RFZ2442" s="63"/>
      <c r="RGA2442" s="63"/>
      <c r="RGB2442" s="63"/>
      <c r="RGC2442" s="63"/>
      <c r="RGD2442" s="63"/>
      <c r="RGE2442" s="63"/>
      <c r="RGF2442" s="63"/>
      <c r="RGG2442" s="63"/>
      <c r="RGH2442" s="63"/>
      <c r="RGI2442" s="63"/>
      <c r="RGJ2442" s="63"/>
      <c r="RGK2442" s="63"/>
      <c r="RGL2442" s="63"/>
      <c r="RGM2442" s="63"/>
      <c r="RGN2442" s="63"/>
      <c r="RGO2442" s="63"/>
      <c r="RGP2442" s="63"/>
      <c r="RGQ2442" s="63"/>
      <c r="RGR2442" s="63"/>
      <c r="RGS2442" s="63"/>
      <c r="RGT2442" s="63"/>
      <c r="RGU2442" s="63"/>
      <c r="RGV2442" s="63"/>
      <c r="RGW2442" s="63"/>
      <c r="RGX2442" s="63"/>
      <c r="RGY2442" s="63"/>
      <c r="RGZ2442" s="63"/>
      <c r="RHA2442" s="63"/>
      <c r="RHB2442" s="63"/>
      <c r="RHC2442" s="63"/>
      <c r="RHD2442" s="63"/>
      <c r="RHE2442" s="63"/>
      <c r="RHF2442" s="63"/>
      <c r="RHG2442" s="63"/>
      <c r="RHH2442" s="63"/>
      <c r="RHI2442" s="63"/>
      <c r="RHJ2442" s="63"/>
      <c r="RHK2442" s="63"/>
      <c r="RHL2442" s="63"/>
      <c r="RHM2442" s="63"/>
      <c r="RHN2442" s="63"/>
      <c r="RHO2442" s="63"/>
      <c r="RHP2442" s="63"/>
      <c r="RHQ2442" s="63"/>
      <c r="RHR2442" s="63"/>
      <c r="RHS2442" s="63"/>
      <c r="RHT2442" s="63"/>
      <c r="RHU2442" s="63"/>
      <c r="RHV2442" s="63"/>
      <c r="RHW2442" s="63"/>
      <c r="RHX2442" s="63"/>
      <c r="RHY2442" s="63"/>
      <c r="RHZ2442" s="63"/>
      <c r="RIA2442" s="63"/>
      <c r="RIB2442" s="63"/>
      <c r="RIC2442" s="63"/>
      <c r="RID2442" s="63"/>
      <c r="RIE2442" s="63"/>
      <c r="RIF2442" s="63"/>
      <c r="RIG2442" s="63"/>
      <c r="RIH2442" s="63"/>
      <c r="RII2442" s="63"/>
      <c r="RIJ2442" s="63"/>
      <c r="RIK2442" s="63"/>
      <c r="RIL2442" s="63"/>
      <c r="RIM2442" s="63"/>
      <c r="RIN2442" s="63"/>
      <c r="RIO2442" s="63"/>
      <c r="RIP2442" s="63"/>
      <c r="RIQ2442" s="63"/>
      <c r="RIR2442" s="63"/>
      <c r="RIS2442" s="63"/>
      <c r="RIT2442" s="63"/>
      <c r="RIU2442" s="63"/>
      <c r="RIV2442" s="63"/>
      <c r="RIW2442" s="63"/>
      <c r="RIX2442" s="63"/>
      <c r="RIY2442" s="63"/>
      <c r="RIZ2442" s="63"/>
      <c r="RJA2442" s="63"/>
      <c r="RJB2442" s="63"/>
      <c r="RJC2442" s="63"/>
      <c r="RJD2442" s="63"/>
      <c r="RJE2442" s="63"/>
      <c r="RJF2442" s="63"/>
      <c r="RJG2442" s="63"/>
      <c r="RJH2442" s="63"/>
      <c r="RJI2442" s="63"/>
      <c r="RJJ2442" s="63"/>
      <c r="RJK2442" s="63"/>
      <c r="RJL2442" s="63"/>
      <c r="RJM2442" s="63"/>
      <c r="RJN2442" s="63"/>
      <c r="RJO2442" s="63"/>
      <c r="RJP2442" s="63"/>
      <c r="RJQ2442" s="63"/>
      <c r="RJR2442" s="63"/>
      <c r="RJS2442" s="63"/>
      <c r="RJT2442" s="63"/>
      <c r="RJU2442" s="63"/>
      <c r="RJV2442" s="63"/>
      <c r="RJW2442" s="63"/>
      <c r="RJX2442" s="63"/>
      <c r="RJY2442" s="63"/>
      <c r="RJZ2442" s="63"/>
      <c r="RKA2442" s="63"/>
      <c r="RKB2442" s="63"/>
      <c r="RKC2442" s="63"/>
      <c r="RKD2442" s="63"/>
      <c r="RKE2442" s="63"/>
      <c r="RKF2442" s="63"/>
      <c r="RKG2442" s="63"/>
      <c r="RKH2442" s="63"/>
      <c r="RKI2442" s="63"/>
      <c r="RKJ2442" s="63"/>
      <c r="RKK2442" s="63"/>
      <c r="RKL2442" s="63"/>
      <c r="RKM2442" s="63"/>
      <c r="RKN2442" s="63"/>
      <c r="RKO2442" s="63"/>
      <c r="RKP2442" s="63"/>
      <c r="RKQ2442" s="63"/>
      <c r="RKR2442" s="63"/>
      <c r="RKS2442" s="63"/>
      <c r="RKT2442" s="63"/>
      <c r="RKU2442" s="63"/>
      <c r="RKV2442" s="63"/>
      <c r="RKW2442" s="63"/>
      <c r="RKX2442" s="63"/>
      <c r="RKY2442" s="63"/>
      <c r="RKZ2442" s="63"/>
      <c r="RLA2442" s="63"/>
      <c r="RLB2442" s="63"/>
      <c r="RLC2442" s="63"/>
      <c r="RLD2442" s="63"/>
      <c r="RLE2442" s="63"/>
      <c r="RLF2442" s="63"/>
      <c r="RLG2442" s="63"/>
      <c r="RLH2442" s="63"/>
      <c r="RLI2442" s="63"/>
      <c r="RLJ2442" s="63"/>
      <c r="RLK2442" s="63"/>
      <c r="RLL2442" s="63"/>
      <c r="RLM2442" s="63"/>
      <c r="RLN2442" s="63"/>
      <c r="RLO2442" s="63"/>
      <c r="RLP2442" s="63"/>
      <c r="RLQ2442" s="63"/>
      <c r="RLR2442" s="63"/>
      <c r="RLS2442" s="63"/>
      <c r="RLT2442" s="63"/>
      <c r="RLU2442" s="63"/>
      <c r="RLV2442" s="63"/>
      <c r="RLW2442" s="63"/>
      <c r="RLX2442" s="63"/>
      <c r="RLY2442" s="63"/>
      <c r="RLZ2442" s="63"/>
      <c r="RMA2442" s="63"/>
      <c r="RMB2442" s="63"/>
      <c r="RMC2442" s="63"/>
      <c r="RMD2442" s="63"/>
      <c r="RME2442" s="63"/>
      <c r="RMF2442" s="63"/>
      <c r="RMG2442" s="63"/>
      <c r="RMH2442" s="63"/>
      <c r="RMI2442" s="63"/>
      <c r="RMJ2442" s="63"/>
      <c r="RMK2442" s="63"/>
      <c r="RML2442" s="63"/>
      <c r="RMM2442" s="63"/>
      <c r="RMN2442" s="63"/>
      <c r="RMO2442" s="63"/>
      <c r="RMP2442" s="63"/>
      <c r="RMQ2442" s="63"/>
      <c r="RMR2442" s="63"/>
      <c r="RMS2442" s="63"/>
      <c r="RMT2442" s="63"/>
      <c r="RMU2442" s="63"/>
      <c r="RMV2442" s="63"/>
      <c r="RMW2442" s="63"/>
      <c r="RMX2442" s="63"/>
      <c r="RMY2442" s="63"/>
      <c r="RMZ2442" s="63"/>
      <c r="RNA2442" s="63"/>
      <c r="RNB2442" s="63"/>
      <c r="RNC2442" s="63"/>
      <c r="RND2442" s="63"/>
      <c r="RNE2442" s="63"/>
      <c r="RNF2442" s="63"/>
      <c r="RNG2442" s="63"/>
      <c r="RNH2442" s="63"/>
      <c r="RNI2442" s="63"/>
      <c r="RNJ2442" s="63"/>
      <c r="RNK2442" s="63"/>
      <c r="RNL2442" s="63"/>
      <c r="RNM2442" s="63"/>
      <c r="RNN2442" s="63"/>
      <c r="RNO2442" s="63"/>
      <c r="RNP2442" s="63"/>
      <c r="RNQ2442" s="63"/>
      <c r="RNR2442" s="63"/>
      <c r="RNS2442" s="63"/>
      <c r="RNT2442" s="63"/>
      <c r="RNU2442" s="63"/>
      <c r="RNV2442" s="63"/>
      <c r="RNW2442" s="63"/>
      <c r="RNX2442" s="63"/>
      <c r="RNY2442" s="63"/>
      <c r="RNZ2442" s="63"/>
      <c r="ROA2442" s="63"/>
      <c r="ROB2442" s="63"/>
      <c r="ROC2442" s="63"/>
      <c r="ROD2442" s="63"/>
      <c r="ROE2442" s="63"/>
      <c r="ROF2442" s="63"/>
      <c r="ROG2442" s="63"/>
      <c r="ROH2442" s="63"/>
      <c r="ROI2442" s="63"/>
      <c r="ROJ2442" s="63"/>
      <c r="ROK2442" s="63"/>
      <c r="ROL2442" s="63"/>
      <c r="ROM2442" s="63"/>
      <c r="RON2442" s="63"/>
      <c r="ROO2442" s="63"/>
      <c r="ROP2442" s="63"/>
      <c r="ROQ2442" s="63"/>
      <c r="ROR2442" s="63"/>
      <c r="ROS2442" s="63"/>
      <c r="ROT2442" s="63"/>
      <c r="ROU2442" s="63"/>
      <c r="ROV2442" s="63"/>
      <c r="ROW2442" s="63"/>
      <c r="ROX2442" s="63"/>
      <c r="ROY2442" s="63"/>
      <c r="ROZ2442" s="63"/>
      <c r="RPA2442" s="63"/>
      <c r="RPB2442" s="63"/>
      <c r="RPC2442" s="63"/>
      <c r="RPD2442" s="63"/>
      <c r="RPE2442" s="63"/>
      <c r="RPF2442" s="63"/>
      <c r="RPG2442" s="63"/>
      <c r="RPH2442" s="63"/>
      <c r="RPI2442" s="63"/>
      <c r="RPJ2442" s="63"/>
      <c r="RPK2442" s="63"/>
      <c r="RPL2442" s="63"/>
      <c r="RPM2442" s="63"/>
      <c r="RPN2442" s="63"/>
      <c r="RPO2442" s="63"/>
      <c r="RPP2442" s="63"/>
      <c r="RPQ2442" s="63"/>
      <c r="RPR2442" s="63"/>
      <c r="RPS2442" s="63"/>
      <c r="RPT2442" s="63"/>
      <c r="RPU2442" s="63"/>
      <c r="RPV2442" s="63"/>
      <c r="RPW2442" s="63"/>
      <c r="RPX2442" s="63"/>
      <c r="RPY2442" s="63"/>
      <c r="RPZ2442" s="63"/>
      <c r="RQA2442" s="63"/>
      <c r="RQB2442" s="63"/>
      <c r="RQC2442" s="63"/>
      <c r="RQD2442" s="63"/>
      <c r="RQE2442" s="63"/>
      <c r="RQF2442" s="63"/>
      <c r="RQG2442" s="63"/>
      <c r="RQH2442" s="63"/>
      <c r="RQI2442" s="63"/>
      <c r="RQJ2442" s="63"/>
      <c r="RQK2442" s="63"/>
      <c r="RQL2442" s="63"/>
      <c r="RQM2442" s="63"/>
      <c r="RQN2442" s="63"/>
      <c r="RQO2442" s="63"/>
      <c r="RQP2442" s="63"/>
      <c r="RQQ2442" s="63"/>
      <c r="RQR2442" s="63"/>
      <c r="RQS2442" s="63"/>
      <c r="RQT2442" s="63"/>
      <c r="RQU2442" s="63"/>
      <c r="RQV2442" s="63"/>
      <c r="RQW2442" s="63"/>
      <c r="RQX2442" s="63"/>
      <c r="RQY2442" s="63"/>
      <c r="RQZ2442" s="63"/>
      <c r="RRA2442" s="63"/>
      <c r="RRB2442" s="63"/>
      <c r="RRC2442" s="63"/>
      <c r="RRD2442" s="63"/>
      <c r="RRE2442" s="63"/>
      <c r="RRF2442" s="63"/>
      <c r="RRG2442" s="63"/>
      <c r="RRH2442" s="63"/>
      <c r="RRI2442" s="63"/>
      <c r="RRJ2442" s="63"/>
      <c r="RRK2442" s="63"/>
      <c r="RRL2442" s="63"/>
      <c r="RRM2442" s="63"/>
      <c r="RRN2442" s="63"/>
      <c r="RRO2442" s="63"/>
      <c r="RRP2442" s="63"/>
      <c r="RRQ2442" s="63"/>
      <c r="RRR2442" s="63"/>
      <c r="RRS2442" s="63"/>
      <c r="RRT2442" s="63"/>
      <c r="RRU2442" s="63"/>
      <c r="RRV2442" s="63"/>
      <c r="RRW2442" s="63"/>
      <c r="RRX2442" s="63"/>
      <c r="RRY2442" s="63"/>
      <c r="RRZ2442" s="63"/>
      <c r="RSA2442" s="63"/>
      <c r="RSB2442" s="63"/>
      <c r="RSC2442" s="63"/>
      <c r="RSD2442" s="63"/>
      <c r="RSE2442" s="63"/>
      <c r="RSF2442" s="63"/>
      <c r="RSG2442" s="63"/>
      <c r="RSH2442" s="63"/>
      <c r="RSI2442" s="63"/>
      <c r="RSJ2442" s="63"/>
      <c r="RSK2442" s="63"/>
      <c r="RSL2442" s="63"/>
      <c r="RSM2442" s="63"/>
      <c r="RSN2442" s="63"/>
      <c r="RSO2442" s="63"/>
      <c r="RSP2442" s="63"/>
      <c r="RSQ2442" s="63"/>
      <c r="RSR2442" s="63"/>
      <c r="RSS2442" s="63"/>
      <c r="RST2442" s="63"/>
      <c r="RSU2442" s="63"/>
      <c r="RSV2442" s="63"/>
      <c r="RSW2442" s="63"/>
      <c r="RSX2442" s="63"/>
      <c r="RSY2442" s="63"/>
      <c r="RSZ2442" s="63"/>
      <c r="RTA2442" s="63"/>
      <c r="RTB2442" s="63"/>
      <c r="RTC2442" s="63"/>
      <c r="RTD2442" s="63"/>
      <c r="RTE2442" s="63"/>
      <c r="RTF2442" s="63"/>
      <c r="RTG2442" s="63"/>
      <c r="RTH2442" s="63"/>
      <c r="RTI2442" s="63"/>
      <c r="RTJ2442" s="63"/>
      <c r="RTK2442" s="63"/>
      <c r="RTL2442" s="63"/>
      <c r="RTM2442" s="63"/>
      <c r="RTN2442" s="63"/>
      <c r="RTO2442" s="63"/>
      <c r="RTP2442" s="63"/>
      <c r="RTQ2442" s="63"/>
      <c r="RTR2442" s="63"/>
      <c r="RTS2442" s="63"/>
      <c r="RTT2442" s="63"/>
      <c r="RTU2442" s="63"/>
      <c r="RTV2442" s="63"/>
      <c r="RTW2442" s="63"/>
      <c r="RTX2442" s="63"/>
      <c r="RTY2442" s="63"/>
      <c r="RTZ2442" s="63"/>
      <c r="RUA2442" s="63"/>
      <c r="RUB2442" s="63"/>
      <c r="RUC2442" s="63"/>
      <c r="RUD2442" s="63"/>
      <c r="RUE2442" s="63"/>
      <c r="RUF2442" s="63"/>
      <c r="RUG2442" s="63"/>
      <c r="RUH2442" s="63"/>
      <c r="RUI2442" s="63"/>
      <c r="RUJ2442" s="63"/>
      <c r="RUK2442" s="63"/>
      <c r="RUL2442" s="63"/>
      <c r="RUM2442" s="63"/>
      <c r="RUN2442" s="63"/>
      <c r="RUO2442" s="63"/>
      <c r="RUP2442" s="63"/>
      <c r="RUQ2442" s="63"/>
      <c r="RUR2442" s="63"/>
      <c r="RUS2442" s="63"/>
      <c r="RUT2442" s="63"/>
      <c r="RUU2442" s="63"/>
      <c r="RUV2442" s="63"/>
      <c r="RUW2442" s="63"/>
      <c r="RUX2442" s="63"/>
      <c r="RUY2442" s="63"/>
      <c r="RUZ2442" s="63"/>
      <c r="RVA2442" s="63"/>
      <c r="RVB2442" s="63"/>
      <c r="RVC2442" s="63"/>
      <c r="RVD2442" s="63"/>
      <c r="RVE2442" s="63"/>
      <c r="RVF2442" s="63"/>
      <c r="RVG2442" s="63"/>
      <c r="RVH2442" s="63"/>
      <c r="RVI2442" s="63"/>
      <c r="RVJ2442" s="63"/>
      <c r="RVK2442" s="63"/>
      <c r="RVL2442" s="63"/>
      <c r="RVM2442" s="63"/>
      <c r="RVN2442" s="63"/>
      <c r="RVO2442" s="63"/>
      <c r="RVP2442" s="63"/>
      <c r="RVQ2442" s="63"/>
      <c r="RVR2442" s="63"/>
      <c r="RVS2442" s="63"/>
      <c r="RVT2442" s="63"/>
      <c r="RVU2442" s="63"/>
      <c r="RVV2442" s="63"/>
      <c r="RVW2442" s="63"/>
      <c r="RVX2442" s="63"/>
      <c r="RVY2442" s="63"/>
      <c r="RVZ2442" s="63"/>
      <c r="RWA2442" s="63"/>
      <c r="RWB2442" s="63"/>
      <c r="RWC2442" s="63"/>
      <c r="RWD2442" s="63"/>
      <c r="RWE2442" s="63"/>
      <c r="RWF2442" s="63"/>
      <c r="RWG2442" s="63"/>
      <c r="RWH2442" s="63"/>
      <c r="RWI2442" s="63"/>
      <c r="RWJ2442" s="63"/>
      <c r="RWK2442" s="63"/>
      <c r="RWL2442" s="63"/>
      <c r="RWM2442" s="63"/>
      <c r="RWN2442" s="63"/>
      <c r="RWO2442" s="63"/>
      <c r="RWP2442" s="63"/>
      <c r="RWQ2442" s="63"/>
      <c r="RWR2442" s="63"/>
      <c r="RWS2442" s="63"/>
      <c r="RWT2442" s="63"/>
      <c r="RWU2442" s="63"/>
      <c r="RWV2442" s="63"/>
      <c r="RWW2442" s="63"/>
      <c r="RWX2442" s="63"/>
      <c r="RWY2442" s="63"/>
      <c r="RWZ2442" s="63"/>
      <c r="RXA2442" s="63"/>
      <c r="RXB2442" s="63"/>
      <c r="RXC2442" s="63"/>
      <c r="RXD2442" s="63"/>
      <c r="RXE2442" s="63"/>
      <c r="RXF2442" s="63"/>
      <c r="RXG2442" s="63"/>
      <c r="RXH2442" s="63"/>
      <c r="RXI2442" s="63"/>
      <c r="RXJ2442" s="63"/>
      <c r="RXK2442" s="63"/>
      <c r="RXL2442" s="63"/>
      <c r="RXM2442" s="63"/>
      <c r="RXN2442" s="63"/>
      <c r="RXO2442" s="63"/>
      <c r="RXP2442" s="63"/>
      <c r="RXQ2442" s="63"/>
      <c r="RXR2442" s="63"/>
      <c r="RXS2442" s="63"/>
      <c r="RXT2442" s="63"/>
      <c r="RXU2442" s="63"/>
      <c r="RXV2442" s="63"/>
      <c r="RXW2442" s="63"/>
      <c r="RXX2442" s="63"/>
      <c r="RXY2442" s="63"/>
      <c r="RXZ2442" s="63"/>
      <c r="RYA2442" s="63"/>
      <c r="RYB2442" s="63"/>
      <c r="RYC2442" s="63"/>
      <c r="RYD2442" s="63"/>
      <c r="RYE2442" s="63"/>
      <c r="RYF2442" s="63"/>
      <c r="RYG2442" s="63"/>
      <c r="RYH2442" s="63"/>
      <c r="RYI2442" s="63"/>
      <c r="RYJ2442" s="63"/>
      <c r="RYK2442" s="63"/>
      <c r="RYL2442" s="63"/>
      <c r="RYM2442" s="63"/>
      <c r="RYN2442" s="63"/>
      <c r="RYO2442" s="63"/>
      <c r="RYP2442" s="63"/>
      <c r="RYQ2442" s="63"/>
      <c r="RYR2442" s="63"/>
      <c r="RYS2442" s="63"/>
      <c r="RYT2442" s="63"/>
      <c r="RYU2442" s="63"/>
      <c r="RYV2442" s="63"/>
      <c r="RYW2442" s="63"/>
      <c r="RYX2442" s="63"/>
      <c r="RYY2442" s="63"/>
      <c r="RYZ2442" s="63"/>
      <c r="RZA2442" s="63"/>
      <c r="RZB2442" s="63"/>
      <c r="RZC2442" s="63"/>
      <c r="RZD2442" s="63"/>
      <c r="RZE2442" s="63"/>
      <c r="RZF2442" s="63"/>
      <c r="RZG2442" s="63"/>
      <c r="RZH2442" s="63"/>
      <c r="RZI2442" s="63"/>
      <c r="RZJ2442" s="63"/>
      <c r="RZK2442" s="63"/>
      <c r="RZL2442" s="63"/>
      <c r="RZM2442" s="63"/>
      <c r="RZN2442" s="63"/>
      <c r="RZO2442" s="63"/>
      <c r="RZP2442" s="63"/>
      <c r="RZQ2442" s="63"/>
      <c r="RZR2442" s="63"/>
      <c r="RZS2442" s="63"/>
      <c r="RZT2442" s="63"/>
      <c r="RZU2442" s="63"/>
      <c r="RZV2442" s="63"/>
      <c r="RZW2442" s="63"/>
      <c r="RZX2442" s="63"/>
      <c r="RZY2442" s="63"/>
      <c r="RZZ2442" s="63"/>
      <c r="SAA2442" s="63"/>
      <c r="SAB2442" s="63"/>
      <c r="SAC2442" s="63"/>
      <c r="SAD2442" s="63"/>
      <c r="SAE2442" s="63"/>
      <c r="SAF2442" s="63"/>
      <c r="SAG2442" s="63"/>
      <c r="SAH2442" s="63"/>
      <c r="SAI2442" s="63"/>
      <c r="SAJ2442" s="63"/>
      <c r="SAK2442" s="63"/>
      <c r="SAL2442" s="63"/>
      <c r="SAM2442" s="63"/>
      <c r="SAN2442" s="63"/>
      <c r="SAO2442" s="63"/>
      <c r="SAP2442" s="63"/>
      <c r="SAQ2442" s="63"/>
      <c r="SAR2442" s="63"/>
      <c r="SAS2442" s="63"/>
      <c r="SAT2442" s="63"/>
      <c r="SAU2442" s="63"/>
      <c r="SAV2442" s="63"/>
      <c r="SAW2442" s="63"/>
      <c r="SAX2442" s="63"/>
      <c r="SAY2442" s="63"/>
      <c r="SAZ2442" s="63"/>
      <c r="SBA2442" s="63"/>
      <c r="SBB2442" s="63"/>
      <c r="SBC2442" s="63"/>
      <c r="SBD2442" s="63"/>
      <c r="SBE2442" s="63"/>
      <c r="SBF2442" s="63"/>
      <c r="SBG2442" s="63"/>
      <c r="SBH2442" s="63"/>
      <c r="SBI2442" s="63"/>
      <c r="SBJ2442" s="63"/>
      <c r="SBK2442" s="63"/>
      <c r="SBL2442" s="63"/>
      <c r="SBM2442" s="63"/>
      <c r="SBN2442" s="63"/>
      <c r="SBO2442" s="63"/>
      <c r="SBP2442" s="63"/>
      <c r="SBQ2442" s="63"/>
      <c r="SBR2442" s="63"/>
      <c r="SBS2442" s="63"/>
      <c r="SBT2442" s="63"/>
      <c r="SBU2442" s="63"/>
      <c r="SBV2442" s="63"/>
      <c r="SBW2442" s="63"/>
      <c r="SBX2442" s="63"/>
      <c r="SBY2442" s="63"/>
      <c r="SBZ2442" s="63"/>
      <c r="SCA2442" s="63"/>
      <c r="SCB2442" s="63"/>
      <c r="SCC2442" s="63"/>
      <c r="SCD2442" s="63"/>
      <c r="SCE2442" s="63"/>
      <c r="SCF2442" s="63"/>
      <c r="SCG2442" s="63"/>
      <c r="SCH2442" s="63"/>
      <c r="SCI2442" s="63"/>
      <c r="SCJ2442" s="63"/>
      <c r="SCK2442" s="63"/>
      <c r="SCL2442" s="63"/>
      <c r="SCM2442" s="63"/>
      <c r="SCN2442" s="63"/>
      <c r="SCO2442" s="63"/>
      <c r="SCP2442" s="63"/>
      <c r="SCQ2442" s="63"/>
      <c r="SCR2442" s="63"/>
      <c r="SCS2442" s="63"/>
      <c r="SCT2442" s="63"/>
      <c r="SCU2442" s="63"/>
      <c r="SCV2442" s="63"/>
      <c r="SCW2442" s="63"/>
      <c r="SCX2442" s="63"/>
      <c r="SCY2442" s="63"/>
      <c r="SCZ2442" s="63"/>
      <c r="SDA2442" s="63"/>
      <c r="SDB2442" s="63"/>
      <c r="SDC2442" s="63"/>
      <c r="SDD2442" s="63"/>
      <c r="SDE2442" s="63"/>
      <c r="SDF2442" s="63"/>
      <c r="SDG2442" s="63"/>
      <c r="SDH2442" s="63"/>
      <c r="SDI2442" s="63"/>
      <c r="SDJ2442" s="63"/>
      <c r="SDK2442" s="63"/>
      <c r="SDL2442" s="63"/>
      <c r="SDM2442" s="63"/>
      <c r="SDN2442" s="63"/>
      <c r="SDO2442" s="63"/>
      <c r="SDP2442" s="63"/>
      <c r="SDQ2442" s="63"/>
      <c r="SDR2442" s="63"/>
      <c r="SDS2442" s="63"/>
      <c r="SDT2442" s="63"/>
      <c r="SDU2442" s="63"/>
      <c r="SDV2442" s="63"/>
      <c r="SDW2442" s="63"/>
      <c r="SDX2442" s="63"/>
      <c r="SDY2442" s="63"/>
      <c r="SDZ2442" s="63"/>
      <c r="SEA2442" s="63"/>
      <c r="SEB2442" s="63"/>
      <c r="SEC2442" s="63"/>
      <c r="SED2442" s="63"/>
      <c r="SEE2442" s="63"/>
      <c r="SEF2442" s="63"/>
      <c r="SEG2442" s="63"/>
      <c r="SEH2442" s="63"/>
      <c r="SEI2442" s="63"/>
      <c r="SEJ2442" s="63"/>
      <c r="SEK2442" s="63"/>
      <c r="SEL2442" s="63"/>
      <c r="SEM2442" s="63"/>
      <c r="SEN2442" s="63"/>
      <c r="SEO2442" s="63"/>
      <c r="SEP2442" s="63"/>
      <c r="SEQ2442" s="63"/>
      <c r="SER2442" s="63"/>
      <c r="SES2442" s="63"/>
      <c r="SET2442" s="63"/>
      <c r="SEU2442" s="63"/>
      <c r="SEV2442" s="63"/>
      <c r="SEW2442" s="63"/>
      <c r="SEX2442" s="63"/>
      <c r="SEY2442" s="63"/>
      <c r="SEZ2442" s="63"/>
      <c r="SFA2442" s="63"/>
      <c r="SFB2442" s="63"/>
      <c r="SFC2442" s="63"/>
      <c r="SFD2442" s="63"/>
      <c r="SFE2442" s="63"/>
      <c r="SFF2442" s="63"/>
      <c r="SFG2442" s="63"/>
      <c r="SFH2442" s="63"/>
      <c r="SFI2442" s="63"/>
      <c r="SFJ2442" s="63"/>
      <c r="SFK2442" s="63"/>
      <c r="SFL2442" s="63"/>
      <c r="SFM2442" s="63"/>
      <c r="SFN2442" s="63"/>
      <c r="SFO2442" s="63"/>
      <c r="SFP2442" s="63"/>
      <c r="SFQ2442" s="63"/>
      <c r="SFR2442" s="63"/>
      <c r="SFS2442" s="63"/>
      <c r="SFT2442" s="63"/>
      <c r="SFU2442" s="63"/>
      <c r="SFV2442" s="63"/>
      <c r="SFW2442" s="63"/>
      <c r="SFX2442" s="63"/>
      <c r="SFY2442" s="63"/>
      <c r="SFZ2442" s="63"/>
      <c r="SGA2442" s="63"/>
      <c r="SGB2442" s="63"/>
      <c r="SGC2442" s="63"/>
      <c r="SGD2442" s="63"/>
      <c r="SGE2442" s="63"/>
      <c r="SGF2442" s="63"/>
      <c r="SGG2442" s="63"/>
      <c r="SGH2442" s="63"/>
      <c r="SGI2442" s="63"/>
      <c r="SGJ2442" s="63"/>
      <c r="SGK2442" s="63"/>
      <c r="SGL2442" s="63"/>
      <c r="SGM2442" s="63"/>
      <c r="SGN2442" s="63"/>
      <c r="SGO2442" s="63"/>
      <c r="SGP2442" s="63"/>
      <c r="SGQ2442" s="63"/>
      <c r="SGR2442" s="63"/>
      <c r="SGS2442" s="63"/>
      <c r="SGT2442" s="63"/>
      <c r="SGU2442" s="63"/>
      <c r="SGV2442" s="63"/>
      <c r="SGW2442" s="63"/>
      <c r="SGX2442" s="63"/>
      <c r="SGY2442" s="63"/>
      <c r="SGZ2442" s="63"/>
      <c r="SHA2442" s="63"/>
      <c r="SHB2442" s="63"/>
      <c r="SHC2442" s="63"/>
      <c r="SHD2442" s="63"/>
      <c r="SHE2442" s="63"/>
      <c r="SHF2442" s="63"/>
      <c r="SHG2442" s="63"/>
      <c r="SHH2442" s="63"/>
      <c r="SHI2442" s="63"/>
      <c r="SHJ2442" s="63"/>
      <c r="SHK2442" s="63"/>
      <c r="SHL2442" s="63"/>
      <c r="SHM2442" s="63"/>
      <c r="SHN2442" s="63"/>
      <c r="SHO2442" s="63"/>
      <c r="SHP2442" s="63"/>
      <c r="SHQ2442" s="63"/>
      <c r="SHR2442" s="63"/>
      <c r="SHS2442" s="63"/>
      <c r="SHT2442" s="63"/>
      <c r="SHU2442" s="63"/>
      <c r="SHV2442" s="63"/>
      <c r="SHW2442" s="63"/>
      <c r="SHX2442" s="63"/>
      <c r="SHY2442" s="63"/>
      <c r="SHZ2442" s="63"/>
      <c r="SIA2442" s="63"/>
      <c r="SIB2442" s="63"/>
      <c r="SIC2442" s="63"/>
      <c r="SID2442" s="63"/>
      <c r="SIE2442" s="63"/>
      <c r="SIF2442" s="63"/>
      <c r="SIG2442" s="63"/>
      <c r="SIH2442" s="63"/>
      <c r="SII2442" s="63"/>
      <c r="SIJ2442" s="63"/>
      <c r="SIK2442" s="63"/>
      <c r="SIL2442" s="63"/>
      <c r="SIM2442" s="63"/>
      <c r="SIN2442" s="63"/>
      <c r="SIO2442" s="63"/>
      <c r="SIP2442" s="63"/>
      <c r="SIQ2442" s="63"/>
      <c r="SIR2442" s="63"/>
      <c r="SIS2442" s="63"/>
      <c r="SIT2442" s="63"/>
      <c r="SIU2442" s="63"/>
      <c r="SIV2442" s="63"/>
      <c r="SIW2442" s="63"/>
      <c r="SIX2442" s="63"/>
      <c r="SIY2442" s="63"/>
      <c r="SIZ2442" s="63"/>
      <c r="SJA2442" s="63"/>
      <c r="SJB2442" s="63"/>
      <c r="SJC2442" s="63"/>
      <c r="SJD2442" s="63"/>
      <c r="SJE2442" s="63"/>
      <c r="SJF2442" s="63"/>
      <c r="SJG2442" s="63"/>
      <c r="SJH2442" s="63"/>
      <c r="SJI2442" s="63"/>
      <c r="SJJ2442" s="63"/>
      <c r="SJK2442" s="63"/>
      <c r="SJL2442" s="63"/>
      <c r="SJM2442" s="63"/>
      <c r="SJN2442" s="63"/>
      <c r="SJO2442" s="63"/>
      <c r="SJP2442" s="63"/>
      <c r="SJQ2442" s="63"/>
      <c r="SJR2442" s="63"/>
      <c r="SJS2442" s="63"/>
      <c r="SJT2442" s="63"/>
      <c r="SJU2442" s="63"/>
      <c r="SJV2442" s="63"/>
      <c r="SJW2442" s="63"/>
      <c r="SJX2442" s="63"/>
      <c r="SJY2442" s="63"/>
      <c r="SJZ2442" s="63"/>
      <c r="SKA2442" s="63"/>
      <c r="SKB2442" s="63"/>
      <c r="SKC2442" s="63"/>
      <c r="SKD2442" s="63"/>
      <c r="SKE2442" s="63"/>
      <c r="SKF2442" s="63"/>
      <c r="SKG2442" s="63"/>
      <c r="SKH2442" s="63"/>
      <c r="SKI2442" s="63"/>
      <c r="SKJ2442" s="63"/>
      <c r="SKK2442" s="63"/>
      <c r="SKL2442" s="63"/>
      <c r="SKM2442" s="63"/>
      <c r="SKN2442" s="63"/>
      <c r="SKO2442" s="63"/>
      <c r="SKP2442" s="63"/>
      <c r="SKQ2442" s="63"/>
      <c r="SKR2442" s="63"/>
      <c r="SKS2442" s="63"/>
      <c r="SKT2442" s="63"/>
      <c r="SKU2442" s="63"/>
      <c r="SKV2442" s="63"/>
      <c r="SKW2442" s="63"/>
      <c r="SKX2442" s="63"/>
      <c r="SKY2442" s="63"/>
      <c r="SKZ2442" s="63"/>
      <c r="SLA2442" s="63"/>
      <c r="SLB2442" s="63"/>
      <c r="SLC2442" s="63"/>
      <c r="SLD2442" s="63"/>
      <c r="SLE2442" s="63"/>
      <c r="SLF2442" s="63"/>
      <c r="SLG2442" s="63"/>
      <c r="SLH2442" s="63"/>
      <c r="SLI2442" s="63"/>
      <c r="SLJ2442" s="63"/>
      <c r="SLK2442" s="63"/>
      <c r="SLL2442" s="63"/>
      <c r="SLM2442" s="63"/>
      <c r="SLN2442" s="63"/>
      <c r="SLO2442" s="63"/>
      <c r="SLP2442" s="63"/>
      <c r="SLQ2442" s="63"/>
      <c r="SLR2442" s="63"/>
      <c r="SLS2442" s="63"/>
      <c r="SLT2442" s="63"/>
      <c r="SLU2442" s="63"/>
      <c r="SLV2442" s="63"/>
      <c r="SLW2442" s="63"/>
      <c r="SLX2442" s="63"/>
      <c r="SLY2442" s="63"/>
      <c r="SLZ2442" s="63"/>
      <c r="SMA2442" s="63"/>
      <c r="SMB2442" s="63"/>
      <c r="SMC2442" s="63"/>
      <c r="SMD2442" s="63"/>
      <c r="SME2442" s="63"/>
      <c r="SMF2442" s="63"/>
      <c r="SMG2442" s="63"/>
      <c r="SMH2442" s="63"/>
      <c r="SMI2442" s="63"/>
      <c r="SMJ2442" s="63"/>
      <c r="SMK2442" s="63"/>
      <c r="SML2442" s="63"/>
      <c r="SMM2442" s="63"/>
      <c r="SMN2442" s="63"/>
      <c r="SMO2442" s="63"/>
      <c r="SMP2442" s="63"/>
      <c r="SMQ2442" s="63"/>
      <c r="SMR2442" s="63"/>
      <c r="SMS2442" s="63"/>
      <c r="SMT2442" s="63"/>
      <c r="SMU2442" s="63"/>
      <c r="SMV2442" s="63"/>
      <c r="SMW2442" s="63"/>
      <c r="SMX2442" s="63"/>
      <c r="SMY2442" s="63"/>
      <c r="SMZ2442" s="63"/>
      <c r="SNA2442" s="63"/>
      <c r="SNB2442" s="63"/>
      <c r="SNC2442" s="63"/>
      <c r="SND2442" s="63"/>
      <c r="SNE2442" s="63"/>
      <c r="SNF2442" s="63"/>
      <c r="SNG2442" s="63"/>
      <c r="SNH2442" s="63"/>
      <c r="SNI2442" s="63"/>
      <c r="SNJ2442" s="63"/>
      <c r="SNK2442" s="63"/>
      <c r="SNL2442" s="63"/>
      <c r="SNM2442" s="63"/>
      <c r="SNN2442" s="63"/>
      <c r="SNO2442" s="63"/>
      <c r="SNP2442" s="63"/>
      <c r="SNQ2442" s="63"/>
      <c r="SNR2442" s="63"/>
      <c r="SNS2442" s="63"/>
      <c r="SNT2442" s="63"/>
      <c r="SNU2442" s="63"/>
      <c r="SNV2442" s="63"/>
      <c r="SNW2442" s="63"/>
      <c r="SNX2442" s="63"/>
      <c r="SNY2442" s="63"/>
      <c r="SNZ2442" s="63"/>
      <c r="SOA2442" s="63"/>
      <c r="SOB2442" s="63"/>
      <c r="SOC2442" s="63"/>
      <c r="SOD2442" s="63"/>
      <c r="SOE2442" s="63"/>
      <c r="SOF2442" s="63"/>
      <c r="SOG2442" s="63"/>
      <c r="SOH2442" s="63"/>
      <c r="SOI2442" s="63"/>
      <c r="SOJ2442" s="63"/>
      <c r="SOK2442" s="63"/>
      <c r="SOL2442" s="63"/>
      <c r="SOM2442" s="63"/>
      <c r="SON2442" s="63"/>
      <c r="SOO2442" s="63"/>
      <c r="SOP2442" s="63"/>
      <c r="SOQ2442" s="63"/>
      <c r="SOR2442" s="63"/>
      <c r="SOS2442" s="63"/>
      <c r="SOT2442" s="63"/>
      <c r="SOU2442" s="63"/>
      <c r="SOV2442" s="63"/>
      <c r="SOW2442" s="63"/>
      <c r="SOX2442" s="63"/>
      <c r="SOY2442" s="63"/>
      <c r="SOZ2442" s="63"/>
      <c r="SPA2442" s="63"/>
      <c r="SPB2442" s="63"/>
      <c r="SPC2442" s="63"/>
      <c r="SPD2442" s="63"/>
      <c r="SPE2442" s="63"/>
      <c r="SPF2442" s="63"/>
      <c r="SPG2442" s="63"/>
      <c r="SPH2442" s="63"/>
      <c r="SPI2442" s="63"/>
      <c r="SPJ2442" s="63"/>
      <c r="SPK2442" s="63"/>
      <c r="SPL2442" s="63"/>
      <c r="SPM2442" s="63"/>
      <c r="SPN2442" s="63"/>
      <c r="SPO2442" s="63"/>
      <c r="SPP2442" s="63"/>
      <c r="SPQ2442" s="63"/>
      <c r="SPR2442" s="63"/>
      <c r="SPS2442" s="63"/>
      <c r="SPT2442" s="63"/>
      <c r="SPU2442" s="63"/>
      <c r="SPV2442" s="63"/>
      <c r="SPW2442" s="63"/>
      <c r="SPX2442" s="63"/>
      <c r="SPY2442" s="63"/>
      <c r="SPZ2442" s="63"/>
      <c r="SQA2442" s="63"/>
      <c r="SQB2442" s="63"/>
      <c r="SQC2442" s="63"/>
      <c r="SQD2442" s="63"/>
      <c r="SQE2442" s="63"/>
      <c r="SQF2442" s="63"/>
      <c r="SQG2442" s="63"/>
      <c r="SQH2442" s="63"/>
      <c r="SQI2442" s="63"/>
      <c r="SQJ2442" s="63"/>
      <c r="SQK2442" s="63"/>
      <c r="SQL2442" s="63"/>
      <c r="SQM2442" s="63"/>
      <c r="SQN2442" s="63"/>
      <c r="SQO2442" s="63"/>
      <c r="SQP2442" s="63"/>
      <c r="SQQ2442" s="63"/>
      <c r="SQR2442" s="63"/>
      <c r="SQS2442" s="63"/>
      <c r="SQT2442" s="63"/>
      <c r="SQU2442" s="63"/>
      <c r="SQV2442" s="63"/>
      <c r="SQW2442" s="63"/>
      <c r="SQX2442" s="63"/>
      <c r="SQY2442" s="63"/>
      <c r="SQZ2442" s="63"/>
      <c r="SRA2442" s="63"/>
      <c r="SRB2442" s="63"/>
      <c r="SRC2442" s="63"/>
      <c r="SRD2442" s="63"/>
      <c r="SRE2442" s="63"/>
      <c r="SRF2442" s="63"/>
      <c r="SRG2442" s="63"/>
      <c r="SRH2442" s="63"/>
      <c r="SRI2442" s="63"/>
      <c r="SRJ2442" s="63"/>
      <c r="SRK2442" s="63"/>
      <c r="SRL2442" s="63"/>
      <c r="SRM2442" s="63"/>
      <c r="SRN2442" s="63"/>
      <c r="SRO2442" s="63"/>
      <c r="SRP2442" s="63"/>
      <c r="SRQ2442" s="63"/>
      <c r="SRR2442" s="63"/>
      <c r="SRS2442" s="63"/>
      <c r="SRT2442" s="63"/>
      <c r="SRU2442" s="63"/>
      <c r="SRV2442" s="63"/>
      <c r="SRW2442" s="63"/>
      <c r="SRX2442" s="63"/>
      <c r="SRY2442" s="63"/>
      <c r="SRZ2442" s="63"/>
      <c r="SSA2442" s="63"/>
      <c r="SSB2442" s="63"/>
      <c r="SSC2442" s="63"/>
      <c r="SSD2442" s="63"/>
      <c r="SSE2442" s="63"/>
      <c r="SSF2442" s="63"/>
      <c r="SSG2442" s="63"/>
      <c r="SSH2442" s="63"/>
      <c r="SSI2442" s="63"/>
      <c r="SSJ2442" s="63"/>
      <c r="SSK2442" s="63"/>
      <c r="SSL2442" s="63"/>
      <c r="SSM2442" s="63"/>
      <c r="SSN2442" s="63"/>
      <c r="SSO2442" s="63"/>
      <c r="SSP2442" s="63"/>
      <c r="SSQ2442" s="63"/>
      <c r="SSR2442" s="63"/>
      <c r="SSS2442" s="63"/>
      <c r="SST2442" s="63"/>
      <c r="SSU2442" s="63"/>
      <c r="SSV2442" s="63"/>
      <c r="SSW2442" s="63"/>
      <c r="SSX2442" s="63"/>
      <c r="SSY2442" s="63"/>
      <c r="SSZ2442" s="63"/>
      <c r="STA2442" s="63"/>
      <c r="STB2442" s="63"/>
      <c r="STC2442" s="63"/>
      <c r="STD2442" s="63"/>
      <c r="STE2442" s="63"/>
      <c r="STF2442" s="63"/>
      <c r="STG2442" s="63"/>
      <c r="STH2442" s="63"/>
      <c r="STI2442" s="63"/>
      <c r="STJ2442" s="63"/>
      <c r="STK2442" s="63"/>
      <c r="STL2442" s="63"/>
      <c r="STM2442" s="63"/>
      <c r="STN2442" s="63"/>
      <c r="STO2442" s="63"/>
      <c r="STP2442" s="63"/>
      <c r="STQ2442" s="63"/>
      <c r="STR2442" s="63"/>
      <c r="STS2442" s="63"/>
      <c r="STT2442" s="63"/>
      <c r="STU2442" s="63"/>
      <c r="STV2442" s="63"/>
      <c r="STW2442" s="63"/>
      <c r="STX2442" s="63"/>
      <c r="STY2442" s="63"/>
      <c r="STZ2442" s="63"/>
      <c r="SUA2442" s="63"/>
      <c r="SUB2442" s="63"/>
      <c r="SUC2442" s="63"/>
      <c r="SUD2442" s="63"/>
      <c r="SUE2442" s="63"/>
      <c r="SUF2442" s="63"/>
      <c r="SUG2442" s="63"/>
      <c r="SUH2442" s="63"/>
      <c r="SUI2442" s="63"/>
      <c r="SUJ2442" s="63"/>
      <c r="SUK2442" s="63"/>
      <c r="SUL2442" s="63"/>
      <c r="SUM2442" s="63"/>
      <c r="SUN2442" s="63"/>
      <c r="SUO2442" s="63"/>
      <c r="SUP2442" s="63"/>
      <c r="SUQ2442" s="63"/>
      <c r="SUR2442" s="63"/>
      <c r="SUS2442" s="63"/>
      <c r="SUT2442" s="63"/>
      <c r="SUU2442" s="63"/>
      <c r="SUV2442" s="63"/>
      <c r="SUW2442" s="63"/>
      <c r="SUX2442" s="63"/>
      <c r="SUY2442" s="63"/>
      <c r="SUZ2442" s="63"/>
      <c r="SVA2442" s="63"/>
      <c r="SVB2442" s="63"/>
      <c r="SVC2442" s="63"/>
      <c r="SVD2442" s="63"/>
      <c r="SVE2442" s="63"/>
      <c r="SVF2442" s="63"/>
      <c r="SVG2442" s="63"/>
      <c r="SVH2442" s="63"/>
      <c r="SVI2442" s="63"/>
      <c r="SVJ2442" s="63"/>
      <c r="SVK2442" s="63"/>
      <c r="SVL2442" s="63"/>
      <c r="SVM2442" s="63"/>
      <c r="SVN2442" s="63"/>
      <c r="SVO2442" s="63"/>
      <c r="SVP2442" s="63"/>
      <c r="SVQ2442" s="63"/>
      <c r="SVR2442" s="63"/>
      <c r="SVS2442" s="63"/>
      <c r="SVT2442" s="63"/>
      <c r="SVU2442" s="63"/>
      <c r="SVV2442" s="63"/>
      <c r="SVW2442" s="63"/>
      <c r="SVX2442" s="63"/>
      <c r="SVY2442" s="63"/>
      <c r="SVZ2442" s="63"/>
      <c r="SWA2442" s="63"/>
      <c r="SWB2442" s="63"/>
      <c r="SWC2442" s="63"/>
      <c r="SWD2442" s="63"/>
      <c r="SWE2442" s="63"/>
      <c r="SWF2442" s="63"/>
      <c r="SWG2442" s="63"/>
      <c r="SWH2442" s="63"/>
      <c r="SWI2442" s="63"/>
      <c r="SWJ2442" s="63"/>
      <c r="SWK2442" s="63"/>
      <c r="SWL2442" s="63"/>
      <c r="SWM2442" s="63"/>
      <c r="SWN2442" s="63"/>
      <c r="SWO2442" s="63"/>
      <c r="SWP2442" s="63"/>
      <c r="SWQ2442" s="63"/>
      <c r="SWR2442" s="63"/>
      <c r="SWS2442" s="63"/>
      <c r="SWT2442" s="63"/>
      <c r="SWU2442" s="63"/>
      <c r="SWV2442" s="63"/>
      <c r="SWW2442" s="63"/>
      <c r="SWX2442" s="63"/>
      <c r="SWY2442" s="63"/>
      <c r="SWZ2442" s="63"/>
      <c r="SXA2442" s="63"/>
      <c r="SXB2442" s="63"/>
      <c r="SXC2442" s="63"/>
      <c r="SXD2442" s="63"/>
      <c r="SXE2442" s="63"/>
      <c r="SXF2442" s="63"/>
      <c r="SXG2442" s="63"/>
      <c r="SXH2442" s="63"/>
      <c r="SXI2442" s="63"/>
      <c r="SXJ2442" s="63"/>
      <c r="SXK2442" s="63"/>
      <c r="SXL2442" s="63"/>
      <c r="SXM2442" s="63"/>
      <c r="SXN2442" s="63"/>
      <c r="SXO2442" s="63"/>
      <c r="SXP2442" s="63"/>
      <c r="SXQ2442" s="63"/>
      <c r="SXR2442" s="63"/>
      <c r="SXS2442" s="63"/>
      <c r="SXT2442" s="63"/>
      <c r="SXU2442" s="63"/>
      <c r="SXV2442" s="63"/>
      <c r="SXW2442" s="63"/>
      <c r="SXX2442" s="63"/>
      <c r="SXY2442" s="63"/>
      <c r="SXZ2442" s="63"/>
      <c r="SYA2442" s="63"/>
      <c r="SYB2442" s="63"/>
      <c r="SYC2442" s="63"/>
      <c r="SYD2442" s="63"/>
      <c r="SYE2442" s="63"/>
      <c r="SYF2442" s="63"/>
      <c r="SYG2442" s="63"/>
      <c r="SYH2442" s="63"/>
      <c r="SYI2442" s="63"/>
      <c r="SYJ2442" s="63"/>
      <c r="SYK2442" s="63"/>
      <c r="SYL2442" s="63"/>
      <c r="SYM2442" s="63"/>
      <c r="SYN2442" s="63"/>
      <c r="SYO2442" s="63"/>
      <c r="SYP2442" s="63"/>
      <c r="SYQ2442" s="63"/>
      <c r="SYR2442" s="63"/>
      <c r="SYS2442" s="63"/>
      <c r="SYT2442" s="63"/>
      <c r="SYU2442" s="63"/>
      <c r="SYV2442" s="63"/>
      <c r="SYW2442" s="63"/>
      <c r="SYX2442" s="63"/>
      <c r="SYY2442" s="63"/>
      <c r="SYZ2442" s="63"/>
      <c r="SZA2442" s="63"/>
      <c r="SZB2442" s="63"/>
      <c r="SZC2442" s="63"/>
      <c r="SZD2442" s="63"/>
      <c r="SZE2442" s="63"/>
      <c r="SZF2442" s="63"/>
      <c r="SZG2442" s="63"/>
      <c r="SZH2442" s="63"/>
      <c r="SZI2442" s="63"/>
      <c r="SZJ2442" s="63"/>
      <c r="SZK2442" s="63"/>
      <c r="SZL2442" s="63"/>
      <c r="SZM2442" s="63"/>
      <c r="SZN2442" s="63"/>
      <c r="SZO2442" s="63"/>
      <c r="SZP2442" s="63"/>
      <c r="SZQ2442" s="63"/>
      <c r="SZR2442" s="63"/>
      <c r="SZS2442" s="63"/>
      <c r="SZT2442" s="63"/>
      <c r="SZU2442" s="63"/>
      <c r="SZV2442" s="63"/>
      <c r="SZW2442" s="63"/>
      <c r="SZX2442" s="63"/>
      <c r="SZY2442" s="63"/>
      <c r="SZZ2442" s="63"/>
      <c r="TAA2442" s="63"/>
      <c r="TAB2442" s="63"/>
      <c r="TAC2442" s="63"/>
      <c r="TAD2442" s="63"/>
      <c r="TAE2442" s="63"/>
      <c r="TAF2442" s="63"/>
      <c r="TAG2442" s="63"/>
      <c r="TAH2442" s="63"/>
      <c r="TAI2442" s="63"/>
      <c r="TAJ2442" s="63"/>
      <c r="TAK2442" s="63"/>
      <c r="TAL2442" s="63"/>
      <c r="TAM2442" s="63"/>
      <c r="TAN2442" s="63"/>
      <c r="TAO2442" s="63"/>
      <c r="TAP2442" s="63"/>
      <c r="TAQ2442" s="63"/>
      <c r="TAR2442" s="63"/>
      <c r="TAS2442" s="63"/>
      <c r="TAT2442" s="63"/>
      <c r="TAU2442" s="63"/>
      <c r="TAV2442" s="63"/>
      <c r="TAW2442" s="63"/>
      <c r="TAX2442" s="63"/>
      <c r="TAY2442" s="63"/>
      <c r="TAZ2442" s="63"/>
      <c r="TBA2442" s="63"/>
      <c r="TBB2442" s="63"/>
      <c r="TBC2442" s="63"/>
      <c r="TBD2442" s="63"/>
      <c r="TBE2442" s="63"/>
      <c r="TBF2442" s="63"/>
      <c r="TBG2442" s="63"/>
      <c r="TBH2442" s="63"/>
      <c r="TBI2442" s="63"/>
      <c r="TBJ2442" s="63"/>
      <c r="TBK2442" s="63"/>
      <c r="TBL2442" s="63"/>
      <c r="TBM2442" s="63"/>
      <c r="TBN2442" s="63"/>
      <c r="TBO2442" s="63"/>
      <c r="TBP2442" s="63"/>
      <c r="TBQ2442" s="63"/>
      <c r="TBR2442" s="63"/>
      <c r="TBS2442" s="63"/>
      <c r="TBT2442" s="63"/>
      <c r="TBU2442" s="63"/>
      <c r="TBV2442" s="63"/>
      <c r="TBW2442" s="63"/>
      <c r="TBX2442" s="63"/>
      <c r="TBY2442" s="63"/>
      <c r="TBZ2442" s="63"/>
      <c r="TCA2442" s="63"/>
      <c r="TCB2442" s="63"/>
      <c r="TCC2442" s="63"/>
      <c r="TCD2442" s="63"/>
      <c r="TCE2442" s="63"/>
      <c r="TCF2442" s="63"/>
      <c r="TCG2442" s="63"/>
      <c r="TCH2442" s="63"/>
      <c r="TCI2442" s="63"/>
      <c r="TCJ2442" s="63"/>
      <c r="TCK2442" s="63"/>
      <c r="TCL2442" s="63"/>
      <c r="TCM2442" s="63"/>
      <c r="TCN2442" s="63"/>
      <c r="TCO2442" s="63"/>
      <c r="TCP2442" s="63"/>
      <c r="TCQ2442" s="63"/>
      <c r="TCR2442" s="63"/>
      <c r="TCS2442" s="63"/>
      <c r="TCT2442" s="63"/>
      <c r="TCU2442" s="63"/>
      <c r="TCV2442" s="63"/>
      <c r="TCW2442" s="63"/>
      <c r="TCX2442" s="63"/>
      <c r="TCY2442" s="63"/>
      <c r="TCZ2442" s="63"/>
      <c r="TDA2442" s="63"/>
      <c r="TDB2442" s="63"/>
      <c r="TDC2442" s="63"/>
      <c r="TDD2442" s="63"/>
      <c r="TDE2442" s="63"/>
      <c r="TDF2442" s="63"/>
      <c r="TDG2442" s="63"/>
      <c r="TDH2442" s="63"/>
      <c r="TDI2442" s="63"/>
      <c r="TDJ2442" s="63"/>
      <c r="TDK2442" s="63"/>
      <c r="TDL2442" s="63"/>
      <c r="TDM2442" s="63"/>
      <c r="TDN2442" s="63"/>
      <c r="TDO2442" s="63"/>
      <c r="TDP2442" s="63"/>
      <c r="TDQ2442" s="63"/>
      <c r="TDR2442" s="63"/>
      <c r="TDS2442" s="63"/>
      <c r="TDT2442" s="63"/>
      <c r="TDU2442" s="63"/>
      <c r="TDV2442" s="63"/>
      <c r="TDW2442" s="63"/>
      <c r="TDX2442" s="63"/>
      <c r="TDY2442" s="63"/>
      <c r="TDZ2442" s="63"/>
      <c r="TEA2442" s="63"/>
      <c r="TEB2442" s="63"/>
      <c r="TEC2442" s="63"/>
      <c r="TED2442" s="63"/>
      <c r="TEE2442" s="63"/>
      <c r="TEF2442" s="63"/>
      <c r="TEG2442" s="63"/>
      <c r="TEH2442" s="63"/>
      <c r="TEI2442" s="63"/>
      <c r="TEJ2442" s="63"/>
      <c r="TEK2442" s="63"/>
      <c r="TEL2442" s="63"/>
      <c r="TEM2442" s="63"/>
      <c r="TEN2442" s="63"/>
      <c r="TEO2442" s="63"/>
      <c r="TEP2442" s="63"/>
      <c r="TEQ2442" s="63"/>
      <c r="TER2442" s="63"/>
      <c r="TES2442" s="63"/>
      <c r="TET2442" s="63"/>
      <c r="TEU2442" s="63"/>
      <c r="TEV2442" s="63"/>
      <c r="TEW2442" s="63"/>
      <c r="TEX2442" s="63"/>
      <c r="TEY2442" s="63"/>
      <c r="TEZ2442" s="63"/>
      <c r="TFA2442" s="63"/>
      <c r="TFB2442" s="63"/>
      <c r="TFC2442" s="63"/>
      <c r="TFD2442" s="63"/>
      <c r="TFE2442" s="63"/>
      <c r="TFF2442" s="63"/>
      <c r="TFG2442" s="63"/>
      <c r="TFH2442" s="63"/>
      <c r="TFI2442" s="63"/>
      <c r="TFJ2442" s="63"/>
      <c r="TFK2442" s="63"/>
      <c r="TFL2442" s="63"/>
      <c r="TFM2442" s="63"/>
      <c r="TFN2442" s="63"/>
      <c r="TFO2442" s="63"/>
      <c r="TFP2442" s="63"/>
      <c r="TFQ2442" s="63"/>
      <c r="TFR2442" s="63"/>
      <c r="TFS2442" s="63"/>
      <c r="TFT2442" s="63"/>
      <c r="TFU2442" s="63"/>
      <c r="TFV2442" s="63"/>
      <c r="TFW2442" s="63"/>
      <c r="TFX2442" s="63"/>
      <c r="TFY2442" s="63"/>
      <c r="TFZ2442" s="63"/>
      <c r="TGA2442" s="63"/>
      <c r="TGB2442" s="63"/>
      <c r="TGC2442" s="63"/>
      <c r="TGD2442" s="63"/>
      <c r="TGE2442" s="63"/>
      <c r="TGF2442" s="63"/>
      <c r="TGG2442" s="63"/>
      <c r="TGH2442" s="63"/>
      <c r="TGI2442" s="63"/>
      <c r="TGJ2442" s="63"/>
      <c r="TGK2442" s="63"/>
      <c r="TGL2442" s="63"/>
      <c r="TGM2442" s="63"/>
      <c r="TGN2442" s="63"/>
      <c r="TGO2442" s="63"/>
      <c r="TGP2442" s="63"/>
      <c r="TGQ2442" s="63"/>
      <c r="TGR2442" s="63"/>
      <c r="TGS2442" s="63"/>
      <c r="TGT2442" s="63"/>
      <c r="TGU2442" s="63"/>
      <c r="TGV2442" s="63"/>
      <c r="TGW2442" s="63"/>
      <c r="TGX2442" s="63"/>
      <c r="TGY2442" s="63"/>
      <c r="TGZ2442" s="63"/>
      <c r="THA2442" s="63"/>
      <c r="THB2442" s="63"/>
      <c r="THC2442" s="63"/>
      <c r="THD2442" s="63"/>
      <c r="THE2442" s="63"/>
      <c r="THF2442" s="63"/>
      <c r="THG2442" s="63"/>
      <c r="THH2442" s="63"/>
      <c r="THI2442" s="63"/>
      <c r="THJ2442" s="63"/>
      <c r="THK2442" s="63"/>
      <c r="THL2442" s="63"/>
      <c r="THM2442" s="63"/>
      <c r="THN2442" s="63"/>
      <c r="THO2442" s="63"/>
      <c r="THP2442" s="63"/>
      <c r="THQ2442" s="63"/>
      <c r="THR2442" s="63"/>
      <c r="THS2442" s="63"/>
      <c r="THT2442" s="63"/>
      <c r="THU2442" s="63"/>
      <c r="THV2442" s="63"/>
      <c r="THW2442" s="63"/>
      <c r="THX2442" s="63"/>
      <c r="THY2442" s="63"/>
      <c r="THZ2442" s="63"/>
      <c r="TIA2442" s="63"/>
      <c r="TIB2442" s="63"/>
      <c r="TIC2442" s="63"/>
      <c r="TID2442" s="63"/>
      <c r="TIE2442" s="63"/>
      <c r="TIF2442" s="63"/>
      <c r="TIG2442" s="63"/>
      <c r="TIH2442" s="63"/>
      <c r="TII2442" s="63"/>
      <c r="TIJ2442" s="63"/>
      <c r="TIK2442" s="63"/>
      <c r="TIL2442" s="63"/>
      <c r="TIM2442" s="63"/>
      <c r="TIN2442" s="63"/>
      <c r="TIO2442" s="63"/>
      <c r="TIP2442" s="63"/>
      <c r="TIQ2442" s="63"/>
      <c r="TIR2442" s="63"/>
      <c r="TIS2442" s="63"/>
      <c r="TIT2442" s="63"/>
      <c r="TIU2442" s="63"/>
      <c r="TIV2442" s="63"/>
      <c r="TIW2442" s="63"/>
      <c r="TIX2442" s="63"/>
      <c r="TIY2442" s="63"/>
      <c r="TIZ2442" s="63"/>
      <c r="TJA2442" s="63"/>
      <c r="TJB2442" s="63"/>
      <c r="TJC2442" s="63"/>
      <c r="TJD2442" s="63"/>
      <c r="TJE2442" s="63"/>
      <c r="TJF2442" s="63"/>
      <c r="TJG2442" s="63"/>
      <c r="TJH2442" s="63"/>
      <c r="TJI2442" s="63"/>
      <c r="TJJ2442" s="63"/>
      <c r="TJK2442" s="63"/>
      <c r="TJL2442" s="63"/>
      <c r="TJM2442" s="63"/>
      <c r="TJN2442" s="63"/>
      <c r="TJO2442" s="63"/>
      <c r="TJP2442" s="63"/>
      <c r="TJQ2442" s="63"/>
      <c r="TJR2442" s="63"/>
      <c r="TJS2442" s="63"/>
      <c r="TJT2442" s="63"/>
      <c r="TJU2442" s="63"/>
      <c r="TJV2442" s="63"/>
      <c r="TJW2442" s="63"/>
      <c r="TJX2442" s="63"/>
      <c r="TJY2442" s="63"/>
      <c r="TJZ2442" s="63"/>
      <c r="TKA2442" s="63"/>
      <c r="TKB2442" s="63"/>
      <c r="TKC2442" s="63"/>
      <c r="TKD2442" s="63"/>
      <c r="TKE2442" s="63"/>
      <c r="TKF2442" s="63"/>
      <c r="TKG2442" s="63"/>
      <c r="TKH2442" s="63"/>
      <c r="TKI2442" s="63"/>
      <c r="TKJ2442" s="63"/>
      <c r="TKK2442" s="63"/>
      <c r="TKL2442" s="63"/>
      <c r="TKM2442" s="63"/>
      <c r="TKN2442" s="63"/>
      <c r="TKO2442" s="63"/>
      <c r="TKP2442" s="63"/>
      <c r="TKQ2442" s="63"/>
      <c r="TKR2442" s="63"/>
      <c r="TKS2442" s="63"/>
      <c r="TKT2442" s="63"/>
      <c r="TKU2442" s="63"/>
      <c r="TKV2442" s="63"/>
      <c r="TKW2442" s="63"/>
      <c r="TKX2442" s="63"/>
      <c r="TKY2442" s="63"/>
      <c r="TKZ2442" s="63"/>
      <c r="TLA2442" s="63"/>
      <c r="TLB2442" s="63"/>
      <c r="TLC2442" s="63"/>
      <c r="TLD2442" s="63"/>
      <c r="TLE2442" s="63"/>
      <c r="TLF2442" s="63"/>
      <c r="TLG2442" s="63"/>
      <c r="TLH2442" s="63"/>
      <c r="TLI2442" s="63"/>
      <c r="TLJ2442" s="63"/>
      <c r="TLK2442" s="63"/>
      <c r="TLL2442" s="63"/>
      <c r="TLM2442" s="63"/>
      <c r="TLN2442" s="63"/>
      <c r="TLO2442" s="63"/>
      <c r="TLP2442" s="63"/>
      <c r="TLQ2442" s="63"/>
      <c r="TLR2442" s="63"/>
      <c r="TLS2442" s="63"/>
      <c r="TLT2442" s="63"/>
      <c r="TLU2442" s="63"/>
      <c r="TLV2442" s="63"/>
      <c r="TLW2442" s="63"/>
      <c r="TLX2442" s="63"/>
      <c r="TLY2442" s="63"/>
      <c r="TLZ2442" s="63"/>
      <c r="TMA2442" s="63"/>
      <c r="TMB2442" s="63"/>
      <c r="TMC2442" s="63"/>
      <c r="TMD2442" s="63"/>
      <c r="TME2442" s="63"/>
      <c r="TMF2442" s="63"/>
      <c r="TMG2442" s="63"/>
      <c r="TMH2442" s="63"/>
      <c r="TMI2442" s="63"/>
      <c r="TMJ2442" s="63"/>
      <c r="TMK2442" s="63"/>
      <c r="TML2442" s="63"/>
      <c r="TMM2442" s="63"/>
      <c r="TMN2442" s="63"/>
      <c r="TMO2442" s="63"/>
      <c r="TMP2442" s="63"/>
      <c r="TMQ2442" s="63"/>
      <c r="TMR2442" s="63"/>
      <c r="TMS2442" s="63"/>
      <c r="TMT2442" s="63"/>
      <c r="TMU2442" s="63"/>
      <c r="TMV2442" s="63"/>
      <c r="TMW2442" s="63"/>
      <c r="TMX2442" s="63"/>
      <c r="TMY2442" s="63"/>
      <c r="TMZ2442" s="63"/>
      <c r="TNA2442" s="63"/>
      <c r="TNB2442" s="63"/>
      <c r="TNC2442" s="63"/>
      <c r="TND2442" s="63"/>
      <c r="TNE2442" s="63"/>
      <c r="TNF2442" s="63"/>
      <c r="TNG2442" s="63"/>
      <c r="TNH2442" s="63"/>
      <c r="TNI2442" s="63"/>
      <c r="TNJ2442" s="63"/>
      <c r="TNK2442" s="63"/>
      <c r="TNL2442" s="63"/>
      <c r="TNM2442" s="63"/>
      <c r="TNN2442" s="63"/>
      <c r="TNO2442" s="63"/>
      <c r="TNP2442" s="63"/>
      <c r="TNQ2442" s="63"/>
      <c r="TNR2442" s="63"/>
      <c r="TNS2442" s="63"/>
      <c r="TNT2442" s="63"/>
      <c r="TNU2442" s="63"/>
      <c r="TNV2442" s="63"/>
      <c r="TNW2442" s="63"/>
      <c r="TNX2442" s="63"/>
      <c r="TNY2442" s="63"/>
      <c r="TNZ2442" s="63"/>
      <c r="TOA2442" s="63"/>
      <c r="TOB2442" s="63"/>
      <c r="TOC2442" s="63"/>
      <c r="TOD2442" s="63"/>
      <c r="TOE2442" s="63"/>
      <c r="TOF2442" s="63"/>
      <c r="TOG2442" s="63"/>
      <c r="TOH2442" s="63"/>
      <c r="TOI2442" s="63"/>
      <c r="TOJ2442" s="63"/>
      <c r="TOK2442" s="63"/>
      <c r="TOL2442" s="63"/>
      <c r="TOM2442" s="63"/>
      <c r="TON2442" s="63"/>
      <c r="TOO2442" s="63"/>
      <c r="TOP2442" s="63"/>
      <c r="TOQ2442" s="63"/>
      <c r="TOR2442" s="63"/>
      <c r="TOS2442" s="63"/>
      <c r="TOT2442" s="63"/>
      <c r="TOU2442" s="63"/>
      <c r="TOV2442" s="63"/>
      <c r="TOW2442" s="63"/>
      <c r="TOX2442" s="63"/>
      <c r="TOY2442" s="63"/>
      <c r="TOZ2442" s="63"/>
      <c r="TPA2442" s="63"/>
      <c r="TPB2442" s="63"/>
      <c r="TPC2442" s="63"/>
      <c r="TPD2442" s="63"/>
      <c r="TPE2442" s="63"/>
      <c r="TPF2442" s="63"/>
      <c r="TPG2442" s="63"/>
      <c r="TPH2442" s="63"/>
      <c r="TPI2442" s="63"/>
      <c r="TPJ2442" s="63"/>
      <c r="TPK2442" s="63"/>
      <c r="TPL2442" s="63"/>
      <c r="TPM2442" s="63"/>
      <c r="TPN2442" s="63"/>
      <c r="TPO2442" s="63"/>
      <c r="TPP2442" s="63"/>
      <c r="TPQ2442" s="63"/>
      <c r="TPR2442" s="63"/>
      <c r="TPS2442" s="63"/>
      <c r="TPT2442" s="63"/>
      <c r="TPU2442" s="63"/>
      <c r="TPV2442" s="63"/>
      <c r="TPW2442" s="63"/>
      <c r="TPX2442" s="63"/>
      <c r="TPY2442" s="63"/>
      <c r="TPZ2442" s="63"/>
      <c r="TQA2442" s="63"/>
      <c r="TQB2442" s="63"/>
      <c r="TQC2442" s="63"/>
      <c r="TQD2442" s="63"/>
      <c r="TQE2442" s="63"/>
      <c r="TQF2442" s="63"/>
      <c r="TQG2442" s="63"/>
      <c r="TQH2442" s="63"/>
      <c r="TQI2442" s="63"/>
      <c r="TQJ2442" s="63"/>
      <c r="TQK2442" s="63"/>
      <c r="TQL2442" s="63"/>
      <c r="TQM2442" s="63"/>
      <c r="TQN2442" s="63"/>
      <c r="TQO2442" s="63"/>
      <c r="TQP2442" s="63"/>
      <c r="TQQ2442" s="63"/>
      <c r="TQR2442" s="63"/>
      <c r="TQS2442" s="63"/>
      <c r="TQT2442" s="63"/>
      <c r="TQU2442" s="63"/>
      <c r="TQV2442" s="63"/>
      <c r="TQW2442" s="63"/>
      <c r="TQX2442" s="63"/>
      <c r="TQY2442" s="63"/>
      <c r="TQZ2442" s="63"/>
      <c r="TRA2442" s="63"/>
      <c r="TRB2442" s="63"/>
      <c r="TRC2442" s="63"/>
      <c r="TRD2442" s="63"/>
      <c r="TRE2442" s="63"/>
      <c r="TRF2442" s="63"/>
      <c r="TRG2442" s="63"/>
      <c r="TRH2442" s="63"/>
      <c r="TRI2442" s="63"/>
      <c r="TRJ2442" s="63"/>
      <c r="TRK2442" s="63"/>
      <c r="TRL2442" s="63"/>
      <c r="TRM2442" s="63"/>
      <c r="TRN2442" s="63"/>
      <c r="TRO2442" s="63"/>
      <c r="TRP2442" s="63"/>
      <c r="TRQ2442" s="63"/>
      <c r="TRR2442" s="63"/>
      <c r="TRS2442" s="63"/>
      <c r="TRT2442" s="63"/>
      <c r="TRU2442" s="63"/>
      <c r="TRV2442" s="63"/>
      <c r="TRW2442" s="63"/>
      <c r="TRX2442" s="63"/>
      <c r="TRY2442" s="63"/>
      <c r="TRZ2442" s="63"/>
      <c r="TSA2442" s="63"/>
      <c r="TSB2442" s="63"/>
      <c r="TSC2442" s="63"/>
      <c r="TSD2442" s="63"/>
      <c r="TSE2442" s="63"/>
      <c r="TSF2442" s="63"/>
      <c r="TSG2442" s="63"/>
      <c r="TSH2442" s="63"/>
      <c r="TSI2442" s="63"/>
      <c r="TSJ2442" s="63"/>
      <c r="TSK2442" s="63"/>
      <c r="TSL2442" s="63"/>
      <c r="TSM2442" s="63"/>
      <c r="TSN2442" s="63"/>
      <c r="TSO2442" s="63"/>
      <c r="TSP2442" s="63"/>
      <c r="TSQ2442" s="63"/>
      <c r="TSR2442" s="63"/>
      <c r="TSS2442" s="63"/>
      <c r="TST2442" s="63"/>
      <c r="TSU2442" s="63"/>
      <c r="TSV2442" s="63"/>
      <c r="TSW2442" s="63"/>
      <c r="TSX2442" s="63"/>
      <c r="TSY2442" s="63"/>
      <c r="TSZ2442" s="63"/>
      <c r="TTA2442" s="63"/>
      <c r="TTB2442" s="63"/>
      <c r="TTC2442" s="63"/>
      <c r="TTD2442" s="63"/>
      <c r="TTE2442" s="63"/>
      <c r="TTF2442" s="63"/>
      <c r="TTG2442" s="63"/>
      <c r="TTH2442" s="63"/>
      <c r="TTI2442" s="63"/>
      <c r="TTJ2442" s="63"/>
      <c r="TTK2442" s="63"/>
      <c r="TTL2442" s="63"/>
      <c r="TTM2442" s="63"/>
      <c r="TTN2442" s="63"/>
      <c r="TTO2442" s="63"/>
      <c r="TTP2442" s="63"/>
      <c r="TTQ2442" s="63"/>
      <c r="TTR2442" s="63"/>
      <c r="TTS2442" s="63"/>
      <c r="TTT2442" s="63"/>
      <c r="TTU2442" s="63"/>
      <c r="TTV2442" s="63"/>
      <c r="TTW2442" s="63"/>
      <c r="TTX2442" s="63"/>
      <c r="TTY2442" s="63"/>
      <c r="TTZ2442" s="63"/>
      <c r="TUA2442" s="63"/>
      <c r="TUB2442" s="63"/>
      <c r="TUC2442" s="63"/>
      <c r="TUD2442" s="63"/>
      <c r="TUE2442" s="63"/>
      <c r="TUF2442" s="63"/>
      <c r="TUG2442" s="63"/>
      <c r="TUH2442" s="63"/>
      <c r="TUI2442" s="63"/>
      <c r="TUJ2442" s="63"/>
      <c r="TUK2442" s="63"/>
      <c r="TUL2442" s="63"/>
      <c r="TUM2442" s="63"/>
      <c r="TUN2442" s="63"/>
      <c r="TUO2442" s="63"/>
      <c r="TUP2442" s="63"/>
      <c r="TUQ2442" s="63"/>
      <c r="TUR2442" s="63"/>
      <c r="TUS2442" s="63"/>
      <c r="TUT2442" s="63"/>
      <c r="TUU2442" s="63"/>
      <c r="TUV2442" s="63"/>
      <c r="TUW2442" s="63"/>
      <c r="TUX2442" s="63"/>
      <c r="TUY2442" s="63"/>
      <c r="TUZ2442" s="63"/>
      <c r="TVA2442" s="63"/>
      <c r="TVB2442" s="63"/>
      <c r="TVC2442" s="63"/>
      <c r="TVD2442" s="63"/>
      <c r="TVE2442" s="63"/>
      <c r="TVF2442" s="63"/>
      <c r="TVG2442" s="63"/>
      <c r="TVH2442" s="63"/>
      <c r="TVI2442" s="63"/>
      <c r="TVJ2442" s="63"/>
      <c r="TVK2442" s="63"/>
      <c r="TVL2442" s="63"/>
      <c r="TVM2442" s="63"/>
      <c r="TVN2442" s="63"/>
      <c r="TVO2442" s="63"/>
      <c r="TVP2442" s="63"/>
      <c r="TVQ2442" s="63"/>
      <c r="TVR2442" s="63"/>
      <c r="TVS2442" s="63"/>
      <c r="TVT2442" s="63"/>
      <c r="TVU2442" s="63"/>
      <c r="TVV2442" s="63"/>
      <c r="TVW2442" s="63"/>
      <c r="TVX2442" s="63"/>
      <c r="TVY2442" s="63"/>
      <c r="TVZ2442" s="63"/>
      <c r="TWA2442" s="63"/>
      <c r="TWB2442" s="63"/>
      <c r="TWC2442" s="63"/>
      <c r="TWD2442" s="63"/>
      <c r="TWE2442" s="63"/>
      <c r="TWF2442" s="63"/>
      <c r="TWG2442" s="63"/>
      <c r="TWH2442" s="63"/>
      <c r="TWI2442" s="63"/>
      <c r="TWJ2442" s="63"/>
      <c r="TWK2442" s="63"/>
      <c r="TWL2442" s="63"/>
      <c r="TWM2442" s="63"/>
      <c r="TWN2442" s="63"/>
      <c r="TWO2442" s="63"/>
      <c r="TWP2442" s="63"/>
      <c r="TWQ2442" s="63"/>
      <c r="TWR2442" s="63"/>
      <c r="TWS2442" s="63"/>
      <c r="TWT2442" s="63"/>
      <c r="TWU2442" s="63"/>
      <c r="TWV2442" s="63"/>
      <c r="TWW2442" s="63"/>
      <c r="TWX2442" s="63"/>
      <c r="TWY2442" s="63"/>
      <c r="TWZ2442" s="63"/>
      <c r="TXA2442" s="63"/>
      <c r="TXB2442" s="63"/>
      <c r="TXC2442" s="63"/>
      <c r="TXD2442" s="63"/>
      <c r="TXE2442" s="63"/>
      <c r="TXF2442" s="63"/>
      <c r="TXG2442" s="63"/>
      <c r="TXH2442" s="63"/>
      <c r="TXI2442" s="63"/>
      <c r="TXJ2442" s="63"/>
      <c r="TXK2442" s="63"/>
      <c r="TXL2442" s="63"/>
      <c r="TXM2442" s="63"/>
      <c r="TXN2442" s="63"/>
      <c r="TXO2442" s="63"/>
      <c r="TXP2442" s="63"/>
      <c r="TXQ2442" s="63"/>
      <c r="TXR2442" s="63"/>
      <c r="TXS2442" s="63"/>
      <c r="TXT2442" s="63"/>
      <c r="TXU2442" s="63"/>
      <c r="TXV2442" s="63"/>
      <c r="TXW2442" s="63"/>
      <c r="TXX2442" s="63"/>
      <c r="TXY2442" s="63"/>
      <c r="TXZ2442" s="63"/>
      <c r="TYA2442" s="63"/>
      <c r="TYB2442" s="63"/>
      <c r="TYC2442" s="63"/>
      <c r="TYD2442" s="63"/>
      <c r="TYE2442" s="63"/>
      <c r="TYF2442" s="63"/>
      <c r="TYG2442" s="63"/>
      <c r="TYH2442" s="63"/>
      <c r="TYI2442" s="63"/>
      <c r="TYJ2442" s="63"/>
      <c r="TYK2442" s="63"/>
      <c r="TYL2442" s="63"/>
      <c r="TYM2442" s="63"/>
      <c r="TYN2442" s="63"/>
      <c r="TYO2442" s="63"/>
      <c r="TYP2442" s="63"/>
      <c r="TYQ2442" s="63"/>
      <c r="TYR2442" s="63"/>
      <c r="TYS2442" s="63"/>
      <c r="TYT2442" s="63"/>
      <c r="TYU2442" s="63"/>
      <c r="TYV2442" s="63"/>
      <c r="TYW2442" s="63"/>
      <c r="TYX2442" s="63"/>
      <c r="TYY2442" s="63"/>
      <c r="TYZ2442" s="63"/>
      <c r="TZA2442" s="63"/>
      <c r="TZB2442" s="63"/>
      <c r="TZC2442" s="63"/>
      <c r="TZD2442" s="63"/>
      <c r="TZE2442" s="63"/>
      <c r="TZF2442" s="63"/>
      <c r="TZG2442" s="63"/>
      <c r="TZH2442" s="63"/>
      <c r="TZI2442" s="63"/>
      <c r="TZJ2442" s="63"/>
      <c r="TZK2442" s="63"/>
      <c r="TZL2442" s="63"/>
      <c r="TZM2442" s="63"/>
      <c r="TZN2442" s="63"/>
      <c r="TZO2442" s="63"/>
      <c r="TZP2442" s="63"/>
      <c r="TZQ2442" s="63"/>
      <c r="TZR2442" s="63"/>
      <c r="TZS2442" s="63"/>
      <c r="TZT2442" s="63"/>
      <c r="TZU2442" s="63"/>
      <c r="TZV2442" s="63"/>
      <c r="TZW2442" s="63"/>
      <c r="TZX2442" s="63"/>
      <c r="TZY2442" s="63"/>
      <c r="TZZ2442" s="63"/>
      <c r="UAA2442" s="63"/>
      <c r="UAB2442" s="63"/>
      <c r="UAC2442" s="63"/>
      <c r="UAD2442" s="63"/>
      <c r="UAE2442" s="63"/>
      <c r="UAF2442" s="63"/>
      <c r="UAG2442" s="63"/>
      <c r="UAH2442" s="63"/>
      <c r="UAI2442" s="63"/>
      <c r="UAJ2442" s="63"/>
      <c r="UAK2442" s="63"/>
      <c r="UAL2442" s="63"/>
      <c r="UAM2442" s="63"/>
      <c r="UAN2442" s="63"/>
      <c r="UAO2442" s="63"/>
      <c r="UAP2442" s="63"/>
      <c r="UAQ2442" s="63"/>
      <c r="UAR2442" s="63"/>
      <c r="UAS2442" s="63"/>
      <c r="UAT2442" s="63"/>
      <c r="UAU2442" s="63"/>
      <c r="UAV2442" s="63"/>
      <c r="UAW2442" s="63"/>
      <c r="UAX2442" s="63"/>
      <c r="UAY2442" s="63"/>
      <c r="UAZ2442" s="63"/>
      <c r="UBA2442" s="63"/>
      <c r="UBB2442" s="63"/>
      <c r="UBC2442" s="63"/>
      <c r="UBD2442" s="63"/>
      <c r="UBE2442" s="63"/>
      <c r="UBF2442" s="63"/>
      <c r="UBG2442" s="63"/>
      <c r="UBH2442" s="63"/>
      <c r="UBI2442" s="63"/>
      <c r="UBJ2442" s="63"/>
      <c r="UBK2442" s="63"/>
      <c r="UBL2442" s="63"/>
      <c r="UBM2442" s="63"/>
      <c r="UBN2442" s="63"/>
      <c r="UBO2442" s="63"/>
      <c r="UBP2442" s="63"/>
      <c r="UBQ2442" s="63"/>
      <c r="UBR2442" s="63"/>
      <c r="UBS2442" s="63"/>
      <c r="UBT2442" s="63"/>
      <c r="UBU2442" s="63"/>
      <c r="UBV2442" s="63"/>
      <c r="UBW2442" s="63"/>
      <c r="UBX2442" s="63"/>
      <c r="UBY2442" s="63"/>
      <c r="UBZ2442" s="63"/>
      <c r="UCA2442" s="63"/>
      <c r="UCB2442" s="63"/>
      <c r="UCC2442" s="63"/>
      <c r="UCD2442" s="63"/>
      <c r="UCE2442" s="63"/>
      <c r="UCF2442" s="63"/>
      <c r="UCG2442" s="63"/>
      <c r="UCH2442" s="63"/>
      <c r="UCI2442" s="63"/>
      <c r="UCJ2442" s="63"/>
      <c r="UCK2442" s="63"/>
      <c r="UCL2442" s="63"/>
      <c r="UCM2442" s="63"/>
      <c r="UCN2442" s="63"/>
      <c r="UCO2442" s="63"/>
      <c r="UCP2442" s="63"/>
      <c r="UCQ2442" s="63"/>
      <c r="UCR2442" s="63"/>
      <c r="UCS2442" s="63"/>
      <c r="UCT2442" s="63"/>
      <c r="UCU2442" s="63"/>
      <c r="UCV2442" s="63"/>
      <c r="UCW2442" s="63"/>
      <c r="UCX2442" s="63"/>
      <c r="UCY2442" s="63"/>
      <c r="UCZ2442" s="63"/>
      <c r="UDA2442" s="63"/>
      <c r="UDB2442" s="63"/>
      <c r="UDC2442" s="63"/>
      <c r="UDD2442" s="63"/>
      <c r="UDE2442" s="63"/>
      <c r="UDF2442" s="63"/>
      <c r="UDG2442" s="63"/>
      <c r="UDH2442" s="63"/>
      <c r="UDI2442" s="63"/>
      <c r="UDJ2442" s="63"/>
      <c r="UDK2442" s="63"/>
      <c r="UDL2442" s="63"/>
      <c r="UDM2442" s="63"/>
      <c r="UDN2442" s="63"/>
      <c r="UDO2442" s="63"/>
      <c r="UDP2442" s="63"/>
      <c r="UDQ2442" s="63"/>
      <c r="UDR2442" s="63"/>
      <c r="UDS2442" s="63"/>
      <c r="UDT2442" s="63"/>
      <c r="UDU2442" s="63"/>
      <c r="UDV2442" s="63"/>
      <c r="UDW2442" s="63"/>
      <c r="UDX2442" s="63"/>
      <c r="UDY2442" s="63"/>
      <c r="UDZ2442" s="63"/>
      <c r="UEA2442" s="63"/>
      <c r="UEB2442" s="63"/>
      <c r="UEC2442" s="63"/>
      <c r="UED2442" s="63"/>
      <c r="UEE2442" s="63"/>
      <c r="UEF2442" s="63"/>
      <c r="UEG2442" s="63"/>
      <c r="UEH2442" s="63"/>
      <c r="UEI2442" s="63"/>
      <c r="UEJ2442" s="63"/>
      <c r="UEK2442" s="63"/>
      <c r="UEL2442" s="63"/>
      <c r="UEM2442" s="63"/>
      <c r="UEN2442" s="63"/>
      <c r="UEO2442" s="63"/>
      <c r="UEP2442" s="63"/>
      <c r="UEQ2442" s="63"/>
      <c r="UER2442" s="63"/>
      <c r="UES2442" s="63"/>
      <c r="UET2442" s="63"/>
      <c r="UEU2442" s="63"/>
      <c r="UEV2442" s="63"/>
      <c r="UEW2442" s="63"/>
      <c r="UEX2442" s="63"/>
      <c r="UEY2442" s="63"/>
      <c r="UEZ2442" s="63"/>
      <c r="UFA2442" s="63"/>
      <c r="UFB2442" s="63"/>
      <c r="UFC2442" s="63"/>
      <c r="UFD2442" s="63"/>
      <c r="UFE2442" s="63"/>
      <c r="UFF2442" s="63"/>
      <c r="UFG2442" s="63"/>
      <c r="UFH2442" s="63"/>
      <c r="UFI2442" s="63"/>
      <c r="UFJ2442" s="63"/>
      <c r="UFK2442" s="63"/>
      <c r="UFL2442" s="63"/>
      <c r="UFM2442" s="63"/>
      <c r="UFN2442" s="63"/>
      <c r="UFO2442" s="63"/>
      <c r="UFP2442" s="63"/>
      <c r="UFQ2442" s="63"/>
      <c r="UFR2442" s="63"/>
      <c r="UFS2442" s="63"/>
      <c r="UFT2442" s="63"/>
      <c r="UFU2442" s="63"/>
      <c r="UFV2442" s="63"/>
      <c r="UFW2442" s="63"/>
      <c r="UFX2442" s="63"/>
      <c r="UFY2442" s="63"/>
      <c r="UFZ2442" s="63"/>
      <c r="UGA2442" s="63"/>
      <c r="UGB2442" s="63"/>
      <c r="UGC2442" s="63"/>
      <c r="UGD2442" s="63"/>
      <c r="UGE2442" s="63"/>
      <c r="UGF2442" s="63"/>
      <c r="UGG2442" s="63"/>
      <c r="UGH2442" s="63"/>
      <c r="UGI2442" s="63"/>
      <c r="UGJ2442" s="63"/>
      <c r="UGK2442" s="63"/>
      <c r="UGL2442" s="63"/>
      <c r="UGM2442" s="63"/>
      <c r="UGN2442" s="63"/>
      <c r="UGO2442" s="63"/>
      <c r="UGP2442" s="63"/>
      <c r="UGQ2442" s="63"/>
      <c r="UGR2442" s="63"/>
      <c r="UGS2442" s="63"/>
      <c r="UGT2442" s="63"/>
      <c r="UGU2442" s="63"/>
      <c r="UGV2442" s="63"/>
      <c r="UGW2442" s="63"/>
      <c r="UGX2442" s="63"/>
      <c r="UGY2442" s="63"/>
      <c r="UGZ2442" s="63"/>
      <c r="UHA2442" s="63"/>
      <c r="UHB2442" s="63"/>
      <c r="UHC2442" s="63"/>
      <c r="UHD2442" s="63"/>
      <c r="UHE2442" s="63"/>
      <c r="UHF2442" s="63"/>
      <c r="UHG2442" s="63"/>
      <c r="UHH2442" s="63"/>
      <c r="UHI2442" s="63"/>
      <c r="UHJ2442" s="63"/>
      <c r="UHK2442" s="63"/>
      <c r="UHL2442" s="63"/>
      <c r="UHM2442" s="63"/>
      <c r="UHN2442" s="63"/>
      <c r="UHO2442" s="63"/>
      <c r="UHP2442" s="63"/>
      <c r="UHQ2442" s="63"/>
      <c r="UHR2442" s="63"/>
      <c r="UHS2442" s="63"/>
      <c r="UHT2442" s="63"/>
      <c r="UHU2442" s="63"/>
      <c r="UHV2442" s="63"/>
      <c r="UHW2442" s="63"/>
      <c r="UHX2442" s="63"/>
      <c r="UHY2442" s="63"/>
      <c r="UHZ2442" s="63"/>
      <c r="UIA2442" s="63"/>
      <c r="UIB2442" s="63"/>
      <c r="UIC2442" s="63"/>
      <c r="UID2442" s="63"/>
      <c r="UIE2442" s="63"/>
      <c r="UIF2442" s="63"/>
      <c r="UIG2442" s="63"/>
      <c r="UIH2442" s="63"/>
      <c r="UII2442" s="63"/>
      <c r="UIJ2442" s="63"/>
      <c r="UIK2442" s="63"/>
      <c r="UIL2442" s="63"/>
      <c r="UIM2442" s="63"/>
      <c r="UIN2442" s="63"/>
      <c r="UIO2442" s="63"/>
      <c r="UIP2442" s="63"/>
      <c r="UIQ2442" s="63"/>
      <c r="UIR2442" s="63"/>
      <c r="UIS2442" s="63"/>
      <c r="UIT2442" s="63"/>
      <c r="UIU2442" s="63"/>
      <c r="UIV2442" s="63"/>
      <c r="UIW2442" s="63"/>
      <c r="UIX2442" s="63"/>
      <c r="UIY2442" s="63"/>
      <c r="UIZ2442" s="63"/>
      <c r="UJA2442" s="63"/>
      <c r="UJB2442" s="63"/>
      <c r="UJC2442" s="63"/>
      <c r="UJD2442" s="63"/>
      <c r="UJE2442" s="63"/>
      <c r="UJF2442" s="63"/>
      <c r="UJG2442" s="63"/>
      <c r="UJH2442" s="63"/>
      <c r="UJI2442" s="63"/>
      <c r="UJJ2442" s="63"/>
      <c r="UJK2442" s="63"/>
      <c r="UJL2442" s="63"/>
      <c r="UJM2442" s="63"/>
      <c r="UJN2442" s="63"/>
      <c r="UJO2442" s="63"/>
      <c r="UJP2442" s="63"/>
      <c r="UJQ2442" s="63"/>
      <c r="UJR2442" s="63"/>
      <c r="UJS2442" s="63"/>
      <c r="UJT2442" s="63"/>
      <c r="UJU2442" s="63"/>
      <c r="UJV2442" s="63"/>
      <c r="UJW2442" s="63"/>
      <c r="UJX2442" s="63"/>
      <c r="UJY2442" s="63"/>
      <c r="UJZ2442" s="63"/>
      <c r="UKA2442" s="63"/>
      <c r="UKB2442" s="63"/>
      <c r="UKC2442" s="63"/>
      <c r="UKD2442" s="63"/>
      <c r="UKE2442" s="63"/>
      <c r="UKF2442" s="63"/>
      <c r="UKG2442" s="63"/>
      <c r="UKH2442" s="63"/>
      <c r="UKI2442" s="63"/>
      <c r="UKJ2442" s="63"/>
      <c r="UKK2442" s="63"/>
      <c r="UKL2442" s="63"/>
      <c r="UKM2442" s="63"/>
      <c r="UKN2442" s="63"/>
      <c r="UKO2442" s="63"/>
      <c r="UKP2442" s="63"/>
      <c r="UKQ2442" s="63"/>
      <c r="UKR2442" s="63"/>
      <c r="UKS2442" s="63"/>
      <c r="UKT2442" s="63"/>
      <c r="UKU2442" s="63"/>
      <c r="UKV2442" s="63"/>
      <c r="UKW2442" s="63"/>
      <c r="UKX2442" s="63"/>
      <c r="UKY2442" s="63"/>
      <c r="UKZ2442" s="63"/>
      <c r="ULA2442" s="63"/>
      <c r="ULB2442" s="63"/>
      <c r="ULC2442" s="63"/>
      <c r="ULD2442" s="63"/>
      <c r="ULE2442" s="63"/>
      <c r="ULF2442" s="63"/>
      <c r="ULG2442" s="63"/>
      <c r="ULH2442" s="63"/>
      <c r="ULI2442" s="63"/>
      <c r="ULJ2442" s="63"/>
      <c r="ULK2442" s="63"/>
      <c r="ULL2442" s="63"/>
      <c r="ULM2442" s="63"/>
      <c r="ULN2442" s="63"/>
      <c r="ULO2442" s="63"/>
      <c r="ULP2442" s="63"/>
      <c r="ULQ2442" s="63"/>
      <c r="ULR2442" s="63"/>
      <c r="ULS2442" s="63"/>
      <c r="ULT2442" s="63"/>
      <c r="ULU2442" s="63"/>
      <c r="ULV2442" s="63"/>
      <c r="ULW2442" s="63"/>
      <c r="ULX2442" s="63"/>
      <c r="ULY2442" s="63"/>
      <c r="ULZ2442" s="63"/>
      <c r="UMA2442" s="63"/>
      <c r="UMB2442" s="63"/>
      <c r="UMC2442" s="63"/>
      <c r="UMD2442" s="63"/>
      <c r="UME2442" s="63"/>
      <c r="UMF2442" s="63"/>
      <c r="UMG2442" s="63"/>
      <c r="UMH2442" s="63"/>
      <c r="UMI2442" s="63"/>
      <c r="UMJ2442" s="63"/>
      <c r="UMK2442" s="63"/>
      <c r="UML2442" s="63"/>
      <c r="UMM2442" s="63"/>
      <c r="UMN2442" s="63"/>
      <c r="UMO2442" s="63"/>
      <c r="UMP2442" s="63"/>
      <c r="UMQ2442" s="63"/>
      <c r="UMR2442" s="63"/>
      <c r="UMS2442" s="63"/>
      <c r="UMT2442" s="63"/>
      <c r="UMU2442" s="63"/>
      <c r="UMV2442" s="63"/>
      <c r="UMW2442" s="63"/>
      <c r="UMX2442" s="63"/>
      <c r="UMY2442" s="63"/>
      <c r="UMZ2442" s="63"/>
      <c r="UNA2442" s="63"/>
      <c r="UNB2442" s="63"/>
      <c r="UNC2442" s="63"/>
      <c r="UND2442" s="63"/>
      <c r="UNE2442" s="63"/>
      <c r="UNF2442" s="63"/>
      <c r="UNG2442" s="63"/>
      <c r="UNH2442" s="63"/>
      <c r="UNI2442" s="63"/>
      <c r="UNJ2442" s="63"/>
      <c r="UNK2442" s="63"/>
      <c r="UNL2442" s="63"/>
      <c r="UNM2442" s="63"/>
      <c r="UNN2442" s="63"/>
      <c r="UNO2442" s="63"/>
      <c r="UNP2442" s="63"/>
      <c r="UNQ2442" s="63"/>
      <c r="UNR2442" s="63"/>
      <c r="UNS2442" s="63"/>
      <c r="UNT2442" s="63"/>
      <c r="UNU2442" s="63"/>
      <c r="UNV2442" s="63"/>
      <c r="UNW2442" s="63"/>
      <c r="UNX2442" s="63"/>
      <c r="UNY2442" s="63"/>
      <c r="UNZ2442" s="63"/>
      <c r="UOA2442" s="63"/>
      <c r="UOB2442" s="63"/>
      <c r="UOC2442" s="63"/>
      <c r="UOD2442" s="63"/>
      <c r="UOE2442" s="63"/>
      <c r="UOF2442" s="63"/>
      <c r="UOG2442" s="63"/>
      <c r="UOH2442" s="63"/>
      <c r="UOI2442" s="63"/>
      <c r="UOJ2442" s="63"/>
      <c r="UOK2442" s="63"/>
      <c r="UOL2442" s="63"/>
      <c r="UOM2442" s="63"/>
      <c r="UON2442" s="63"/>
      <c r="UOO2442" s="63"/>
      <c r="UOP2442" s="63"/>
      <c r="UOQ2442" s="63"/>
      <c r="UOR2442" s="63"/>
      <c r="UOS2442" s="63"/>
      <c r="UOT2442" s="63"/>
      <c r="UOU2442" s="63"/>
      <c r="UOV2442" s="63"/>
      <c r="UOW2442" s="63"/>
      <c r="UOX2442" s="63"/>
      <c r="UOY2442" s="63"/>
      <c r="UOZ2442" s="63"/>
      <c r="UPA2442" s="63"/>
      <c r="UPB2442" s="63"/>
      <c r="UPC2442" s="63"/>
      <c r="UPD2442" s="63"/>
      <c r="UPE2442" s="63"/>
      <c r="UPF2442" s="63"/>
      <c r="UPG2442" s="63"/>
      <c r="UPH2442" s="63"/>
      <c r="UPI2442" s="63"/>
      <c r="UPJ2442" s="63"/>
      <c r="UPK2442" s="63"/>
      <c r="UPL2442" s="63"/>
      <c r="UPM2442" s="63"/>
      <c r="UPN2442" s="63"/>
      <c r="UPO2442" s="63"/>
      <c r="UPP2442" s="63"/>
      <c r="UPQ2442" s="63"/>
      <c r="UPR2442" s="63"/>
      <c r="UPS2442" s="63"/>
      <c r="UPT2442" s="63"/>
      <c r="UPU2442" s="63"/>
      <c r="UPV2442" s="63"/>
      <c r="UPW2442" s="63"/>
      <c r="UPX2442" s="63"/>
      <c r="UPY2442" s="63"/>
      <c r="UPZ2442" s="63"/>
      <c r="UQA2442" s="63"/>
      <c r="UQB2442" s="63"/>
      <c r="UQC2442" s="63"/>
      <c r="UQD2442" s="63"/>
      <c r="UQE2442" s="63"/>
      <c r="UQF2442" s="63"/>
      <c r="UQG2442" s="63"/>
      <c r="UQH2442" s="63"/>
      <c r="UQI2442" s="63"/>
      <c r="UQJ2442" s="63"/>
      <c r="UQK2442" s="63"/>
      <c r="UQL2442" s="63"/>
      <c r="UQM2442" s="63"/>
      <c r="UQN2442" s="63"/>
      <c r="UQO2442" s="63"/>
      <c r="UQP2442" s="63"/>
      <c r="UQQ2442" s="63"/>
      <c r="UQR2442" s="63"/>
      <c r="UQS2442" s="63"/>
      <c r="UQT2442" s="63"/>
      <c r="UQU2442" s="63"/>
      <c r="UQV2442" s="63"/>
      <c r="UQW2442" s="63"/>
      <c r="UQX2442" s="63"/>
      <c r="UQY2442" s="63"/>
      <c r="UQZ2442" s="63"/>
      <c r="URA2442" s="63"/>
      <c r="URB2442" s="63"/>
      <c r="URC2442" s="63"/>
      <c r="URD2442" s="63"/>
      <c r="URE2442" s="63"/>
      <c r="URF2442" s="63"/>
      <c r="URG2442" s="63"/>
      <c r="URH2442" s="63"/>
      <c r="URI2442" s="63"/>
      <c r="URJ2442" s="63"/>
      <c r="URK2442" s="63"/>
      <c r="URL2442" s="63"/>
      <c r="URM2442" s="63"/>
      <c r="URN2442" s="63"/>
      <c r="URO2442" s="63"/>
      <c r="URP2442" s="63"/>
      <c r="URQ2442" s="63"/>
      <c r="URR2442" s="63"/>
      <c r="URS2442" s="63"/>
      <c r="URT2442" s="63"/>
      <c r="URU2442" s="63"/>
      <c r="URV2442" s="63"/>
      <c r="URW2442" s="63"/>
      <c r="URX2442" s="63"/>
      <c r="URY2442" s="63"/>
      <c r="URZ2442" s="63"/>
      <c r="USA2442" s="63"/>
      <c r="USB2442" s="63"/>
      <c r="USC2442" s="63"/>
      <c r="USD2442" s="63"/>
      <c r="USE2442" s="63"/>
      <c r="USF2442" s="63"/>
      <c r="USG2442" s="63"/>
      <c r="USH2442" s="63"/>
      <c r="USI2442" s="63"/>
      <c r="USJ2442" s="63"/>
      <c r="USK2442" s="63"/>
      <c r="USL2442" s="63"/>
      <c r="USM2442" s="63"/>
      <c r="USN2442" s="63"/>
      <c r="USO2442" s="63"/>
      <c r="USP2442" s="63"/>
      <c r="USQ2442" s="63"/>
      <c r="USR2442" s="63"/>
      <c r="USS2442" s="63"/>
      <c r="UST2442" s="63"/>
      <c r="USU2442" s="63"/>
      <c r="USV2442" s="63"/>
      <c r="USW2442" s="63"/>
      <c r="USX2442" s="63"/>
      <c r="USY2442" s="63"/>
      <c r="USZ2442" s="63"/>
      <c r="UTA2442" s="63"/>
      <c r="UTB2442" s="63"/>
      <c r="UTC2442" s="63"/>
      <c r="UTD2442" s="63"/>
      <c r="UTE2442" s="63"/>
      <c r="UTF2442" s="63"/>
      <c r="UTG2442" s="63"/>
      <c r="UTH2442" s="63"/>
      <c r="UTI2442" s="63"/>
      <c r="UTJ2442" s="63"/>
      <c r="UTK2442" s="63"/>
      <c r="UTL2442" s="63"/>
      <c r="UTM2442" s="63"/>
      <c r="UTN2442" s="63"/>
      <c r="UTO2442" s="63"/>
      <c r="UTP2442" s="63"/>
      <c r="UTQ2442" s="63"/>
      <c r="UTR2442" s="63"/>
      <c r="UTS2442" s="63"/>
      <c r="UTT2442" s="63"/>
      <c r="UTU2442" s="63"/>
      <c r="UTV2442" s="63"/>
      <c r="UTW2442" s="63"/>
      <c r="UTX2442" s="63"/>
      <c r="UTY2442" s="63"/>
      <c r="UTZ2442" s="63"/>
      <c r="UUA2442" s="63"/>
      <c r="UUB2442" s="63"/>
      <c r="UUC2442" s="63"/>
      <c r="UUD2442" s="63"/>
      <c r="UUE2442" s="63"/>
      <c r="UUF2442" s="63"/>
      <c r="UUG2442" s="63"/>
      <c r="UUH2442" s="63"/>
      <c r="UUI2442" s="63"/>
      <c r="UUJ2442" s="63"/>
      <c r="UUK2442" s="63"/>
      <c r="UUL2442" s="63"/>
      <c r="UUM2442" s="63"/>
      <c r="UUN2442" s="63"/>
      <c r="UUO2442" s="63"/>
      <c r="UUP2442" s="63"/>
      <c r="UUQ2442" s="63"/>
      <c r="UUR2442" s="63"/>
      <c r="UUS2442" s="63"/>
      <c r="UUT2442" s="63"/>
      <c r="UUU2442" s="63"/>
      <c r="UUV2442" s="63"/>
      <c r="UUW2442" s="63"/>
      <c r="UUX2442" s="63"/>
      <c r="UUY2442" s="63"/>
      <c r="UUZ2442" s="63"/>
      <c r="UVA2442" s="63"/>
      <c r="UVB2442" s="63"/>
      <c r="UVC2442" s="63"/>
      <c r="UVD2442" s="63"/>
      <c r="UVE2442" s="63"/>
      <c r="UVF2442" s="63"/>
      <c r="UVG2442" s="63"/>
      <c r="UVH2442" s="63"/>
      <c r="UVI2442" s="63"/>
      <c r="UVJ2442" s="63"/>
      <c r="UVK2442" s="63"/>
      <c r="UVL2442" s="63"/>
      <c r="UVM2442" s="63"/>
      <c r="UVN2442" s="63"/>
      <c r="UVO2442" s="63"/>
      <c r="UVP2442" s="63"/>
      <c r="UVQ2442" s="63"/>
      <c r="UVR2442" s="63"/>
      <c r="UVS2442" s="63"/>
      <c r="UVT2442" s="63"/>
      <c r="UVU2442" s="63"/>
      <c r="UVV2442" s="63"/>
      <c r="UVW2442" s="63"/>
      <c r="UVX2442" s="63"/>
      <c r="UVY2442" s="63"/>
      <c r="UVZ2442" s="63"/>
      <c r="UWA2442" s="63"/>
      <c r="UWB2442" s="63"/>
      <c r="UWC2442" s="63"/>
      <c r="UWD2442" s="63"/>
      <c r="UWE2442" s="63"/>
      <c r="UWF2442" s="63"/>
      <c r="UWG2442" s="63"/>
      <c r="UWH2442" s="63"/>
      <c r="UWI2442" s="63"/>
      <c r="UWJ2442" s="63"/>
      <c r="UWK2442" s="63"/>
      <c r="UWL2442" s="63"/>
      <c r="UWM2442" s="63"/>
      <c r="UWN2442" s="63"/>
      <c r="UWO2442" s="63"/>
      <c r="UWP2442" s="63"/>
      <c r="UWQ2442" s="63"/>
      <c r="UWR2442" s="63"/>
      <c r="UWS2442" s="63"/>
      <c r="UWT2442" s="63"/>
      <c r="UWU2442" s="63"/>
      <c r="UWV2442" s="63"/>
      <c r="UWW2442" s="63"/>
      <c r="UWX2442" s="63"/>
      <c r="UWY2442" s="63"/>
      <c r="UWZ2442" s="63"/>
      <c r="UXA2442" s="63"/>
      <c r="UXB2442" s="63"/>
      <c r="UXC2442" s="63"/>
      <c r="UXD2442" s="63"/>
      <c r="UXE2442" s="63"/>
      <c r="UXF2442" s="63"/>
      <c r="UXG2442" s="63"/>
      <c r="UXH2442" s="63"/>
      <c r="UXI2442" s="63"/>
      <c r="UXJ2442" s="63"/>
      <c r="UXK2442" s="63"/>
      <c r="UXL2442" s="63"/>
      <c r="UXM2442" s="63"/>
      <c r="UXN2442" s="63"/>
      <c r="UXO2442" s="63"/>
      <c r="UXP2442" s="63"/>
      <c r="UXQ2442" s="63"/>
      <c r="UXR2442" s="63"/>
      <c r="UXS2442" s="63"/>
      <c r="UXT2442" s="63"/>
      <c r="UXU2442" s="63"/>
      <c r="UXV2442" s="63"/>
      <c r="UXW2442" s="63"/>
      <c r="UXX2442" s="63"/>
      <c r="UXY2442" s="63"/>
      <c r="UXZ2442" s="63"/>
      <c r="UYA2442" s="63"/>
      <c r="UYB2442" s="63"/>
      <c r="UYC2442" s="63"/>
      <c r="UYD2442" s="63"/>
      <c r="UYE2442" s="63"/>
      <c r="UYF2442" s="63"/>
      <c r="UYG2442" s="63"/>
      <c r="UYH2442" s="63"/>
      <c r="UYI2442" s="63"/>
      <c r="UYJ2442" s="63"/>
      <c r="UYK2442" s="63"/>
      <c r="UYL2442" s="63"/>
      <c r="UYM2442" s="63"/>
      <c r="UYN2442" s="63"/>
      <c r="UYO2442" s="63"/>
      <c r="UYP2442" s="63"/>
      <c r="UYQ2442" s="63"/>
      <c r="UYR2442" s="63"/>
      <c r="UYS2442" s="63"/>
      <c r="UYT2442" s="63"/>
      <c r="UYU2442" s="63"/>
      <c r="UYV2442" s="63"/>
      <c r="UYW2442" s="63"/>
      <c r="UYX2442" s="63"/>
      <c r="UYY2442" s="63"/>
      <c r="UYZ2442" s="63"/>
      <c r="UZA2442" s="63"/>
      <c r="UZB2442" s="63"/>
      <c r="UZC2442" s="63"/>
      <c r="UZD2442" s="63"/>
      <c r="UZE2442" s="63"/>
      <c r="UZF2442" s="63"/>
      <c r="UZG2442" s="63"/>
      <c r="UZH2442" s="63"/>
      <c r="UZI2442" s="63"/>
      <c r="UZJ2442" s="63"/>
      <c r="UZK2442" s="63"/>
      <c r="UZL2442" s="63"/>
      <c r="UZM2442" s="63"/>
      <c r="UZN2442" s="63"/>
      <c r="UZO2442" s="63"/>
      <c r="UZP2442" s="63"/>
      <c r="UZQ2442" s="63"/>
      <c r="UZR2442" s="63"/>
      <c r="UZS2442" s="63"/>
      <c r="UZT2442" s="63"/>
      <c r="UZU2442" s="63"/>
      <c r="UZV2442" s="63"/>
      <c r="UZW2442" s="63"/>
      <c r="UZX2442" s="63"/>
      <c r="UZY2442" s="63"/>
      <c r="UZZ2442" s="63"/>
      <c r="VAA2442" s="63"/>
      <c r="VAB2442" s="63"/>
      <c r="VAC2442" s="63"/>
      <c r="VAD2442" s="63"/>
      <c r="VAE2442" s="63"/>
      <c r="VAF2442" s="63"/>
      <c r="VAG2442" s="63"/>
      <c r="VAH2442" s="63"/>
      <c r="VAI2442" s="63"/>
      <c r="VAJ2442" s="63"/>
      <c r="VAK2442" s="63"/>
      <c r="VAL2442" s="63"/>
      <c r="VAM2442" s="63"/>
      <c r="VAN2442" s="63"/>
      <c r="VAO2442" s="63"/>
      <c r="VAP2442" s="63"/>
      <c r="VAQ2442" s="63"/>
      <c r="VAR2442" s="63"/>
      <c r="VAS2442" s="63"/>
      <c r="VAT2442" s="63"/>
      <c r="VAU2442" s="63"/>
      <c r="VAV2442" s="63"/>
      <c r="VAW2442" s="63"/>
      <c r="VAX2442" s="63"/>
      <c r="VAY2442" s="63"/>
      <c r="VAZ2442" s="63"/>
      <c r="VBA2442" s="63"/>
      <c r="VBB2442" s="63"/>
      <c r="VBC2442" s="63"/>
      <c r="VBD2442" s="63"/>
      <c r="VBE2442" s="63"/>
      <c r="VBF2442" s="63"/>
      <c r="VBG2442" s="63"/>
      <c r="VBH2442" s="63"/>
      <c r="VBI2442" s="63"/>
      <c r="VBJ2442" s="63"/>
      <c r="VBK2442" s="63"/>
      <c r="VBL2442" s="63"/>
      <c r="VBM2442" s="63"/>
      <c r="VBN2442" s="63"/>
      <c r="VBO2442" s="63"/>
      <c r="VBP2442" s="63"/>
      <c r="VBQ2442" s="63"/>
      <c r="VBR2442" s="63"/>
      <c r="VBS2442" s="63"/>
      <c r="VBT2442" s="63"/>
      <c r="VBU2442" s="63"/>
      <c r="VBV2442" s="63"/>
      <c r="VBW2442" s="63"/>
      <c r="VBX2442" s="63"/>
      <c r="VBY2442" s="63"/>
      <c r="VBZ2442" s="63"/>
      <c r="VCA2442" s="63"/>
      <c r="VCB2442" s="63"/>
      <c r="VCC2442" s="63"/>
      <c r="VCD2442" s="63"/>
      <c r="VCE2442" s="63"/>
      <c r="VCF2442" s="63"/>
      <c r="VCG2442" s="63"/>
      <c r="VCH2442" s="63"/>
      <c r="VCI2442" s="63"/>
      <c r="VCJ2442" s="63"/>
      <c r="VCK2442" s="63"/>
      <c r="VCL2442" s="63"/>
      <c r="VCM2442" s="63"/>
      <c r="VCN2442" s="63"/>
      <c r="VCO2442" s="63"/>
      <c r="VCP2442" s="63"/>
      <c r="VCQ2442" s="63"/>
      <c r="VCR2442" s="63"/>
      <c r="VCS2442" s="63"/>
      <c r="VCT2442" s="63"/>
      <c r="VCU2442" s="63"/>
      <c r="VCV2442" s="63"/>
      <c r="VCW2442" s="63"/>
      <c r="VCX2442" s="63"/>
      <c r="VCY2442" s="63"/>
      <c r="VCZ2442" s="63"/>
      <c r="VDA2442" s="63"/>
      <c r="VDB2442" s="63"/>
      <c r="VDC2442" s="63"/>
      <c r="VDD2442" s="63"/>
      <c r="VDE2442" s="63"/>
      <c r="VDF2442" s="63"/>
      <c r="VDG2442" s="63"/>
      <c r="VDH2442" s="63"/>
      <c r="VDI2442" s="63"/>
      <c r="VDJ2442" s="63"/>
      <c r="VDK2442" s="63"/>
      <c r="VDL2442" s="63"/>
      <c r="VDM2442" s="63"/>
      <c r="VDN2442" s="63"/>
      <c r="VDO2442" s="63"/>
      <c r="VDP2442" s="63"/>
      <c r="VDQ2442" s="63"/>
      <c r="VDR2442" s="63"/>
      <c r="VDS2442" s="63"/>
      <c r="VDT2442" s="63"/>
      <c r="VDU2442" s="63"/>
      <c r="VDV2442" s="63"/>
      <c r="VDW2442" s="63"/>
      <c r="VDX2442" s="63"/>
      <c r="VDY2442" s="63"/>
      <c r="VDZ2442" s="63"/>
      <c r="VEA2442" s="63"/>
      <c r="VEB2442" s="63"/>
      <c r="VEC2442" s="63"/>
      <c r="VED2442" s="63"/>
      <c r="VEE2442" s="63"/>
      <c r="VEF2442" s="63"/>
      <c r="VEG2442" s="63"/>
      <c r="VEH2442" s="63"/>
      <c r="VEI2442" s="63"/>
      <c r="VEJ2442" s="63"/>
      <c r="VEK2442" s="63"/>
      <c r="VEL2442" s="63"/>
      <c r="VEM2442" s="63"/>
      <c r="VEN2442" s="63"/>
      <c r="VEO2442" s="63"/>
      <c r="VEP2442" s="63"/>
      <c r="VEQ2442" s="63"/>
      <c r="VER2442" s="63"/>
      <c r="VES2442" s="63"/>
      <c r="VET2442" s="63"/>
      <c r="VEU2442" s="63"/>
      <c r="VEV2442" s="63"/>
      <c r="VEW2442" s="63"/>
      <c r="VEX2442" s="63"/>
      <c r="VEY2442" s="63"/>
      <c r="VEZ2442" s="63"/>
      <c r="VFA2442" s="63"/>
      <c r="VFB2442" s="63"/>
      <c r="VFC2442" s="63"/>
      <c r="VFD2442" s="63"/>
      <c r="VFE2442" s="63"/>
      <c r="VFF2442" s="63"/>
      <c r="VFG2442" s="63"/>
      <c r="VFH2442" s="63"/>
      <c r="VFI2442" s="63"/>
      <c r="VFJ2442" s="63"/>
      <c r="VFK2442" s="63"/>
      <c r="VFL2442" s="63"/>
      <c r="VFM2442" s="63"/>
      <c r="VFN2442" s="63"/>
      <c r="VFO2442" s="63"/>
      <c r="VFP2442" s="63"/>
      <c r="VFQ2442" s="63"/>
      <c r="VFR2442" s="63"/>
      <c r="VFS2442" s="63"/>
      <c r="VFT2442" s="63"/>
      <c r="VFU2442" s="63"/>
      <c r="VFV2442" s="63"/>
      <c r="VFW2442" s="63"/>
      <c r="VFX2442" s="63"/>
      <c r="VFY2442" s="63"/>
      <c r="VFZ2442" s="63"/>
      <c r="VGA2442" s="63"/>
      <c r="VGB2442" s="63"/>
      <c r="VGC2442" s="63"/>
      <c r="VGD2442" s="63"/>
      <c r="VGE2442" s="63"/>
      <c r="VGF2442" s="63"/>
      <c r="VGG2442" s="63"/>
      <c r="VGH2442" s="63"/>
      <c r="VGI2442" s="63"/>
      <c r="VGJ2442" s="63"/>
      <c r="VGK2442" s="63"/>
      <c r="VGL2442" s="63"/>
      <c r="VGM2442" s="63"/>
      <c r="VGN2442" s="63"/>
      <c r="VGO2442" s="63"/>
      <c r="VGP2442" s="63"/>
      <c r="VGQ2442" s="63"/>
      <c r="VGR2442" s="63"/>
      <c r="VGS2442" s="63"/>
      <c r="VGT2442" s="63"/>
      <c r="VGU2442" s="63"/>
      <c r="VGV2442" s="63"/>
      <c r="VGW2442" s="63"/>
      <c r="VGX2442" s="63"/>
      <c r="VGY2442" s="63"/>
      <c r="VGZ2442" s="63"/>
      <c r="VHA2442" s="63"/>
      <c r="VHB2442" s="63"/>
      <c r="VHC2442" s="63"/>
      <c r="VHD2442" s="63"/>
      <c r="VHE2442" s="63"/>
      <c r="VHF2442" s="63"/>
      <c r="VHG2442" s="63"/>
      <c r="VHH2442" s="63"/>
      <c r="VHI2442" s="63"/>
      <c r="VHJ2442" s="63"/>
      <c r="VHK2442" s="63"/>
      <c r="VHL2442" s="63"/>
      <c r="VHM2442" s="63"/>
      <c r="VHN2442" s="63"/>
      <c r="VHO2442" s="63"/>
      <c r="VHP2442" s="63"/>
      <c r="VHQ2442" s="63"/>
      <c r="VHR2442" s="63"/>
      <c r="VHS2442" s="63"/>
      <c r="VHT2442" s="63"/>
      <c r="VHU2442" s="63"/>
      <c r="VHV2442" s="63"/>
      <c r="VHW2442" s="63"/>
      <c r="VHX2442" s="63"/>
      <c r="VHY2442" s="63"/>
      <c r="VHZ2442" s="63"/>
      <c r="VIA2442" s="63"/>
      <c r="VIB2442" s="63"/>
      <c r="VIC2442" s="63"/>
      <c r="VID2442" s="63"/>
      <c r="VIE2442" s="63"/>
      <c r="VIF2442" s="63"/>
      <c r="VIG2442" s="63"/>
      <c r="VIH2442" s="63"/>
      <c r="VII2442" s="63"/>
      <c r="VIJ2442" s="63"/>
      <c r="VIK2442" s="63"/>
      <c r="VIL2442" s="63"/>
      <c r="VIM2442" s="63"/>
      <c r="VIN2442" s="63"/>
      <c r="VIO2442" s="63"/>
      <c r="VIP2442" s="63"/>
      <c r="VIQ2442" s="63"/>
      <c r="VIR2442" s="63"/>
      <c r="VIS2442" s="63"/>
      <c r="VIT2442" s="63"/>
      <c r="VIU2442" s="63"/>
      <c r="VIV2442" s="63"/>
      <c r="VIW2442" s="63"/>
      <c r="VIX2442" s="63"/>
      <c r="VIY2442" s="63"/>
      <c r="VIZ2442" s="63"/>
      <c r="VJA2442" s="63"/>
      <c r="VJB2442" s="63"/>
      <c r="VJC2442" s="63"/>
      <c r="VJD2442" s="63"/>
      <c r="VJE2442" s="63"/>
      <c r="VJF2442" s="63"/>
      <c r="VJG2442" s="63"/>
      <c r="VJH2442" s="63"/>
      <c r="VJI2442" s="63"/>
      <c r="VJJ2442" s="63"/>
      <c r="VJK2442" s="63"/>
      <c r="VJL2442" s="63"/>
      <c r="VJM2442" s="63"/>
      <c r="VJN2442" s="63"/>
      <c r="VJO2442" s="63"/>
      <c r="VJP2442" s="63"/>
      <c r="VJQ2442" s="63"/>
      <c r="VJR2442" s="63"/>
      <c r="VJS2442" s="63"/>
      <c r="VJT2442" s="63"/>
      <c r="VJU2442" s="63"/>
      <c r="VJV2442" s="63"/>
      <c r="VJW2442" s="63"/>
      <c r="VJX2442" s="63"/>
      <c r="VJY2442" s="63"/>
      <c r="VJZ2442" s="63"/>
      <c r="VKA2442" s="63"/>
      <c r="VKB2442" s="63"/>
      <c r="VKC2442" s="63"/>
      <c r="VKD2442" s="63"/>
      <c r="VKE2442" s="63"/>
      <c r="VKF2442" s="63"/>
      <c r="VKG2442" s="63"/>
      <c r="VKH2442" s="63"/>
      <c r="VKI2442" s="63"/>
      <c r="VKJ2442" s="63"/>
      <c r="VKK2442" s="63"/>
      <c r="VKL2442" s="63"/>
      <c r="VKM2442" s="63"/>
      <c r="VKN2442" s="63"/>
      <c r="VKO2442" s="63"/>
      <c r="VKP2442" s="63"/>
      <c r="VKQ2442" s="63"/>
      <c r="VKR2442" s="63"/>
      <c r="VKS2442" s="63"/>
      <c r="VKT2442" s="63"/>
      <c r="VKU2442" s="63"/>
      <c r="VKV2442" s="63"/>
      <c r="VKW2442" s="63"/>
      <c r="VKX2442" s="63"/>
      <c r="VKY2442" s="63"/>
      <c r="VKZ2442" s="63"/>
      <c r="VLA2442" s="63"/>
      <c r="VLB2442" s="63"/>
      <c r="VLC2442" s="63"/>
      <c r="VLD2442" s="63"/>
      <c r="VLE2442" s="63"/>
      <c r="VLF2442" s="63"/>
      <c r="VLG2442" s="63"/>
      <c r="VLH2442" s="63"/>
      <c r="VLI2442" s="63"/>
      <c r="VLJ2442" s="63"/>
      <c r="VLK2442" s="63"/>
      <c r="VLL2442" s="63"/>
      <c r="VLM2442" s="63"/>
      <c r="VLN2442" s="63"/>
      <c r="VLO2442" s="63"/>
      <c r="VLP2442" s="63"/>
      <c r="VLQ2442" s="63"/>
      <c r="VLR2442" s="63"/>
      <c r="VLS2442" s="63"/>
      <c r="VLT2442" s="63"/>
      <c r="VLU2442" s="63"/>
      <c r="VLV2442" s="63"/>
      <c r="VLW2442" s="63"/>
      <c r="VLX2442" s="63"/>
      <c r="VLY2442" s="63"/>
      <c r="VLZ2442" s="63"/>
      <c r="VMA2442" s="63"/>
      <c r="VMB2442" s="63"/>
      <c r="VMC2442" s="63"/>
      <c r="VMD2442" s="63"/>
      <c r="VME2442" s="63"/>
      <c r="VMF2442" s="63"/>
      <c r="VMG2442" s="63"/>
      <c r="VMH2442" s="63"/>
      <c r="VMI2442" s="63"/>
      <c r="VMJ2442" s="63"/>
      <c r="VMK2442" s="63"/>
      <c r="VML2442" s="63"/>
      <c r="VMM2442" s="63"/>
      <c r="VMN2442" s="63"/>
      <c r="VMO2442" s="63"/>
      <c r="VMP2442" s="63"/>
      <c r="VMQ2442" s="63"/>
      <c r="VMR2442" s="63"/>
      <c r="VMS2442" s="63"/>
      <c r="VMT2442" s="63"/>
      <c r="VMU2442" s="63"/>
      <c r="VMV2442" s="63"/>
      <c r="VMW2442" s="63"/>
      <c r="VMX2442" s="63"/>
      <c r="VMY2442" s="63"/>
      <c r="VMZ2442" s="63"/>
      <c r="VNA2442" s="63"/>
      <c r="VNB2442" s="63"/>
      <c r="VNC2442" s="63"/>
      <c r="VND2442" s="63"/>
      <c r="VNE2442" s="63"/>
      <c r="VNF2442" s="63"/>
      <c r="VNG2442" s="63"/>
      <c r="VNH2442" s="63"/>
      <c r="VNI2442" s="63"/>
      <c r="VNJ2442" s="63"/>
      <c r="VNK2442" s="63"/>
      <c r="VNL2442" s="63"/>
      <c r="VNM2442" s="63"/>
      <c r="VNN2442" s="63"/>
      <c r="VNO2442" s="63"/>
      <c r="VNP2442" s="63"/>
      <c r="VNQ2442" s="63"/>
      <c r="VNR2442" s="63"/>
      <c r="VNS2442" s="63"/>
      <c r="VNT2442" s="63"/>
      <c r="VNU2442" s="63"/>
      <c r="VNV2442" s="63"/>
      <c r="VNW2442" s="63"/>
      <c r="VNX2442" s="63"/>
      <c r="VNY2442" s="63"/>
      <c r="VNZ2442" s="63"/>
      <c r="VOA2442" s="63"/>
      <c r="VOB2442" s="63"/>
      <c r="VOC2442" s="63"/>
      <c r="VOD2442" s="63"/>
      <c r="VOE2442" s="63"/>
      <c r="VOF2442" s="63"/>
      <c r="VOG2442" s="63"/>
      <c r="VOH2442" s="63"/>
      <c r="VOI2442" s="63"/>
      <c r="VOJ2442" s="63"/>
      <c r="VOK2442" s="63"/>
      <c r="VOL2442" s="63"/>
      <c r="VOM2442" s="63"/>
      <c r="VON2442" s="63"/>
      <c r="VOO2442" s="63"/>
      <c r="VOP2442" s="63"/>
      <c r="VOQ2442" s="63"/>
      <c r="VOR2442" s="63"/>
      <c r="VOS2442" s="63"/>
      <c r="VOT2442" s="63"/>
      <c r="VOU2442" s="63"/>
      <c r="VOV2442" s="63"/>
      <c r="VOW2442" s="63"/>
      <c r="VOX2442" s="63"/>
      <c r="VOY2442" s="63"/>
      <c r="VOZ2442" s="63"/>
      <c r="VPA2442" s="63"/>
      <c r="VPB2442" s="63"/>
      <c r="VPC2442" s="63"/>
      <c r="VPD2442" s="63"/>
      <c r="VPE2442" s="63"/>
      <c r="VPF2442" s="63"/>
      <c r="VPG2442" s="63"/>
      <c r="VPH2442" s="63"/>
      <c r="VPI2442" s="63"/>
      <c r="VPJ2442" s="63"/>
      <c r="VPK2442" s="63"/>
      <c r="VPL2442" s="63"/>
      <c r="VPM2442" s="63"/>
      <c r="VPN2442" s="63"/>
      <c r="VPO2442" s="63"/>
      <c r="VPP2442" s="63"/>
      <c r="VPQ2442" s="63"/>
      <c r="VPR2442" s="63"/>
      <c r="VPS2442" s="63"/>
      <c r="VPT2442" s="63"/>
      <c r="VPU2442" s="63"/>
      <c r="VPV2442" s="63"/>
      <c r="VPW2442" s="63"/>
      <c r="VPX2442" s="63"/>
      <c r="VPY2442" s="63"/>
      <c r="VPZ2442" s="63"/>
      <c r="VQA2442" s="63"/>
      <c r="VQB2442" s="63"/>
      <c r="VQC2442" s="63"/>
      <c r="VQD2442" s="63"/>
      <c r="VQE2442" s="63"/>
      <c r="VQF2442" s="63"/>
      <c r="VQG2442" s="63"/>
      <c r="VQH2442" s="63"/>
      <c r="VQI2442" s="63"/>
      <c r="VQJ2442" s="63"/>
      <c r="VQK2442" s="63"/>
      <c r="VQL2442" s="63"/>
      <c r="VQM2442" s="63"/>
      <c r="VQN2442" s="63"/>
      <c r="VQO2442" s="63"/>
      <c r="VQP2442" s="63"/>
      <c r="VQQ2442" s="63"/>
      <c r="VQR2442" s="63"/>
      <c r="VQS2442" s="63"/>
      <c r="VQT2442" s="63"/>
      <c r="VQU2442" s="63"/>
      <c r="VQV2442" s="63"/>
      <c r="VQW2442" s="63"/>
      <c r="VQX2442" s="63"/>
      <c r="VQY2442" s="63"/>
      <c r="VQZ2442" s="63"/>
      <c r="VRA2442" s="63"/>
      <c r="VRB2442" s="63"/>
      <c r="VRC2442" s="63"/>
      <c r="VRD2442" s="63"/>
      <c r="VRE2442" s="63"/>
      <c r="VRF2442" s="63"/>
      <c r="VRG2442" s="63"/>
      <c r="VRH2442" s="63"/>
      <c r="VRI2442" s="63"/>
      <c r="VRJ2442" s="63"/>
      <c r="VRK2442" s="63"/>
      <c r="VRL2442" s="63"/>
      <c r="VRM2442" s="63"/>
      <c r="VRN2442" s="63"/>
      <c r="VRO2442" s="63"/>
      <c r="VRP2442" s="63"/>
      <c r="VRQ2442" s="63"/>
      <c r="VRR2442" s="63"/>
      <c r="VRS2442" s="63"/>
      <c r="VRT2442" s="63"/>
      <c r="VRU2442" s="63"/>
      <c r="VRV2442" s="63"/>
      <c r="VRW2442" s="63"/>
      <c r="VRX2442" s="63"/>
      <c r="VRY2442" s="63"/>
      <c r="VRZ2442" s="63"/>
      <c r="VSA2442" s="63"/>
      <c r="VSB2442" s="63"/>
      <c r="VSC2442" s="63"/>
      <c r="VSD2442" s="63"/>
      <c r="VSE2442" s="63"/>
      <c r="VSF2442" s="63"/>
      <c r="VSG2442" s="63"/>
      <c r="VSH2442" s="63"/>
      <c r="VSI2442" s="63"/>
      <c r="VSJ2442" s="63"/>
      <c r="VSK2442" s="63"/>
      <c r="VSL2442" s="63"/>
      <c r="VSM2442" s="63"/>
      <c r="VSN2442" s="63"/>
      <c r="VSO2442" s="63"/>
      <c r="VSP2442" s="63"/>
      <c r="VSQ2442" s="63"/>
      <c r="VSR2442" s="63"/>
      <c r="VSS2442" s="63"/>
      <c r="VST2442" s="63"/>
      <c r="VSU2442" s="63"/>
      <c r="VSV2442" s="63"/>
      <c r="VSW2442" s="63"/>
      <c r="VSX2442" s="63"/>
      <c r="VSY2442" s="63"/>
      <c r="VSZ2442" s="63"/>
      <c r="VTA2442" s="63"/>
      <c r="VTB2442" s="63"/>
      <c r="VTC2442" s="63"/>
      <c r="VTD2442" s="63"/>
      <c r="VTE2442" s="63"/>
      <c r="VTF2442" s="63"/>
      <c r="VTG2442" s="63"/>
      <c r="VTH2442" s="63"/>
      <c r="VTI2442" s="63"/>
      <c r="VTJ2442" s="63"/>
      <c r="VTK2442" s="63"/>
      <c r="VTL2442" s="63"/>
      <c r="VTM2442" s="63"/>
      <c r="VTN2442" s="63"/>
      <c r="VTO2442" s="63"/>
      <c r="VTP2442" s="63"/>
      <c r="VTQ2442" s="63"/>
      <c r="VTR2442" s="63"/>
      <c r="VTS2442" s="63"/>
      <c r="VTT2442" s="63"/>
      <c r="VTU2442" s="63"/>
      <c r="VTV2442" s="63"/>
      <c r="VTW2442" s="63"/>
      <c r="VTX2442" s="63"/>
      <c r="VTY2442" s="63"/>
      <c r="VTZ2442" s="63"/>
      <c r="VUA2442" s="63"/>
      <c r="VUB2442" s="63"/>
      <c r="VUC2442" s="63"/>
      <c r="VUD2442" s="63"/>
      <c r="VUE2442" s="63"/>
      <c r="VUF2442" s="63"/>
      <c r="VUG2442" s="63"/>
      <c r="VUH2442" s="63"/>
      <c r="VUI2442" s="63"/>
      <c r="VUJ2442" s="63"/>
      <c r="VUK2442" s="63"/>
      <c r="VUL2442" s="63"/>
      <c r="VUM2442" s="63"/>
      <c r="VUN2442" s="63"/>
      <c r="VUO2442" s="63"/>
      <c r="VUP2442" s="63"/>
      <c r="VUQ2442" s="63"/>
      <c r="VUR2442" s="63"/>
      <c r="VUS2442" s="63"/>
      <c r="VUT2442" s="63"/>
      <c r="VUU2442" s="63"/>
      <c r="VUV2442" s="63"/>
      <c r="VUW2442" s="63"/>
      <c r="VUX2442" s="63"/>
      <c r="VUY2442" s="63"/>
      <c r="VUZ2442" s="63"/>
      <c r="VVA2442" s="63"/>
      <c r="VVB2442" s="63"/>
      <c r="VVC2442" s="63"/>
      <c r="VVD2442" s="63"/>
      <c r="VVE2442" s="63"/>
      <c r="VVF2442" s="63"/>
      <c r="VVG2442" s="63"/>
      <c r="VVH2442" s="63"/>
      <c r="VVI2442" s="63"/>
      <c r="VVJ2442" s="63"/>
      <c r="VVK2442" s="63"/>
      <c r="VVL2442" s="63"/>
      <c r="VVM2442" s="63"/>
      <c r="VVN2442" s="63"/>
      <c r="VVO2442" s="63"/>
      <c r="VVP2442" s="63"/>
      <c r="VVQ2442" s="63"/>
      <c r="VVR2442" s="63"/>
      <c r="VVS2442" s="63"/>
      <c r="VVT2442" s="63"/>
      <c r="VVU2442" s="63"/>
      <c r="VVV2442" s="63"/>
      <c r="VVW2442" s="63"/>
      <c r="VVX2442" s="63"/>
      <c r="VVY2442" s="63"/>
      <c r="VVZ2442" s="63"/>
      <c r="VWA2442" s="63"/>
      <c r="VWB2442" s="63"/>
      <c r="VWC2442" s="63"/>
      <c r="VWD2442" s="63"/>
      <c r="VWE2442" s="63"/>
      <c r="VWF2442" s="63"/>
      <c r="VWG2442" s="63"/>
      <c r="VWH2442" s="63"/>
      <c r="VWI2442" s="63"/>
      <c r="VWJ2442" s="63"/>
      <c r="VWK2442" s="63"/>
      <c r="VWL2442" s="63"/>
      <c r="VWM2442" s="63"/>
      <c r="VWN2442" s="63"/>
      <c r="VWO2442" s="63"/>
      <c r="VWP2442" s="63"/>
      <c r="VWQ2442" s="63"/>
      <c r="VWR2442" s="63"/>
      <c r="VWS2442" s="63"/>
      <c r="VWT2442" s="63"/>
      <c r="VWU2442" s="63"/>
      <c r="VWV2442" s="63"/>
      <c r="VWW2442" s="63"/>
      <c r="VWX2442" s="63"/>
      <c r="VWY2442" s="63"/>
      <c r="VWZ2442" s="63"/>
      <c r="VXA2442" s="63"/>
      <c r="VXB2442" s="63"/>
      <c r="VXC2442" s="63"/>
      <c r="VXD2442" s="63"/>
      <c r="VXE2442" s="63"/>
      <c r="VXF2442" s="63"/>
      <c r="VXG2442" s="63"/>
      <c r="VXH2442" s="63"/>
      <c r="VXI2442" s="63"/>
      <c r="VXJ2442" s="63"/>
      <c r="VXK2442" s="63"/>
      <c r="VXL2442" s="63"/>
      <c r="VXM2442" s="63"/>
      <c r="VXN2442" s="63"/>
      <c r="VXO2442" s="63"/>
      <c r="VXP2442" s="63"/>
      <c r="VXQ2442" s="63"/>
      <c r="VXR2442" s="63"/>
      <c r="VXS2442" s="63"/>
      <c r="VXT2442" s="63"/>
      <c r="VXU2442" s="63"/>
      <c r="VXV2442" s="63"/>
      <c r="VXW2442" s="63"/>
      <c r="VXX2442" s="63"/>
      <c r="VXY2442" s="63"/>
      <c r="VXZ2442" s="63"/>
      <c r="VYA2442" s="63"/>
      <c r="VYB2442" s="63"/>
      <c r="VYC2442" s="63"/>
      <c r="VYD2442" s="63"/>
      <c r="VYE2442" s="63"/>
      <c r="VYF2442" s="63"/>
      <c r="VYG2442" s="63"/>
      <c r="VYH2442" s="63"/>
      <c r="VYI2442" s="63"/>
      <c r="VYJ2442" s="63"/>
      <c r="VYK2442" s="63"/>
      <c r="VYL2442" s="63"/>
      <c r="VYM2442" s="63"/>
      <c r="VYN2442" s="63"/>
      <c r="VYO2442" s="63"/>
      <c r="VYP2442" s="63"/>
      <c r="VYQ2442" s="63"/>
      <c r="VYR2442" s="63"/>
      <c r="VYS2442" s="63"/>
      <c r="VYT2442" s="63"/>
      <c r="VYU2442" s="63"/>
      <c r="VYV2442" s="63"/>
      <c r="VYW2442" s="63"/>
      <c r="VYX2442" s="63"/>
      <c r="VYY2442" s="63"/>
      <c r="VYZ2442" s="63"/>
      <c r="VZA2442" s="63"/>
      <c r="VZB2442" s="63"/>
      <c r="VZC2442" s="63"/>
      <c r="VZD2442" s="63"/>
      <c r="VZE2442" s="63"/>
      <c r="VZF2442" s="63"/>
      <c r="VZG2442" s="63"/>
      <c r="VZH2442" s="63"/>
      <c r="VZI2442" s="63"/>
      <c r="VZJ2442" s="63"/>
      <c r="VZK2442" s="63"/>
      <c r="VZL2442" s="63"/>
      <c r="VZM2442" s="63"/>
      <c r="VZN2442" s="63"/>
      <c r="VZO2442" s="63"/>
      <c r="VZP2442" s="63"/>
      <c r="VZQ2442" s="63"/>
      <c r="VZR2442" s="63"/>
      <c r="VZS2442" s="63"/>
      <c r="VZT2442" s="63"/>
      <c r="VZU2442" s="63"/>
      <c r="VZV2442" s="63"/>
      <c r="VZW2442" s="63"/>
      <c r="VZX2442" s="63"/>
      <c r="VZY2442" s="63"/>
      <c r="VZZ2442" s="63"/>
      <c r="WAA2442" s="63"/>
      <c r="WAB2442" s="63"/>
      <c r="WAC2442" s="63"/>
      <c r="WAD2442" s="63"/>
      <c r="WAE2442" s="63"/>
      <c r="WAF2442" s="63"/>
      <c r="WAG2442" s="63"/>
      <c r="WAH2442" s="63"/>
      <c r="WAI2442" s="63"/>
      <c r="WAJ2442" s="63"/>
      <c r="WAK2442" s="63"/>
      <c r="WAL2442" s="63"/>
      <c r="WAM2442" s="63"/>
      <c r="WAN2442" s="63"/>
      <c r="WAO2442" s="63"/>
      <c r="WAP2442" s="63"/>
      <c r="WAQ2442" s="63"/>
      <c r="WAR2442" s="63"/>
      <c r="WAS2442" s="63"/>
      <c r="WAT2442" s="63"/>
      <c r="WAU2442" s="63"/>
      <c r="WAV2442" s="63"/>
      <c r="WAW2442" s="63"/>
      <c r="WAX2442" s="63"/>
      <c r="WAY2442" s="63"/>
      <c r="WAZ2442" s="63"/>
      <c r="WBA2442" s="63"/>
      <c r="WBB2442" s="63"/>
      <c r="WBC2442" s="63"/>
      <c r="WBD2442" s="63"/>
      <c r="WBE2442" s="63"/>
      <c r="WBF2442" s="63"/>
      <c r="WBG2442" s="63"/>
      <c r="WBH2442" s="63"/>
      <c r="WBI2442" s="63"/>
      <c r="WBJ2442" s="63"/>
      <c r="WBK2442" s="63"/>
      <c r="WBL2442" s="63"/>
      <c r="WBM2442" s="63"/>
      <c r="WBN2442" s="63"/>
      <c r="WBO2442" s="63"/>
      <c r="WBP2442" s="63"/>
      <c r="WBQ2442" s="63"/>
      <c r="WBR2442" s="63"/>
      <c r="WBS2442" s="63"/>
      <c r="WBT2442" s="63"/>
      <c r="WBU2442" s="63"/>
      <c r="WBV2442" s="63"/>
      <c r="WBW2442" s="63"/>
      <c r="WBX2442" s="63"/>
      <c r="WBY2442" s="63"/>
      <c r="WBZ2442" s="63"/>
      <c r="WCA2442" s="63"/>
      <c r="WCB2442" s="63"/>
      <c r="WCC2442" s="63"/>
      <c r="WCD2442" s="63"/>
      <c r="WCE2442" s="63"/>
      <c r="WCF2442" s="63"/>
      <c r="WCG2442" s="63"/>
      <c r="WCH2442" s="63"/>
      <c r="WCI2442" s="63"/>
      <c r="WCJ2442" s="63"/>
      <c r="WCK2442" s="63"/>
      <c r="WCL2442" s="63"/>
      <c r="WCM2442" s="63"/>
      <c r="WCN2442" s="63"/>
      <c r="WCO2442" s="63"/>
      <c r="WCP2442" s="63"/>
      <c r="WCQ2442" s="63"/>
      <c r="WCR2442" s="63"/>
      <c r="WCS2442" s="63"/>
      <c r="WCT2442" s="63"/>
      <c r="WCU2442" s="63"/>
      <c r="WCV2442" s="63"/>
      <c r="WCW2442" s="63"/>
      <c r="WCX2442" s="63"/>
      <c r="WCY2442" s="63"/>
      <c r="WCZ2442" s="63"/>
      <c r="WDA2442" s="63"/>
      <c r="WDB2442" s="63"/>
      <c r="WDC2442" s="63"/>
      <c r="WDD2442" s="63"/>
      <c r="WDE2442" s="63"/>
      <c r="WDF2442" s="63"/>
      <c r="WDG2442" s="63"/>
      <c r="WDH2442" s="63"/>
      <c r="WDI2442" s="63"/>
      <c r="WDJ2442" s="63"/>
      <c r="WDK2442" s="63"/>
      <c r="WDL2442" s="63"/>
      <c r="WDM2442" s="63"/>
      <c r="WDN2442" s="63"/>
      <c r="WDO2442" s="63"/>
      <c r="WDP2442" s="63"/>
      <c r="WDQ2442" s="63"/>
      <c r="WDR2442" s="63"/>
      <c r="WDS2442" s="63"/>
      <c r="WDT2442" s="63"/>
      <c r="WDU2442" s="63"/>
      <c r="WDV2442" s="63"/>
      <c r="WDW2442" s="63"/>
      <c r="WDX2442" s="63"/>
      <c r="WDY2442" s="63"/>
      <c r="WDZ2442" s="63"/>
      <c r="WEA2442" s="63"/>
      <c r="WEB2442" s="63"/>
      <c r="WEC2442" s="63"/>
      <c r="WED2442" s="63"/>
      <c r="WEE2442" s="63"/>
      <c r="WEF2442" s="63"/>
      <c r="WEG2442" s="63"/>
      <c r="WEH2442" s="63"/>
      <c r="WEI2442" s="63"/>
      <c r="WEJ2442" s="63"/>
      <c r="WEK2442" s="63"/>
      <c r="WEL2442" s="63"/>
      <c r="WEM2442" s="63"/>
      <c r="WEN2442" s="63"/>
      <c r="WEO2442" s="63"/>
      <c r="WEP2442" s="63"/>
      <c r="WEQ2442" s="63"/>
      <c r="WER2442" s="63"/>
      <c r="WES2442" s="63"/>
      <c r="WET2442" s="63"/>
      <c r="WEU2442" s="63"/>
      <c r="WEV2442" s="63"/>
      <c r="WEW2442" s="63"/>
      <c r="WEX2442" s="63"/>
      <c r="WEY2442" s="63"/>
      <c r="WEZ2442" s="63"/>
      <c r="WFA2442" s="63"/>
      <c r="WFB2442" s="63"/>
      <c r="WFC2442" s="63"/>
      <c r="WFD2442" s="63"/>
      <c r="WFE2442" s="63"/>
      <c r="WFF2442" s="63"/>
      <c r="WFG2442" s="63"/>
      <c r="WFH2442" s="63"/>
      <c r="WFI2442" s="63"/>
      <c r="WFJ2442" s="63"/>
      <c r="WFK2442" s="63"/>
      <c r="WFL2442" s="63"/>
      <c r="WFM2442" s="63"/>
      <c r="WFN2442" s="63"/>
      <c r="WFO2442" s="63"/>
      <c r="WFP2442" s="63"/>
      <c r="WFQ2442" s="63"/>
      <c r="WFR2442" s="63"/>
      <c r="WFS2442" s="63"/>
      <c r="WFT2442" s="63"/>
      <c r="WFU2442" s="63"/>
      <c r="WFV2442" s="63"/>
      <c r="WFW2442" s="63"/>
      <c r="WFX2442" s="63"/>
      <c r="WFY2442" s="63"/>
      <c r="WFZ2442" s="63"/>
      <c r="WGA2442" s="63"/>
      <c r="WGB2442" s="63"/>
      <c r="WGC2442" s="63"/>
      <c r="WGD2442" s="63"/>
      <c r="WGE2442" s="63"/>
      <c r="WGF2442" s="63"/>
      <c r="WGG2442" s="63"/>
      <c r="WGH2442" s="63"/>
      <c r="WGI2442" s="63"/>
      <c r="WGJ2442" s="63"/>
      <c r="WGK2442" s="63"/>
      <c r="WGL2442" s="63"/>
      <c r="WGM2442" s="63"/>
      <c r="WGN2442" s="63"/>
      <c r="WGO2442" s="63"/>
      <c r="WGP2442" s="63"/>
      <c r="WGQ2442" s="63"/>
      <c r="WGR2442" s="63"/>
      <c r="WGS2442" s="63"/>
      <c r="WGT2442" s="63"/>
      <c r="WGU2442" s="63"/>
      <c r="WGV2442" s="63"/>
      <c r="WGW2442" s="63"/>
      <c r="WGX2442" s="63"/>
      <c r="WGY2442" s="63"/>
      <c r="WGZ2442" s="63"/>
      <c r="WHA2442" s="63"/>
      <c r="WHB2442" s="63"/>
      <c r="WHC2442" s="63"/>
      <c r="WHD2442" s="63"/>
      <c r="WHE2442" s="63"/>
      <c r="WHF2442" s="63"/>
      <c r="WHG2442" s="63"/>
      <c r="WHH2442" s="63"/>
      <c r="WHI2442" s="63"/>
      <c r="WHJ2442" s="63"/>
      <c r="WHK2442" s="63"/>
      <c r="WHL2442" s="63"/>
      <c r="WHM2442" s="63"/>
      <c r="WHN2442" s="63"/>
      <c r="WHO2442" s="63"/>
      <c r="WHP2442" s="63"/>
      <c r="WHQ2442" s="63"/>
      <c r="WHR2442" s="63"/>
      <c r="WHS2442" s="63"/>
      <c r="WHT2442" s="63"/>
      <c r="WHU2442" s="63"/>
      <c r="WHV2442" s="63"/>
      <c r="WHW2442" s="63"/>
      <c r="WHX2442" s="63"/>
      <c r="WHY2442" s="63"/>
      <c r="WHZ2442" s="63"/>
      <c r="WIA2442" s="63"/>
      <c r="WIB2442" s="63"/>
      <c r="WIC2442" s="63"/>
      <c r="WID2442" s="63"/>
      <c r="WIE2442" s="63"/>
      <c r="WIF2442" s="63"/>
      <c r="WIG2442" s="63"/>
      <c r="WIH2442" s="63"/>
      <c r="WII2442" s="63"/>
      <c r="WIJ2442" s="63"/>
      <c r="WIK2442" s="63"/>
      <c r="WIL2442" s="63"/>
      <c r="WIM2442" s="63"/>
      <c r="WIN2442" s="63"/>
      <c r="WIO2442" s="63"/>
      <c r="WIP2442" s="63"/>
      <c r="WIQ2442" s="63"/>
      <c r="WIR2442" s="63"/>
      <c r="WIS2442" s="63"/>
      <c r="WIT2442" s="63"/>
      <c r="WIU2442" s="63"/>
      <c r="WIV2442" s="63"/>
      <c r="WIW2442" s="63"/>
      <c r="WIX2442" s="63"/>
      <c r="WIY2442" s="63"/>
      <c r="WIZ2442" s="63"/>
      <c r="WJA2442" s="63"/>
      <c r="WJB2442" s="63"/>
      <c r="WJC2442" s="63"/>
      <c r="WJD2442" s="63"/>
      <c r="WJE2442" s="63"/>
      <c r="WJF2442" s="63"/>
      <c r="WJG2442" s="63"/>
      <c r="WJH2442" s="63"/>
      <c r="WJI2442" s="63"/>
      <c r="WJJ2442" s="63"/>
      <c r="WJK2442" s="63"/>
      <c r="WJL2442" s="63"/>
      <c r="WJM2442" s="63"/>
      <c r="WJN2442" s="63"/>
      <c r="WJO2442" s="63"/>
      <c r="WJP2442" s="63"/>
      <c r="WJQ2442" s="63"/>
      <c r="WJR2442" s="63"/>
      <c r="WJS2442" s="63"/>
      <c r="WJT2442" s="63"/>
      <c r="WJU2442" s="63"/>
      <c r="WJV2442" s="63"/>
      <c r="WJW2442" s="63"/>
      <c r="WJX2442" s="63"/>
      <c r="WJY2442" s="63"/>
      <c r="WJZ2442" s="63"/>
      <c r="WKA2442" s="63"/>
      <c r="WKB2442" s="63"/>
      <c r="WKC2442" s="63"/>
      <c r="WKD2442" s="63"/>
      <c r="WKE2442" s="63"/>
      <c r="WKF2442" s="63"/>
      <c r="WKG2442" s="63"/>
      <c r="WKH2442" s="63"/>
      <c r="WKI2442" s="63"/>
      <c r="WKJ2442" s="63"/>
      <c r="WKK2442" s="63"/>
      <c r="WKL2442" s="63"/>
      <c r="WKM2442" s="63"/>
      <c r="WKN2442" s="63"/>
      <c r="WKO2442" s="63"/>
      <c r="WKP2442" s="63"/>
      <c r="WKQ2442" s="63"/>
      <c r="WKR2442" s="63"/>
      <c r="WKS2442" s="63"/>
      <c r="WKT2442" s="63"/>
      <c r="WKU2442" s="63"/>
      <c r="WKV2442" s="63"/>
      <c r="WKW2442" s="63"/>
      <c r="WKX2442" s="63"/>
      <c r="WKY2442" s="63"/>
      <c r="WKZ2442" s="63"/>
      <c r="WLA2442" s="63"/>
      <c r="WLB2442" s="63"/>
      <c r="WLC2442" s="63"/>
      <c r="WLD2442" s="63"/>
      <c r="WLE2442" s="63"/>
      <c r="WLF2442" s="63"/>
      <c r="WLG2442" s="63"/>
      <c r="WLH2442" s="63"/>
      <c r="WLI2442" s="63"/>
      <c r="WLJ2442" s="63"/>
      <c r="WLK2442" s="63"/>
      <c r="WLL2442" s="63"/>
      <c r="WLM2442" s="63"/>
      <c r="WLN2442" s="63"/>
      <c r="WLO2442" s="63"/>
      <c r="WLP2442" s="63"/>
      <c r="WLQ2442" s="63"/>
      <c r="WLR2442" s="63"/>
      <c r="WLS2442" s="63"/>
      <c r="WLT2442" s="63"/>
      <c r="WLU2442" s="63"/>
      <c r="WLV2442" s="63"/>
      <c r="WLW2442" s="63"/>
      <c r="WLX2442" s="63"/>
      <c r="WLY2442" s="63"/>
      <c r="WLZ2442" s="63"/>
      <c r="WMA2442" s="63"/>
      <c r="WMB2442" s="63"/>
      <c r="WMC2442" s="63"/>
      <c r="WMD2442" s="63"/>
      <c r="WME2442" s="63"/>
      <c r="WMF2442" s="63"/>
      <c r="WMG2442" s="63"/>
      <c r="WMH2442" s="63"/>
      <c r="WMI2442" s="63"/>
      <c r="WMJ2442" s="63"/>
      <c r="WMK2442" s="63"/>
      <c r="WML2442" s="63"/>
      <c r="WMM2442" s="63"/>
      <c r="WMN2442" s="63"/>
      <c r="WMO2442" s="63"/>
      <c r="WMP2442" s="63"/>
      <c r="WMQ2442" s="63"/>
      <c r="WMR2442" s="63"/>
      <c r="WMS2442" s="63"/>
      <c r="WMT2442" s="63"/>
      <c r="WMU2442" s="63"/>
      <c r="WMV2442" s="63"/>
      <c r="WMW2442" s="63"/>
      <c r="WMX2442" s="63"/>
      <c r="WMY2442" s="63"/>
      <c r="WMZ2442" s="63"/>
      <c r="WNA2442" s="63"/>
      <c r="WNB2442" s="63"/>
      <c r="WNC2442" s="63"/>
      <c r="WND2442" s="63"/>
      <c r="WNE2442" s="63"/>
      <c r="WNF2442" s="63"/>
      <c r="WNG2442" s="63"/>
      <c r="WNH2442" s="63"/>
      <c r="WNI2442" s="63"/>
      <c r="WNJ2442" s="63"/>
      <c r="WNK2442" s="63"/>
      <c r="WNL2442" s="63"/>
      <c r="WNM2442" s="63"/>
      <c r="WNN2442" s="63"/>
      <c r="WNO2442" s="63"/>
      <c r="WNP2442" s="63"/>
      <c r="WNQ2442" s="63"/>
      <c r="WNR2442" s="63"/>
      <c r="WNS2442" s="63"/>
      <c r="WNT2442" s="63"/>
      <c r="WNU2442" s="63"/>
      <c r="WNV2442" s="63"/>
      <c r="WNW2442" s="63"/>
      <c r="WNX2442" s="63"/>
      <c r="WNY2442" s="63"/>
      <c r="WNZ2442" s="63"/>
      <c r="WOA2442" s="63"/>
      <c r="WOB2442" s="63"/>
      <c r="WOC2442" s="63"/>
      <c r="WOD2442" s="63"/>
      <c r="WOE2442" s="63"/>
      <c r="WOF2442" s="63"/>
      <c r="WOG2442" s="63"/>
      <c r="WOH2442" s="63"/>
      <c r="WOI2442" s="63"/>
      <c r="WOJ2442" s="63"/>
      <c r="WOK2442" s="63"/>
      <c r="WOL2442" s="63"/>
      <c r="WOM2442" s="63"/>
      <c r="WON2442" s="63"/>
      <c r="WOO2442" s="63"/>
      <c r="WOP2442" s="63"/>
      <c r="WOQ2442" s="63"/>
      <c r="WOR2442" s="63"/>
      <c r="WOS2442" s="63"/>
      <c r="WOT2442" s="63"/>
      <c r="WOU2442" s="63"/>
      <c r="WOV2442" s="63"/>
      <c r="WOW2442" s="63"/>
      <c r="WOX2442" s="63"/>
      <c r="WOY2442" s="63"/>
      <c r="WOZ2442" s="63"/>
      <c r="WPA2442" s="63"/>
      <c r="WPB2442" s="63"/>
      <c r="WPC2442" s="63"/>
      <c r="WPD2442" s="63"/>
      <c r="WPE2442" s="63"/>
      <c r="WPF2442" s="63"/>
      <c r="WPG2442" s="63"/>
      <c r="WPH2442" s="63"/>
      <c r="WPI2442" s="63"/>
      <c r="WPJ2442" s="63"/>
      <c r="WPK2442" s="63"/>
      <c r="WPL2442" s="63"/>
      <c r="WPM2442" s="63"/>
      <c r="WPN2442" s="63"/>
      <c r="WPO2442" s="63"/>
      <c r="WPP2442" s="63"/>
      <c r="WPQ2442" s="63"/>
      <c r="WPR2442" s="63"/>
      <c r="WPS2442" s="63"/>
      <c r="WPT2442" s="63"/>
      <c r="WPU2442" s="63"/>
      <c r="WPV2442" s="63"/>
      <c r="WPW2442" s="63"/>
      <c r="WPX2442" s="63"/>
      <c r="WPY2442" s="63"/>
      <c r="WPZ2442" s="63"/>
      <c r="WQA2442" s="63"/>
      <c r="WQB2442" s="63"/>
      <c r="WQC2442" s="63"/>
      <c r="WQD2442" s="63"/>
      <c r="WQE2442" s="63"/>
      <c r="WQF2442" s="63"/>
      <c r="WQG2442" s="63"/>
      <c r="WQH2442" s="63"/>
      <c r="WQI2442" s="63"/>
      <c r="WQJ2442" s="63"/>
      <c r="WQK2442" s="63"/>
      <c r="WQL2442" s="63"/>
      <c r="WQM2442" s="63"/>
      <c r="WQN2442" s="63"/>
      <c r="WQO2442" s="63"/>
      <c r="WQP2442" s="63"/>
      <c r="WQQ2442" s="63"/>
      <c r="WQR2442" s="63"/>
      <c r="WQS2442" s="63"/>
      <c r="WQT2442" s="63"/>
      <c r="WQU2442" s="63"/>
      <c r="WQV2442" s="63"/>
      <c r="WQW2442" s="63"/>
      <c r="WQX2442" s="63"/>
      <c r="WQY2442" s="63"/>
      <c r="WQZ2442" s="63"/>
      <c r="WRA2442" s="63"/>
      <c r="WRB2442" s="63"/>
      <c r="WRC2442" s="63"/>
      <c r="WRD2442" s="63"/>
      <c r="WRE2442" s="63"/>
      <c r="WRF2442" s="63"/>
      <c r="WRG2442" s="63"/>
      <c r="WRH2442" s="63"/>
      <c r="WRI2442" s="63"/>
      <c r="WRJ2442" s="63"/>
      <c r="WRK2442" s="63"/>
      <c r="WRL2442" s="63"/>
      <c r="WRM2442" s="63"/>
      <c r="WRN2442" s="63"/>
      <c r="WRO2442" s="63"/>
      <c r="WRP2442" s="63"/>
      <c r="WRQ2442" s="63"/>
      <c r="WRR2442" s="63"/>
      <c r="WRS2442" s="63"/>
      <c r="WRT2442" s="63"/>
      <c r="WRU2442" s="63"/>
      <c r="WRV2442" s="63"/>
      <c r="WRW2442" s="63"/>
      <c r="WRX2442" s="63"/>
      <c r="WRY2442" s="63"/>
      <c r="WRZ2442" s="63"/>
      <c r="WSA2442" s="63"/>
      <c r="WSB2442" s="63"/>
      <c r="WSC2442" s="63"/>
      <c r="WSD2442" s="63"/>
      <c r="WSE2442" s="63"/>
      <c r="WSF2442" s="63"/>
      <c r="WSG2442" s="63"/>
      <c r="WSH2442" s="63"/>
      <c r="WSI2442" s="63"/>
      <c r="WSJ2442" s="63"/>
      <c r="WSK2442" s="63"/>
      <c r="WSL2442" s="63"/>
      <c r="WSM2442" s="63"/>
      <c r="WSN2442" s="63"/>
      <c r="WSO2442" s="63"/>
      <c r="WSP2442" s="63"/>
      <c r="WSQ2442" s="63"/>
      <c r="WSR2442" s="63"/>
      <c r="WSS2442" s="63"/>
      <c r="WST2442" s="63"/>
      <c r="WSU2442" s="63"/>
      <c r="WSV2442" s="63"/>
      <c r="WSW2442" s="63"/>
      <c r="WSX2442" s="63"/>
      <c r="WSY2442" s="63"/>
      <c r="WSZ2442" s="63"/>
      <c r="WTA2442" s="63"/>
      <c r="WTB2442" s="63"/>
      <c r="WTC2442" s="63"/>
      <c r="WTD2442" s="63"/>
      <c r="WTE2442" s="63"/>
      <c r="WTF2442" s="63"/>
      <c r="WTG2442" s="63"/>
      <c r="WTH2442" s="63"/>
      <c r="WTI2442" s="63"/>
      <c r="WTJ2442" s="63"/>
      <c r="WTK2442" s="63"/>
      <c r="WTL2442" s="63"/>
      <c r="WTM2442" s="63"/>
      <c r="WTN2442" s="63"/>
      <c r="WTO2442" s="63"/>
      <c r="WTP2442" s="63"/>
      <c r="WTQ2442" s="63"/>
      <c r="WTR2442" s="63"/>
      <c r="WTS2442" s="63"/>
      <c r="WTT2442" s="63"/>
      <c r="WTU2442" s="63"/>
      <c r="WTV2442" s="63"/>
      <c r="WTW2442" s="63"/>
      <c r="WTX2442" s="63"/>
      <c r="WTY2442" s="63"/>
      <c r="WTZ2442" s="63"/>
      <c r="WUA2442" s="63"/>
      <c r="WUB2442" s="63"/>
      <c r="WUC2442" s="63"/>
      <c r="WUD2442" s="63"/>
      <c r="WUE2442" s="63"/>
      <c r="WUF2442" s="63"/>
      <c r="WUG2442" s="63"/>
      <c r="WUH2442" s="63"/>
      <c r="WUI2442" s="63"/>
      <c r="WUJ2442" s="63"/>
      <c r="WUK2442" s="63"/>
      <c r="WUL2442" s="63"/>
      <c r="WUM2442" s="63"/>
      <c r="WUN2442" s="63"/>
      <c r="WUO2442" s="63"/>
      <c r="WUP2442" s="63"/>
      <c r="WUQ2442" s="63"/>
      <c r="WUR2442" s="63"/>
      <c r="WUS2442" s="63"/>
      <c r="WUT2442" s="63"/>
      <c r="WUU2442" s="63"/>
      <c r="WUV2442" s="63"/>
      <c r="WUW2442" s="63"/>
      <c r="WUX2442" s="63"/>
      <c r="WUY2442" s="63"/>
      <c r="WUZ2442" s="63"/>
      <c r="WVA2442" s="63"/>
      <c r="WVB2442" s="63"/>
      <c r="WVC2442" s="63"/>
      <c r="WVD2442" s="63"/>
      <c r="WVE2442" s="63"/>
      <c r="WVF2442" s="63"/>
      <c r="WVG2442" s="63"/>
      <c r="WVH2442" s="63"/>
      <c r="WVI2442" s="63"/>
      <c r="WVJ2442" s="63"/>
      <c r="WVK2442" s="63"/>
      <c r="WVL2442" s="63"/>
      <c r="WVM2442" s="63"/>
      <c r="WVN2442" s="63"/>
      <c r="WVO2442" s="63"/>
      <c r="WVP2442" s="63"/>
      <c r="WVQ2442" s="63"/>
      <c r="WVR2442" s="63"/>
      <c r="WVS2442" s="63"/>
      <c r="WVT2442" s="63"/>
      <c r="WVU2442" s="63"/>
      <c r="WVV2442" s="63"/>
      <c r="WVW2442" s="63"/>
      <c r="WVX2442" s="63"/>
      <c r="WVY2442" s="63"/>
      <c r="WVZ2442" s="63"/>
      <c r="WWA2442" s="63"/>
      <c r="WWB2442" s="63"/>
      <c r="WWC2442" s="63"/>
      <c r="WWD2442" s="63"/>
      <c r="WWE2442" s="63"/>
      <c r="WWF2442" s="63"/>
      <c r="WWG2442" s="63"/>
      <c r="WWH2442" s="63"/>
      <c r="WWI2442" s="63"/>
      <c r="WWJ2442" s="63"/>
      <c r="WWK2442" s="63"/>
      <c r="WWL2442" s="63"/>
      <c r="WWM2442" s="63"/>
      <c r="WWN2442" s="63"/>
      <c r="WWO2442" s="63"/>
      <c r="WWP2442" s="63"/>
      <c r="WWQ2442" s="63"/>
      <c r="WWR2442" s="63"/>
      <c r="WWS2442" s="63"/>
      <c r="WWT2442" s="63"/>
      <c r="WWU2442" s="63"/>
      <c r="WWV2442" s="63"/>
      <c r="WWW2442" s="63"/>
      <c r="WWX2442" s="63"/>
      <c r="WWY2442" s="63"/>
      <c r="WWZ2442" s="63"/>
      <c r="WXA2442" s="63"/>
      <c r="WXB2442" s="63"/>
      <c r="WXC2442" s="63"/>
      <c r="WXD2442" s="63"/>
      <c r="WXE2442" s="63"/>
      <c r="WXF2442" s="63"/>
      <c r="WXG2442" s="63"/>
      <c r="WXH2442" s="63"/>
      <c r="WXI2442" s="63"/>
      <c r="WXJ2442" s="63"/>
      <c r="WXK2442" s="63"/>
      <c r="WXL2442" s="63"/>
      <c r="WXM2442" s="63"/>
      <c r="WXN2442" s="63"/>
      <c r="WXO2442" s="63"/>
      <c r="WXP2442" s="63"/>
      <c r="WXQ2442" s="63"/>
      <c r="WXR2442" s="63"/>
      <c r="WXS2442" s="63"/>
      <c r="WXT2442" s="63"/>
      <c r="WXU2442" s="63"/>
      <c r="WXV2442" s="63"/>
      <c r="WXW2442" s="63"/>
      <c r="WXX2442" s="63"/>
      <c r="WXY2442" s="63"/>
      <c r="WXZ2442" s="63"/>
      <c r="WYA2442" s="63"/>
      <c r="WYB2442" s="63"/>
      <c r="WYC2442" s="63"/>
      <c r="WYD2442" s="63"/>
      <c r="WYE2442" s="63"/>
      <c r="WYF2442" s="63"/>
      <c r="WYG2442" s="63"/>
      <c r="WYH2442" s="63"/>
      <c r="WYI2442" s="63"/>
      <c r="WYJ2442" s="63"/>
      <c r="WYK2442" s="63"/>
      <c r="WYL2442" s="63"/>
      <c r="WYM2442" s="63"/>
      <c r="WYN2442" s="63"/>
      <c r="WYO2442" s="63"/>
      <c r="WYP2442" s="63"/>
      <c r="WYQ2442" s="63"/>
      <c r="WYR2442" s="63"/>
      <c r="WYS2442" s="63"/>
      <c r="WYT2442" s="63"/>
      <c r="WYU2442" s="63"/>
      <c r="WYV2442" s="63"/>
      <c r="WYW2442" s="63"/>
      <c r="WYX2442" s="63"/>
      <c r="WYY2442" s="63"/>
      <c r="WYZ2442" s="63"/>
      <c r="WZA2442" s="63"/>
      <c r="WZB2442" s="63"/>
      <c r="WZC2442" s="63"/>
      <c r="WZD2442" s="63"/>
      <c r="WZE2442" s="63"/>
      <c r="WZF2442" s="63"/>
      <c r="WZG2442" s="63"/>
      <c r="WZH2442" s="63"/>
      <c r="WZI2442" s="63"/>
      <c r="WZJ2442" s="63"/>
      <c r="WZK2442" s="63"/>
      <c r="WZL2442" s="63"/>
      <c r="WZM2442" s="63"/>
      <c r="WZN2442" s="63"/>
      <c r="WZO2442" s="63"/>
      <c r="WZP2442" s="63"/>
      <c r="WZQ2442" s="63"/>
      <c r="WZR2442" s="63"/>
      <c r="WZS2442" s="63"/>
      <c r="WZT2442" s="63"/>
      <c r="WZU2442" s="63"/>
      <c r="WZV2442" s="63"/>
      <c r="WZW2442" s="63"/>
      <c r="WZX2442" s="63"/>
      <c r="WZY2442" s="63"/>
      <c r="WZZ2442" s="63"/>
      <c r="XAA2442" s="63"/>
      <c r="XAB2442" s="63"/>
      <c r="XAC2442" s="63"/>
      <c r="XAD2442" s="63"/>
      <c r="XAE2442" s="63"/>
      <c r="XAF2442" s="63"/>
      <c r="XAG2442" s="63"/>
      <c r="XAH2442" s="63"/>
      <c r="XAI2442" s="63"/>
      <c r="XAJ2442" s="63"/>
      <c r="XAK2442" s="63"/>
      <c r="XAL2442" s="63"/>
      <c r="XAM2442" s="63"/>
      <c r="XAN2442" s="63"/>
      <c r="XAO2442" s="63"/>
      <c r="XAP2442" s="63"/>
      <c r="XAQ2442" s="63"/>
      <c r="XAR2442" s="63"/>
      <c r="XAS2442" s="63"/>
      <c r="XAT2442" s="63"/>
      <c r="XAU2442" s="63"/>
      <c r="XAV2442" s="63"/>
      <c r="XAW2442" s="63"/>
      <c r="XAX2442" s="63"/>
      <c r="XAY2442" s="63"/>
      <c r="XAZ2442" s="63"/>
      <c r="XBA2442" s="63"/>
      <c r="XBB2442" s="63"/>
      <c r="XBC2442" s="63"/>
      <c r="XBD2442" s="63"/>
      <c r="XBE2442" s="63"/>
      <c r="XBF2442" s="63"/>
      <c r="XBG2442" s="63"/>
      <c r="XBH2442" s="63"/>
      <c r="XBI2442" s="63"/>
      <c r="XBJ2442" s="63"/>
      <c r="XBK2442" s="63"/>
      <c r="XBL2442" s="63"/>
      <c r="XBM2442" s="63"/>
      <c r="XBN2442" s="63"/>
      <c r="XBO2442" s="63"/>
      <c r="XBP2442" s="63"/>
      <c r="XBQ2442" s="63"/>
      <c r="XBR2442" s="63"/>
      <c r="XBS2442" s="63"/>
      <c r="XBT2442" s="63"/>
      <c r="XBU2442" s="63"/>
      <c r="XBV2442" s="63"/>
      <c r="XBW2442" s="63"/>
      <c r="XBX2442" s="63"/>
      <c r="XBY2442" s="63"/>
      <c r="XBZ2442" s="63"/>
      <c r="XCA2442" s="63"/>
      <c r="XCB2442" s="63"/>
      <c r="XCC2442" s="63"/>
      <c r="XCD2442" s="63"/>
      <c r="XCE2442" s="63"/>
      <c r="XCF2442" s="63"/>
      <c r="XCG2442" s="63"/>
      <c r="XCH2442" s="63"/>
      <c r="XCI2442" s="63"/>
      <c r="XCJ2442" s="63"/>
      <c r="XCK2442" s="63"/>
      <c r="XCL2442" s="63"/>
      <c r="XCM2442" s="63"/>
      <c r="XCN2442" s="63"/>
      <c r="XCO2442" s="63"/>
      <c r="XCP2442" s="63"/>
      <c r="XCQ2442" s="63"/>
      <c r="XCR2442" s="63"/>
      <c r="XCS2442" s="63"/>
      <c r="XCT2442" s="63"/>
      <c r="XCU2442" s="63"/>
      <c r="XCV2442" s="63"/>
      <c r="XCW2442" s="63"/>
      <c r="XCX2442" s="63"/>
      <c r="XCY2442" s="63"/>
      <c r="XCZ2442" s="63"/>
      <c r="XDA2442" s="63"/>
      <c r="XDB2442" s="63"/>
      <c r="XDC2442" s="63"/>
      <c r="XDD2442" s="63"/>
      <c r="XDE2442" s="63"/>
      <c r="XDF2442" s="63"/>
      <c r="XDG2442" s="63"/>
      <c r="XDH2442" s="63"/>
      <c r="XDI2442" s="63"/>
      <c r="XDJ2442" s="63"/>
      <c r="XDK2442" s="63"/>
      <c r="XDL2442" s="63"/>
      <c r="XDM2442" s="63"/>
      <c r="XDN2442" s="63"/>
      <c r="XDO2442" s="63"/>
      <c r="XDP2442" s="63"/>
      <c r="XDQ2442" s="63"/>
      <c r="XDR2442" s="63"/>
      <c r="XDS2442" s="63"/>
      <c r="XDT2442" s="63"/>
      <c r="XDU2442" s="63"/>
      <c r="XDV2442" s="63"/>
      <c r="XDW2442" s="63"/>
      <c r="XDX2442" s="63"/>
      <c r="XDY2442" s="63"/>
      <c r="XDZ2442" s="63"/>
      <c r="XEA2442" s="63"/>
      <c r="XEB2442" s="63"/>
      <c r="XEC2442" s="63"/>
      <c r="XED2442" s="63"/>
      <c r="XEE2442" s="63"/>
      <c r="XEF2442" s="63"/>
      <c r="XEG2442" s="63"/>
      <c r="XEH2442" s="63"/>
      <c r="XEI2442" s="63"/>
      <c r="XEJ2442" s="63"/>
      <c r="XEK2442" s="63"/>
      <c r="XEL2442" s="63"/>
      <c r="XEM2442" s="63"/>
      <c r="XEN2442" s="63"/>
      <c r="XEO2442" s="63"/>
      <c r="XEP2442" s="63"/>
      <c r="XEQ2442" s="63"/>
      <c r="XER2442" s="63"/>
      <c r="XES2442" s="63"/>
      <c r="XET2442" s="63"/>
      <c r="XEU2442" s="63"/>
      <c r="XEV2442" s="63"/>
    </row>
    <row r="2443" spans="1:16376" s="57" customFormat="1" ht="14.25" customHeight="1">
      <c r="A2443" s="259" t="s">
        <v>8299</v>
      </c>
      <c r="B2443" s="136" t="s">
        <v>41</v>
      </c>
      <c r="C2443" s="136" t="s">
        <v>42</v>
      </c>
      <c r="D2443" s="45" t="s">
        <v>205</v>
      </c>
      <c r="E2443" s="136" t="s">
        <v>206</v>
      </c>
      <c r="F2443" s="310">
        <v>18000000</v>
      </c>
      <c r="G2443" s="310">
        <v>6000000</v>
      </c>
      <c r="H2443" s="33" t="s">
        <v>8300</v>
      </c>
      <c r="I2443" s="383" t="s">
        <v>771</v>
      </c>
      <c r="J2443" s="383" t="s">
        <v>8301</v>
      </c>
      <c r="K2443" s="400">
        <v>1018433153</v>
      </c>
      <c r="L2443" s="95">
        <v>3</v>
      </c>
      <c r="M2443" s="390" t="s">
        <v>8302</v>
      </c>
      <c r="N2443" s="136" t="s">
        <v>49</v>
      </c>
      <c r="O2443" s="39">
        <v>45931</v>
      </c>
      <c r="P2443" s="85" t="s">
        <v>318</v>
      </c>
      <c r="Q2443" s="41">
        <v>13497213</v>
      </c>
      <c r="R2443" s="62" t="s">
        <v>319</v>
      </c>
      <c r="S2443" s="63" t="s">
        <v>52</v>
      </c>
      <c r="T2443" s="136">
        <v>90</v>
      </c>
      <c r="U2443" s="39">
        <v>45931</v>
      </c>
      <c r="V2443" s="39">
        <v>46022</v>
      </c>
      <c r="W2443" s="45" t="s">
        <v>327</v>
      </c>
      <c r="X2443" s="47" t="s">
        <v>54</v>
      </c>
      <c r="Y2443" s="415">
        <v>785</v>
      </c>
      <c r="Z2443" s="415">
        <v>5048</v>
      </c>
      <c r="AA2443" s="136"/>
      <c r="AB2443" s="136"/>
      <c r="AC2443" s="191">
        <v>45974</v>
      </c>
      <c r="AD2443" s="136"/>
      <c r="AE2443" s="136"/>
      <c r="AF2443" s="136" t="s">
        <v>6997</v>
      </c>
      <c r="AG2443" s="136"/>
      <c r="AH2443" s="32"/>
      <c r="AI2443" s="44"/>
      <c r="AJ2443" s="136"/>
      <c r="AK2443" s="63"/>
      <c r="AL2443" s="63"/>
      <c r="AM2443" s="63"/>
      <c r="AN2443" s="63"/>
      <c r="AO2443" s="63"/>
      <c r="AP2443" s="63"/>
      <c r="AQ2443" s="63"/>
      <c r="AR2443" s="63"/>
      <c r="AS2443" s="63"/>
      <c r="AT2443" s="63"/>
      <c r="AU2443" s="32">
        <f>SUM(F2443+AD2443+AH2443+AL2443)</f>
        <v>18000000</v>
      </c>
      <c r="AV2443" s="63" t="s">
        <v>8251</v>
      </c>
      <c r="AW2443" s="31" t="s">
        <v>65</v>
      </c>
      <c r="AX2443" s="63"/>
      <c r="AY2443" s="63"/>
      <c r="AZ2443" s="63"/>
      <c r="BA2443" s="63"/>
      <c r="BB2443" s="63"/>
      <c r="BC2443" s="63"/>
      <c r="BD2443" s="63"/>
      <c r="BE2443" s="63"/>
      <c r="BF2443" s="63"/>
      <c r="BG2443" s="63"/>
      <c r="BH2443" s="63"/>
      <c r="BI2443" s="63"/>
      <c r="BJ2443" s="63"/>
      <c r="BK2443" s="63"/>
      <c r="BL2443" s="63"/>
      <c r="BM2443" s="63"/>
      <c r="BN2443" s="63"/>
      <c r="BO2443" s="63"/>
      <c r="BP2443" s="63"/>
      <c r="BQ2443" s="63"/>
      <c r="BR2443" s="63"/>
      <c r="BS2443" s="63"/>
      <c r="BT2443" s="63"/>
      <c r="BU2443" s="63"/>
      <c r="BV2443" s="63"/>
      <c r="BW2443" s="63"/>
      <c r="BX2443" s="63"/>
      <c r="BY2443" s="63"/>
      <c r="BZ2443" s="63"/>
      <c r="CA2443" s="63"/>
      <c r="CB2443" s="63"/>
      <c r="CC2443" s="63"/>
      <c r="CD2443" s="63"/>
      <c r="CE2443" s="63"/>
      <c r="CF2443" s="63"/>
      <c r="CG2443" s="63"/>
      <c r="CH2443" s="63"/>
      <c r="CI2443" s="63"/>
      <c r="CJ2443" s="63"/>
      <c r="CK2443" s="63"/>
      <c r="CL2443" s="63"/>
      <c r="CM2443" s="63"/>
      <c r="CN2443" s="63"/>
      <c r="CO2443" s="63"/>
      <c r="CP2443" s="63"/>
      <c r="CQ2443" s="63"/>
      <c r="CR2443" s="63"/>
      <c r="CS2443" s="63"/>
      <c r="CT2443" s="63"/>
      <c r="CU2443" s="63"/>
      <c r="CV2443" s="63"/>
      <c r="CW2443" s="63"/>
      <c r="CX2443" s="63"/>
      <c r="CY2443" s="63"/>
      <c r="CZ2443" s="63"/>
      <c r="DA2443" s="63"/>
      <c r="DB2443" s="63"/>
      <c r="DC2443" s="63"/>
      <c r="DD2443" s="63"/>
      <c r="DE2443" s="63"/>
      <c r="DF2443" s="63"/>
      <c r="DG2443" s="63"/>
      <c r="DH2443" s="63"/>
      <c r="DI2443" s="63"/>
      <c r="DJ2443" s="63"/>
      <c r="DK2443" s="63"/>
      <c r="DL2443" s="63"/>
      <c r="DM2443" s="63"/>
      <c r="DN2443" s="63"/>
      <c r="DO2443" s="63"/>
      <c r="DP2443" s="63"/>
      <c r="DQ2443" s="63"/>
      <c r="DR2443" s="63"/>
      <c r="DS2443" s="63"/>
      <c r="DT2443" s="63"/>
      <c r="DU2443" s="63"/>
      <c r="DV2443" s="63"/>
      <c r="DW2443" s="63"/>
      <c r="DX2443" s="63"/>
      <c r="DY2443" s="63"/>
      <c r="DZ2443" s="63"/>
      <c r="EA2443" s="63"/>
      <c r="EB2443" s="63"/>
      <c r="EC2443" s="63"/>
      <c r="ED2443" s="63"/>
      <c r="EE2443" s="63"/>
      <c r="EF2443" s="63"/>
      <c r="EG2443" s="63"/>
      <c r="EH2443" s="63"/>
      <c r="EI2443" s="63"/>
      <c r="EJ2443" s="63"/>
      <c r="EK2443" s="63"/>
      <c r="EL2443" s="63"/>
      <c r="EM2443" s="63"/>
      <c r="EN2443" s="63"/>
      <c r="EO2443" s="63"/>
      <c r="EP2443" s="63"/>
      <c r="EQ2443" s="63"/>
      <c r="ER2443" s="63"/>
      <c r="ES2443" s="63"/>
      <c r="ET2443" s="63"/>
      <c r="EU2443" s="63"/>
      <c r="EV2443" s="63"/>
      <c r="EW2443" s="63"/>
      <c r="EX2443" s="63"/>
      <c r="EY2443" s="63"/>
      <c r="EZ2443" s="63"/>
      <c r="FA2443" s="63"/>
      <c r="FB2443" s="63"/>
      <c r="FC2443" s="63"/>
      <c r="FD2443" s="63"/>
      <c r="FE2443" s="63"/>
      <c r="FF2443" s="63"/>
      <c r="FG2443" s="63"/>
      <c r="FH2443" s="63"/>
      <c r="FI2443" s="63"/>
      <c r="FJ2443" s="63"/>
      <c r="FK2443" s="63"/>
      <c r="FL2443" s="63"/>
      <c r="FM2443" s="63"/>
      <c r="FN2443" s="63"/>
      <c r="FO2443" s="63"/>
      <c r="FP2443" s="63"/>
      <c r="FQ2443" s="63"/>
      <c r="FR2443" s="63"/>
      <c r="FS2443" s="63"/>
      <c r="FT2443" s="63"/>
      <c r="FU2443" s="63"/>
      <c r="FV2443" s="63"/>
      <c r="FW2443" s="63"/>
      <c r="FX2443" s="63"/>
      <c r="FY2443" s="63"/>
      <c r="FZ2443" s="63"/>
      <c r="GA2443" s="63"/>
      <c r="GB2443" s="63"/>
      <c r="GC2443" s="63"/>
      <c r="GD2443" s="63"/>
      <c r="GE2443" s="63"/>
      <c r="GF2443" s="63"/>
      <c r="GG2443" s="63"/>
      <c r="GH2443" s="63"/>
      <c r="GI2443" s="63"/>
      <c r="GJ2443" s="63"/>
      <c r="GK2443" s="63"/>
      <c r="GL2443" s="63"/>
      <c r="GM2443" s="63"/>
      <c r="GN2443" s="63"/>
      <c r="GO2443" s="63"/>
      <c r="GP2443" s="63"/>
      <c r="GQ2443" s="63"/>
      <c r="GR2443" s="63"/>
      <c r="GS2443" s="63"/>
      <c r="GT2443" s="63"/>
      <c r="GU2443" s="63"/>
      <c r="GV2443" s="63"/>
      <c r="GW2443" s="63"/>
      <c r="GX2443" s="63"/>
      <c r="GY2443" s="63"/>
      <c r="GZ2443" s="63"/>
      <c r="HA2443" s="63"/>
      <c r="HB2443" s="63"/>
      <c r="HC2443" s="63"/>
      <c r="HD2443" s="63"/>
      <c r="HE2443" s="63"/>
      <c r="HF2443" s="63"/>
      <c r="HG2443" s="63"/>
      <c r="HH2443" s="63"/>
      <c r="HI2443" s="63"/>
      <c r="HJ2443" s="63"/>
      <c r="HK2443" s="63"/>
      <c r="HL2443" s="63"/>
      <c r="HM2443" s="63"/>
      <c r="HN2443" s="63"/>
      <c r="HO2443" s="63"/>
      <c r="HP2443" s="63"/>
      <c r="HQ2443" s="63"/>
      <c r="HR2443" s="63"/>
      <c r="HS2443" s="63"/>
      <c r="HT2443" s="63"/>
      <c r="HU2443" s="63"/>
      <c r="HV2443" s="63"/>
      <c r="HW2443" s="63"/>
      <c r="HX2443" s="63"/>
      <c r="HY2443" s="63"/>
      <c r="HZ2443" s="63"/>
      <c r="IA2443" s="63"/>
      <c r="IB2443" s="63"/>
      <c r="IC2443" s="63"/>
      <c r="ID2443" s="63"/>
      <c r="IE2443" s="63"/>
      <c r="IF2443" s="63"/>
      <c r="IG2443" s="63"/>
      <c r="IH2443" s="63"/>
      <c r="II2443" s="63"/>
      <c r="IJ2443" s="63"/>
      <c r="IK2443" s="63"/>
      <c r="IL2443" s="63"/>
      <c r="IM2443" s="63"/>
      <c r="IN2443" s="63"/>
      <c r="IO2443" s="63"/>
      <c r="IP2443" s="63"/>
      <c r="IQ2443" s="63"/>
      <c r="IR2443" s="63"/>
      <c r="IS2443" s="63"/>
      <c r="IT2443" s="63"/>
      <c r="IU2443" s="63"/>
      <c r="IV2443" s="63"/>
      <c r="IW2443" s="63"/>
      <c r="IX2443" s="63"/>
      <c r="IY2443" s="63"/>
      <c r="IZ2443" s="63"/>
      <c r="JA2443" s="63"/>
      <c r="JB2443" s="63"/>
      <c r="JC2443" s="63"/>
      <c r="JD2443" s="63"/>
      <c r="JE2443" s="63"/>
      <c r="JF2443" s="63"/>
      <c r="JG2443" s="63"/>
      <c r="JH2443" s="63"/>
      <c r="JI2443" s="63"/>
      <c r="JJ2443" s="63"/>
      <c r="JK2443" s="63"/>
      <c r="JL2443" s="63"/>
      <c r="JM2443" s="63"/>
      <c r="JN2443" s="63"/>
      <c r="JO2443" s="63"/>
      <c r="JP2443" s="63"/>
      <c r="JQ2443" s="63"/>
      <c r="JR2443" s="63"/>
      <c r="JS2443" s="63"/>
      <c r="JT2443" s="63"/>
      <c r="JU2443" s="63"/>
      <c r="JV2443" s="63"/>
      <c r="JW2443" s="63"/>
      <c r="JX2443" s="63"/>
      <c r="JY2443" s="63"/>
      <c r="JZ2443" s="63"/>
      <c r="KA2443" s="63"/>
      <c r="KB2443" s="63"/>
      <c r="KC2443" s="63"/>
      <c r="KD2443" s="63"/>
      <c r="KE2443" s="63"/>
      <c r="KF2443" s="63"/>
      <c r="KG2443" s="63"/>
      <c r="KH2443" s="63"/>
      <c r="KI2443" s="63"/>
      <c r="KJ2443" s="63"/>
      <c r="KK2443" s="63"/>
      <c r="KL2443" s="63"/>
      <c r="KM2443" s="63"/>
      <c r="KN2443" s="63"/>
      <c r="KO2443" s="63"/>
      <c r="KP2443" s="63"/>
      <c r="KQ2443" s="63"/>
      <c r="KR2443" s="63"/>
      <c r="KS2443" s="63"/>
      <c r="KT2443" s="63"/>
      <c r="KU2443" s="63"/>
      <c r="KV2443" s="63"/>
      <c r="KW2443" s="63"/>
      <c r="KX2443" s="63"/>
      <c r="KY2443" s="63"/>
      <c r="KZ2443" s="63"/>
      <c r="LA2443" s="63"/>
      <c r="LB2443" s="63"/>
      <c r="LC2443" s="63"/>
      <c r="LD2443" s="63"/>
      <c r="LE2443" s="63"/>
      <c r="LF2443" s="63"/>
      <c r="LG2443" s="63"/>
      <c r="LH2443" s="63"/>
      <c r="LI2443" s="63"/>
      <c r="LJ2443" s="63"/>
      <c r="LK2443" s="63"/>
      <c r="LL2443" s="63"/>
      <c r="LM2443" s="63"/>
      <c r="LN2443" s="63"/>
      <c r="LO2443" s="63"/>
      <c r="LP2443" s="63"/>
      <c r="LQ2443" s="63"/>
      <c r="LR2443" s="63"/>
      <c r="LS2443" s="63"/>
      <c r="LT2443" s="63"/>
      <c r="LU2443" s="63"/>
      <c r="LV2443" s="63"/>
      <c r="LW2443" s="63"/>
      <c r="LX2443" s="63"/>
      <c r="LY2443" s="63"/>
      <c r="LZ2443" s="63"/>
      <c r="MA2443" s="63"/>
      <c r="MB2443" s="63"/>
      <c r="MC2443" s="63"/>
      <c r="MD2443" s="63"/>
      <c r="ME2443" s="63"/>
      <c r="MF2443" s="63"/>
      <c r="MG2443" s="63"/>
      <c r="MH2443" s="63"/>
      <c r="MI2443" s="63"/>
      <c r="MJ2443" s="63"/>
      <c r="MK2443" s="63"/>
      <c r="ML2443" s="63"/>
      <c r="MM2443" s="63"/>
      <c r="MN2443" s="63"/>
      <c r="MO2443" s="63"/>
      <c r="MP2443" s="63"/>
      <c r="MQ2443" s="63"/>
      <c r="MR2443" s="63"/>
      <c r="MS2443" s="63"/>
      <c r="MT2443" s="63"/>
      <c r="MU2443" s="63"/>
      <c r="MV2443" s="63"/>
      <c r="MW2443" s="63"/>
      <c r="MX2443" s="63"/>
      <c r="MY2443" s="63"/>
      <c r="MZ2443" s="63"/>
      <c r="NA2443" s="63"/>
      <c r="NB2443" s="63"/>
      <c r="NC2443" s="63"/>
      <c r="ND2443" s="63"/>
      <c r="NE2443" s="63"/>
      <c r="NF2443" s="63"/>
      <c r="NG2443" s="63"/>
      <c r="NH2443" s="63"/>
      <c r="NI2443" s="63"/>
      <c r="NJ2443" s="63"/>
      <c r="NK2443" s="63"/>
      <c r="NL2443" s="63"/>
      <c r="NM2443" s="63"/>
      <c r="NN2443" s="63"/>
      <c r="NO2443" s="63"/>
      <c r="NP2443" s="63"/>
      <c r="NQ2443" s="63"/>
      <c r="NR2443" s="63"/>
      <c r="NS2443" s="63"/>
      <c r="NT2443" s="63"/>
      <c r="NU2443" s="63"/>
      <c r="NV2443" s="63"/>
      <c r="NW2443" s="63"/>
      <c r="NX2443" s="63"/>
      <c r="NY2443" s="63"/>
      <c r="NZ2443" s="63"/>
      <c r="OA2443" s="63"/>
      <c r="OB2443" s="63"/>
      <c r="OC2443" s="63"/>
      <c r="OD2443" s="63"/>
      <c r="OE2443" s="63"/>
      <c r="OF2443" s="63"/>
      <c r="OG2443" s="63"/>
      <c r="OH2443" s="63"/>
      <c r="OI2443" s="63"/>
      <c r="OJ2443" s="63"/>
      <c r="OK2443" s="63"/>
      <c r="OL2443" s="63"/>
      <c r="OM2443" s="63"/>
      <c r="ON2443" s="63"/>
      <c r="OO2443" s="63"/>
      <c r="OP2443" s="63"/>
      <c r="OQ2443" s="63"/>
      <c r="OR2443" s="63"/>
      <c r="OS2443" s="63"/>
      <c r="OT2443" s="63"/>
      <c r="OU2443" s="63"/>
      <c r="OV2443" s="63"/>
      <c r="OW2443" s="63"/>
      <c r="OX2443" s="63"/>
      <c r="OY2443" s="63"/>
      <c r="OZ2443" s="63"/>
      <c r="PA2443" s="63"/>
      <c r="PB2443" s="63"/>
      <c r="PC2443" s="63"/>
      <c r="PD2443" s="63"/>
      <c r="PE2443" s="63"/>
      <c r="PF2443" s="63"/>
      <c r="PG2443" s="63"/>
      <c r="PH2443" s="63"/>
      <c r="PI2443" s="63"/>
      <c r="PJ2443" s="63"/>
      <c r="PK2443" s="63"/>
      <c r="PL2443" s="63"/>
      <c r="PM2443" s="63"/>
      <c r="PN2443" s="63"/>
      <c r="PO2443" s="63"/>
      <c r="PP2443" s="63"/>
      <c r="PQ2443" s="63"/>
      <c r="PR2443" s="63"/>
      <c r="PS2443" s="63"/>
      <c r="PT2443" s="63"/>
      <c r="PU2443" s="63"/>
      <c r="PV2443" s="63"/>
      <c r="PW2443" s="63"/>
      <c r="PX2443" s="63"/>
      <c r="PY2443" s="63"/>
      <c r="PZ2443" s="63"/>
      <c r="QA2443" s="63"/>
      <c r="QB2443" s="63"/>
      <c r="QC2443" s="63"/>
      <c r="QD2443" s="63"/>
      <c r="QE2443" s="63"/>
      <c r="QF2443" s="63"/>
      <c r="QG2443" s="63"/>
      <c r="QH2443" s="63"/>
      <c r="QI2443" s="63"/>
      <c r="QJ2443" s="63"/>
      <c r="QK2443" s="63"/>
      <c r="QL2443" s="63"/>
      <c r="QM2443" s="63"/>
      <c r="QN2443" s="63"/>
      <c r="QO2443" s="63"/>
      <c r="QP2443" s="63"/>
      <c r="QQ2443" s="63"/>
      <c r="QR2443" s="63"/>
      <c r="QS2443" s="63"/>
      <c r="QT2443" s="63"/>
      <c r="QU2443" s="63"/>
      <c r="QV2443" s="63"/>
      <c r="QW2443" s="63"/>
      <c r="QX2443" s="63"/>
      <c r="QY2443" s="63"/>
      <c r="QZ2443" s="63"/>
      <c r="RA2443" s="63"/>
      <c r="RB2443" s="63"/>
      <c r="RC2443" s="63"/>
      <c r="RD2443" s="63"/>
      <c r="RE2443" s="63"/>
      <c r="RF2443" s="63"/>
      <c r="RG2443" s="63"/>
      <c r="RH2443" s="63"/>
      <c r="RI2443" s="63"/>
      <c r="RJ2443" s="63"/>
      <c r="RK2443" s="63"/>
      <c r="RL2443" s="63"/>
      <c r="RM2443" s="63"/>
      <c r="RN2443" s="63"/>
      <c r="RO2443" s="63"/>
      <c r="RP2443" s="63"/>
      <c r="RQ2443" s="63"/>
      <c r="RR2443" s="63"/>
      <c r="RS2443" s="63"/>
      <c r="RT2443" s="63"/>
      <c r="RU2443" s="63"/>
      <c r="RV2443" s="63"/>
      <c r="RW2443" s="63"/>
      <c r="RX2443" s="63"/>
      <c r="RY2443" s="63"/>
      <c r="RZ2443" s="63"/>
      <c r="SA2443" s="63"/>
      <c r="SB2443" s="63"/>
      <c r="SC2443" s="63"/>
      <c r="SD2443" s="63"/>
      <c r="SE2443" s="63"/>
      <c r="SF2443" s="63"/>
      <c r="SG2443" s="63"/>
      <c r="SH2443" s="63"/>
      <c r="SI2443" s="63"/>
      <c r="SJ2443" s="63"/>
      <c r="SK2443" s="63"/>
      <c r="SL2443" s="63"/>
      <c r="SM2443" s="63"/>
      <c r="SN2443" s="63"/>
      <c r="SO2443" s="63"/>
      <c r="SP2443" s="63"/>
      <c r="SQ2443" s="63"/>
      <c r="SR2443" s="63"/>
      <c r="SS2443" s="63"/>
      <c r="ST2443" s="63"/>
      <c r="SU2443" s="63"/>
      <c r="SV2443" s="63"/>
      <c r="SW2443" s="63"/>
      <c r="SX2443" s="63"/>
      <c r="SY2443" s="63"/>
      <c r="SZ2443" s="63"/>
      <c r="TA2443" s="63"/>
      <c r="TB2443" s="63"/>
      <c r="TC2443" s="63"/>
      <c r="TD2443" s="63"/>
      <c r="TE2443" s="63"/>
      <c r="TF2443" s="63"/>
      <c r="TG2443" s="63"/>
      <c r="TH2443" s="63"/>
      <c r="TI2443" s="63"/>
      <c r="TJ2443" s="63"/>
      <c r="TK2443" s="63"/>
      <c r="TL2443" s="63"/>
      <c r="TM2443" s="63"/>
      <c r="TN2443" s="63"/>
      <c r="TO2443" s="63"/>
      <c r="TP2443" s="63"/>
      <c r="TQ2443" s="63"/>
      <c r="TR2443" s="63"/>
      <c r="TS2443" s="63"/>
      <c r="TT2443" s="63"/>
      <c r="TU2443" s="63"/>
      <c r="TV2443" s="63"/>
      <c r="TW2443" s="63"/>
      <c r="TX2443" s="63"/>
      <c r="TY2443" s="63"/>
      <c r="TZ2443" s="63"/>
      <c r="UA2443" s="63"/>
      <c r="UB2443" s="63"/>
      <c r="UC2443" s="63"/>
      <c r="UD2443" s="63"/>
      <c r="UE2443" s="63"/>
      <c r="UF2443" s="63"/>
      <c r="UG2443" s="63"/>
      <c r="UH2443" s="63"/>
      <c r="UI2443" s="63"/>
      <c r="UJ2443" s="63"/>
      <c r="UK2443" s="63"/>
      <c r="UL2443" s="63"/>
      <c r="UM2443" s="63"/>
      <c r="UN2443" s="63"/>
      <c r="UO2443" s="63"/>
      <c r="UP2443" s="63"/>
      <c r="UQ2443" s="63"/>
      <c r="UR2443" s="63"/>
      <c r="US2443" s="63"/>
      <c r="UT2443" s="63"/>
      <c r="UU2443" s="63"/>
      <c r="UV2443" s="63"/>
      <c r="UW2443" s="63"/>
      <c r="UX2443" s="63"/>
      <c r="UY2443" s="63"/>
      <c r="UZ2443" s="63"/>
      <c r="VA2443" s="63"/>
      <c r="VB2443" s="63"/>
      <c r="VC2443" s="63"/>
      <c r="VD2443" s="63"/>
      <c r="VE2443" s="63"/>
      <c r="VF2443" s="63"/>
      <c r="VG2443" s="63"/>
      <c r="VH2443" s="63"/>
      <c r="VI2443" s="63"/>
      <c r="VJ2443" s="63"/>
      <c r="VK2443" s="63"/>
      <c r="VL2443" s="63"/>
      <c r="VM2443" s="63"/>
      <c r="VN2443" s="63"/>
      <c r="VO2443" s="63"/>
      <c r="VP2443" s="63"/>
      <c r="VQ2443" s="63"/>
      <c r="VR2443" s="63"/>
      <c r="VS2443" s="63"/>
      <c r="VT2443" s="63"/>
      <c r="VU2443" s="63"/>
      <c r="VV2443" s="63"/>
      <c r="VW2443" s="63"/>
      <c r="VX2443" s="63"/>
      <c r="VY2443" s="63"/>
      <c r="VZ2443" s="63"/>
      <c r="WA2443" s="63"/>
      <c r="WB2443" s="63"/>
      <c r="WC2443" s="63"/>
      <c r="WD2443" s="63"/>
      <c r="WE2443" s="63"/>
      <c r="WF2443" s="63"/>
      <c r="WG2443" s="63"/>
      <c r="WH2443" s="63"/>
      <c r="WI2443" s="63"/>
      <c r="WJ2443" s="63"/>
      <c r="WK2443" s="63"/>
      <c r="WL2443" s="63"/>
      <c r="WM2443" s="63"/>
      <c r="WN2443" s="63"/>
      <c r="WO2443" s="63"/>
      <c r="WP2443" s="63"/>
      <c r="WQ2443" s="63"/>
      <c r="WR2443" s="63"/>
      <c r="WS2443" s="63"/>
      <c r="WT2443" s="63"/>
      <c r="WU2443" s="63"/>
      <c r="WV2443" s="63"/>
      <c r="WW2443" s="63"/>
      <c r="WX2443" s="63"/>
      <c r="WY2443" s="63"/>
      <c r="WZ2443" s="63"/>
      <c r="XA2443" s="63"/>
      <c r="XB2443" s="63"/>
      <c r="XC2443" s="63"/>
      <c r="XD2443" s="63"/>
      <c r="XE2443" s="63"/>
      <c r="XF2443" s="63"/>
      <c r="XG2443" s="63"/>
      <c r="XH2443" s="63"/>
      <c r="XI2443" s="63"/>
      <c r="XJ2443" s="63"/>
      <c r="XK2443" s="63"/>
      <c r="XL2443" s="63"/>
      <c r="XM2443" s="63"/>
      <c r="XN2443" s="63"/>
      <c r="XO2443" s="63"/>
      <c r="XP2443" s="63"/>
      <c r="XQ2443" s="63"/>
      <c r="XR2443" s="63"/>
      <c r="XS2443" s="63"/>
      <c r="XT2443" s="63"/>
      <c r="XU2443" s="63"/>
      <c r="XV2443" s="63"/>
      <c r="XW2443" s="63"/>
      <c r="XX2443" s="63"/>
      <c r="XY2443" s="63"/>
      <c r="XZ2443" s="63"/>
      <c r="YA2443" s="63"/>
      <c r="YB2443" s="63"/>
      <c r="YC2443" s="63"/>
      <c r="YD2443" s="63"/>
      <c r="YE2443" s="63"/>
      <c r="YF2443" s="63"/>
      <c r="YG2443" s="63"/>
      <c r="YH2443" s="63"/>
      <c r="YI2443" s="63"/>
      <c r="YJ2443" s="63"/>
      <c r="YK2443" s="63"/>
      <c r="YL2443" s="63"/>
      <c r="YM2443" s="63"/>
      <c r="YN2443" s="63"/>
      <c r="YO2443" s="63"/>
      <c r="YP2443" s="63"/>
      <c r="YQ2443" s="63"/>
      <c r="YR2443" s="63"/>
      <c r="YS2443" s="63"/>
      <c r="YT2443" s="63"/>
      <c r="YU2443" s="63"/>
      <c r="YV2443" s="63"/>
      <c r="YW2443" s="63"/>
      <c r="YX2443" s="63"/>
      <c r="YY2443" s="63"/>
      <c r="YZ2443" s="63"/>
      <c r="ZA2443" s="63"/>
      <c r="ZB2443" s="63"/>
      <c r="ZC2443" s="63"/>
      <c r="ZD2443" s="63"/>
      <c r="ZE2443" s="63"/>
      <c r="ZF2443" s="63"/>
      <c r="ZG2443" s="63"/>
      <c r="ZH2443" s="63"/>
      <c r="ZI2443" s="63"/>
      <c r="ZJ2443" s="63"/>
      <c r="ZK2443" s="63"/>
      <c r="ZL2443" s="63"/>
      <c r="ZM2443" s="63"/>
      <c r="ZN2443" s="63"/>
      <c r="ZO2443" s="63"/>
      <c r="ZP2443" s="63"/>
      <c r="ZQ2443" s="63"/>
      <c r="ZR2443" s="63"/>
      <c r="ZS2443" s="63"/>
      <c r="ZT2443" s="63"/>
      <c r="ZU2443" s="63"/>
      <c r="ZV2443" s="63"/>
      <c r="ZW2443" s="63"/>
      <c r="ZX2443" s="63"/>
      <c r="ZY2443" s="63"/>
      <c r="ZZ2443" s="63"/>
      <c r="AAA2443" s="63"/>
      <c r="AAB2443" s="63"/>
      <c r="AAC2443" s="63"/>
      <c r="AAD2443" s="63"/>
      <c r="AAE2443" s="63"/>
      <c r="AAF2443" s="63"/>
      <c r="AAG2443" s="63"/>
      <c r="AAH2443" s="63"/>
      <c r="AAI2443" s="63"/>
      <c r="AAJ2443" s="63"/>
      <c r="AAK2443" s="63"/>
      <c r="AAL2443" s="63"/>
      <c r="AAM2443" s="63"/>
      <c r="AAN2443" s="63"/>
      <c r="AAO2443" s="63"/>
      <c r="AAP2443" s="63"/>
      <c r="AAQ2443" s="63"/>
      <c r="AAR2443" s="63"/>
      <c r="AAS2443" s="63"/>
      <c r="AAT2443" s="63"/>
      <c r="AAU2443" s="63"/>
      <c r="AAV2443" s="63"/>
      <c r="AAW2443" s="63"/>
      <c r="AAX2443" s="63"/>
      <c r="AAY2443" s="63"/>
      <c r="AAZ2443" s="63"/>
      <c r="ABA2443" s="63"/>
      <c r="ABB2443" s="63"/>
      <c r="ABC2443" s="63"/>
      <c r="ABD2443" s="63"/>
      <c r="ABE2443" s="63"/>
      <c r="ABF2443" s="63"/>
      <c r="ABG2443" s="63"/>
      <c r="ABH2443" s="63"/>
      <c r="ABI2443" s="63"/>
      <c r="ABJ2443" s="63"/>
      <c r="ABK2443" s="63"/>
      <c r="ABL2443" s="63"/>
      <c r="ABM2443" s="63"/>
      <c r="ABN2443" s="63"/>
      <c r="ABO2443" s="63"/>
      <c r="ABP2443" s="63"/>
      <c r="ABQ2443" s="63"/>
      <c r="ABR2443" s="63"/>
      <c r="ABS2443" s="63"/>
      <c r="ABT2443" s="63"/>
      <c r="ABU2443" s="63"/>
      <c r="ABV2443" s="63"/>
      <c r="ABW2443" s="63"/>
      <c r="ABX2443" s="63"/>
      <c r="ABY2443" s="63"/>
      <c r="ABZ2443" s="63"/>
      <c r="ACA2443" s="63"/>
      <c r="ACB2443" s="63"/>
      <c r="ACC2443" s="63"/>
      <c r="ACD2443" s="63"/>
      <c r="ACE2443" s="63"/>
      <c r="ACF2443" s="63"/>
      <c r="ACG2443" s="63"/>
      <c r="ACH2443" s="63"/>
      <c r="ACI2443" s="63"/>
      <c r="ACJ2443" s="63"/>
      <c r="ACK2443" s="63"/>
      <c r="ACL2443" s="63"/>
      <c r="ACM2443" s="63"/>
      <c r="ACN2443" s="63"/>
      <c r="ACO2443" s="63"/>
      <c r="ACP2443" s="63"/>
      <c r="ACQ2443" s="63"/>
      <c r="ACR2443" s="63"/>
      <c r="ACS2443" s="63"/>
      <c r="ACT2443" s="63"/>
      <c r="ACU2443" s="63"/>
      <c r="ACV2443" s="63"/>
      <c r="ACW2443" s="63"/>
      <c r="ACX2443" s="63"/>
      <c r="ACY2443" s="63"/>
      <c r="ACZ2443" s="63"/>
      <c r="ADA2443" s="63"/>
      <c r="ADB2443" s="63"/>
      <c r="ADC2443" s="63"/>
      <c r="ADD2443" s="63"/>
      <c r="ADE2443" s="63"/>
      <c r="ADF2443" s="63"/>
      <c r="ADG2443" s="63"/>
      <c r="ADH2443" s="63"/>
      <c r="ADI2443" s="63"/>
      <c r="ADJ2443" s="63"/>
      <c r="ADK2443" s="63"/>
      <c r="ADL2443" s="63"/>
      <c r="ADM2443" s="63"/>
      <c r="ADN2443" s="63"/>
      <c r="ADO2443" s="63"/>
      <c r="ADP2443" s="63"/>
      <c r="ADQ2443" s="63"/>
      <c r="ADR2443" s="63"/>
      <c r="ADS2443" s="63"/>
      <c r="ADT2443" s="63"/>
      <c r="ADU2443" s="63"/>
      <c r="ADV2443" s="63"/>
      <c r="ADW2443" s="63"/>
      <c r="ADX2443" s="63"/>
      <c r="ADY2443" s="63"/>
      <c r="ADZ2443" s="63"/>
      <c r="AEA2443" s="63"/>
      <c r="AEB2443" s="63"/>
      <c r="AEC2443" s="63"/>
      <c r="AED2443" s="63"/>
      <c r="AEE2443" s="63"/>
      <c r="AEF2443" s="63"/>
      <c r="AEG2443" s="63"/>
      <c r="AEH2443" s="63"/>
      <c r="AEI2443" s="63"/>
      <c r="AEJ2443" s="63"/>
      <c r="AEK2443" s="63"/>
      <c r="AEL2443" s="63"/>
      <c r="AEM2443" s="63"/>
      <c r="AEN2443" s="63"/>
      <c r="AEO2443" s="63"/>
      <c r="AEP2443" s="63"/>
      <c r="AEQ2443" s="63"/>
      <c r="AER2443" s="63"/>
      <c r="AES2443" s="63"/>
      <c r="AET2443" s="63"/>
      <c r="AEU2443" s="63"/>
      <c r="AEV2443" s="63"/>
      <c r="AEW2443" s="63"/>
      <c r="AEX2443" s="63"/>
      <c r="AEY2443" s="63"/>
      <c r="AEZ2443" s="63"/>
      <c r="AFA2443" s="63"/>
      <c r="AFB2443" s="63"/>
      <c r="AFC2443" s="63"/>
      <c r="AFD2443" s="63"/>
      <c r="AFE2443" s="63"/>
      <c r="AFF2443" s="63"/>
      <c r="AFG2443" s="63"/>
      <c r="AFH2443" s="63"/>
      <c r="AFI2443" s="63"/>
      <c r="AFJ2443" s="63"/>
      <c r="AFK2443" s="63"/>
      <c r="AFL2443" s="63"/>
      <c r="AFM2443" s="63"/>
      <c r="AFN2443" s="63"/>
      <c r="AFO2443" s="63"/>
      <c r="AFP2443" s="63"/>
      <c r="AFQ2443" s="63"/>
      <c r="AFR2443" s="63"/>
      <c r="AFS2443" s="63"/>
      <c r="AFT2443" s="63"/>
      <c r="AFU2443" s="63"/>
      <c r="AFV2443" s="63"/>
      <c r="AFW2443" s="63"/>
      <c r="AFX2443" s="63"/>
      <c r="AFY2443" s="63"/>
      <c r="AFZ2443" s="63"/>
      <c r="AGA2443" s="63"/>
      <c r="AGB2443" s="63"/>
      <c r="AGC2443" s="63"/>
      <c r="AGD2443" s="63"/>
      <c r="AGE2443" s="63"/>
      <c r="AGF2443" s="63"/>
      <c r="AGG2443" s="63"/>
      <c r="AGH2443" s="63"/>
      <c r="AGI2443" s="63"/>
      <c r="AGJ2443" s="63"/>
      <c r="AGK2443" s="63"/>
      <c r="AGL2443" s="63"/>
      <c r="AGM2443" s="63"/>
      <c r="AGN2443" s="63"/>
      <c r="AGO2443" s="63"/>
      <c r="AGP2443" s="63"/>
      <c r="AGQ2443" s="63"/>
      <c r="AGR2443" s="63"/>
      <c r="AGS2443" s="63"/>
      <c r="AGT2443" s="63"/>
      <c r="AGU2443" s="63"/>
      <c r="AGV2443" s="63"/>
      <c r="AGW2443" s="63"/>
      <c r="AGX2443" s="63"/>
      <c r="AGY2443" s="63"/>
      <c r="AGZ2443" s="63"/>
      <c r="AHA2443" s="63"/>
      <c r="AHB2443" s="63"/>
      <c r="AHC2443" s="63"/>
      <c r="AHD2443" s="63"/>
      <c r="AHE2443" s="63"/>
      <c r="AHF2443" s="63"/>
      <c r="AHG2443" s="63"/>
      <c r="AHH2443" s="63"/>
      <c r="AHI2443" s="63"/>
      <c r="AHJ2443" s="63"/>
      <c r="AHK2443" s="63"/>
      <c r="AHL2443" s="63"/>
      <c r="AHM2443" s="63"/>
      <c r="AHN2443" s="63"/>
      <c r="AHO2443" s="63"/>
      <c r="AHP2443" s="63"/>
      <c r="AHQ2443" s="63"/>
      <c r="AHR2443" s="63"/>
      <c r="AHS2443" s="63"/>
      <c r="AHT2443" s="63"/>
      <c r="AHU2443" s="63"/>
      <c r="AHV2443" s="63"/>
      <c r="AHW2443" s="63"/>
      <c r="AHX2443" s="63"/>
      <c r="AHY2443" s="63"/>
      <c r="AHZ2443" s="63"/>
      <c r="AIA2443" s="63"/>
      <c r="AIB2443" s="63"/>
      <c r="AIC2443" s="63"/>
      <c r="AID2443" s="63"/>
      <c r="AIE2443" s="63"/>
      <c r="AIF2443" s="63"/>
      <c r="AIG2443" s="63"/>
      <c r="AIH2443" s="63"/>
      <c r="AII2443" s="63"/>
      <c r="AIJ2443" s="63"/>
      <c r="AIK2443" s="63"/>
      <c r="AIL2443" s="63"/>
      <c r="AIM2443" s="63"/>
      <c r="AIN2443" s="63"/>
      <c r="AIO2443" s="63"/>
      <c r="AIP2443" s="63"/>
      <c r="AIQ2443" s="63"/>
      <c r="AIR2443" s="63"/>
      <c r="AIS2443" s="63"/>
      <c r="AIT2443" s="63"/>
      <c r="AIU2443" s="63"/>
      <c r="AIV2443" s="63"/>
      <c r="AIW2443" s="63"/>
      <c r="AIX2443" s="63"/>
      <c r="AIY2443" s="63"/>
      <c r="AIZ2443" s="63"/>
      <c r="AJA2443" s="63"/>
      <c r="AJB2443" s="63"/>
      <c r="AJC2443" s="63"/>
      <c r="AJD2443" s="63"/>
      <c r="AJE2443" s="63"/>
      <c r="AJF2443" s="63"/>
      <c r="AJG2443" s="63"/>
      <c r="AJH2443" s="63"/>
      <c r="AJI2443" s="63"/>
      <c r="AJJ2443" s="63"/>
      <c r="AJK2443" s="63"/>
      <c r="AJL2443" s="63"/>
      <c r="AJM2443" s="63"/>
      <c r="AJN2443" s="63"/>
      <c r="AJO2443" s="63"/>
      <c r="AJP2443" s="63"/>
      <c r="AJQ2443" s="63"/>
      <c r="AJR2443" s="63"/>
      <c r="AJS2443" s="63"/>
      <c r="AJT2443" s="63"/>
      <c r="AJU2443" s="63"/>
      <c r="AJV2443" s="63"/>
      <c r="AJW2443" s="63"/>
      <c r="AJX2443" s="63"/>
      <c r="AJY2443" s="63"/>
      <c r="AJZ2443" s="63"/>
      <c r="AKA2443" s="63"/>
      <c r="AKB2443" s="63"/>
      <c r="AKC2443" s="63"/>
      <c r="AKD2443" s="63"/>
      <c r="AKE2443" s="63"/>
      <c r="AKF2443" s="63"/>
      <c r="AKG2443" s="63"/>
      <c r="AKH2443" s="63"/>
      <c r="AKI2443" s="63"/>
      <c r="AKJ2443" s="63"/>
      <c r="AKK2443" s="63"/>
      <c r="AKL2443" s="63"/>
      <c r="AKM2443" s="63"/>
      <c r="AKN2443" s="63"/>
      <c r="AKO2443" s="63"/>
      <c r="AKP2443" s="63"/>
      <c r="AKQ2443" s="63"/>
      <c r="AKR2443" s="63"/>
      <c r="AKS2443" s="63"/>
      <c r="AKT2443" s="63"/>
      <c r="AKU2443" s="63"/>
      <c r="AKV2443" s="63"/>
      <c r="AKW2443" s="63"/>
      <c r="AKX2443" s="63"/>
      <c r="AKY2443" s="63"/>
      <c r="AKZ2443" s="63"/>
      <c r="ALA2443" s="63"/>
      <c r="ALB2443" s="63"/>
      <c r="ALC2443" s="63"/>
      <c r="ALD2443" s="63"/>
      <c r="ALE2443" s="63"/>
      <c r="ALF2443" s="63"/>
      <c r="ALG2443" s="63"/>
      <c r="ALH2443" s="63"/>
      <c r="ALI2443" s="63"/>
      <c r="ALJ2443" s="63"/>
      <c r="ALK2443" s="63"/>
      <c r="ALL2443" s="63"/>
      <c r="ALM2443" s="63"/>
      <c r="ALN2443" s="63"/>
      <c r="ALO2443" s="63"/>
      <c r="ALP2443" s="63"/>
      <c r="ALQ2443" s="63"/>
      <c r="ALR2443" s="63"/>
      <c r="ALS2443" s="63"/>
      <c r="ALT2443" s="63"/>
      <c r="ALU2443" s="63"/>
      <c r="ALV2443" s="63"/>
      <c r="ALW2443" s="63"/>
      <c r="ALX2443" s="63"/>
      <c r="ALY2443" s="63"/>
      <c r="ALZ2443" s="63"/>
      <c r="AMA2443" s="63"/>
      <c r="AMB2443" s="63"/>
      <c r="AMC2443" s="63"/>
      <c r="AMD2443" s="63"/>
      <c r="AME2443" s="63"/>
      <c r="AMF2443" s="63"/>
      <c r="AMG2443" s="63"/>
      <c r="AMH2443" s="63"/>
      <c r="AMI2443" s="63"/>
      <c r="AMJ2443" s="63"/>
      <c r="AMK2443" s="63"/>
      <c r="AML2443" s="63"/>
      <c r="AMM2443" s="63"/>
      <c r="AMN2443" s="63"/>
      <c r="AMO2443" s="63"/>
      <c r="AMP2443" s="63"/>
      <c r="AMQ2443" s="63"/>
      <c r="AMR2443" s="63"/>
      <c r="AMS2443" s="63"/>
      <c r="AMT2443" s="63"/>
      <c r="AMU2443" s="63"/>
      <c r="AMV2443" s="63"/>
      <c r="AMW2443" s="63"/>
      <c r="AMX2443" s="63"/>
      <c r="AMY2443" s="63"/>
      <c r="AMZ2443" s="63"/>
      <c r="ANA2443" s="63"/>
      <c r="ANB2443" s="63"/>
      <c r="ANC2443" s="63"/>
      <c r="AND2443" s="63"/>
      <c r="ANE2443" s="63"/>
      <c r="ANF2443" s="63"/>
      <c r="ANG2443" s="63"/>
      <c r="ANH2443" s="63"/>
      <c r="ANI2443" s="63"/>
      <c r="ANJ2443" s="63"/>
      <c r="ANK2443" s="63"/>
      <c r="ANL2443" s="63"/>
      <c r="ANM2443" s="63"/>
      <c r="ANN2443" s="63"/>
      <c r="ANO2443" s="63"/>
      <c r="ANP2443" s="63"/>
      <c r="ANQ2443" s="63"/>
      <c r="ANR2443" s="63"/>
      <c r="ANS2443" s="63"/>
      <c r="ANT2443" s="63"/>
      <c r="ANU2443" s="63"/>
      <c r="ANV2443" s="63"/>
      <c r="ANW2443" s="63"/>
      <c r="ANX2443" s="63"/>
      <c r="ANY2443" s="63"/>
      <c r="ANZ2443" s="63"/>
      <c r="AOA2443" s="63"/>
      <c r="AOB2443" s="63"/>
      <c r="AOC2443" s="63"/>
      <c r="AOD2443" s="63"/>
      <c r="AOE2443" s="63"/>
      <c r="AOF2443" s="63"/>
      <c r="AOG2443" s="63"/>
      <c r="AOH2443" s="63"/>
      <c r="AOI2443" s="63"/>
      <c r="AOJ2443" s="63"/>
      <c r="AOK2443" s="63"/>
      <c r="AOL2443" s="63"/>
      <c r="AOM2443" s="63"/>
      <c r="AON2443" s="63"/>
      <c r="AOO2443" s="63"/>
      <c r="AOP2443" s="63"/>
      <c r="AOQ2443" s="63"/>
      <c r="AOR2443" s="63"/>
      <c r="AOS2443" s="63"/>
      <c r="AOT2443" s="63"/>
      <c r="AOU2443" s="63"/>
      <c r="AOV2443" s="63"/>
      <c r="AOW2443" s="63"/>
      <c r="AOX2443" s="63"/>
      <c r="AOY2443" s="63"/>
      <c r="AOZ2443" s="63"/>
      <c r="APA2443" s="63"/>
      <c r="APB2443" s="63"/>
      <c r="APC2443" s="63"/>
      <c r="APD2443" s="63"/>
      <c r="APE2443" s="63"/>
      <c r="APF2443" s="63"/>
      <c r="APG2443" s="63"/>
      <c r="APH2443" s="63"/>
      <c r="API2443" s="63"/>
      <c r="APJ2443" s="63"/>
      <c r="APK2443" s="63"/>
      <c r="APL2443" s="63"/>
      <c r="APM2443" s="63"/>
      <c r="APN2443" s="63"/>
      <c r="APO2443" s="63"/>
      <c r="APP2443" s="63"/>
      <c r="APQ2443" s="63"/>
      <c r="APR2443" s="63"/>
      <c r="APS2443" s="63"/>
      <c r="APT2443" s="63"/>
      <c r="APU2443" s="63"/>
      <c r="APV2443" s="63"/>
      <c r="APW2443" s="63"/>
      <c r="APX2443" s="63"/>
      <c r="APY2443" s="63"/>
      <c r="APZ2443" s="63"/>
      <c r="AQA2443" s="63"/>
      <c r="AQB2443" s="63"/>
      <c r="AQC2443" s="63"/>
      <c r="AQD2443" s="63"/>
      <c r="AQE2443" s="63"/>
      <c r="AQF2443" s="63"/>
      <c r="AQG2443" s="63"/>
      <c r="AQH2443" s="63"/>
      <c r="AQI2443" s="63"/>
      <c r="AQJ2443" s="63"/>
      <c r="AQK2443" s="63"/>
      <c r="AQL2443" s="63"/>
      <c r="AQM2443" s="63"/>
      <c r="AQN2443" s="63"/>
      <c r="AQO2443" s="63"/>
      <c r="AQP2443" s="63"/>
      <c r="AQQ2443" s="63"/>
      <c r="AQR2443" s="63"/>
      <c r="AQS2443" s="63"/>
      <c r="AQT2443" s="63"/>
      <c r="AQU2443" s="63"/>
      <c r="AQV2443" s="63"/>
      <c r="AQW2443" s="63"/>
      <c r="AQX2443" s="63"/>
      <c r="AQY2443" s="63"/>
      <c r="AQZ2443" s="63"/>
      <c r="ARA2443" s="63"/>
      <c r="ARB2443" s="63"/>
      <c r="ARC2443" s="63"/>
      <c r="ARD2443" s="63"/>
      <c r="ARE2443" s="63"/>
      <c r="ARF2443" s="63"/>
      <c r="ARG2443" s="63"/>
      <c r="ARH2443" s="63"/>
      <c r="ARI2443" s="63"/>
      <c r="ARJ2443" s="63"/>
      <c r="ARK2443" s="63"/>
      <c r="ARL2443" s="63"/>
      <c r="ARM2443" s="63"/>
      <c r="ARN2443" s="63"/>
      <c r="ARO2443" s="63"/>
      <c r="ARP2443" s="63"/>
      <c r="ARQ2443" s="63"/>
      <c r="ARR2443" s="63"/>
      <c r="ARS2443" s="63"/>
      <c r="ART2443" s="63"/>
      <c r="ARU2443" s="63"/>
      <c r="ARV2443" s="63"/>
      <c r="ARW2443" s="63"/>
      <c r="ARX2443" s="63"/>
      <c r="ARY2443" s="63"/>
      <c r="ARZ2443" s="63"/>
      <c r="ASA2443" s="63"/>
      <c r="ASB2443" s="63"/>
      <c r="ASC2443" s="63"/>
      <c r="ASD2443" s="63"/>
      <c r="ASE2443" s="63"/>
      <c r="ASF2443" s="63"/>
      <c r="ASG2443" s="63"/>
      <c r="ASH2443" s="63"/>
      <c r="ASI2443" s="63"/>
      <c r="ASJ2443" s="63"/>
      <c r="ASK2443" s="63"/>
      <c r="ASL2443" s="63"/>
      <c r="ASM2443" s="63"/>
      <c r="ASN2443" s="63"/>
      <c r="ASO2443" s="63"/>
      <c r="ASP2443" s="63"/>
      <c r="ASQ2443" s="63"/>
      <c r="ASR2443" s="63"/>
      <c r="ASS2443" s="63"/>
      <c r="AST2443" s="63"/>
      <c r="ASU2443" s="63"/>
      <c r="ASV2443" s="63"/>
      <c r="ASW2443" s="63"/>
      <c r="ASX2443" s="63"/>
      <c r="ASY2443" s="63"/>
      <c r="ASZ2443" s="63"/>
      <c r="ATA2443" s="63"/>
      <c r="ATB2443" s="63"/>
      <c r="ATC2443" s="63"/>
      <c r="ATD2443" s="63"/>
      <c r="ATE2443" s="63"/>
      <c r="ATF2443" s="63"/>
      <c r="ATG2443" s="63"/>
      <c r="ATH2443" s="63"/>
      <c r="ATI2443" s="63"/>
      <c r="ATJ2443" s="63"/>
      <c r="ATK2443" s="63"/>
      <c r="ATL2443" s="63"/>
      <c r="ATM2443" s="63"/>
      <c r="ATN2443" s="63"/>
      <c r="ATO2443" s="63"/>
      <c r="ATP2443" s="63"/>
      <c r="ATQ2443" s="63"/>
      <c r="ATR2443" s="63"/>
      <c r="ATS2443" s="63"/>
      <c r="ATT2443" s="63"/>
      <c r="ATU2443" s="63"/>
      <c r="ATV2443" s="63"/>
      <c r="ATW2443" s="63"/>
      <c r="ATX2443" s="63"/>
      <c r="ATY2443" s="63"/>
      <c r="ATZ2443" s="63"/>
      <c r="AUA2443" s="63"/>
      <c r="AUB2443" s="63"/>
      <c r="AUC2443" s="63"/>
      <c r="AUD2443" s="63"/>
      <c r="AUE2443" s="63"/>
      <c r="AUF2443" s="63"/>
      <c r="AUG2443" s="63"/>
      <c r="AUH2443" s="63"/>
      <c r="AUI2443" s="63"/>
      <c r="AUJ2443" s="63"/>
      <c r="AUK2443" s="63"/>
      <c r="AUL2443" s="63"/>
      <c r="AUM2443" s="63"/>
      <c r="AUN2443" s="63"/>
      <c r="AUO2443" s="63"/>
      <c r="AUP2443" s="63"/>
      <c r="AUQ2443" s="63"/>
      <c r="AUR2443" s="63"/>
      <c r="AUS2443" s="63"/>
      <c r="AUT2443" s="63"/>
      <c r="AUU2443" s="63"/>
      <c r="AUV2443" s="63"/>
      <c r="AUW2443" s="63"/>
      <c r="AUX2443" s="63"/>
      <c r="AUY2443" s="63"/>
      <c r="AUZ2443" s="63"/>
      <c r="AVA2443" s="63"/>
      <c r="AVB2443" s="63"/>
      <c r="AVC2443" s="63"/>
      <c r="AVD2443" s="63"/>
      <c r="AVE2443" s="63"/>
      <c r="AVF2443" s="63"/>
      <c r="AVG2443" s="63"/>
      <c r="AVH2443" s="63"/>
      <c r="AVI2443" s="63"/>
      <c r="AVJ2443" s="63"/>
      <c r="AVK2443" s="63"/>
      <c r="AVL2443" s="63"/>
      <c r="AVM2443" s="63"/>
      <c r="AVN2443" s="63"/>
      <c r="AVO2443" s="63"/>
      <c r="AVP2443" s="63"/>
      <c r="AVQ2443" s="63"/>
      <c r="AVR2443" s="63"/>
      <c r="AVS2443" s="63"/>
      <c r="AVT2443" s="63"/>
      <c r="AVU2443" s="63"/>
      <c r="AVV2443" s="63"/>
      <c r="AVW2443" s="63"/>
      <c r="AVX2443" s="63"/>
      <c r="AVY2443" s="63"/>
      <c r="AVZ2443" s="63"/>
      <c r="AWA2443" s="63"/>
      <c r="AWB2443" s="63"/>
      <c r="AWC2443" s="63"/>
      <c r="AWD2443" s="63"/>
      <c r="AWE2443" s="63"/>
      <c r="AWF2443" s="63"/>
      <c r="AWG2443" s="63"/>
      <c r="AWH2443" s="63"/>
      <c r="AWI2443" s="63"/>
      <c r="AWJ2443" s="63"/>
      <c r="AWK2443" s="63"/>
      <c r="AWL2443" s="63"/>
      <c r="AWM2443" s="63"/>
      <c r="AWN2443" s="63"/>
      <c r="AWO2443" s="63"/>
      <c r="AWP2443" s="63"/>
      <c r="AWQ2443" s="63"/>
      <c r="AWR2443" s="63"/>
      <c r="AWS2443" s="63"/>
      <c r="AWT2443" s="63"/>
      <c r="AWU2443" s="63"/>
      <c r="AWV2443" s="63"/>
      <c r="AWW2443" s="63"/>
      <c r="AWX2443" s="63"/>
      <c r="AWY2443" s="63"/>
      <c r="AWZ2443" s="63"/>
      <c r="AXA2443" s="63"/>
      <c r="AXB2443" s="63"/>
      <c r="AXC2443" s="63"/>
      <c r="AXD2443" s="63"/>
      <c r="AXE2443" s="63"/>
      <c r="AXF2443" s="63"/>
      <c r="AXG2443" s="63"/>
      <c r="AXH2443" s="63"/>
      <c r="AXI2443" s="63"/>
      <c r="AXJ2443" s="63"/>
      <c r="AXK2443" s="63"/>
      <c r="AXL2443" s="63"/>
      <c r="AXM2443" s="63"/>
      <c r="AXN2443" s="63"/>
      <c r="AXO2443" s="63"/>
      <c r="AXP2443" s="63"/>
      <c r="AXQ2443" s="63"/>
      <c r="AXR2443" s="63"/>
      <c r="AXS2443" s="63"/>
      <c r="AXT2443" s="63"/>
      <c r="AXU2443" s="63"/>
      <c r="AXV2443" s="63"/>
      <c r="AXW2443" s="63"/>
      <c r="AXX2443" s="63"/>
      <c r="AXY2443" s="63"/>
      <c r="AXZ2443" s="63"/>
      <c r="AYA2443" s="63"/>
      <c r="AYB2443" s="63"/>
      <c r="AYC2443" s="63"/>
      <c r="AYD2443" s="63"/>
      <c r="AYE2443" s="63"/>
      <c r="AYF2443" s="63"/>
      <c r="AYG2443" s="63"/>
      <c r="AYH2443" s="63"/>
      <c r="AYI2443" s="63"/>
      <c r="AYJ2443" s="63"/>
      <c r="AYK2443" s="63"/>
      <c r="AYL2443" s="63"/>
      <c r="AYM2443" s="63"/>
      <c r="AYN2443" s="63"/>
      <c r="AYO2443" s="63"/>
      <c r="AYP2443" s="63"/>
      <c r="AYQ2443" s="63"/>
      <c r="AYR2443" s="63"/>
      <c r="AYS2443" s="63"/>
      <c r="AYT2443" s="63"/>
      <c r="AYU2443" s="63"/>
      <c r="AYV2443" s="63"/>
      <c r="AYW2443" s="63"/>
      <c r="AYX2443" s="63"/>
      <c r="AYY2443" s="63"/>
      <c r="AYZ2443" s="63"/>
      <c r="AZA2443" s="63"/>
      <c r="AZB2443" s="63"/>
      <c r="AZC2443" s="63"/>
      <c r="AZD2443" s="63"/>
      <c r="AZE2443" s="63"/>
      <c r="AZF2443" s="63"/>
      <c r="AZG2443" s="63"/>
      <c r="AZH2443" s="63"/>
      <c r="AZI2443" s="63"/>
      <c r="AZJ2443" s="63"/>
      <c r="AZK2443" s="63"/>
      <c r="AZL2443" s="63"/>
      <c r="AZM2443" s="63"/>
      <c r="AZN2443" s="63"/>
      <c r="AZO2443" s="63"/>
      <c r="AZP2443" s="63"/>
      <c r="AZQ2443" s="63"/>
      <c r="AZR2443" s="63"/>
      <c r="AZS2443" s="63"/>
      <c r="AZT2443" s="63"/>
      <c r="AZU2443" s="63"/>
      <c r="AZV2443" s="63"/>
      <c r="AZW2443" s="63"/>
      <c r="AZX2443" s="63"/>
      <c r="AZY2443" s="63"/>
      <c r="AZZ2443" s="63"/>
      <c r="BAA2443" s="63"/>
      <c r="BAB2443" s="63"/>
      <c r="BAC2443" s="63"/>
      <c r="BAD2443" s="63"/>
      <c r="BAE2443" s="63"/>
      <c r="BAF2443" s="63"/>
      <c r="BAG2443" s="63"/>
      <c r="BAH2443" s="63"/>
      <c r="BAI2443" s="63"/>
      <c r="BAJ2443" s="63"/>
      <c r="BAK2443" s="63"/>
      <c r="BAL2443" s="63"/>
      <c r="BAM2443" s="63"/>
      <c r="BAN2443" s="63"/>
      <c r="BAO2443" s="63"/>
      <c r="BAP2443" s="63"/>
      <c r="BAQ2443" s="63"/>
      <c r="BAR2443" s="63"/>
      <c r="BAS2443" s="63"/>
      <c r="BAT2443" s="63"/>
      <c r="BAU2443" s="63"/>
      <c r="BAV2443" s="63"/>
      <c r="BAW2443" s="63"/>
      <c r="BAX2443" s="63"/>
      <c r="BAY2443" s="63"/>
      <c r="BAZ2443" s="63"/>
      <c r="BBA2443" s="63"/>
      <c r="BBB2443" s="63"/>
      <c r="BBC2443" s="63"/>
      <c r="BBD2443" s="63"/>
      <c r="BBE2443" s="63"/>
      <c r="BBF2443" s="63"/>
      <c r="BBG2443" s="63"/>
      <c r="BBH2443" s="63"/>
      <c r="BBI2443" s="63"/>
      <c r="BBJ2443" s="63"/>
      <c r="BBK2443" s="63"/>
      <c r="BBL2443" s="63"/>
      <c r="BBM2443" s="63"/>
      <c r="BBN2443" s="63"/>
      <c r="BBO2443" s="63"/>
      <c r="BBP2443" s="63"/>
      <c r="BBQ2443" s="63"/>
      <c r="BBR2443" s="63"/>
      <c r="BBS2443" s="63"/>
      <c r="BBT2443" s="63"/>
      <c r="BBU2443" s="63"/>
      <c r="BBV2443" s="63"/>
      <c r="BBW2443" s="63"/>
      <c r="BBX2443" s="63"/>
      <c r="BBY2443" s="63"/>
      <c r="BBZ2443" s="63"/>
      <c r="BCA2443" s="63"/>
      <c r="BCB2443" s="63"/>
      <c r="BCC2443" s="63"/>
      <c r="BCD2443" s="63"/>
      <c r="BCE2443" s="63"/>
      <c r="BCF2443" s="63"/>
      <c r="BCG2443" s="63"/>
      <c r="BCH2443" s="63"/>
      <c r="BCI2443" s="63"/>
      <c r="BCJ2443" s="63"/>
      <c r="BCK2443" s="63"/>
      <c r="BCL2443" s="63"/>
      <c r="BCM2443" s="63"/>
      <c r="BCN2443" s="63"/>
      <c r="BCO2443" s="63"/>
      <c r="BCP2443" s="63"/>
      <c r="BCQ2443" s="63"/>
      <c r="BCR2443" s="63"/>
      <c r="BCS2443" s="63"/>
      <c r="BCT2443" s="63"/>
      <c r="BCU2443" s="63"/>
      <c r="BCV2443" s="63"/>
      <c r="BCW2443" s="63"/>
      <c r="BCX2443" s="63"/>
      <c r="BCY2443" s="63"/>
      <c r="BCZ2443" s="63"/>
      <c r="BDA2443" s="63"/>
      <c r="BDB2443" s="63"/>
      <c r="BDC2443" s="63"/>
      <c r="BDD2443" s="63"/>
      <c r="BDE2443" s="63"/>
      <c r="BDF2443" s="63"/>
      <c r="BDG2443" s="63"/>
      <c r="BDH2443" s="63"/>
      <c r="BDI2443" s="63"/>
      <c r="BDJ2443" s="63"/>
      <c r="BDK2443" s="63"/>
      <c r="BDL2443" s="63"/>
      <c r="BDM2443" s="63"/>
      <c r="BDN2443" s="63"/>
      <c r="BDO2443" s="63"/>
      <c r="BDP2443" s="63"/>
      <c r="BDQ2443" s="63"/>
      <c r="BDR2443" s="63"/>
      <c r="BDS2443" s="63"/>
      <c r="BDT2443" s="63"/>
      <c r="BDU2443" s="63"/>
      <c r="BDV2443" s="63"/>
      <c r="BDW2443" s="63"/>
      <c r="BDX2443" s="63"/>
      <c r="BDY2443" s="63"/>
      <c r="BDZ2443" s="63"/>
      <c r="BEA2443" s="63"/>
      <c r="BEB2443" s="63"/>
      <c r="BEC2443" s="63"/>
      <c r="BED2443" s="63"/>
      <c r="BEE2443" s="63"/>
      <c r="BEF2443" s="63"/>
      <c r="BEG2443" s="63"/>
      <c r="BEH2443" s="63"/>
      <c r="BEI2443" s="63"/>
      <c r="BEJ2443" s="63"/>
      <c r="BEK2443" s="63"/>
      <c r="BEL2443" s="63"/>
      <c r="BEM2443" s="63"/>
      <c r="BEN2443" s="63"/>
      <c r="BEO2443" s="63"/>
      <c r="BEP2443" s="63"/>
      <c r="BEQ2443" s="63"/>
      <c r="BER2443" s="63"/>
      <c r="BES2443" s="63"/>
      <c r="BET2443" s="63"/>
      <c r="BEU2443" s="63"/>
      <c r="BEV2443" s="63"/>
      <c r="BEW2443" s="63"/>
      <c r="BEX2443" s="63"/>
      <c r="BEY2443" s="63"/>
      <c r="BEZ2443" s="63"/>
      <c r="BFA2443" s="63"/>
      <c r="BFB2443" s="63"/>
      <c r="BFC2443" s="63"/>
      <c r="BFD2443" s="63"/>
      <c r="BFE2443" s="63"/>
      <c r="BFF2443" s="63"/>
      <c r="BFG2443" s="63"/>
      <c r="BFH2443" s="63"/>
      <c r="BFI2443" s="63"/>
      <c r="BFJ2443" s="63"/>
      <c r="BFK2443" s="63"/>
      <c r="BFL2443" s="63"/>
      <c r="BFM2443" s="63"/>
      <c r="BFN2443" s="63"/>
      <c r="BFO2443" s="63"/>
      <c r="BFP2443" s="63"/>
      <c r="BFQ2443" s="63"/>
      <c r="BFR2443" s="63"/>
      <c r="BFS2443" s="63"/>
      <c r="BFT2443" s="63"/>
      <c r="BFU2443" s="63"/>
      <c r="BFV2443" s="63"/>
      <c r="BFW2443" s="63"/>
      <c r="BFX2443" s="63"/>
      <c r="BFY2443" s="63"/>
      <c r="BFZ2443" s="63"/>
      <c r="BGA2443" s="63"/>
      <c r="BGB2443" s="63"/>
      <c r="BGC2443" s="63"/>
      <c r="BGD2443" s="63"/>
      <c r="BGE2443" s="63"/>
      <c r="BGF2443" s="63"/>
      <c r="BGG2443" s="63"/>
      <c r="BGH2443" s="63"/>
      <c r="BGI2443" s="63"/>
      <c r="BGJ2443" s="63"/>
      <c r="BGK2443" s="63"/>
      <c r="BGL2443" s="63"/>
      <c r="BGM2443" s="63"/>
      <c r="BGN2443" s="63"/>
      <c r="BGO2443" s="63"/>
      <c r="BGP2443" s="63"/>
      <c r="BGQ2443" s="63"/>
      <c r="BGR2443" s="63"/>
      <c r="BGS2443" s="63"/>
      <c r="BGT2443" s="63"/>
      <c r="BGU2443" s="63"/>
      <c r="BGV2443" s="63"/>
      <c r="BGW2443" s="63"/>
      <c r="BGX2443" s="63"/>
      <c r="BGY2443" s="63"/>
      <c r="BGZ2443" s="63"/>
      <c r="BHA2443" s="63"/>
      <c r="BHB2443" s="63"/>
      <c r="BHC2443" s="63"/>
      <c r="BHD2443" s="63"/>
      <c r="BHE2443" s="63"/>
      <c r="BHF2443" s="63"/>
      <c r="BHG2443" s="63"/>
      <c r="BHH2443" s="63"/>
      <c r="BHI2443" s="63"/>
      <c r="BHJ2443" s="63"/>
      <c r="BHK2443" s="63"/>
      <c r="BHL2443" s="63"/>
      <c r="BHM2443" s="63"/>
      <c r="BHN2443" s="63"/>
      <c r="BHO2443" s="63"/>
      <c r="BHP2443" s="63"/>
      <c r="BHQ2443" s="63"/>
      <c r="BHR2443" s="63"/>
      <c r="BHS2443" s="63"/>
      <c r="BHT2443" s="63"/>
      <c r="BHU2443" s="63"/>
      <c r="BHV2443" s="63"/>
      <c r="BHW2443" s="63"/>
      <c r="BHX2443" s="63"/>
      <c r="BHY2443" s="63"/>
      <c r="BHZ2443" s="63"/>
      <c r="BIA2443" s="63"/>
      <c r="BIB2443" s="63"/>
      <c r="BIC2443" s="63"/>
      <c r="BID2443" s="63"/>
      <c r="BIE2443" s="63"/>
      <c r="BIF2443" s="63"/>
      <c r="BIG2443" s="63"/>
      <c r="BIH2443" s="63"/>
      <c r="BII2443" s="63"/>
      <c r="BIJ2443" s="63"/>
      <c r="BIK2443" s="63"/>
      <c r="BIL2443" s="63"/>
      <c r="BIM2443" s="63"/>
      <c r="BIN2443" s="63"/>
      <c r="BIO2443" s="63"/>
      <c r="BIP2443" s="63"/>
      <c r="BIQ2443" s="63"/>
      <c r="BIR2443" s="63"/>
      <c r="BIS2443" s="63"/>
      <c r="BIT2443" s="63"/>
      <c r="BIU2443" s="63"/>
      <c r="BIV2443" s="63"/>
      <c r="BIW2443" s="63"/>
      <c r="BIX2443" s="63"/>
      <c r="BIY2443" s="63"/>
      <c r="BIZ2443" s="63"/>
      <c r="BJA2443" s="63"/>
      <c r="BJB2443" s="63"/>
      <c r="BJC2443" s="63"/>
      <c r="BJD2443" s="63"/>
      <c r="BJE2443" s="63"/>
      <c r="BJF2443" s="63"/>
      <c r="BJG2443" s="63"/>
      <c r="BJH2443" s="63"/>
      <c r="BJI2443" s="63"/>
      <c r="BJJ2443" s="63"/>
      <c r="BJK2443" s="63"/>
      <c r="BJL2443" s="63"/>
      <c r="BJM2443" s="63"/>
      <c r="BJN2443" s="63"/>
      <c r="BJO2443" s="63"/>
      <c r="BJP2443" s="63"/>
      <c r="BJQ2443" s="63"/>
      <c r="BJR2443" s="63"/>
      <c r="BJS2443" s="63"/>
      <c r="BJT2443" s="63"/>
      <c r="BJU2443" s="63"/>
      <c r="BJV2443" s="63"/>
      <c r="BJW2443" s="63"/>
      <c r="BJX2443" s="63"/>
      <c r="BJY2443" s="63"/>
      <c r="BJZ2443" s="63"/>
      <c r="BKA2443" s="63"/>
      <c r="BKB2443" s="63"/>
      <c r="BKC2443" s="63"/>
      <c r="BKD2443" s="63"/>
      <c r="BKE2443" s="63"/>
      <c r="BKF2443" s="63"/>
      <c r="BKG2443" s="63"/>
      <c r="BKH2443" s="63"/>
      <c r="BKI2443" s="63"/>
      <c r="BKJ2443" s="63"/>
      <c r="BKK2443" s="63"/>
      <c r="BKL2443" s="63"/>
      <c r="BKM2443" s="63"/>
      <c r="BKN2443" s="63"/>
      <c r="BKO2443" s="63"/>
      <c r="BKP2443" s="63"/>
      <c r="BKQ2443" s="63"/>
      <c r="BKR2443" s="63"/>
      <c r="BKS2443" s="63"/>
      <c r="BKT2443" s="63"/>
      <c r="BKU2443" s="63"/>
      <c r="BKV2443" s="63"/>
      <c r="BKW2443" s="63"/>
      <c r="BKX2443" s="63"/>
      <c r="BKY2443" s="63"/>
      <c r="BKZ2443" s="63"/>
      <c r="BLA2443" s="63"/>
      <c r="BLB2443" s="63"/>
      <c r="BLC2443" s="63"/>
      <c r="BLD2443" s="63"/>
      <c r="BLE2443" s="63"/>
      <c r="BLF2443" s="63"/>
      <c r="BLG2443" s="63"/>
      <c r="BLH2443" s="63"/>
      <c r="BLI2443" s="63"/>
      <c r="BLJ2443" s="63"/>
      <c r="BLK2443" s="63"/>
      <c r="BLL2443" s="63"/>
      <c r="BLM2443" s="63"/>
      <c r="BLN2443" s="63"/>
      <c r="BLO2443" s="63"/>
      <c r="BLP2443" s="63"/>
      <c r="BLQ2443" s="63"/>
      <c r="BLR2443" s="63"/>
      <c r="BLS2443" s="63"/>
      <c r="BLT2443" s="63"/>
      <c r="BLU2443" s="63"/>
      <c r="BLV2443" s="63"/>
      <c r="BLW2443" s="63"/>
      <c r="BLX2443" s="63"/>
      <c r="BLY2443" s="63"/>
      <c r="BLZ2443" s="63"/>
      <c r="BMA2443" s="63"/>
      <c r="BMB2443" s="63"/>
      <c r="BMC2443" s="63"/>
      <c r="BMD2443" s="63"/>
      <c r="BME2443" s="63"/>
      <c r="BMF2443" s="63"/>
      <c r="BMG2443" s="63"/>
      <c r="BMH2443" s="63"/>
      <c r="BMI2443" s="63"/>
      <c r="BMJ2443" s="63"/>
      <c r="BMK2443" s="63"/>
      <c r="BML2443" s="63"/>
      <c r="BMM2443" s="63"/>
      <c r="BMN2443" s="63"/>
      <c r="BMO2443" s="63"/>
      <c r="BMP2443" s="63"/>
      <c r="BMQ2443" s="63"/>
      <c r="BMR2443" s="63"/>
      <c r="BMS2443" s="63"/>
      <c r="BMT2443" s="63"/>
      <c r="BMU2443" s="63"/>
      <c r="BMV2443" s="63"/>
      <c r="BMW2443" s="63"/>
      <c r="BMX2443" s="63"/>
      <c r="BMY2443" s="63"/>
      <c r="BMZ2443" s="63"/>
      <c r="BNA2443" s="63"/>
      <c r="BNB2443" s="63"/>
      <c r="BNC2443" s="63"/>
      <c r="BND2443" s="63"/>
      <c r="BNE2443" s="63"/>
      <c r="BNF2443" s="63"/>
      <c r="BNG2443" s="63"/>
      <c r="BNH2443" s="63"/>
      <c r="BNI2443" s="63"/>
      <c r="BNJ2443" s="63"/>
      <c r="BNK2443" s="63"/>
      <c r="BNL2443" s="63"/>
      <c r="BNM2443" s="63"/>
      <c r="BNN2443" s="63"/>
      <c r="BNO2443" s="63"/>
      <c r="BNP2443" s="63"/>
      <c r="BNQ2443" s="63"/>
      <c r="BNR2443" s="63"/>
      <c r="BNS2443" s="63"/>
      <c r="BNT2443" s="63"/>
      <c r="BNU2443" s="63"/>
      <c r="BNV2443" s="63"/>
      <c r="BNW2443" s="63"/>
      <c r="BNX2443" s="63"/>
      <c r="BNY2443" s="63"/>
      <c r="BNZ2443" s="63"/>
      <c r="BOA2443" s="63"/>
      <c r="BOB2443" s="63"/>
      <c r="BOC2443" s="63"/>
      <c r="BOD2443" s="63"/>
      <c r="BOE2443" s="63"/>
      <c r="BOF2443" s="63"/>
      <c r="BOG2443" s="63"/>
      <c r="BOH2443" s="63"/>
      <c r="BOI2443" s="63"/>
      <c r="BOJ2443" s="63"/>
      <c r="BOK2443" s="63"/>
      <c r="BOL2443" s="63"/>
      <c r="BOM2443" s="63"/>
      <c r="BON2443" s="63"/>
      <c r="BOO2443" s="63"/>
      <c r="BOP2443" s="63"/>
      <c r="BOQ2443" s="63"/>
      <c r="BOR2443" s="63"/>
      <c r="BOS2443" s="63"/>
      <c r="BOT2443" s="63"/>
      <c r="BOU2443" s="63"/>
      <c r="BOV2443" s="63"/>
      <c r="BOW2443" s="63"/>
      <c r="BOX2443" s="63"/>
      <c r="BOY2443" s="63"/>
      <c r="BOZ2443" s="63"/>
      <c r="BPA2443" s="63"/>
      <c r="BPB2443" s="63"/>
      <c r="BPC2443" s="63"/>
      <c r="BPD2443" s="63"/>
      <c r="BPE2443" s="63"/>
      <c r="BPF2443" s="63"/>
      <c r="BPG2443" s="63"/>
      <c r="BPH2443" s="63"/>
      <c r="BPI2443" s="63"/>
      <c r="BPJ2443" s="63"/>
      <c r="BPK2443" s="63"/>
      <c r="BPL2443" s="63"/>
      <c r="BPM2443" s="63"/>
      <c r="BPN2443" s="63"/>
      <c r="BPO2443" s="63"/>
      <c r="BPP2443" s="63"/>
      <c r="BPQ2443" s="63"/>
      <c r="BPR2443" s="63"/>
      <c r="BPS2443" s="63"/>
      <c r="BPT2443" s="63"/>
      <c r="BPU2443" s="63"/>
      <c r="BPV2443" s="63"/>
      <c r="BPW2443" s="63"/>
      <c r="BPX2443" s="63"/>
      <c r="BPY2443" s="63"/>
      <c r="BPZ2443" s="63"/>
      <c r="BQA2443" s="63"/>
      <c r="BQB2443" s="63"/>
      <c r="BQC2443" s="63"/>
      <c r="BQD2443" s="63"/>
      <c r="BQE2443" s="63"/>
      <c r="BQF2443" s="63"/>
      <c r="BQG2443" s="63"/>
      <c r="BQH2443" s="63"/>
      <c r="BQI2443" s="63"/>
      <c r="BQJ2443" s="63"/>
      <c r="BQK2443" s="63"/>
      <c r="BQL2443" s="63"/>
      <c r="BQM2443" s="63"/>
      <c r="BQN2443" s="63"/>
      <c r="BQO2443" s="63"/>
      <c r="BQP2443" s="63"/>
      <c r="BQQ2443" s="63"/>
      <c r="BQR2443" s="63"/>
      <c r="BQS2443" s="63"/>
      <c r="BQT2443" s="63"/>
      <c r="BQU2443" s="63"/>
      <c r="BQV2443" s="63"/>
      <c r="BQW2443" s="63"/>
      <c r="BQX2443" s="63"/>
      <c r="BQY2443" s="63"/>
      <c r="BQZ2443" s="63"/>
      <c r="BRA2443" s="63"/>
      <c r="BRB2443" s="63"/>
      <c r="BRC2443" s="63"/>
      <c r="BRD2443" s="63"/>
      <c r="BRE2443" s="63"/>
      <c r="BRF2443" s="63"/>
      <c r="BRG2443" s="63"/>
      <c r="BRH2443" s="63"/>
      <c r="BRI2443" s="63"/>
      <c r="BRJ2443" s="63"/>
      <c r="BRK2443" s="63"/>
      <c r="BRL2443" s="63"/>
      <c r="BRM2443" s="63"/>
      <c r="BRN2443" s="63"/>
      <c r="BRO2443" s="63"/>
      <c r="BRP2443" s="63"/>
      <c r="BRQ2443" s="63"/>
      <c r="BRR2443" s="63"/>
      <c r="BRS2443" s="63"/>
      <c r="BRT2443" s="63"/>
      <c r="BRU2443" s="63"/>
      <c r="BRV2443" s="63"/>
      <c r="BRW2443" s="63"/>
      <c r="BRX2443" s="63"/>
      <c r="BRY2443" s="63"/>
      <c r="BRZ2443" s="63"/>
      <c r="BSA2443" s="63"/>
      <c r="BSB2443" s="63"/>
      <c r="BSC2443" s="63"/>
      <c r="BSD2443" s="63"/>
      <c r="BSE2443" s="63"/>
      <c r="BSF2443" s="63"/>
      <c r="BSG2443" s="63"/>
      <c r="BSH2443" s="63"/>
      <c r="BSI2443" s="63"/>
      <c r="BSJ2443" s="63"/>
      <c r="BSK2443" s="63"/>
      <c r="BSL2443" s="63"/>
      <c r="BSM2443" s="63"/>
      <c r="BSN2443" s="63"/>
      <c r="BSO2443" s="63"/>
      <c r="BSP2443" s="63"/>
      <c r="BSQ2443" s="63"/>
      <c r="BSR2443" s="63"/>
      <c r="BSS2443" s="63"/>
      <c r="BST2443" s="63"/>
      <c r="BSU2443" s="63"/>
      <c r="BSV2443" s="63"/>
      <c r="BSW2443" s="63"/>
      <c r="BSX2443" s="63"/>
      <c r="BSY2443" s="63"/>
      <c r="BSZ2443" s="63"/>
      <c r="BTA2443" s="63"/>
      <c r="BTB2443" s="63"/>
      <c r="BTC2443" s="63"/>
      <c r="BTD2443" s="63"/>
      <c r="BTE2443" s="63"/>
      <c r="BTF2443" s="63"/>
      <c r="BTG2443" s="63"/>
      <c r="BTH2443" s="63"/>
      <c r="BTI2443" s="63"/>
      <c r="BTJ2443" s="63"/>
      <c r="BTK2443" s="63"/>
      <c r="BTL2443" s="63"/>
      <c r="BTM2443" s="63"/>
      <c r="BTN2443" s="63"/>
      <c r="BTO2443" s="63"/>
      <c r="BTP2443" s="63"/>
      <c r="BTQ2443" s="63"/>
      <c r="BTR2443" s="63"/>
      <c r="BTS2443" s="63"/>
      <c r="BTT2443" s="63"/>
      <c r="BTU2443" s="63"/>
      <c r="BTV2443" s="63"/>
      <c r="BTW2443" s="63"/>
      <c r="BTX2443" s="63"/>
      <c r="BTY2443" s="63"/>
      <c r="BTZ2443" s="63"/>
      <c r="BUA2443" s="63"/>
      <c r="BUB2443" s="63"/>
      <c r="BUC2443" s="63"/>
      <c r="BUD2443" s="63"/>
      <c r="BUE2443" s="63"/>
      <c r="BUF2443" s="63"/>
      <c r="BUG2443" s="63"/>
      <c r="BUH2443" s="63"/>
      <c r="BUI2443" s="63"/>
      <c r="BUJ2443" s="63"/>
      <c r="BUK2443" s="63"/>
      <c r="BUL2443" s="63"/>
      <c r="BUM2443" s="63"/>
      <c r="BUN2443" s="63"/>
      <c r="BUO2443" s="63"/>
      <c r="BUP2443" s="63"/>
      <c r="BUQ2443" s="63"/>
      <c r="BUR2443" s="63"/>
      <c r="BUS2443" s="63"/>
      <c r="BUT2443" s="63"/>
      <c r="BUU2443" s="63"/>
      <c r="BUV2443" s="63"/>
      <c r="BUW2443" s="63"/>
      <c r="BUX2443" s="63"/>
      <c r="BUY2443" s="63"/>
      <c r="BUZ2443" s="63"/>
      <c r="BVA2443" s="63"/>
      <c r="BVB2443" s="63"/>
      <c r="BVC2443" s="63"/>
      <c r="BVD2443" s="63"/>
      <c r="BVE2443" s="63"/>
      <c r="BVF2443" s="63"/>
      <c r="BVG2443" s="63"/>
      <c r="BVH2443" s="63"/>
      <c r="BVI2443" s="63"/>
      <c r="BVJ2443" s="63"/>
      <c r="BVK2443" s="63"/>
      <c r="BVL2443" s="63"/>
      <c r="BVM2443" s="63"/>
      <c r="BVN2443" s="63"/>
      <c r="BVO2443" s="63"/>
      <c r="BVP2443" s="63"/>
      <c r="BVQ2443" s="63"/>
      <c r="BVR2443" s="63"/>
      <c r="BVS2443" s="63"/>
      <c r="BVT2443" s="63"/>
      <c r="BVU2443" s="63"/>
      <c r="BVV2443" s="63"/>
      <c r="BVW2443" s="63"/>
      <c r="BVX2443" s="63"/>
      <c r="BVY2443" s="63"/>
      <c r="BVZ2443" s="63"/>
      <c r="BWA2443" s="63"/>
      <c r="BWB2443" s="63"/>
      <c r="BWC2443" s="63"/>
      <c r="BWD2443" s="63"/>
      <c r="BWE2443" s="63"/>
      <c r="BWF2443" s="63"/>
      <c r="BWG2443" s="63"/>
      <c r="BWH2443" s="63"/>
      <c r="BWI2443" s="63"/>
      <c r="BWJ2443" s="63"/>
      <c r="BWK2443" s="63"/>
      <c r="BWL2443" s="63"/>
      <c r="BWM2443" s="63"/>
      <c r="BWN2443" s="63"/>
      <c r="BWO2443" s="63"/>
      <c r="BWP2443" s="63"/>
      <c r="BWQ2443" s="63"/>
      <c r="BWR2443" s="63"/>
      <c r="BWS2443" s="63"/>
      <c r="BWT2443" s="63"/>
      <c r="BWU2443" s="63"/>
      <c r="BWV2443" s="63"/>
      <c r="BWW2443" s="63"/>
      <c r="BWX2443" s="63"/>
      <c r="BWY2443" s="63"/>
      <c r="BWZ2443" s="63"/>
      <c r="BXA2443" s="63"/>
      <c r="BXB2443" s="63"/>
      <c r="BXC2443" s="63"/>
      <c r="BXD2443" s="63"/>
      <c r="BXE2443" s="63"/>
      <c r="BXF2443" s="63"/>
      <c r="BXG2443" s="63"/>
      <c r="BXH2443" s="63"/>
      <c r="BXI2443" s="63"/>
      <c r="BXJ2443" s="63"/>
      <c r="BXK2443" s="63"/>
      <c r="BXL2443" s="63"/>
      <c r="BXM2443" s="63"/>
      <c r="BXN2443" s="63"/>
      <c r="BXO2443" s="63"/>
      <c r="BXP2443" s="63"/>
      <c r="BXQ2443" s="63"/>
      <c r="BXR2443" s="63"/>
      <c r="BXS2443" s="63"/>
      <c r="BXT2443" s="63"/>
      <c r="BXU2443" s="63"/>
      <c r="BXV2443" s="63"/>
      <c r="BXW2443" s="63"/>
      <c r="BXX2443" s="63"/>
      <c r="BXY2443" s="63"/>
      <c r="BXZ2443" s="63"/>
      <c r="BYA2443" s="63"/>
      <c r="BYB2443" s="63"/>
      <c r="BYC2443" s="63"/>
      <c r="BYD2443" s="63"/>
      <c r="BYE2443" s="63"/>
      <c r="BYF2443" s="63"/>
      <c r="BYG2443" s="63"/>
      <c r="BYH2443" s="63"/>
      <c r="BYI2443" s="63"/>
      <c r="BYJ2443" s="63"/>
      <c r="BYK2443" s="63"/>
      <c r="BYL2443" s="63"/>
      <c r="BYM2443" s="63"/>
      <c r="BYN2443" s="63"/>
      <c r="BYO2443" s="63"/>
      <c r="BYP2443" s="63"/>
      <c r="BYQ2443" s="63"/>
      <c r="BYR2443" s="63"/>
      <c r="BYS2443" s="63"/>
      <c r="BYT2443" s="63"/>
      <c r="BYU2443" s="63"/>
      <c r="BYV2443" s="63"/>
      <c r="BYW2443" s="63"/>
      <c r="BYX2443" s="63"/>
      <c r="BYY2443" s="63"/>
      <c r="BYZ2443" s="63"/>
      <c r="BZA2443" s="63"/>
      <c r="BZB2443" s="63"/>
      <c r="BZC2443" s="63"/>
      <c r="BZD2443" s="63"/>
      <c r="BZE2443" s="63"/>
      <c r="BZF2443" s="63"/>
      <c r="BZG2443" s="63"/>
      <c r="BZH2443" s="63"/>
      <c r="BZI2443" s="63"/>
      <c r="BZJ2443" s="63"/>
      <c r="BZK2443" s="63"/>
      <c r="BZL2443" s="63"/>
      <c r="BZM2443" s="63"/>
      <c r="BZN2443" s="63"/>
      <c r="BZO2443" s="63"/>
      <c r="BZP2443" s="63"/>
      <c r="BZQ2443" s="63"/>
      <c r="BZR2443" s="63"/>
      <c r="BZS2443" s="63"/>
      <c r="BZT2443" s="63"/>
      <c r="BZU2443" s="63"/>
      <c r="BZV2443" s="63"/>
      <c r="BZW2443" s="63"/>
      <c r="BZX2443" s="63"/>
      <c r="BZY2443" s="63"/>
      <c r="BZZ2443" s="63"/>
      <c r="CAA2443" s="63"/>
      <c r="CAB2443" s="63"/>
      <c r="CAC2443" s="63"/>
      <c r="CAD2443" s="63"/>
      <c r="CAE2443" s="63"/>
      <c r="CAF2443" s="63"/>
      <c r="CAG2443" s="63"/>
      <c r="CAH2443" s="63"/>
      <c r="CAI2443" s="63"/>
      <c r="CAJ2443" s="63"/>
      <c r="CAK2443" s="63"/>
      <c r="CAL2443" s="63"/>
      <c r="CAM2443" s="63"/>
      <c r="CAN2443" s="63"/>
      <c r="CAO2443" s="63"/>
      <c r="CAP2443" s="63"/>
      <c r="CAQ2443" s="63"/>
      <c r="CAR2443" s="63"/>
      <c r="CAS2443" s="63"/>
      <c r="CAT2443" s="63"/>
      <c r="CAU2443" s="63"/>
      <c r="CAV2443" s="63"/>
      <c r="CAW2443" s="63"/>
      <c r="CAX2443" s="63"/>
      <c r="CAY2443" s="63"/>
      <c r="CAZ2443" s="63"/>
      <c r="CBA2443" s="63"/>
      <c r="CBB2443" s="63"/>
      <c r="CBC2443" s="63"/>
      <c r="CBD2443" s="63"/>
      <c r="CBE2443" s="63"/>
      <c r="CBF2443" s="63"/>
      <c r="CBG2443" s="63"/>
      <c r="CBH2443" s="63"/>
      <c r="CBI2443" s="63"/>
      <c r="CBJ2443" s="63"/>
      <c r="CBK2443" s="63"/>
      <c r="CBL2443" s="63"/>
      <c r="CBM2443" s="63"/>
      <c r="CBN2443" s="63"/>
      <c r="CBO2443" s="63"/>
      <c r="CBP2443" s="63"/>
      <c r="CBQ2443" s="63"/>
      <c r="CBR2443" s="63"/>
      <c r="CBS2443" s="63"/>
      <c r="CBT2443" s="63"/>
      <c r="CBU2443" s="63"/>
      <c r="CBV2443" s="63"/>
      <c r="CBW2443" s="63"/>
      <c r="CBX2443" s="63"/>
      <c r="CBY2443" s="63"/>
      <c r="CBZ2443" s="63"/>
      <c r="CCA2443" s="63"/>
      <c r="CCB2443" s="63"/>
      <c r="CCC2443" s="63"/>
      <c r="CCD2443" s="63"/>
      <c r="CCE2443" s="63"/>
      <c r="CCF2443" s="63"/>
      <c r="CCG2443" s="63"/>
      <c r="CCH2443" s="63"/>
      <c r="CCI2443" s="63"/>
      <c r="CCJ2443" s="63"/>
      <c r="CCK2443" s="63"/>
      <c r="CCL2443" s="63"/>
      <c r="CCM2443" s="63"/>
      <c r="CCN2443" s="63"/>
      <c r="CCO2443" s="63"/>
      <c r="CCP2443" s="63"/>
      <c r="CCQ2443" s="63"/>
      <c r="CCR2443" s="63"/>
      <c r="CCS2443" s="63"/>
      <c r="CCT2443" s="63"/>
      <c r="CCU2443" s="63"/>
      <c r="CCV2443" s="63"/>
      <c r="CCW2443" s="63"/>
      <c r="CCX2443" s="63"/>
      <c r="CCY2443" s="63"/>
      <c r="CCZ2443" s="63"/>
      <c r="CDA2443" s="63"/>
      <c r="CDB2443" s="63"/>
      <c r="CDC2443" s="63"/>
      <c r="CDD2443" s="63"/>
      <c r="CDE2443" s="63"/>
      <c r="CDF2443" s="63"/>
      <c r="CDG2443" s="63"/>
      <c r="CDH2443" s="63"/>
      <c r="CDI2443" s="63"/>
      <c r="CDJ2443" s="63"/>
      <c r="CDK2443" s="63"/>
      <c r="CDL2443" s="63"/>
      <c r="CDM2443" s="63"/>
      <c r="CDN2443" s="63"/>
      <c r="CDO2443" s="63"/>
      <c r="CDP2443" s="63"/>
      <c r="CDQ2443" s="63"/>
      <c r="CDR2443" s="63"/>
      <c r="CDS2443" s="63"/>
      <c r="CDT2443" s="63"/>
      <c r="CDU2443" s="63"/>
      <c r="CDV2443" s="63"/>
      <c r="CDW2443" s="63"/>
      <c r="CDX2443" s="63"/>
      <c r="CDY2443" s="63"/>
      <c r="CDZ2443" s="63"/>
      <c r="CEA2443" s="63"/>
      <c r="CEB2443" s="63"/>
      <c r="CEC2443" s="63"/>
      <c r="CED2443" s="63"/>
      <c r="CEE2443" s="63"/>
      <c r="CEF2443" s="63"/>
      <c r="CEG2443" s="63"/>
      <c r="CEH2443" s="63"/>
      <c r="CEI2443" s="63"/>
      <c r="CEJ2443" s="63"/>
      <c r="CEK2443" s="63"/>
      <c r="CEL2443" s="63"/>
      <c r="CEM2443" s="63"/>
      <c r="CEN2443" s="63"/>
      <c r="CEO2443" s="63"/>
      <c r="CEP2443" s="63"/>
      <c r="CEQ2443" s="63"/>
      <c r="CER2443" s="63"/>
      <c r="CES2443" s="63"/>
      <c r="CET2443" s="63"/>
      <c r="CEU2443" s="63"/>
      <c r="CEV2443" s="63"/>
      <c r="CEW2443" s="63"/>
      <c r="CEX2443" s="63"/>
      <c r="CEY2443" s="63"/>
      <c r="CEZ2443" s="63"/>
      <c r="CFA2443" s="63"/>
      <c r="CFB2443" s="63"/>
      <c r="CFC2443" s="63"/>
      <c r="CFD2443" s="63"/>
      <c r="CFE2443" s="63"/>
      <c r="CFF2443" s="63"/>
      <c r="CFG2443" s="63"/>
      <c r="CFH2443" s="63"/>
      <c r="CFI2443" s="63"/>
      <c r="CFJ2443" s="63"/>
      <c r="CFK2443" s="63"/>
      <c r="CFL2443" s="63"/>
      <c r="CFM2443" s="63"/>
      <c r="CFN2443" s="63"/>
      <c r="CFO2443" s="63"/>
      <c r="CFP2443" s="63"/>
      <c r="CFQ2443" s="63"/>
      <c r="CFR2443" s="63"/>
      <c r="CFS2443" s="63"/>
      <c r="CFT2443" s="63"/>
      <c r="CFU2443" s="63"/>
      <c r="CFV2443" s="63"/>
      <c r="CFW2443" s="63"/>
      <c r="CFX2443" s="63"/>
      <c r="CFY2443" s="63"/>
      <c r="CFZ2443" s="63"/>
      <c r="CGA2443" s="63"/>
      <c r="CGB2443" s="63"/>
      <c r="CGC2443" s="63"/>
      <c r="CGD2443" s="63"/>
      <c r="CGE2443" s="63"/>
      <c r="CGF2443" s="63"/>
      <c r="CGG2443" s="63"/>
      <c r="CGH2443" s="63"/>
      <c r="CGI2443" s="63"/>
      <c r="CGJ2443" s="63"/>
      <c r="CGK2443" s="63"/>
      <c r="CGL2443" s="63"/>
      <c r="CGM2443" s="63"/>
      <c r="CGN2443" s="63"/>
      <c r="CGO2443" s="63"/>
      <c r="CGP2443" s="63"/>
      <c r="CGQ2443" s="63"/>
      <c r="CGR2443" s="63"/>
      <c r="CGS2443" s="63"/>
      <c r="CGT2443" s="63"/>
      <c r="CGU2443" s="63"/>
      <c r="CGV2443" s="63"/>
      <c r="CGW2443" s="63"/>
      <c r="CGX2443" s="63"/>
      <c r="CGY2443" s="63"/>
      <c r="CGZ2443" s="63"/>
      <c r="CHA2443" s="63"/>
      <c r="CHB2443" s="63"/>
      <c r="CHC2443" s="63"/>
      <c r="CHD2443" s="63"/>
      <c r="CHE2443" s="63"/>
      <c r="CHF2443" s="63"/>
      <c r="CHG2443" s="63"/>
      <c r="CHH2443" s="63"/>
      <c r="CHI2443" s="63"/>
      <c r="CHJ2443" s="63"/>
      <c r="CHK2443" s="63"/>
      <c r="CHL2443" s="63"/>
      <c r="CHM2443" s="63"/>
      <c r="CHN2443" s="63"/>
      <c r="CHO2443" s="63"/>
      <c r="CHP2443" s="63"/>
      <c r="CHQ2443" s="63"/>
      <c r="CHR2443" s="63"/>
      <c r="CHS2443" s="63"/>
      <c r="CHT2443" s="63"/>
      <c r="CHU2443" s="63"/>
      <c r="CHV2443" s="63"/>
      <c r="CHW2443" s="63"/>
      <c r="CHX2443" s="63"/>
      <c r="CHY2443" s="63"/>
      <c r="CHZ2443" s="63"/>
      <c r="CIA2443" s="63"/>
      <c r="CIB2443" s="63"/>
      <c r="CIC2443" s="63"/>
      <c r="CID2443" s="63"/>
      <c r="CIE2443" s="63"/>
      <c r="CIF2443" s="63"/>
      <c r="CIG2443" s="63"/>
      <c r="CIH2443" s="63"/>
      <c r="CII2443" s="63"/>
      <c r="CIJ2443" s="63"/>
      <c r="CIK2443" s="63"/>
      <c r="CIL2443" s="63"/>
      <c r="CIM2443" s="63"/>
      <c r="CIN2443" s="63"/>
      <c r="CIO2443" s="63"/>
      <c r="CIP2443" s="63"/>
      <c r="CIQ2443" s="63"/>
      <c r="CIR2443" s="63"/>
      <c r="CIS2443" s="63"/>
      <c r="CIT2443" s="63"/>
      <c r="CIU2443" s="63"/>
      <c r="CIV2443" s="63"/>
      <c r="CIW2443" s="63"/>
      <c r="CIX2443" s="63"/>
      <c r="CIY2443" s="63"/>
      <c r="CIZ2443" s="63"/>
      <c r="CJA2443" s="63"/>
      <c r="CJB2443" s="63"/>
      <c r="CJC2443" s="63"/>
      <c r="CJD2443" s="63"/>
      <c r="CJE2443" s="63"/>
      <c r="CJF2443" s="63"/>
      <c r="CJG2443" s="63"/>
      <c r="CJH2443" s="63"/>
      <c r="CJI2443" s="63"/>
      <c r="CJJ2443" s="63"/>
      <c r="CJK2443" s="63"/>
      <c r="CJL2443" s="63"/>
      <c r="CJM2443" s="63"/>
      <c r="CJN2443" s="63"/>
      <c r="CJO2443" s="63"/>
      <c r="CJP2443" s="63"/>
      <c r="CJQ2443" s="63"/>
      <c r="CJR2443" s="63"/>
      <c r="CJS2443" s="63"/>
      <c r="CJT2443" s="63"/>
      <c r="CJU2443" s="63"/>
      <c r="CJV2443" s="63"/>
      <c r="CJW2443" s="63"/>
      <c r="CJX2443" s="63"/>
      <c r="CJY2443" s="63"/>
      <c r="CJZ2443" s="63"/>
      <c r="CKA2443" s="63"/>
      <c r="CKB2443" s="63"/>
      <c r="CKC2443" s="63"/>
      <c r="CKD2443" s="63"/>
      <c r="CKE2443" s="63"/>
      <c r="CKF2443" s="63"/>
      <c r="CKG2443" s="63"/>
      <c r="CKH2443" s="63"/>
      <c r="CKI2443" s="63"/>
      <c r="CKJ2443" s="63"/>
      <c r="CKK2443" s="63"/>
      <c r="CKL2443" s="63"/>
      <c r="CKM2443" s="63"/>
      <c r="CKN2443" s="63"/>
      <c r="CKO2443" s="63"/>
      <c r="CKP2443" s="63"/>
      <c r="CKQ2443" s="63"/>
      <c r="CKR2443" s="63"/>
      <c r="CKS2443" s="63"/>
      <c r="CKT2443" s="63"/>
      <c r="CKU2443" s="63"/>
      <c r="CKV2443" s="63"/>
      <c r="CKW2443" s="63"/>
      <c r="CKX2443" s="63"/>
      <c r="CKY2443" s="63"/>
      <c r="CKZ2443" s="63"/>
      <c r="CLA2443" s="63"/>
      <c r="CLB2443" s="63"/>
      <c r="CLC2443" s="63"/>
      <c r="CLD2443" s="63"/>
      <c r="CLE2443" s="63"/>
      <c r="CLF2443" s="63"/>
      <c r="CLG2443" s="63"/>
      <c r="CLH2443" s="63"/>
      <c r="CLI2443" s="63"/>
      <c r="CLJ2443" s="63"/>
      <c r="CLK2443" s="63"/>
      <c r="CLL2443" s="63"/>
      <c r="CLM2443" s="63"/>
      <c r="CLN2443" s="63"/>
      <c r="CLO2443" s="63"/>
      <c r="CLP2443" s="63"/>
      <c r="CLQ2443" s="63"/>
      <c r="CLR2443" s="63"/>
      <c r="CLS2443" s="63"/>
      <c r="CLT2443" s="63"/>
      <c r="CLU2443" s="63"/>
      <c r="CLV2443" s="63"/>
      <c r="CLW2443" s="63"/>
      <c r="CLX2443" s="63"/>
      <c r="CLY2443" s="63"/>
      <c r="CLZ2443" s="63"/>
      <c r="CMA2443" s="63"/>
      <c r="CMB2443" s="63"/>
      <c r="CMC2443" s="63"/>
      <c r="CMD2443" s="63"/>
      <c r="CME2443" s="63"/>
      <c r="CMF2443" s="63"/>
      <c r="CMG2443" s="63"/>
      <c r="CMH2443" s="63"/>
      <c r="CMI2443" s="63"/>
      <c r="CMJ2443" s="63"/>
      <c r="CMK2443" s="63"/>
      <c r="CML2443" s="63"/>
      <c r="CMM2443" s="63"/>
      <c r="CMN2443" s="63"/>
      <c r="CMO2443" s="63"/>
      <c r="CMP2443" s="63"/>
      <c r="CMQ2443" s="63"/>
      <c r="CMR2443" s="63"/>
      <c r="CMS2443" s="63"/>
      <c r="CMT2443" s="63"/>
      <c r="CMU2443" s="63"/>
      <c r="CMV2443" s="63"/>
      <c r="CMW2443" s="63"/>
      <c r="CMX2443" s="63"/>
      <c r="CMY2443" s="63"/>
      <c r="CMZ2443" s="63"/>
      <c r="CNA2443" s="63"/>
      <c r="CNB2443" s="63"/>
      <c r="CNC2443" s="63"/>
      <c r="CND2443" s="63"/>
      <c r="CNE2443" s="63"/>
      <c r="CNF2443" s="63"/>
      <c r="CNG2443" s="63"/>
      <c r="CNH2443" s="63"/>
      <c r="CNI2443" s="63"/>
      <c r="CNJ2443" s="63"/>
      <c r="CNK2443" s="63"/>
      <c r="CNL2443" s="63"/>
      <c r="CNM2443" s="63"/>
      <c r="CNN2443" s="63"/>
      <c r="CNO2443" s="63"/>
      <c r="CNP2443" s="63"/>
      <c r="CNQ2443" s="63"/>
      <c r="CNR2443" s="63"/>
      <c r="CNS2443" s="63"/>
      <c r="CNT2443" s="63"/>
      <c r="CNU2443" s="63"/>
      <c r="CNV2443" s="63"/>
      <c r="CNW2443" s="63"/>
      <c r="CNX2443" s="63"/>
      <c r="CNY2443" s="63"/>
      <c r="CNZ2443" s="63"/>
      <c r="COA2443" s="63"/>
      <c r="COB2443" s="63"/>
      <c r="COC2443" s="63"/>
      <c r="COD2443" s="63"/>
      <c r="COE2443" s="63"/>
      <c r="COF2443" s="63"/>
      <c r="COG2443" s="63"/>
      <c r="COH2443" s="63"/>
      <c r="COI2443" s="63"/>
      <c r="COJ2443" s="63"/>
      <c r="COK2443" s="63"/>
      <c r="COL2443" s="63"/>
      <c r="COM2443" s="63"/>
      <c r="CON2443" s="63"/>
      <c r="COO2443" s="63"/>
      <c r="COP2443" s="63"/>
      <c r="COQ2443" s="63"/>
      <c r="COR2443" s="63"/>
      <c r="COS2443" s="63"/>
      <c r="COT2443" s="63"/>
      <c r="COU2443" s="63"/>
      <c r="COV2443" s="63"/>
      <c r="COW2443" s="63"/>
      <c r="COX2443" s="63"/>
      <c r="COY2443" s="63"/>
      <c r="COZ2443" s="63"/>
      <c r="CPA2443" s="63"/>
      <c r="CPB2443" s="63"/>
      <c r="CPC2443" s="63"/>
      <c r="CPD2443" s="63"/>
      <c r="CPE2443" s="63"/>
      <c r="CPF2443" s="63"/>
      <c r="CPG2443" s="63"/>
      <c r="CPH2443" s="63"/>
      <c r="CPI2443" s="63"/>
      <c r="CPJ2443" s="63"/>
      <c r="CPK2443" s="63"/>
      <c r="CPL2443" s="63"/>
      <c r="CPM2443" s="63"/>
      <c r="CPN2443" s="63"/>
      <c r="CPO2443" s="63"/>
      <c r="CPP2443" s="63"/>
      <c r="CPQ2443" s="63"/>
      <c r="CPR2443" s="63"/>
      <c r="CPS2443" s="63"/>
      <c r="CPT2443" s="63"/>
      <c r="CPU2443" s="63"/>
      <c r="CPV2443" s="63"/>
      <c r="CPW2443" s="63"/>
      <c r="CPX2443" s="63"/>
      <c r="CPY2443" s="63"/>
      <c r="CPZ2443" s="63"/>
      <c r="CQA2443" s="63"/>
      <c r="CQB2443" s="63"/>
      <c r="CQC2443" s="63"/>
      <c r="CQD2443" s="63"/>
      <c r="CQE2443" s="63"/>
      <c r="CQF2443" s="63"/>
      <c r="CQG2443" s="63"/>
      <c r="CQH2443" s="63"/>
      <c r="CQI2443" s="63"/>
      <c r="CQJ2443" s="63"/>
      <c r="CQK2443" s="63"/>
      <c r="CQL2443" s="63"/>
      <c r="CQM2443" s="63"/>
      <c r="CQN2443" s="63"/>
      <c r="CQO2443" s="63"/>
      <c r="CQP2443" s="63"/>
      <c r="CQQ2443" s="63"/>
      <c r="CQR2443" s="63"/>
      <c r="CQS2443" s="63"/>
      <c r="CQT2443" s="63"/>
      <c r="CQU2443" s="63"/>
      <c r="CQV2443" s="63"/>
      <c r="CQW2443" s="63"/>
      <c r="CQX2443" s="63"/>
      <c r="CQY2443" s="63"/>
      <c r="CQZ2443" s="63"/>
      <c r="CRA2443" s="63"/>
      <c r="CRB2443" s="63"/>
      <c r="CRC2443" s="63"/>
      <c r="CRD2443" s="63"/>
      <c r="CRE2443" s="63"/>
      <c r="CRF2443" s="63"/>
      <c r="CRG2443" s="63"/>
      <c r="CRH2443" s="63"/>
      <c r="CRI2443" s="63"/>
      <c r="CRJ2443" s="63"/>
      <c r="CRK2443" s="63"/>
      <c r="CRL2443" s="63"/>
      <c r="CRM2443" s="63"/>
      <c r="CRN2443" s="63"/>
      <c r="CRO2443" s="63"/>
      <c r="CRP2443" s="63"/>
      <c r="CRQ2443" s="63"/>
      <c r="CRR2443" s="63"/>
      <c r="CRS2443" s="63"/>
      <c r="CRT2443" s="63"/>
      <c r="CRU2443" s="63"/>
      <c r="CRV2443" s="63"/>
      <c r="CRW2443" s="63"/>
      <c r="CRX2443" s="63"/>
      <c r="CRY2443" s="63"/>
      <c r="CRZ2443" s="63"/>
      <c r="CSA2443" s="63"/>
      <c r="CSB2443" s="63"/>
      <c r="CSC2443" s="63"/>
      <c r="CSD2443" s="63"/>
      <c r="CSE2443" s="63"/>
      <c r="CSF2443" s="63"/>
      <c r="CSG2443" s="63"/>
      <c r="CSH2443" s="63"/>
      <c r="CSI2443" s="63"/>
      <c r="CSJ2443" s="63"/>
      <c r="CSK2443" s="63"/>
      <c r="CSL2443" s="63"/>
      <c r="CSM2443" s="63"/>
      <c r="CSN2443" s="63"/>
      <c r="CSO2443" s="63"/>
      <c r="CSP2443" s="63"/>
      <c r="CSQ2443" s="63"/>
      <c r="CSR2443" s="63"/>
      <c r="CSS2443" s="63"/>
      <c r="CST2443" s="63"/>
      <c r="CSU2443" s="63"/>
      <c r="CSV2443" s="63"/>
      <c r="CSW2443" s="63"/>
      <c r="CSX2443" s="63"/>
      <c r="CSY2443" s="63"/>
      <c r="CSZ2443" s="63"/>
      <c r="CTA2443" s="63"/>
      <c r="CTB2443" s="63"/>
      <c r="CTC2443" s="63"/>
      <c r="CTD2443" s="63"/>
      <c r="CTE2443" s="63"/>
      <c r="CTF2443" s="63"/>
      <c r="CTG2443" s="63"/>
      <c r="CTH2443" s="63"/>
      <c r="CTI2443" s="63"/>
      <c r="CTJ2443" s="63"/>
      <c r="CTK2443" s="63"/>
      <c r="CTL2443" s="63"/>
      <c r="CTM2443" s="63"/>
      <c r="CTN2443" s="63"/>
      <c r="CTO2443" s="63"/>
      <c r="CTP2443" s="63"/>
      <c r="CTQ2443" s="63"/>
      <c r="CTR2443" s="63"/>
      <c r="CTS2443" s="63"/>
      <c r="CTT2443" s="63"/>
      <c r="CTU2443" s="63"/>
      <c r="CTV2443" s="63"/>
      <c r="CTW2443" s="63"/>
      <c r="CTX2443" s="63"/>
      <c r="CTY2443" s="63"/>
      <c r="CTZ2443" s="63"/>
      <c r="CUA2443" s="63"/>
      <c r="CUB2443" s="63"/>
      <c r="CUC2443" s="63"/>
      <c r="CUD2443" s="63"/>
      <c r="CUE2443" s="63"/>
      <c r="CUF2443" s="63"/>
      <c r="CUG2443" s="63"/>
      <c r="CUH2443" s="63"/>
      <c r="CUI2443" s="63"/>
      <c r="CUJ2443" s="63"/>
      <c r="CUK2443" s="63"/>
      <c r="CUL2443" s="63"/>
      <c r="CUM2443" s="63"/>
      <c r="CUN2443" s="63"/>
      <c r="CUO2443" s="63"/>
      <c r="CUP2443" s="63"/>
      <c r="CUQ2443" s="63"/>
      <c r="CUR2443" s="63"/>
      <c r="CUS2443" s="63"/>
      <c r="CUT2443" s="63"/>
      <c r="CUU2443" s="63"/>
      <c r="CUV2443" s="63"/>
      <c r="CUW2443" s="63"/>
      <c r="CUX2443" s="63"/>
      <c r="CUY2443" s="63"/>
      <c r="CUZ2443" s="63"/>
      <c r="CVA2443" s="63"/>
      <c r="CVB2443" s="63"/>
      <c r="CVC2443" s="63"/>
      <c r="CVD2443" s="63"/>
      <c r="CVE2443" s="63"/>
      <c r="CVF2443" s="63"/>
      <c r="CVG2443" s="63"/>
      <c r="CVH2443" s="63"/>
      <c r="CVI2443" s="63"/>
      <c r="CVJ2443" s="63"/>
      <c r="CVK2443" s="63"/>
      <c r="CVL2443" s="63"/>
      <c r="CVM2443" s="63"/>
      <c r="CVN2443" s="63"/>
      <c r="CVO2443" s="63"/>
      <c r="CVP2443" s="63"/>
      <c r="CVQ2443" s="63"/>
      <c r="CVR2443" s="63"/>
      <c r="CVS2443" s="63"/>
      <c r="CVT2443" s="63"/>
      <c r="CVU2443" s="63"/>
      <c r="CVV2443" s="63"/>
      <c r="CVW2443" s="63"/>
      <c r="CVX2443" s="63"/>
      <c r="CVY2443" s="63"/>
      <c r="CVZ2443" s="63"/>
      <c r="CWA2443" s="63"/>
      <c r="CWB2443" s="63"/>
      <c r="CWC2443" s="63"/>
      <c r="CWD2443" s="63"/>
      <c r="CWE2443" s="63"/>
      <c r="CWF2443" s="63"/>
      <c r="CWG2443" s="63"/>
      <c r="CWH2443" s="63"/>
      <c r="CWI2443" s="63"/>
      <c r="CWJ2443" s="63"/>
      <c r="CWK2443" s="63"/>
      <c r="CWL2443" s="63"/>
      <c r="CWM2443" s="63"/>
      <c r="CWN2443" s="63"/>
      <c r="CWO2443" s="63"/>
      <c r="CWP2443" s="63"/>
      <c r="CWQ2443" s="63"/>
      <c r="CWR2443" s="63"/>
      <c r="CWS2443" s="63"/>
      <c r="CWT2443" s="63"/>
      <c r="CWU2443" s="63"/>
      <c r="CWV2443" s="63"/>
      <c r="CWW2443" s="63"/>
      <c r="CWX2443" s="63"/>
      <c r="CWY2443" s="63"/>
      <c r="CWZ2443" s="63"/>
      <c r="CXA2443" s="63"/>
      <c r="CXB2443" s="63"/>
      <c r="CXC2443" s="63"/>
      <c r="CXD2443" s="63"/>
      <c r="CXE2443" s="63"/>
      <c r="CXF2443" s="63"/>
      <c r="CXG2443" s="63"/>
      <c r="CXH2443" s="63"/>
      <c r="CXI2443" s="63"/>
      <c r="CXJ2443" s="63"/>
      <c r="CXK2443" s="63"/>
      <c r="CXL2443" s="63"/>
      <c r="CXM2443" s="63"/>
      <c r="CXN2443" s="63"/>
      <c r="CXO2443" s="63"/>
      <c r="CXP2443" s="63"/>
      <c r="CXQ2443" s="63"/>
      <c r="CXR2443" s="63"/>
      <c r="CXS2443" s="63"/>
      <c r="CXT2443" s="63"/>
      <c r="CXU2443" s="63"/>
      <c r="CXV2443" s="63"/>
      <c r="CXW2443" s="63"/>
      <c r="CXX2443" s="63"/>
      <c r="CXY2443" s="63"/>
      <c r="CXZ2443" s="63"/>
      <c r="CYA2443" s="63"/>
      <c r="CYB2443" s="63"/>
      <c r="CYC2443" s="63"/>
      <c r="CYD2443" s="63"/>
      <c r="CYE2443" s="63"/>
      <c r="CYF2443" s="63"/>
      <c r="CYG2443" s="63"/>
      <c r="CYH2443" s="63"/>
      <c r="CYI2443" s="63"/>
      <c r="CYJ2443" s="63"/>
      <c r="CYK2443" s="63"/>
      <c r="CYL2443" s="63"/>
      <c r="CYM2443" s="63"/>
      <c r="CYN2443" s="63"/>
      <c r="CYO2443" s="63"/>
      <c r="CYP2443" s="63"/>
      <c r="CYQ2443" s="63"/>
      <c r="CYR2443" s="63"/>
      <c r="CYS2443" s="63"/>
      <c r="CYT2443" s="63"/>
      <c r="CYU2443" s="63"/>
      <c r="CYV2443" s="63"/>
      <c r="CYW2443" s="63"/>
      <c r="CYX2443" s="63"/>
      <c r="CYY2443" s="63"/>
      <c r="CYZ2443" s="63"/>
      <c r="CZA2443" s="63"/>
      <c r="CZB2443" s="63"/>
      <c r="CZC2443" s="63"/>
      <c r="CZD2443" s="63"/>
      <c r="CZE2443" s="63"/>
      <c r="CZF2443" s="63"/>
      <c r="CZG2443" s="63"/>
      <c r="CZH2443" s="63"/>
      <c r="CZI2443" s="63"/>
      <c r="CZJ2443" s="63"/>
      <c r="CZK2443" s="63"/>
      <c r="CZL2443" s="63"/>
      <c r="CZM2443" s="63"/>
      <c r="CZN2443" s="63"/>
      <c r="CZO2443" s="63"/>
      <c r="CZP2443" s="63"/>
      <c r="CZQ2443" s="63"/>
      <c r="CZR2443" s="63"/>
      <c r="CZS2443" s="63"/>
      <c r="CZT2443" s="63"/>
      <c r="CZU2443" s="63"/>
      <c r="CZV2443" s="63"/>
      <c r="CZW2443" s="63"/>
      <c r="CZX2443" s="63"/>
      <c r="CZY2443" s="63"/>
      <c r="CZZ2443" s="63"/>
      <c r="DAA2443" s="63"/>
      <c r="DAB2443" s="63"/>
      <c r="DAC2443" s="63"/>
      <c r="DAD2443" s="63"/>
      <c r="DAE2443" s="63"/>
      <c r="DAF2443" s="63"/>
      <c r="DAG2443" s="63"/>
      <c r="DAH2443" s="63"/>
      <c r="DAI2443" s="63"/>
      <c r="DAJ2443" s="63"/>
      <c r="DAK2443" s="63"/>
      <c r="DAL2443" s="63"/>
      <c r="DAM2443" s="63"/>
      <c r="DAN2443" s="63"/>
      <c r="DAO2443" s="63"/>
      <c r="DAP2443" s="63"/>
      <c r="DAQ2443" s="63"/>
      <c r="DAR2443" s="63"/>
      <c r="DAS2443" s="63"/>
      <c r="DAT2443" s="63"/>
      <c r="DAU2443" s="63"/>
      <c r="DAV2443" s="63"/>
      <c r="DAW2443" s="63"/>
      <c r="DAX2443" s="63"/>
      <c r="DAY2443" s="63"/>
      <c r="DAZ2443" s="63"/>
      <c r="DBA2443" s="63"/>
      <c r="DBB2443" s="63"/>
      <c r="DBC2443" s="63"/>
      <c r="DBD2443" s="63"/>
      <c r="DBE2443" s="63"/>
      <c r="DBF2443" s="63"/>
      <c r="DBG2443" s="63"/>
      <c r="DBH2443" s="63"/>
      <c r="DBI2443" s="63"/>
      <c r="DBJ2443" s="63"/>
      <c r="DBK2443" s="63"/>
      <c r="DBL2443" s="63"/>
      <c r="DBM2443" s="63"/>
      <c r="DBN2443" s="63"/>
      <c r="DBO2443" s="63"/>
      <c r="DBP2443" s="63"/>
      <c r="DBQ2443" s="63"/>
      <c r="DBR2443" s="63"/>
      <c r="DBS2443" s="63"/>
      <c r="DBT2443" s="63"/>
      <c r="DBU2443" s="63"/>
      <c r="DBV2443" s="63"/>
      <c r="DBW2443" s="63"/>
      <c r="DBX2443" s="63"/>
      <c r="DBY2443" s="63"/>
      <c r="DBZ2443" s="63"/>
      <c r="DCA2443" s="63"/>
      <c r="DCB2443" s="63"/>
      <c r="DCC2443" s="63"/>
      <c r="DCD2443" s="63"/>
      <c r="DCE2443" s="63"/>
      <c r="DCF2443" s="63"/>
      <c r="DCG2443" s="63"/>
      <c r="DCH2443" s="63"/>
      <c r="DCI2443" s="63"/>
      <c r="DCJ2443" s="63"/>
      <c r="DCK2443" s="63"/>
      <c r="DCL2443" s="63"/>
      <c r="DCM2443" s="63"/>
      <c r="DCN2443" s="63"/>
      <c r="DCO2443" s="63"/>
      <c r="DCP2443" s="63"/>
      <c r="DCQ2443" s="63"/>
      <c r="DCR2443" s="63"/>
      <c r="DCS2443" s="63"/>
      <c r="DCT2443" s="63"/>
      <c r="DCU2443" s="63"/>
      <c r="DCV2443" s="63"/>
      <c r="DCW2443" s="63"/>
      <c r="DCX2443" s="63"/>
      <c r="DCY2443" s="63"/>
      <c r="DCZ2443" s="63"/>
      <c r="DDA2443" s="63"/>
      <c r="DDB2443" s="63"/>
      <c r="DDC2443" s="63"/>
      <c r="DDD2443" s="63"/>
      <c r="DDE2443" s="63"/>
      <c r="DDF2443" s="63"/>
      <c r="DDG2443" s="63"/>
      <c r="DDH2443" s="63"/>
      <c r="DDI2443" s="63"/>
      <c r="DDJ2443" s="63"/>
      <c r="DDK2443" s="63"/>
      <c r="DDL2443" s="63"/>
      <c r="DDM2443" s="63"/>
      <c r="DDN2443" s="63"/>
      <c r="DDO2443" s="63"/>
      <c r="DDP2443" s="63"/>
      <c r="DDQ2443" s="63"/>
      <c r="DDR2443" s="63"/>
      <c r="DDS2443" s="63"/>
      <c r="DDT2443" s="63"/>
      <c r="DDU2443" s="63"/>
      <c r="DDV2443" s="63"/>
      <c r="DDW2443" s="63"/>
      <c r="DDX2443" s="63"/>
      <c r="DDY2443" s="63"/>
      <c r="DDZ2443" s="63"/>
      <c r="DEA2443" s="63"/>
      <c r="DEB2443" s="63"/>
      <c r="DEC2443" s="63"/>
      <c r="DED2443" s="63"/>
      <c r="DEE2443" s="63"/>
      <c r="DEF2443" s="63"/>
      <c r="DEG2443" s="63"/>
      <c r="DEH2443" s="63"/>
      <c r="DEI2443" s="63"/>
      <c r="DEJ2443" s="63"/>
      <c r="DEK2443" s="63"/>
      <c r="DEL2443" s="63"/>
      <c r="DEM2443" s="63"/>
      <c r="DEN2443" s="63"/>
      <c r="DEO2443" s="63"/>
      <c r="DEP2443" s="63"/>
      <c r="DEQ2443" s="63"/>
      <c r="DER2443" s="63"/>
      <c r="DES2443" s="63"/>
      <c r="DET2443" s="63"/>
      <c r="DEU2443" s="63"/>
      <c r="DEV2443" s="63"/>
      <c r="DEW2443" s="63"/>
      <c r="DEX2443" s="63"/>
      <c r="DEY2443" s="63"/>
      <c r="DEZ2443" s="63"/>
      <c r="DFA2443" s="63"/>
      <c r="DFB2443" s="63"/>
      <c r="DFC2443" s="63"/>
      <c r="DFD2443" s="63"/>
      <c r="DFE2443" s="63"/>
      <c r="DFF2443" s="63"/>
      <c r="DFG2443" s="63"/>
      <c r="DFH2443" s="63"/>
      <c r="DFI2443" s="63"/>
      <c r="DFJ2443" s="63"/>
      <c r="DFK2443" s="63"/>
      <c r="DFL2443" s="63"/>
      <c r="DFM2443" s="63"/>
      <c r="DFN2443" s="63"/>
      <c r="DFO2443" s="63"/>
      <c r="DFP2443" s="63"/>
      <c r="DFQ2443" s="63"/>
      <c r="DFR2443" s="63"/>
      <c r="DFS2443" s="63"/>
      <c r="DFT2443" s="63"/>
      <c r="DFU2443" s="63"/>
      <c r="DFV2443" s="63"/>
      <c r="DFW2443" s="63"/>
      <c r="DFX2443" s="63"/>
      <c r="DFY2443" s="63"/>
      <c r="DFZ2443" s="63"/>
      <c r="DGA2443" s="63"/>
      <c r="DGB2443" s="63"/>
      <c r="DGC2443" s="63"/>
      <c r="DGD2443" s="63"/>
      <c r="DGE2443" s="63"/>
      <c r="DGF2443" s="63"/>
      <c r="DGG2443" s="63"/>
      <c r="DGH2443" s="63"/>
      <c r="DGI2443" s="63"/>
      <c r="DGJ2443" s="63"/>
      <c r="DGK2443" s="63"/>
      <c r="DGL2443" s="63"/>
      <c r="DGM2443" s="63"/>
      <c r="DGN2443" s="63"/>
      <c r="DGO2443" s="63"/>
      <c r="DGP2443" s="63"/>
      <c r="DGQ2443" s="63"/>
      <c r="DGR2443" s="63"/>
      <c r="DGS2443" s="63"/>
      <c r="DGT2443" s="63"/>
      <c r="DGU2443" s="63"/>
      <c r="DGV2443" s="63"/>
      <c r="DGW2443" s="63"/>
      <c r="DGX2443" s="63"/>
      <c r="DGY2443" s="63"/>
      <c r="DGZ2443" s="63"/>
      <c r="DHA2443" s="63"/>
      <c r="DHB2443" s="63"/>
      <c r="DHC2443" s="63"/>
      <c r="DHD2443" s="63"/>
      <c r="DHE2443" s="63"/>
      <c r="DHF2443" s="63"/>
      <c r="DHG2443" s="63"/>
      <c r="DHH2443" s="63"/>
      <c r="DHI2443" s="63"/>
      <c r="DHJ2443" s="63"/>
      <c r="DHK2443" s="63"/>
      <c r="DHL2443" s="63"/>
      <c r="DHM2443" s="63"/>
      <c r="DHN2443" s="63"/>
      <c r="DHO2443" s="63"/>
      <c r="DHP2443" s="63"/>
      <c r="DHQ2443" s="63"/>
      <c r="DHR2443" s="63"/>
      <c r="DHS2443" s="63"/>
      <c r="DHT2443" s="63"/>
      <c r="DHU2443" s="63"/>
      <c r="DHV2443" s="63"/>
      <c r="DHW2443" s="63"/>
      <c r="DHX2443" s="63"/>
      <c r="DHY2443" s="63"/>
      <c r="DHZ2443" s="63"/>
      <c r="DIA2443" s="63"/>
      <c r="DIB2443" s="63"/>
      <c r="DIC2443" s="63"/>
      <c r="DID2443" s="63"/>
      <c r="DIE2443" s="63"/>
      <c r="DIF2443" s="63"/>
      <c r="DIG2443" s="63"/>
      <c r="DIH2443" s="63"/>
      <c r="DII2443" s="63"/>
      <c r="DIJ2443" s="63"/>
      <c r="DIK2443" s="63"/>
      <c r="DIL2443" s="63"/>
      <c r="DIM2443" s="63"/>
      <c r="DIN2443" s="63"/>
      <c r="DIO2443" s="63"/>
      <c r="DIP2443" s="63"/>
      <c r="DIQ2443" s="63"/>
      <c r="DIR2443" s="63"/>
      <c r="DIS2443" s="63"/>
      <c r="DIT2443" s="63"/>
      <c r="DIU2443" s="63"/>
      <c r="DIV2443" s="63"/>
      <c r="DIW2443" s="63"/>
      <c r="DIX2443" s="63"/>
      <c r="DIY2443" s="63"/>
      <c r="DIZ2443" s="63"/>
      <c r="DJA2443" s="63"/>
      <c r="DJB2443" s="63"/>
      <c r="DJC2443" s="63"/>
      <c r="DJD2443" s="63"/>
      <c r="DJE2443" s="63"/>
      <c r="DJF2443" s="63"/>
      <c r="DJG2443" s="63"/>
      <c r="DJH2443" s="63"/>
      <c r="DJI2443" s="63"/>
      <c r="DJJ2443" s="63"/>
      <c r="DJK2443" s="63"/>
      <c r="DJL2443" s="63"/>
      <c r="DJM2443" s="63"/>
      <c r="DJN2443" s="63"/>
      <c r="DJO2443" s="63"/>
      <c r="DJP2443" s="63"/>
      <c r="DJQ2443" s="63"/>
      <c r="DJR2443" s="63"/>
      <c r="DJS2443" s="63"/>
      <c r="DJT2443" s="63"/>
      <c r="DJU2443" s="63"/>
      <c r="DJV2443" s="63"/>
      <c r="DJW2443" s="63"/>
      <c r="DJX2443" s="63"/>
      <c r="DJY2443" s="63"/>
      <c r="DJZ2443" s="63"/>
      <c r="DKA2443" s="63"/>
      <c r="DKB2443" s="63"/>
      <c r="DKC2443" s="63"/>
      <c r="DKD2443" s="63"/>
      <c r="DKE2443" s="63"/>
      <c r="DKF2443" s="63"/>
      <c r="DKG2443" s="63"/>
      <c r="DKH2443" s="63"/>
      <c r="DKI2443" s="63"/>
      <c r="DKJ2443" s="63"/>
      <c r="DKK2443" s="63"/>
      <c r="DKL2443" s="63"/>
      <c r="DKM2443" s="63"/>
      <c r="DKN2443" s="63"/>
      <c r="DKO2443" s="63"/>
      <c r="DKP2443" s="63"/>
      <c r="DKQ2443" s="63"/>
      <c r="DKR2443" s="63"/>
      <c r="DKS2443" s="63"/>
      <c r="DKT2443" s="63"/>
      <c r="DKU2443" s="63"/>
      <c r="DKV2443" s="63"/>
      <c r="DKW2443" s="63"/>
      <c r="DKX2443" s="63"/>
      <c r="DKY2443" s="63"/>
      <c r="DKZ2443" s="63"/>
      <c r="DLA2443" s="63"/>
      <c r="DLB2443" s="63"/>
      <c r="DLC2443" s="63"/>
      <c r="DLD2443" s="63"/>
      <c r="DLE2443" s="63"/>
      <c r="DLF2443" s="63"/>
      <c r="DLG2443" s="63"/>
      <c r="DLH2443" s="63"/>
      <c r="DLI2443" s="63"/>
      <c r="DLJ2443" s="63"/>
      <c r="DLK2443" s="63"/>
      <c r="DLL2443" s="63"/>
      <c r="DLM2443" s="63"/>
      <c r="DLN2443" s="63"/>
      <c r="DLO2443" s="63"/>
      <c r="DLP2443" s="63"/>
      <c r="DLQ2443" s="63"/>
      <c r="DLR2443" s="63"/>
      <c r="DLS2443" s="63"/>
      <c r="DLT2443" s="63"/>
      <c r="DLU2443" s="63"/>
      <c r="DLV2443" s="63"/>
      <c r="DLW2443" s="63"/>
      <c r="DLX2443" s="63"/>
      <c r="DLY2443" s="63"/>
      <c r="DLZ2443" s="63"/>
      <c r="DMA2443" s="63"/>
      <c r="DMB2443" s="63"/>
      <c r="DMC2443" s="63"/>
      <c r="DMD2443" s="63"/>
      <c r="DME2443" s="63"/>
      <c r="DMF2443" s="63"/>
      <c r="DMG2443" s="63"/>
      <c r="DMH2443" s="63"/>
      <c r="DMI2443" s="63"/>
      <c r="DMJ2443" s="63"/>
      <c r="DMK2443" s="63"/>
      <c r="DML2443" s="63"/>
      <c r="DMM2443" s="63"/>
      <c r="DMN2443" s="63"/>
      <c r="DMO2443" s="63"/>
      <c r="DMP2443" s="63"/>
      <c r="DMQ2443" s="63"/>
      <c r="DMR2443" s="63"/>
      <c r="DMS2443" s="63"/>
      <c r="DMT2443" s="63"/>
      <c r="DMU2443" s="63"/>
      <c r="DMV2443" s="63"/>
      <c r="DMW2443" s="63"/>
      <c r="DMX2443" s="63"/>
      <c r="DMY2443" s="63"/>
      <c r="DMZ2443" s="63"/>
      <c r="DNA2443" s="63"/>
      <c r="DNB2443" s="63"/>
      <c r="DNC2443" s="63"/>
      <c r="DND2443" s="63"/>
      <c r="DNE2443" s="63"/>
      <c r="DNF2443" s="63"/>
      <c r="DNG2443" s="63"/>
      <c r="DNH2443" s="63"/>
      <c r="DNI2443" s="63"/>
      <c r="DNJ2443" s="63"/>
      <c r="DNK2443" s="63"/>
      <c r="DNL2443" s="63"/>
      <c r="DNM2443" s="63"/>
      <c r="DNN2443" s="63"/>
      <c r="DNO2443" s="63"/>
      <c r="DNP2443" s="63"/>
      <c r="DNQ2443" s="63"/>
      <c r="DNR2443" s="63"/>
      <c r="DNS2443" s="63"/>
      <c r="DNT2443" s="63"/>
      <c r="DNU2443" s="63"/>
      <c r="DNV2443" s="63"/>
      <c r="DNW2443" s="63"/>
      <c r="DNX2443" s="63"/>
      <c r="DNY2443" s="63"/>
      <c r="DNZ2443" s="63"/>
      <c r="DOA2443" s="63"/>
      <c r="DOB2443" s="63"/>
      <c r="DOC2443" s="63"/>
      <c r="DOD2443" s="63"/>
      <c r="DOE2443" s="63"/>
      <c r="DOF2443" s="63"/>
      <c r="DOG2443" s="63"/>
      <c r="DOH2443" s="63"/>
      <c r="DOI2443" s="63"/>
      <c r="DOJ2443" s="63"/>
      <c r="DOK2443" s="63"/>
      <c r="DOL2443" s="63"/>
      <c r="DOM2443" s="63"/>
      <c r="DON2443" s="63"/>
      <c r="DOO2443" s="63"/>
      <c r="DOP2443" s="63"/>
      <c r="DOQ2443" s="63"/>
      <c r="DOR2443" s="63"/>
      <c r="DOS2443" s="63"/>
      <c r="DOT2443" s="63"/>
      <c r="DOU2443" s="63"/>
      <c r="DOV2443" s="63"/>
      <c r="DOW2443" s="63"/>
      <c r="DOX2443" s="63"/>
      <c r="DOY2443" s="63"/>
      <c r="DOZ2443" s="63"/>
      <c r="DPA2443" s="63"/>
      <c r="DPB2443" s="63"/>
      <c r="DPC2443" s="63"/>
      <c r="DPD2443" s="63"/>
      <c r="DPE2443" s="63"/>
      <c r="DPF2443" s="63"/>
      <c r="DPG2443" s="63"/>
      <c r="DPH2443" s="63"/>
      <c r="DPI2443" s="63"/>
      <c r="DPJ2443" s="63"/>
      <c r="DPK2443" s="63"/>
      <c r="DPL2443" s="63"/>
      <c r="DPM2443" s="63"/>
      <c r="DPN2443" s="63"/>
      <c r="DPO2443" s="63"/>
      <c r="DPP2443" s="63"/>
      <c r="DPQ2443" s="63"/>
      <c r="DPR2443" s="63"/>
      <c r="DPS2443" s="63"/>
      <c r="DPT2443" s="63"/>
      <c r="DPU2443" s="63"/>
      <c r="DPV2443" s="63"/>
      <c r="DPW2443" s="63"/>
      <c r="DPX2443" s="63"/>
      <c r="DPY2443" s="63"/>
      <c r="DPZ2443" s="63"/>
      <c r="DQA2443" s="63"/>
      <c r="DQB2443" s="63"/>
      <c r="DQC2443" s="63"/>
      <c r="DQD2443" s="63"/>
      <c r="DQE2443" s="63"/>
      <c r="DQF2443" s="63"/>
      <c r="DQG2443" s="63"/>
      <c r="DQH2443" s="63"/>
      <c r="DQI2443" s="63"/>
      <c r="DQJ2443" s="63"/>
      <c r="DQK2443" s="63"/>
      <c r="DQL2443" s="63"/>
      <c r="DQM2443" s="63"/>
      <c r="DQN2443" s="63"/>
      <c r="DQO2443" s="63"/>
      <c r="DQP2443" s="63"/>
      <c r="DQQ2443" s="63"/>
      <c r="DQR2443" s="63"/>
      <c r="DQS2443" s="63"/>
      <c r="DQT2443" s="63"/>
      <c r="DQU2443" s="63"/>
      <c r="DQV2443" s="63"/>
      <c r="DQW2443" s="63"/>
      <c r="DQX2443" s="63"/>
      <c r="DQY2443" s="63"/>
      <c r="DQZ2443" s="63"/>
      <c r="DRA2443" s="63"/>
      <c r="DRB2443" s="63"/>
      <c r="DRC2443" s="63"/>
      <c r="DRD2443" s="63"/>
      <c r="DRE2443" s="63"/>
      <c r="DRF2443" s="63"/>
      <c r="DRG2443" s="63"/>
      <c r="DRH2443" s="63"/>
      <c r="DRI2443" s="63"/>
      <c r="DRJ2443" s="63"/>
      <c r="DRK2443" s="63"/>
      <c r="DRL2443" s="63"/>
      <c r="DRM2443" s="63"/>
      <c r="DRN2443" s="63"/>
      <c r="DRO2443" s="63"/>
      <c r="DRP2443" s="63"/>
      <c r="DRQ2443" s="63"/>
      <c r="DRR2443" s="63"/>
      <c r="DRS2443" s="63"/>
      <c r="DRT2443" s="63"/>
      <c r="DRU2443" s="63"/>
      <c r="DRV2443" s="63"/>
      <c r="DRW2443" s="63"/>
      <c r="DRX2443" s="63"/>
      <c r="DRY2443" s="63"/>
      <c r="DRZ2443" s="63"/>
      <c r="DSA2443" s="63"/>
      <c r="DSB2443" s="63"/>
      <c r="DSC2443" s="63"/>
      <c r="DSD2443" s="63"/>
      <c r="DSE2443" s="63"/>
      <c r="DSF2443" s="63"/>
      <c r="DSG2443" s="63"/>
      <c r="DSH2443" s="63"/>
      <c r="DSI2443" s="63"/>
      <c r="DSJ2443" s="63"/>
      <c r="DSK2443" s="63"/>
      <c r="DSL2443" s="63"/>
      <c r="DSM2443" s="63"/>
      <c r="DSN2443" s="63"/>
      <c r="DSO2443" s="63"/>
      <c r="DSP2443" s="63"/>
      <c r="DSQ2443" s="63"/>
      <c r="DSR2443" s="63"/>
      <c r="DSS2443" s="63"/>
      <c r="DST2443" s="63"/>
      <c r="DSU2443" s="63"/>
      <c r="DSV2443" s="63"/>
      <c r="DSW2443" s="63"/>
      <c r="DSX2443" s="63"/>
      <c r="DSY2443" s="63"/>
      <c r="DSZ2443" s="63"/>
      <c r="DTA2443" s="63"/>
      <c r="DTB2443" s="63"/>
      <c r="DTC2443" s="63"/>
      <c r="DTD2443" s="63"/>
      <c r="DTE2443" s="63"/>
      <c r="DTF2443" s="63"/>
      <c r="DTG2443" s="63"/>
      <c r="DTH2443" s="63"/>
      <c r="DTI2443" s="63"/>
      <c r="DTJ2443" s="63"/>
      <c r="DTK2443" s="63"/>
      <c r="DTL2443" s="63"/>
      <c r="DTM2443" s="63"/>
      <c r="DTN2443" s="63"/>
      <c r="DTO2443" s="63"/>
      <c r="DTP2443" s="63"/>
      <c r="DTQ2443" s="63"/>
      <c r="DTR2443" s="63"/>
      <c r="DTS2443" s="63"/>
      <c r="DTT2443" s="63"/>
      <c r="DTU2443" s="63"/>
      <c r="DTV2443" s="63"/>
      <c r="DTW2443" s="63"/>
      <c r="DTX2443" s="63"/>
      <c r="DTY2443" s="63"/>
      <c r="DTZ2443" s="63"/>
      <c r="DUA2443" s="63"/>
      <c r="DUB2443" s="63"/>
      <c r="DUC2443" s="63"/>
      <c r="DUD2443" s="63"/>
      <c r="DUE2443" s="63"/>
      <c r="DUF2443" s="63"/>
      <c r="DUG2443" s="63"/>
      <c r="DUH2443" s="63"/>
      <c r="DUI2443" s="63"/>
      <c r="DUJ2443" s="63"/>
      <c r="DUK2443" s="63"/>
      <c r="DUL2443" s="63"/>
      <c r="DUM2443" s="63"/>
      <c r="DUN2443" s="63"/>
      <c r="DUO2443" s="63"/>
      <c r="DUP2443" s="63"/>
      <c r="DUQ2443" s="63"/>
      <c r="DUR2443" s="63"/>
      <c r="DUS2443" s="63"/>
      <c r="DUT2443" s="63"/>
      <c r="DUU2443" s="63"/>
      <c r="DUV2443" s="63"/>
      <c r="DUW2443" s="63"/>
      <c r="DUX2443" s="63"/>
      <c r="DUY2443" s="63"/>
      <c r="DUZ2443" s="63"/>
      <c r="DVA2443" s="63"/>
      <c r="DVB2443" s="63"/>
      <c r="DVC2443" s="63"/>
      <c r="DVD2443" s="63"/>
      <c r="DVE2443" s="63"/>
      <c r="DVF2443" s="63"/>
      <c r="DVG2443" s="63"/>
      <c r="DVH2443" s="63"/>
      <c r="DVI2443" s="63"/>
      <c r="DVJ2443" s="63"/>
      <c r="DVK2443" s="63"/>
      <c r="DVL2443" s="63"/>
      <c r="DVM2443" s="63"/>
      <c r="DVN2443" s="63"/>
      <c r="DVO2443" s="63"/>
      <c r="DVP2443" s="63"/>
      <c r="DVQ2443" s="63"/>
      <c r="DVR2443" s="63"/>
      <c r="DVS2443" s="63"/>
      <c r="DVT2443" s="63"/>
      <c r="DVU2443" s="63"/>
      <c r="DVV2443" s="63"/>
      <c r="DVW2443" s="63"/>
      <c r="DVX2443" s="63"/>
      <c r="DVY2443" s="63"/>
      <c r="DVZ2443" s="63"/>
      <c r="DWA2443" s="63"/>
      <c r="DWB2443" s="63"/>
      <c r="DWC2443" s="63"/>
      <c r="DWD2443" s="63"/>
      <c r="DWE2443" s="63"/>
      <c r="DWF2443" s="63"/>
      <c r="DWG2443" s="63"/>
      <c r="DWH2443" s="63"/>
      <c r="DWI2443" s="63"/>
      <c r="DWJ2443" s="63"/>
      <c r="DWK2443" s="63"/>
      <c r="DWL2443" s="63"/>
      <c r="DWM2443" s="63"/>
      <c r="DWN2443" s="63"/>
      <c r="DWO2443" s="63"/>
      <c r="DWP2443" s="63"/>
      <c r="DWQ2443" s="63"/>
      <c r="DWR2443" s="63"/>
      <c r="DWS2443" s="63"/>
      <c r="DWT2443" s="63"/>
      <c r="DWU2443" s="63"/>
      <c r="DWV2443" s="63"/>
      <c r="DWW2443" s="63"/>
      <c r="DWX2443" s="63"/>
      <c r="DWY2443" s="63"/>
      <c r="DWZ2443" s="63"/>
      <c r="DXA2443" s="63"/>
      <c r="DXB2443" s="63"/>
      <c r="DXC2443" s="63"/>
      <c r="DXD2443" s="63"/>
      <c r="DXE2443" s="63"/>
      <c r="DXF2443" s="63"/>
      <c r="DXG2443" s="63"/>
      <c r="DXH2443" s="63"/>
      <c r="DXI2443" s="63"/>
      <c r="DXJ2443" s="63"/>
      <c r="DXK2443" s="63"/>
      <c r="DXL2443" s="63"/>
      <c r="DXM2443" s="63"/>
      <c r="DXN2443" s="63"/>
      <c r="DXO2443" s="63"/>
      <c r="DXP2443" s="63"/>
      <c r="DXQ2443" s="63"/>
      <c r="DXR2443" s="63"/>
      <c r="DXS2443" s="63"/>
      <c r="DXT2443" s="63"/>
      <c r="DXU2443" s="63"/>
      <c r="DXV2443" s="63"/>
      <c r="DXW2443" s="63"/>
      <c r="DXX2443" s="63"/>
      <c r="DXY2443" s="63"/>
      <c r="DXZ2443" s="63"/>
      <c r="DYA2443" s="63"/>
      <c r="DYB2443" s="63"/>
      <c r="DYC2443" s="63"/>
      <c r="DYD2443" s="63"/>
      <c r="DYE2443" s="63"/>
      <c r="DYF2443" s="63"/>
      <c r="DYG2443" s="63"/>
      <c r="DYH2443" s="63"/>
      <c r="DYI2443" s="63"/>
      <c r="DYJ2443" s="63"/>
      <c r="DYK2443" s="63"/>
      <c r="DYL2443" s="63"/>
      <c r="DYM2443" s="63"/>
      <c r="DYN2443" s="63"/>
      <c r="DYO2443" s="63"/>
      <c r="DYP2443" s="63"/>
      <c r="DYQ2443" s="63"/>
      <c r="DYR2443" s="63"/>
      <c r="DYS2443" s="63"/>
      <c r="DYT2443" s="63"/>
      <c r="DYU2443" s="63"/>
      <c r="DYV2443" s="63"/>
      <c r="DYW2443" s="63"/>
      <c r="DYX2443" s="63"/>
      <c r="DYY2443" s="63"/>
      <c r="DYZ2443" s="63"/>
      <c r="DZA2443" s="63"/>
      <c r="DZB2443" s="63"/>
      <c r="DZC2443" s="63"/>
      <c r="DZD2443" s="63"/>
      <c r="DZE2443" s="63"/>
      <c r="DZF2443" s="63"/>
      <c r="DZG2443" s="63"/>
      <c r="DZH2443" s="63"/>
      <c r="DZI2443" s="63"/>
      <c r="DZJ2443" s="63"/>
      <c r="DZK2443" s="63"/>
      <c r="DZL2443" s="63"/>
      <c r="DZM2443" s="63"/>
      <c r="DZN2443" s="63"/>
      <c r="DZO2443" s="63"/>
      <c r="DZP2443" s="63"/>
      <c r="DZQ2443" s="63"/>
      <c r="DZR2443" s="63"/>
      <c r="DZS2443" s="63"/>
      <c r="DZT2443" s="63"/>
      <c r="DZU2443" s="63"/>
      <c r="DZV2443" s="63"/>
      <c r="DZW2443" s="63"/>
      <c r="DZX2443" s="63"/>
      <c r="DZY2443" s="63"/>
      <c r="DZZ2443" s="63"/>
      <c r="EAA2443" s="63"/>
      <c r="EAB2443" s="63"/>
      <c r="EAC2443" s="63"/>
      <c r="EAD2443" s="63"/>
      <c r="EAE2443" s="63"/>
      <c r="EAF2443" s="63"/>
      <c r="EAG2443" s="63"/>
      <c r="EAH2443" s="63"/>
      <c r="EAI2443" s="63"/>
      <c r="EAJ2443" s="63"/>
      <c r="EAK2443" s="63"/>
      <c r="EAL2443" s="63"/>
      <c r="EAM2443" s="63"/>
      <c r="EAN2443" s="63"/>
      <c r="EAO2443" s="63"/>
      <c r="EAP2443" s="63"/>
      <c r="EAQ2443" s="63"/>
      <c r="EAR2443" s="63"/>
      <c r="EAS2443" s="63"/>
      <c r="EAT2443" s="63"/>
      <c r="EAU2443" s="63"/>
      <c r="EAV2443" s="63"/>
      <c r="EAW2443" s="63"/>
      <c r="EAX2443" s="63"/>
      <c r="EAY2443" s="63"/>
      <c r="EAZ2443" s="63"/>
      <c r="EBA2443" s="63"/>
      <c r="EBB2443" s="63"/>
      <c r="EBC2443" s="63"/>
      <c r="EBD2443" s="63"/>
      <c r="EBE2443" s="63"/>
      <c r="EBF2443" s="63"/>
      <c r="EBG2443" s="63"/>
      <c r="EBH2443" s="63"/>
      <c r="EBI2443" s="63"/>
      <c r="EBJ2443" s="63"/>
      <c r="EBK2443" s="63"/>
      <c r="EBL2443" s="63"/>
      <c r="EBM2443" s="63"/>
      <c r="EBN2443" s="63"/>
      <c r="EBO2443" s="63"/>
      <c r="EBP2443" s="63"/>
      <c r="EBQ2443" s="63"/>
      <c r="EBR2443" s="63"/>
      <c r="EBS2443" s="63"/>
      <c r="EBT2443" s="63"/>
      <c r="EBU2443" s="63"/>
      <c r="EBV2443" s="63"/>
      <c r="EBW2443" s="63"/>
      <c r="EBX2443" s="63"/>
      <c r="EBY2443" s="63"/>
      <c r="EBZ2443" s="63"/>
      <c r="ECA2443" s="63"/>
      <c r="ECB2443" s="63"/>
      <c r="ECC2443" s="63"/>
      <c r="ECD2443" s="63"/>
      <c r="ECE2443" s="63"/>
      <c r="ECF2443" s="63"/>
      <c r="ECG2443" s="63"/>
      <c r="ECH2443" s="63"/>
      <c r="ECI2443" s="63"/>
      <c r="ECJ2443" s="63"/>
      <c r="ECK2443" s="63"/>
      <c r="ECL2443" s="63"/>
      <c r="ECM2443" s="63"/>
      <c r="ECN2443" s="63"/>
      <c r="ECO2443" s="63"/>
      <c r="ECP2443" s="63"/>
      <c r="ECQ2443" s="63"/>
      <c r="ECR2443" s="63"/>
      <c r="ECS2443" s="63"/>
      <c r="ECT2443" s="63"/>
      <c r="ECU2443" s="63"/>
      <c r="ECV2443" s="63"/>
      <c r="ECW2443" s="63"/>
      <c r="ECX2443" s="63"/>
      <c r="ECY2443" s="63"/>
      <c r="ECZ2443" s="63"/>
      <c r="EDA2443" s="63"/>
      <c r="EDB2443" s="63"/>
      <c r="EDC2443" s="63"/>
      <c r="EDD2443" s="63"/>
      <c r="EDE2443" s="63"/>
      <c r="EDF2443" s="63"/>
      <c r="EDG2443" s="63"/>
      <c r="EDH2443" s="63"/>
      <c r="EDI2443" s="63"/>
      <c r="EDJ2443" s="63"/>
      <c r="EDK2443" s="63"/>
      <c r="EDL2443" s="63"/>
      <c r="EDM2443" s="63"/>
      <c r="EDN2443" s="63"/>
      <c r="EDO2443" s="63"/>
      <c r="EDP2443" s="63"/>
      <c r="EDQ2443" s="63"/>
      <c r="EDR2443" s="63"/>
      <c r="EDS2443" s="63"/>
      <c r="EDT2443" s="63"/>
      <c r="EDU2443" s="63"/>
      <c r="EDV2443" s="63"/>
      <c r="EDW2443" s="63"/>
      <c r="EDX2443" s="63"/>
      <c r="EDY2443" s="63"/>
      <c r="EDZ2443" s="63"/>
      <c r="EEA2443" s="63"/>
      <c r="EEB2443" s="63"/>
      <c r="EEC2443" s="63"/>
      <c r="EED2443" s="63"/>
      <c r="EEE2443" s="63"/>
      <c r="EEF2443" s="63"/>
      <c r="EEG2443" s="63"/>
      <c r="EEH2443" s="63"/>
      <c r="EEI2443" s="63"/>
      <c r="EEJ2443" s="63"/>
      <c r="EEK2443" s="63"/>
      <c r="EEL2443" s="63"/>
      <c r="EEM2443" s="63"/>
      <c r="EEN2443" s="63"/>
      <c r="EEO2443" s="63"/>
      <c r="EEP2443" s="63"/>
      <c r="EEQ2443" s="63"/>
      <c r="EER2443" s="63"/>
      <c r="EES2443" s="63"/>
      <c r="EET2443" s="63"/>
      <c r="EEU2443" s="63"/>
      <c r="EEV2443" s="63"/>
      <c r="EEW2443" s="63"/>
      <c r="EEX2443" s="63"/>
      <c r="EEY2443" s="63"/>
      <c r="EEZ2443" s="63"/>
      <c r="EFA2443" s="63"/>
      <c r="EFB2443" s="63"/>
      <c r="EFC2443" s="63"/>
      <c r="EFD2443" s="63"/>
      <c r="EFE2443" s="63"/>
      <c r="EFF2443" s="63"/>
      <c r="EFG2443" s="63"/>
      <c r="EFH2443" s="63"/>
      <c r="EFI2443" s="63"/>
      <c r="EFJ2443" s="63"/>
      <c r="EFK2443" s="63"/>
      <c r="EFL2443" s="63"/>
      <c r="EFM2443" s="63"/>
      <c r="EFN2443" s="63"/>
      <c r="EFO2443" s="63"/>
      <c r="EFP2443" s="63"/>
      <c r="EFQ2443" s="63"/>
      <c r="EFR2443" s="63"/>
      <c r="EFS2443" s="63"/>
      <c r="EFT2443" s="63"/>
      <c r="EFU2443" s="63"/>
      <c r="EFV2443" s="63"/>
      <c r="EFW2443" s="63"/>
      <c r="EFX2443" s="63"/>
      <c r="EFY2443" s="63"/>
      <c r="EFZ2443" s="63"/>
      <c r="EGA2443" s="63"/>
      <c r="EGB2443" s="63"/>
      <c r="EGC2443" s="63"/>
      <c r="EGD2443" s="63"/>
      <c r="EGE2443" s="63"/>
      <c r="EGF2443" s="63"/>
      <c r="EGG2443" s="63"/>
      <c r="EGH2443" s="63"/>
      <c r="EGI2443" s="63"/>
      <c r="EGJ2443" s="63"/>
      <c r="EGK2443" s="63"/>
      <c r="EGL2443" s="63"/>
      <c r="EGM2443" s="63"/>
      <c r="EGN2443" s="63"/>
      <c r="EGO2443" s="63"/>
      <c r="EGP2443" s="63"/>
      <c r="EGQ2443" s="63"/>
      <c r="EGR2443" s="63"/>
      <c r="EGS2443" s="63"/>
      <c r="EGT2443" s="63"/>
      <c r="EGU2443" s="63"/>
      <c r="EGV2443" s="63"/>
      <c r="EGW2443" s="63"/>
      <c r="EGX2443" s="63"/>
      <c r="EGY2443" s="63"/>
      <c r="EGZ2443" s="63"/>
      <c r="EHA2443" s="63"/>
      <c r="EHB2443" s="63"/>
      <c r="EHC2443" s="63"/>
      <c r="EHD2443" s="63"/>
      <c r="EHE2443" s="63"/>
      <c r="EHF2443" s="63"/>
      <c r="EHG2443" s="63"/>
      <c r="EHH2443" s="63"/>
      <c r="EHI2443" s="63"/>
      <c r="EHJ2443" s="63"/>
      <c r="EHK2443" s="63"/>
      <c r="EHL2443" s="63"/>
      <c r="EHM2443" s="63"/>
      <c r="EHN2443" s="63"/>
      <c r="EHO2443" s="63"/>
      <c r="EHP2443" s="63"/>
      <c r="EHQ2443" s="63"/>
      <c r="EHR2443" s="63"/>
      <c r="EHS2443" s="63"/>
      <c r="EHT2443" s="63"/>
      <c r="EHU2443" s="63"/>
      <c r="EHV2443" s="63"/>
      <c r="EHW2443" s="63"/>
      <c r="EHX2443" s="63"/>
      <c r="EHY2443" s="63"/>
      <c r="EHZ2443" s="63"/>
      <c r="EIA2443" s="63"/>
      <c r="EIB2443" s="63"/>
      <c r="EIC2443" s="63"/>
      <c r="EID2443" s="63"/>
      <c r="EIE2443" s="63"/>
      <c r="EIF2443" s="63"/>
      <c r="EIG2443" s="63"/>
      <c r="EIH2443" s="63"/>
      <c r="EII2443" s="63"/>
      <c r="EIJ2443" s="63"/>
      <c r="EIK2443" s="63"/>
      <c r="EIL2443" s="63"/>
      <c r="EIM2443" s="63"/>
      <c r="EIN2443" s="63"/>
      <c r="EIO2443" s="63"/>
      <c r="EIP2443" s="63"/>
      <c r="EIQ2443" s="63"/>
      <c r="EIR2443" s="63"/>
      <c r="EIS2443" s="63"/>
      <c r="EIT2443" s="63"/>
      <c r="EIU2443" s="63"/>
      <c r="EIV2443" s="63"/>
      <c r="EIW2443" s="63"/>
      <c r="EIX2443" s="63"/>
      <c r="EIY2443" s="63"/>
      <c r="EIZ2443" s="63"/>
      <c r="EJA2443" s="63"/>
      <c r="EJB2443" s="63"/>
      <c r="EJC2443" s="63"/>
      <c r="EJD2443" s="63"/>
      <c r="EJE2443" s="63"/>
      <c r="EJF2443" s="63"/>
      <c r="EJG2443" s="63"/>
      <c r="EJH2443" s="63"/>
      <c r="EJI2443" s="63"/>
      <c r="EJJ2443" s="63"/>
      <c r="EJK2443" s="63"/>
      <c r="EJL2443" s="63"/>
      <c r="EJM2443" s="63"/>
      <c r="EJN2443" s="63"/>
      <c r="EJO2443" s="63"/>
      <c r="EJP2443" s="63"/>
      <c r="EJQ2443" s="63"/>
      <c r="EJR2443" s="63"/>
      <c r="EJS2443" s="63"/>
      <c r="EJT2443" s="63"/>
      <c r="EJU2443" s="63"/>
      <c r="EJV2443" s="63"/>
      <c r="EJW2443" s="63"/>
      <c r="EJX2443" s="63"/>
      <c r="EJY2443" s="63"/>
      <c r="EJZ2443" s="63"/>
      <c r="EKA2443" s="63"/>
      <c r="EKB2443" s="63"/>
      <c r="EKC2443" s="63"/>
      <c r="EKD2443" s="63"/>
      <c r="EKE2443" s="63"/>
      <c r="EKF2443" s="63"/>
      <c r="EKG2443" s="63"/>
      <c r="EKH2443" s="63"/>
      <c r="EKI2443" s="63"/>
      <c r="EKJ2443" s="63"/>
      <c r="EKK2443" s="63"/>
      <c r="EKL2443" s="63"/>
      <c r="EKM2443" s="63"/>
      <c r="EKN2443" s="63"/>
      <c r="EKO2443" s="63"/>
      <c r="EKP2443" s="63"/>
      <c r="EKQ2443" s="63"/>
      <c r="EKR2443" s="63"/>
      <c r="EKS2443" s="63"/>
      <c r="EKT2443" s="63"/>
      <c r="EKU2443" s="63"/>
      <c r="EKV2443" s="63"/>
      <c r="EKW2443" s="63"/>
      <c r="EKX2443" s="63"/>
      <c r="EKY2443" s="63"/>
      <c r="EKZ2443" s="63"/>
      <c r="ELA2443" s="63"/>
      <c r="ELB2443" s="63"/>
      <c r="ELC2443" s="63"/>
      <c r="ELD2443" s="63"/>
      <c r="ELE2443" s="63"/>
      <c r="ELF2443" s="63"/>
      <c r="ELG2443" s="63"/>
      <c r="ELH2443" s="63"/>
      <c r="ELI2443" s="63"/>
      <c r="ELJ2443" s="63"/>
      <c r="ELK2443" s="63"/>
      <c r="ELL2443" s="63"/>
      <c r="ELM2443" s="63"/>
      <c r="ELN2443" s="63"/>
      <c r="ELO2443" s="63"/>
      <c r="ELP2443" s="63"/>
      <c r="ELQ2443" s="63"/>
      <c r="ELR2443" s="63"/>
      <c r="ELS2443" s="63"/>
      <c r="ELT2443" s="63"/>
      <c r="ELU2443" s="63"/>
      <c r="ELV2443" s="63"/>
      <c r="ELW2443" s="63"/>
      <c r="ELX2443" s="63"/>
      <c r="ELY2443" s="63"/>
      <c r="ELZ2443" s="63"/>
      <c r="EMA2443" s="63"/>
      <c r="EMB2443" s="63"/>
      <c r="EMC2443" s="63"/>
      <c r="EMD2443" s="63"/>
      <c r="EME2443" s="63"/>
      <c r="EMF2443" s="63"/>
      <c r="EMG2443" s="63"/>
      <c r="EMH2443" s="63"/>
      <c r="EMI2443" s="63"/>
      <c r="EMJ2443" s="63"/>
      <c r="EMK2443" s="63"/>
      <c r="EML2443" s="63"/>
      <c r="EMM2443" s="63"/>
      <c r="EMN2443" s="63"/>
      <c r="EMO2443" s="63"/>
      <c r="EMP2443" s="63"/>
      <c r="EMQ2443" s="63"/>
      <c r="EMR2443" s="63"/>
      <c r="EMS2443" s="63"/>
      <c r="EMT2443" s="63"/>
      <c r="EMU2443" s="63"/>
      <c r="EMV2443" s="63"/>
      <c r="EMW2443" s="63"/>
      <c r="EMX2443" s="63"/>
      <c r="EMY2443" s="63"/>
      <c r="EMZ2443" s="63"/>
      <c r="ENA2443" s="63"/>
      <c r="ENB2443" s="63"/>
      <c r="ENC2443" s="63"/>
      <c r="END2443" s="63"/>
      <c r="ENE2443" s="63"/>
      <c r="ENF2443" s="63"/>
      <c r="ENG2443" s="63"/>
      <c r="ENH2443" s="63"/>
      <c r="ENI2443" s="63"/>
      <c r="ENJ2443" s="63"/>
      <c r="ENK2443" s="63"/>
      <c r="ENL2443" s="63"/>
      <c r="ENM2443" s="63"/>
      <c r="ENN2443" s="63"/>
      <c r="ENO2443" s="63"/>
      <c r="ENP2443" s="63"/>
      <c r="ENQ2443" s="63"/>
      <c r="ENR2443" s="63"/>
      <c r="ENS2443" s="63"/>
      <c r="ENT2443" s="63"/>
      <c r="ENU2443" s="63"/>
      <c r="ENV2443" s="63"/>
      <c r="ENW2443" s="63"/>
      <c r="ENX2443" s="63"/>
      <c r="ENY2443" s="63"/>
      <c r="ENZ2443" s="63"/>
      <c r="EOA2443" s="63"/>
      <c r="EOB2443" s="63"/>
      <c r="EOC2443" s="63"/>
      <c r="EOD2443" s="63"/>
      <c r="EOE2443" s="63"/>
      <c r="EOF2443" s="63"/>
      <c r="EOG2443" s="63"/>
      <c r="EOH2443" s="63"/>
      <c r="EOI2443" s="63"/>
      <c r="EOJ2443" s="63"/>
      <c r="EOK2443" s="63"/>
      <c r="EOL2443" s="63"/>
      <c r="EOM2443" s="63"/>
      <c r="EON2443" s="63"/>
      <c r="EOO2443" s="63"/>
      <c r="EOP2443" s="63"/>
      <c r="EOQ2443" s="63"/>
      <c r="EOR2443" s="63"/>
      <c r="EOS2443" s="63"/>
      <c r="EOT2443" s="63"/>
      <c r="EOU2443" s="63"/>
      <c r="EOV2443" s="63"/>
      <c r="EOW2443" s="63"/>
      <c r="EOX2443" s="63"/>
      <c r="EOY2443" s="63"/>
      <c r="EOZ2443" s="63"/>
      <c r="EPA2443" s="63"/>
      <c r="EPB2443" s="63"/>
      <c r="EPC2443" s="63"/>
      <c r="EPD2443" s="63"/>
      <c r="EPE2443" s="63"/>
      <c r="EPF2443" s="63"/>
      <c r="EPG2443" s="63"/>
      <c r="EPH2443" s="63"/>
      <c r="EPI2443" s="63"/>
      <c r="EPJ2443" s="63"/>
      <c r="EPK2443" s="63"/>
      <c r="EPL2443" s="63"/>
      <c r="EPM2443" s="63"/>
      <c r="EPN2443" s="63"/>
      <c r="EPO2443" s="63"/>
      <c r="EPP2443" s="63"/>
      <c r="EPQ2443" s="63"/>
      <c r="EPR2443" s="63"/>
      <c r="EPS2443" s="63"/>
      <c r="EPT2443" s="63"/>
      <c r="EPU2443" s="63"/>
      <c r="EPV2443" s="63"/>
      <c r="EPW2443" s="63"/>
      <c r="EPX2443" s="63"/>
      <c r="EPY2443" s="63"/>
      <c r="EPZ2443" s="63"/>
      <c r="EQA2443" s="63"/>
      <c r="EQB2443" s="63"/>
      <c r="EQC2443" s="63"/>
      <c r="EQD2443" s="63"/>
      <c r="EQE2443" s="63"/>
      <c r="EQF2443" s="63"/>
      <c r="EQG2443" s="63"/>
      <c r="EQH2443" s="63"/>
      <c r="EQI2443" s="63"/>
      <c r="EQJ2443" s="63"/>
      <c r="EQK2443" s="63"/>
      <c r="EQL2443" s="63"/>
      <c r="EQM2443" s="63"/>
      <c r="EQN2443" s="63"/>
      <c r="EQO2443" s="63"/>
      <c r="EQP2443" s="63"/>
      <c r="EQQ2443" s="63"/>
      <c r="EQR2443" s="63"/>
      <c r="EQS2443" s="63"/>
      <c r="EQT2443" s="63"/>
      <c r="EQU2443" s="63"/>
      <c r="EQV2443" s="63"/>
      <c r="EQW2443" s="63"/>
      <c r="EQX2443" s="63"/>
      <c r="EQY2443" s="63"/>
      <c r="EQZ2443" s="63"/>
      <c r="ERA2443" s="63"/>
      <c r="ERB2443" s="63"/>
      <c r="ERC2443" s="63"/>
      <c r="ERD2443" s="63"/>
      <c r="ERE2443" s="63"/>
      <c r="ERF2443" s="63"/>
      <c r="ERG2443" s="63"/>
      <c r="ERH2443" s="63"/>
      <c r="ERI2443" s="63"/>
      <c r="ERJ2443" s="63"/>
      <c r="ERK2443" s="63"/>
      <c r="ERL2443" s="63"/>
      <c r="ERM2443" s="63"/>
      <c r="ERN2443" s="63"/>
      <c r="ERO2443" s="63"/>
      <c r="ERP2443" s="63"/>
      <c r="ERQ2443" s="63"/>
      <c r="ERR2443" s="63"/>
      <c r="ERS2443" s="63"/>
      <c r="ERT2443" s="63"/>
      <c r="ERU2443" s="63"/>
      <c r="ERV2443" s="63"/>
      <c r="ERW2443" s="63"/>
      <c r="ERX2443" s="63"/>
      <c r="ERY2443" s="63"/>
      <c r="ERZ2443" s="63"/>
      <c r="ESA2443" s="63"/>
      <c r="ESB2443" s="63"/>
      <c r="ESC2443" s="63"/>
      <c r="ESD2443" s="63"/>
      <c r="ESE2443" s="63"/>
      <c r="ESF2443" s="63"/>
      <c r="ESG2443" s="63"/>
      <c r="ESH2443" s="63"/>
      <c r="ESI2443" s="63"/>
      <c r="ESJ2443" s="63"/>
      <c r="ESK2443" s="63"/>
      <c r="ESL2443" s="63"/>
      <c r="ESM2443" s="63"/>
      <c r="ESN2443" s="63"/>
      <c r="ESO2443" s="63"/>
      <c r="ESP2443" s="63"/>
      <c r="ESQ2443" s="63"/>
      <c r="ESR2443" s="63"/>
      <c r="ESS2443" s="63"/>
      <c r="EST2443" s="63"/>
      <c r="ESU2443" s="63"/>
      <c r="ESV2443" s="63"/>
      <c r="ESW2443" s="63"/>
      <c r="ESX2443" s="63"/>
      <c r="ESY2443" s="63"/>
      <c r="ESZ2443" s="63"/>
      <c r="ETA2443" s="63"/>
      <c r="ETB2443" s="63"/>
      <c r="ETC2443" s="63"/>
      <c r="ETD2443" s="63"/>
      <c r="ETE2443" s="63"/>
      <c r="ETF2443" s="63"/>
      <c r="ETG2443" s="63"/>
      <c r="ETH2443" s="63"/>
      <c r="ETI2443" s="63"/>
      <c r="ETJ2443" s="63"/>
      <c r="ETK2443" s="63"/>
      <c r="ETL2443" s="63"/>
      <c r="ETM2443" s="63"/>
      <c r="ETN2443" s="63"/>
      <c r="ETO2443" s="63"/>
      <c r="ETP2443" s="63"/>
      <c r="ETQ2443" s="63"/>
      <c r="ETR2443" s="63"/>
      <c r="ETS2443" s="63"/>
      <c r="ETT2443" s="63"/>
      <c r="ETU2443" s="63"/>
      <c r="ETV2443" s="63"/>
      <c r="ETW2443" s="63"/>
      <c r="ETX2443" s="63"/>
      <c r="ETY2443" s="63"/>
      <c r="ETZ2443" s="63"/>
      <c r="EUA2443" s="63"/>
      <c r="EUB2443" s="63"/>
      <c r="EUC2443" s="63"/>
      <c r="EUD2443" s="63"/>
      <c r="EUE2443" s="63"/>
      <c r="EUF2443" s="63"/>
      <c r="EUG2443" s="63"/>
      <c r="EUH2443" s="63"/>
      <c r="EUI2443" s="63"/>
      <c r="EUJ2443" s="63"/>
      <c r="EUK2443" s="63"/>
      <c r="EUL2443" s="63"/>
      <c r="EUM2443" s="63"/>
      <c r="EUN2443" s="63"/>
      <c r="EUO2443" s="63"/>
      <c r="EUP2443" s="63"/>
      <c r="EUQ2443" s="63"/>
      <c r="EUR2443" s="63"/>
      <c r="EUS2443" s="63"/>
      <c r="EUT2443" s="63"/>
      <c r="EUU2443" s="63"/>
      <c r="EUV2443" s="63"/>
      <c r="EUW2443" s="63"/>
      <c r="EUX2443" s="63"/>
      <c r="EUY2443" s="63"/>
      <c r="EUZ2443" s="63"/>
      <c r="EVA2443" s="63"/>
      <c r="EVB2443" s="63"/>
      <c r="EVC2443" s="63"/>
      <c r="EVD2443" s="63"/>
      <c r="EVE2443" s="63"/>
      <c r="EVF2443" s="63"/>
      <c r="EVG2443" s="63"/>
      <c r="EVH2443" s="63"/>
      <c r="EVI2443" s="63"/>
      <c r="EVJ2443" s="63"/>
      <c r="EVK2443" s="63"/>
      <c r="EVL2443" s="63"/>
      <c r="EVM2443" s="63"/>
      <c r="EVN2443" s="63"/>
      <c r="EVO2443" s="63"/>
      <c r="EVP2443" s="63"/>
      <c r="EVQ2443" s="63"/>
      <c r="EVR2443" s="63"/>
      <c r="EVS2443" s="63"/>
      <c r="EVT2443" s="63"/>
      <c r="EVU2443" s="63"/>
      <c r="EVV2443" s="63"/>
      <c r="EVW2443" s="63"/>
      <c r="EVX2443" s="63"/>
      <c r="EVY2443" s="63"/>
      <c r="EVZ2443" s="63"/>
      <c r="EWA2443" s="63"/>
      <c r="EWB2443" s="63"/>
      <c r="EWC2443" s="63"/>
      <c r="EWD2443" s="63"/>
      <c r="EWE2443" s="63"/>
      <c r="EWF2443" s="63"/>
      <c r="EWG2443" s="63"/>
      <c r="EWH2443" s="63"/>
      <c r="EWI2443" s="63"/>
      <c r="EWJ2443" s="63"/>
      <c r="EWK2443" s="63"/>
      <c r="EWL2443" s="63"/>
      <c r="EWM2443" s="63"/>
      <c r="EWN2443" s="63"/>
      <c r="EWO2443" s="63"/>
      <c r="EWP2443" s="63"/>
      <c r="EWQ2443" s="63"/>
      <c r="EWR2443" s="63"/>
      <c r="EWS2443" s="63"/>
      <c r="EWT2443" s="63"/>
      <c r="EWU2443" s="63"/>
      <c r="EWV2443" s="63"/>
      <c r="EWW2443" s="63"/>
      <c r="EWX2443" s="63"/>
      <c r="EWY2443" s="63"/>
      <c r="EWZ2443" s="63"/>
      <c r="EXA2443" s="63"/>
      <c r="EXB2443" s="63"/>
      <c r="EXC2443" s="63"/>
      <c r="EXD2443" s="63"/>
      <c r="EXE2443" s="63"/>
      <c r="EXF2443" s="63"/>
      <c r="EXG2443" s="63"/>
      <c r="EXH2443" s="63"/>
      <c r="EXI2443" s="63"/>
      <c r="EXJ2443" s="63"/>
      <c r="EXK2443" s="63"/>
      <c r="EXL2443" s="63"/>
      <c r="EXM2443" s="63"/>
      <c r="EXN2443" s="63"/>
      <c r="EXO2443" s="63"/>
      <c r="EXP2443" s="63"/>
      <c r="EXQ2443" s="63"/>
      <c r="EXR2443" s="63"/>
      <c r="EXS2443" s="63"/>
      <c r="EXT2443" s="63"/>
      <c r="EXU2443" s="63"/>
      <c r="EXV2443" s="63"/>
      <c r="EXW2443" s="63"/>
      <c r="EXX2443" s="63"/>
      <c r="EXY2443" s="63"/>
      <c r="EXZ2443" s="63"/>
      <c r="EYA2443" s="63"/>
      <c r="EYB2443" s="63"/>
      <c r="EYC2443" s="63"/>
      <c r="EYD2443" s="63"/>
      <c r="EYE2443" s="63"/>
      <c r="EYF2443" s="63"/>
      <c r="EYG2443" s="63"/>
      <c r="EYH2443" s="63"/>
      <c r="EYI2443" s="63"/>
      <c r="EYJ2443" s="63"/>
      <c r="EYK2443" s="63"/>
      <c r="EYL2443" s="63"/>
      <c r="EYM2443" s="63"/>
      <c r="EYN2443" s="63"/>
      <c r="EYO2443" s="63"/>
      <c r="EYP2443" s="63"/>
      <c r="EYQ2443" s="63"/>
      <c r="EYR2443" s="63"/>
      <c r="EYS2443" s="63"/>
      <c r="EYT2443" s="63"/>
      <c r="EYU2443" s="63"/>
      <c r="EYV2443" s="63"/>
      <c r="EYW2443" s="63"/>
      <c r="EYX2443" s="63"/>
      <c r="EYY2443" s="63"/>
      <c r="EYZ2443" s="63"/>
      <c r="EZA2443" s="63"/>
      <c r="EZB2443" s="63"/>
      <c r="EZC2443" s="63"/>
      <c r="EZD2443" s="63"/>
      <c r="EZE2443" s="63"/>
      <c r="EZF2443" s="63"/>
      <c r="EZG2443" s="63"/>
      <c r="EZH2443" s="63"/>
      <c r="EZI2443" s="63"/>
      <c r="EZJ2443" s="63"/>
      <c r="EZK2443" s="63"/>
      <c r="EZL2443" s="63"/>
      <c r="EZM2443" s="63"/>
      <c r="EZN2443" s="63"/>
      <c r="EZO2443" s="63"/>
      <c r="EZP2443" s="63"/>
      <c r="EZQ2443" s="63"/>
      <c r="EZR2443" s="63"/>
      <c r="EZS2443" s="63"/>
      <c r="EZT2443" s="63"/>
      <c r="EZU2443" s="63"/>
      <c r="EZV2443" s="63"/>
      <c r="EZW2443" s="63"/>
      <c r="EZX2443" s="63"/>
      <c r="EZY2443" s="63"/>
      <c r="EZZ2443" s="63"/>
      <c r="FAA2443" s="63"/>
      <c r="FAB2443" s="63"/>
      <c r="FAC2443" s="63"/>
      <c r="FAD2443" s="63"/>
      <c r="FAE2443" s="63"/>
      <c r="FAF2443" s="63"/>
      <c r="FAG2443" s="63"/>
      <c r="FAH2443" s="63"/>
      <c r="FAI2443" s="63"/>
      <c r="FAJ2443" s="63"/>
      <c r="FAK2443" s="63"/>
      <c r="FAL2443" s="63"/>
      <c r="FAM2443" s="63"/>
      <c r="FAN2443" s="63"/>
      <c r="FAO2443" s="63"/>
      <c r="FAP2443" s="63"/>
      <c r="FAQ2443" s="63"/>
      <c r="FAR2443" s="63"/>
      <c r="FAS2443" s="63"/>
      <c r="FAT2443" s="63"/>
      <c r="FAU2443" s="63"/>
      <c r="FAV2443" s="63"/>
      <c r="FAW2443" s="63"/>
      <c r="FAX2443" s="63"/>
      <c r="FAY2443" s="63"/>
      <c r="FAZ2443" s="63"/>
      <c r="FBA2443" s="63"/>
      <c r="FBB2443" s="63"/>
      <c r="FBC2443" s="63"/>
      <c r="FBD2443" s="63"/>
      <c r="FBE2443" s="63"/>
      <c r="FBF2443" s="63"/>
      <c r="FBG2443" s="63"/>
      <c r="FBH2443" s="63"/>
      <c r="FBI2443" s="63"/>
      <c r="FBJ2443" s="63"/>
      <c r="FBK2443" s="63"/>
      <c r="FBL2443" s="63"/>
      <c r="FBM2443" s="63"/>
      <c r="FBN2443" s="63"/>
      <c r="FBO2443" s="63"/>
      <c r="FBP2443" s="63"/>
      <c r="FBQ2443" s="63"/>
      <c r="FBR2443" s="63"/>
      <c r="FBS2443" s="63"/>
      <c r="FBT2443" s="63"/>
      <c r="FBU2443" s="63"/>
      <c r="FBV2443" s="63"/>
      <c r="FBW2443" s="63"/>
      <c r="FBX2443" s="63"/>
      <c r="FBY2443" s="63"/>
      <c r="FBZ2443" s="63"/>
      <c r="FCA2443" s="63"/>
      <c r="FCB2443" s="63"/>
      <c r="FCC2443" s="63"/>
      <c r="FCD2443" s="63"/>
      <c r="FCE2443" s="63"/>
      <c r="FCF2443" s="63"/>
      <c r="FCG2443" s="63"/>
      <c r="FCH2443" s="63"/>
      <c r="FCI2443" s="63"/>
      <c r="FCJ2443" s="63"/>
      <c r="FCK2443" s="63"/>
      <c r="FCL2443" s="63"/>
      <c r="FCM2443" s="63"/>
      <c r="FCN2443" s="63"/>
      <c r="FCO2443" s="63"/>
      <c r="FCP2443" s="63"/>
      <c r="FCQ2443" s="63"/>
      <c r="FCR2443" s="63"/>
      <c r="FCS2443" s="63"/>
      <c r="FCT2443" s="63"/>
      <c r="FCU2443" s="63"/>
      <c r="FCV2443" s="63"/>
      <c r="FCW2443" s="63"/>
      <c r="FCX2443" s="63"/>
      <c r="FCY2443" s="63"/>
      <c r="FCZ2443" s="63"/>
      <c r="FDA2443" s="63"/>
      <c r="FDB2443" s="63"/>
      <c r="FDC2443" s="63"/>
      <c r="FDD2443" s="63"/>
      <c r="FDE2443" s="63"/>
      <c r="FDF2443" s="63"/>
      <c r="FDG2443" s="63"/>
      <c r="FDH2443" s="63"/>
      <c r="FDI2443" s="63"/>
      <c r="FDJ2443" s="63"/>
      <c r="FDK2443" s="63"/>
      <c r="FDL2443" s="63"/>
      <c r="FDM2443" s="63"/>
      <c r="FDN2443" s="63"/>
      <c r="FDO2443" s="63"/>
      <c r="FDP2443" s="63"/>
      <c r="FDQ2443" s="63"/>
      <c r="FDR2443" s="63"/>
      <c r="FDS2443" s="63"/>
      <c r="FDT2443" s="63"/>
      <c r="FDU2443" s="63"/>
      <c r="FDV2443" s="63"/>
      <c r="FDW2443" s="63"/>
      <c r="FDX2443" s="63"/>
      <c r="FDY2443" s="63"/>
      <c r="FDZ2443" s="63"/>
      <c r="FEA2443" s="63"/>
      <c r="FEB2443" s="63"/>
      <c r="FEC2443" s="63"/>
      <c r="FED2443" s="63"/>
      <c r="FEE2443" s="63"/>
      <c r="FEF2443" s="63"/>
      <c r="FEG2443" s="63"/>
      <c r="FEH2443" s="63"/>
      <c r="FEI2443" s="63"/>
      <c r="FEJ2443" s="63"/>
      <c r="FEK2443" s="63"/>
      <c r="FEL2443" s="63"/>
      <c r="FEM2443" s="63"/>
      <c r="FEN2443" s="63"/>
      <c r="FEO2443" s="63"/>
      <c r="FEP2443" s="63"/>
      <c r="FEQ2443" s="63"/>
      <c r="FER2443" s="63"/>
      <c r="FES2443" s="63"/>
      <c r="FET2443" s="63"/>
      <c r="FEU2443" s="63"/>
      <c r="FEV2443" s="63"/>
      <c r="FEW2443" s="63"/>
      <c r="FEX2443" s="63"/>
      <c r="FEY2443" s="63"/>
      <c r="FEZ2443" s="63"/>
      <c r="FFA2443" s="63"/>
      <c r="FFB2443" s="63"/>
      <c r="FFC2443" s="63"/>
      <c r="FFD2443" s="63"/>
      <c r="FFE2443" s="63"/>
      <c r="FFF2443" s="63"/>
      <c r="FFG2443" s="63"/>
      <c r="FFH2443" s="63"/>
      <c r="FFI2443" s="63"/>
      <c r="FFJ2443" s="63"/>
      <c r="FFK2443" s="63"/>
      <c r="FFL2443" s="63"/>
      <c r="FFM2443" s="63"/>
      <c r="FFN2443" s="63"/>
      <c r="FFO2443" s="63"/>
      <c r="FFP2443" s="63"/>
      <c r="FFQ2443" s="63"/>
      <c r="FFR2443" s="63"/>
      <c r="FFS2443" s="63"/>
      <c r="FFT2443" s="63"/>
      <c r="FFU2443" s="63"/>
      <c r="FFV2443" s="63"/>
      <c r="FFW2443" s="63"/>
      <c r="FFX2443" s="63"/>
      <c r="FFY2443" s="63"/>
      <c r="FFZ2443" s="63"/>
      <c r="FGA2443" s="63"/>
      <c r="FGB2443" s="63"/>
      <c r="FGC2443" s="63"/>
      <c r="FGD2443" s="63"/>
      <c r="FGE2443" s="63"/>
      <c r="FGF2443" s="63"/>
      <c r="FGG2443" s="63"/>
      <c r="FGH2443" s="63"/>
      <c r="FGI2443" s="63"/>
      <c r="FGJ2443" s="63"/>
      <c r="FGK2443" s="63"/>
      <c r="FGL2443" s="63"/>
      <c r="FGM2443" s="63"/>
      <c r="FGN2443" s="63"/>
      <c r="FGO2443" s="63"/>
      <c r="FGP2443" s="63"/>
      <c r="FGQ2443" s="63"/>
      <c r="FGR2443" s="63"/>
      <c r="FGS2443" s="63"/>
      <c r="FGT2443" s="63"/>
      <c r="FGU2443" s="63"/>
      <c r="FGV2443" s="63"/>
      <c r="FGW2443" s="63"/>
      <c r="FGX2443" s="63"/>
      <c r="FGY2443" s="63"/>
      <c r="FGZ2443" s="63"/>
      <c r="FHA2443" s="63"/>
      <c r="FHB2443" s="63"/>
      <c r="FHC2443" s="63"/>
      <c r="FHD2443" s="63"/>
      <c r="FHE2443" s="63"/>
      <c r="FHF2443" s="63"/>
      <c r="FHG2443" s="63"/>
      <c r="FHH2443" s="63"/>
      <c r="FHI2443" s="63"/>
      <c r="FHJ2443" s="63"/>
      <c r="FHK2443" s="63"/>
      <c r="FHL2443" s="63"/>
      <c r="FHM2443" s="63"/>
      <c r="FHN2443" s="63"/>
      <c r="FHO2443" s="63"/>
      <c r="FHP2443" s="63"/>
      <c r="FHQ2443" s="63"/>
      <c r="FHR2443" s="63"/>
      <c r="FHS2443" s="63"/>
      <c r="FHT2443" s="63"/>
      <c r="FHU2443" s="63"/>
      <c r="FHV2443" s="63"/>
      <c r="FHW2443" s="63"/>
      <c r="FHX2443" s="63"/>
      <c r="FHY2443" s="63"/>
      <c r="FHZ2443" s="63"/>
      <c r="FIA2443" s="63"/>
      <c r="FIB2443" s="63"/>
      <c r="FIC2443" s="63"/>
      <c r="FID2443" s="63"/>
      <c r="FIE2443" s="63"/>
      <c r="FIF2443" s="63"/>
      <c r="FIG2443" s="63"/>
      <c r="FIH2443" s="63"/>
      <c r="FII2443" s="63"/>
      <c r="FIJ2443" s="63"/>
      <c r="FIK2443" s="63"/>
      <c r="FIL2443" s="63"/>
      <c r="FIM2443" s="63"/>
      <c r="FIN2443" s="63"/>
      <c r="FIO2443" s="63"/>
      <c r="FIP2443" s="63"/>
      <c r="FIQ2443" s="63"/>
      <c r="FIR2443" s="63"/>
      <c r="FIS2443" s="63"/>
      <c r="FIT2443" s="63"/>
      <c r="FIU2443" s="63"/>
      <c r="FIV2443" s="63"/>
      <c r="FIW2443" s="63"/>
      <c r="FIX2443" s="63"/>
      <c r="FIY2443" s="63"/>
      <c r="FIZ2443" s="63"/>
      <c r="FJA2443" s="63"/>
      <c r="FJB2443" s="63"/>
      <c r="FJC2443" s="63"/>
      <c r="FJD2443" s="63"/>
      <c r="FJE2443" s="63"/>
      <c r="FJF2443" s="63"/>
      <c r="FJG2443" s="63"/>
      <c r="FJH2443" s="63"/>
      <c r="FJI2443" s="63"/>
      <c r="FJJ2443" s="63"/>
      <c r="FJK2443" s="63"/>
      <c r="FJL2443" s="63"/>
      <c r="FJM2443" s="63"/>
      <c r="FJN2443" s="63"/>
      <c r="FJO2443" s="63"/>
      <c r="FJP2443" s="63"/>
      <c r="FJQ2443" s="63"/>
      <c r="FJR2443" s="63"/>
      <c r="FJS2443" s="63"/>
      <c r="FJT2443" s="63"/>
      <c r="FJU2443" s="63"/>
      <c r="FJV2443" s="63"/>
      <c r="FJW2443" s="63"/>
      <c r="FJX2443" s="63"/>
      <c r="FJY2443" s="63"/>
      <c r="FJZ2443" s="63"/>
      <c r="FKA2443" s="63"/>
      <c r="FKB2443" s="63"/>
      <c r="FKC2443" s="63"/>
      <c r="FKD2443" s="63"/>
      <c r="FKE2443" s="63"/>
      <c r="FKF2443" s="63"/>
      <c r="FKG2443" s="63"/>
      <c r="FKH2443" s="63"/>
      <c r="FKI2443" s="63"/>
      <c r="FKJ2443" s="63"/>
      <c r="FKK2443" s="63"/>
      <c r="FKL2443" s="63"/>
      <c r="FKM2443" s="63"/>
      <c r="FKN2443" s="63"/>
      <c r="FKO2443" s="63"/>
      <c r="FKP2443" s="63"/>
      <c r="FKQ2443" s="63"/>
      <c r="FKR2443" s="63"/>
      <c r="FKS2443" s="63"/>
      <c r="FKT2443" s="63"/>
      <c r="FKU2443" s="63"/>
      <c r="FKV2443" s="63"/>
      <c r="FKW2443" s="63"/>
      <c r="FKX2443" s="63"/>
      <c r="FKY2443" s="63"/>
      <c r="FKZ2443" s="63"/>
      <c r="FLA2443" s="63"/>
      <c r="FLB2443" s="63"/>
      <c r="FLC2443" s="63"/>
      <c r="FLD2443" s="63"/>
      <c r="FLE2443" s="63"/>
      <c r="FLF2443" s="63"/>
      <c r="FLG2443" s="63"/>
      <c r="FLH2443" s="63"/>
      <c r="FLI2443" s="63"/>
      <c r="FLJ2443" s="63"/>
      <c r="FLK2443" s="63"/>
      <c r="FLL2443" s="63"/>
      <c r="FLM2443" s="63"/>
      <c r="FLN2443" s="63"/>
      <c r="FLO2443" s="63"/>
      <c r="FLP2443" s="63"/>
      <c r="FLQ2443" s="63"/>
      <c r="FLR2443" s="63"/>
      <c r="FLS2443" s="63"/>
      <c r="FLT2443" s="63"/>
      <c r="FLU2443" s="63"/>
      <c r="FLV2443" s="63"/>
      <c r="FLW2443" s="63"/>
      <c r="FLX2443" s="63"/>
      <c r="FLY2443" s="63"/>
      <c r="FLZ2443" s="63"/>
      <c r="FMA2443" s="63"/>
      <c r="FMB2443" s="63"/>
      <c r="FMC2443" s="63"/>
      <c r="FMD2443" s="63"/>
      <c r="FME2443" s="63"/>
      <c r="FMF2443" s="63"/>
      <c r="FMG2443" s="63"/>
      <c r="FMH2443" s="63"/>
      <c r="FMI2443" s="63"/>
      <c r="FMJ2443" s="63"/>
      <c r="FMK2443" s="63"/>
      <c r="FML2443" s="63"/>
      <c r="FMM2443" s="63"/>
      <c r="FMN2443" s="63"/>
      <c r="FMO2443" s="63"/>
      <c r="FMP2443" s="63"/>
      <c r="FMQ2443" s="63"/>
      <c r="FMR2443" s="63"/>
      <c r="FMS2443" s="63"/>
      <c r="FMT2443" s="63"/>
      <c r="FMU2443" s="63"/>
      <c r="FMV2443" s="63"/>
      <c r="FMW2443" s="63"/>
      <c r="FMX2443" s="63"/>
      <c r="FMY2443" s="63"/>
      <c r="FMZ2443" s="63"/>
      <c r="FNA2443" s="63"/>
      <c r="FNB2443" s="63"/>
      <c r="FNC2443" s="63"/>
      <c r="FND2443" s="63"/>
      <c r="FNE2443" s="63"/>
      <c r="FNF2443" s="63"/>
      <c r="FNG2443" s="63"/>
      <c r="FNH2443" s="63"/>
      <c r="FNI2443" s="63"/>
      <c r="FNJ2443" s="63"/>
      <c r="FNK2443" s="63"/>
      <c r="FNL2443" s="63"/>
      <c r="FNM2443" s="63"/>
      <c r="FNN2443" s="63"/>
      <c r="FNO2443" s="63"/>
      <c r="FNP2443" s="63"/>
      <c r="FNQ2443" s="63"/>
      <c r="FNR2443" s="63"/>
      <c r="FNS2443" s="63"/>
      <c r="FNT2443" s="63"/>
      <c r="FNU2443" s="63"/>
      <c r="FNV2443" s="63"/>
      <c r="FNW2443" s="63"/>
      <c r="FNX2443" s="63"/>
      <c r="FNY2443" s="63"/>
      <c r="FNZ2443" s="63"/>
      <c r="FOA2443" s="63"/>
      <c r="FOB2443" s="63"/>
      <c r="FOC2443" s="63"/>
      <c r="FOD2443" s="63"/>
      <c r="FOE2443" s="63"/>
      <c r="FOF2443" s="63"/>
      <c r="FOG2443" s="63"/>
      <c r="FOH2443" s="63"/>
      <c r="FOI2443" s="63"/>
      <c r="FOJ2443" s="63"/>
      <c r="FOK2443" s="63"/>
      <c r="FOL2443" s="63"/>
      <c r="FOM2443" s="63"/>
      <c r="FON2443" s="63"/>
      <c r="FOO2443" s="63"/>
      <c r="FOP2443" s="63"/>
      <c r="FOQ2443" s="63"/>
      <c r="FOR2443" s="63"/>
      <c r="FOS2443" s="63"/>
      <c r="FOT2443" s="63"/>
      <c r="FOU2443" s="63"/>
      <c r="FOV2443" s="63"/>
      <c r="FOW2443" s="63"/>
      <c r="FOX2443" s="63"/>
      <c r="FOY2443" s="63"/>
      <c r="FOZ2443" s="63"/>
      <c r="FPA2443" s="63"/>
      <c r="FPB2443" s="63"/>
      <c r="FPC2443" s="63"/>
      <c r="FPD2443" s="63"/>
      <c r="FPE2443" s="63"/>
      <c r="FPF2443" s="63"/>
      <c r="FPG2443" s="63"/>
      <c r="FPH2443" s="63"/>
      <c r="FPI2443" s="63"/>
      <c r="FPJ2443" s="63"/>
      <c r="FPK2443" s="63"/>
      <c r="FPL2443" s="63"/>
      <c r="FPM2443" s="63"/>
      <c r="FPN2443" s="63"/>
      <c r="FPO2443" s="63"/>
      <c r="FPP2443" s="63"/>
      <c r="FPQ2443" s="63"/>
      <c r="FPR2443" s="63"/>
      <c r="FPS2443" s="63"/>
      <c r="FPT2443" s="63"/>
      <c r="FPU2443" s="63"/>
      <c r="FPV2443" s="63"/>
      <c r="FPW2443" s="63"/>
      <c r="FPX2443" s="63"/>
      <c r="FPY2443" s="63"/>
      <c r="FPZ2443" s="63"/>
      <c r="FQA2443" s="63"/>
      <c r="FQB2443" s="63"/>
      <c r="FQC2443" s="63"/>
      <c r="FQD2443" s="63"/>
      <c r="FQE2443" s="63"/>
      <c r="FQF2443" s="63"/>
      <c r="FQG2443" s="63"/>
      <c r="FQH2443" s="63"/>
      <c r="FQI2443" s="63"/>
      <c r="FQJ2443" s="63"/>
      <c r="FQK2443" s="63"/>
      <c r="FQL2443" s="63"/>
      <c r="FQM2443" s="63"/>
      <c r="FQN2443" s="63"/>
      <c r="FQO2443" s="63"/>
      <c r="FQP2443" s="63"/>
      <c r="FQQ2443" s="63"/>
      <c r="FQR2443" s="63"/>
      <c r="FQS2443" s="63"/>
      <c r="FQT2443" s="63"/>
      <c r="FQU2443" s="63"/>
      <c r="FQV2443" s="63"/>
      <c r="FQW2443" s="63"/>
      <c r="FQX2443" s="63"/>
      <c r="FQY2443" s="63"/>
      <c r="FQZ2443" s="63"/>
      <c r="FRA2443" s="63"/>
      <c r="FRB2443" s="63"/>
      <c r="FRC2443" s="63"/>
      <c r="FRD2443" s="63"/>
      <c r="FRE2443" s="63"/>
      <c r="FRF2443" s="63"/>
      <c r="FRG2443" s="63"/>
      <c r="FRH2443" s="63"/>
      <c r="FRI2443" s="63"/>
      <c r="FRJ2443" s="63"/>
      <c r="FRK2443" s="63"/>
      <c r="FRL2443" s="63"/>
      <c r="FRM2443" s="63"/>
      <c r="FRN2443" s="63"/>
      <c r="FRO2443" s="63"/>
      <c r="FRP2443" s="63"/>
      <c r="FRQ2443" s="63"/>
      <c r="FRR2443" s="63"/>
      <c r="FRS2443" s="63"/>
      <c r="FRT2443" s="63"/>
      <c r="FRU2443" s="63"/>
      <c r="FRV2443" s="63"/>
      <c r="FRW2443" s="63"/>
      <c r="FRX2443" s="63"/>
      <c r="FRY2443" s="63"/>
      <c r="FRZ2443" s="63"/>
      <c r="FSA2443" s="63"/>
      <c r="FSB2443" s="63"/>
      <c r="FSC2443" s="63"/>
      <c r="FSD2443" s="63"/>
      <c r="FSE2443" s="63"/>
      <c r="FSF2443" s="63"/>
      <c r="FSG2443" s="63"/>
      <c r="FSH2443" s="63"/>
      <c r="FSI2443" s="63"/>
      <c r="FSJ2443" s="63"/>
      <c r="FSK2443" s="63"/>
      <c r="FSL2443" s="63"/>
      <c r="FSM2443" s="63"/>
      <c r="FSN2443" s="63"/>
      <c r="FSO2443" s="63"/>
      <c r="FSP2443" s="63"/>
      <c r="FSQ2443" s="63"/>
      <c r="FSR2443" s="63"/>
      <c r="FSS2443" s="63"/>
      <c r="FST2443" s="63"/>
      <c r="FSU2443" s="63"/>
      <c r="FSV2443" s="63"/>
      <c r="FSW2443" s="63"/>
      <c r="FSX2443" s="63"/>
      <c r="FSY2443" s="63"/>
      <c r="FSZ2443" s="63"/>
      <c r="FTA2443" s="63"/>
      <c r="FTB2443" s="63"/>
      <c r="FTC2443" s="63"/>
      <c r="FTD2443" s="63"/>
      <c r="FTE2443" s="63"/>
      <c r="FTF2443" s="63"/>
      <c r="FTG2443" s="63"/>
      <c r="FTH2443" s="63"/>
      <c r="FTI2443" s="63"/>
      <c r="FTJ2443" s="63"/>
      <c r="FTK2443" s="63"/>
      <c r="FTL2443" s="63"/>
      <c r="FTM2443" s="63"/>
      <c r="FTN2443" s="63"/>
      <c r="FTO2443" s="63"/>
      <c r="FTP2443" s="63"/>
      <c r="FTQ2443" s="63"/>
      <c r="FTR2443" s="63"/>
      <c r="FTS2443" s="63"/>
      <c r="FTT2443" s="63"/>
      <c r="FTU2443" s="63"/>
      <c r="FTV2443" s="63"/>
      <c r="FTW2443" s="63"/>
      <c r="FTX2443" s="63"/>
      <c r="FTY2443" s="63"/>
      <c r="FTZ2443" s="63"/>
      <c r="FUA2443" s="63"/>
      <c r="FUB2443" s="63"/>
      <c r="FUC2443" s="63"/>
      <c r="FUD2443" s="63"/>
      <c r="FUE2443" s="63"/>
      <c r="FUF2443" s="63"/>
      <c r="FUG2443" s="63"/>
      <c r="FUH2443" s="63"/>
      <c r="FUI2443" s="63"/>
      <c r="FUJ2443" s="63"/>
      <c r="FUK2443" s="63"/>
      <c r="FUL2443" s="63"/>
      <c r="FUM2443" s="63"/>
      <c r="FUN2443" s="63"/>
      <c r="FUO2443" s="63"/>
      <c r="FUP2443" s="63"/>
      <c r="FUQ2443" s="63"/>
      <c r="FUR2443" s="63"/>
      <c r="FUS2443" s="63"/>
      <c r="FUT2443" s="63"/>
      <c r="FUU2443" s="63"/>
      <c r="FUV2443" s="63"/>
      <c r="FUW2443" s="63"/>
      <c r="FUX2443" s="63"/>
      <c r="FUY2443" s="63"/>
      <c r="FUZ2443" s="63"/>
      <c r="FVA2443" s="63"/>
      <c r="FVB2443" s="63"/>
      <c r="FVC2443" s="63"/>
      <c r="FVD2443" s="63"/>
      <c r="FVE2443" s="63"/>
      <c r="FVF2443" s="63"/>
      <c r="FVG2443" s="63"/>
      <c r="FVH2443" s="63"/>
      <c r="FVI2443" s="63"/>
      <c r="FVJ2443" s="63"/>
      <c r="FVK2443" s="63"/>
      <c r="FVL2443" s="63"/>
      <c r="FVM2443" s="63"/>
      <c r="FVN2443" s="63"/>
      <c r="FVO2443" s="63"/>
      <c r="FVP2443" s="63"/>
      <c r="FVQ2443" s="63"/>
      <c r="FVR2443" s="63"/>
      <c r="FVS2443" s="63"/>
      <c r="FVT2443" s="63"/>
      <c r="FVU2443" s="63"/>
      <c r="FVV2443" s="63"/>
      <c r="FVW2443" s="63"/>
      <c r="FVX2443" s="63"/>
      <c r="FVY2443" s="63"/>
      <c r="FVZ2443" s="63"/>
      <c r="FWA2443" s="63"/>
      <c r="FWB2443" s="63"/>
      <c r="FWC2443" s="63"/>
      <c r="FWD2443" s="63"/>
      <c r="FWE2443" s="63"/>
      <c r="FWF2443" s="63"/>
      <c r="FWG2443" s="63"/>
      <c r="FWH2443" s="63"/>
      <c r="FWI2443" s="63"/>
      <c r="FWJ2443" s="63"/>
      <c r="FWK2443" s="63"/>
      <c r="FWL2443" s="63"/>
      <c r="FWM2443" s="63"/>
      <c r="FWN2443" s="63"/>
      <c r="FWO2443" s="63"/>
      <c r="FWP2443" s="63"/>
      <c r="FWQ2443" s="63"/>
      <c r="FWR2443" s="63"/>
      <c r="FWS2443" s="63"/>
      <c r="FWT2443" s="63"/>
      <c r="FWU2443" s="63"/>
      <c r="FWV2443" s="63"/>
      <c r="FWW2443" s="63"/>
      <c r="FWX2443" s="63"/>
      <c r="FWY2443" s="63"/>
      <c r="FWZ2443" s="63"/>
      <c r="FXA2443" s="63"/>
      <c r="FXB2443" s="63"/>
      <c r="FXC2443" s="63"/>
      <c r="FXD2443" s="63"/>
      <c r="FXE2443" s="63"/>
      <c r="FXF2443" s="63"/>
      <c r="FXG2443" s="63"/>
      <c r="FXH2443" s="63"/>
      <c r="FXI2443" s="63"/>
      <c r="FXJ2443" s="63"/>
      <c r="FXK2443" s="63"/>
      <c r="FXL2443" s="63"/>
      <c r="FXM2443" s="63"/>
      <c r="FXN2443" s="63"/>
      <c r="FXO2443" s="63"/>
      <c r="FXP2443" s="63"/>
      <c r="FXQ2443" s="63"/>
      <c r="FXR2443" s="63"/>
      <c r="FXS2443" s="63"/>
      <c r="FXT2443" s="63"/>
      <c r="FXU2443" s="63"/>
      <c r="FXV2443" s="63"/>
      <c r="FXW2443" s="63"/>
      <c r="FXX2443" s="63"/>
      <c r="FXY2443" s="63"/>
      <c r="FXZ2443" s="63"/>
      <c r="FYA2443" s="63"/>
      <c r="FYB2443" s="63"/>
      <c r="FYC2443" s="63"/>
      <c r="FYD2443" s="63"/>
      <c r="FYE2443" s="63"/>
      <c r="FYF2443" s="63"/>
      <c r="FYG2443" s="63"/>
      <c r="FYH2443" s="63"/>
      <c r="FYI2443" s="63"/>
      <c r="FYJ2443" s="63"/>
      <c r="FYK2443" s="63"/>
      <c r="FYL2443" s="63"/>
      <c r="FYM2443" s="63"/>
      <c r="FYN2443" s="63"/>
      <c r="FYO2443" s="63"/>
      <c r="FYP2443" s="63"/>
      <c r="FYQ2443" s="63"/>
      <c r="FYR2443" s="63"/>
      <c r="FYS2443" s="63"/>
      <c r="FYT2443" s="63"/>
      <c r="FYU2443" s="63"/>
      <c r="FYV2443" s="63"/>
      <c r="FYW2443" s="63"/>
      <c r="FYX2443" s="63"/>
      <c r="FYY2443" s="63"/>
      <c r="FYZ2443" s="63"/>
      <c r="FZA2443" s="63"/>
      <c r="FZB2443" s="63"/>
      <c r="FZC2443" s="63"/>
      <c r="FZD2443" s="63"/>
      <c r="FZE2443" s="63"/>
      <c r="FZF2443" s="63"/>
      <c r="FZG2443" s="63"/>
      <c r="FZH2443" s="63"/>
      <c r="FZI2443" s="63"/>
      <c r="FZJ2443" s="63"/>
      <c r="FZK2443" s="63"/>
      <c r="FZL2443" s="63"/>
      <c r="FZM2443" s="63"/>
      <c r="FZN2443" s="63"/>
      <c r="FZO2443" s="63"/>
      <c r="FZP2443" s="63"/>
      <c r="FZQ2443" s="63"/>
      <c r="FZR2443" s="63"/>
      <c r="FZS2443" s="63"/>
      <c r="FZT2443" s="63"/>
      <c r="FZU2443" s="63"/>
      <c r="FZV2443" s="63"/>
      <c r="FZW2443" s="63"/>
      <c r="FZX2443" s="63"/>
      <c r="FZY2443" s="63"/>
      <c r="FZZ2443" s="63"/>
      <c r="GAA2443" s="63"/>
      <c r="GAB2443" s="63"/>
      <c r="GAC2443" s="63"/>
      <c r="GAD2443" s="63"/>
      <c r="GAE2443" s="63"/>
      <c r="GAF2443" s="63"/>
      <c r="GAG2443" s="63"/>
      <c r="GAH2443" s="63"/>
      <c r="GAI2443" s="63"/>
      <c r="GAJ2443" s="63"/>
      <c r="GAK2443" s="63"/>
      <c r="GAL2443" s="63"/>
      <c r="GAM2443" s="63"/>
      <c r="GAN2443" s="63"/>
      <c r="GAO2443" s="63"/>
      <c r="GAP2443" s="63"/>
      <c r="GAQ2443" s="63"/>
      <c r="GAR2443" s="63"/>
      <c r="GAS2443" s="63"/>
      <c r="GAT2443" s="63"/>
      <c r="GAU2443" s="63"/>
      <c r="GAV2443" s="63"/>
      <c r="GAW2443" s="63"/>
      <c r="GAX2443" s="63"/>
      <c r="GAY2443" s="63"/>
      <c r="GAZ2443" s="63"/>
      <c r="GBA2443" s="63"/>
      <c r="GBB2443" s="63"/>
      <c r="GBC2443" s="63"/>
      <c r="GBD2443" s="63"/>
      <c r="GBE2443" s="63"/>
      <c r="GBF2443" s="63"/>
      <c r="GBG2443" s="63"/>
      <c r="GBH2443" s="63"/>
      <c r="GBI2443" s="63"/>
      <c r="GBJ2443" s="63"/>
      <c r="GBK2443" s="63"/>
      <c r="GBL2443" s="63"/>
      <c r="GBM2443" s="63"/>
      <c r="GBN2443" s="63"/>
      <c r="GBO2443" s="63"/>
      <c r="GBP2443" s="63"/>
      <c r="GBQ2443" s="63"/>
      <c r="GBR2443" s="63"/>
      <c r="GBS2443" s="63"/>
      <c r="GBT2443" s="63"/>
      <c r="GBU2443" s="63"/>
      <c r="GBV2443" s="63"/>
      <c r="GBW2443" s="63"/>
      <c r="GBX2443" s="63"/>
      <c r="GBY2443" s="63"/>
      <c r="GBZ2443" s="63"/>
      <c r="GCA2443" s="63"/>
      <c r="GCB2443" s="63"/>
      <c r="GCC2443" s="63"/>
      <c r="GCD2443" s="63"/>
      <c r="GCE2443" s="63"/>
      <c r="GCF2443" s="63"/>
      <c r="GCG2443" s="63"/>
      <c r="GCH2443" s="63"/>
      <c r="GCI2443" s="63"/>
      <c r="GCJ2443" s="63"/>
      <c r="GCK2443" s="63"/>
      <c r="GCL2443" s="63"/>
      <c r="GCM2443" s="63"/>
      <c r="GCN2443" s="63"/>
      <c r="GCO2443" s="63"/>
      <c r="GCP2443" s="63"/>
      <c r="GCQ2443" s="63"/>
      <c r="GCR2443" s="63"/>
      <c r="GCS2443" s="63"/>
      <c r="GCT2443" s="63"/>
      <c r="GCU2443" s="63"/>
      <c r="GCV2443" s="63"/>
      <c r="GCW2443" s="63"/>
      <c r="GCX2443" s="63"/>
      <c r="GCY2443" s="63"/>
      <c r="GCZ2443" s="63"/>
      <c r="GDA2443" s="63"/>
      <c r="GDB2443" s="63"/>
      <c r="GDC2443" s="63"/>
      <c r="GDD2443" s="63"/>
      <c r="GDE2443" s="63"/>
      <c r="GDF2443" s="63"/>
      <c r="GDG2443" s="63"/>
      <c r="GDH2443" s="63"/>
      <c r="GDI2443" s="63"/>
      <c r="GDJ2443" s="63"/>
      <c r="GDK2443" s="63"/>
      <c r="GDL2443" s="63"/>
      <c r="GDM2443" s="63"/>
      <c r="GDN2443" s="63"/>
      <c r="GDO2443" s="63"/>
      <c r="GDP2443" s="63"/>
      <c r="GDQ2443" s="63"/>
      <c r="GDR2443" s="63"/>
      <c r="GDS2443" s="63"/>
      <c r="GDT2443" s="63"/>
      <c r="GDU2443" s="63"/>
      <c r="GDV2443" s="63"/>
      <c r="GDW2443" s="63"/>
      <c r="GDX2443" s="63"/>
      <c r="GDY2443" s="63"/>
      <c r="GDZ2443" s="63"/>
      <c r="GEA2443" s="63"/>
      <c r="GEB2443" s="63"/>
      <c r="GEC2443" s="63"/>
      <c r="GED2443" s="63"/>
      <c r="GEE2443" s="63"/>
      <c r="GEF2443" s="63"/>
      <c r="GEG2443" s="63"/>
      <c r="GEH2443" s="63"/>
      <c r="GEI2443" s="63"/>
      <c r="GEJ2443" s="63"/>
      <c r="GEK2443" s="63"/>
      <c r="GEL2443" s="63"/>
      <c r="GEM2443" s="63"/>
      <c r="GEN2443" s="63"/>
      <c r="GEO2443" s="63"/>
      <c r="GEP2443" s="63"/>
      <c r="GEQ2443" s="63"/>
      <c r="GER2443" s="63"/>
      <c r="GES2443" s="63"/>
      <c r="GET2443" s="63"/>
      <c r="GEU2443" s="63"/>
      <c r="GEV2443" s="63"/>
      <c r="GEW2443" s="63"/>
      <c r="GEX2443" s="63"/>
      <c r="GEY2443" s="63"/>
      <c r="GEZ2443" s="63"/>
      <c r="GFA2443" s="63"/>
      <c r="GFB2443" s="63"/>
      <c r="GFC2443" s="63"/>
      <c r="GFD2443" s="63"/>
      <c r="GFE2443" s="63"/>
      <c r="GFF2443" s="63"/>
      <c r="GFG2443" s="63"/>
      <c r="GFH2443" s="63"/>
      <c r="GFI2443" s="63"/>
      <c r="GFJ2443" s="63"/>
      <c r="GFK2443" s="63"/>
      <c r="GFL2443" s="63"/>
      <c r="GFM2443" s="63"/>
      <c r="GFN2443" s="63"/>
      <c r="GFO2443" s="63"/>
      <c r="GFP2443" s="63"/>
      <c r="GFQ2443" s="63"/>
      <c r="GFR2443" s="63"/>
      <c r="GFS2443" s="63"/>
      <c r="GFT2443" s="63"/>
      <c r="GFU2443" s="63"/>
      <c r="GFV2443" s="63"/>
      <c r="GFW2443" s="63"/>
      <c r="GFX2443" s="63"/>
      <c r="GFY2443" s="63"/>
      <c r="GFZ2443" s="63"/>
      <c r="GGA2443" s="63"/>
      <c r="GGB2443" s="63"/>
      <c r="GGC2443" s="63"/>
      <c r="GGD2443" s="63"/>
      <c r="GGE2443" s="63"/>
      <c r="GGF2443" s="63"/>
      <c r="GGG2443" s="63"/>
      <c r="GGH2443" s="63"/>
      <c r="GGI2443" s="63"/>
      <c r="GGJ2443" s="63"/>
      <c r="GGK2443" s="63"/>
      <c r="GGL2443" s="63"/>
      <c r="GGM2443" s="63"/>
      <c r="GGN2443" s="63"/>
      <c r="GGO2443" s="63"/>
      <c r="GGP2443" s="63"/>
      <c r="GGQ2443" s="63"/>
      <c r="GGR2443" s="63"/>
      <c r="GGS2443" s="63"/>
      <c r="GGT2443" s="63"/>
      <c r="GGU2443" s="63"/>
      <c r="GGV2443" s="63"/>
      <c r="GGW2443" s="63"/>
      <c r="GGX2443" s="63"/>
      <c r="GGY2443" s="63"/>
      <c r="GGZ2443" s="63"/>
      <c r="GHA2443" s="63"/>
      <c r="GHB2443" s="63"/>
      <c r="GHC2443" s="63"/>
      <c r="GHD2443" s="63"/>
      <c r="GHE2443" s="63"/>
      <c r="GHF2443" s="63"/>
      <c r="GHG2443" s="63"/>
      <c r="GHH2443" s="63"/>
      <c r="GHI2443" s="63"/>
      <c r="GHJ2443" s="63"/>
      <c r="GHK2443" s="63"/>
      <c r="GHL2443" s="63"/>
      <c r="GHM2443" s="63"/>
      <c r="GHN2443" s="63"/>
      <c r="GHO2443" s="63"/>
      <c r="GHP2443" s="63"/>
      <c r="GHQ2443" s="63"/>
      <c r="GHR2443" s="63"/>
      <c r="GHS2443" s="63"/>
      <c r="GHT2443" s="63"/>
      <c r="GHU2443" s="63"/>
      <c r="GHV2443" s="63"/>
      <c r="GHW2443" s="63"/>
      <c r="GHX2443" s="63"/>
      <c r="GHY2443" s="63"/>
      <c r="GHZ2443" s="63"/>
      <c r="GIA2443" s="63"/>
      <c r="GIB2443" s="63"/>
      <c r="GIC2443" s="63"/>
      <c r="GID2443" s="63"/>
      <c r="GIE2443" s="63"/>
      <c r="GIF2443" s="63"/>
      <c r="GIG2443" s="63"/>
      <c r="GIH2443" s="63"/>
      <c r="GII2443" s="63"/>
      <c r="GIJ2443" s="63"/>
      <c r="GIK2443" s="63"/>
      <c r="GIL2443" s="63"/>
      <c r="GIM2443" s="63"/>
      <c r="GIN2443" s="63"/>
      <c r="GIO2443" s="63"/>
      <c r="GIP2443" s="63"/>
      <c r="GIQ2443" s="63"/>
      <c r="GIR2443" s="63"/>
      <c r="GIS2443" s="63"/>
      <c r="GIT2443" s="63"/>
      <c r="GIU2443" s="63"/>
      <c r="GIV2443" s="63"/>
      <c r="GIW2443" s="63"/>
      <c r="GIX2443" s="63"/>
      <c r="GIY2443" s="63"/>
      <c r="GIZ2443" s="63"/>
      <c r="GJA2443" s="63"/>
      <c r="GJB2443" s="63"/>
      <c r="GJC2443" s="63"/>
      <c r="GJD2443" s="63"/>
      <c r="GJE2443" s="63"/>
      <c r="GJF2443" s="63"/>
      <c r="GJG2443" s="63"/>
      <c r="GJH2443" s="63"/>
      <c r="GJI2443" s="63"/>
      <c r="GJJ2443" s="63"/>
      <c r="GJK2443" s="63"/>
      <c r="GJL2443" s="63"/>
      <c r="GJM2443" s="63"/>
      <c r="GJN2443" s="63"/>
      <c r="GJO2443" s="63"/>
      <c r="GJP2443" s="63"/>
      <c r="GJQ2443" s="63"/>
      <c r="GJR2443" s="63"/>
      <c r="GJS2443" s="63"/>
      <c r="GJT2443" s="63"/>
      <c r="GJU2443" s="63"/>
      <c r="GJV2443" s="63"/>
      <c r="GJW2443" s="63"/>
      <c r="GJX2443" s="63"/>
      <c r="GJY2443" s="63"/>
      <c r="GJZ2443" s="63"/>
      <c r="GKA2443" s="63"/>
      <c r="GKB2443" s="63"/>
      <c r="GKC2443" s="63"/>
      <c r="GKD2443" s="63"/>
      <c r="GKE2443" s="63"/>
      <c r="GKF2443" s="63"/>
      <c r="GKG2443" s="63"/>
      <c r="GKH2443" s="63"/>
      <c r="GKI2443" s="63"/>
      <c r="GKJ2443" s="63"/>
      <c r="GKK2443" s="63"/>
      <c r="GKL2443" s="63"/>
      <c r="GKM2443" s="63"/>
      <c r="GKN2443" s="63"/>
      <c r="GKO2443" s="63"/>
      <c r="GKP2443" s="63"/>
      <c r="GKQ2443" s="63"/>
      <c r="GKR2443" s="63"/>
      <c r="GKS2443" s="63"/>
      <c r="GKT2443" s="63"/>
      <c r="GKU2443" s="63"/>
      <c r="GKV2443" s="63"/>
      <c r="GKW2443" s="63"/>
      <c r="GKX2443" s="63"/>
      <c r="GKY2443" s="63"/>
      <c r="GKZ2443" s="63"/>
      <c r="GLA2443" s="63"/>
      <c r="GLB2443" s="63"/>
      <c r="GLC2443" s="63"/>
      <c r="GLD2443" s="63"/>
      <c r="GLE2443" s="63"/>
      <c r="GLF2443" s="63"/>
      <c r="GLG2443" s="63"/>
      <c r="GLH2443" s="63"/>
      <c r="GLI2443" s="63"/>
      <c r="GLJ2443" s="63"/>
      <c r="GLK2443" s="63"/>
      <c r="GLL2443" s="63"/>
      <c r="GLM2443" s="63"/>
      <c r="GLN2443" s="63"/>
      <c r="GLO2443" s="63"/>
      <c r="GLP2443" s="63"/>
      <c r="GLQ2443" s="63"/>
      <c r="GLR2443" s="63"/>
      <c r="GLS2443" s="63"/>
      <c r="GLT2443" s="63"/>
      <c r="GLU2443" s="63"/>
      <c r="GLV2443" s="63"/>
      <c r="GLW2443" s="63"/>
      <c r="GLX2443" s="63"/>
      <c r="GLY2443" s="63"/>
      <c r="GLZ2443" s="63"/>
      <c r="GMA2443" s="63"/>
      <c r="GMB2443" s="63"/>
      <c r="GMC2443" s="63"/>
      <c r="GMD2443" s="63"/>
      <c r="GME2443" s="63"/>
      <c r="GMF2443" s="63"/>
      <c r="GMG2443" s="63"/>
      <c r="GMH2443" s="63"/>
      <c r="GMI2443" s="63"/>
      <c r="GMJ2443" s="63"/>
      <c r="GMK2443" s="63"/>
      <c r="GML2443" s="63"/>
      <c r="GMM2443" s="63"/>
      <c r="GMN2443" s="63"/>
      <c r="GMO2443" s="63"/>
      <c r="GMP2443" s="63"/>
      <c r="GMQ2443" s="63"/>
      <c r="GMR2443" s="63"/>
      <c r="GMS2443" s="63"/>
      <c r="GMT2443" s="63"/>
      <c r="GMU2443" s="63"/>
      <c r="GMV2443" s="63"/>
      <c r="GMW2443" s="63"/>
      <c r="GMX2443" s="63"/>
      <c r="GMY2443" s="63"/>
      <c r="GMZ2443" s="63"/>
      <c r="GNA2443" s="63"/>
      <c r="GNB2443" s="63"/>
      <c r="GNC2443" s="63"/>
      <c r="GND2443" s="63"/>
      <c r="GNE2443" s="63"/>
      <c r="GNF2443" s="63"/>
      <c r="GNG2443" s="63"/>
      <c r="GNH2443" s="63"/>
      <c r="GNI2443" s="63"/>
      <c r="GNJ2443" s="63"/>
      <c r="GNK2443" s="63"/>
      <c r="GNL2443" s="63"/>
      <c r="GNM2443" s="63"/>
      <c r="GNN2443" s="63"/>
      <c r="GNO2443" s="63"/>
      <c r="GNP2443" s="63"/>
      <c r="GNQ2443" s="63"/>
      <c r="GNR2443" s="63"/>
      <c r="GNS2443" s="63"/>
      <c r="GNT2443" s="63"/>
      <c r="GNU2443" s="63"/>
      <c r="GNV2443" s="63"/>
      <c r="GNW2443" s="63"/>
      <c r="GNX2443" s="63"/>
      <c r="GNY2443" s="63"/>
      <c r="GNZ2443" s="63"/>
      <c r="GOA2443" s="63"/>
      <c r="GOB2443" s="63"/>
      <c r="GOC2443" s="63"/>
      <c r="GOD2443" s="63"/>
      <c r="GOE2443" s="63"/>
      <c r="GOF2443" s="63"/>
      <c r="GOG2443" s="63"/>
      <c r="GOH2443" s="63"/>
      <c r="GOI2443" s="63"/>
      <c r="GOJ2443" s="63"/>
      <c r="GOK2443" s="63"/>
      <c r="GOL2443" s="63"/>
      <c r="GOM2443" s="63"/>
      <c r="GON2443" s="63"/>
      <c r="GOO2443" s="63"/>
      <c r="GOP2443" s="63"/>
      <c r="GOQ2443" s="63"/>
      <c r="GOR2443" s="63"/>
      <c r="GOS2443" s="63"/>
      <c r="GOT2443" s="63"/>
      <c r="GOU2443" s="63"/>
      <c r="GOV2443" s="63"/>
      <c r="GOW2443" s="63"/>
      <c r="GOX2443" s="63"/>
      <c r="GOY2443" s="63"/>
      <c r="GOZ2443" s="63"/>
      <c r="GPA2443" s="63"/>
      <c r="GPB2443" s="63"/>
      <c r="GPC2443" s="63"/>
      <c r="GPD2443" s="63"/>
      <c r="GPE2443" s="63"/>
      <c r="GPF2443" s="63"/>
      <c r="GPG2443" s="63"/>
      <c r="GPH2443" s="63"/>
      <c r="GPI2443" s="63"/>
      <c r="GPJ2443" s="63"/>
      <c r="GPK2443" s="63"/>
      <c r="GPL2443" s="63"/>
      <c r="GPM2443" s="63"/>
      <c r="GPN2443" s="63"/>
      <c r="GPO2443" s="63"/>
      <c r="GPP2443" s="63"/>
      <c r="GPQ2443" s="63"/>
      <c r="GPR2443" s="63"/>
      <c r="GPS2443" s="63"/>
      <c r="GPT2443" s="63"/>
      <c r="GPU2443" s="63"/>
      <c r="GPV2443" s="63"/>
      <c r="GPW2443" s="63"/>
      <c r="GPX2443" s="63"/>
      <c r="GPY2443" s="63"/>
      <c r="GPZ2443" s="63"/>
      <c r="GQA2443" s="63"/>
      <c r="GQB2443" s="63"/>
      <c r="GQC2443" s="63"/>
      <c r="GQD2443" s="63"/>
      <c r="GQE2443" s="63"/>
      <c r="GQF2443" s="63"/>
      <c r="GQG2443" s="63"/>
      <c r="GQH2443" s="63"/>
      <c r="GQI2443" s="63"/>
      <c r="GQJ2443" s="63"/>
      <c r="GQK2443" s="63"/>
      <c r="GQL2443" s="63"/>
      <c r="GQM2443" s="63"/>
      <c r="GQN2443" s="63"/>
      <c r="GQO2443" s="63"/>
      <c r="GQP2443" s="63"/>
      <c r="GQQ2443" s="63"/>
      <c r="GQR2443" s="63"/>
      <c r="GQS2443" s="63"/>
      <c r="GQT2443" s="63"/>
      <c r="GQU2443" s="63"/>
      <c r="GQV2443" s="63"/>
      <c r="GQW2443" s="63"/>
      <c r="GQX2443" s="63"/>
      <c r="GQY2443" s="63"/>
      <c r="GQZ2443" s="63"/>
      <c r="GRA2443" s="63"/>
      <c r="GRB2443" s="63"/>
      <c r="GRC2443" s="63"/>
      <c r="GRD2443" s="63"/>
      <c r="GRE2443" s="63"/>
      <c r="GRF2443" s="63"/>
      <c r="GRG2443" s="63"/>
      <c r="GRH2443" s="63"/>
      <c r="GRI2443" s="63"/>
      <c r="GRJ2443" s="63"/>
      <c r="GRK2443" s="63"/>
      <c r="GRL2443" s="63"/>
      <c r="GRM2443" s="63"/>
      <c r="GRN2443" s="63"/>
      <c r="GRO2443" s="63"/>
      <c r="GRP2443" s="63"/>
      <c r="GRQ2443" s="63"/>
      <c r="GRR2443" s="63"/>
      <c r="GRS2443" s="63"/>
      <c r="GRT2443" s="63"/>
      <c r="GRU2443" s="63"/>
      <c r="GRV2443" s="63"/>
      <c r="GRW2443" s="63"/>
      <c r="GRX2443" s="63"/>
      <c r="GRY2443" s="63"/>
      <c r="GRZ2443" s="63"/>
      <c r="GSA2443" s="63"/>
      <c r="GSB2443" s="63"/>
      <c r="GSC2443" s="63"/>
      <c r="GSD2443" s="63"/>
      <c r="GSE2443" s="63"/>
      <c r="GSF2443" s="63"/>
      <c r="GSG2443" s="63"/>
      <c r="GSH2443" s="63"/>
      <c r="GSI2443" s="63"/>
      <c r="GSJ2443" s="63"/>
      <c r="GSK2443" s="63"/>
      <c r="GSL2443" s="63"/>
      <c r="GSM2443" s="63"/>
      <c r="GSN2443" s="63"/>
      <c r="GSO2443" s="63"/>
      <c r="GSP2443" s="63"/>
      <c r="GSQ2443" s="63"/>
      <c r="GSR2443" s="63"/>
      <c r="GSS2443" s="63"/>
      <c r="GST2443" s="63"/>
      <c r="GSU2443" s="63"/>
      <c r="GSV2443" s="63"/>
      <c r="GSW2443" s="63"/>
      <c r="GSX2443" s="63"/>
      <c r="GSY2443" s="63"/>
      <c r="GSZ2443" s="63"/>
      <c r="GTA2443" s="63"/>
      <c r="GTB2443" s="63"/>
      <c r="GTC2443" s="63"/>
      <c r="GTD2443" s="63"/>
      <c r="GTE2443" s="63"/>
      <c r="GTF2443" s="63"/>
      <c r="GTG2443" s="63"/>
      <c r="GTH2443" s="63"/>
      <c r="GTI2443" s="63"/>
      <c r="GTJ2443" s="63"/>
      <c r="GTK2443" s="63"/>
      <c r="GTL2443" s="63"/>
      <c r="GTM2443" s="63"/>
      <c r="GTN2443" s="63"/>
      <c r="GTO2443" s="63"/>
      <c r="GTP2443" s="63"/>
      <c r="GTQ2443" s="63"/>
      <c r="GTR2443" s="63"/>
      <c r="GTS2443" s="63"/>
      <c r="GTT2443" s="63"/>
      <c r="GTU2443" s="63"/>
      <c r="GTV2443" s="63"/>
      <c r="GTW2443" s="63"/>
      <c r="GTX2443" s="63"/>
      <c r="GTY2443" s="63"/>
      <c r="GTZ2443" s="63"/>
      <c r="GUA2443" s="63"/>
      <c r="GUB2443" s="63"/>
      <c r="GUC2443" s="63"/>
      <c r="GUD2443" s="63"/>
      <c r="GUE2443" s="63"/>
      <c r="GUF2443" s="63"/>
      <c r="GUG2443" s="63"/>
      <c r="GUH2443" s="63"/>
      <c r="GUI2443" s="63"/>
      <c r="GUJ2443" s="63"/>
      <c r="GUK2443" s="63"/>
      <c r="GUL2443" s="63"/>
      <c r="GUM2443" s="63"/>
      <c r="GUN2443" s="63"/>
      <c r="GUO2443" s="63"/>
      <c r="GUP2443" s="63"/>
      <c r="GUQ2443" s="63"/>
      <c r="GUR2443" s="63"/>
      <c r="GUS2443" s="63"/>
      <c r="GUT2443" s="63"/>
      <c r="GUU2443" s="63"/>
      <c r="GUV2443" s="63"/>
      <c r="GUW2443" s="63"/>
      <c r="GUX2443" s="63"/>
      <c r="GUY2443" s="63"/>
      <c r="GUZ2443" s="63"/>
      <c r="GVA2443" s="63"/>
      <c r="GVB2443" s="63"/>
      <c r="GVC2443" s="63"/>
      <c r="GVD2443" s="63"/>
      <c r="GVE2443" s="63"/>
      <c r="GVF2443" s="63"/>
      <c r="GVG2443" s="63"/>
      <c r="GVH2443" s="63"/>
      <c r="GVI2443" s="63"/>
      <c r="GVJ2443" s="63"/>
      <c r="GVK2443" s="63"/>
      <c r="GVL2443" s="63"/>
      <c r="GVM2443" s="63"/>
      <c r="GVN2443" s="63"/>
      <c r="GVO2443" s="63"/>
      <c r="GVP2443" s="63"/>
      <c r="GVQ2443" s="63"/>
      <c r="GVR2443" s="63"/>
      <c r="GVS2443" s="63"/>
      <c r="GVT2443" s="63"/>
      <c r="GVU2443" s="63"/>
      <c r="GVV2443" s="63"/>
      <c r="GVW2443" s="63"/>
      <c r="GVX2443" s="63"/>
      <c r="GVY2443" s="63"/>
      <c r="GVZ2443" s="63"/>
      <c r="GWA2443" s="63"/>
      <c r="GWB2443" s="63"/>
      <c r="GWC2443" s="63"/>
      <c r="GWD2443" s="63"/>
      <c r="GWE2443" s="63"/>
      <c r="GWF2443" s="63"/>
      <c r="GWG2443" s="63"/>
      <c r="GWH2443" s="63"/>
      <c r="GWI2443" s="63"/>
      <c r="GWJ2443" s="63"/>
      <c r="GWK2443" s="63"/>
      <c r="GWL2443" s="63"/>
      <c r="GWM2443" s="63"/>
      <c r="GWN2443" s="63"/>
      <c r="GWO2443" s="63"/>
      <c r="GWP2443" s="63"/>
      <c r="GWQ2443" s="63"/>
      <c r="GWR2443" s="63"/>
      <c r="GWS2443" s="63"/>
      <c r="GWT2443" s="63"/>
      <c r="GWU2443" s="63"/>
      <c r="GWV2443" s="63"/>
      <c r="GWW2443" s="63"/>
      <c r="GWX2443" s="63"/>
      <c r="GWY2443" s="63"/>
      <c r="GWZ2443" s="63"/>
      <c r="GXA2443" s="63"/>
      <c r="GXB2443" s="63"/>
      <c r="GXC2443" s="63"/>
      <c r="GXD2443" s="63"/>
      <c r="GXE2443" s="63"/>
      <c r="GXF2443" s="63"/>
      <c r="GXG2443" s="63"/>
      <c r="GXH2443" s="63"/>
      <c r="GXI2443" s="63"/>
      <c r="GXJ2443" s="63"/>
      <c r="GXK2443" s="63"/>
      <c r="GXL2443" s="63"/>
      <c r="GXM2443" s="63"/>
      <c r="GXN2443" s="63"/>
      <c r="GXO2443" s="63"/>
      <c r="GXP2443" s="63"/>
      <c r="GXQ2443" s="63"/>
      <c r="GXR2443" s="63"/>
      <c r="GXS2443" s="63"/>
      <c r="GXT2443" s="63"/>
      <c r="GXU2443" s="63"/>
      <c r="GXV2443" s="63"/>
      <c r="GXW2443" s="63"/>
      <c r="GXX2443" s="63"/>
      <c r="GXY2443" s="63"/>
      <c r="GXZ2443" s="63"/>
      <c r="GYA2443" s="63"/>
      <c r="GYB2443" s="63"/>
      <c r="GYC2443" s="63"/>
      <c r="GYD2443" s="63"/>
      <c r="GYE2443" s="63"/>
      <c r="GYF2443" s="63"/>
      <c r="GYG2443" s="63"/>
      <c r="GYH2443" s="63"/>
      <c r="GYI2443" s="63"/>
      <c r="GYJ2443" s="63"/>
      <c r="GYK2443" s="63"/>
      <c r="GYL2443" s="63"/>
      <c r="GYM2443" s="63"/>
      <c r="GYN2443" s="63"/>
      <c r="GYO2443" s="63"/>
      <c r="GYP2443" s="63"/>
      <c r="GYQ2443" s="63"/>
      <c r="GYR2443" s="63"/>
      <c r="GYS2443" s="63"/>
      <c r="GYT2443" s="63"/>
      <c r="GYU2443" s="63"/>
      <c r="GYV2443" s="63"/>
      <c r="GYW2443" s="63"/>
      <c r="GYX2443" s="63"/>
      <c r="GYY2443" s="63"/>
      <c r="GYZ2443" s="63"/>
      <c r="GZA2443" s="63"/>
      <c r="GZB2443" s="63"/>
      <c r="GZC2443" s="63"/>
      <c r="GZD2443" s="63"/>
      <c r="GZE2443" s="63"/>
      <c r="GZF2443" s="63"/>
      <c r="GZG2443" s="63"/>
      <c r="GZH2443" s="63"/>
      <c r="GZI2443" s="63"/>
      <c r="GZJ2443" s="63"/>
      <c r="GZK2443" s="63"/>
      <c r="GZL2443" s="63"/>
      <c r="GZM2443" s="63"/>
      <c r="GZN2443" s="63"/>
      <c r="GZO2443" s="63"/>
      <c r="GZP2443" s="63"/>
      <c r="GZQ2443" s="63"/>
      <c r="GZR2443" s="63"/>
      <c r="GZS2443" s="63"/>
      <c r="GZT2443" s="63"/>
      <c r="GZU2443" s="63"/>
      <c r="GZV2443" s="63"/>
      <c r="GZW2443" s="63"/>
      <c r="GZX2443" s="63"/>
      <c r="GZY2443" s="63"/>
      <c r="GZZ2443" s="63"/>
      <c r="HAA2443" s="63"/>
      <c r="HAB2443" s="63"/>
      <c r="HAC2443" s="63"/>
      <c r="HAD2443" s="63"/>
      <c r="HAE2443" s="63"/>
      <c r="HAF2443" s="63"/>
      <c r="HAG2443" s="63"/>
      <c r="HAH2443" s="63"/>
      <c r="HAI2443" s="63"/>
      <c r="HAJ2443" s="63"/>
      <c r="HAK2443" s="63"/>
      <c r="HAL2443" s="63"/>
      <c r="HAM2443" s="63"/>
      <c r="HAN2443" s="63"/>
      <c r="HAO2443" s="63"/>
      <c r="HAP2443" s="63"/>
      <c r="HAQ2443" s="63"/>
      <c r="HAR2443" s="63"/>
      <c r="HAS2443" s="63"/>
      <c r="HAT2443" s="63"/>
      <c r="HAU2443" s="63"/>
      <c r="HAV2443" s="63"/>
      <c r="HAW2443" s="63"/>
      <c r="HAX2443" s="63"/>
      <c r="HAY2443" s="63"/>
      <c r="HAZ2443" s="63"/>
      <c r="HBA2443" s="63"/>
      <c r="HBB2443" s="63"/>
      <c r="HBC2443" s="63"/>
      <c r="HBD2443" s="63"/>
      <c r="HBE2443" s="63"/>
      <c r="HBF2443" s="63"/>
      <c r="HBG2443" s="63"/>
      <c r="HBH2443" s="63"/>
      <c r="HBI2443" s="63"/>
      <c r="HBJ2443" s="63"/>
      <c r="HBK2443" s="63"/>
      <c r="HBL2443" s="63"/>
      <c r="HBM2443" s="63"/>
      <c r="HBN2443" s="63"/>
      <c r="HBO2443" s="63"/>
      <c r="HBP2443" s="63"/>
      <c r="HBQ2443" s="63"/>
      <c r="HBR2443" s="63"/>
      <c r="HBS2443" s="63"/>
      <c r="HBT2443" s="63"/>
      <c r="HBU2443" s="63"/>
      <c r="HBV2443" s="63"/>
      <c r="HBW2443" s="63"/>
      <c r="HBX2443" s="63"/>
      <c r="HBY2443" s="63"/>
      <c r="HBZ2443" s="63"/>
      <c r="HCA2443" s="63"/>
      <c r="HCB2443" s="63"/>
      <c r="HCC2443" s="63"/>
      <c r="HCD2443" s="63"/>
      <c r="HCE2443" s="63"/>
      <c r="HCF2443" s="63"/>
      <c r="HCG2443" s="63"/>
      <c r="HCH2443" s="63"/>
      <c r="HCI2443" s="63"/>
      <c r="HCJ2443" s="63"/>
      <c r="HCK2443" s="63"/>
      <c r="HCL2443" s="63"/>
      <c r="HCM2443" s="63"/>
      <c r="HCN2443" s="63"/>
      <c r="HCO2443" s="63"/>
      <c r="HCP2443" s="63"/>
      <c r="HCQ2443" s="63"/>
      <c r="HCR2443" s="63"/>
      <c r="HCS2443" s="63"/>
      <c r="HCT2443" s="63"/>
      <c r="HCU2443" s="63"/>
      <c r="HCV2443" s="63"/>
      <c r="HCW2443" s="63"/>
      <c r="HCX2443" s="63"/>
      <c r="HCY2443" s="63"/>
      <c r="HCZ2443" s="63"/>
      <c r="HDA2443" s="63"/>
      <c r="HDB2443" s="63"/>
      <c r="HDC2443" s="63"/>
      <c r="HDD2443" s="63"/>
      <c r="HDE2443" s="63"/>
      <c r="HDF2443" s="63"/>
      <c r="HDG2443" s="63"/>
      <c r="HDH2443" s="63"/>
      <c r="HDI2443" s="63"/>
      <c r="HDJ2443" s="63"/>
      <c r="HDK2443" s="63"/>
      <c r="HDL2443" s="63"/>
      <c r="HDM2443" s="63"/>
      <c r="HDN2443" s="63"/>
      <c r="HDO2443" s="63"/>
      <c r="HDP2443" s="63"/>
      <c r="HDQ2443" s="63"/>
      <c r="HDR2443" s="63"/>
      <c r="HDS2443" s="63"/>
      <c r="HDT2443" s="63"/>
      <c r="HDU2443" s="63"/>
      <c r="HDV2443" s="63"/>
      <c r="HDW2443" s="63"/>
      <c r="HDX2443" s="63"/>
      <c r="HDY2443" s="63"/>
      <c r="HDZ2443" s="63"/>
      <c r="HEA2443" s="63"/>
      <c r="HEB2443" s="63"/>
      <c r="HEC2443" s="63"/>
      <c r="HED2443" s="63"/>
      <c r="HEE2443" s="63"/>
      <c r="HEF2443" s="63"/>
      <c r="HEG2443" s="63"/>
      <c r="HEH2443" s="63"/>
      <c r="HEI2443" s="63"/>
      <c r="HEJ2443" s="63"/>
      <c r="HEK2443" s="63"/>
      <c r="HEL2443" s="63"/>
      <c r="HEM2443" s="63"/>
      <c r="HEN2443" s="63"/>
      <c r="HEO2443" s="63"/>
      <c r="HEP2443" s="63"/>
      <c r="HEQ2443" s="63"/>
      <c r="HER2443" s="63"/>
      <c r="HES2443" s="63"/>
      <c r="HET2443" s="63"/>
      <c r="HEU2443" s="63"/>
      <c r="HEV2443" s="63"/>
      <c r="HEW2443" s="63"/>
      <c r="HEX2443" s="63"/>
      <c r="HEY2443" s="63"/>
      <c r="HEZ2443" s="63"/>
      <c r="HFA2443" s="63"/>
      <c r="HFB2443" s="63"/>
      <c r="HFC2443" s="63"/>
      <c r="HFD2443" s="63"/>
      <c r="HFE2443" s="63"/>
      <c r="HFF2443" s="63"/>
      <c r="HFG2443" s="63"/>
      <c r="HFH2443" s="63"/>
      <c r="HFI2443" s="63"/>
      <c r="HFJ2443" s="63"/>
      <c r="HFK2443" s="63"/>
      <c r="HFL2443" s="63"/>
      <c r="HFM2443" s="63"/>
      <c r="HFN2443" s="63"/>
      <c r="HFO2443" s="63"/>
      <c r="HFP2443" s="63"/>
      <c r="HFQ2443" s="63"/>
      <c r="HFR2443" s="63"/>
      <c r="HFS2443" s="63"/>
      <c r="HFT2443" s="63"/>
      <c r="HFU2443" s="63"/>
      <c r="HFV2443" s="63"/>
      <c r="HFW2443" s="63"/>
      <c r="HFX2443" s="63"/>
      <c r="HFY2443" s="63"/>
      <c r="HFZ2443" s="63"/>
      <c r="HGA2443" s="63"/>
      <c r="HGB2443" s="63"/>
      <c r="HGC2443" s="63"/>
      <c r="HGD2443" s="63"/>
      <c r="HGE2443" s="63"/>
      <c r="HGF2443" s="63"/>
      <c r="HGG2443" s="63"/>
      <c r="HGH2443" s="63"/>
      <c r="HGI2443" s="63"/>
      <c r="HGJ2443" s="63"/>
      <c r="HGK2443" s="63"/>
      <c r="HGL2443" s="63"/>
      <c r="HGM2443" s="63"/>
      <c r="HGN2443" s="63"/>
      <c r="HGO2443" s="63"/>
      <c r="HGP2443" s="63"/>
      <c r="HGQ2443" s="63"/>
      <c r="HGR2443" s="63"/>
      <c r="HGS2443" s="63"/>
      <c r="HGT2443" s="63"/>
      <c r="HGU2443" s="63"/>
      <c r="HGV2443" s="63"/>
      <c r="HGW2443" s="63"/>
      <c r="HGX2443" s="63"/>
      <c r="HGY2443" s="63"/>
      <c r="HGZ2443" s="63"/>
      <c r="HHA2443" s="63"/>
      <c r="HHB2443" s="63"/>
      <c r="HHC2443" s="63"/>
      <c r="HHD2443" s="63"/>
      <c r="HHE2443" s="63"/>
      <c r="HHF2443" s="63"/>
      <c r="HHG2443" s="63"/>
      <c r="HHH2443" s="63"/>
      <c r="HHI2443" s="63"/>
      <c r="HHJ2443" s="63"/>
      <c r="HHK2443" s="63"/>
      <c r="HHL2443" s="63"/>
      <c r="HHM2443" s="63"/>
      <c r="HHN2443" s="63"/>
      <c r="HHO2443" s="63"/>
      <c r="HHP2443" s="63"/>
      <c r="HHQ2443" s="63"/>
      <c r="HHR2443" s="63"/>
      <c r="HHS2443" s="63"/>
      <c r="HHT2443" s="63"/>
      <c r="HHU2443" s="63"/>
      <c r="HHV2443" s="63"/>
      <c r="HHW2443" s="63"/>
      <c r="HHX2443" s="63"/>
      <c r="HHY2443" s="63"/>
      <c r="HHZ2443" s="63"/>
      <c r="HIA2443" s="63"/>
      <c r="HIB2443" s="63"/>
      <c r="HIC2443" s="63"/>
      <c r="HID2443" s="63"/>
      <c r="HIE2443" s="63"/>
      <c r="HIF2443" s="63"/>
      <c r="HIG2443" s="63"/>
      <c r="HIH2443" s="63"/>
      <c r="HII2443" s="63"/>
      <c r="HIJ2443" s="63"/>
      <c r="HIK2443" s="63"/>
      <c r="HIL2443" s="63"/>
      <c r="HIM2443" s="63"/>
      <c r="HIN2443" s="63"/>
      <c r="HIO2443" s="63"/>
      <c r="HIP2443" s="63"/>
      <c r="HIQ2443" s="63"/>
      <c r="HIR2443" s="63"/>
      <c r="HIS2443" s="63"/>
      <c r="HIT2443" s="63"/>
      <c r="HIU2443" s="63"/>
      <c r="HIV2443" s="63"/>
      <c r="HIW2443" s="63"/>
      <c r="HIX2443" s="63"/>
      <c r="HIY2443" s="63"/>
      <c r="HIZ2443" s="63"/>
      <c r="HJA2443" s="63"/>
      <c r="HJB2443" s="63"/>
      <c r="HJC2443" s="63"/>
      <c r="HJD2443" s="63"/>
      <c r="HJE2443" s="63"/>
      <c r="HJF2443" s="63"/>
      <c r="HJG2443" s="63"/>
      <c r="HJH2443" s="63"/>
      <c r="HJI2443" s="63"/>
      <c r="HJJ2443" s="63"/>
      <c r="HJK2443" s="63"/>
      <c r="HJL2443" s="63"/>
      <c r="HJM2443" s="63"/>
      <c r="HJN2443" s="63"/>
      <c r="HJO2443" s="63"/>
      <c r="HJP2443" s="63"/>
      <c r="HJQ2443" s="63"/>
      <c r="HJR2443" s="63"/>
      <c r="HJS2443" s="63"/>
      <c r="HJT2443" s="63"/>
      <c r="HJU2443" s="63"/>
      <c r="HJV2443" s="63"/>
      <c r="HJW2443" s="63"/>
      <c r="HJX2443" s="63"/>
      <c r="HJY2443" s="63"/>
      <c r="HJZ2443" s="63"/>
      <c r="HKA2443" s="63"/>
      <c r="HKB2443" s="63"/>
      <c r="HKC2443" s="63"/>
      <c r="HKD2443" s="63"/>
      <c r="HKE2443" s="63"/>
      <c r="HKF2443" s="63"/>
      <c r="HKG2443" s="63"/>
      <c r="HKH2443" s="63"/>
      <c r="HKI2443" s="63"/>
      <c r="HKJ2443" s="63"/>
      <c r="HKK2443" s="63"/>
      <c r="HKL2443" s="63"/>
      <c r="HKM2443" s="63"/>
      <c r="HKN2443" s="63"/>
      <c r="HKO2443" s="63"/>
      <c r="HKP2443" s="63"/>
      <c r="HKQ2443" s="63"/>
      <c r="HKR2443" s="63"/>
      <c r="HKS2443" s="63"/>
      <c r="HKT2443" s="63"/>
      <c r="HKU2443" s="63"/>
      <c r="HKV2443" s="63"/>
      <c r="HKW2443" s="63"/>
      <c r="HKX2443" s="63"/>
      <c r="HKY2443" s="63"/>
      <c r="HKZ2443" s="63"/>
      <c r="HLA2443" s="63"/>
      <c r="HLB2443" s="63"/>
      <c r="HLC2443" s="63"/>
      <c r="HLD2443" s="63"/>
      <c r="HLE2443" s="63"/>
      <c r="HLF2443" s="63"/>
      <c r="HLG2443" s="63"/>
      <c r="HLH2443" s="63"/>
      <c r="HLI2443" s="63"/>
      <c r="HLJ2443" s="63"/>
      <c r="HLK2443" s="63"/>
      <c r="HLL2443" s="63"/>
      <c r="HLM2443" s="63"/>
      <c r="HLN2443" s="63"/>
      <c r="HLO2443" s="63"/>
      <c r="HLP2443" s="63"/>
      <c r="HLQ2443" s="63"/>
      <c r="HLR2443" s="63"/>
      <c r="HLS2443" s="63"/>
      <c r="HLT2443" s="63"/>
      <c r="HLU2443" s="63"/>
      <c r="HLV2443" s="63"/>
      <c r="HLW2443" s="63"/>
      <c r="HLX2443" s="63"/>
      <c r="HLY2443" s="63"/>
      <c r="HLZ2443" s="63"/>
      <c r="HMA2443" s="63"/>
      <c r="HMB2443" s="63"/>
      <c r="HMC2443" s="63"/>
      <c r="HMD2443" s="63"/>
      <c r="HME2443" s="63"/>
      <c r="HMF2443" s="63"/>
      <c r="HMG2443" s="63"/>
      <c r="HMH2443" s="63"/>
      <c r="HMI2443" s="63"/>
      <c r="HMJ2443" s="63"/>
      <c r="HMK2443" s="63"/>
      <c r="HML2443" s="63"/>
      <c r="HMM2443" s="63"/>
      <c r="HMN2443" s="63"/>
      <c r="HMO2443" s="63"/>
      <c r="HMP2443" s="63"/>
      <c r="HMQ2443" s="63"/>
      <c r="HMR2443" s="63"/>
      <c r="HMS2443" s="63"/>
      <c r="HMT2443" s="63"/>
      <c r="HMU2443" s="63"/>
      <c r="HMV2443" s="63"/>
      <c r="HMW2443" s="63"/>
      <c r="HMX2443" s="63"/>
      <c r="HMY2443" s="63"/>
      <c r="HMZ2443" s="63"/>
      <c r="HNA2443" s="63"/>
      <c r="HNB2443" s="63"/>
      <c r="HNC2443" s="63"/>
      <c r="HND2443" s="63"/>
      <c r="HNE2443" s="63"/>
      <c r="HNF2443" s="63"/>
      <c r="HNG2443" s="63"/>
      <c r="HNH2443" s="63"/>
      <c r="HNI2443" s="63"/>
      <c r="HNJ2443" s="63"/>
      <c r="HNK2443" s="63"/>
      <c r="HNL2443" s="63"/>
      <c r="HNM2443" s="63"/>
      <c r="HNN2443" s="63"/>
      <c r="HNO2443" s="63"/>
      <c r="HNP2443" s="63"/>
      <c r="HNQ2443" s="63"/>
      <c r="HNR2443" s="63"/>
      <c r="HNS2443" s="63"/>
      <c r="HNT2443" s="63"/>
      <c r="HNU2443" s="63"/>
      <c r="HNV2443" s="63"/>
      <c r="HNW2443" s="63"/>
      <c r="HNX2443" s="63"/>
      <c r="HNY2443" s="63"/>
      <c r="HNZ2443" s="63"/>
      <c r="HOA2443" s="63"/>
      <c r="HOB2443" s="63"/>
      <c r="HOC2443" s="63"/>
      <c r="HOD2443" s="63"/>
      <c r="HOE2443" s="63"/>
      <c r="HOF2443" s="63"/>
      <c r="HOG2443" s="63"/>
      <c r="HOH2443" s="63"/>
      <c r="HOI2443" s="63"/>
      <c r="HOJ2443" s="63"/>
      <c r="HOK2443" s="63"/>
      <c r="HOL2443" s="63"/>
      <c r="HOM2443" s="63"/>
      <c r="HON2443" s="63"/>
      <c r="HOO2443" s="63"/>
      <c r="HOP2443" s="63"/>
      <c r="HOQ2443" s="63"/>
      <c r="HOR2443" s="63"/>
      <c r="HOS2443" s="63"/>
      <c r="HOT2443" s="63"/>
      <c r="HOU2443" s="63"/>
      <c r="HOV2443" s="63"/>
      <c r="HOW2443" s="63"/>
      <c r="HOX2443" s="63"/>
      <c r="HOY2443" s="63"/>
      <c r="HOZ2443" s="63"/>
      <c r="HPA2443" s="63"/>
      <c r="HPB2443" s="63"/>
      <c r="HPC2443" s="63"/>
      <c r="HPD2443" s="63"/>
      <c r="HPE2443" s="63"/>
      <c r="HPF2443" s="63"/>
      <c r="HPG2443" s="63"/>
      <c r="HPH2443" s="63"/>
      <c r="HPI2443" s="63"/>
      <c r="HPJ2443" s="63"/>
      <c r="HPK2443" s="63"/>
      <c r="HPL2443" s="63"/>
      <c r="HPM2443" s="63"/>
      <c r="HPN2443" s="63"/>
      <c r="HPO2443" s="63"/>
      <c r="HPP2443" s="63"/>
      <c r="HPQ2443" s="63"/>
      <c r="HPR2443" s="63"/>
      <c r="HPS2443" s="63"/>
      <c r="HPT2443" s="63"/>
      <c r="HPU2443" s="63"/>
      <c r="HPV2443" s="63"/>
      <c r="HPW2443" s="63"/>
      <c r="HPX2443" s="63"/>
      <c r="HPY2443" s="63"/>
      <c r="HPZ2443" s="63"/>
      <c r="HQA2443" s="63"/>
      <c r="HQB2443" s="63"/>
      <c r="HQC2443" s="63"/>
      <c r="HQD2443" s="63"/>
      <c r="HQE2443" s="63"/>
      <c r="HQF2443" s="63"/>
      <c r="HQG2443" s="63"/>
      <c r="HQH2443" s="63"/>
      <c r="HQI2443" s="63"/>
      <c r="HQJ2443" s="63"/>
      <c r="HQK2443" s="63"/>
      <c r="HQL2443" s="63"/>
      <c r="HQM2443" s="63"/>
      <c r="HQN2443" s="63"/>
      <c r="HQO2443" s="63"/>
      <c r="HQP2443" s="63"/>
      <c r="HQQ2443" s="63"/>
      <c r="HQR2443" s="63"/>
      <c r="HQS2443" s="63"/>
      <c r="HQT2443" s="63"/>
      <c r="HQU2443" s="63"/>
      <c r="HQV2443" s="63"/>
      <c r="HQW2443" s="63"/>
      <c r="HQX2443" s="63"/>
      <c r="HQY2443" s="63"/>
      <c r="HQZ2443" s="63"/>
      <c r="HRA2443" s="63"/>
      <c r="HRB2443" s="63"/>
      <c r="HRC2443" s="63"/>
      <c r="HRD2443" s="63"/>
      <c r="HRE2443" s="63"/>
      <c r="HRF2443" s="63"/>
      <c r="HRG2443" s="63"/>
      <c r="HRH2443" s="63"/>
      <c r="HRI2443" s="63"/>
      <c r="HRJ2443" s="63"/>
      <c r="HRK2443" s="63"/>
      <c r="HRL2443" s="63"/>
      <c r="HRM2443" s="63"/>
      <c r="HRN2443" s="63"/>
      <c r="HRO2443" s="63"/>
      <c r="HRP2443" s="63"/>
      <c r="HRQ2443" s="63"/>
      <c r="HRR2443" s="63"/>
      <c r="HRS2443" s="63"/>
      <c r="HRT2443" s="63"/>
      <c r="HRU2443" s="63"/>
      <c r="HRV2443" s="63"/>
      <c r="HRW2443" s="63"/>
      <c r="HRX2443" s="63"/>
      <c r="HRY2443" s="63"/>
      <c r="HRZ2443" s="63"/>
      <c r="HSA2443" s="63"/>
      <c r="HSB2443" s="63"/>
      <c r="HSC2443" s="63"/>
      <c r="HSD2443" s="63"/>
      <c r="HSE2443" s="63"/>
      <c r="HSF2443" s="63"/>
      <c r="HSG2443" s="63"/>
      <c r="HSH2443" s="63"/>
      <c r="HSI2443" s="63"/>
      <c r="HSJ2443" s="63"/>
      <c r="HSK2443" s="63"/>
      <c r="HSL2443" s="63"/>
      <c r="HSM2443" s="63"/>
      <c r="HSN2443" s="63"/>
      <c r="HSO2443" s="63"/>
      <c r="HSP2443" s="63"/>
      <c r="HSQ2443" s="63"/>
      <c r="HSR2443" s="63"/>
      <c r="HSS2443" s="63"/>
      <c r="HST2443" s="63"/>
      <c r="HSU2443" s="63"/>
      <c r="HSV2443" s="63"/>
      <c r="HSW2443" s="63"/>
      <c r="HSX2443" s="63"/>
      <c r="HSY2443" s="63"/>
      <c r="HSZ2443" s="63"/>
      <c r="HTA2443" s="63"/>
      <c r="HTB2443" s="63"/>
      <c r="HTC2443" s="63"/>
      <c r="HTD2443" s="63"/>
      <c r="HTE2443" s="63"/>
      <c r="HTF2443" s="63"/>
      <c r="HTG2443" s="63"/>
      <c r="HTH2443" s="63"/>
      <c r="HTI2443" s="63"/>
      <c r="HTJ2443" s="63"/>
      <c r="HTK2443" s="63"/>
      <c r="HTL2443" s="63"/>
      <c r="HTM2443" s="63"/>
      <c r="HTN2443" s="63"/>
      <c r="HTO2443" s="63"/>
      <c r="HTP2443" s="63"/>
      <c r="HTQ2443" s="63"/>
      <c r="HTR2443" s="63"/>
      <c r="HTS2443" s="63"/>
      <c r="HTT2443" s="63"/>
      <c r="HTU2443" s="63"/>
      <c r="HTV2443" s="63"/>
      <c r="HTW2443" s="63"/>
      <c r="HTX2443" s="63"/>
      <c r="HTY2443" s="63"/>
      <c r="HTZ2443" s="63"/>
      <c r="HUA2443" s="63"/>
      <c r="HUB2443" s="63"/>
      <c r="HUC2443" s="63"/>
      <c r="HUD2443" s="63"/>
      <c r="HUE2443" s="63"/>
      <c r="HUF2443" s="63"/>
      <c r="HUG2443" s="63"/>
      <c r="HUH2443" s="63"/>
      <c r="HUI2443" s="63"/>
      <c r="HUJ2443" s="63"/>
      <c r="HUK2443" s="63"/>
      <c r="HUL2443" s="63"/>
      <c r="HUM2443" s="63"/>
      <c r="HUN2443" s="63"/>
      <c r="HUO2443" s="63"/>
      <c r="HUP2443" s="63"/>
      <c r="HUQ2443" s="63"/>
      <c r="HUR2443" s="63"/>
      <c r="HUS2443" s="63"/>
      <c r="HUT2443" s="63"/>
      <c r="HUU2443" s="63"/>
      <c r="HUV2443" s="63"/>
      <c r="HUW2443" s="63"/>
      <c r="HUX2443" s="63"/>
      <c r="HUY2443" s="63"/>
      <c r="HUZ2443" s="63"/>
      <c r="HVA2443" s="63"/>
      <c r="HVB2443" s="63"/>
      <c r="HVC2443" s="63"/>
      <c r="HVD2443" s="63"/>
      <c r="HVE2443" s="63"/>
      <c r="HVF2443" s="63"/>
      <c r="HVG2443" s="63"/>
      <c r="HVH2443" s="63"/>
      <c r="HVI2443" s="63"/>
      <c r="HVJ2443" s="63"/>
      <c r="HVK2443" s="63"/>
      <c r="HVL2443" s="63"/>
      <c r="HVM2443" s="63"/>
      <c r="HVN2443" s="63"/>
      <c r="HVO2443" s="63"/>
      <c r="HVP2443" s="63"/>
      <c r="HVQ2443" s="63"/>
      <c r="HVR2443" s="63"/>
      <c r="HVS2443" s="63"/>
      <c r="HVT2443" s="63"/>
      <c r="HVU2443" s="63"/>
      <c r="HVV2443" s="63"/>
      <c r="HVW2443" s="63"/>
      <c r="HVX2443" s="63"/>
      <c r="HVY2443" s="63"/>
      <c r="HVZ2443" s="63"/>
      <c r="HWA2443" s="63"/>
      <c r="HWB2443" s="63"/>
      <c r="HWC2443" s="63"/>
      <c r="HWD2443" s="63"/>
      <c r="HWE2443" s="63"/>
      <c r="HWF2443" s="63"/>
      <c r="HWG2443" s="63"/>
      <c r="HWH2443" s="63"/>
      <c r="HWI2443" s="63"/>
      <c r="HWJ2443" s="63"/>
      <c r="HWK2443" s="63"/>
      <c r="HWL2443" s="63"/>
      <c r="HWM2443" s="63"/>
      <c r="HWN2443" s="63"/>
      <c r="HWO2443" s="63"/>
      <c r="HWP2443" s="63"/>
      <c r="HWQ2443" s="63"/>
      <c r="HWR2443" s="63"/>
      <c r="HWS2443" s="63"/>
      <c r="HWT2443" s="63"/>
      <c r="HWU2443" s="63"/>
      <c r="HWV2443" s="63"/>
      <c r="HWW2443" s="63"/>
      <c r="HWX2443" s="63"/>
      <c r="HWY2443" s="63"/>
      <c r="HWZ2443" s="63"/>
      <c r="HXA2443" s="63"/>
      <c r="HXB2443" s="63"/>
      <c r="HXC2443" s="63"/>
      <c r="HXD2443" s="63"/>
      <c r="HXE2443" s="63"/>
      <c r="HXF2443" s="63"/>
      <c r="HXG2443" s="63"/>
      <c r="HXH2443" s="63"/>
      <c r="HXI2443" s="63"/>
      <c r="HXJ2443" s="63"/>
      <c r="HXK2443" s="63"/>
      <c r="HXL2443" s="63"/>
      <c r="HXM2443" s="63"/>
      <c r="HXN2443" s="63"/>
      <c r="HXO2443" s="63"/>
      <c r="HXP2443" s="63"/>
      <c r="HXQ2443" s="63"/>
      <c r="HXR2443" s="63"/>
      <c r="HXS2443" s="63"/>
      <c r="HXT2443" s="63"/>
      <c r="HXU2443" s="63"/>
      <c r="HXV2443" s="63"/>
      <c r="HXW2443" s="63"/>
      <c r="HXX2443" s="63"/>
      <c r="HXY2443" s="63"/>
      <c r="HXZ2443" s="63"/>
      <c r="HYA2443" s="63"/>
      <c r="HYB2443" s="63"/>
      <c r="HYC2443" s="63"/>
      <c r="HYD2443" s="63"/>
      <c r="HYE2443" s="63"/>
      <c r="HYF2443" s="63"/>
      <c r="HYG2443" s="63"/>
      <c r="HYH2443" s="63"/>
      <c r="HYI2443" s="63"/>
      <c r="HYJ2443" s="63"/>
      <c r="HYK2443" s="63"/>
      <c r="HYL2443" s="63"/>
      <c r="HYM2443" s="63"/>
      <c r="HYN2443" s="63"/>
      <c r="HYO2443" s="63"/>
      <c r="HYP2443" s="63"/>
      <c r="HYQ2443" s="63"/>
      <c r="HYR2443" s="63"/>
      <c r="HYS2443" s="63"/>
      <c r="HYT2443" s="63"/>
      <c r="HYU2443" s="63"/>
      <c r="HYV2443" s="63"/>
      <c r="HYW2443" s="63"/>
      <c r="HYX2443" s="63"/>
      <c r="HYY2443" s="63"/>
      <c r="HYZ2443" s="63"/>
      <c r="HZA2443" s="63"/>
      <c r="HZB2443" s="63"/>
      <c r="HZC2443" s="63"/>
      <c r="HZD2443" s="63"/>
      <c r="HZE2443" s="63"/>
      <c r="HZF2443" s="63"/>
      <c r="HZG2443" s="63"/>
      <c r="HZH2443" s="63"/>
      <c r="HZI2443" s="63"/>
      <c r="HZJ2443" s="63"/>
      <c r="HZK2443" s="63"/>
      <c r="HZL2443" s="63"/>
      <c r="HZM2443" s="63"/>
      <c r="HZN2443" s="63"/>
      <c r="HZO2443" s="63"/>
      <c r="HZP2443" s="63"/>
      <c r="HZQ2443" s="63"/>
      <c r="HZR2443" s="63"/>
      <c r="HZS2443" s="63"/>
      <c r="HZT2443" s="63"/>
      <c r="HZU2443" s="63"/>
      <c r="HZV2443" s="63"/>
      <c r="HZW2443" s="63"/>
      <c r="HZX2443" s="63"/>
      <c r="HZY2443" s="63"/>
      <c r="HZZ2443" s="63"/>
      <c r="IAA2443" s="63"/>
      <c r="IAB2443" s="63"/>
      <c r="IAC2443" s="63"/>
      <c r="IAD2443" s="63"/>
      <c r="IAE2443" s="63"/>
      <c r="IAF2443" s="63"/>
      <c r="IAG2443" s="63"/>
      <c r="IAH2443" s="63"/>
      <c r="IAI2443" s="63"/>
      <c r="IAJ2443" s="63"/>
      <c r="IAK2443" s="63"/>
      <c r="IAL2443" s="63"/>
      <c r="IAM2443" s="63"/>
      <c r="IAN2443" s="63"/>
      <c r="IAO2443" s="63"/>
      <c r="IAP2443" s="63"/>
      <c r="IAQ2443" s="63"/>
      <c r="IAR2443" s="63"/>
      <c r="IAS2443" s="63"/>
      <c r="IAT2443" s="63"/>
      <c r="IAU2443" s="63"/>
      <c r="IAV2443" s="63"/>
      <c r="IAW2443" s="63"/>
      <c r="IAX2443" s="63"/>
      <c r="IAY2443" s="63"/>
      <c r="IAZ2443" s="63"/>
      <c r="IBA2443" s="63"/>
      <c r="IBB2443" s="63"/>
      <c r="IBC2443" s="63"/>
      <c r="IBD2443" s="63"/>
      <c r="IBE2443" s="63"/>
      <c r="IBF2443" s="63"/>
      <c r="IBG2443" s="63"/>
      <c r="IBH2443" s="63"/>
      <c r="IBI2443" s="63"/>
      <c r="IBJ2443" s="63"/>
      <c r="IBK2443" s="63"/>
      <c r="IBL2443" s="63"/>
      <c r="IBM2443" s="63"/>
      <c r="IBN2443" s="63"/>
      <c r="IBO2443" s="63"/>
      <c r="IBP2443" s="63"/>
      <c r="IBQ2443" s="63"/>
      <c r="IBR2443" s="63"/>
      <c r="IBS2443" s="63"/>
      <c r="IBT2443" s="63"/>
      <c r="IBU2443" s="63"/>
      <c r="IBV2443" s="63"/>
      <c r="IBW2443" s="63"/>
      <c r="IBX2443" s="63"/>
      <c r="IBY2443" s="63"/>
      <c r="IBZ2443" s="63"/>
      <c r="ICA2443" s="63"/>
      <c r="ICB2443" s="63"/>
      <c r="ICC2443" s="63"/>
      <c r="ICD2443" s="63"/>
      <c r="ICE2443" s="63"/>
      <c r="ICF2443" s="63"/>
      <c r="ICG2443" s="63"/>
      <c r="ICH2443" s="63"/>
      <c r="ICI2443" s="63"/>
      <c r="ICJ2443" s="63"/>
      <c r="ICK2443" s="63"/>
      <c r="ICL2443" s="63"/>
      <c r="ICM2443" s="63"/>
      <c r="ICN2443" s="63"/>
      <c r="ICO2443" s="63"/>
      <c r="ICP2443" s="63"/>
      <c r="ICQ2443" s="63"/>
      <c r="ICR2443" s="63"/>
      <c r="ICS2443" s="63"/>
      <c r="ICT2443" s="63"/>
      <c r="ICU2443" s="63"/>
      <c r="ICV2443" s="63"/>
      <c r="ICW2443" s="63"/>
      <c r="ICX2443" s="63"/>
      <c r="ICY2443" s="63"/>
      <c r="ICZ2443" s="63"/>
      <c r="IDA2443" s="63"/>
      <c r="IDB2443" s="63"/>
      <c r="IDC2443" s="63"/>
      <c r="IDD2443" s="63"/>
      <c r="IDE2443" s="63"/>
      <c r="IDF2443" s="63"/>
      <c r="IDG2443" s="63"/>
      <c r="IDH2443" s="63"/>
      <c r="IDI2443" s="63"/>
      <c r="IDJ2443" s="63"/>
      <c r="IDK2443" s="63"/>
      <c r="IDL2443" s="63"/>
      <c r="IDM2443" s="63"/>
      <c r="IDN2443" s="63"/>
      <c r="IDO2443" s="63"/>
      <c r="IDP2443" s="63"/>
      <c r="IDQ2443" s="63"/>
      <c r="IDR2443" s="63"/>
      <c r="IDS2443" s="63"/>
      <c r="IDT2443" s="63"/>
      <c r="IDU2443" s="63"/>
      <c r="IDV2443" s="63"/>
      <c r="IDW2443" s="63"/>
      <c r="IDX2443" s="63"/>
      <c r="IDY2443" s="63"/>
      <c r="IDZ2443" s="63"/>
      <c r="IEA2443" s="63"/>
      <c r="IEB2443" s="63"/>
      <c r="IEC2443" s="63"/>
      <c r="IED2443" s="63"/>
      <c r="IEE2443" s="63"/>
      <c r="IEF2443" s="63"/>
      <c r="IEG2443" s="63"/>
      <c r="IEH2443" s="63"/>
      <c r="IEI2443" s="63"/>
      <c r="IEJ2443" s="63"/>
      <c r="IEK2443" s="63"/>
      <c r="IEL2443" s="63"/>
      <c r="IEM2443" s="63"/>
      <c r="IEN2443" s="63"/>
      <c r="IEO2443" s="63"/>
      <c r="IEP2443" s="63"/>
      <c r="IEQ2443" s="63"/>
      <c r="IER2443" s="63"/>
      <c r="IES2443" s="63"/>
      <c r="IET2443" s="63"/>
      <c r="IEU2443" s="63"/>
      <c r="IEV2443" s="63"/>
      <c r="IEW2443" s="63"/>
      <c r="IEX2443" s="63"/>
      <c r="IEY2443" s="63"/>
      <c r="IEZ2443" s="63"/>
      <c r="IFA2443" s="63"/>
      <c r="IFB2443" s="63"/>
      <c r="IFC2443" s="63"/>
      <c r="IFD2443" s="63"/>
      <c r="IFE2443" s="63"/>
      <c r="IFF2443" s="63"/>
      <c r="IFG2443" s="63"/>
      <c r="IFH2443" s="63"/>
      <c r="IFI2443" s="63"/>
      <c r="IFJ2443" s="63"/>
      <c r="IFK2443" s="63"/>
      <c r="IFL2443" s="63"/>
      <c r="IFM2443" s="63"/>
      <c r="IFN2443" s="63"/>
      <c r="IFO2443" s="63"/>
      <c r="IFP2443" s="63"/>
      <c r="IFQ2443" s="63"/>
      <c r="IFR2443" s="63"/>
      <c r="IFS2443" s="63"/>
      <c r="IFT2443" s="63"/>
      <c r="IFU2443" s="63"/>
      <c r="IFV2443" s="63"/>
      <c r="IFW2443" s="63"/>
      <c r="IFX2443" s="63"/>
      <c r="IFY2443" s="63"/>
      <c r="IFZ2443" s="63"/>
      <c r="IGA2443" s="63"/>
      <c r="IGB2443" s="63"/>
      <c r="IGC2443" s="63"/>
      <c r="IGD2443" s="63"/>
      <c r="IGE2443" s="63"/>
      <c r="IGF2443" s="63"/>
      <c r="IGG2443" s="63"/>
      <c r="IGH2443" s="63"/>
      <c r="IGI2443" s="63"/>
      <c r="IGJ2443" s="63"/>
      <c r="IGK2443" s="63"/>
      <c r="IGL2443" s="63"/>
      <c r="IGM2443" s="63"/>
      <c r="IGN2443" s="63"/>
      <c r="IGO2443" s="63"/>
      <c r="IGP2443" s="63"/>
      <c r="IGQ2443" s="63"/>
      <c r="IGR2443" s="63"/>
      <c r="IGS2443" s="63"/>
      <c r="IGT2443" s="63"/>
      <c r="IGU2443" s="63"/>
      <c r="IGV2443" s="63"/>
      <c r="IGW2443" s="63"/>
      <c r="IGX2443" s="63"/>
      <c r="IGY2443" s="63"/>
      <c r="IGZ2443" s="63"/>
      <c r="IHA2443" s="63"/>
      <c r="IHB2443" s="63"/>
      <c r="IHC2443" s="63"/>
      <c r="IHD2443" s="63"/>
      <c r="IHE2443" s="63"/>
      <c r="IHF2443" s="63"/>
      <c r="IHG2443" s="63"/>
      <c r="IHH2443" s="63"/>
      <c r="IHI2443" s="63"/>
      <c r="IHJ2443" s="63"/>
      <c r="IHK2443" s="63"/>
      <c r="IHL2443" s="63"/>
      <c r="IHM2443" s="63"/>
      <c r="IHN2443" s="63"/>
      <c r="IHO2443" s="63"/>
      <c r="IHP2443" s="63"/>
      <c r="IHQ2443" s="63"/>
      <c r="IHR2443" s="63"/>
      <c r="IHS2443" s="63"/>
      <c r="IHT2443" s="63"/>
      <c r="IHU2443" s="63"/>
      <c r="IHV2443" s="63"/>
      <c r="IHW2443" s="63"/>
      <c r="IHX2443" s="63"/>
      <c r="IHY2443" s="63"/>
      <c r="IHZ2443" s="63"/>
      <c r="IIA2443" s="63"/>
      <c r="IIB2443" s="63"/>
      <c r="IIC2443" s="63"/>
      <c r="IID2443" s="63"/>
      <c r="IIE2443" s="63"/>
      <c r="IIF2443" s="63"/>
      <c r="IIG2443" s="63"/>
      <c r="IIH2443" s="63"/>
      <c r="III2443" s="63"/>
      <c r="IIJ2443" s="63"/>
      <c r="IIK2443" s="63"/>
      <c r="IIL2443" s="63"/>
      <c r="IIM2443" s="63"/>
      <c r="IIN2443" s="63"/>
      <c r="IIO2443" s="63"/>
      <c r="IIP2443" s="63"/>
      <c r="IIQ2443" s="63"/>
      <c r="IIR2443" s="63"/>
      <c r="IIS2443" s="63"/>
      <c r="IIT2443" s="63"/>
      <c r="IIU2443" s="63"/>
      <c r="IIV2443" s="63"/>
      <c r="IIW2443" s="63"/>
      <c r="IIX2443" s="63"/>
      <c r="IIY2443" s="63"/>
      <c r="IIZ2443" s="63"/>
      <c r="IJA2443" s="63"/>
      <c r="IJB2443" s="63"/>
      <c r="IJC2443" s="63"/>
      <c r="IJD2443" s="63"/>
      <c r="IJE2443" s="63"/>
      <c r="IJF2443" s="63"/>
      <c r="IJG2443" s="63"/>
      <c r="IJH2443" s="63"/>
      <c r="IJI2443" s="63"/>
      <c r="IJJ2443" s="63"/>
      <c r="IJK2443" s="63"/>
      <c r="IJL2443" s="63"/>
      <c r="IJM2443" s="63"/>
      <c r="IJN2443" s="63"/>
      <c r="IJO2443" s="63"/>
      <c r="IJP2443" s="63"/>
      <c r="IJQ2443" s="63"/>
      <c r="IJR2443" s="63"/>
      <c r="IJS2443" s="63"/>
      <c r="IJT2443" s="63"/>
      <c r="IJU2443" s="63"/>
      <c r="IJV2443" s="63"/>
      <c r="IJW2443" s="63"/>
      <c r="IJX2443" s="63"/>
      <c r="IJY2443" s="63"/>
      <c r="IJZ2443" s="63"/>
      <c r="IKA2443" s="63"/>
      <c r="IKB2443" s="63"/>
      <c r="IKC2443" s="63"/>
      <c r="IKD2443" s="63"/>
      <c r="IKE2443" s="63"/>
      <c r="IKF2443" s="63"/>
      <c r="IKG2443" s="63"/>
      <c r="IKH2443" s="63"/>
      <c r="IKI2443" s="63"/>
      <c r="IKJ2443" s="63"/>
      <c r="IKK2443" s="63"/>
      <c r="IKL2443" s="63"/>
      <c r="IKM2443" s="63"/>
      <c r="IKN2443" s="63"/>
      <c r="IKO2443" s="63"/>
      <c r="IKP2443" s="63"/>
      <c r="IKQ2443" s="63"/>
      <c r="IKR2443" s="63"/>
      <c r="IKS2443" s="63"/>
      <c r="IKT2443" s="63"/>
      <c r="IKU2443" s="63"/>
      <c r="IKV2443" s="63"/>
      <c r="IKW2443" s="63"/>
      <c r="IKX2443" s="63"/>
      <c r="IKY2443" s="63"/>
      <c r="IKZ2443" s="63"/>
      <c r="ILA2443" s="63"/>
      <c r="ILB2443" s="63"/>
      <c r="ILC2443" s="63"/>
      <c r="ILD2443" s="63"/>
      <c r="ILE2443" s="63"/>
      <c r="ILF2443" s="63"/>
      <c r="ILG2443" s="63"/>
      <c r="ILH2443" s="63"/>
      <c r="ILI2443" s="63"/>
      <c r="ILJ2443" s="63"/>
      <c r="ILK2443" s="63"/>
      <c r="ILL2443" s="63"/>
      <c r="ILM2443" s="63"/>
      <c r="ILN2443" s="63"/>
      <c r="ILO2443" s="63"/>
      <c r="ILP2443" s="63"/>
      <c r="ILQ2443" s="63"/>
      <c r="ILR2443" s="63"/>
      <c r="ILS2443" s="63"/>
      <c r="ILT2443" s="63"/>
      <c r="ILU2443" s="63"/>
      <c r="ILV2443" s="63"/>
      <c r="ILW2443" s="63"/>
      <c r="ILX2443" s="63"/>
      <c r="ILY2443" s="63"/>
      <c r="ILZ2443" s="63"/>
      <c r="IMA2443" s="63"/>
      <c r="IMB2443" s="63"/>
      <c r="IMC2443" s="63"/>
      <c r="IMD2443" s="63"/>
      <c r="IME2443" s="63"/>
      <c r="IMF2443" s="63"/>
      <c r="IMG2443" s="63"/>
      <c r="IMH2443" s="63"/>
      <c r="IMI2443" s="63"/>
      <c r="IMJ2443" s="63"/>
      <c r="IMK2443" s="63"/>
      <c r="IML2443" s="63"/>
      <c r="IMM2443" s="63"/>
      <c r="IMN2443" s="63"/>
      <c r="IMO2443" s="63"/>
      <c r="IMP2443" s="63"/>
      <c r="IMQ2443" s="63"/>
      <c r="IMR2443" s="63"/>
      <c r="IMS2443" s="63"/>
      <c r="IMT2443" s="63"/>
      <c r="IMU2443" s="63"/>
      <c r="IMV2443" s="63"/>
      <c r="IMW2443" s="63"/>
      <c r="IMX2443" s="63"/>
      <c r="IMY2443" s="63"/>
      <c r="IMZ2443" s="63"/>
      <c r="INA2443" s="63"/>
      <c r="INB2443" s="63"/>
      <c r="INC2443" s="63"/>
      <c r="IND2443" s="63"/>
      <c r="INE2443" s="63"/>
      <c r="INF2443" s="63"/>
      <c r="ING2443" s="63"/>
      <c r="INH2443" s="63"/>
      <c r="INI2443" s="63"/>
      <c r="INJ2443" s="63"/>
      <c r="INK2443" s="63"/>
      <c r="INL2443" s="63"/>
      <c r="INM2443" s="63"/>
      <c r="INN2443" s="63"/>
      <c r="INO2443" s="63"/>
      <c r="INP2443" s="63"/>
      <c r="INQ2443" s="63"/>
      <c r="INR2443" s="63"/>
      <c r="INS2443" s="63"/>
      <c r="INT2443" s="63"/>
      <c r="INU2443" s="63"/>
      <c r="INV2443" s="63"/>
      <c r="INW2443" s="63"/>
      <c r="INX2443" s="63"/>
      <c r="INY2443" s="63"/>
      <c r="INZ2443" s="63"/>
      <c r="IOA2443" s="63"/>
      <c r="IOB2443" s="63"/>
      <c r="IOC2443" s="63"/>
      <c r="IOD2443" s="63"/>
      <c r="IOE2443" s="63"/>
      <c r="IOF2443" s="63"/>
      <c r="IOG2443" s="63"/>
      <c r="IOH2443" s="63"/>
      <c r="IOI2443" s="63"/>
      <c r="IOJ2443" s="63"/>
      <c r="IOK2443" s="63"/>
      <c r="IOL2443" s="63"/>
      <c r="IOM2443" s="63"/>
      <c r="ION2443" s="63"/>
      <c r="IOO2443" s="63"/>
      <c r="IOP2443" s="63"/>
      <c r="IOQ2443" s="63"/>
      <c r="IOR2443" s="63"/>
      <c r="IOS2443" s="63"/>
      <c r="IOT2443" s="63"/>
      <c r="IOU2443" s="63"/>
      <c r="IOV2443" s="63"/>
      <c r="IOW2443" s="63"/>
      <c r="IOX2443" s="63"/>
      <c r="IOY2443" s="63"/>
      <c r="IOZ2443" s="63"/>
      <c r="IPA2443" s="63"/>
      <c r="IPB2443" s="63"/>
      <c r="IPC2443" s="63"/>
      <c r="IPD2443" s="63"/>
      <c r="IPE2443" s="63"/>
      <c r="IPF2443" s="63"/>
      <c r="IPG2443" s="63"/>
      <c r="IPH2443" s="63"/>
      <c r="IPI2443" s="63"/>
      <c r="IPJ2443" s="63"/>
      <c r="IPK2443" s="63"/>
      <c r="IPL2443" s="63"/>
      <c r="IPM2443" s="63"/>
      <c r="IPN2443" s="63"/>
      <c r="IPO2443" s="63"/>
      <c r="IPP2443" s="63"/>
      <c r="IPQ2443" s="63"/>
      <c r="IPR2443" s="63"/>
      <c r="IPS2443" s="63"/>
      <c r="IPT2443" s="63"/>
      <c r="IPU2443" s="63"/>
      <c r="IPV2443" s="63"/>
      <c r="IPW2443" s="63"/>
      <c r="IPX2443" s="63"/>
      <c r="IPY2443" s="63"/>
      <c r="IPZ2443" s="63"/>
      <c r="IQA2443" s="63"/>
      <c r="IQB2443" s="63"/>
      <c r="IQC2443" s="63"/>
      <c r="IQD2443" s="63"/>
      <c r="IQE2443" s="63"/>
      <c r="IQF2443" s="63"/>
      <c r="IQG2443" s="63"/>
      <c r="IQH2443" s="63"/>
      <c r="IQI2443" s="63"/>
      <c r="IQJ2443" s="63"/>
      <c r="IQK2443" s="63"/>
      <c r="IQL2443" s="63"/>
      <c r="IQM2443" s="63"/>
      <c r="IQN2443" s="63"/>
      <c r="IQO2443" s="63"/>
      <c r="IQP2443" s="63"/>
      <c r="IQQ2443" s="63"/>
      <c r="IQR2443" s="63"/>
      <c r="IQS2443" s="63"/>
      <c r="IQT2443" s="63"/>
      <c r="IQU2443" s="63"/>
      <c r="IQV2443" s="63"/>
      <c r="IQW2443" s="63"/>
      <c r="IQX2443" s="63"/>
      <c r="IQY2443" s="63"/>
      <c r="IQZ2443" s="63"/>
      <c r="IRA2443" s="63"/>
      <c r="IRB2443" s="63"/>
      <c r="IRC2443" s="63"/>
      <c r="IRD2443" s="63"/>
      <c r="IRE2443" s="63"/>
      <c r="IRF2443" s="63"/>
      <c r="IRG2443" s="63"/>
      <c r="IRH2443" s="63"/>
      <c r="IRI2443" s="63"/>
      <c r="IRJ2443" s="63"/>
      <c r="IRK2443" s="63"/>
      <c r="IRL2443" s="63"/>
      <c r="IRM2443" s="63"/>
      <c r="IRN2443" s="63"/>
      <c r="IRO2443" s="63"/>
      <c r="IRP2443" s="63"/>
      <c r="IRQ2443" s="63"/>
      <c r="IRR2443" s="63"/>
      <c r="IRS2443" s="63"/>
      <c r="IRT2443" s="63"/>
      <c r="IRU2443" s="63"/>
      <c r="IRV2443" s="63"/>
      <c r="IRW2443" s="63"/>
      <c r="IRX2443" s="63"/>
      <c r="IRY2443" s="63"/>
      <c r="IRZ2443" s="63"/>
      <c r="ISA2443" s="63"/>
      <c r="ISB2443" s="63"/>
      <c r="ISC2443" s="63"/>
      <c r="ISD2443" s="63"/>
      <c r="ISE2443" s="63"/>
      <c r="ISF2443" s="63"/>
      <c r="ISG2443" s="63"/>
      <c r="ISH2443" s="63"/>
      <c r="ISI2443" s="63"/>
      <c r="ISJ2443" s="63"/>
      <c r="ISK2443" s="63"/>
      <c r="ISL2443" s="63"/>
      <c r="ISM2443" s="63"/>
      <c r="ISN2443" s="63"/>
      <c r="ISO2443" s="63"/>
      <c r="ISP2443" s="63"/>
      <c r="ISQ2443" s="63"/>
      <c r="ISR2443" s="63"/>
      <c r="ISS2443" s="63"/>
      <c r="IST2443" s="63"/>
      <c r="ISU2443" s="63"/>
      <c r="ISV2443" s="63"/>
      <c r="ISW2443" s="63"/>
      <c r="ISX2443" s="63"/>
      <c r="ISY2443" s="63"/>
      <c r="ISZ2443" s="63"/>
      <c r="ITA2443" s="63"/>
      <c r="ITB2443" s="63"/>
      <c r="ITC2443" s="63"/>
      <c r="ITD2443" s="63"/>
      <c r="ITE2443" s="63"/>
      <c r="ITF2443" s="63"/>
      <c r="ITG2443" s="63"/>
      <c r="ITH2443" s="63"/>
      <c r="ITI2443" s="63"/>
      <c r="ITJ2443" s="63"/>
      <c r="ITK2443" s="63"/>
      <c r="ITL2443" s="63"/>
      <c r="ITM2443" s="63"/>
      <c r="ITN2443" s="63"/>
      <c r="ITO2443" s="63"/>
      <c r="ITP2443" s="63"/>
      <c r="ITQ2443" s="63"/>
      <c r="ITR2443" s="63"/>
      <c r="ITS2443" s="63"/>
      <c r="ITT2443" s="63"/>
      <c r="ITU2443" s="63"/>
      <c r="ITV2443" s="63"/>
      <c r="ITW2443" s="63"/>
      <c r="ITX2443" s="63"/>
      <c r="ITY2443" s="63"/>
      <c r="ITZ2443" s="63"/>
      <c r="IUA2443" s="63"/>
      <c r="IUB2443" s="63"/>
      <c r="IUC2443" s="63"/>
      <c r="IUD2443" s="63"/>
      <c r="IUE2443" s="63"/>
      <c r="IUF2443" s="63"/>
      <c r="IUG2443" s="63"/>
      <c r="IUH2443" s="63"/>
      <c r="IUI2443" s="63"/>
      <c r="IUJ2443" s="63"/>
      <c r="IUK2443" s="63"/>
      <c r="IUL2443" s="63"/>
      <c r="IUM2443" s="63"/>
      <c r="IUN2443" s="63"/>
      <c r="IUO2443" s="63"/>
      <c r="IUP2443" s="63"/>
      <c r="IUQ2443" s="63"/>
      <c r="IUR2443" s="63"/>
      <c r="IUS2443" s="63"/>
      <c r="IUT2443" s="63"/>
      <c r="IUU2443" s="63"/>
      <c r="IUV2443" s="63"/>
      <c r="IUW2443" s="63"/>
      <c r="IUX2443" s="63"/>
      <c r="IUY2443" s="63"/>
      <c r="IUZ2443" s="63"/>
      <c r="IVA2443" s="63"/>
      <c r="IVB2443" s="63"/>
      <c r="IVC2443" s="63"/>
      <c r="IVD2443" s="63"/>
      <c r="IVE2443" s="63"/>
      <c r="IVF2443" s="63"/>
      <c r="IVG2443" s="63"/>
      <c r="IVH2443" s="63"/>
      <c r="IVI2443" s="63"/>
      <c r="IVJ2443" s="63"/>
      <c r="IVK2443" s="63"/>
      <c r="IVL2443" s="63"/>
      <c r="IVM2443" s="63"/>
      <c r="IVN2443" s="63"/>
      <c r="IVO2443" s="63"/>
      <c r="IVP2443" s="63"/>
      <c r="IVQ2443" s="63"/>
      <c r="IVR2443" s="63"/>
      <c r="IVS2443" s="63"/>
      <c r="IVT2443" s="63"/>
      <c r="IVU2443" s="63"/>
      <c r="IVV2443" s="63"/>
      <c r="IVW2443" s="63"/>
      <c r="IVX2443" s="63"/>
      <c r="IVY2443" s="63"/>
      <c r="IVZ2443" s="63"/>
      <c r="IWA2443" s="63"/>
      <c r="IWB2443" s="63"/>
      <c r="IWC2443" s="63"/>
      <c r="IWD2443" s="63"/>
      <c r="IWE2443" s="63"/>
      <c r="IWF2443" s="63"/>
      <c r="IWG2443" s="63"/>
      <c r="IWH2443" s="63"/>
      <c r="IWI2443" s="63"/>
      <c r="IWJ2443" s="63"/>
      <c r="IWK2443" s="63"/>
      <c r="IWL2443" s="63"/>
      <c r="IWM2443" s="63"/>
      <c r="IWN2443" s="63"/>
      <c r="IWO2443" s="63"/>
      <c r="IWP2443" s="63"/>
      <c r="IWQ2443" s="63"/>
      <c r="IWR2443" s="63"/>
      <c r="IWS2443" s="63"/>
      <c r="IWT2443" s="63"/>
      <c r="IWU2443" s="63"/>
      <c r="IWV2443" s="63"/>
      <c r="IWW2443" s="63"/>
      <c r="IWX2443" s="63"/>
      <c r="IWY2443" s="63"/>
      <c r="IWZ2443" s="63"/>
      <c r="IXA2443" s="63"/>
      <c r="IXB2443" s="63"/>
      <c r="IXC2443" s="63"/>
      <c r="IXD2443" s="63"/>
      <c r="IXE2443" s="63"/>
      <c r="IXF2443" s="63"/>
      <c r="IXG2443" s="63"/>
      <c r="IXH2443" s="63"/>
      <c r="IXI2443" s="63"/>
      <c r="IXJ2443" s="63"/>
      <c r="IXK2443" s="63"/>
      <c r="IXL2443" s="63"/>
      <c r="IXM2443" s="63"/>
      <c r="IXN2443" s="63"/>
      <c r="IXO2443" s="63"/>
      <c r="IXP2443" s="63"/>
      <c r="IXQ2443" s="63"/>
      <c r="IXR2443" s="63"/>
      <c r="IXS2443" s="63"/>
      <c r="IXT2443" s="63"/>
      <c r="IXU2443" s="63"/>
      <c r="IXV2443" s="63"/>
      <c r="IXW2443" s="63"/>
      <c r="IXX2443" s="63"/>
      <c r="IXY2443" s="63"/>
      <c r="IXZ2443" s="63"/>
      <c r="IYA2443" s="63"/>
      <c r="IYB2443" s="63"/>
      <c r="IYC2443" s="63"/>
      <c r="IYD2443" s="63"/>
      <c r="IYE2443" s="63"/>
      <c r="IYF2443" s="63"/>
      <c r="IYG2443" s="63"/>
      <c r="IYH2443" s="63"/>
      <c r="IYI2443" s="63"/>
      <c r="IYJ2443" s="63"/>
      <c r="IYK2443" s="63"/>
      <c r="IYL2443" s="63"/>
      <c r="IYM2443" s="63"/>
      <c r="IYN2443" s="63"/>
      <c r="IYO2443" s="63"/>
      <c r="IYP2443" s="63"/>
      <c r="IYQ2443" s="63"/>
      <c r="IYR2443" s="63"/>
      <c r="IYS2443" s="63"/>
      <c r="IYT2443" s="63"/>
      <c r="IYU2443" s="63"/>
      <c r="IYV2443" s="63"/>
      <c r="IYW2443" s="63"/>
      <c r="IYX2443" s="63"/>
      <c r="IYY2443" s="63"/>
      <c r="IYZ2443" s="63"/>
      <c r="IZA2443" s="63"/>
      <c r="IZB2443" s="63"/>
      <c r="IZC2443" s="63"/>
      <c r="IZD2443" s="63"/>
      <c r="IZE2443" s="63"/>
      <c r="IZF2443" s="63"/>
      <c r="IZG2443" s="63"/>
      <c r="IZH2443" s="63"/>
      <c r="IZI2443" s="63"/>
      <c r="IZJ2443" s="63"/>
      <c r="IZK2443" s="63"/>
      <c r="IZL2443" s="63"/>
      <c r="IZM2443" s="63"/>
      <c r="IZN2443" s="63"/>
      <c r="IZO2443" s="63"/>
      <c r="IZP2443" s="63"/>
      <c r="IZQ2443" s="63"/>
      <c r="IZR2443" s="63"/>
      <c r="IZS2443" s="63"/>
      <c r="IZT2443" s="63"/>
      <c r="IZU2443" s="63"/>
      <c r="IZV2443" s="63"/>
      <c r="IZW2443" s="63"/>
      <c r="IZX2443" s="63"/>
      <c r="IZY2443" s="63"/>
      <c r="IZZ2443" s="63"/>
      <c r="JAA2443" s="63"/>
      <c r="JAB2443" s="63"/>
      <c r="JAC2443" s="63"/>
      <c r="JAD2443" s="63"/>
      <c r="JAE2443" s="63"/>
      <c r="JAF2443" s="63"/>
      <c r="JAG2443" s="63"/>
      <c r="JAH2443" s="63"/>
      <c r="JAI2443" s="63"/>
      <c r="JAJ2443" s="63"/>
      <c r="JAK2443" s="63"/>
      <c r="JAL2443" s="63"/>
      <c r="JAM2443" s="63"/>
      <c r="JAN2443" s="63"/>
      <c r="JAO2443" s="63"/>
      <c r="JAP2443" s="63"/>
      <c r="JAQ2443" s="63"/>
      <c r="JAR2443" s="63"/>
      <c r="JAS2443" s="63"/>
      <c r="JAT2443" s="63"/>
      <c r="JAU2443" s="63"/>
      <c r="JAV2443" s="63"/>
      <c r="JAW2443" s="63"/>
      <c r="JAX2443" s="63"/>
      <c r="JAY2443" s="63"/>
      <c r="JAZ2443" s="63"/>
      <c r="JBA2443" s="63"/>
      <c r="JBB2443" s="63"/>
      <c r="JBC2443" s="63"/>
      <c r="JBD2443" s="63"/>
      <c r="JBE2443" s="63"/>
      <c r="JBF2443" s="63"/>
      <c r="JBG2443" s="63"/>
      <c r="JBH2443" s="63"/>
      <c r="JBI2443" s="63"/>
      <c r="JBJ2443" s="63"/>
      <c r="JBK2443" s="63"/>
      <c r="JBL2443" s="63"/>
      <c r="JBM2443" s="63"/>
      <c r="JBN2443" s="63"/>
      <c r="JBO2443" s="63"/>
      <c r="JBP2443" s="63"/>
      <c r="JBQ2443" s="63"/>
      <c r="JBR2443" s="63"/>
      <c r="JBS2443" s="63"/>
      <c r="JBT2443" s="63"/>
      <c r="JBU2443" s="63"/>
      <c r="JBV2443" s="63"/>
      <c r="JBW2443" s="63"/>
      <c r="JBX2443" s="63"/>
      <c r="JBY2443" s="63"/>
      <c r="JBZ2443" s="63"/>
      <c r="JCA2443" s="63"/>
      <c r="JCB2443" s="63"/>
      <c r="JCC2443" s="63"/>
      <c r="JCD2443" s="63"/>
      <c r="JCE2443" s="63"/>
      <c r="JCF2443" s="63"/>
      <c r="JCG2443" s="63"/>
      <c r="JCH2443" s="63"/>
      <c r="JCI2443" s="63"/>
      <c r="JCJ2443" s="63"/>
      <c r="JCK2443" s="63"/>
      <c r="JCL2443" s="63"/>
      <c r="JCM2443" s="63"/>
      <c r="JCN2443" s="63"/>
      <c r="JCO2443" s="63"/>
      <c r="JCP2443" s="63"/>
      <c r="JCQ2443" s="63"/>
      <c r="JCR2443" s="63"/>
      <c r="JCS2443" s="63"/>
      <c r="JCT2443" s="63"/>
      <c r="JCU2443" s="63"/>
      <c r="JCV2443" s="63"/>
      <c r="JCW2443" s="63"/>
      <c r="JCX2443" s="63"/>
      <c r="JCY2443" s="63"/>
      <c r="JCZ2443" s="63"/>
      <c r="JDA2443" s="63"/>
      <c r="JDB2443" s="63"/>
      <c r="JDC2443" s="63"/>
      <c r="JDD2443" s="63"/>
      <c r="JDE2443" s="63"/>
      <c r="JDF2443" s="63"/>
      <c r="JDG2443" s="63"/>
      <c r="JDH2443" s="63"/>
      <c r="JDI2443" s="63"/>
      <c r="JDJ2443" s="63"/>
      <c r="JDK2443" s="63"/>
      <c r="JDL2443" s="63"/>
      <c r="JDM2443" s="63"/>
      <c r="JDN2443" s="63"/>
      <c r="JDO2443" s="63"/>
      <c r="JDP2443" s="63"/>
      <c r="JDQ2443" s="63"/>
      <c r="JDR2443" s="63"/>
      <c r="JDS2443" s="63"/>
      <c r="JDT2443" s="63"/>
      <c r="JDU2443" s="63"/>
      <c r="JDV2443" s="63"/>
      <c r="JDW2443" s="63"/>
      <c r="JDX2443" s="63"/>
      <c r="JDY2443" s="63"/>
      <c r="JDZ2443" s="63"/>
      <c r="JEA2443" s="63"/>
      <c r="JEB2443" s="63"/>
      <c r="JEC2443" s="63"/>
      <c r="JED2443" s="63"/>
      <c r="JEE2443" s="63"/>
      <c r="JEF2443" s="63"/>
      <c r="JEG2443" s="63"/>
      <c r="JEH2443" s="63"/>
      <c r="JEI2443" s="63"/>
      <c r="JEJ2443" s="63"/>
      <c r="JEK2443" s="63"/>
      <c r="JEL2443" s="63"/>
      <c r="JEM2443" s="63"/>
      <c r="JEN2443" s="63"/>
      <c r="JEO2443" s="63"/>
      <c r="JEP2443" s="63"/>
      <c r="JEQ2443" s="63"/>
      <c r="JER2443" s="63"/>
      <c r="JES2443" s="63"/>
      <c r="JET2443" s="63"/>
      <c r="JEU2443" s="63"/>
      <c r="JEV2443" s="63"/>
      <c r="JEW2443" s="63"/>
      <c r="JEX2443" s="63"/>
      <c r="JEY2443" s="63"/>
      <c r="JEZ2443" s="63"/>
      <c r="JFA2443" s="63"/>
      <c r="JFB2443" s="63"/>
      <c r="JFC2443" s="63"/>
      <c r="JFD2443" s="63"/>
      <c r="JFE2443" s="63"/>
      <c r="JFF2443" s="63"/>
      <c r="JFG2443" s="63"/>
      <c r="JFH2443" s="63"/>
      <c r="JFI2443" s="63"/>
      <c r="JFJ2443" s="63"/>
      <c r="JFK2443" s="63"/>
      <c r="JFL2443" s="63"/>
      <c r="JFM2443" s="63"/>
      <c r="JFN2443" s="63"/>
      <c r="JFO2443" s="63"/>
      <c r="JFP2443" s="63"/>
      <c r="JFQ2443" s="63"/>
      <c r="JFR2443" s="63"/>
      <c r="JFS2443" s="63"/>
      <c r="JFT2443" s="63"/>
      <c r="JFU2443" s="63"/>
      <c r="JFV2443" s="63"/>
      <c r="JFW2443" s="63"/>
      <c r="JFX2443" s="63"/>
      <c r="JFY2443" s="63"/>
      <c r="JFZ2443" s="63"/>
      <c r="JGA2443" s="63"/>
      <c r="JGB2443" s="63"/>
      <c r="JGC2443" s="63"/>
      <c r="JGD2443" s="63"/>
      <c r="JGE2443" s="63"/>
      <c r="JGF2443" s="63"/>
      <c r="JGG2443" s="63"/>
      <c r="JGH2443" s="63"/>
      <c r="JGI2443" s="63"/>
      <c r="JGJ2443" s="63"/>
      <c r="JGK2443" s="63"/>
      <c r="JGL2443" s="63"/>
      <c r="JGM2443" s="63"/>
      <c r="JGN2443" s="63"/>
      <c r="JGO2443" s="63"/>
      <c r="JGP2443" s="63"/>
      <c r="JGQ2443" s="63"/>
      <c r="JGR2443" s="63"/>
      <c r="JGS2443" s="63"/>
      <c r="JGT2443" s="63"/>
      <c r="JGU2443" s="63"/>
      <c r="JGV2443" s="63"/>
      <c r="JGW2443" s="63"/>
      <c r="JGX2443" s="63"/>
      <c r="JGY2443" s="63"/>
      <c r="JGZ2443" s="63"/>
      <c r="JHA2443" s="63"/>
      <c r="JHB2443" s="63"/>
      <c r="JHC2443" s="63"/>
      <c r="JHD2443" s="63"/>
      <c r="JHE2443" s="63"/>
      <c r="JHF2443" s="63"/>
      <c r="JHG2443" s="63"/>
      <c r="JHH2443" s="63"/>
      <c r="JHI2443" s="63"/>
      <c r="JHJ2443" s="63"/>
      <c r="JHK2443" s="63"/>
      <c r="JHL2443" s="63"/>
      <c r="JHM2443" s="63"/>
      <c r="JHN2443" s="63"/>
      <c r="JHO2443" s="63"/>
      <c r="JHP2443" s="63"/>
      <c r="JHQ2443" s="63"/>
      <c r="JHR2443" s="63"/>
      <c r="JHS2443" s="63"/>
      <c r="JHT2443" s="63"/>
      <c r="JHU2443" s="63"/>
      <c r="JHV2443" s="63"/>
      <c r="JHW2443" s="63"/>
      <c r="JHX2443" s="63"/>
      <c r="JHY2443" s="63"/>
      <c r="JHZ2443" s="63"/>
      <c r="JIA2443" s="63"/>
      <c r="JIB2443" s="63"/>
      <c r="JIC2443" s="63"/>
      <c r="JID2443" s="63"/>
      <c r="JIE2443" s="63"/>
      <c r="JIF2443" s="63"/>
      <c r="JIG2443" s="63"/>
      <c r="JIH2443" s="63"/>
      <c r="JII2443" s="63"/>
      <c r="JIJ2443" s="63"/>
      <c r="JIK2443" s="63"/>
      <c r="JIL2443" s="63"/>
      <c r="JIM2443" s="63"/>
      <c r="JIN2443" s="63"/>
      <c r="JIO2443" s="63"/>
      <c r="JIP2443" s="63"/>
      <c r="JIQ2443" s="63"/>
      <c r="JIR2443" s="63"/>
      <c r="JIS2443" s="63"/>
      <c r="JIT2443" s="63"/>
      <c r="JIU2443" s="63"/>
      <c r="JIV2443" s="63"/>
      <c r="JIW2443" s="63"/>
      <c r="JIX2443" s="63"/>
      <c r="JIY2443" s="63"/>
      <c r="JIZ2443" s="63"/>
      <c r="JJA2443" s="63"/>
      <c r="JJB2443" s="63"/>
      <c r="JJC2443" s="63"/>
      <c r="JJD2443" s="63"/>
      <c r="JJE2443" s="63"/>
      <c r="JJF2443" s="63"/>
      <c r="JJG2443" s="63"/>
      <c r="JJH2443" s="63"/>
      <c r="JJI2443" s="63"/>
      <c r="JJJ2443" s="63"/>
      <c r="JJK2443" s="63"/>
      <c r="JJL2443" s="63"/>
      <c r="JJM2443" s="63"/>
      <c r="JJN2443" s="63"/>
      <c r="JJO2443" s="63"/>
      <c r="JJP2443" s="63"/>
      <c r="JJQ2443" s="63"/>
      <c r="JJR2443" s="63"/>
      <c r="JJS2443" s="63"/>
      <c r="JJT2443" s="63"/>
      <c r="JJU2443" s="63"/>
      <c r="JJV2443" s="63"/>
      <c r="JJW2443" s="63"/>
      <c r="JJX2443" s="63"/>
      <c r="JJY2443" s="63"/>
      <c r="JJZ2443" s="63"/>
      <c r="JKA2443" s="63"/>
      <c r="JKB2443" s="63"/>
      <c r="JKC2443" s="63"/>
      <c r="JKD2443" s="63"/>
      <c r="JKE2443" s="63"/>
      <c r="JKF2443" s="63"/>
      <c r="JKG2443" s="63"/>
      <c r="JKH2443" s="63"/>
      <c r="JKI2443" s="63"/>
      <c r="JKJ2443" s="63"/>
      <c r="JKK2443" s="63"/>
      <c r="JKL2443" s="63"/>
      <c r="JKM2443" s="63"/>
      <c r="JKN2443" s="63"/>
      <c r="JKO2443" s="63"/>
      <c r="JKP2443" s="63"/>
      <c r="JKQ2443" s="63"/>
      <c r="JKR2443" s="63"/>
      <c r="JKS2443" s="63"/>
      <c r="JKT2443" s="63"/>
      <c r="JKU2443" s="63"/>
      <c r="JKV2443" s="63"/>
      <c r="JKW2443" s="63"/>
      <c r="JKX2443" s="63"/>
      <c r="JKY2443" s="63"/>
      <c r="JKZ2443" s="63"/>
      <c r="JLA2443" s="63"/>
      <c r="JLB2443" s="63"/>
      <c r="JLC2443" s="63"/>
      <c r="JLD2443" s="63"/>
      <c r="JLE2443" s="63"/>
      <c r="JLF2443" s="63"/>
      <c r="JLG2443" s="63"/>
      <c r="JLH2443" s="63"/>
      <c r="JLI2443" s="63"/>
      <c r="JLJ2443" s="63"/>
      <c r="JLK2443" s="63"/>
      <c r="JLL2443" s="63"/>
      <c r="JLM2443" s="63"/>
      <c r="JLN2443" s="63"/>
      <c r="JLO2443" s="63"/>
      <c r="JLP2443" s="63"/>
      <c r="JLQ2443" s="63"/>
      <c r="JLR2443" s="63"/>
      <c r="JLS2443" s="63"/>
      <c r="JLT2443" s="63"/>
      <c r="JLU2443" s="63"/>
      <c r="JLV2443" s="63"/>
      <c r="JLW2443" s="63"/>
      <c r="JLX2443" s="63"/>
      <c r="JLY2443" s="63"/>
      <c r="JLZ2443" s="63"/>
      <c r="JMA2443" s="63"/>
      <c r="JMB2443" s="63"/>
      <c r="JMC2443" s="63"/>
      <c r="JMD2443" s="63"/>
      <c r="JME2443" s="63"/>
      <c r="JMF2443" s="63"/>
      <c r="JMG2443" s="63"/>
      <c r="JMH2443" s="63"/>
      <c r="JMI2443" s="63"/>
      <c r="JMJ2443" s="63"/>
      <c r="JMK2443" s="63"/>
      <c r="JML2443" s="63"/>
      <c r="JMM2443" s="63"/>
      <c r="JMN2443" s="63"/>
      <c r="JMO2443" s="63"/>
      <c r="JMP2443" s="63"/>
      <c r="JMQ2443" s="63"/>
      <c r="JMR2443" s="63"/>
      <c r="JMS2443" s="63"/>
      <c r="JMT2443" s="63"/>
      <c r="JMU2443" s="63"/>
      <c r="JMV2443" s="63"/>
      <c r="JMW2443" s="63"/>
      <c r="JMX2443" s="63"/>
      <c r="JMY2443" s="63"/>
      <c r="JMZ2443" s="63"/>
      <c r="JNA2443" s="63"/>
      <c r="JNB2443" s="63"/>
      <c r="JNC2443" s="63"/>
      <c r="JND2443" s="63"/>
      <c r="JNE2443" s="63"/>
      <c r="JNF2443" s="63"/>
      <c r="JNG2443" s="63"/>
      <c r="JNH2443" s="63"/>
      <c r="JNI2443" s="63"/>
      <c r="JNJ2443" s="63"/>
      <c r="JNK2443" s="63"/>
      <c r="JNL2443" s="63"/>
      <c r="JNM2443" s="63"/>
      <c r="JNN2443" s="63"/>
      <c r="JNO2443" s="63"/>
      <c r="JNP2443" s="63"/>
      <c r="JNQ2443" s="63"/>
      <c r="JNR2443" s="63"/>
      <c r="JNS2443" s="63"/>
      <c r="JNT2443" s="63"/>
      <c r="JNU2443" s="63"/>
      <c r="JNV2443" s="63"/>
      <c r="JNW2443" s="63"/>
      <c r="JNX2443" s="63"/>
      <c r="JNY2443" s="63"/>
      <c r="JNZ2443" s="63"/>
      <c r="JOA2443" s="63"/>
      <c r="JOB2443" s="63"/>
      <c r="JOC2443" s="63"/>
      <c r="JOD2443" s="63"/>
      <c r="JOE2443" s="63"/>
      <c r="JOF2443" s="63"/>
      <c r="JOG2443" s="63"/>
      <c r="JOH2443" s="63"/>
      <c r="JOI2443" s="63"/>
      <c r="JOJ2443" s="63"/>
      <c r="JOK2443" s="63"/>
      <c r="JOL2443" s="63"/>
      <c r="JOM2443" s="63"/>
      <c r="JON2443" s="63"/>
      <c r="JOO2443" s="63"/>
      <c r="JOP2443" s="63"/>
      <c r="JOQ2443" s="63"/>
      <c r="JOR2443" s="63"/>
      <c r="JOS2443" s="63"/>
      <c r="JOT2443" s="63"/>
      <c r="JOU2443" s="63"/>
      <c r="JOV2443" s="63"/>
      <c r="JOW2443" s="63"/>
      <c r="JOX2443" s="63"/>
      <c r="JOY2443" s="63"/>
      <c r="JOZ2443" s="63"/>
      <c r="JPA2443" s="63"/>
      <c r="JPB2443" s="63"/>
      <c r="JPC2443" s="63"/>
      <c r="JPD2443" s="63"/>
      <c r="JPE2443" s="63"/>
      <c r="JPF2443" s="63"/>
      <c r="JPG2443" s="63"/>
      <c r="JPH2443" s="63"/>
      <c r="JPI2443" s="63"/>
      <c r="JPJ2443" s="63"/>
      <c r="JPK2443" s="63"/>
      <c r="JPL2443" s="63"/>
      <c r="JPM2443" s="63"/>
      <c r="JPN2443" s="63"/>
      <c r="JPO2443" s="63"/>
      <c r="JPP2443" s="63"/>
      <c r="JPQ2443" s="63"/>
      <c r="JPR2443" s="63"/>
      <c r="JPS2443" s="63"/>
      <c r="JPT2443" s="63"/>
      <c r="JPU2443" s="63"/>
      <c r="JPV2443" s="63"/>
      <c r="JPW2443" s="63"/>
      <c r="JPX2443" s="63"/>
      <c r="JPY2443" s="63"/>
      <c r="JPZ2443" s="63"/>
      <c r="JQA2443" s="63"/>
      <c r="JQB2443" s="63"/>
      <c r="JQC2443" s="63"/>
      <c r="JQD2443" s="63"/>
      <c r="JQE2443" s="63"/>
      <c r="JQF2443" s="63"/>
      <c r="JQG2443" s="63"/>
      <c r="JQH2443" s="63"/>
      <c r="JQI2443" s="63"/>
      <c r="JQJ2443" s="63"/>
      <c r="JQK2443" s="63"/>
      <c r="JQL2443" s="63"/>
      <c r="JQM2443" s="63"/>
      <c r="JQN2443" s="63"/>
      <c r="JQO2443" s="63"/>
      <c r="JQP2443" s="63"/>
      <c r="JQQ2443" s="63"/>
      <c r="JQR2443" s="63"/>
      <c r="JQS2443" s="63"/>
      <c r="JQT2443" s="63"/>
      <c r="JQU2443" s="63"/>
      <c r="JQV2443" s="63"/>
      <c r="JQW2443" s="63"/>
      <c r="JQX2443" s="63"/>
      <c r="JQY2443" s="63"/>
      <c r="JQZ2443" s="63"/>
      <c r="JRA2443" s="63"/>
      <c r="JRB2443" s="63"/>
      <c r="JRC2443" s="63"/>
      <c r="JRD2443" s="63"/>
      <c r="JRE2443" s="63"/>
      <c r="JRF2443" s="63"/>
      <c r="JRG2443" s="63"/>
      <c r="JRH2443" s="63"/>
      <c r="JRI2443" s="63"/>
      <c r="JRJ2443" s="63"/>
      <c r="JRK2443" s="63"/>
      <c r="JRL2443" s="63"/>
      <c r="JRM2443" s="63"/>
      <c r="JRN2443" s="63"/>
      <c r="JRO2443" s="63"/>
      <c r="JRP2443" s="63"/>
      <c r="JRQ2443" s="63"/>
      <c r="JRR2443" s="63"/>
      <c r="JRS2443" s="63"/>
      <c r="JRT2443" s="63"/>
      <c r="JRU2443" s="63"/>
      <c r="JRV2443" s="63"/>
      <c r="JRW2443" s="63"/>
      <c r="JRX2443" s="63"/>
      <c r="JRY2443" s="63"/>
      <c r="JRZ2443" s="63"/>
      <c r="JSA2443" s="63"/>
      <c r="JSB2443" s="63"/>
      <c r="JSC2443" s="63"/>
      <c r="JSD2443" s="63"/>
      <c r="JSE2443" s="63"/>
      <c r="JSF2443" s="63"/>
      <c r="JSG2443" s="63"/>
      <c r="JSH2443" s="63"/>
      <c r="JSI2443" s="63"/>
      <c r="JSJ2443" s="63"/>
      <c r="JSK2443" s="63"/>
      <c r="JSL2443" s="63"/>
      <c r="JSM2443" s="63"/>
      <c r="JSN2443" s="63"/>
      <c r="JSO2443" s="63"/>
      <c r="JSP2443" s="63"/>
      <c r="JSQ2443" s="63"/>
      <c r="JSR2443" s="63"/>
      <c r="JSS2443" s="63"/>
      <c r="JST2443" s="63"/>
      <c r="JSU2443" s="63"/>
      <c r="JSV2443" s="63"/>
      <c r="JSW2443" s="63"/>
      <c r="JSX2443" s="63"/>
      <c r="JSY2443" s="63"/>
      <c r="JSZ2443" s="63"/>
      <c r="JTA2443" s="63"/>
      <c r="JTB2443" s="63"/>
      <c r="JTC2443" s="63"/>
      <c r="JTD2443" s="63"/>
      <c r="JTE2443" s="63"/>
      <c r="JTF2443" s="63"/>
      <c r="JTG2443" s="63"/>
      <c r="JTH2443" s="63"/>
      <c r="JTI2443" s="63"/>
      <c r="JTJ2443" s="63"/>
      <c r="JTK2443" s="63"/>
      <c r="JTL2443" s="63"/>
      <c r="JTM2443" s="63"/>
      <c r="JTN2443" s="63"/>
      <c r="JTO2443" s="63"/>
      <c r="JTP2443" s="63"/>
      <c r="JTQ2443" s="63"/>
      <c r="JTR2443" s="63"/>
      <c r="JTS2443" s="63"/>
      <c r="JTT2443" s="63"/>
      <c r="JTU2443" s="63"/>
      <c r="JTV2443" s="63"/>
      <c r="JTW2443" s="63"/>
      <c r="JTX2443" s="63"/>
      <c r="JTY2443" s="63"/>
      <c r="JTZ2443" s="63"/>
      <c r="JUA2443" s="63"/>
      <c r="JUB2443" s="63"/>
      <c r="JUC2443" s="63"/>
      <c r="JUD2443" s="63"/>
      <c r="JUE2443" s="63"/>
      <c r="JUF2443" s="63"/>
      <c r="JUG2443" s="63"/>
      <c r="JUH2443" s="63"/>
      <c r="JUI2443" s="63"/>
      <c r="JUJ2443" s="63"/>
      <c r="JUK2443" s="63"/>
      <c r="JUL2443" s="63"/>
      <c r="JUM2443" s="63"/>
      <c r="JUN2443" s="63"/>
      <c r="JUO2443" s="63"/>
      <c r="JUP2443" s="63"/>
      <c r="JUQ2443" s="63"/>
      <c r="JUR2443" s="63"/>
      <c r="JUS2443" s="63"/>
      <c r="JUT2443" s="63"/>
      <c r="JUU2443" s="63"/>
      <c r="JUV2443" s="63"/>
      <c r="JUW2443" s="63"/>
      <c r="JUX2443" s="63"/>
      <c r="JUY2443" s="63"/>
      <c r="JUZ2443" s="63"/>
      <c r="JVA2443" s="63"/>
      <c r="JVB2443" s="63"/>
      <c r="JVC2443" s="63"/>
      <c r="JVD2443" s="63"/>
      <c r="JVE2443" s="63"/>
      <c r="JVF2443" s="63"/>
      <c r="JVG2443" s="63"/>
      <c r="JVH2443" s="63"/>
      <c r="JVI2443" s="63"/>
      <c r="JVJ2443" s="63"/>
      <c r="JVK2443" s="63"/>
      <c r="JVL2443" s="63"/>
      <c r="JVM2443" s="63"/>
      <c r="JVN2443" s="63"/>
      <c r="JVO2443" s="63"/>
      <c r="JVP2443" s="63"/>
      <c r="JVQ2443" s="63"/>
      <c r="JVR2443" s="63"/>
      <c r="JVS2443" s="63"/>
      <c r="JVT2443" s="63"/>
      <c r="JVU2443" s="63"/>
      <c r="JVV2443" s="63"/>
      <c r="JVW2443" s="63"/>
      <c r="JVX2443" s="63"/>
      <c r="JVY2443" s="63"/>
      <c r="JVZ2443" s="63"/>
      <c r="JWA2443" s="63"/>
      <c r="JWB2443" s="63"/>
      <c r="JWC2443" s="63"/>
      <c r="JWD2443" s="63"/>
      <c r="JWE2443" s="63"/>
      <c r="JWF2443" s="63"/>
      <c r="JWG2443" s="63"/>
      <c r="JWH2443" s="63"/>
      <c r="JWI2443" s="63"/>
      <c r="JWJ2443" s="63"/>
      <c r="JWK2443" s="63"/>
      <c r="JWL2443" s="63"/>
      <c r="JWM2443" s="63"/>
      <c r="JWN2443" s="63"/>
      <c r="JWO2443" s="63"/>
      <c r="JWP2443" s="63"/>
      <c r="JWQ2443" s="63"/>
      <c r="JWR2443" s="63"/>
      <c r="JWS2443" s="63"/>
      <c r="JWT2443" s="63"/>
      <c r="JWU2443" s="63"/>
      <c r="JWV2443" s="63"/>
      <c r="JWW2443" s="63"/>
      <c r="JWX2443" s="63"/>
      <c r="JWY2443" s="63"/>
      <c r="JWZ2443" s="63"/>
      <c r="JXA2443" s="63"/>
      <c r="JXB2443" s="63"/>
      <c r="JXC2443" s="63"/>
      <c r="JXD2443" s="63"/>
      <c r="JXE2443" s="63"/>
      <c r="JXF2443" s="63"/>
      <c r="JXG2443" s="63"/>
      <c r="JXH2443" s="63"/>
      <c r="JXI2443" s="63"/>
      <c r="JXJ2443" s="63"/>
      <c r="JXK2443" s="63"/>
      <c r="JXL2443" s="63"/>
      <c r="JXM2443" s="63"/>
      <c r="JXN2443" s="63"/>
      <c r="JXO2443" s="63"/>
      <c r="JXP2443" s="63"/>
      <c r="JXQ2443" s="63"/>
      <c r="JXR2443" s="63"/>
      <c r="JXS2443" s="63"/>
      <c r="JXT2443" s="63"/>
      <c r="JXU2443" s="63"/>
      <c r="JXV2443" s="63"/>
      <c r="JXW2443" s="63"/>
      <c r="JXX2443" s="63"/>
      <c r="JXY2443" s="63"/>
      <c r="JXZ2443" s="63"/>
      <c r="JYA2443" s="63"/>
      <c r="JYB2443" s="63"/>
      <c r="JYC2443" s="63"/>
      <c r="JYD2443" s="63"/>
      <c r="JYE2443" s="63"/>
      <c r="JYF2443" s="63"/>
      <c r="JYG2443" s="63"/>
      <c r="JYH2443" s="63"/>
      <c r="JYI2443" s="63"/>
      <c r="JYJ2443" s="63"/>
      <c r="JYK2443" s="63"/>
      <c r="JYL2443" s="63"/>
      <c r="JYM2443" s="63"/>
      <c r="JYN2443" s="63"/>
      <c r="JYO2443" s="63"/>
      <c r="JYP2443" s="63"/>
      <c r="JYQ2443" s="63"/>
      <c r="JYR2443" s="63"/>
      <c r="JYS2443" s="63"/>
      <c r="JYT2443" s="63"/>
      <c r="JYU2443" s="63"/>
      <c r="JYV2443" s="63"/>
      <c r="JYW2443" s="63"/>
      <c r="JYX2443" s="63"/>
      <c r="JYY2443" s="63"/>
      <c r="JYZ2443" s="63"/>
      <c r="JZA2443" s="63"/>
      <c r="JZB2443" s="63"/>
      <c r="JZC2443" s="63"/>
      <c r="JZD2443" s="63"/>
      <c r="JZE2443" s="63"/>
      <c r="JZF2443" s="63"/>
      <c r="JZG2443" s="63"/>
      <c r="JZH2443" s="63"/>
      <c r="JZI2443" s="63"/>
      <c r="JZJ2443" s="63"/>
      <c r="JZK2443" s="63"/>
      <c r="JZL2443" s="63"/>
      <c r="JZM2443" s="63"/>
      <c r="JZN2443" s="63"/>
      <c r="JZO2443" s="63"/>
      <c r="JZP2443" s="63"/>
      <c r="JZQ2443" s="63"/>
      <c r="JZR2443" s="63"/>
      <c r="JZS2443" s="63"/>
      <c r="JZT2443" s="63"/>
      <c r="JZU2443" s="63"/>
      <c r="JZV2443" s="63"/>
      <c r="JZW2443" s="63"/>
      <c r="JZX2443" s="63"/>
      <c r="JZY2443" s="63"/>
      <c r="JZZ2443" s="63"/>
      <c r="KAA2443" s="63"/>
      <c r="KAB2443" s="63"/>
      <c r="KAC2443" s="63"/>
      <c r="KAD2443" s="63"/>
      <c r="KAE2443" s="63"/>
      <c r="KAF2443" s="63"/>
      <c r="KAG2443" s="63"/>
      <c r="KAH2443" s="63"/>
      <c r="KAI2443" s="63"/>
      <c r="KAJ2443" s="63"/>
      <c r="KAK2443" s="63"/>
      <c r="KAL2443" s="63"/>
      <c r="KAM2443" s="63"/>
      <c r="KAN2443" s="63"/>
      <c r="KAO2443" s="63"/>
      <c r="KAP2443" s="63"/>
      <c r="KAQ2443" s="63"/>
      <c r="KAR2443" s="63"/>
      <c r="KAS2443" s="63"/>
      <c r="KAT2443" s="63"/>
      <c r="KAU2443" s="63"/>
      <c r="KAV2443" s="63"/>
      <c r="KAW2443" s="63"/>
      <c r="KAX2443" s="63"/>
      <c r="KAY2443" s="63"/>
      <c r="KAZ2443" s="63"/>
      <c r="KBA2443" s="63"/>
      <c r="KBB2443" s="63"/>
      <c r="KBC2443" s="63"/>
      <c r="KBD2443" s="63"/>
      <c r="KBE2443" s="63"/>
      <c r="KBF2443" s="63"/>
      <c r="KBG2443" s="63"/>
      <c r="KBH2443" s="63"/>
      <c r="KBI2443" s="63"/>
      <c r="KBJ2443" s="63"/>
      <c r="KBK2443" s="63"/>
      <c r="KBL2443" s="63"/>
      <c r="KBM2443" s="63"/>
      <c r="KBN2443" s="63"/>
      <c r="KBO2443" s="63"/>
      <c r="KBP2443" s="63"/>
      <c r="KBQ2443" s="63"/>
      <c r="KBR2443" s="63"/>
      <c r="KBS2443" s="63"/>
      <c r="KBT2443" s="63"/>
      <c r="KBU2443" s="63"/>
      <c r="KBV2443" s="63"/>
      <c r="KBW2443" s="63"/>
      <c r="KBX2443" s="63"/>
      <c r="KBY2443" s="63"/>
      <c r="KBZ2443" s="63"/>
      <c r="KCA2443" s="63"/>
      <c r="KCB2443" s="63"/>
      <c r="KCC2443" s="63"/>
      <c r="KCD2443" s="63"/>
      <c r="KCE2443" s="63"/>
      <c r="KCF2443" s="63"/>
      <c r="KCG2443" s="63"/>
      <c r="KCH2443" s="63"/>
      <c r="KCI2443" s="63"/>
      <c r="KCJ2443" s="63"/>
      <c r="KCK2443" s="63"/>
      <c r="KCL2443" s="63"/>
      <c r="KCM2443" s="63"/>
      <c r="KCN2443" s="63"/>
      <c r="KCO2443" s="63"/>
      <c r="KCP2443" s="63"/>
      <c r="KCQ2443" s="63"/>
      <c r="KCR2443" s="63"/>
      <c r="KCS2443" s="63"/>
      <c r="KCT2443" s="63"/>
      <c r="KCU2443" s="63"/>
      <c r="KCV2443" s="63"/>
      <c r="KCW2443" s="63"/>
      <c r="KCX2443" s="63"/>
      <c r="KCY2443" s="63"/>
      <c r="KCZ2443" s="63"/>
      <c r="KDA2443" s="63"/>
      <c r="KDB2443" s="63"/>
      <c r="KDC2443" s="63"/>
      <c r="KDD2443" s="63"/>
      <c r="KDE2443" s="63"/>
      <c r="KDF2443" s="63"/>
      <c r="KDG2443" s="63"/>
      <c r="KDH2443" s="63"/>
      <c r="KDI2443" s="63"/>
      <c r="KDJ2443" s="63"/>
      <c r="KDK2443" s="63"/>
      <c r="KDL2443" s="63"/>
      <c r="KDM2443" s="63"/>
      <c r="KDN2443" s="63"/>
      <c r="KDO2443" s="63"/>
      <c r="KDP2443" s="63"/>
      <c r="KDQ2443" s="63"/>
      <c r="KDR2443" s="63"/>
      <c r="KDS2443" s="63"/>
      <c r="KDT2443" s="63"/>
      <c r="KDU2443" s="63"/>
      <c r="KDV2443" s="63"/>
      <c r="KDW2443" s="63"/>
      <c r="KDX2443" s="63"/>
      <c r="KDY2443" s="63"/>
      <c r="KDZ2443" s="63"/>
      <c r="KEA2443" s="63"/>
      <c r="KEB2443" s="63"/>
      <c r="KEC2443" s="63"/>
      <c r="KED2443" s="63"/>
      <c r="KEE2443" s="63"/>
      <c r="KEF2443" s="63"/>
      <c r="KEG2443" s="63"/>
      <c r="KEH2443" s="63"/>
      <c r="KEI2443" s="63"/>
      <c r="KEJ2443" s="63"/>
      <c r="KEK2443" s="63"/>
      <c r="KEL2443" s="63"/>
      <c r="KEM2443" s="63"/>
      <c r="KEN2443" s="63"/>
      <c r="KEO2443" s="63"/>
      <c r="KEP2443" s="63"/>
      <c r="KEQ2443" s="63"/>
      <c r="KER2443" s="63"/>
      <c r="KES2443" s="63"/>
      <c r="KET2443" s="63"/>
      <c r="KEU2443" s="63"/>
      <c r="KEV2443" s="63"/>
      <c r="KEW2443" s="63"/>
      <c r="KEX2443" s="63"/>
      <c r="KEY2443" s="63"/>
      <c r="KEZ2443" s="63"/>
      <c r="KFA2443" s="63"/>
      <c r="KFB2443" s="63"/>
      <c r="KFC2443" s="63"/>
      <c r="KFD2443" s="63"/>
      <c r="KFE2443" s="63"/>
      <c r="KFF2443" s="63"/>
      <c r="KFG2443" s="63"/>
      <c r="KFH2443" s="63"/>
      <c r="KFI2443" s="63"/>
      <c r="KFJ2443" s="63"/>
      <c r="KFK2443" s="63"/>
      <c r="KFL2443" s="63"/>
      <c r="KFM2443" s="63"/>
      <c r="KFN2443" s="63"/>
      <c r="KFO2443" s="63"/>
      <c r="KFP2443" s="63"/>
      <c r="KFQ2443" s="63"/>
      <c r="KFR2443" s="63"/>
      <c r="KFS2443" s="63"/>
      <c r="KFT2443" s="63"/>
      <c r="KFU2443" s="63"/>
      <c r="KFV2443" s="63"/>
      <c r="KFW2443" s="63"/>
      <c r="KFX2443" s="63"/>
      <c r="KFY2443" s="63"/>
      <c r="KFZ2443" s="63"/>
      <c r="KGA2443" s="63"/>
      <c r="KGB2443" s="63"/>
      <c r="KGC2443" s="63"/>
      <c r="KGD2443" s="63"/>
      <c r="KGE2443" s="63"/>
      <c r="KGF2443" s="63"/>
      <c r="KGG2443" s="63"/>
      <c r="KGH2443" s="63"/>
      <c r="KGI2443" s="63"/>
      <c r="KGJ2443" s="63"/>
      <c r="KGK2443" s="63"/>
      <c r="KGL2443" s="63"/>
      <c r="KGM2443" s="63"/>
      <c r="KGN2443" s="63"/>
      <c r="KGO2443" s="63"/>
      <c r="KGP2443" s="63"/>
      <c r="KGQ2443" s="63"/>
      <c r="KGR2443" s="63"/>
      <c r="KGS2443" s="63"/>
      <c r="KGT2443" s="63"/>
      <c r="KGU2443" s="63"/>
      <c r="KGV2443" s="63"/>
      <c r="KGW2443" s="63"/>
      <c r="KGX2443" s="63"/>
      <c r="KGY2443" s="63"/>
      <c r="KGZ2443" s="63"/>
      <c r="KHA2443" s="63"/>
      <c r="KHB2443" s="63"/>
      <c r="KHC2443" s="63"/>
      <c r="KHD2443" s="63"/>
      <c r="KHE2443" s="63"/>
      <c r="KHF2443" s="63"/>
      <c r="KHG2443" s="63"/>
      <c r="KHH2443" s="63"/>
      <c r="KHI2443" s="63"/>
      <c r="KHJ2443" s="63"/>
      <c r="KHK2443" s="63"/>
      <c r="KHL2443" s="63"/>
      <c r="KHM2443" s="63"/>
      <c r="KHN2443" s="63"/>
      <c r="KHO2443" s="63"/>
      <c r="KHP2443" s="63"/>
      <c r="KHQ2443" s="63"/>
      <c r="KHR2443" s="63"/>
      <c r="KHS2443" s="63"/>
      <c r="KHT2443" s="63"/>
      <c r="KHU2443" s="63"/>
      <c r="KHV2443" s="63"/>
      <c r="KHW2443" s="63"/>
      <c r="KHX2443" s="63"/>
      <c r="KHY2443" s="63"/>
      <c r="KHZ2443" s="63"/>
      <c r="KIA2443" s="63"/>
      <c r="KIB2443" s="63"/>
      <c r="KIC2443" s="63"/>
      <c r="KID2443" s="63"/>
      <c r="KIE2443" s="63"/>
      <c r="KIF2443" s="63"/>
      <c r="KIG2443" s="63"/>
      <c r="KIH2443" s="63"/>
      <c r="KII2443" s="63"/>
      <c r="KIJ2443" s="63"/>
      <c r="KIK2443" s="63"/>
      <c r="KIL2443" s="63"/>
      <c r="KIM2443" s="63"/>
      <c r="KIN2443" s="63"/>
      <c r="KIO2443" s="63"/>
      <c r="KIP2443" s="63"/>
      <c r="KIQ2443" s="63"/>
      <c r="KIR2443" s="63"/>
      <c r="KIS2443" s="63"/>
      <c r="KIT2443" s="63"/>
      <c r="KIU2443" s="63"/>
      <c r="KIV2443" s="63"/>
      <c r="KIW2443" s="63"/>
      <c r="KIX2443" s="63"/>
      <c r="KIY2443" s="63"/>
      <c r="KIZ2443" s="63"/>
      <c r="KJA2443" s="63"/>
      <c r="KJB2443" s="63"/>
      <c r="KJC2443" s="63"/>
      <c r="KJD2443" s="63"/>
      <c r="KJE2443" s="63"/>
      <c r="KJF2443" s="63"/>
      <c r="KJG2443" s="63"/>
      <c r="KJH2443" s="63"/>
      <c r="KJI2443" s="63"/>
      <c r="KJJ2443" s="63"/>
      <c r="KJK2443" s="63"/>
      <c r="KJL2443" s="63"/>
      <c r="KJM2443" s="63"/>
      <c r="KJN2443" s="63"/>
      <c r="KJO2443" s="63"/>
      <c r="KJP2443" s="63"/>
      <c r="KJQ2443" s="63"/>
      <c r="KJR2443" s="63"/>
      <c r="KJS2443" s="63"/>
      <c r="KJT2443" s="63"/>
      <c r="KJU2443" s="63"/>
      <c r="KJV2443" s="63"/>
      <c r="KJW2443" s="63"/>
      <c r="KJX2443" s="63"/>
      <c r="KJY2443" s="63"/>
      <c r="KJZ2443" s="63"/>
      <c r="KKA2443" s="63"/>
      <c r="KKB2443" s="63"/>
      <c r="KKC2443" s="63"/>
      <c r="KKD2443" s="63"/>
      <c r="KKE2443" s="63"/>
      <c r="KKF2443" s="63"/>
      <c r="KKG2443" s="63"/>
      <c r="KKH2443" s="63"/>
      <c r="KKI2443" s="63"/>
      <c r="KKJ2443" s="63"/>
      <c r="KKK2443" s="63"/>
      <c r="KKL2443" s="63"/>
      <c r="KKM2443" s="63"/>
      <c r="KKN2443" s="63"/>
      <c r="KKO2443" s="63"/>
      <c r="KKP2443" s="63"/>
      <c r="KKQ2443" s="63"/>
      <c r="KKR2443" s="63"/>
      <c r="KKS2443" s="63"/>
      <c r="KKT2443" s="63"/>
      <c r="KKU2443" s="63"/>
      <c r="KKV2443" s="63"/>
      <c r="KKW2443" s="63"/>
      <c r="KKX2443" s="63"/>
      <c r="KKY2443" s="63"/>
      <c r="KKZ2443" s="63"/>
      <c r="KLA2443" s="63"/>
      <c r="KLB2443" s="63"/>
      <c r="KLC2443" s="63"/>
      <c r="KLD2443" s="63"/>
      <c r="KLE2443" s="63"/>
      <c r="KLF2443" s="63"/>
      <c r="KLG2443" s="63"/>
      <c r="KLH2443" s="63"/>
      <c r="KLI2443" s="63"/>
      <c r="KLJ2443" s="63"/>
      <c r="KLK2443" s="63"/>
      <c r="KLL2443" s="63"/>
      <c r="KLM2443" s="63"/>
      <c r="KLN2443" s="63"/>
      <c r="KLO2443" s="63"/>
      <c r="KLP2443" s="63"/>
      <c r="KLQ2443" s="63"/>
      <c r="KLR2443" s="63"/>
      <c r="KLS2443" s="63"/>
      <c r="KLT2443" s="63"/>
      <c r="KLU2443" s="63"/>
      <c r="KLV2443" s="63"/>
      <c r="KLW2443" s="63"/>
      <c r="KLX2443" s="63"/>
      <c r="KLY2443" s="63"/>
      <c r="KLZ2443" s="63"/>
      <c r="KMA2443" s="63"/>
      <c r="KMB2443" s="63"/>
      <c r="KMC2443" s="63"/>
      <c r="KMD2443" s="63"/>
      <c r="KME2443" s="63"/>
      <c r="KMF2443" s="63"/>
      <c r="KMG2443" s="63"/>
      <c r="KMH2443" s="63"/>
      <c r="KMI2443" s="63"/>
      <c r="KMJ2443" s="63"/>
      <c r="KMK2443" s="63"/>
      <c r="KML2443" s="63"/>
      <c r="KMM2443" s="63"/>
      <c r="KMN2443" s="63"/>
      <c r="KMO2443" s="63"/>
      <c r="KMP2443" s="63"/>
      <c r="KMQ2443" s="63"/>
      <c r="KMR2443" s="63"/>
      <c r="KMS2443" s="63"/>
      <c r="KMT2443" s="63"/>
      <c r="KMU2443" s="63"/>
      <c r="KMV2443" s="63"/>
      <c r="KMW2443" s="63"/>
      <c r="KMX2443" s="63"/>
      <c r="KMY2443" s="63"/>
      <c r="KMZ2443" s="63"/>
      <c r="KNA2443" s="63"/>
      <c r="KNB2443" s="63"/>
      <c r="KNC2443" s="63"/>
      <c r="KND2443" s="63"/>
      <c r="KNE2443" s="63"/>
      <c r="KNF2443" s="63"/>
      <c r="KNG2443" s="63"/>
      <c r="KNH2443" s="63"/>
      <c r="KNI2443" s="63"/>
      <c r="KNJ2443" s="63"/>
      <c r="KNK2443" s="63"/>
      <c r="KNL2443" s="63"/>
      <c r="KNM2443" s="63"/>
      <c r="KNN2443" s="63"/>
      <c r="KNO2443" s="63"/>
      <c r="KNP2443" s="63"/>
      <c r="KNQ2443" s="63"/>
      <c r="KNR2443" s="63"/>
      <c r="KNS2443" s="63"/>
      <c r="KNT2443" s="63"/>
      <c r="KNU2443" s="63"/>
      <c r="KNV2443" s="63"/>
      <c r="KNW2443" s="63"/>
      <c r="KNX2443" s="63"/>
      <c r="KNY2443" s="63"/>
      <c r="KNZ2443" s="63"/>
      <c r="KOA2443" s="63"/>
      <c r="KOB2443" s="63"/>
      <c r="KOC2443" s="63"/>
      <c r="KOD2443" s="63"/>
      <c r="KOE2443" s="63"/>
      <c r="KOF2443" s="63"/>
      <c r="KOG2443" s="63"/>
      <c r="KOH2443" s="63"/>
      <c r="KOI2443" s="63"/>
      <c r="KOJ2443" s="63"/>
      <c r="KOK2443" s="63"/>
      <c r="KOL2443" s="63"/>
      <c r="KOM2443" s="63"/>
      <c r="KON2443" s="63"/>
      <c r="KOO2443" s="63"/>
      <c r="KOP2443" s="63"/>
      <c r="KOQ2443" s="63"/>
      <c r="KOR2443" s="63"/>
      <c r="KOS2443" s="63"/>
      <c r="KOT2443" s="63"/>
      <c r="KOU2443" s="63"/>
      <c r="KOV2443" s="63"/>
      <c r="KOW2443" s="63"/>
      <c r="KOX2443" s="63"/>
      <c r="KOY2443" s="63"/>
      <c r="KOZ2443" s="63"/>
      <c r="KPA2443" s="63"/>
      <c r="KPB2443" s="63"/>
      <c r="KPC2443" s="63"/>
      <c r="KPD2443" s="63"/>
      <c r="KPE2443" s="63"/>
      <c r="KPF2443" s="63"/>
      <c r="KPG2443" s="63"/>
      <c r="KPH2443" s="63"/>
      <c r="KPI2443" s="63"/>
      <c r="KPJ2443" s="63"/>
      <c r="KPK2443" s="63"/>
      <c r="KPL2443" s="63"/>
      <c r="KPM2443" s="63"/>
      <c r="KPN2443" s="63"/>
      <c r="KPO2443" s="63"/>
      <c r="KPP2443" s="63"/>
      <c r="KPQ2443" s="63"/>
      <c r="KPR2443" s="63"/>
      <c r="KPS2443" s="63"/>
      <c r="KPT2443" s="63"/>
      <c r="KPU2443" s="63"/>
      <c r="KPV2443" s="63"/>
      <c r="KPW2443" s="63"/>
      <c r="KPX2443" s="63"/>
      <c r="KPY2443" s="63"/>
      <c r="KPZ2443" s="63"/>
      <c r="KQA2443" s="63"/>
      <c r="KQB2443" s="63"/>
      <c r="KQC2443" s="63"/>
      <c r="KQD2443" s="63"/>
      <c r="KQE2443" s="63"/>
      <c r="KQF2443" s="63"/>
      <c r="KQG2443" s="63"/>
      <c r="KQH2443" s="63"/>
      <c r="KQI2443" s="63"/>
      <c r="KQJ2443" s="63"/>
      <c r="KQK2443" s="63"/>
      <c r="KQL2443" s="63"/>
      <c r="KQM2443" s="63"/>
      <c r="KQN2443" s="63"/>
      <c r="KQO2443" s="63"/>
      <c r="KQP2443" s="63"/>
      <c r="KQQ2443" s="63"/>
      <c r="KQR2443" s="63"/>
      <c r="KQS2443" s="63"/>
      <c r="KQT2443" s="63"/>
      <c r="KQU2443" s="63"/>
      <c r="KQV2443" s="63"/>
      <c r="KQW2443" s="63"/>
      <c r="KQX2443" s="63"/>
      <c r="KQY2443" s="63"/>
      <c r="KQZ2443" s="63"/>
      <c r="KRA2443" s="63"/>
      <c r="KRB2443" s="63"/>
      <c r="KRC2443" s="63"/>
      <c r="KRD2443" s="63"/>
      <c r="KRE2443" s="63"/>
      <c r="KRF2443" s="63"/>
      <c r="KRG2443" s="63"/>
      <c r="KRH2443" s="63"/>
      <c r="KRI2443" s="63"/>
      <c r="KRJ2443" s="63"/>
      <c r="KRK2443" s="63"/>
      <c r="KRL2443" s="63"/>
      <c r="KRM2443" s="63"/>
      <c r="KRN2443" s="63"/>
      <c r="KRO2443" s="63"/>
      <c r="KRP2443" s="63"/>
      <c r="KRQ2443" s="63"/>
      <c r="KRR2443" s="63"/>
      <c r="KRS2443" s="63"/>
      <c r="KRT2443" s="63"/>
      <c r="KRU2443" s="63"/>
      <c r="KRV2443" s="63"/>
      <c r="KRW2443" s="63"/>
      <c r="KRX2443" s="63"/>
      <c r="KRY2443" s="63"/>
      <c r="KRZ2443" s="63"/>
      <c r="KSA2443" s="63"/>
      <c r="KSB2443" s="63"/>
      <c r="KSC2443" s="63"/>
      <c r="KSD2443" s="63"/>
      <c r="KSE2443" s="63"/>
      <c r="KSF2443" s="63"/>
      <c r="KSG2443" s="63"/>
      <c r="KSH2443" s="63"/>
      <c r="KSI2443" s="63"/>
      <c r="KSJ2443" s="63"/>
      <c r="KSK2443" s="63"/>
      <c r="KSL2443" s="63"/>
      <c r="KSM2443" s="63"/>
      <c r="KSN2443" s="63"/>
      <c r="KSO2443" s="63"/>
      <c r="KSP2443" s="63"/>
      <c r="KSQ2443" s="63"/>
      <c r="KSR2443" s="63"/>
      <c r="KSS2443" s="63"/>
      <c r="KST2443" s="63"/>
      <c r="KSU2443" s="63"/>
      <c r="KSV2443" s="63"/>
      <c r="KSW2443" s="63"/>
      <c r="KSX2443" s="63"/>
      <c r="KSY2443" s="63"/>
      <c r="KSZ2443" s="63"/>
      <c r="KTA2443" s="63"/>
      <c r="KTB2443" s="63"/>
      <c r="KTC2443" s="63"/>
      <c r="KTD2443" s="63"/>
      <c r="KTE2443" s="63"/>
      <c r="KTF2443" s="63"/>
      <c r="KTG2443" s="63"/>
      <c r="KTH2443" s="63"/>
      <c r="KTI2443" s="63"/>
      <c r="KTJ2443" s="63"/>
      <c r="KTK2443" s="63"/>
      <c r="KTL2443" s="63"/>
      <c r="KTM2443" s="63"/>
      <c r="KTN2443" s="63"/>
      <c r="KTO2443" s="63"/>
      <c r="KTP2443" s="63"/>
      <c r="KTQ2443" s="63"/>
      <c r="KTR2443" s="63"/>
      <c r="KTS2443" s="63"/>
      <c r="KTT2443" s="63"/>
      <c r="KTU2443" s="63"/>
      <c r="KTV2443" s="63"/>
      <c r="KTW2443" s="63"/>
      <c r="KTX2443" s="63"/>
      <c r="KTY2443" s="63"/>
      <c r="KTZ2443" s="63"/>
      <c r="KUA2443" s="63"/>
      <c r="KUB2443" s="63"/>
      <c r="KUC2443" s="63"/>
      <c r="KUD2443" s="63"/>
      <c r="KUE2443" s="63"/>
      <c r="KUF2443" s="63"/>
      <c r="KUG2443" s="63"/>
      <c r="KUH2443" s="63"/>
      <c r="KUI2443" s="63"/>
      <c r="KUJ2443" s="63"/>
      <c r="KUK2443" s="63"/>
      <c r="KUL2443" s="63"/>
      <c r="KUM2443" s="63"/>
      <c r="KUN2443" s="63"/>
      <c r="KUO2443" s="63"/>
      <c r="KUP2443" s="63"/>
      <c r="KUQ2443" s="63"/>
      <c r="KUR2443" s="63"/>
      <c r="KUS2443" s="63"/>
      <c r="KUT2443" s="63"/>
      <c r="KUU2443" s="63"/>
      <c r="KUV2443" s="63"/>
      <c r="KUW2443" s="63"/>
      <c r="KUX2443" s="63"/>
      <c r="KUY2443" s="63"/>
      <c r="KUZ2443" s="63"/>
      <c r="KVA2443" s="63"/>
      <c r="KVB2443" s="63"/>
      <c r="KVC2443" s="63"/>
      <c r="KVD2443" s="63"/>
      <c r="KVE2443" s="63"/>
      <c r="KVF2443" s="63"/>
      <c r="KVG2443" s="63"/>
      <c r="KVH2443" s="63"/>
      <c r="KVI2443" s="63"/>
      <c r="KVJ2443" s="63"/>
      <c r="KVK2443" s="63"/>
      <c r="KVL2443" s="63"/>
      <c r="KVM2443" s="63"/>
      <c r="KVN2443" s="63"/>
      <c r="KVO2443" s="63"/>
      <c r="KVP2443" s="63"/>
      <c r="KVQ2443" s="63"/>
      <c r="KVR2443" s="63"/>
      <c r="KVS2443" s="63"/>
      <c r="KVT2443" s="63"/>
      <c r="KVU2443" s="63"/>
      <c r="KVV2443" s="63"/>
      <c r="KVW2443" s="63"/>
      <c r="KVX2443" s="63"/>
      <c r="KVY2443" s="63"/>
      <c r="KVZ2443" s="63"/>
      <c r="KWA2443" s="63"/>
      <c r="KWB2443" s="63"/>
      <c r="KWC2443" s="63"/>
      <c r="KWD2443" s="63"/>
      <c r="KWE2443" s="63"/>
      <c r="KWF2443" s="63"/>
      <c r="KWG2443" s="63"/>
      <c r="KWH2443" s="63"/>
      <c r="KWI2443" s="63"/>
      <c r="KWJ2443" s="63"/>
      <c r="KWK2443" s="63"/>
      <c r="KWL2443" s="63"/>
      <c r="KWM2443" s="63"/>
      <c r="KWN2443" s="63"/>
      <c r="KWO2443" s="63"/>
      <c r="KWP2443" s="63"/>
      <c r="KWQ2443" s="63"/>
      <c r="KWR2443" s="63"/>
      <c r="KWS2443" s="63"/>
      <c r="KWT2443" s="63"/>
      <c r="KWU2443" s="63"/>
      <c r="KWV2443" s="63"/>
      <c r="KWW2443" s="63"/>
      <c r="KWX2443" s="63"/>
      <c r="KWY2443" s="63"/>
      <c r="KWZ2443" s="63"/>
      <c r="KXA2443" s="63"/>
      <c r="KXB2443" s="63"/>
      <c r="KXC2443" s="63"/>
      <c r="KXD2443" s="63"/>
      <c r="KXE2443" s="63"/>
      <c r="KXF2443" s="63"/>
      <c r="KXG2443" s="63"/>
      <c r="KXH2443" s="63"/>
      <c r="KXI2443" s="63"/>
      <c r="KXJ2443" s="63"/>
      <c r="KXK2443" s="63"/>
      <c r="KXL2443" s="63"/>
      <c r="KXM2443" s="63"/>
      <c r="KXN2443" s="63"/>
      <c r="KXO2443" s="63"/>
      <c r="KXP2443" s="63"/>
      <c r="KXQ2443" s="63"/>
      <c r="KXR2443" s="63"/>
      <c r="KXS2443" s="63"/>
      <c r="KXT2443" s="63"/>
      <c r="KXU2443" s="63"/>
      <c r="KXV2443" s="63"/>
      <c r="KXW2443" s="63"/>
      <c r="KXX2443" s="63"/>
      <c r="KXY2443" s="63"/>
      <c r="KXZ2443" s="63"/>
      <c r="KYA2443" s="63"/>
      <c r="KYB2443" s="63"/>
      <c r="KYC2443" s="63"/>
      <c r="KYD2443" s="63"/>
      <c r="KYE2443" s="63"/>
      <c r="KYF2443" s="63"/>
      <c r="KYG2443" s="63"/>
      <c r="KYH2443" s="63"/>
      <c r="KYI2443" s="63"/>
      <c r="KYJ2443" s="63"/>
      <c r="KYK2443" s="63"/>
      <c r="KYL2443" s="63"/>
      <c r="KYM2443" s="63"/>
      <c r="KYN2443" s="63"/>
      <c r="KYO2443" s="63"/>
      <c r="KYP2443" s="63"/>
      <c r="KYQ2443" s="63"/>
      <c r="KYR2443" s="63"/>
      <c r="KYS2443" s="63"/>
      <c r="KYT2443" s="63"/>
      <c r="KYU2443" s="63"/>
      <c r="KYV2443" s="63"/>
      <c r="KYW2443" s="63"/>
      <c r="KYX2443" s="63"/>
      <c r="KYY2443" s="63"/>
      <c r="KYZ2443" s="63"/>
      <c r="KZA2443" s="63"/>
      <c r="KZB2443" s="63"/>
      <c r="KZC2443" s="63"/>
      <c r="KZD2443" s="63"/>
      <c r="KZE2443" s="63"/>
      <c r="KZF2443" s="63"/>
      <c r="KZG2443" s="63"/>
      <c r="KZH2443" s="63"/>
      <c r="KZI2443" s="63"/>
      <c r="KZJ2443" s="63"/>
      <c r="KZK2443" s="63"/>
      <c r="KZL2443" s="63"/>
      <c r="KZM2443" s="63"/>
      <c r="KZN2443" s="63"/>
      <c r="KZO2443" s="63"/>
      <c r="KZP2443" s="63"/>
      <c r="KZQ2443" s="63"/>
      <c r="KZR2443" s="63"/>
      <c r="KZS2443" s="63"/>
      <c r="KZT2443" s="63"/>
      <c r="KZU2443" s="63"/>
      <c r="KZV2443" s="63"/>
      <c r="KZW2443" s="63"/>
      <c r="KZX2443" s="63"/>
      <c r="KZY2443" s="63"/>
      <c r="KZZ2443" s="63"/>
      <c r="LAA2443" s="63"/>
      <c r="LAB2443" s="63"/>
      <c r="LAC2443" s="63"/>
      <c r="LAD2443" s="63"/>
      <c r="LAE2443" s="63"/>
      <c r="LAF2443" s="63"/>
      <c r="LAG2443" s="63"/>
      <c r="LAH2443" s="63"/>
      <c r="LAI2443" s="63"/>
      <c r="LAJ2443" s="63"/>
      <c r="LAK2443" s="63"/>
      <c r="LAL2443" s="63"/>
      <c r="LAM2443" s="63"/>
      <c r="LAN2443" s="63"/>
      <c r="LAO2443" s="63"/>
      <c r="LAP2443" s="63"/>
      <c r="LAQ2443" s="63"/>
      <c r="LAR2443" s="63"/>
      <c r="LAS2443" s="63"/>
      <c r="LAT2443" s="63"/>
      <c r="LAU2443" s="63"/>
      <c r="LAV2443" s="63"/>
      <c r="LAW2443" s="63"/>
      <c r="LAX2443" s="63"/>
      <c r="LAY2443" s="63"/>
      <c r="LAZ2443" s="63"/>
      <c r="LBA2443" s="63"/>
      <c r="LBB2443" s="63"/>
      <c r="LBC2443" s="63"/>
      <c r="LBD2443" s="63"/>
      <c r="LBE2443" s="63"/>
      <c r="LBF2443" s="63"/>
      <c r="LBG2443" s="63"/>
      <c r="LBH2443" s="63"/>
      <c r="LBI2443" s="63"/>
      <c r="LBJ2443" s="63"/>
      <c r="LBK2443" s="63"/>
      <c r="LBL2443" s="63"/>
      <c r="LBM2443" s="63"/>
      <c r="LBN2443" s="63"/>
      <c r="LBO2443" s="63"/>
      <c r="LBP2443" s="63"/>
      <c r="LBQ2443" s="63"/>
      <c r="LBR2443" s="63"/>
      <c r="LBS2443" s="63"/>
      <c r="LBT2443" s="63"/>
      <c r="LBU2443" s="63"/>
      <c r="LBV2443" s="63"/>
      <c r="LBW2443" s="63"/>
      <c r="LBX2443" s="63"/>
      <c r="LBY2443" s="63"/>
      <c r="LBZ2443" s="63"/>
      <c r="LCA2443" s="63"/>
      <c r="LCB2443" s="63"/>
      <c r="LCC2443" s="63"/>
      <c r="LCD2443" s="63"/>
      <c r="LCE2443" s="63"/>
      <c r="LCF2443" s="63"/>
      <c r="LCG2443" s="63"/>
      <c r="LCH2443" s="63"/>
      <c r="LCI2443" s="63"/>
      <c r="LCJ2443" s="63"/>
      <c r="LCK2443" s="63"/>
      <c r="LCL2443" s="63"/>
      <c r="LCM2443" s="63"/>
      <c r="LCN2443" s="63"/>
      <c r="LCO2443" s="63"/>
      <c r="LCP2443" s="63"/>
      <c r="LCQ2443" s="63"/>
      <c r="LCR2443" s="63"/>
      <c r="LCS2443" s="63"/>
      <c r="LCT2443" s="63"/>
      <c r="LCU2443" s="63"/>
      <c r="LCV2443" s="63"/>
      <c r="LCW2443" s="63"/>
      <c r="LCX2443" s="63"/>
      <c r="LCY2443" s="63"/>
      <c r="LCZ2443" s="63"/>
      <c r="LDA2443" s="63"/>
      <c r="LDB2443" s="63"/>
      <c r="LDC2443" s="63"/>
      <c r="LDD2443" s="63"/>
      <c r="LDE2443" s="63"/>
      <c r="LDF2443" s="63"/>
      <c r="LDG2443" s="63"/>
      <c r="LDH2443" s="63"/>
      <c r="LDI2443" s="63"/>
      <c r="LDJ2443" s="63"/>
      <c r="LDK2443" s="63"/>
      <c r="LDL2443" s="63"/>
      <c r="LDM2443" s="63"/>
      <c r="LDN2443" s="63"/>
      <c r="LDO2443" s="63"/>
      <c r="LDP2443" s="63"/>
      <c r="LDQ2443" s="63"/>
      <c r="LDR2443" s="63"/>
      <c r="LDS2443" s="63"/>
      <c r="LDT2443" s="63"/>
      <c r="LDU2443" s="63"/>
      <c r="LDV2443" s="63"/>
      <c r="LDW2443" s="63"/>
      <c r="LDX2443" s="63"/>
      <c r="LDY2443" s="63"/>
      <c r="LDZ2443" s="63"/>
      <c r="LEA2443" s="63"/>
      <c r="LEB2443" s="63"/>
      <c r="LEC2443" s="63"/>
      <c r="LED2443" s="63"/>
      <c r="LEE2443" s="63"/>
      <c r="LEF2443" s="63"/>
      <c r="LEG2443" s="63"/>
      <c r="LEH2443" s="63"/>
      <c r="LEI2443" s="63"/>
      <c r="LEJ2443" s="63"/>
      <c r="LEK2443" s="63"/>
      <c r="LEL2443" s="63"/>
      <c r="LEM2443" s="63"/>
      <c r="LEN2443" s="63"/>
      <c r="LEO2443" s="63"/>
      <c r="LEP2443" s="63"/>
      <c r="LEQ2443" s="63"/>
      <c r="LER2443" s="63"/>
      <c r="LES2443" s="63"/>
      <c r="LET2443" s="63"/>
      <c r="LEU2443" s="63"/>
      <c r="LEV2443" s="63"/>
      <c r="LEW2443" s="63"/>
      <c r="LEX2443" s="63"/>
      <c r="LEY2443" s="63"/>
      <c r="LEZ2443" s="63"/>
      <c r="LFA2443" s="63"/>
      <c r="LFB2443" s="63"/>
      <c r="LFC2443" s="63"/>
      <c r="LFD2443" s="63"/>
      <c r="LFE2443" s="63"/>
      <c r="LFF2443" s="63"/>
      <c r="LFG2443" s="63"/>
      <c r="LFH2443" s="63"/>
      <c r="LFI2443" s="63"/>
      <c r="LFJ2443" s="63"/>
      <c r="LFK2443" s="63"/>
      <c r="LFL2443" s="63"/>
      <c r="LFM2443" s="63"/>
      <c r="LFN2443" s="63"/>
      <c r="LFO2443" s="63"/>
      <c r="LFP2443" s="63"/>
      <c r="LFQ2443" s="63"/>
      <c r="LFR2443" s="63"/>
      <c r="LFS2443" s="63"/>
      <c r="LFT2443" s="63"/>
      <c r="LFU2443" s="63"/>
      <c r="LFV2443" s="63"/>
      <c r="LFW2443" s="63"/>
      <c r="LFX2443" s="63"/>
      <c r="LFY2443" s="63"/>
      <c r="LFZ2443" s="63"/>
      <c r="LGA2443" s="63"/>
      <c r="LGB2443" s="63"/>
      <c r="LGC2443" s="63"/>
      <c r="LGD2443" s="63"/>
      <c r="LGE2443" s="63"/>
      <c r="LGF2443" s="63"/>
      <c r="LGG2443" s="63"/>
      <c r="LGH2443" s="63"/>
      <c r="LGI2443" s="63"/>
      <c r="LGJ2443" s="63"/>
      <c r="LGK2443" s="63"/>
      <c r="LGL2443" s="63"/>
      <c r="LGM2443" s="63"/>
      <c r="LGN2443" s="63"/>
      <c r="LGO2443" s="63"/>
      <c r="LGP2443" s="63"/>
      <c r="LGQ2443" s="63"/>
      <c r="LGR2443" s="63"/>
      <c r="LGS2443" s="63"/>
      <c r="LGT2443" s="63"/>
      <c r="LGU2443" s="63"/>
      <c r="LGV2443" s="63"/>
      <c r="LGW2443" s="63"/>
      <c r="LGX2443" s="63"/>
      <c r="LGY2443" s="63"/>
      <c r="LGZ2443" s="63"/>
      <c r="LHA2443" s="63"/>
      <c r="LHB2443" s="63"/>
      <c r="LHC2443" s="63"/>
      <c r="LHD2443" s="63"/>
      <c r="LHE2443" s="63"/>
      <c r="LHF2443" s="63"/>
      <c r="LHG2443" s="63"/>
      <c r="LHH2443" s="63"/>
      <c r="LHI2443" s="63"/>
      <c r="LHJ2443" s="63"/>
      <c r="LHK2443" s="63"/>
      <c r="LHL2443" s="63"/>
      <c r="LHM2443" s="63"/>
      <c r="LHN2443" s="63"/>
      <c r="LHO2443" s="63"/>
      <c r="LHP2443" s="63"/>
      <c r="LHQ2443" s="63"/>
      <c r="LHR2443" s="63"/>
      <c r="LHS2443" s="63"/>
      <c r="LHT2443" s="63"/>
      <c r="LHU2443" s="63"/>
      <c r="LHV2443" s="63"/>
      <c r="LHW2443" s="63"/>
      <c r="LHX2443" s="63"/>
      <c r="LHY2443" s="63"/>
      <c r="LHZ2443" s="63"/>
      <c r="LIA2443" s="63"/>
      <c r="LIB2443" s="63"/>
      <c r="LIC2443" s="63"/>
      <c r="LID2443" s="63"/>
      <c r="LIE2443" s="63"/>
      <c r="LIF2443" s="63"/>
      <c r="LIG2443" s="63"/>
      <c r="LIH2443" s="63"/>
      <c r="LII2443" s="63"/>
      <c r="LIJ2443" s="63"/>
      <c r="LIK2443" s="63"/>
      <c r="LIL2443" s="63"/>
      <c r="LIM2443" s="63"/>
      <c r="LIN2443" s="63"/>
      <c r="LIO2443" s="63"/>
      <c r="LIP2443" s="63"/>
      <c r="LIQ2443" s="63"/>
      <c r="LIR2443" s="63"/>
      <c r="LIS2443" s="63"/>
      <c r="LIT2443" s="63"/>
      <c r="LIU2443" s="63"/>
      <c r="LIV2443" s="63"/>
      <c r="LIW2443" s="63"/>
      <c r="LIX2443" s="63"/>
      <c r="LIY2443" s="63"/>
      <c r="LIZ2443" s="63"/>
      <c r="LJA2443" s="63"/>
      <c r="LJB2443" s="63"/>
      <c r="LJC2443" s="63"/>
      <c r="LJD2443" s="63"/>
      <c r="LJE2443" s="63"/>
      <c r="LJF2443" s="63"/>
      <c r="LJG2443" s="63"/>
      <c r="LJH2443" s="63"/>
      <c r="LJI2443" s="63"/>
      <c r="LJJ2443" s="63"/>
      <c r="LJK2443" s="63"/>
      <c r="LJL2443" s="63"/>
      <c r="LJM2443" s="63"/>
      <c r="LJN2443" s="63"/>
      <c r="LJO2443" s="63"/>
      <c r="LJP2443" s="63"/>
      <c r="LJQ2443" s="63"/>
      <c r="LJR2443" s="63"/>
      <c r="LJS2443" s="63"/>
      <c r="LJT2443" s="63"/>
      <c r="LJU2443" s="63"/>
      <c r="LJV2443" s="63"/>
      <c r="LJW2443" s="63"/>
      <c r="LJX2443" s="63"/>
      <c r="LJY2443" s="63"/>
      <c r="LJZ2443" s="63"/>
      <c r="LKA2443" s="63"/>
      <c r="LKB2443" s="63"/>
      <c r="LKC2443" s="63"/>
      <c r="LKD2443" s="63"/>
      <c r="LKE2443" s="63"/>
      <c r="LKF2443" s="63"/>
      <c r="LKG2443" s="63"/>
      <c r="LKH2443" s="63"/>
      <c r="LKI2443" s="63"/>
      <c r="LKJ2443" s="63"/>
      <c r="LKK2443" s="63"/>
      <c r="LKL2443" s="63"/>
      <c r="LKM2443" s="63"/>
      <c r="LKN2443" s="63"/>
      <c r="LKO2443" s="63"/>
      <c r="LKP2443" s="63"/>
      <c r="LKQ2443" s="63"/>
      <c r="LKR2443" s="63"/>
      <c r="LKS2443" s="63"/>
      <c r="LKT2443" s="63"/>
      <c r="LKU2443" s="63"/>
      <c r="LKV2443" s="63"/>
      <c r="LKW2443" s="63"/>
      <c r="LKX2443" s="63"/>
      <c r="LKY2443" s="63"/>
      <c r="LKZ2443" s="63"/>
      <c r="LLA2443" s="63"/>
      <c r="LLB2443" s="63"/>
      <c r="LLC2443" s="63"/>
      <c r="LLD2443" s="63"/>
      <c r="LLE2443" s="63"/>
      <c r="LLF2443" s="63"/>
      <c r="LLG2443" s="63"/>
      <c r="LLH2443" s="63"/>
      <c r="LLI2443" s="63"/>
      <c r="LLJ2443" s="63"/>
      <c r="LLK2443" s="63"/>
      <c r="LLL2443" s="63"/>
      <c r="LLM2443" s="63"/>
      <c r="LLN2443" s="63"/>
      <c r="LLO2443" s="63"/>
      <c r="LLP2443" s="63"/>
      <c r="LLQ2443" s="63"/>
      <c r="LLR2443" s="63"/>
      <c r="LLS2443" s="63"/>
      <c r="LLT2443" s="63"/>
      <c r="LLU2443" s="63"/>
      <c r="LLV2443" s="63"/>
      <c r="LLW2443" s="63"/>
      <c r="LLX2443" s="63"/>
      <c r="LLY2443" s="63"/>
      <c r="LLZ2443" s="63"/>
      <c r="LMA2443" s="63"/>
      <c r="LMB2443" s="63"/>
      <c r="LMC2443" s="63"/>
      <c r="LMD2443" s="63"/>
      <c r="LME2443" s="63"/>
      <c r="LMF2443" s="63"/>
      <c r="LMG2443" s="63"/>
      <c r="LMH2443" s="63"/>
      <c r="LMI2443" s="63"/>
      <c r="LMJ2443" s="63"/>
      <c r="LMK2443" s="63"/>
      <c r="LML2443" s="63"/>
      <c r="LMM2443" s="63"/>
      <c r="LMN2443" s="63"/>
      <c r="LMO2443" s="63"/>
      <c r="LMP2443" s="63"/>
      <c r="LMQ2443" s="63"/>
      <c r="LMR2443" s="63"/>
      <c r="LMS2443" s="63"/>
      <c r="LMT2443" s="63"/>
      <c r="LMU2443" s="63"/>
      <c r="LMV2443" s="63"/>
      <c r="LMW2443" s="63"/>
      <c r="LMX2443" s="63"/>
      <c r="LMY2443" s="63"/>
      <c r="LMZ2443" s="63"/>
      <c r="LNA2443" s="63"/>
      <c r="LNB2443" s="63"/>
      <c r="LNC2443" s="63"/>
      <c r="LND2443" s="63"/>
      <c r="LNE2443" s="63"/>
      <c r="LNF2443" s="63"/>
      <c r="LNG2443" s="63"/>
      <c r="LNH2443" s="63"/>
      <c r="LNI2443" s="63"/>
      <c r="LNJ2443" s="63"/>
      <c r="LNK2443" s="63"/>
      <c r="LNL2443" s="63"/>
      <c r="LNM2443" s="63"/>
      <c r="LNN2443" s="63"/>
      <c r="LNO2443" s="63"/>
      <c r="LNP2443" s="63"/>
      <c r="LNQ2443" s="63"/>
      <c r="LNR2443" s="63"/>
      <c r="LNS2443" s="63"/>
      <c r="LNT2443" s="63"/>
      <c r="LNU2443" s="63"/>
      <c r="LNV2443" s="63"/>
      <c r="LNW2443" s="63"/>
      <c r="LNX2443" s="63"/>
      <c r="LNY2443" s="63"/>
      <c r="LNZ2443" s="63"/>
      <c r="LOA2443" s="63"/>
      <c r="LOB2443" s="63"/>
      <c r="LOC2443" s="63"/>
      <c r="LOD2443" s="63"/>
      <c r="LOE2443" s="63"/>
      <c r="LOF2443" s="63"/>
      <c r="LOG2443" s="63"/>
      <c r="LOH2443" s="63"/>
      <c r="LOI2443" s="63"/>
      <c r="LOJ2443" s="63"/>
      <c r="LOK2443" s="63"/>
      <c r="LOL2443" s="63"/>
      <c r="LOM2443" s="63"/>
      <c r="LON2443" s="63"/>
      <c r="LOO2443" s="63"/>
      <c r="LOP2443" s="63"/>
      <c r="LOQ2443" s="63"/>
      <c r="LOR2443" s="63"/>
      <c r="LOS2443" s="63"/>
      <c r="LOT2443" s="63"/>
      <c r="LOU2443" s="63"/>
      <c r="LOV2443" s="63"/>
      <c r="LOW2443" s="63"/>
      <c r="LOX2443" s="63"/>
      <c r="LOY2443" s="63"/>
      <c r="LOZ2443" s="63"/>
      <c r="LPA2443" s="63"/>
      <c r="LPB2443" s="63"/>
      <c r="LPC2443" s="63"/>
      <c r="LPD2443" s="63"/>
      <c r="LPE2443" s="63"/>
      <c r="LPF2443" s="63"/>
      <c r="LPG2443" s="63"/>
      <c r="LPH2443" s="63"/>
      <c r="LPI2443" s="63"/>
      <c r="LPJ2443" s="63"/>
      <c r="LPK2443" s="63"/>
      <c r="LPL2443" s="63"/>
      <c r="LPM2443" s="63"/>
      <c r="LPN2443" s="63"/>
      <c r="LPO2443" s="63"/>
      <c r="LPP2443" s="63"/>
      <c r="LPQ2443" s="63"/>
      <c r="LPR2443" s="63"/>
      <c r="LPS2443" s="63"/>
      <c r="LPT2443" s="63"/>
      <c r="LPU2443" s="63"/>
      <c r="LPV2443" s="63"/>
      <c r="LPW2443" s="63"/>
      <c r="LPX2443" s="63"/>
      <c r="LPY2443" s="63"/>
      <c r="LPZ2443" s="63"/>
      <c r="LQA2443" s="63"/>
      <c r="LQB2443" s="63"/>
      <c r="LQC2443" s="63"/>
      <c r="LQD2443" s="63"/>
      <c r="LQE2443" s="63"/>
      <c r="LQF2443" s="63"/>
      <c r="LQG2443" s="63"/>
      <c r="LQH2443" s="63"/>
      <c r="LQI2443" s="63"/>
      <c r="LQJ2443" s="63"/>
      <c r="LQK2443" s="63"/>
      <c r="LQL2443" s="63"/>
      <c r="LQM2443" s="63"/>
      <c r="LQN2443" s="63"/>
      <c r="LQO2443" s="63"/>
      <c r="LQP2443" s="63"/>
      <c r="LQQ2443" s="63"/>
      <c r="LQR2443" s="63"/>
      <c r="LQS2443" s="63"/>
      <c r="LQT2443" s="63"/>
      <c r="LQU2443" s="63"/>
      <c r="LQV2443" s="63"/>
      <c r="LQW2443" s="63"/>
      <c r="LQX2443" s="63"/>
      <c r="LQY2443" s="63"/>
      <c r="LQZ2443" s="63"/>
      <c r="LRA2443" s="63"/>
      <c r="LRB2443" s="63"/>
      <c r="LRC2443" s="63"/>
      <c r="LRD2443" s="63"/>
      <c r="LRE2443" s="63"/>
      <c r="LRF2443" s="63"/>
      <c r="LRG2443" s="63"/>
      <c r="LRH2443" s="63"/>
      <c r="LRI2443" s="63"/>
      <c r="LRJ2443" s="63"/>
      <c r="LRK2443" s="63"/>
      <c r="LRL2443" s="63"/>
      <c r="LRM2443" s="63"/>
      <c r="LRN2443" s="63"/>
      <c r="LRO2443" s="63"/>
      <c r="LRP2443" s="63"/>
      <c r="LRQ2443" s="63"/>
      <c r="LRR2443" s="63"/>
      <c r="LRS2443" s="63"/>
      <c r="LRT2443" s="63"/>
      <c r="LRU2443" s="63"/>
      <c r="LRV2443" s="63"/>
      <c r="LRW2443" s="63"/>
      <c r="LRX2443" s="63"/>
      <c r="LRY2443" s="63"/>
      <c r="LRZ2443" s="63"/>
      <c r="LSA2443" s="63"/>
      <c r="LSB2443" s="63"/>
      <c r="LSC2443" s="63"/>
      <c r="LSD2443" s="63"/>
      <c r="LSE2443" s="63"/>
      <c r="LSF2443" s="63"/>
      <c r="LSG2443" s="63"/>
      <c r="LSH2443" s="63"/>
      <c r="LSI2443" s="63"/>
      <c r="LSJ2443" s="63"/>
      <c r="LSK2443" s="63"/>
      <c r="LSL2443" s="63"/>
      <c r="LSM2443" s="63"/>
      <c r="LSN2443" s="63"/>
      <c r="LSO2443" s="63"/>
      <c r="LSP2443" s="63"/>
      <c r="LSQ2443" s="63"/>
      <c r="LSR2443" s="63"/>
      <c r="LSS2443" s="63"/>
      <c r="LST2443" s="63"/>
      <c r="LSU2443" s="63"/>
      <c r="LSV2443" s="63"/>
      <c r="LSW2443" s="63"/>
      <c r="LSX2443" s="63"/>
      <c r="LSY2443" s="63"/>
      <c r="LSZ2443" s="63"/>
      <c r="LTA2443" s="63"/>
      <c r="LTB2443" s="63"/>
      <c r="LTC2443" s="63"/>
      <c r="LTD2443" s="63"/>
      <c r="LTE2443" s="63"/>
      <c r="LTF2443" s="63"/>
      <c r="LTG2443" s="63"/>
      <c r="LTH2443" s="63"/>
      <c r="LTI2443" s="63"/>
      <c r="LTJ2443" s="63"/>
      <c r="LTK2443" s="63"/>
      <c r="LTL2443" s="63"/>
      <c r="LTM2443" s="63"/>
      <c r="LTN2443" s="63"/>
      <c r="LTO2443" s="63"/>
      <c r="LTP2443" s="63"/>
      <c r="LTQ2443" s="63"/>
      <c r="LTR2443" s="63"/>
      <c r="LTS2443" s="63"/>
      <c r="LTT2443" s="63"/>
      <c r="LTU2443" s="63"/>
      <c r="LTV2443" s="63"/>
      <c r="LTW2443" s="63"/>
      <c r="LTX2443" s="63"/>
      <c r="LTY2443" s="63"/>
      <c r="LTZ2443" s="63"/>
      <c r="LUA2443" s="63"/>
      <c r="LUB2443" s="63"/>
      <c r="LUC2443" s="63"/>
      <c r="LUD2443" s="63"/>
      <c r="LUE2443" s="63"/>
      <c r="LUF2443" s="63"/>
      <c r="LUG2443" s="63"/>
      <c r="LUH2443" s="63"/>
      <c r="LUI2443" s="63"/>
      <c r="LUJ2443" s="63"/>
      <c r="LUK2443" s="63"/>
      <c r="LUL2443" s="63"/>
      <c r="LUM2443" s="63"/>
      <c r="LUN2443" s="63"/>
      <c r="LUO2443" s="63"/>
      <c r="LUP2443" s="63"/>
      <c r="LUQ2443" s="63"/>
      <c r="LUR2443" s="63"/>
      <c r="LUS2443" s="63"/>
      <c r="LUT2443" s="63"/>
      <c r="LUU2443" s="63"/>
      <c r="LUV2443" s="63"/>
      <c r="LUW2443" s="63"/>
      <c r="LUX2443" s="63"/>
      <c r="LUY2443" s="63"/>
      <c r="LUZ2443" s="63"/>
      <c r="LVA2443" s="63"/>
      <c r="LVB2443" s="63"/>
      <c r="LVC2443" s="63"/>
      <c r="LVD2443" s="63"/>
      <c r="LVE2443" s="63"/>
      <c r="LVF2443" s="63"/>
      <c r="LVG2443" s="63"/>
      <c r="LVH2443" s="63"/>
      <c r="LVI2443" s="63"/>
      <c r="LVJ2443" s="63"/>
      <c r="LVK2443" s="63"/>
      <c r="LVL2443" s="63"/>
      <c r="LVM2443" s="63"/>
      <c r="LVN2443" s="63"/>
      <c r="LVO2443" s="63"/>
      <c r="LVP2443" s="63"/>
      <c r="LVQ2443" s="63"/>
      <c r="LVR2443" s="63"/>
      <c r="LVS2443" s="63"/>
      <c r="LVT2443" s="63"/>
      <c r="LVU2443" s="63"/>
      <c r="LVV2443" s="63"/>
      <c r="LVW2443" s="63"/>
      <c r="LVX2443" s="63"/>
      <c r="LVY2443" s="63"/>
      <c r="LVZ2443" s="63"/>
      <c r="LWA2443" s="63"/>
      <c r="LWB2443" s="63"/>
      <c r="LWC2443" s="63"/>
      <c r="LWD2443" s="63"/>
      <c r="LWE2443" s="63"/>
      <c r="LWF2443" s="63"/>
      <c r="LWG2443" s="63"/>
      <c r="LWH2443" s="63"/>
      <c r="LWI2443" s="63"/>
      <c r="LWJ2443" s="63"/>
      <c r="LWK2443" s="63"/>
      <c r="LWL2443" s="63"/>
      <c r="LWM2443" s="63"/>
      <c r="LWN2443" s="63"/>
      <c r="LWO2443" s="63"/>
      <c r="LWP2443" s="63"/>
      <c r="LWQ2443" s="63"/>
      <c r="LWR2443" s="63"/>
      <c r="LWS2443" s="63"/>
      <c r="LWT2443" s="63"/>
      <c r="LWU2443" s="63"/>
      <c r="LWV2443" s="63"/>
      <c r="LWW2443" s="63"/>
      <c r="LWX2443" s="63"/>
      <c r="LWY2443" s="63"/>
      <c r="LWZ2443" s="63"/>
      <c r="LXA2443" s="63"/>
      <c r="LXB2443" s="63"/>
      <c r="LXC2443" s="63"/>
      <c r="LXD2443" s="63"/>
      <c r="LXE2443" s="63"/>
      <c r="LXF2443" s="63"/>
      <c r="LXG2443" s="63"/>
      <c r="LXH2443" s="63"/>
      <c r="LXI2443" s="63"/>
      <c r="LXJ2443" s="63"/>
      <c r="LXK2443" s="63"/>
      <c r="LXL2443" s="63"/>
      <c r="LXM2443" s="63"/>
      <c r="LXN2443" s="63"/>
      <c r="LXO2443" s="63"/>
      <c r="LXP2443" s="63"/>
      <c r="LXQ2443" s="63"/>
      <c r="LXR2443" s="63"/>
      <c r="LXS2443" s="63"/>
      <c r="LXT2443" s="63"/>
      <c r="LXU2443" s="63"/>
      <c r="LXV2443" s="63"/>
      <c r="LXW2443" s="63"/>
      <c r="LXX2443" s="63"/>
      <c r="LXY2443" s="63"/>
      <c r="LXZ2443" s="63"/>
      <c r="LYA2443" s="63"/>
      <c r="LYB2443" s="63"/>
      <c r="LYC2443" s="63"/>
      <c r="LYD2443" s="63"/>
      <c r="LYE2443" s="63"/>
      <c r="LYF2443" s="63"/>
      <c r="LYG2443" s="63"/>
      <c r="LYH2443" s="63"/>
      <c r="LYI2443" s="63"/>
      <c r="LYJ2443" s="63"/>
      <c r="LYK2443" s="63"/>
      <c r="LYL2443" s="63"/>
      <c r="LYM2443" s="63"/>
      <c r="LYN2443" s="63"/>
      <c r="LYO2443" s="63"/>
      <c r="LYP2443" s="63"/>
      <c r="LYQ2443" s="63"/>
      <c r="LYR2443" s="63"/>
      <c r="LYS2443" s="63"/>
      <c r="LYT2443" s="63"/>
      <c r="LYU2443" s="63"/>
      <c r="LYV2443" s="63"/>
      <c r="LYW2443" s="63"/>
      <c r="LYX2443" s="63"/>
      <c r="LYY2443" s="63"/>
      <c r="LYZ2443" s="63"/>
      <c r="LZA2443" s="63"/>
      <c r="LZB2443" s="63"/>
      <c r="LZC2443" s="63"/>
      <c r="LZD2443" s="63"/>
      <c r="LZE2443" s="63"/>
      <c r="LZF2443" s="63"/>
      <c r="LZG2443" s="63"/>
      <c r="LZH2443" s="63"/>
      <c r="LZI2443" s="63"/>
      <c r="LZJ2443" s="63"/>
      <c r="LZK2443" s="63"/>
      <c r="LZL2443" s="63"/>
      <c r="LZM2443" s="63"/>
      <c r="LZN2443" s="63"/>
      <c r="LZO2443" s="63"/>
      <c r="LZP2443" s="63"/>
      <c r="LZQ2443" s="63"/>
      <c r="LZR2443" s="63"/>
      <c r="LZS2443" s="63"/>
      <c r="LZT2443" s="63"/>
      <c r="LZU2443" s="63"/>
      <c r="LZV2443" s="63"/>
      <c r="LZW2443" s="63"/>
      <c r="LZX2443" s="63"/>
      <c r="LZY2443" s="63"/>
      <c r="LZZ2443" s="63"/>
      <c r="MAA2443" s="63"/>
      <c r="MAB2443" s="63"/>
      <c r="MAC2443" s="63"/>
      <c r="MAD2443" s="63"/>
      <c r="MAE2443" s="63"/>
      <c r="MAF2443" s="63"/>
      <c r="MAG2443" s="63"/>
      <c r="MAH2443" s="63"/>
      <c r="MAI2443" s="63"/>
      <c r="MAJ2443" s="63"/>
      <c r="MAK2443" s="63"/>
      <c r="MAL2443" s="63"/>
      <c r="MAM2443" s="63"/>
      <c r="MAN2443" s="63"/>
      <c r="MAO2443" s="63"/>
      <c r="MAP2443" s="63"/>
      <c r="MAQ2443" s="63"/>
      <c r="MAR2443" s="63"/>
      <c r="MAS2443" s="63"/>
      <c r="MAT2443" s="63"/>
      <c r="MAU2443" s="63"/>
      <c r="MAV2443" s="63"/>
      <c r="MAW2443" s="63"/>
      <c r="MAX2443" s="63"/>
      <c r="MAY2443" s="63"/>
      <c r="MAZ2443" s="63"/>
      <c r="MBA2443" s="63"/>
      <c r="MBB2443" s="63"/>
      <c r="MBC2443" s="63"/>
      <c r="MBD2443" s="63"/>
      <c r="MBE2443" s="63"/>
      <c r="MBF2443" s="63"/>
      <c r="MBG2443" s="63"/>
      <c r="MBH2443" s="63"/>
      <c r="MBI2443" s="63"/>
      <c r="MBJ2443" s="63"/>
      <c r="MBK2443" s="63"/>
      <c r="MBL2443" s="63"/>
      <c r="MBM2443" s="63"/>
      <c r="MBN2443" s="63"/>
      <c r="MBO2443" s="63"/>
      <c r="MBP2443" s="63"/>
      <c r="MBQ2443" s="63"/>
      <c r="MBR2443" s="63"/>
      <c r="MBS2443" s="63"/>
      <c r="MBT2443" s="63"/>
      <c r="MBU2443" s="63"/>
      <c r="MBV2443" s="63"/>
      <c r="MBW2443" s="63"/>
      <c r="MBX2443" s="63"/>
      <c r="MBY2443" s="63"/>
      <c r="MBZ2443" s="63"/>
      <c r="MCA2443" s="63"/>
      <c r="MCB2443" s="63"/>
      <c r="MCC2443" s="63"/>
      <c r="MCD2443" s="63"/>
      <c r="MCE2443" s="63"/>
      <c r="MCF2443" s="63"/>
      <c r="MCG2443" s="63"/>
      <c r="MCH2443" s="63"/>
      <c r="MCI2443" s="63"/>
      <c r="MCJ2443" s="63"/>
      <c r="MCK2443" s="63"/>
      <c r="MCL2443" s="63"/>
      <c r="MCM2443" s="63"/>
      <c r="MCN2443" s="63"/>
      <c r="MCO2443" s="63"/>
      <c r="MCP2443" s="63"/>
      <c r="MCQ2443" s="63"/>
      <c r="MCR2443" s="63"/>
      <c r="MCS2443" s="63"/>
      <c r="MCT2443" s="63"/>
      <c r="MCU2443" s="63"/>
      <c r="MCV2443" s="63"/>
      <c r="MCW2443" s="63"/>
      <c r="MCX2443" s="63"/>
      <c r="MCY2443" s="63"/>
      <c r="MCZ2443" s="63"/>
      <c r="MDA2443" s="63"/>
      <c r="MDB2443" s="63"/>
      <c r="MDC2443" s="63"/>
      <c r="MDD2443" s="63"/>
      <c r="MDE2443" s="63"/>
      <c r="MDF2443" s="63"/>
      <c r="MDG2443" s="63"/>
      <c r="MDH2443" s="63"/>
      <c r="MDI2443" s="63"/>
      <c r="MDJ2443" s="63"/>
      <c r="MDK2443" s="63"/>
      <c r="MDL2443" s="63"/>
      <c r="MDM2443" s="63"/>
      <c r="MDN2443" s="63"/>
      <c r="MDO2443" s="63"/>
      <c r="MDP2443" s="63"/>
      <c r="MDQ2443" s="63"/>
      <c r="MDR2443" s="63"/>
      <c r="MDS2443" s="63"/>
      <c r="MDT2443" s="63"/>
      <c r="MDU2443" s="63"/>
      <c r="MDV2443" s="63"/>
      <c r="MDW2443" s="63"/>
      <c r="MDX2443" s="63"/>
      <c r="MDY2443" s="63"/>
      <c r="MDZ2443" s="63"/>
      <c r="MEA2443" s="63"/>
      <c r="MEB2443" s="63"/>
      <c r="MEC2443" s="63"/>
      <c r="MED2443" s="63"/>
      <c r="MEE2443" s="63"/>
      <c r="MEF2443" s="63"/>
      <c r="MEG2443" s="63"/>
      <c r="MEH2443" s="63"/>
      <c r="MEI2443" s="63"/>
      <c r="MEJ2443" s="63"/>
      <c r="MEK2443" s="63"/>
      <c r="MEL2443" s="63"/>
      <c r="MEM2443" s="63"/>
      <c r="MEN2443" s="63"/>
      <c r="MEO2443" s="63"/>
      <c r="MEP2443" s="63"/>
      <c r="MEQ2443" s="63"/>
      <c r="MER2443" s="63"/>
      <c r="MES2443" s="63"/>
      <c r="MET2443" s="63"/>
      <c r="MEU2443" s="63"/>
      <c r="MEV2443" s="63"/>
      <c r="MEW2443" s="63"/>
      <c r="MEX2443" s="63"/>
      <c r="MEY2443" s="63"/>
      <c r="MEZ2443" s="63"/>
      <c r="MFA2443" s="63"/>
      <c r="MFB2443" s="63"/>
      <c r="MFC2443" s="63"/>
      <c r="MFD2443" s="63"/>
      <c r="MFE2443" s="63"/>
      <c r="MFF2443" s="63"/>
      <c r="MFG2443" s="63"/>
      <c r="MFH2443" s="63"/>
      <c r="MFI2443" s="63"/>
      <c r="MFJ2443" s="63"/>
      <c r="MFK2443" s="63"/>
      <c r="MFL2443" s="63"/>
      <c r="MFM2443" s="63"/>
      <c r="MFN2443" s="63"/>
      <c r="MFO2443" s="63"/>
      <c r="MFP2443" s="63"/>
      <c r="MFQ2443" s="63"/>
      <c r="MFR2443" s="63"/>
      <c r="MFS2443" s="63"/>
      <c r="MFT2443" s="63"/>
      <c r="MFU2443" s="63"/>
      <c r="MFV2443" s="63"/>
      <c r="MFW2443" s="63"/>
      <c r="MFX2443" s="63"/>
      <c r="MFY2443" s="63"/>
      <c r="MFZ2443" s="63"/>
      <c r="MGA2443" s="63"/>
      <c r="MGB2443" s="63"/>
      <c r="MGC2443" s="63"/>
      <c r="MGD2443" s="63"/>
      <c r="MGE2443" s="63"/>
      <c r="MGF2443" s="63"/>
      <c r="MGG2443" s="63"/>
      <c r="MGH2443" s="63"/>
      <c r="MGI2443" s="63"/>
      <c r="MGJ2443" s="63"/>
      <c r="MGK2443" s="63"/>
      <c r="MGL2443" s="63"/>
      <c r="MGM2443" s="63"/>
      <c r="MGN2443" s="63"/>
      <c r="MGO2443" s="63"/>
      <c r="MGP2443" s="63"/>
      <c r="MGQ2443" s="63"/>
      <c r="MGR2443" s="63"/>
      <c r="MGS2443" s="63"/>
      <c r="MGT2443" s="63"/>
      <c r="MGU2443" s="63"/>
      <c r="MGV2443" s="63"/>
      <c r="MGW2443" s="63"/>
      <c r="MGX2443" s="63"/>
      <c r="MGY2443" s="63"/>
      <c r="MGZ2443" s="63"/>
      <c r="MHA2443" s="63"/>
      <c r="MHB2443" s="63"/>
      <c r="MHC2443" s="63"/>
      <c r="MHD2443" s="63"/>
      <c r="MHE2443" s="63"/>
      <c r="MHF2443" s="63"/>
      <c r="MHG2443" s="63"/>
      <c r="MHH2443" s="63"/>
      <c r="MHI2443" s="63"/>
      <c r="MHJ2443" s="63"/>
      <c r="MHK2443" s="63"/>
      <c r="MHL2443" s="63"/>
      <c r="MHM2443" s="63"/>
      <c r="MHN2443" s="63"/>
      <c r="MHO2443" s="63"/>
      <c r="MHP2443" s="63"/>
      <c r="MHQ2443" s="63"/>
      <c r="MHR2443" s="63"/>
      <c r="MHS2443" s="63"/>
      <c r="MHT2443" s="63"/>
      <c r="MHU2443" s="63"/>
      <c r="MHV2443" s="63"/>
      <c r="MHW2443" s="63"/>
      <c r="MHX2443" s="63"/>
      <c r="MHY2443" s="63"/>
      <c r="MHZ2443" s="63"/>
      <c r="MIA2443" s="63"/>
      <c r="MIB2443" s="63"/>
      <c r="MIC2443" s="63"/>
      <c r="MID2443" s="63"/>
      <c r="MIE2443" s="63"/>
      <c r="MIF2443" s="63"/>
      <c r="MIG2443" s="63"/>
      <c r="MIH2443" s="63"/>
      <c r="MII2443" s="63"/>
      <c r="MIJ2443" s="63"/>
      <c r="MIK2443" s="63"/>
      <c r="MIL2443" s="63"/>
      <c r="MIM2443" s="63"/>
      <c r="MIN2443" s="63"/>
      <c r="MIO2443" s="63"/>
      <c r="MIP2443" s="63"/>
      <c r="MIQ2443" s="63"/>
      <c r="MIR2443" s="63"/>
      <c r="MIS2443" s="63"/>
      <c r="MIT2443" s="63"/>
      <c r="MIU2443" s="63"/>
      <c r="MIV2443" s="63"/>
      <c r="MIW2443" s="63"/>
      <c r="MIX2443" s="63"/>
      <c r="MIY2443" s="63"/>
      <c r="MIZ2443" s="63"/>
      <c r="MJA2443" s="63"/>
      <c r="MJB2443" s="63"/>
      <c r="MJC2443" s="63"/>
      <c r="MJD2443" s="63"/>
      <c r="MJE2443" s="63"/>
      <c r="MJF2443" s="63"/>
      <c r="MJG2443" s="63"/>
      <c r="MJH2443" s="63"/>
      <c r="MJI2443" s="63"/>
      <c r="MJJ2443" s="63"/>
      <c r="MJK2443" s="63"/>
      <c r="MJL2443" s="63"/>
      <c r="MJM2443" s="63"/>
      <c r="MJN2443" s="63"/>
      <c r="MJO2443" s="63"/>
      <c r="MJP2443" s="63"/>
      <c r="MJQ2443" s="63"/>
      <c r="MJR2443" s="63"/>
      <c r="MJS2443" s="63"/>
      <c r="MJT2443" s="63"/>
      <c r="MJU2443" s="63"/>
      <c r="MJV2443" s="63"/>
      <c r="MJW2443" s="63"/>
      <c r="MJX2443" s="63"/>
      <c r="MJY2443" s="63"/>
      <c r="MJZ2443" s="63"/>
      <c r="MKA2443" s="63"/>
      <c r="MKB2443" s="63"/>
      <c r="MKC2443" s="63"/>
      <c r="MKD2443" s="63"/>
      <c r="MKE2443" s="63"/>
      <c r="MKF2443" s="63"/>
      <c r="MKG2443" s="63"/>
      <c r="MKH2443" s="63"/>
      <c r="MKI2443" s="63"/>
      <c r="MKJ2443" s="63"/>
      <c r="MKK2443" s="63"/>
      <c r="MKL2443" s="63"/>
      <c r="MKM2443" s="63"/>
      <c r="MKN2443" s="63"/>
      <c r="MKO2443" s="63"/>
      <c r="MKP2443" s="63"/>
      <c r="MKQ2443" s="63"/>
      <c r="MKR2443" s="63"/>
      <c r="MKS2443" s="63"/>
      <c r="MKT2443" s="63"/>
      <c r="MKU2443" s="63"/>
      <c r="MKV2443" s="63"/>
      <c r="MKW2443" s="63"/>
      <c r="MKX2443" s="63"/>
      <c r="MKY2443" s="63"/>
      <c r="MKZ2443" s="63"/>
      <c r="MLA2443" s="63"/>
      <c r="MLB2443" s="63"/>
      <c r="MLC2443" s="63"/>
      <c r="MLD2443" s="63"/>
      <c r="MLE2443" s="63"/>
      <c r="MLF2443" s="63"/>
      <c r="MLG2443" s="63"/>
      <c r="MLH2443" s="63"/>
      <c r="MLI2443" s="63"/>
      <c r="MLJ2443" s="63"/>
      <c r="MLK2443" s="63"/>
      <c r="MLL2443" s="63"/>
      <c r="MLM2443" s="63"/>
      <c r="MLN2443" s="63"/>
      <c r="MLO2443" s="63"/>
      <c r="MLP2443" s="63"/>
      <c r="MLQ2443" s="63"/>
      <c r="MLR2443" s="63"/>
      <c r="MLS2443" s="63"/>
      <c r="MLT2443" s="63"/>
      <c r="MLU2443" s="63"/>
      <c r="MLV2443" s="63"/>
      <c r="MLW2443" s="63"/>
      <c r="MLX2443" s="63"/>
      <c r="MLY2443" s="63"/>
      <c r="MLZ2443" s="63"/>
      <c r="MMA2443" s="63"/>
      <c r="MMB2443" s="63"/>
      <c r="MMC2443" s="63"/>
      <c r="MMD2443" s="63"/>
      <c r="MME2443" s="63"/>
      <c r="MMF2443" s="63"/>
      <c r="MMG2443" s="63"/>
      <c r="MMH2443" s="63"/>
      <c r="MMI2443" s="63"/>
      <c r="MMJ2443" s="63"/>
      <c r="MMK2443" s="63"/>
      <c r="MML2443" s="63"/>
      <c r="MMM2443" s="63"/>
      <c r="MMN2443" s="63"/>
      <c r="MMO2443" s="63"/>
      <c r="MMP2443" s="63"/>
      <c r="MMQ2443" s="63"/>
      <c r="MMR2443" s="63"/>
      <c r="MMS2443" s="63"/>
      <c r="MMT2443" s="63"/>
      <c r="MMU2443" s="63"/>
      <c r="MMV2443" s="63"/>
      <c r="MMW2443" s="63"/>
      <c r="MMX2443" s="63"/>
      <c r="MMY2443" s="63"/>
      <c r="MMZ2443" s="63"/>
      <c r="MNA2443" s="63"/>
      <c r="MNB2443" s="63"/>
      <c r="MNC2443" s="63"/>
      <c r="MND2443" s="63"/>
      <c r="MNE2443" s="63"/>
      <c r="MNF2443" s="63"/>
      <c r="MNG2443" s="63"/>
      <c r="MNH2443" s="63"/>
      <c r="MNI2443" s="63"/>
      <c r="MNJ2443" s="63"/>
      <c r="MNK2443" s="63"/>
      <c r="MNL2443" s="63"/>
      <c r="MNM2443" s="63"/>
      <c r="MNN2443" s="63"/>
      <c r="MNO2443" s="63"/>
      <c r="MNP2443" s="63"/>
      <c r="MNQ2443" s="63"/>
      <c r="MNR2443" s="63"/>
      <c r="MNS2443" s="63"/>
      <c r="MNT2443" s="63"/>
      <c r="MNU2443" s="63"/>
      <c r="MNV2443" s="63"/>
      <c r="MNW2443" s="63"/>
      <c r="MNX2443" s="63"/>
      <c r="MNY2443" s="63"/>
      <c r="MNZ2443" s="63"/>
      <c r="MOA2443" s="63"/>
      <c r="MOB2443" s="63"/>
      <c r="MOC2443" s="63"/>
      <c r="MOD2443" s="63"/>
      <c r="MOE2443" s="63"/>
      <c r="MOF2443" s="63"/>
      <c r="MOG2443" s="63"/>
      <c r="MOH2443" s="63"/>
      <c r="MOI2443" s="63"/>
      <c r="MOJ2443" s="63"/>
      <c r="MOK2443" s="63"/>
      <c r="MOL2443" s="63"/>
      <c r="MOM2443" s="63"/>
      <c r="MON2443" s="63"/>
      <c r="MOO2443" s="63"/>
      <c r="MOP2443" s="63"/>
      <c r="MOQ2443" s="63"/>
      <c r="MOR2443" s="63"/>
      <c r="MOS2443" s="63"/>
      <c r="MOT2443" s="63"/>
      <c r="MOU2443" s="63"/>
      <c r="MOV2443" s="63"/>
      <c r="MOW2443" s="63"/>
      <c r="MOX2443" s="63"/>
      <c r="MOY2443" s="63"/>
      <c r="MOZ2443" s="63"/>
      <c r="MPA2443" s="63"/>
      <c r="MPB2443" s="63"/>
      <c r="MPC2443" s="63"/>
      <c r="MPD2443" s="63"/>
      <c r="MPE2443" s="63"/>
      <c r="MPF2443" s="63"/>
      <c r="MPG2443" s="63"/>
      <c r="MPH2443" s="63"/>
      <c r="MPI2443" s="63"/>
      <c r="MPJ2443" s="63"/>
      <c r="MPK2443" s="63"/>
      <c r="MPL2443" s="63"/>
      <c r="MPM2443" s="63"/>
      <c r="MPN2443" s="63"/>
      <c r="MPO2443" s="63"/>
      <c r="MPP2443" s="63"/>
      <c r="MPQ2443" s="63"/>
      <c r="MPR2443" s="63"/>
      <c r="MPS2443" s="63"/>
      <c r="MPT2443" s="63"/>
      <c r="MPU2443" s="63"/>
      <c r="MPV2443" s="63"/>
      <c r="MPW2443" s="63"/>
      <c r="MPX2443" s="63"/>
      <c r="MPY2443" s="63"/>
      <c r="MPZ2443" s="63"/>
      <c r="MQA2443" s="63"/>
      <c r="MQB2443" s="63"/>
      <c r="MQC2443" s="63"/>
      <c r="MQD2443" s="63"/>
      <c r="MQE2443" s="63"/>
      <c r="MQF2443" s="63"/>
      <c r="MQG2443" s="63"/>
      <c r="MQH2443" s="63"/>
      <c r="MQI2443" s="63"/>
      <c r="MQJ2443" s="63"/>
      <c r="MQK2443" s="63"/>
      <c r="MQL2443" s="63"/>
      <c r="MQM2443" s="63"/>
      <c r="MQN2443" s="63"/>
      <c r="MQO2443" s="63"/>
      <c r="MQP2443" s="63"/>
      <c r="MQQ2443" s="63"/>
      <c r="MQR2443" s="63"/>
      <c r="MQS2443" s="63"/>
      <c r="MQT2443" s="63"/>
      <c r="MQU2443" s="63"/>
      <c r="MQV2443" s="63"/>
      <c r="MQW2443" s="63"/>
      <c r="MQX2443" s="63"/>
      <c r="MQY2443" s="63"/>
      <c r="MQZ2443" s="63"/>
      <c r="MRA2443" s="63"/>
      <c r="MRB2443" s="63"/>
      <c r="MRC2443" s="63"/>
      <c r="MRD2443" s="63"/>
      <c r="MRE2443" s="63"/>
      <c r="MRF2443" s="63"/>
      <c r="MRG2443" s="63"/>
      <c r="MRH2443" s="63"/>
      <c r="MRI2443" s="63"/>
      <c r="MRJ2443" s="63"/>
      <c r="MRK2443" s="63"/>
      <c r="MRL2443" s="63"/>
      <c r="MRM2443" s="63"/>
      <c r="MRN2443" s="63"/>
      <c r="MRO2443" s="63"/>
      <c r="MRP2443" s="63"/>
      <c r="MRQ2443" s="63"/>
      <c r="MRR2443" s="63"/>
      <c r="MRS2443" s="63"/>
      <c r="MRT2443" s="63"/>
      <c r="MRU2443" s="63"/>
      <c r="MRV2443" s="63"/>
      <c r="MRW2443" s="63"/>
      <c r="MRX2443" s="63"/>
      <c r="MRY2443" s="63"/>
      <c r="MRZ2443" s="63"/>
      <c r="MSA2443" s="63"/>
      <c r="MSB2443" s="63"/>
      <c r="MSC2443" s="63"/>
      <c r="MSD2443" s="63"/>
      <c r="MSE2443" s="63"/>
      <c r="MSF2443" s="63"/>
      <c r="MSG2443" s="63"/>
      <c r="MSH2443" s="63"/>
      <c r="MSI2443" s="63"/>
      <c r="MSJ2443" s="63"/>
      <c r="MSK2443" s="63"/>
      <c r="MSL2443" s="63"/>
      <c r="MSM2443" s="63"/>
      <c r="MSN2443" s="63"/>
      <c r="MSO2443" s="63"/>
      <c r="MSP2443" s="63"/>
      <c r="MSQ2443" s="63"/>
      <c r="MSR2443" s="63"/>
      <c r="MSS2443" s="63"/>
      <c r="MST2443" s="63"/>
      <c r="MSU2443" s="63"/>
      <c r="MSV2443" s="63"/>
      <c r="MSW2443" s="63"/>
      <c r="MSX2443" s="63"/>
      <c r="MSY2443" s="63"/>
      <c r="MSZ2443" s="63"/>
      <c r="MTA2443" s="63"/>
      <c r="MTB2443" s="63"/>
      <c r="MTC2443" s="63"/>
      <c r="MTD2443" s="63"/>
      <c r="MTE2443" s="63"/>
      <c r="MTF2443" s="63"/>
      <c r="MTG2443" s="63"/>
      <c r="MTH2443" s="63"/>
      <c r="MTI2443" s="63"/>
      <c r="MTJ2443" s="63"/>
      <c r="MTK2443" s="63"/>
      <c r="MTL2443" s="63"/>
      <c r="MTM2443" s="63"/>
      <c r="MTN2443" s="63"/>
      <c r="MTO2443" s="63"/>
      <c r="MTP2443" s="63"/>
      <c r="MTQ2443" s="63"/>
      <c r="MTR2443" s="63"/>
      <c r="MTS2443" s="63"/>
      <c r="MTT2443" s="63"/>
      <c r="MTU2443" s="63"/>
      <c r="MTV2443" s="63"/>
      <c r="MTW2443" s="63"/>
      <c r="MTX2443" s="63"/>
      <c r="MTY2443" s="63"/>
      <c r="MTZ2443" s="63"/>
      <c r="MUA2443" s="63"/>
      <c r="MUB2443" s="63"/>
      <c r="MUC2443" s="63"/>
      <c r="MUD2443" s="63"/>
      <c r="MUE2443" s="63"/>
      <c r="MUF2443" s="63"/>
      <c r="MUG2443" s="63"/>
      <c r="MUH2443" s="63"/>
      <c r="MUI2443" s="63"/>
      <c r="MUJ2443" s="63"/>
      <c r="MUK2443" s="63"/>
      <c r="MUL2443" s="63"/>
      <c r="MUM2443" s="63"/>
      <c r="MUN2443" s="63"/>
      <c r="MUO2443" s="63"/>
      <c r="MUP2443" s="63"/>
      <c r="MUQ2443" s="63"/>
      <c r="MUR2443" s="63"/>
      <c r="MUS2443" s="63"/>
      <c r="MUT2443" s="63"/>
      <c r="MUU2443" s="63"/>
      <c r="MUV2443" s="63"/>
      <c r="MUW2443" s="63"/>
      <c r="MUX2443" s="63"/>
      <c r="MUY2443" s="63"/>
      <c r="MUZ2443" s="63"/>
      <c r="MVA2443" s="63"/>
      <c r="MVB2443" s="63"/>
      <c r="MVC2443" s="63"/>
      <c r="MVD2443" s="63"/>
      <c r="MVE2443" s="63"/>
      <c r="MVF2443" s="63"/>
      <c r="MVG2443" s="63"/>
      <c r="MVH2443" s="63"/>
      <c r="MVI2443" s="63"/>
      <c r="MVJ2443" s="63"/>
      <c r="MVK2443" s="63"/>
      <c r="MVL2443" s="63"/>
      <c r="MVM2443" s="63"/>
      <c r="MVN2443" s="63"/>
      <c r="MVO2443" s="63"/>
      <c r="MVP2443" s="63"/>
      <c r="MVQ2443" s="63"/>
      <c r="MVR2443" s="63"/>
      <c r="MVS2443" s="63"/>
      <c r="MVT2443" s="63"/>
      <c r="MVU2443" s="63"/>
      <c r="MVV2443" s="63"/>
      <c r="MVW2443" s="63"/>
      <c r="MVX2443" s="63"/>
      <c r="MVY2443" s="63"/>
      <c r="MVZ2443" s="63"/>
      <c r="MWA2443" s="63"/>
      <c r="MWB2443" s="63"/>
      <c r="MWC2443" s="63"/>
      <c r="MWD2443" s="63"/>
      <c r="MWE2443" s="63"/>
      <c r="MWF2443" s="63"/>
      <c r="MWG2443" s="63"/>
      <c r="MWH2443" s="63"/>
      <c r="MWI2443" s="63"/>
      <c r="MWJ2443" s="63"/>
      <c r="MWK2443" s="63"/>
      <c r="MWL2443" s="63"/>
      <c r="MWM2443" s="63"/>
      <c r="MWN2443" s="63"/>
      <c r="MWO2443" s="63"/>
      <c r="MWP2443" s="63"/>
      <c r="MWQ2443" s="63"/>
      <c r="MWR2443" s="63"/>
      <c r="MWS2443" s="63"/>
      <c r="MWT2443" s="63"/>
      <c r="MWU2443" s="63"/>
      <c r="MWV2443" s="63"/>
      <c r="MWW2443" s="63"/>
      <c r="MWX2443" s="63"/>
      <c r="MWY2443" s="63"/>
      <c r="MWZ2443" s="63"/>
      <c r="MXA2443" s="63"/>
      <c r="MXB2443" s="63"/>
      <c r="MXC2443" s="63"/>
      <c r="MXD2443" s="63"/>
      <c r="MXE2443" s="63"/>
      <c r="MXF2443" s="63"/>
      <c r="MXG2443" s="63"/>
      <c r="MXH2443" s="63"/>
      <c r="MXI2443" s="63"/>
      <c r="MXJ2443" s="63"/>
      <c r="MXK2443" s="63"/>
      <c r="MXL2443" s="63"/>
      <c r="MXM2443" s="63"/>
      <c r="MXN2443" s="63"/>
      <c r="MXO2443" s="63"/>
      <c r="MXP2443" s="63"/>
      <c r="MXQ2443" s="63"/>
      <c r="MXR2443" s="63"/>
      <c r="MXS2443" s="63"/>
      <c r="MXT2443" s="63"/>
      <c r="MXU2443" s="63"/>
      <c r="MXV2443" s="63"/>
      <c r="MXW2443" s="63"/>
      <c r="MXX2443" s="63"/>
      <c r="MXY2443" s="63"/>
      <c r="MXZ2443" s="63"/>
      <c r="MYA2443" s="63"/>
      <c r="MYB2443" s="63"/>
      <c r="MYC2443" s="63"/>
      <c r="MYD2443" s="63"/>
      <c r="MYE2443" s="63"/>
      <c r="MYF2443" s="63"/>
      <c r="MYG2443" s="63"/>
      <c r="MYH2443" s="63"/>
      <c r="MYI2443" s="63"/>
      <c r="MYJ2443" s="63"/>
      <c r="MYK2443" s="63"/>
      <c r="MYL2443" s="63"/>
      <c r="MYM2443" s="63"/>
      <c r="MYN2443" s="63"/>
      <c r="MYO2443" s="63"/>
      <c r="MYP2443" s="63"/>
      <c r="MYQ2443" s="63"/>
      <c r="MYR2443" s="63"/>
      <c r="MYS2443" s="63"/>
      <c r="MYT2443" s="63"/>
      <c r="MYU2443" s="63"/>
      <c r="MYV2443" s="63"/>
      <c r="MYW2443" s="63"/>
      <c r="MYX2443" s="63"/>
      <c r="MYY2443" s="63"/>
      <c r="MYZ2443" s="63"/>
      <c r="MZA2443" s="63"/>
      <c r="MZB2443" s="63"/>
      <c r="MZC2443" s="63"/>
      <c r="MZD2443" s="63"/>
      <c r="MZE2443" s="63"/>
      <c r="MZF2443" s="63"/>
      <c r="MZG2443" s="63"/>
      <c r="MZH2443" s="63"/>
      <c r="MZI2443" s="63"/>
      <c r="MZJ2443" s="63"/>
      <c r="MZK2443" s="63"/>
      <c r="MZL2443" s="63"/>
      <c r="MZM2443" s="63"/>
      <c r="MZN2443" s="63"/>
      <c r="MZO2443" s="63"/>
      <c r="MZP2443" s="63"/>
      <c r="MZQ2443" s="63"/>
      <c r="MZR2443" s="63"/>
      <c r="MZS2443" s="63"/>
      <c r="MZT2443" s="63"/>
      <c r="MZU2443" s="63"/>
      <c r="MZV2443" s="63"/>
      <c r="MZW2443" s="63"/>
      <c r="MZX2443" s="63"/>
      <c r="MZY2443" s="63"/>
      <c r="MZZ2443" s="63"/>
      <c r="NAA2443" s="63"/>
      <c r="NAB2443" s="63"/>
      <c r="NAC2443" s="63"/>
      <c r="NAD2443" s="63"/>
      <c r="NAE2443" s="63"/>
      <c r="NAF2443" s="63"/>
      <c r="NAG2443" s="63"/>
      <c r="NAH2443" s="63"/>
      <c r="NAI2443" s="63"/>
      <c r="NAJ2443" s="63"/>
      <c r="NAK2443" s="63"/>
      <c r="NAL2443" s="63"/>
      <c r="NAM2443" s="63"/>
      <c r="NAN2443" s="63"/>
      <c r="NAO2443" s="63"/>
      <c r="NAP2443" s="63"/>
      <c r="NAQ2443" s="63"/>
      <c r="NAR2443" s="63"/>
      <c r="NAS2443" s="63"/>
      <c r="NAT2443" s="63"/>
      <c r="NAU2443" s="63"/>
      <c r="NAV2443" s="63"/>
      <c r="NAW2443" s="63"/>
      <c r="NAX2443" s="63"/>
      <c r="NAY2443" s="63"/>
      <c r="NAZ2443" s="63"/>
      <c r="NBA2443" s="63"/>
      <c r="NBB2443" s="63"/>
      <c r="NBC2443" s="63"/>
      <c r="NBD2443" s="63"/>
      <c r="NBE2443" s="63"/>
      <c r="NBF2443" s="63"/>
      <c r="NBG2443" s="63"/>
      <c r="NBH2443" s="63"/>
      <c r="NBI2443" s="63"/>
      <c r="NBJ2443" s="63"/>
      <c r="NBK2443" s="63"/>
      <c r="NBL2443" s="63"/>
      <c r="NBM2443" s="63"/>
      <c r="NBN2443" s="63"/>
      <c r="NBO2443" s="63"/>
      <c r="NBP2443" s="63"/>
      <c r="NBQ2443" s="63"/>
      <c r="NBR2443" s="63"/>
      <c r="NBS2443" s="63"/>
      <c r="NBT2443" s="63"/>
      <c r="NBU2443" s="63"/>
      <c r="NBV2443" s="63"/>
      <c r="NBW2443" s="63"/>
      <c r="NBX2443" s="63"/>
      <c r="NBY2443" s="63"/>
      <c r="NBZ2443" s="63"/>
      <c r="NCA2443" s="63"/>
      <c r="NCB2443" s="63"/>
      <c r="NCC2443" s="63"/>
      <c r="NCD2443" s="63"/>
      <c r="NCE2443" s="63"/>
      <c r="NCF2443" s="63"/>
      <c r="NCG2443" s="63"/>
      <c r="NCH2443" s="63"/>
      <c r="NCI2443" s="63"/>
      <c r="NCJ2443" s="63"/>
      <c r="NCK2443" s="63"/>
      <c r="NCL2443" s="63"/>
      <c r="NCM2443" s="63"/>
      <c r="NCN2443" s="63"/>
      <c r="NCO2443" s="63"/>
      <c r="NCP2443" s="63"/>
      <c r="NCQ2443" s="63"/>
      <c r="NCR2443" s="63"/>
      <c r="NCS2443" s="63"/>
      <c r="NCT2443" s="63"/>
      <c r="NCU2443" s="63"/>
      <c r="NCV2443" s="63"/>
      <c r="NCW2443" s="63"/>
      <c r="NCX2443" s="63"/>
      <c r="NCY2443" s="63"/>
      <c r="NCZ2443" s="63"/>
      <c r="NDA2443" s="63"/>
      <c r="NDB2443" s="63"/>
      <c r="NDC2443" s="63"/>
      <c r="NDD2443" s="63"/>
      <c r="NDE2443" s="63"/>
      <c r="NDF2443" s="63"/>
      <c r="NDG2443" s="63"/>
      <c r="NDH2443" s="63"/>
      <c r="NDI2443" s="63"/>
      <c r="NDJ2443" s="63"/>
      <c r="NDK2443" s="63"/>
      <c r="NDL2443" s="63"/>
      <c r="NDM2443" s="63"/>
      <c r="NDN2443" s="63"/>
      <c r="NDO2443" s="63"/>
      <c r="NDP2443" s="63"/>
      <c r="NDQ2443" s="63"/>
      <c r="NDR2443" s="63"/>
      <c r="NDS2443" s="63"/>
      <c r="NDT2443" s="63"/>
      <c r="NDU2443" s="63"/>
      <c r="NDV2443" s="63"/>
      <c r="NDW2443" s="63"/>
      <c r="NDX2443" s="63"/>
      <c r="NDY2443" s="63"/>
      <c r="NDZ2443" s="63"/>
      <c r="NEA2443" s="63"/>
      <c r="NEB2443" s="63"/>
      <c r="NEC2443" s="63"/>
      <c r="NED2443" s="63"/>
      <c r="NEE2443" s="63"/>
      <c r="NEF2443" s="63"/>
      <c r="NEG2443" s="63"/>
      <c r="NEH2443" s="63"/>
      <c r="NEI2443" s="63"/>
      <c r="NEJ2443" s="63"/>
      <c r="NEK2443" s="63"/>
      <c r="NEL2443" s="63"/>
      <c r="NEM2443" s="63"/>
      <c r="NEN2443" s="63"/>
      <c r="NEO2443" s="63"/>
      <c r="NEP2443" s="63"/>
      <c r="NEQ2443" s="63"/>
      <c r="NER2443" s="63"/>
      <c r="NES2443" s="63"/>
      <c r="NET2443" s="63"/>
      <c r="NEU2443" s="63"/>
      <c r="NEV2443" s="63"/>
      <c r="NEW2443" s="63"/>
      <c r="NEX2443" s="63"/>
      <c r="NEY2443" s="63"/>
      <c r="NEZ2443" s="63"/>
      <c r="NFA2443" s="63"/>
      <c r="NFB2443" s="63"/>
      <c r="NFC2443" s="63"/>
      <c r="NFD2443" s="63"/>
      <c r="NFE2443" s="63"/>
      <c r="NFF2443" s="63"/>
      <c r="NFG2443" s="63"/>
      <c r="NFH2443" s="63"/>
      <c r="NFI2443" s="63"/>
      <c r="NFJ2443" s="63"/>
      <c r="NFK2443" s="63"/>
      <c r="NFL2443" s="63"/>
      <c r="NFM2443" s="63"/>
      <c r="NFN2443" s="63"/>
      <c r="NFO2443" s="63"/>
      <c r="NFP2443" s="63"/>
      <c r="NFQ2443" s="63"/>
      <c r="NFR2443" s="63"/>
      <c r="NFS2443" s="63"/>
      <c r="NFT2443" s="63"/>
      <c r="NFU2443" s="63"/>
      <c r="NFV2443" s="63"/>
      <c r="NFW2443" s="63"/>
      <c r="NFX2443" s="63"/>
      <c r="NFY2443" s="63"/>
      <c r="NFZ2443" s="63"/>
      <c r="NGA2443" s="63"/>
      <c r="NGB2443" s="63"/>
      <c r="NGC2443" s="63"/>
      <c r="NGD2443" s="63"/>
      <c r="NGE2443" s="63"/>
      <c r="NGF2443" s="63"/>
      <c r="NGG2443" s="63"/>
      <c r="NGH2443" s="63"/>
      <c r="NGI2443" s="63"/>
      <c r="NGJ2443" s="63"/>
      <c r="NGK2443" s="63"/>
      <c r="NGL2443" s="63"/>
      <c r="NGM2443" s="63"/>
      <c r="NGN2443" s="63"/>
      <c r="NGO2443" s="63"/>
      <c r="NGP2443" s="63"/>
      <c r="NGQ2443" s="63"/>
      <c r="NGR2443" s="63"/>
      <c r="NGS2443" s="63"/>
      <c r="NGT2443" s="63"/>
      <c r="NGU2443" s="63"/>
      <c r="NGV2443" s="63"/>
      <c r="NGW2443" s="63"/>
      <c r="NGX2443" s="63"/>
      <c r="NGY2443" s="63"/>
      <c r="NGZ2443" s="63"/>
      <c r="NHA2443" s="63"/>
      <c r="NHB2443" s="63"/>
      <c r="NHC2443" s="63"/>
      <c r="NHD2443" s="63"/>
      <c r="NHE2443" s="63"/>
      <c r="NHF2443" s="63"/>
      <c r="NHG2443" s="63"/>
      <c r="NHH2443" s="63"/>
      <c r="NHI2443" s="63"/>
      <c r="NHJ2443" s="63"/>
      <c r="NHK2443" s="63"/>
      <c r="NHL2443" s="63"/>
      <c r="NHM2443" s="63"/>
      <c r="NHN2443" s="63"/>
      <c r="NHO2443" s="63"/>
      <c r="NHP2443" s="63"/>
      <c r="NHQ2443" s="63"/>
      <c r="NHR2443" s="63"/>
      <c r="NHS2443" s="63"/>
      <c r="NHT2443" s="63"/>
      <c r="NHU2443" s="63"/>
      <c r="NHV2443" s="63"/>
      <c r="NHW2443" s="63"/>
      <c r="NHX2443" s="63"/>
      <c r="NHY2443" s="63"/>
      <c r="NHZ2443" s="63"/>
      <c r="NIA2443" s="63"/>
      <c r="NIB2443" s="63"/>
      <c r="NIC2443" s="63"/>
      <c r="NID2443" s="63"/>
      <c r="NIE2443" s="63"/>
      <c r="NIF2443" s="63"/>
      <c r="NIG2443" s="63"/>
      <c r="NIH2443" s="63"/>
      <c r="NII2443" s="63"/>
      <c r="NIJ2443" s="63"/>
      <c r="NIK2443" s="63"/>
      <c r="NIL2443" s="63"/>
      <c r="NIM2443" s="63"/>
      <c r="NIN2443" s="63"/>
      <c r="NIO2443" s="63"/>
      <c r="NIP2443" s="63"/>
      <c r="NIQ2443" s="63"/>
      <c r="NIR2443" s="63"/>
      <c r="NIS2443" s="63"/>
      <c r="NIT2443" s="63"/>
      <c r="NIU2443" s="63"/>
      <c r="NIV2443" s="63"/>
      <c r="NIW2443" s="63"/>
      <c r="NIX2443" s="63"/>
      <c r="NIY2443" s="63"/>
      <c r="NIZ2443" s="63"/>
      <c r="NJA2443" s="63"/>
      <c r="NJB2443" s="63"/>
      <c r="NJC2443" s="63"/>
      <c r="NJD2443" s="63"/>
      <c r="NJE2443" s="63"/>
      <c r="NJF2443" s="63"/>
      <c r="NJG2443" s="63"/>
      <c r="NJH2443" s="63"/>
      <c r="NJI2443" s="63"/>
      <c r="NJJ2443" s="63"/>
      <c r="NJK2443" s="63"/>
      <c r="NJL2443" s="63"/>
      <c r="NJM2443" s="63"/>
      <c r="NJN2443" s="63"/>
      <c r="NJO2443" s="63"/>
      <c r="NJP2443" s="63"/>
      <c r="NJQ2443" s="63"/>
      <c r="NJR2443" s="63"/>
      <c r="NJS2443" s="63"/>
      <c r="NJT2443" s="63"/>
      <c r="NJU2443" s="63"/>
      <c r="NJV2443" s="63"/>
      <c r="NJW2443" s="63"/>
      <c r="NJX2443" s="63"/>
      <c r="NJY2443" s="63"/>
      <c r="NJZ2443" s="63"/>
      <c r="NKA2443" s="63"/>
      <c r="NKB2443" s="63"/>
      <c r="NKC2443" s="63"/>
      <c r="NKD2443" s="63"/>
      <c r="NKE2443" s="63"/>
      <c r="NKF2443" s="63"/>
      <c r="NKG2443" s="63"/>
      <c r="NKH2443" s="63"/>
      <c r="NKI2443" s="63"/>
      <c r="NKJ2443" s="63"/>
      <c r="NKK2443" s="63"/>
      <c r="NKL2443" s="63"/>
      <c r="NKM2443" s="63"/>
      <c r="NKN2443" s="63"/>
      <c r="NKO2443" s="63"/>
      <c r="NKP2443" s="63"/>
      <c r="NKQ2443" s="63"/>
      <c r="NKR2443" s="63"/>
      <c r="NKS2443" s="63"/>
      <c r="NKT2443" s="63"/>
      <c r="NKU2443" s="63"/>
      <c r="NKV2443" s="63"/>
      <c r="NKW2443" s="63"/>
      <c r="NKX2443" s="63"/>
      <c r="NKY2443" s="63"/>
      <c r="NKZ2443" s="63"/>
      <c r="NLA2443" s="63"/>
      <c r="NLB2443" s="63"/>
      <c r="NLC2443" s="63"/>
      <c r="NLD2443" s="63"/>
      <c r="NLE2443" s="63"/>
      <c r="NLF2443" s="63"/>
      <c r="NLG2443" s="63"/>
      <c r="NLH2443" s="63"/>
      <c r="NLI2443" s="63"/>
      <c r="NLJ2443" s="63"/>
      <c r="NLK2443" s="63"/>
      <c r="NLL2443" s="63"/>
      <c r="NLM2443" s="63"/>
      <c r="NLN2443" s="63"/>
      <c r="NLO2443" s="63"/>
      <c r="NLP2443" s="63"/>
      <c r="NLQ2443" s="63"/>
      <c r="NLR2443" s="63"/>
      <c r="NLS2443" s="63"/>
      <c r="NLT2443" s="63"/>
      <c r="NLU2443" s="63"/>
      <c r="NLV2443" s="63"/>
      <c r="NLW2443" s="63"/>
      <c r="NLX2443" s="63"/>
      <c r="NLY2443" s="63"/>
      <c r="NLZ2443" s="63"/>
      <c r="NMA2443" s="63"/>
      <c r="NMB2443" s="63"/>
      <c r="NMC2443" s="63"/>
      <c r="NMD2443" s="63"/>
      <c r="NME2443" s="63"/>
      <c r="NMF2443" s="63"/>
      <c r="NMG2443" s="63"/>
      <c r="NMH2443" s="63"/>
      <c r="NMI2443" s="63"/>
      <c r="NMJ2443" s="63"/>
      <c r="NMK2443" s="63"/>
      <c r="NML2443" s="63"/>
      <c r="NMM2443" s="63"/>
      <c r="NMN2443" s="63"/>
      <c r="NMO2443" s="63"/>
      <c r="NMP2443" s="63"/>
      <c r="NMQ2443" s="63"/>
      <c r="NMR2443" s="63"/>
      <c r="NMS2443" s="63"/>
      <c r="NMT2443" s="63"/>
      <c r="NMU2443" s="63"/>
      <c r="NMV2443" s="63"/>
      <c r="NMW2443" s="63"/>
      <c r="NMX2443" s="63"/>
      <c r="NMY2443" s="63"/>
      <c r="NMZ2443" s="63"/>
      <c r="NNA2443" s="63"/>
      <c r="NNB2443" s="63"/>
      <c r="NNC2443" s="63"/>
      <c r="NND2443" s="63"/>
      <c r="NNE2443" s="63"/>
      <c r="NNF2443" s="63"/>
      <c r="NNG2443" s="63"/>
      <c r="NNH2443" s="63"/>
      <c r="NNI2443" s="63"/>
      <c r="NNJ2443" s="63"/>
      <c r="NNK2443" s="63"/>
      <c r="NNL2443" s="63"/>
      <c r="NNM2443" s="63"/>
      <c r="NNN2443" s="63"/>
      <c r="NNO2443" s="63"/>
      <c r="NNP2443" s="63"/>
      <c r="NNQ2443" s="63"/>
      <c r="NNR2443" s="63"/>
      <c r="NNS2443" s="63"/>
      <c r="NNT2443" s="63"/>
      <c r="NNU2443" s="63"/>
      <c r="NNV2443" s="63"/>
      <c r="NNW2443" s="63"/>
      <c r="NNX2443" s="63"/>
      <c r="NNY2443" s="63"/>
      <c r="NNZ2443" s="63"/>
      <c r="NOA2443" s="63"/>
      <c r="NOB2443" s="63"/>
      <c r="NOC2443" s="63"/>
      <c r="NOD2443" s="63"/>
      <c r="NOE2443" s="63"/>
      <c r="NOF2443" s="63"/>
      <c r="NOG2443" s="63"/>
      <c r="NOH2443" s="63"/>
      <c r="NOI2443" s="63"/>
      <c r="NOJ2443" s="63"/>
      <c r="NOK2443" s="63"/>
      <c r="NOL2443" s="63"/>
      <c r="NOM2443" s="63"/>
      <c r="NON2443" s="63"/>
      <c r="NOO2443" s="63"/>
      <c r="NOP2443" s="63"/>
      <c r="NOQ2443" s="63"/>
      <c r="NOR2443" s="63"/>
      <c r="NOS2443" s="63"/>
      <c r="NOT2443" s="63"/>
      <c r="NOU2443" s="63"/>
      <c r="NOV2443" s="63"/>
      <c r="NOW2443" s="63"/>
      <c r="NOX2443" s="63"/>
      <c r="NOY2443" s="63"/>
      <c r="NOZ2443" s="63"/>
      <c r="NPA2443" s="63"/>
      <c r="NPB2443" s="63"/>
      <c r="NPC2443" s="63"/>
      <c r="NPD2443" s="63"/>
      <c r="NPE2443" s="63"/>
      <c r="NPF2443" s="63"/>
      <c r="NPG2443" s="63"/>
      <c r="NPH2443" s="63"/>
      <c r="NPI2443" s="63"/>
      <c r="NPJ2443" s="63"/>
      <c r="NPK2443" s="63"/>
      <c r="NPL2443" s="63"/>
      <c r="NPM2443" s="63"/>
      <c r="NPN2443" s="63"/>
      <c r="NPO2443" s="63"/>
      <c r="NPP2443" s="63"/>
      <c r="NPQ2443" s="63"/>
      <c r="NPR2443" s="63"/>
      <c r="NPS2443" s="63"/>
      <c r="NPT2443" s="63"/>
      <c r="NPU2443" s="63"/>
      <c r="NPV2443" s="63"/>
      <c r="NPW2443" s="63"/>
      <c r="NPX2443" s="63"/>
      <c r="NPY2443" s="63"/>
      <c r="NPZ2443" s="63"/>
      <c r="NQA2443" s="63"/>
      <c r="NQB2443" s="63"/>
      <c r="NQC2443" s="63"/>
      <c r="NQD2443" s="63"/>
      <c r="NQE2443" s="63"/>
      <c r="NQF2443" s="63"/>
      <c r="NQG2443" s="63"/>
      <c r="NQH2443" s="63"/>
      <c r="NQI2443" s="63"/>
      <c r="NQJ2443" s="63"/>
      <c r="NQK2443" s="63"/>
      <c r="NQL2443" s="63"/>
      <c r="NQM2443" s="63"/>
      <c r="NQN2443" s="63"/>
      <c r="NQO2443" s="63"/>
      <c r="NQP2443" s="63"/>
      <c r="NQQ2443" s="63"/>
      <c r="NQR2443" s="63"/>
      <c r="NQS2443" s="63"/>
      <c r="NQT2443" s="63"/>
      <c r="NQU2443" s="63"/>
      <c r="NQV2443" s="63"/>
      <c r="NQW2443" s="63"/>
      <c r="NQX2443" s="63"/>
      <c r="NQY2443" s="63"/>
      <c r="NQZ2443" s="63"/>
      <c r="NRA2443" s="63"/>
      <c r="NRB2443" s="63"/>
      <c r="NRC2443" s="63"/>
      <c r="NRD2443" s="63"/>
      <c r="NRE2443" s="63"/>
      <c r="NRF2443" s="63"/>
      <c r="NRG2443" s="63"/>
      <c r="NRH2443" s="63"/>
      <c r="NRI2443" s="63"/>
      <c r="NRJ2443" s="63"/>
      <c r="NRK2443" s="63"/>
      <c r="NRL2443" s="63"/>
      <c r="NRM2443" s="63"/>
      <c r="NRN2443" s="63"/>
      <c r="NRO2443" s="63"/>
      <c r="NRP2443" s="63"/>
      <c r="NRQ2443" s="63"/>
      <c r="NRR2443" s="63"/>
      <c r="NRS2443" s="63"/>
      <c r="NRT2443" s="63"/>
      <c r="NRU2443" s="63"/>
      <c r="NRV2443" s="63"/>
      <c r="NRW2443" s="63"/>
      <c r="NRX2443" s="63"/>
      <c r="NRY2443" s="63"/>
      <c r="NRZ2443" s="63"/>
      <c r="NSA2443" s="63"/>
      <c r="NSB2443" s="63"/>
      <c r="NSC2443" s="63"/>
      <c r="NSD2443" s="63"/>
      <c r="NSE2443" s="63"/>
      <c r="NSF2443" s="63"/>
      <c r="NSG2443" s="63"/>
      <c r="NSH2443" s="63"/>
      <c r="NSI2443" s="63"/>
      <c r="NSJ2443" s="63"/>
      <c r="NSK2443" s="63"/>
      <c r="NSL2443" s="63"/>
      <c r="NSM2443" s="63"/>
      <c r="NSN2443" s="63"/>
      <c r="NSO2443" s="63"/>
      <c r="NSP2443" s="63"/>
      <c r="NSQ2443" s="63"/>
      <c r="NSR2443" s="63"/>
      <c r="NSS2443" s="63"/>
      <c r="NST2443" s="63"/>
      <c r="NSU2443" s="63"/>
      <c r="NSV2443" s="63"/>
      <c r="NSW2443" s="63"/>
      <c r="NSX2443" s="63"/>
      <c r="NSY2443" s="63"/>
      <c r="NSZ2443" s="63"/>
      <c r="NTA2443" s="63"/>
      <c r="NTB2443" s="63"/>
      <c r="NTC2443" s="63"/>
      <c r="NTD2443" s="63"/>
      <c r="NTE2443" s="63"/>
      <c r="NTF2443" s="63"/>
      <c r="NTG2443" s="63"/>
      <c r="NTH2443" s="63"/>
      <c r="NTI2443" s="63"/>
      <c r="NTJ2443" s="63"/>
      <c r="NTK2443" s="63"/>
      <c r="NTL2443" s="63"/>
      <c r="NTM2443" s="63"/>
      <c r="NTN2443" s="63"/>
      <c r="NTO2443" s="63"/>
      <c r="NTP2443" s="63"/>
      <c r="NTQ2443" s="63"/>
      <c r="NTR2443" s="63"/>
      <c r="NTS2443" s="63"/>
      <c r="NTT2443" s="63"/>
      <c r="NTU2443" s="63"/>
      <c r="NTV2443" s="63"/>
      <c r="NTW2443" s="63"/>
      <c r="NTX2443" s="63"/>
      <c r="NTY2443" s="63"/>
      <c r="NTZ2443" s="63"/>
      <c r="NUA2443" s="63"/>
      <c r="NUB2443" s="63"/>
      <c r="NUC2443" s="63"/>
      <c r="NUD2443" s="63"/>
      <c r="NUE2443" s="63"/>
      <c r="NUF2443" s="63"/>
      <c r="NUG2443" s="63"/>
      <c r="NUH2443" s="63"/>
      <c r="NUI2443" s="63"/>
      <c r="NUJ2443" s="63"/>
      <c r="NUK2443" s="63"/>
      <c r="NUL2443" s="63"/>
      <c r="NUM2443" s="63"/>
      <c r="NUN2443" s="63"/>
      <c r="NUO2443" s="63"/>
      <c r="NUP2443" s="63"/>
      <c r="NUQ2443" s="63"/>
      <c r="NUR2443" s="63"/>
      <c r="NUS2443" s="63"/>
      <c r="NUT2443" s="63"/>
      <c r="NUU2443" s="63"/>
      <c r="NUV2443" s="63"/>
      <c r="NUW2443" s="63"/>
      <c r="NUX2443" s="63"/>
      <c r="NUY2443" s="63"/>
      <c r="NUZ2443" s="63"/>
      <c r="NVA2443" s="63"/>
      <c r="NVB2443" s="63"/>
      <c r="NVC2443" s="63"/>
      <c r="NVD2443" s="63"/>
      <c r="NVE2443" s="63"/>
      <c r="NVF2443" s="63"/>
      <c r="NVG2443" s="63"/>
      <c r="NVH2443" s="63"/>
      <c r="NVI2443" s="63"/>
      <c r="NVJ2443" s="63"/>
      <c r="NVK2443" s="63"/>
      <c r="NVL2443" s="63"/>
      <c r="NVM2443" s="63"/>
      <c r="NVN2443" s="63"/>
      <c r="NVO2443" s="63"/>
      <c r="NVP2443" s="63"/>
      <c r="NVQ2443" s="63"/>
      <c r="NVR2443" s="63"/>
      <c r="NVS2443" s="63"/>
      <c r="NVT2443" s="63"/>
      <c r="NVU2443" s="63"/>
      <c r="NVV2443" s="63"/>
      <c r="NVW2443" s="63"/>
      <c r="NVX2443" s="63"/>
      <c r="NVY2443" s="63"/>
      <c r="NVZ2443" s="63"/>
      <c r="NWA2443" s="63"/>
      <c r="NWB2443" s="63"/>
      <c r="NWC2443" s="63"/>
      <c r="NWD2443" s="63"/>
      <c r="NWE2443" s="63"/>
      <c r="NWF2443" s="63"/>
      <c r="NWG2443" s="63"/>
      <c r="NWH2443" s="63"/>
      <c r="NWI2443" s="63"/>
      <c r="NWJ2443" s="63"/>
      <c r="NWK2443" s="63"/>
      <c r="NWL2443" s="63"/>
      <c r="NWM2443" s="63"/>
      <c r="NWN2443" s="63"/>
      <c r="NWO2443" s="63"/>
      <c r="NWP2443" s="63"/>
      <c r="NWQ2443" s="63"/>
      <c r="NWR2443" s="63"/>
      <c r="NWS2443" s="63"/>
      <c r="NWT2443" s="63"/>
      <c r="NWU2443" s="63"/>
      <c r="NWV2443" s="63"/>
      <c r="NWW2443" s="63"/>
      <c r="NWX2443" s="63"/>
      <c r="NWY2443" s="63"/>
      <c r="NWZ2443" s="63"/>
      <c r="NXA2443" s="63"/>
      <c r="NXB2443" s="63"/>
      <c r="NXC2443" s="63"/>
      <c r="NXD2443" s="63"/>
      <c r="NXE2443" s="63"/>
      <c r="NXF2443" s="63"/>
      <c r="NXG2443" s="63"/>
      <c r="NXH2443" s="63"/>
      <c r="NXI2443" s="63"/>
      <c r="NXJ2443" s="63"/>
      <c r="NXK2443" s="63"/>
      <c r="NXL2443" s="63"/>
      <c r="NXM2443" s="63"/>
      <c r="NXN2443" s="63"/>
      <c r="NXO2443" s="63"/>
      <c r="NXP2443" s="63"/>
      <c r="NXQ2443" s="63"/>
      <c r="NXR2443" s="63"/>
      <c r="NXS2443" s="63"/>
      <c r="NXT2443" s="63"/>
      <c r="NXU2443" s="63"/>
      <c r="NXV2443" s="63"/>
      <c r="NXW2443" s="63"/>
      <c r="NXX2443" s="63"/>
      <c r="NXY2443" s="63"/>
      <c r="NXZ2443" s="63"/>
      <c r="NYA2443" s="63"/>
      <c r="NYB2443" s="63"/>
      <c r="NYC2443" s="63"/>
      <c r="NYD2443" s="63"/>
      <c r="NYE2443" s="63"/>
      <c r="NYF2443" s="63"/>
      <c r="NYG2443" s="63"/>
      <c r="NYH2443" s="63"/>
      <c r="NYI2443" s="63"/>
      <c r="NYJ2443" s="63"/>
      <c r="NYK2443" s="63"/>
      <c r="NYL2443" s="63"/>
      <c r="NYM2443" s="63"/>
      <c r="NYN2443" s="63"/>
      <c r="NYO2443" s="63"/>
      <c r="NYP2443" s="63"/>
      <c r="NYQ2443" s="63"/>
      <c r="NYR2443" s="63"/>
      <c r="NYS2443" s="63"/>
      <c r="NYT2443" s="63"/>
      <c r="NYU2443" s="63"/>
      <c r="NYV2443" s="63"/>
      <c r="NYW2443" s="63"/>
      <c r="NYX2443" s="63"/>
      <c r="NYY2443" s="63"/>
      <c r="NYZ2443" s="63"/>
      <c r="NZA2443" s="63"/>
      <c r="NZB2443" s="63"/>
      <c r="NZC2443" s="63"/>
      <c r="NZD2443" s="63"/>
      <c r="NZE2443" s="63"/>
      <c r="NZF2443" s="63"/>
      <c r="NZG2443" s="63"/>
      <c r="NZH2443" s="63"/>
      <c r="NZI2443" s="63"/>
      <c r="NZJ2443" s="63"/>
      <c r="NZK2443" s="63"/>
      <c r="NZL2443" s="63"/>
      <c r="NZM2443" s="63"/>
      <c r="NZN2443" s="63"/>
      <c r="NZO2443" s="63"/>
      <c r="NZP2443" s="63"/>
      <c r="NZQ2443" s="63"/>
      <c r="NZR2443" s="63"/>
      <c r="NZS2443" s="63"/>
      <c r="NZT2443" s="63"/>
      <c r="NZU2443" s="63"/>
      <c r="NZV2443" s="63"/>
      <c r="NZW2443" s="63"/>
      <c r="NZX2443" s="63"/>
      <c r="NZY2443" s="63"/>
      <c r="NZZ2443" s="63"/>
      <c r="OAA2443" s="63"/>
      <c r="OAB2443" s="63"/>
      <c r="OAC2443" s="63"/>
      <c r="OAD2443" s="63"/>
      <c r="OAE2443" s="63"/>
      <c r="OAF2443" s="63"/>
      <c r="OAG2443" s="63"/>
      <c r="OAH2443" s="63"/>
      <c r="OAI2443" s="63"/>
      <c r="OAJ2443" s="63"/>
      <c r="OAK2443" s="63"/>
      <c r="OAL2443" s="63"/>
      <c r="OAM2443" s="63"/>
      <c r="OAN2443" s="63"/>
      <c r="OAO2443" s="63"/>
      <c r="OAP2443" s="63"/>
      <c r="OAQ2443" s="63"/>
      <c r="OAR2443" s="63"/>
      <c r="OAS2443" s="63"/>
      <c r="OAT2443" s="63"/>
      <c r="OAU2443" s="63"/>
      <c r="OAV2443" s="63"/>
      <c r="OAW2443" s="63"/>
      <c r="OAX2443" s="63"/>
      <c r="OAY2443" s="63"/>
      <c r="OAZ2443" s="63"/>
      <c r="OBA2443" s="63"/>
      <c r="OBB2443" s="63"/>
      <c r="OBC2443" s="63"/>
      <c r="OBD2443" s="63"/>
      <c r="OBE2443" s="63"/>
      <c r="OBF2443" s="63"/>
      <c r="OBG2443" s="63"/>
      <c r="OBH2443" s="63"/>
      <c r="OBI2443" s="63"/>
      <c r="OBJ2443" s="63"/>
      <c r="OBK2443" s="63"/>
      <c r="OBL2443" s="63"/>
      <c r="OBM2443" s="63"/>
      <c r="OBN2443" s="63"/>
      <c r="OBO2443" s="63"/>
      <c r="OBP2443" s="63"/>
      <c r="OBQ2443" s="63"/>
      <c r="OBR2443" s="63"/>
      <c r="OBS2443" s="63"/>
      <c r="OBT2443" s="63"/>
      <c r="OBU2443" s="63"/>
      <c r="OBV2443" s="63"/>
      <c r="OBW2443" s="63"/>
      <c r="OBX2443" s="63"/>
      <c r="OBY2443" s="63"/>
      <c r="OBZ2443" s="63"/>
      <c r="OCA2443" s="63"/>
      <c r="OCB2443" s="63"/>
      <c r="OCC2443" s="63"/>
      <c r="OCD2443" s="63"/>
      <c r="OCE2443" s="63"/>
      <c r="OCF2443" s="63"/>
      <c r="OCG2443" s="63"/>
      <c r="OCH2443" s="63"/>
      <c r="OCI2443" s="63"/>
      <c r="OCJ2443" s="63"/>
      <c r="OCK2443" s="63"/>
      <c r="OCL2443" s="63"/>
      <c r="OCM2443" s="63"/>
      <c r="OCN2443" s="63"/>
      <c r="OCO2443" s="63"/>
      <c r="OCP2443" s="63"/>
      <c r="OCQ2443" s="63"/>
      <c r="OCR2443" s="63"/>
      <c r="OCS2443" s="63"/>
      <c r="OCT2443" s="63"/>
      <c r="OCU2443" s="63"/>
      <c r="OCV2443" s="63"/>
      <c r="OCW2443" s="63"/>
      <c r="OCX2443" s="63"/>
      <c r="OCY2443" s="63"/>
      <c r="OCZ2443" s="63"/>
      <c r="ODA2443" s="63"/>
      <c r="ODB2443" s="63"/>
      <c r="ODC2443" s="63"/>
      <c r="ODD2443" s="63"/>
      <c r="ODE2443" s="63"/>
      <c r="ODF2443" s="63"/>
      <c r="ODG2443" s="63"/>
      <c r="ODH2443" s="63"/>
      <c r="ODI2443" s="63"/>
      <c r="ODJ2443" s="63"/>
      <c r="ODK2443" s="63"/>
      <c r="ODL2443" s="63"/>
      <c r="ODM2443" s="63"/>
      <c r="ODN2443" s="63"/>
      <c r="ODO2443" s="63"/>
      <c r="ODP2443" s="63"/>
      <c r="ODQ2443" s="63"/>
      <c r="ODR2443" s="63"/>
      <c r="ODS2443" s="63"/>
      <c r="ODT2443" s="63"/>
      <c r="ODU2443" s="63"/>
      <c r="ODV2443" s="63"/>
      <c r="ODW2443" s="63"/>
      <c r="ODX2443" s="63"/>
      <c r="ODY2443" s="63"/>
      <c r="ODZ2443" s="63"/>
      <c r="OEA2443" s="63"/>
      <c r="OEB2443" s="63"/>
      <c r="OEC2443" s="63"/>
      <c r="OED2443" s="63"/>
      <c r="OEE2443" s="63"/>
      <c r="OEF2443" s="63"/>
      <c r="OEG2443" s="63"/>
      <c r="OEH2443" s="63"/>
      <c r="OEI2443" s="63"/>
      <c r="OEJ2443" s="63"/>
      <c r="OEK2443" s="63"/>
      <c r="OEL2443" s="63"/>
      <c r="OEM2443" s="63"/>
      <c r="OEN2443" s="63"/>
      <c r="OEO2443" s="63"/>
      <c r="OEP2443" s="63"/>
      <c r="OEQ2443" s="63"/>
      <c r="OER2443" s="63"/>
      <c r="OES2443" s="63"/>
      <c r="OET2443" s="63"/>
      <c r="OEU2443" s="63"/>
      <c r="OEV2443" s="63"/>
      <c r="OEW2443" s="63"/>
      <c r="OEX2443" s="63"/>
      <c r="OEY2443" s="63"/>
      <c r="OEZ2443" s="63"/>
      <c r="OFA2443" s="63"/>
      <c r="OFB2443" s="63"/>
      <c r="OFC2443" s="63"/>
      <c r="OFD2443" s="63"/>
      <c r="OFE2443" s="63"/>
      <c r="OFF2443" s="63"/>
      <c r="OFG2443" s="63"/>
      <c r="OFH2443" s="63"/>
      <c r="OFI2443" s="63"/>
      <c r="OFJ2443" s="63"/>
      <c r="OFK2443" s="63"/>
      <c r="OFL2443" s="63"/>
      <c r="OFM2443" s="63"/>
      <c r="OFN2443" s="63"/>
      <c r="OFO2443" s="63"/>
      <c r="OFP2443" s="63"/>
      <c r="OFQ2443" s="63"/>
      <c r="OFR2443" s="63"/>
      <c r="OFS2443" s="63"/>
      <c r="OFT2443" s="63"/>
      <c r="OFU2443" s="63"/>
      <c r="OFV2443" s="63"/>
      <c r="OFW2443" s="63"/>
      <c r="OFX2443" s="63"/>
      <c r="OFY2443" s="63"/>
      <c r="OFZ2443" s="63"/>
      <c r="OGA2443" s="63"/>
      <c r="OGB2443" s="63"/>
      <c r="OGC2443" s="63"/>
      <c r="OGD2443" s="63"/>
      <c r="OGE2443" s="63"/>
      <c r="OGF2443" s="63"/>
      <c r="OGG2443" s="63"/>
      <c r="OGH2443" s="63"/>
      <c r="OGI2443" s="63"/>
      <c r="OGJ2443" s="63"/>
      <c r="OGK2443" s="63"/>
      <c r="OGL2443" s="63"/>
      <c r="OGM2443" s="63"/>
      <c r="OGN2443" s="63"/>
      <c r="OGO2443" s="63"/>
      <c r="OGP2443" s="63"/>
      <c r="OGQ2443" s="63"/>
      <c r="OGR2443" s="63"/>
      <c r="OGS2443" s="63"/>
      <c r="OGT2443" s="63"/>
      <c r="OGU2443" s="63"/>
      <c r="OGV2443" s="63"/>
      <c r="OGW2443" s="63"/>
      <c r="OGX2443" s="63"/>
      <c r="OGY2443" s="63"/>
      <c r="OGZ2443" s="63"/>
      <c r="OHA2443" s="63"/>
      <c r="OHB2443" s="63"/>
      <c r="OHC2443" s="63"/>
      <c r="OHD2443" s="63"/>
      <c r="OHE2443" s="63"/>
      <c r="OHF2443" s="63"/>
      <c r="OHG2443" s="63"/>
      <c r="OHH2443" s="63"/>
      <c r="OHI2443" s="63"/>
      <c r="OHJ2443" s="63"/>
      <c r="OHK2443" s="63"/>
      <c r="OHL2443" s="63"/>
      <c r="OHM2443" s="63"/>
      <c r="OHN2443" s="63"/>
      <c r="OHO2443" s="63"/>
      <c r="OHP2443" s="63"/>
      <c r="OHQ2443" s="63"/>
      <c r="OHR2443" s="63"/>
      <c r="OHS2443" s="63"/>
      <c r="OHT2443" s="63"/>
      <c r="OHU2443" s="63"/>
      <c r="OHV2443" s="63"/>
      <c r="OHW2443" s="63"/>
      <c r="OHX2443" s="63"/>
      <c r="OHY2443" s="63"/>
      <c r="OHZ2443" s="63"/>
      <c r="OIA2443" s="63"/>
      <c r="OIB2443" s="63"/>
      <c r="OIC2443" s="63"/>
      <c r="OID2443" s="63"/>
      <c r="OIE2443" s="63"/>
      <c r="OIF2443" s="63"/>
      <c r="OIG2443" s="63"/>
      <c r="OIH2443" s="63"/>
      <c r="OII2443" s="63"/>
      <c r="OIJ2443" s="63"/>
      <c r="OIK2443" s="63"/>
      <c r="OIL2443" s="63"/>
      <c r="OIM2443" s="63"/>
      <c r="OIN2443" s="63"/>
      <c r="OIO2443" s="63"/>
      <c r="OIP2443" s="63"/>
      <c r="OIQ2443" s="63"/>
      <c r="OIR2443" s="63"/>
      <c r="OIS2443" s="63"/>
      <c r="OIT2443" s="63"/>
      <c r="OIU2443" s="63"/>
      <c r="OIV2443" s="63"/>
      <c r="OIW2443" s="63"/>
      <c r="OIX2443" s="63"/>
      <c r="OIY2443" s="63"/>
      <c r="OIZ2443" s="63"/>
      <c r="OJA2443" s="63"/>
      <c r="OJB2443" s="63"/>
      <c r="OJC2443" s="63"/>
      <c r="OJD2443" s="63"/>
      <c r="OJE2443" s="63"/>
      <c r="OJF2443" s="63"/>
      <c r="OJG2443" s="63"/>
      <c r="OJH2443" s="63"/>
      <c r="OJI2443" s="63"/>
      <c r="OJJ2443" s="63"/>
      <c r="OJK2443" s="63"/>
      <c r="OJL2443" s="63"/>
      <c r="OJM2443" s="63"/>
      <c r="OJN2443" s="63"/>
      <c r="OJO2443" s="63"/>
      <c r="OJP2443" s="63"/>
      <c r="OJQ2443" s="63"/>
      <c r="OJR2443" s="63"/>
      <c r="OJS2443" s="63"/>
      <c r="OJT2443" s="63"/>
      <c r="OJU2443" s="63"/>
      <c r="OJV2443" s="63"/>
      <c r="OJW2443" s="63"/>
      <c r="OJX2443" s="63"/>
      <c r="OJY2443" s="63"/>
      <c r="OJZ2443" s="63"/>
      <c r="OKA2443" s="63"/>
      <c r="OKB2443" s="63"/>
      <c r="OKC2443" s="63"/>
      <c r="OKD2443" s="63"/>
      <c r="OKE2443" s="63"/>
      <c r="OKF2443" s="63"/>
      <c r="OKG2443" s="63"/>
      <c r="OKH2443" s="63"/>
      <c r="OKI2443" s="63"/>
      <c r="OKJ2443" s="63"/>
      <c r="OKK2443" s="63"/>
      <c r="OKL2443" s="63"/>
      <c r="OKM2443" s="63"/>
      <c r="OKN2443" s="63"/>
      <c r="OKO2443" s="63"/>
      <c r="OKP2443" s="63"/>
      <c r="OKQ2443" s="63"/>
      <c r="OKR2443" s="63"/>
      <c r="OKS2443" s="63"/>
      <c r="OKT2443" s="63"/>
      <c r="OKU2443" s="63"/>
      <c r="OKV2443" s="63"/>
      <c r="OKW2443" s="63"/>
      <c r="OKX2443" s="63"/>
      <c r="OKY2443" s="63"/>
      <c r="OKZ2443" s="63"/>
      <c r="OLA2443" s="63"/>
      <c r="OLB2443" s="63"/>
      <c r="OLC2443" s="63"/>
      <c r="OLD2443" s="63"/>
      <c r="OLE2443" s="63"/>
      <c r="OLF2443" s="63"/>
      <c r="OLG2443" s="63"/>
      <c r="OLH2443" s="63"/>
      <c r="OLI2443" s="63"/>
      <c r="OLJ2443" s="63"/>
      <c r="OLK2443" s="63"/>
      <c r="OLL2443" s="63"/>
      <c r="OLM2443" s="63"/>
      <c r="OLN2443" s="63"/>
      <c r="OLO2443" s="63"/>
      <c r="OLP2443" s="63"/>
      <c r="OLQ2443" s="63"/>
      <c r="OLR2443" s="63"/>
      <c r="OLS2443" s="63"/>
      <c r="OLT2443" s="63"/>
      <c r="OLU2443" s="63"/>
      <c r="OLV2443" s="63"/>
      <c r="OLW2443" s="63"/>
      <c r="OLX2443" s="63"/>
      <c r="OLY2443" s="63"/>
      <c r="OLZ2443" s="63"/>
      <c r="OMA2443" s="63"/>
      <c r="OMB2443" s="63"/>
      <c r="OMC2443" s="63"/>
      <c r="OMD2443" s="63"/>
      <c r="OME2443" s="63"/>
      <c r="OMF2443" s="63"/>
      <c r="OMG2443" s="63"/>
      <c r="OMH2443" s="63"/>
      <c r="OMI2443" s="63"/>
      <c r="OMJ2443" s="63"/>
      <c r="OMK2443" s="63"/>
      <c r="OML2443" s="63"/>
      <c r="OMM2443" s="63"/>
      <c r="OMN2443" s="63"/>
      <c r="OMO2443" s="63"/>
      <c r="OMP2443" s="63"/>
      <c r="OMQ2443" s="63"/>
      <c r="OMR2443" s="63"/>
      <c r="OMS2443" s="63"/>
      <c r="OMT2443" s="63"/>
      <c r="OMU2443" s="63"/>
      <c r="OMV2443" s="63"/>
      <c r="OMW2443" s="63"/>
      <c r="OMX2443" s="63"/>
      <c r="OMY2443" s="63"/>
      <c r="OMZ2443" s="63"/>
      <c r="ONA2443" s="63"/>
      <c r="ONB2443" s="63"/>
      <c r="ONC2443" s="63"/>
      <c r="OND2443" s="63"/>
      <c r="ONE2443" s="63"/>
      <c r="ONF2443" s="63"/>
      <c r="ONG2443" s="63"/>
      <c r="ONH2443" s="63"/>
      <c r="ONI2443" s="63"/>
      <c r="ONJ2443" s="63"/>
      <c r="ONK2443" s="63"/>
      <c r="ONL2443" s="63"/>
      <c r="ONM2443" s="63"/>
      <c r="ONN2443" s="63"/>
      <c r="ONO2443" s="63"/>
      <c r="ONP2443" s="63"/>
      <c r="ONQ2443" s="63"/>
      <c r="ONR2443" s="63"/>
      <c r="ONS2443" s="63"/>
      <c r="ONT2443" s="63"/>
      <c r="ONU2443" s="63"/>
      <c r="ONV2443" s="63"/>
      <c r="ONW2443" s="63"/>
      <c r="ONX2443" s="63"/>
      <c r="ONY2443" s="63"/>
      <c r="ONZ2443" s="63"/>
      <c r="OOA2443" s="63"/>
      <c r="OOB2443" s="63"/>
      <c r="OOC2443" s="63"/>
      <c r="OOD2443" s="63"/>
      <c r="OOE2443" s="63"/>
      <c r="OOF2443" s="63"/>
      <c r="OOG2443" s="63"/>
      <c r="OOH2443" s="63"/>
      <c r="OOI2443" s="63"/>
      <c r="OOJ2443" s="63"/>
      <c r="OOK2443" s="63"/>
      <c r="OOL2443" s="63"/>
      <c r="OOM2443" s="63"/>
      <c r="OON2443" s="63"/>
      <c r="OOO2443" s="63"/>
      <c r="OOP2443" s="63"/>
      <c r="OOQ2443" s="63"/>
      <c r="OOR2443" s="63"/>
      <c r="OOS2443" s="63"/>
      <c r="OOT2443" s="63"/>
      <c r="OOU2443" s="63"/>
      <c r="OOV2443" s="63"/>
      <c r="OOW2443" s="63"/>
      <c r="OOX2443" s="63"/>
      <c r="OOY2443" s="63"/>
      <c r="OOZ2443" s="63"/>
      <c r="OPA2443" s="63"/>
      <c r="OPB2443" s="63"/>
      <c r="OPC2443" s="63"/>
      <c r="OPD2443" s="63"/>
      <c r="OPE2443" s="63"/>
      <c r="OPF2443" s="63"/>
      <c r="OPG2443" s="63"/>
      <c r="OPH2443" s="63"/>
      <c r="OPI2443" s="63"/>
      <c r="OPJ2443" s="63"/>
      <c r="OPK2443" s="63"/>
      <c r="OPL2443" s="63"/>
      <c r="OPM2443" s="63"/>
      <c r="OPN2443" s="63"/>
      <c r="OPO2443" s="63"/>
      <c r="OPP2443" s="63"/>
      <c r="OPQ2443" s="63"/>
      <c r="OPR2443" s="63"/>
      <c r="OPS2443" s="63"/>
      <c r="OPT2443" s="63"/>
      <c r="OPU2443" s="63"/>
      <c r="OPV2443" s="63"/>
      <c r="OPW2443" s="63"/>
      <c r="OPX2443" s="63"/>
      <c r="OPY2443" s="63"/>
      <c r="OPZ2443" s="63"/>
      <c r="OQA2443" s="63"/>
      <c r="OQB2443" s="63"/>
      <c r="OQC2443" s="63"/>
      <c r="OQD2443" s="63"/>
      <c r="OQE2443" s="63"/>
      <c r="OQF2443" s="63"/>
      <c r="OQG2443" s="63"/>
      <c r="OQH2443" s="63"/>
      <c r="OQI2443" s="63"/>
      <c r="OQJ2443" s="63"/>
      <c r="OQK2443" s="63"/>
      <c r="OQL2443" s="63"/>
      <c r="OQM2443" s="63"/>
      <c r="OQN2443" s="63"/>
      <c r="OQO2443" s="63"/>
      <c r="OQP2443" s="63"/>
      <c r="OQQ2443" s="63"/>
      <c r="OQR2443" s="63"/>
      <c r="OQS2443" s="63"/>
      <c r="OQT2443" s="63"/>
      <c r="OQU2443" s="63"/>
      <c r="OQV2443" s="63"/>
      <c r="OQW2443" s="63"/>
      <c r="OQX2443" s="63"/>
      <c r="OQY2443" s="63"/>
      <c r="OQZ2443" s="63"/>
      <c r="ORA2443" s="63"/>
      <c r="ORB2443" s="63"/>
      <c r="ORC2443" s="63"/>
      <c r="ORD2443" s="63"/>
      <c r="ORE2443" s="63"/>
      <c r="ORF2443" s="63"/>
      <c r="ORG2443" s="63"/>
      <c r="ORH2443" s="63"/>
      <c r="ORI2443" s="63"/>
      <c r="ORJ2443" s="63"/>
      <c r="ORK2443" s="63"/>
      <c r="ORL2443" s="63"/>
      <c r="ORM2443" s="63"/>
      <c r="ORN2443" s="63"/>
      <c r="ORO2443" s="63"/>
      <c r="ORP2443" s="63"/>
      <c r="ORQ2443" s="63"/>
      <c r="ORR2443" s="63"/>
      <c r="ORS2443" s="63"/>
      <c r="ORT2443" s="63"/>
      <c r="ORU2443" s="63"/>
      <c r="ORV2443" s="63"/>
      <c r="ORW2443" s="63"/>
      <c r="ORX2443" s="63"/>
      <c r="ORY2443" s="63"/>
      <c r="ORZ2443" s="63"/>
      <c r="OSA2443" s="63"/>
      <c r="OSB2443" s="63"/>
      <c r="OSC2443" s="63"/>
      <c r="OSD2443" s="63"/>
      <c r="OSE2443" s="63"/>
      <c r="OSF2443" s="63"/>
      <c r="OSG2443" s="63"/>
      <c r="OSH2443" s="63"/>
      <c r="OSI2443" s="63"/>
      <c r="OSJ2443" s="63"/>
      <c r="OSK2443" s="63"/>
      <c r="OSL2443" s="63"/>
      <c r="OSM2443" s="63"/>
      <c r="OSN2443" s="63"/>
      <c r="OSO2443" s="63"/>
      <c r="OSP2443" s="63"/>
      <c r="OSQ2443" s="63"/>
      <c r="OSR2443" s="63"/>
      <c r="OSS2443" s="63"/>
      <c r="OST2443" s="63"/>
      <c r="OSU2443" s="63"/>
      <c r="OSV2443" s="63"/>
      <c r="OSW2443" s="63"/>
      <c r="OSX2443" s="63"/>
      <c r="OSY2443" s="63"/>
      <c r="OSZ2443" s="63"/>
      <c r="OTA2443" s="63"/>
      <c r="OTB2443" s="63"/>
      <c r="OTC2443" s="63"/>
      <c r="OTD2443" s="63"/>
      <c r="OTE2443" s="63"/>
      <c r="OTF2443" s="63"/>
      <c r="OTG2443" s="63"/>
      <c r="OTH2443" s="63"/>
      <c r="OTI2443" s="63"/>
      <c r="OTJ2443" s="63"/>
      <c r="OTK2443" s="63"/>
      <c r="OTL2443" s="63"/>
      <c r="OTM2443" s="63"/>
      <c r="OTN2443" s="63"/>
      <c r="OTO2443" s="63"/>
      <c r="OTP2443" s="63"/>
      <c r="OTQ2443" s="63"/>
      <c r="OTR2443" s="63"/>
      <c r="OTS2443" s="63"/>
      <c r="OTT2443" s="63"/>
      <c r="OTU2443" s="63"/>
      <c r="OTV2443" s="63"/>
      <c r="OTW2443" s="63"/>
      <c r="OTX2443" s="63"/>
      <c r="OTY2443" s="63"/>
      <c r="OTZ2443" s="63"/>
      <c r="OUA2443" s="63"/>
      <c r="OUB2443" s="63"/>
      <c r="OUC2443" s="63"/>
      <c r="OUD2443" s="63"/>
      <c r="OUE2443" s="63"/>
      <c r="OUF2443" s="63"/>
      <c r="OUG2443" s="63"/>
      <c r="OUH2443" s="63"/>
      <c r="OUI2443" s="63"/>
      <c r="OUJ2443" s="63"/>
      <c r="OUK2443" s="63"/>
      <c r="OUL2443" s="63"/>
      <c r="OUM2443" s="63"/>
      <c r="OUN2443" s="63"/>
      <c r="OUO2443" s="63"/>
      <c r="OUP2443" s="63"/>
      <c r="OUQ2443" s="63"/>
      <c r="OUR2443" s="63"/>
      <c r="OUS2443" s="63"/>
      <c r="OUT2443" s="63"/>
      <c r="OUU2443" s="63"/>
      <c r="OUV2443" s="63"/>
      <c r="OUW2443" s="63"/>
      <c r="OUX2443" s="63"/>
      <c r="OUY2443" s="63"/>
      <c r="OUZ2443" s="63"/>
      <c r="OVA2443" s="63"/>
      <c r="OVB2443" s="63"/>
      <c r="OVC2443" s="63"/>
      <c r="OVD2443" s="63"/>
      <c r="OVE2443" s="63"/>
      <c r="OVF2443" s="63"/>
      <c r="OVG2443" s="63"/>
      <c r="OVH2443" s="63"/>
      <c r="OVI2443" s="63"/>
      <c r="OVJ2443" s="63"/>
      <c r="OVK2443" s="63"/>
      <c r="OVL2443" s="63"/>
      <c r="OVM2443" s="63"/>
      <c r="OVN2443" s="63"/>
      <c r="OVO2443" s="63"/>
      <c r="OVP2443" s="63"/>
      <c r="OVQ2443" s="63"/>
      <c r="OVR2443" s="63"/>
      <c r="OVS2443" s="63"/>
      <c r="OVT2443" s="63"/>
      <c r="OVU2443" s="63"/>
      <c r="OVV2443" s="63"/>
      <c r="OVW2443" s="63"/>
      <c r="OVX2443" s="63"/>
      <c r="OVY2443" s="63"/>
      <c r="OVZ2443" s="63"/>
      <c r="OWA2443" s="63"/>
      <c r="OWB2443" s="63"/>
      <c r="OWC2443" s="63"/>
      <c r="OWD2443" s="63"/>
      <c r="OWE2443" s="63"/>
      <c r="OWF2443" s="63"/>
      <c r="OWG2443" s="63"/>
      <c r="OWH2443" s="63"/>
      <c r="OWI2443" s="63"/>
      <c r="OWJ2443" s="63"/>
      <c r="OWK2443" s="63"/>
      <c r="OWL2443" s="63"/>
      <c r="OWM2443" s="63"/>
      <c r="OWN2443" s="63"/>
      <c r="OWO2443" s="63"/>
      <c r="OWP2443" s="63"/>
      <c r="OWQ2443" s="63"/>
      <c r="OWR2443" s="63"/>
      <c r="OWS2443" s="63"/>
      <c r="OWT2443" s="63"/>
      <c r="OWU2443" s="63"/>
      <c r="OWV2443" s="63"/>
      <c r="OWW2443" s="63"/>
      <c r="OWX2443" s="63"/>
      <c r="OWY2443" s="63"/>
      <c r="OWZ2443" s="63"/>
      <c r="OXA2443" s="63"/>
      <c r="OXB2443" s="63"/>
      <c r="OXC2443" s="63"/>
      <c r="OXD2443" s="63"/>
      <c r="OXE2443" s="63"/>
      <c r="OXF2443" s="63"/>
      <c r="OXG2443" s="63"/>
      <c r="OXH2443" s="63"/>
      <c r="OXI2443" s="63"/>
      <c r="OXJ2443" s="63"/>
      <c r="OXK2443" s="63"/>
      <c r="OXL2443" s="63"/>
      <c r="OXM2443" s="63"/>
      <c r="OXN2443" s="63"/>
      <c r="OXO2443" s="63"/>
      <c r="OXP2443" s="63"/>
      <c r="OXQ2443" s="63"/>
      <c r="OXR2443" s="63"/>
      <c r="OXS2443" s="63"/>
      <c r="OXT2443" s="63"/>
      <c r="OXU2443" s="63"/>
      <c r="OXV2443" s="63"/>
      <c r="OXW2443" s="63"/>
      <c r="OXX2443" s="63"/>
      <c r="OXY2443" s="63"/>
      <c r="OXZ2443" s="63"/>
      <c r="OYA2443" s="63"/>
      <c r="OYB2443" s="63"/>
      <c r="OYC2443" s="63"/>
      <c r="OYD2443" s="63"/>
      <c r="OYE2443" s="63"/>
      <c r="OYF2443" s="63"/>
      <c r="OYG2443" s="63"/>
      <c r="OYH2443" s="63"/>
      <c r="OYI2443" s="63"/>
      <c r="OYJ2443" s="63"/>
      <c r="OYK2443" s="63"/>
      <c r="OYL2443" s="63"/>
      <c r="OYM2443" s="63"/>
      <c r="OYN2443" s="63"/>
      <c r="OYO2443" s="63"/>
      <c r="OYP2443" s="63"/>
      <c r="OYQ2443" s="63"/>
      <c r="OYR2443" s="63"/>
      <c r="OYS2443" s="63"/>
      <c r="OYT2443" s="63"/>
      <c r="OYU2443" s="63"/>
      <c r="OYV2443" s="63"/>
      <c r="OYW2443" s="63"/>
      <c r="OYX2443" s="63"/>
      <c r="OYY2443" s="63"/>
      <c r="OYZ2443" s="63"/>
      <c r="OZA2443" s="63"/>
      <c r="OZB2443" s="63"/>
      <c r="OZC2443" s="63"/>
      <c r="OZD2443" s="63"/>
      <c r="OZE2443" s="63"/>
      <c r="OZF2443" s="63"/>
      <c r="OZG2443" s="63"/>
      <c r="OZH2443" s="63"/>
      <c r="OZI2443" s="63"/>
      <c r="OZJ2443" s="63"/>
      <c r="OZK2443" s="63"/>
      <c r="OZL2443" s="63"/>
      <c r="OZM2443" s="63"/>
      <c r="OZN2443" s="63"/>
      <c r="OZO2443" s="63"/>
      <c r="OZP2443" s="63"/>
      <c r="OZQ2443" s="63"/>
      <c r="OZR2443" s="63"/>
      <c r="OZS2443" s="63"/>
      <c r="OZT2443" s="63"/>
      <c r="OZU2443" s="63"/>
      <c r="OZV2443" s="63"/>
      <c r="OZW2443" s="63"/>
      <c r="OZX2443" s="63"/>
      <c r="OZY2443" s="63"/>
      <c r="OZZ2443" s="63"/>
      <c r="PAA2443" s="63"/>
      <c r="PAB2443" s="63"/>
      <c r="PAC2443" s="63"/>
      <c r="PAD2443" s="63"/>
      <c r="PAE2443" s="63"/>
      <c r="PAF2443" s="63"/>
      <c r="PAG2443" s="63"/>
      <c r="PAH2443" s="63"/>
      <c r="PAI2443" s="63"/>
      <c r="PAJ2443" s="63"/>
      <c r="PAK2443" s="63"/>
      <c r="PAL2443" s="63"/>
      <c r="PAM2443" s="63"/>
      <c r="PAN2443" s="63"/>
      <c r="PAO2443" s="63"/>
      <c r="PAP2443" s="63"/>
      <c r="PAQ2443" s="63"/>
      <c r="PAR2443" s="63"/>
      <c r="PAS2443" s="63"/>
      <c r="PAT2443" s="63"/>
      <c r="PAU2443" s="63"/>
      <c r="PAV2443" s="63"/>
      <c r="PAW2443" s="63"/>
      <c r="PAX2443" s="63"/>
      <c r="PAY2443" s="63"/>
      <c r="PAZ2443" s="63"/>
      <c r="PBA2443" s="63"/>
      <c r="PBB2443" s="63"/>
      <c r="PBC2443" s="63"/>
      <c r="PBD2443" s="63"/>
      <c r="PBE2443" s="63"/>
      <c r="PBF2443" s="63"/>
      <c r="PBG2443" s="63"/>
      <c r="PBH2443" s="63"/>
      <c r="PBI2443" s="63"/>
      <c r="PBJ2443" s="63"/>
      <c r="PBK2443" s="63"/>
      <c r="PBL2443" s="63"/>
      <c r="PBM2443" s="63"/>
      <c r="PBN2443" s="63"/>
      <c r="PBO2443" s="63"/>
      <c r="PBP2443" s="63"/>
      <c r="PBQ2443" s="63"/>
      <c r="PBR2443" s="63"/>
      <c r="PBS2443" s="63"/>
      <c r="PBT2443" s="63"/>
      <c r="PBU2443" s="63"/>
      <c r="PBV2443" s="63"/>
      <c r="PBW2443" s="63"/>
      <c r="PBX2443" s="63"/>
      <c r="PBY2443" s="63"/>
      <c r="PBZ2443" s="63"/>
      <c r="PCA2443" s="63"/>
      <c r="PCB2443" s="63"/>
      <c r="PCC2443" s="63"/>
      <c r="PCD2443" s="63"/>
      <c r="PCE2443" s="63"/>
      <c r="PCF2443" s="63"/>
      <c r="PCG2443" s="63"/>
      <c r="PCH2443" s="63"/>
      <c r="PCI2443" s="63"/>
      <c r="PCJ2443" s="63"/>
      <c r="PCK2443" s="63"/>
      <c r="PCL2443" s="63"/>
      <c r="PCM2443" s="63"/>
      <c r="PCN2443" s="63"/>
      <c r="PCO2443" s="63"/>
      <c r="PCP2443" s="63"/>
      <c r="PCQ2443" s="63"/>
      <c r="PCR2443" s="63"/>
      <c r="PCS2443" s="63"/>
      <c r="PCT2443" s="63"/>
      <c r="PCU2443" s="63"/>
      <c r="PCV2443" s="63"/>
      <c r="PCW2443" s="63"/>
      <c r="PCX2443" s="63"/>
      <c r="PCY2443" s="63"/>
      <c r="PCZ2443" s="63"/>
      <c r="PDA2443" s="63"/>
      <c r="PDB2443" s="63"/>
      <c r="PDC2443" s="63"/>
      <c r="PDD2443" s="63"/>
      <c r="PDE2443" s="63"/>
      <c r="PDF2443" s="63"/>
      <c r="PDG2443" s="63"/>
      <c r="PDH2443" s="63"/>
      <c r="PDI2443" s="63"/>
      <c r="PDJ2443" s="63"/>
      <c r="PDK2443" s="63"/>
      <c r="PDL2443" s="63"/>
      <c r="PDM2443" s="63"/>
      <c r="PDN2443" s="63"/>
      <c r="PDO2443" s="63"/>
      <c r="PDP2443" s="63"/>
      <c r="PDQ2443" s="63"/>
      <c r="PDR2443" s="63"/>
      <c r="PDS2443" s="63"/>
      <c r="PDT2443" s="63"/>
      <c r="PDU2443" s="63"/>
      <c r="PDV2443" s="63"/>
      <c r="PDW2443" s="63"/>
      <c r="PDX2443" s="63"/>
      <c r="PDY2443" s="63"/>
      <c r="PDZ2443" s="63"/>
      <c r="PEA2443" s="63"/>
      <c r="PEB2443" s="63"/>
      <c r="PEC2443" s="63"/>
      <c r="PED2443" s="63"/>
      <c r="PEE2443" s="63"/>
      <c r="PEF2443" s="63"/>
      <c r="PEG2443" s="63"/>
      <c r="PEH2443" s="63"/>
      <c r="PEI2443" s="63"/>
      <c r="PEJ2443" s="63"/>
      <c r="PEK2443" s="63"/>
      <c r="PEL2443" s="63"/>
      <c r="PEM2443" s="63"/>
      <c r="PEN2443" s="63"/>
      <c r="PEO2443" s="63"/>
      <c r="PEP2443" s="63"/>
      <c r="PEQ2443" s="63"/>
      <c r="PER2443" s="63"/>
      <c r="PES2443" s="63"/>
      <c r="PET2443" s="63"/>
      <c r="PEU2443" s="63"/>
      <c r="PEV2443" s="63"/>
      <c r="PEW2443" s="63"/>
      <c r="PEX2443" s="63"/>
      <c r="PEY2443" s="63"/>
      <c r="PEZ2443" s="63"/>
      <c r="PFA2443" s="63"/>
      <c r="PFB2443" s="63"/>
      <c r="PFC2443" s="63"/>
      <c r="PFD2443" s="63"/>
      <c r="PFE2443" s="63"/>
      <c r="PFF2443" s="63"/>
      <c r="PFG2443" s="63"/>
      <c r="PFH2443" s="63"/>
      <c r="PFI2443" s="63"/>
      <c r="PFJ2443" s="63"/>
      <c r="PFK2443" s="63"/>
      <c r="PFL2443" s="63"/>
      <c r="PFM2443" s="63"/>
      <c r="PFN2443" s="63"/>
      <c r="PFO2443" s="63"/>
      <c r="PFP2443" s="63"/>
      <c r="PFQ2443" s="63"/>
      <c r="PFR2443" s="63"/>
      <c r="PFS2443" s="63"/>
      <c r="PFT2443" s="63"/>
      <c r="PFU2443" s="63"/>
      <c r="PFV2443" s="63"/>
      <c r="PFW2443" s="63"/>
      <c r="PFX2443" s="63"/>
      <c r="PFY2443" s="63"/>
      <c r="PFZ2443" s="63"/>
      <c r="PGA2443" s="63"/>
      <c r="PGB2443" s="63"/>
      <c r="PGC2443" s="63"/>
      <c r="PGD2443" s="63"/>
      <c r="PGE2443" s="63"/>
      <c r="PGF2443" s="63"/>
      <c r="PGG2443" s="63"/>
      <c r="PGH2443" s="63"/>
      <c r="PGI2443" s="63"/>
      <c r="PGJ2443" s="63"/>
      <c r="PGK2443" s="63"/>
      <c r="PGL2443" s="63"/>
      <c r="PGM2443" s="63"/>
      <c r="PGN2443" s="63"/>
      <c r="PGO2443" s="63"/>
      <c r="PGP2443" s="63"/>
      <c r="PGQ2443" s="63"/>
      <c r="PGR2443" s="63"/>
      <c r="PGS2443" s="63"/>
      <c r="PGT2443" s="63"/>
      <c r="PGU2443" s="63"/>
      <c r="PGV2443" s="63"/>
      <c r="PGW2443" s="63"/>
      <c r="PGX2443" s="63"/>
      <c r="PGY2443" s="63"/>
      <c r="PGZ2443" s="63"/>
      <c r="PHA2443" s="63"/>
      <c r="PHB2443" s="63"/>
      <c r="PHC2443" s="63"/>
      <c r="PHD2443" s="63"/>
      <c r="PHE2443" s="63"/>
      <c r="PHF2443" s="63"/>
      <c r="PHG2443" s="63"/>
      <c r="PHH2443" s="63"/>
      <c r="PHI2443" s="63"/>
      <c r="PHJ2443" s="63"/>
      <c r="PHK2443" s="63"/>
      <c r="PHL2443" s="63"/>
      <c r="PHM2443" s="63"/>
      <c r="PHN2443" s="63"/>
      <c r="PHO2443" s="63"/>
      <c r="PHP2443" s="63"/>
      <c r="PHQ2443" s="63"/>
      <c r="PHR2443" s="63"/>
      <c r="PHS2443" s="63"/>
      <c r="PHT2443" s="63"/>
      <c r="PHU2443" s="63"/>
      <c r="PHV2443" s="63"/>
      <c r="PHW2443" s="63"/>
      <c r="PHX2443" s="63"/>
      <c r="PHY2443" s="63"/>
      <c r="PHZ2443" s="63"/>
      <c r="PIA2443" s="63"/>
      <c r="PIB2443" s="63"/>
      <c r="PIC2443" s="63"/>
      <c r="PID2443" s="63"/>
      <c r="PIE2443" s="63"/>
      <c r="PIF2443" s="63"/>
      <c r="PIG2443" s="63"/>
      <c r="PIH2443" s="63"/>
      <c r="PII2443" s="63"/>
      <c r="PIJ2443" s="63"/>
      <c r="PIK2443" s="63"/>
      <c r="PIL2443" s="63"/>
      <c r="PIM2443" s="63"/>
      <c r="PIN2443" s="63"/>
      <c r="PIO2443" s="63"/>
      <c r="PIP2443" s="63"/>
      <c r="PIQ2443" s="63"/>
      <c r="PIR2443" s="63"/>
      <c r="PIS2443" s="63"/>
      <c r="PIT2443" s="63"/>
      <c r="PIU2443" s="63"/>
      <c r="PIV2443" s="63"/>
      <c r="PIW2443" s="63"/>
      <c r="PIX2443" s="63"/>
      <c r="PIY2443" s="63"/>
      <c r="PIZ2443" s="63"/>
      <c r="PJA2443" s="63"/>
      <c r="PJB2443" s="63"/>
      <c r="PJC2443" s="63"/>
      <c r="PJD2443" s="63"/>
      <c r="PJE2443" s="63"/>
      <c r="PJF2443" s="63"/>
      <c r="PJG2443" s="63"/>
      <c r="PJH2443" s="63"/>
      <c r="PJI2443" s="63"/>
      <c r="PJJ2443" s="63"/>
      <c r="PJK2443" s="63"/>
      <c r="PJL2443" s="63"/>
      <c r="PJM2443" s="63"/>
      <c r="PJN2443" s="63"/>
      <c r="PJO2443" s="63"/>
      <c r="PJP2443" s="63"/>
      <c r="PJQ2443" s="63"/>
      <c r="PJR2443" s="63"/>
      <c r="PJS2443" s="63"/>
      <c r="PJT2443" s="63"/>
      <c r="PJU2443" s="63"/>
      <c r="PJV2443" s="63"/>
      <c r="PJW2443" s="63"/>
      <c r="PJX2443" s="63"/>
      <c r="PJY2443" s="63"/>
      <c r="PJZ2443" s="63"/>
      <c r="PKA2443" s="63"/>
      <c r="PKB2443" s="63"/>
      <c r="PKC2443" s="63"/>
      <c r="PKD2443" s="63"/>
      <c r="PKE2443" s="63"/>
      <c r="PKF2443" s="63"/>
      <c r="PKG2443" s="63"/>
      <c r="PKH2443" s="63"/>
      <c r="PKI2443" s="63"/>
      <c r="PKJ2443" s="63"/>
      <c r="PKK2443" s="63"/>
      <c r="PKL2443" s="63"/>
      <c r="PKM2443" s="63"/>
      <c r="PKN2443" s="63"/>
      <c r="PKO2443" s="63"/>
      <c r="PKP2443" s="63"/>
      <c r="PKQ2443" s="63"/>
      <c r="PKR2443" s="63"/>
      <c r="PKS2443" s="63"/>
      <c r="PKT2443" s="63"/>
      <c r="PKU2443" s="63"/>
      <c r="PKV2443" s="63"/>
      <c r="PKW2443" s="63"/>
      <c r="PKX2443" s="63"/>
      <c r="PKY2443" s="63"/>
      <c r="PKZ2443" s="63"/>
      <c r="PLA2443" s="63"/>
      <c r="PLB2443" s="63"/>
      <c r="PLC2443" s="63"/>
      <c r="PLD2443" s="63"/>
      <c r="PLE2443" s="63"/>
      <c r="PLF2443" s="63"/>
      <c r="PLG2443" s="63"/>
      <c r="PLH2443" s="63"/>
      <c r="PLI2443" s="63"/>
      <c r="PLJ2443" s="63"/>
      <c r="PLK2443" s="63"/>
      <c r="PLL2443" s="63"/>
      <c r="PLM2443" s="63"/>
      <c r="PLN2443" s="63"/>
      <c r="PLO2443" s="63"/>
      <c r="PLP2443" s="63"/>
      <c r="PLQ2443" s="63"/>
      <c r="PLR2443" s="63"/>
      <c r="PLS2443" s="63"/>
      <c r="PLT2443" s="63"/>
      <c r="PLU2443" s="63"/>
      <c r="PLV2443" s="63"/>
      <c r="PLW2443" s="63"/>
      <c r="PLX2443" s="63"/>
      <c r="PLY2443" s="63"/>
      <c r="PLZ2443" s="63"/>
      <c r="PMA2443" s="63"/>
      <c r="PMB2443" s="63"/>
      <c r="PMC2443" s="63"/>
      <c r="PMD2443" s="63"/>
      <c r="PME2443" s="63"/>
      <c r="PMF2443" s="63"/>
      <c r="PMG2443" s="63"/>
      <c r="PMH2443" s="63"/>
      <c r="PMI2443" s="63"/>
      <c r="PMJ2443" s="63"/>
      <c r="PMK2443" s="63"/>
      <c r="PML2443" s="63"/>
      <c r="PMM2443" s="63"/>
      <c r="PMN2443" s="63"/>
      <c r="PMO2443" s="63"/>
      <c r="PMP2443" s="63"/>
      <c r="PMQ2443" s="63"/>
      <c r="PMR2443" s="63"/>
      <c r="PMS2443" s="63"/>
      <c r="PMT2443" s="63"/>
      <c r="PMU2443" s="63"/>
      <c r="PMV2443" s="63"/>
      <c r="PMW2443" s="63"/>
      <c r="PMX2443" s="63"/>
      <c r="PMY2443" s="63"/>
      <c r="PMZ2443" s="63"/>
      <c r="PNA2443" s="63"/>
      <c r="PNB2443" s="63"/>
      <c r="PNC2443" s="63"/>
      <c r="PND2443" s="63"/>
      <c r="PNE2443" s="63"/>
      <c r="PNF2443" s="63"/>
      <c r="PNG2443" s="63"/>
      <c r="PNH2443" s="63"/>
      <c r="PNI2443" s="63"/>
      <c r="PNJ2443" s="63"/>
      <c r="PNK2443" s="63"/>
      <c r="PNL2443" s="63"/>
      <c r="PNM2443" s="63"/>
      <c r="PNN2443" s="63"/>
      <c r="PNO2443" s="63"/>
      <c r="PNP2443" s="63"/>
      <c r="PNQ2443" s="63"/>
      <c r="PNR2443" s="63"/>
      <c r="PNS2443" s="63"/>
      <c r="PNT2443" s="63"/>
      <c r="PNU2443" s="63"/>
      <c r="PNV2443" s="63"/>
      <c r="PNW2443" s="63"/>
      <c r="PNX2443" s="63"/>
      <c r="PNY2443" s="63"/>
      <c r="PNZ2443" s="63"/>
      <c r="POA2443" s="63"/>
      <c r="POB2443" s="63"/>
      <c r="POC2443" s="63"/>
      <c r="POD2443" s="63"/>
      <c r="POE2443" s="63"/>
      <c r="POF2443" s="63"/>
      <c r="POG2443" s="63"/>
      <c r="POH2443" s="63"/>
      <c r="POI2443" s="63"/>
      <c r="POJ2443" s="63"/>
      <c r="POK2443" s="63"/>
      <c r="POL2443" s="63"/>
      <c r="POM2443" s="63"/>
      <c r="PON2443" s="63"/>
      <c r="POO2443" s="63"/>
      <c r="POP2443" s="63"/>
      <c r="POQ2443" s="63"/>
      <c r="POR2443" s="63"/>
      <c r="POS2443" s="63"/>
      <c r="POT2443" s="63"/>
      <c r="POU2443" s="63"/>
      <c r="POV2443" s="63"/>
      <c r="POW2443" s="63"/>
      <c r="POX2443" s="63"/>
      <c r="POY2443" s="63"/>
      <c r="POZ2443" s="63"/>
      <c r="PPA2443" s="63"/>
      <c r="PPB2443" s="63"/>
      <c r="PPC2443" s="63"/>
      <c r="PPD2443" s="63"/>
      <c r="PPE2443" s="63"/>
      <c r="PPF2443" s="63"/>
      <c r="PPG2443" s="63"/>
      <c r="PPH2443" s="63"/>
      <c r="PPI2443" s="63"/>
      <c r="PPJ2443" s="63"/>
      <c r="PPK2443" s="63"/>
      <c r="PPL2443" s="63"/>
      <c r="PPM2443" s="63"/>
      <c r="PPN2443" s="63"/>
      <c r="PPO2443" s="63"/>
      <c r="PPP2443" s="63"/>
      <c r="PPQ2443" s="63"/>
      <c r="PPR2443" s="63"/>
      <c r="PPS2443" s="63"/>
      <c r="PPT2443" s="63"/>
      <c r="PPU2443" s="63"/>
      <c r="PPV2443" s="63"/>
      <c r="PPW2443" s="63"/>
      <c r="PPX2443" s="63"/>
      <c r="PPY2443" s="63"/>
      <c r="PPZ2443" s="63"/>
      <c r="PQA2443" s="63"/>
      <c r="PQB2443" s="63"/>
      <c r="PQC2443" s="63"/>
      <c r="PQD2443" s="63"/>
      <c r="PQE2443" s="63"/>
      <c r="PQF2443" s="63"/>
      <c r="PQG2443" s="63"/>
      <c r="PQH2443" s="63"/>
      <c r="PQI2443" s="63"/>
      <c r="PQJ2443" s="63"/>
      <c r="PQK2443" s="63"/>
      <c r="PQL2443" s="63"/>
      <c r="PQM2443" s="63"/>
      <c r="PQN2443" s="63"/>
      <c r="PQO2443" s="63"/>
      <c r="PQP2443" s="63"/>
      <c r="PQQ2443" s="63"/>
      <c r="PQR2443" s="63"/>
      <c r="PQS2443" s="63"/>
      <c r="PQT2443" s="63"/>
      <c r="PQU2443" s="63"/>
      <c r="PQV2443" s="63"/>
      <c r="PQW2443" s="63"/>
      <c r="PQX2443" s="63"/>
      <c r="PQY2443" s="63"/>
      <c r="PQZ2443" s="63"/>
      <c r="PRA2443" s="63"/>
      <c r="PRB2443" s="63"/>
      <c r="PRC2443" s="63"/>
      <c r="PRD2443" s="63"/>
      <c r="PRE2443" s="63"/>
      <c r="PRF2443" s="63"/>
      <c r="PRG2443" s="63"/>
      <c r="PRH2443" s="63"/>
      <c r="PRI2443" s="63"/>
      <c r="PRJ2443" s="63"/>
      <c r="PRK2443" s="63"/>
      <c r="PRL2443" s="63"/>
      <c r="PRM2443" s="63"/>
      <c r="PRN2443" s="63"/>
      <c r="PRO2443" s="63"/>
      <c r="PRP2443" s="63"/>
      <c r="PRQ2443" s="63"/>
      <c r="PRR2443" s="63"/>
      <c r="PRS2443" s="63"/>
      <c r="PRT2443" s="63"/>
      <c r="PRU2443" s="63"/>
      <c r="PRV2443" s="63"/>
      <c r="PRW2443" s="63"/>
      <c r="PRX2443" s="63"/>
      <c r="PRY2443" s="63"/>
      <c r="PRZ2443" s="63"/>
      <c r="PSA2443" s="63"/>
      <c r="PSB2443" s="63"/>
      <c r="PSC2443" s="63"/>
      <c r="PSD2443" s="63"/>
      <c r="PSE2443" s="63"/>
      <c r="PSF2443" s="63"/>
      <c r="PSG2443" s="63"/>
      <c r="PSH2443" s="63"/>
      <c r="PSI2443" s="63"/>
      <c r="PSJ2443" s="63"/>
      <c r="PSK2443" s="63"/>
      <c r="PSL2443" s="63"/>
      <c r="PSM2443" s="63"/>
      <c r="PSN2443" s="63"/>
      <c r="PSO2443" s="63"/>
      <c r="PSP2443" s="63"/>
      <c r="PSQ2443" s="63"/>
      <c r="PSR2443" s="63"/>
      <c r="PSS2443" s="63"/>
      <c r="PST2443" s="63"/>
      <c r="PSU2443" s="63"/>
      <c r="PSV2443" s="63"/>
      <c r="PSW2443" s="63"/>
      <c r="PSX2443" s="63"/>
      <c r="PSY2443" s="63"/>
      <c r="PSZ2443" s="63"/>
      <c r="PTA2443" s="63"/>
      <c r="PTB2443" s="63"/>
      <c r="PTC2443" s="63"/>
      <c r="PTD2443" s="63"/>
      <c r="PTE2443" s="63"/>
      <c r="PTF2443" s="63"/>
      <c r="PTG2443" s="63"/>
      <c r="PTH2443" s="63"/>
      <c r="PTI2443" s="63"/>
      <c r="PTJ2443" s="63"/>
      <c r="PTK2443" s="63"/>
      <c r="PTL2443" s="63"/>
      <c r="PTM2443" s="63"/>
      <c r="PTN2443" s="63"/>
      <c r="PTO2443" s="63"/>
      <c r="PTP2443" s="63"/>
      <c r="PTQ2443" s="63"/>
      <c r="PTR2443" s="63"/>
      <c r="PTS2443" s="63"/>
      <c r="PTT2443" s="63"/>
      <c r="PTU2443" s="63"/>
      <c r="PTV2443" s="63"/>
      <c r="PTW2443" s="63"/>
      <c r="PTX2443" s="63"/>
      <c r="PTY2443" s="63"/>
      <c r="PTZ2443" s="63"/>
      <c r="PUA2443" s="63"/>
      <c r="PUB2443" s="63"/>
      <c r="PUC2443" s="63"/>
      <c r="PUD2443" s="63"/>
      <c r="PUE2443" s="63"/>
      <c r="PUF2443" s="63"/>
      <c r="PUG2443" s="63"/>
      <c r="PUH2443" s="63"/>
      <c r="PUI2443" s="63"/>
      <c r="PUJ2443" s="63"/>
      <c r="PUK2443" s="63"/>
      <c r="PUL2443" s="63"/>
      <c r="PUM2443" s="63"/>
      <c r="PUN2443" s="63"/>
      <c r="PUO2443" s="63"/>
      <c r="PUP2443" s="63"/>
      <c r="PUQ2443" s="63"/>
      <c r="PUR2443" s="63"/>
      <c r="PUS2443" s="63"/>
      <c r="PUT2443" s="63"/>
      <c r="PUU2443" s="63"/>
      <c r="PUV2443" s="63"/>
      <c r="PUW2443" s="63"/>
      <c r="PUX2443" s="63"/>
      <c r="PUY2443" s="63"/>
      <c r="PUZ2443" s="63"/>
      <c r="PVA2443" s="63"/>
      <c r="PVB2443" s="63"/>
      <c r="PVC2443" s="63"/>
      <c r="PVD2443" s="63"/>
      <c r="PVE2443" s="63"/>
      <c r="PVF2443" s="63"/>
      <c r="PVG2443" s="63"/>
      <c r="PVH2443" s="63"/>
      <c r="PVI2443" s="63"/>
      <c r="PVJ2443" s="63"/>
      <c r="PVK2443" s="63"/>
      <c r="PVL2443" s="63"/>
      <c r="PVM2443" s="63"/>
      <c r="PVN2443" s="63"/>
      <c r="PVO2443" s="63"/>
      <c r="PVP2443" s="63"/>
      <c r="PVQ2443" s="63"/>
      <c r="PVR2443" s="63"/>
      <c r="PVS2443" s="63"/>
      <c r="PVT2443" s="63"/>
      <c r="PVU2443" s="63"/>
      <c r="PVV2443" s="63"/>
      <c r="PVW2443" s="63"/>
      <c r="PVX2443" s="63"/>
      <c r="PVY2443" s="63"/>
      <c r="PVZ2443" s="63"/>
      <c r="PWA2443" s="63"/>
      <c r="PWB2443" s="63"/>
      <c r="PWC2443" s="63"/>
      <c r="PWD2443" s="63"/>
      <c r="PWE2443" s="63"/>
      <c r="PWF2443" s="63"/>
      <c r="PWG2443" s="63"/>
      <c r="PWH2443" s="63"/>
      <c r="PWI2443" s="63"/>
      <c r="PWJ2443" s="63"/>
      <c r="PWK2443" s="63"/>
      <c r="PWL2443" s="63"/>
      <c r="PWM2443" s="63"/>
      <c r="PWN2443" s="63"/>
      <c r="PWO2443" s="63"/>
      <c r="PWP2443" s="63"/>
      <c r="PWQ2443" s="63"/>
      <c r="PWR2443" s="63"/>
      <c r="PWS2443" s="63"/>
      <c r="PWT2443" s="63"/>
      <c r="PWU2443" s="63"/>
      <c r="PWV2443" s="63"/>
      <c r="PWW2443" s="63"/>
      <c r="PWX2443" s="63"/>
      <c r="PWY2443" s="63"/>
      <c r="PWZ2443" s="63"/>
      <c r="PXA2443" s="63"/>
      <c r="PXB2443" s="63"/>
      <c r="PXC2443" s="63"/>
      <c r="PXD2443" s="63"/>
      <c r="PXE2443" s="63"/>
      <c r="PXF2443" s="63"/>
      <c r="PXG2443" s="63"/>
      <c r="PXH2443" s="63"/>
      <c r="PXI2443" s="63"/>
      <c r="PXJ2443" s="63"/>
      <c r="PXK2443" s="63"/>
      <c r="PXL2443" s="63"/>
      <c r="PXM2443" s="63"/>
      <c r="PXN2443" s="63"/>
      <c r="PXO2443" s="63"/>
      <c r="PXP2443" s="63"/>
      <c r="PXQ2443" s="63"/>
      <c r="PXR2443" s="63"/>
      <c r="PXS2443" s="63"/>
      <c r="PXT2443" s="63"/>
      <c r="PXU2443" s="63"/>
      <c r="PXV2443" s="63"/>
      <c r="PXW2443" s="63"/>
      <c r="PXX2443" s="63"/>
      <c r="PXY2443" s="63"/>
      <c r="PXZ2443" s="63"/>
      <c r="PYA2443" s="63"/>
      <c r="PYB2443" s="63"/>
      <c r="PYC2443" s="63"/>
      <c r="PYD2443" s="63"/>
      <c r="PYE2443" s="63"/>
      <c r="PYF2443" s="63"/>
      <c r="PYG2443" s="63"/>
      <c r="PYH2443" s="63"/>
      <c r="PYI2443" s="63"/>
      <c r="PYJ2443" s="63"/>
      <c r="PYK2443" s="63"/>
      <c r="PYL2443" s="63"/>
      <c r="PYM2443" s="63"/>
      <c r="PYN2443" s="63"/>
      <c r="PYO2443" s="63"/>
      <c r="PYP2443" s="63"/>
      <c r="PYQ2443" s="63"/>
      <c r="PYR2443" s="63"/>
      <c r="PYS2443" s="63"/>
      <c r="PYT2443" s="63"/>
      <c r="PYU2443" s="63"/>
      <c r="PYV2443" s="63"/>
      <c r="PYW2443" s="63"/>
      <c r="PYX2443" s="63"/>
      <c r="PYY2443" s="63"/>
      <c r="PYZ2443" s="63"/>
      <c r="PZA2443" s="63"/>
      <c r="PZB2443" s="63"/>
      <c r="PZC2443" s="63"/>
      <c r="PZD2443" s="63"/>
      <c r="PZE2443" s="63"/>
      <c r="PZF2443" s="63"/>
      <c r="PZG2443" s="63"/>
      <c r="PZH2443" s="63"/>
      <c r="PZI2443" s="63"/>
      <c r="PZJ2443" s="63"/>
      <c r="PZK2443" s="63"/>
      <c r="PZL2443" s="63"/>
      <c r="PZM2443" s="63"/>
      <c r="PZN2443" s="63"/>
      <c r="PZO2443" s="63"/>
      <c r="PZP2443" s="63"/>
      <c r="PZQ2443" s="63"/>
      <c r="PZR2443" s="63"/>
      <c r="PZS2443" s="63"/>
      <c r="PZT2443" s="63"/>
      <c r="PZU2443" s="63"/>
      <c r="PZV2443" s="63"/>
      <c r="PZW2443" s="63"/>
      <c r="PZX2443" s="63"/>
      <c r="PZY2443" s="63"/>
      <c r="PZZ2443" s="63"/>
      <c r="QAA2443" s="63"/>
      <c r="QAB2443" s="63"/>
      <c r="QAC2443" s="63"/>
      <c r="QAD2443" s="63"/>
      <c r="QAE2443" s="63"/>
      <c r="QAF2443" s="63"/>
      <c r="QAG2443" s="63"/>
      <c r="QAH2443" s="63"/>
      <c r="QAI2443" s="63"/>
      <c r="QAJ2443" s="63"/>
      <c r="QAK2443" s="63"/>
      <c r="QAL2443" s="63"/>
      <c r="QAM2443" s="63"/>
      <c r="QAN2443" s="63"/>
      <c r="QAO2443" s="63"/>
      <c r="QAP2443" s="63"/>
      <c r="QAQ2443" s="63"/>
      <c r="QAR2443" s="63"/>
      <c r="QAS2443" s="63"/>
      <c r="QAT2443" s="63"/>
      <c r="QAU2443" s="63"/>
      <c r="QAV2443" s="63"/>
      <c r="QAW2443" s="63"/>
      <c r="QAX2443" s="63"/>
      <c r="QAY2443" s="63"/>
      <c r="QAZ2443" s="63"/>
      <c r="QBA2443" s="63"/>
      <c r="QBB2443" s="63"/>
      <c r="QBC2443" s="63"/>
      <c r="QBD2443" s="63"/>
      <c r="QBE2443" s="63"/>
      <c r="QBF2443" s="63"/>
      <c r="QBG2443" s="63"/>
      <c r="QBH2443" s="63"/>
      <c r="QBI2443" s="63"/>
      <c r="QBJ2443" s="63"/>
      <c r="QBK2443" s="63"/>
      <c r="QBL2443" s="63"/>
      <c r="QBM2443" s="63"/>
      <c r="QBN2443" s="63"/>
      <c r="QBO2443" s="63"/>
      <c r="QBP2443" s="63"/>
      <c r="QBQ2443" s="63"/>
      <c r="QBR2443" s="63"/>
      <c r="QBS2443" s="63"/>
      <c r="QBT2443" s="63"/>
      <c r="QBU2443" s="63"/>
      <c r="QBV2443" s="63"/>
      <c r="QBW2443" s="63"/>
      <c r="QBX2443" s="63"/>
      <c r="QBY2443" s="63"/>
      <c r="QBZ2443" s="63"/>
      <c r="QCA2443" s="63"/>
      <c r="QCB2443" s="63"/>
      <c r="QCC2443" s="63"/>
      <c r="QCD2443" s="63"/>
      <c r="QCE2443" s="63"/>
      <c r="QCF2443" s="63"/>
      <c r="QCG2443" s="63"/>
      <c r="QCH2443" s="63"/>
      <c r="QCI2443" s="63"/>
      <c r="QCJ2443" s="63"/>
      <c r="QCK2443" s="63"/>
      <c r="QCL2443" s="63"/>
      <c r="QCM2443" s="63"/>
      <c r="QCN2443" s="63"/>
      <c r="QCO2443" s="63"/>
      <c r="QCP2443" s="63"/>
      <c r="QCQ2443" s="63"/>
      <c r="QCR2443" s="63"/>
      <c r="QCS2443" s="63"/>
      <c r="QCT2443" s="63"/>
      <c r="QCU2443" s="63"/>
      <c r="QCV2443" s="63"/>
      <c r="QCW2443" s="63"/>
      <c r="QCX2443" s="63"/>
      <c r="QCY2443" s="63"/>
      <c r="QCZ2443" s="63"/>
      <c r="QDA2443" s="63"/>
      <c r="QDB2443" s="63"/>
      <c r="QDC2443" s="63"/>
      <c r="QDD2443" s="63"/>
      <c r="QDE2443" s="63"/>
      <c r="QDF2443" s="63"/>
      <c r="QDG2443" s="63"/>
      <c r="QDH2443" s="63"/>
      <c r="QDI2443" s="63"/>
      <c r="QDJ2443" s="63"/>
      <c r="QDK2443" s="63"/>
      <c r="QDL2443" s="63"/>
      <c r="QDM2443" s="63"/>
      <c r="QDN2443" s="63"/>
      <c r="QDO2443" s="63"/>
      <c r="QDP2443" s="63"/>
      <c r="QDQ2443" s="63"/>
      <c r="QDR2443" s="63"/>
      <c r="QDS2443" s="63"/>
      <c r="QDT2443" s="63"/>
      <c r="QDU2443" s="63"/>
      <c r="QDV2443" s="63"/>
      <c r="QDW2443" s="63"/>
      <c r="QDX2443" s="63"/>
      <c r="QDY2443" s="63"/>
      <c r="QDZ2443" s="63"/>
      <c r="QEA2443" s="63"/>
      <c r="QEB2443" s="63"/>
      <c r="QEC2443" s="63"/>
      <c r="QED2443" s="63"/>
      <c r="QEE2443" s="63"/>
      <c r="QEF2443" s="63"/>
      <c r="QEG2443" s="63"/>
      <c r="QEH2443" s="63"/>
      <c r="QEI2443" s="63"/>
      <c r="QEJ2443" s="63"/>
      <c r="QEK2443" s="63"/>
      <c r="QEL2443" s="63"/>
      <c r="QEM2443" s="63"/>
      <c r="QEN2443" s="63"/>
      <c r="QEO2443" s="63"/>
      <c r="QEP2443" s="63"/>
      <c r="QEQ2443" s="63"/>
      <c r="QER2443" s="63"/>
      <c r="QES2443" s="63"/>
      <c r="QET2443" s="63"/>
      <c r="QEU2443" s="63"/>
      <c r="QEV2443" s="63"/>
      <c r="QEW2443" s="63"/>
      <c r="QEX2443" s="63"/>
      <c r="QEY2443" s="63"/>
      <c r="QEZ2443" s="63"/>
      <c r="QFA2443" s="63"/>
      <c r="QFB2443" s="63"/>
      <c r="QFC2443" s="63"/>
      <c r="QFD2443" s="63"/>
      <c r="QFE2443" s="63"/>
      <c r="QFF2443" s="63"/>
      <c r="QFG2443" s="63"/>
      <c r="QFH2443" s="63"/>
      <c r="QFI2443" s="63"/>
      <c r="QFJ2443" s="63"/>
      <c r="QFK2443" s="63"/>
      <c r="QFL2443" s="63"/>
      <c r="QFM2443" s="63"/>
      <c r="QFN2443" s="63"/>
      <c r="QFO2443" s="63"/>
      <c r="QFP2443" s="63"/>
      <c r="QFQ2443" s="63"/>
      <c r="QFR2443" s="63"/>
      <c r="QFS2443" s="63"/>
      <c r="QFT2443" s="63"/>
      <c r="QFU2443" s="63"/>
      <c r="QFV2443" s="63"/>
      <c r="QFW2443" s="63"/>
      <c r="QFX2443" s="63"/>
      <c r="QFY2443" s="63"/>
      <c r="QFZ2443" s="63"/>
      <c r="QGA2443" s="63"/>
      <c r="QGB2443" s="63"/>
      <c r="QGC2443" s="63"/>
      <c r="QGD2443" s="63"/>
      <c r="QGE2443" s="63"/>
      <c r="QGF2443" s="63"/>
      <c r="QGG2443" s="63"/>
      <c r="QGH2443" s="63"/>
      <c r="QGI2443" s="63"/>
      <c r="QGJ2443" s="63"/>
      <c r="QGK2443" s="63"/>
      <c r="QGL2443" s="63"/>
      <c r="QGM2443" s="63"/>
      <c r="QGN2443" s="63"/>
      <c r="QGO2443" s="63"/>
      <c r="QGP2443" s="63"/>
      <c r="QGQ2443" s="63"/>
      <c r="QGR2443" s="63"/>
      <c r="QGS2443" s="63"/>
      <c r="QGT2443" s="63"/>
      <c r="QGU2443" s="63"/>
      <c r="QGV2443" s="63"/>
      <c r="QGW2443" s="63"/>
      <c r="QGX2443" s="63"/>
      <c r="QGY2443" s="63"/>
      <c r="QGZ2443" s="63"/>
      <c r="QHA2443" s="63"/>
      <c r="QHB2443" s="63"/>
      <c r="QHC2443" s="63"/>
      <c r="QHD2443" s="63"/>
      <c r="QHE2443" s="63"/>
      <c r="QHF2443" s="63"/>
      <c r="QHG2443" s="63"/>
      <c r="QHH2443" s="63"/>
      <c r="QHI2443" s="63"/>
      <c r="QHJ2443" s="63"/>
      <c r="QHK2443" s="63"/>
      <c r="QHL2443" s="63"/>
      <c r="QHM2443" s="63"/>
      <c r="QHN2443" s="63"/>
      <c r="QHO2443" s="63"/>
      <c r="QHP2443" s="63"/>
      <c r="QHQ2443" s="63"/>
      <c r="QHR2443" s="63"/>
      <c r="QHS2443" s="63"/>
      <c r="QHT2443" s="63"/>
      <c r="QHU2443" s="63"/>
      <c r="QHV2443" s="63"/>
      <c r="QHW2443" s="63"/>
      <c r="QHX2443" s="63"/>
      <c r="QHY2443" s="63"/>
      <c r="QHZ2443" s="63"/>
      <c r="QIA2443" s="63"/>
      <c r="QIB2443" s="63"/>
      <c r="QIC2443" s="63"/>
      <c r="QID2443" s="63"/>
      <c r="QIE2443" s="63"/>
      <c r="QIF2443" s="63"/>
      <c r="QIG2443" s="63"/>
      <c r="QIH2443" s="63"/>
      <c r="QII2443" s="63"/>
      <c r="QIJ2443" s="63"/>
      <c r="QIK2443" s="63"/>
      <c r="QIL2443" s="63"/>
      <c r="QIM2443" s="63"/>
      <c r="QIN2443" s="63"/>
      <c r="QIO2443" s="63"/>
      <c r="QIP2443" s="63"/>
      <c r="QIQ2443" s="63"/>
      <c r="QIR2443" s="63"/>
      <c r="QIS2443" s="63"/>
      <c r="QIT2443" s="63"/>
      <c r="QIU2443" s="63"/>
      <c r="QIV2443" s="63"/>
      <c r="QIW2443" s="63"/>
      <c r="QIX2443" s="63"/>
      <c r="QIY2443" s="63"/>
      <c r="QIZ2443" s="63"/>
      <c r="QJA2443" s="63"/>
      <c r="QJB2443" s="63"/>
      <c r="QJC2443" s="63"/>
      <c r="QJD2443" s="63"/>
      <c r="QJE2443" s="63"/>
      <c r="QJF2443" s="63"/>
      <c r="QJG2443" s="63"/>
      <c r="QJH2443" s="63"/>
      <c r="QJI2443" s="63"/>
      <c r="QJJ2443" s="63"/>
      <c r="QJK2443" s="63"/>
      <c r="QJL2443" s="63"/>
      <c r="QJM2443" s="63"/>
      <c r="QJN2443" s="63"/>
      <c r="QJO2443" s="63"/>
      <c r="QJP2443" s="63"/>
      <c r="QJQ2443" s="63"/>
      <c r="QJR2443" s="63"/>
      <c r="QJS2443" s="63"/>
      <c r="QJT2443" s="63"/>
      <c r="QJU2443" s="63"/>
      <c r="QJV2443" s="63"/>
      <c r="QJW2443" s="63"/>
      <c r="QJX2443" s="63"/>
      <c r="QJY2443" s="63"/>
      <c r="QJZ2443" s="63"/>
      <c r="QKA2443" s="63"/>
      <c r="QKB2443" s="63"/>
      <c r="QKC2443" s="63"/>
      <c r="QKD2443" s="63"/>
      <c r="QKE2443" s="63"/>
      <c r="QKF2443" s="63"/>
      <c r="QKG2443" s="63"/>
      <c r="QKH2443" s="63"/>
      <c r="QKI2443" s="63"/>
      <c r="QKJ2443" s="63"/>
      <c r="QKK2443" s="63"/>
      <c r="QKL2443" s="63"/>
      <c r="QKM2443" s="63"/>
      <c r="QKN2443" s="63"/>
      <c r="QKO2443" s="63"/>
      <c r="QKP2443" s="63"/>
      <c r="QKQ2443" s="63"/>
      <c r="QKR2443" s="63"/>
      <c r="QKS2443" s="63"/>
      <c r="QKT2443" s="63"/>
      <c r="QKU2443" s="63"/>
      <c r="QKV2443" s="63"/>
      <c r="QKW2443" s="63"/>
      <c r="QKX2443" s="63"/>
      <c r="QKY2443" s="63"/>
      <c r="QKZ2443" s="63"/>
      <c r="QLA2443" s="63"/>
      <c r="QLB2443" s="63"/>
      <c r="QLC2443" s="63"/>
      <c r="QLD2443" s="63"/>
      <c r="QLE2443" s="63"/>
      <c r="QLF2443" s="63"/>
      <c r="QLG2443" s="63"/>
      <c r="QLH2443" s="63"/>
      <c r="QLI2443" s="63"/>
      <c r="QLJ2443" s="63"/>
      <c r="QLK2443" s="63"/>
      <c r="QLL2443" s="63"/>
      <c r="QLM2443" s="63"/>
      <c r="QLN2443" s="63"/>
      <c r="QLO2443" s="63"/>
      <c r="QLP2443" s="63"/>
      <c r="QLQ2443" s="63"/>
      <c r="QLR2443" s="63"/>
      <c r="QLS2443" s="63"/>
      <c r="QLT2443" s="63"/>
      <c r="QLU2443" s="63"/>
      <c r="QLV2443" s="63"/>
      <c r="QLW2443" s="63"/>
      <c r="QLX2443" s="63"/>
      <c r="QLY2443" s="63"/>
      <c r="QLZ2443" s="63"/>
      <c r="QMA2443" s="63"/>
      <c r="QMB2443" s="63"/>
      <c r="QMC2443" s="63"/>
      <c r="QMD2443" s="63"/>
      <c r="QME2443" s="63"/>
      <c r="QMF2443" s="63"/>
      <c r="QMG2443" s="63"/>
      <c r="QMH2443" s="63"/>
      <c r="QMI2443" s="63"/>
      <c r="QMJ2443" s="63"/>
      <c r="QMK2443" s="63"/>
      <c r="QML2443" s="63"/>
      <c r="QMM2443" s="63"/>
      <c r="QMN2443" s="63"/>
      <c r="QMO2443" s="63"/>
      <c r="QMP2443" s="63"/>
      <c r="QMQ2443" s="63"/>
      <c r="QMR2443" s="63"/>
      <c r="QMS2443" s="63"/>
      <c r="QMT2443" s="63"/>
      <c r="QMU2443" s="63"/>
      <c r="QMV2443" s="63"/>
      <c r="QMW2443" s="63"/>
      <c r="QMX2443" s="63"/>
      <c r="QMY2443" s="63"/>
      <c r="QMZ2443" s="63"/>
      <c r="QNA2443" s="63"/>
      <c r="QNB2443" s="63"/>
      <c r="QNC2443" s="63"/>
      <c r="QND2443" s="63"/>
      <c r="QNE2443" s="63"/>
      <c r="QNF2443" s="63"/>
      <c r="QNG2443" s="63"/>
      <c r="QNH2443" s="63"/>
      <c r="QNI2443" s="63"/>
      <c r="QNJ2443" s="63"/>
      <c r="QNK2443" s="63"/>
      <c r="QNL2443" s="63"/>
      <c r="QNM2443" s="63"/>
      <c r="QNN2443" s="63"/>
      <c r="QNO2443" s="63"/>
      <c r="QNP2443" s="63"/>
      <c r="QNQ2443" s="63"/>
      <c r="QNR2443" s="63"/>
      <c r="QNS2443" s="63"/>
      <c r="QNT2443" s="63"/>
      <c r="QNU2443" s="63"/>
      <c r="QNV2443" s="63"/>
      <c r="QNW2443" s="63"/>
      <c r="QNX2443" s="63"/>
      <c r="QNY2443" s="63"/>
      <c r="QNZ2443" s="63"/>
      <c r="QOA2443" s="63"/>
      <c r="QOB2443" s="63"/>
      <c r="QOC2443" s="63"/>
      <c r="QOD2443" s="63"/>
      <c r="QOE2443" s="63"/>
      <c r="QOF2443" s="63"/>
      <c r="QOG2443" s="63"/>
      <c r="QOH2443" s="63"/>
      <c r="QOI2443" s="63"/>
      <c r="QOJ2443" s="63"/>
      <c r="QOK2443" s="63"/>
      <c r="QOL2443" s="63"/>
      <c r="QOM2443" s="63"/>
      <c r="QON2443" s="63"/>
      <c r="QOO2443" s="63"/>
      <c r="QOP2443" s="63"/>
      <c r="QOQ2443" s="63"/>
      <c r="QOR2443" s="63"/>
      <c r="QOS2443" s="63"/>
      <c r="QOT2443" s="63"/>
      <c r="QOU2443" s="63"/>
      <c r="QOV2443" s="63"/>
      <c r="QOW2443" s="63"/>
      <c r="QOX2443" s="63"/>
      <c r="QOY2443" s="63"/>
      <c r="QOZ2443" s="63"/>
      <c r="QPA2443" s="63"/>
      <c r="QPB2443" s="63"/>
      <c r="QPC2443" s="63"/>
      <c r="QPD2443" s="63"/>
      <c r="QPE2443" s="63"/>
      <c r="QPF2443" s="63"/>
      <c r="QPG2443" s="63"/>
      <c r="QPH2443" s="63"/>
      <c r="QPI2443" s="63"/>
      <c r="QPJ2443" s="63"/>
      <c r="QPK2443" s="63"/>
      <c r="QPL2443" s="63"/>
      <c r="QPM2443" s="63"/>
      <c r="QPN2443" s="63"/>
      <c r="QPO2443" s="63"/>
      <c r="QPP2443" s="63"/>
      <c r="QPQ2443" s="63"/>
      <c r="QPR2443" s="63"/>
      <c r="QPS2443" s="63"/>
      <c r="QPT2443" s="63"/>
      <c r="QPU2443" s="63"/>
      <c r="QPV2443" s="63"/>
      <c r="QPW2443" s="63"/>
      <c r="QPX2443" s="63"/>
      <c r="QPY2443" s="63"/>
      <c r="QPZ2443" s="63"/>
      <c r="QQA2443" s="63"/>
      <c r="QQB2443" s="63"/>
      <c r="QQC2443" s="63"/>
      <c r="QQD2443" s="63"/>
      <c r="QQE2443" s="63"/>
      <c r="QQF2443" s="63"/>
      <c r="QQG2443" s="63"/>
      <c r="QQH2443" s="63"/>
      <c r="QQI2443" s="63"/>
      <c r="QQJ2443" s="63"/>
      <c r="QQK2443" s="63"/>
      <c r="QQL2443" s="63"/>
      <c r="QQM2443" s="63"/>
      <c r="QQN2443" s="63"/>
      <c r="QQO2443" s="63"/>
      <c r="QQP2443" s="63"/>
      <c r="QQQ2443" s="63"/>
      <c r="QQR2443" s="63"/>
      <c r="QQS2443" s="63"/>
      <c r="QQT2443" s="63"/>
      <c r="QQU2443" s="63"/>
      <c r="QQV2443" s="63"/>
      <c r="QQW2443" s="63"/>
      <c r="QQX2443" s="63"/>
      <c r="QQY2443" s="63"/>
      <c r="QQZ2443" s="63"/>
      <c r="QRA2443" s="63"/>
      <c r="QRB2443" s="63"/>
      <c r="QRC2443" s="63"/>
      <c r="QRD2443" s="63"/>
      <c r="QRE2443" s="63"/>
      <c r="QRF2443" s="63"/>
      <c r="QRG2443" s="63"/>
      <c r="QRH2443" s="63"/>
      <c r="QRI2443" s="63"/>
      <c r="QRJ2443" s="63"/>
      <c r="QRK2443" s="63"/>
      <c r="QRL2443" s="63"/>
      <c r="QRM2443" s="63"/>
      <c r="QRN2443" s="63"/>
      <c r="QRO2443" s="63"/>
      <c r="QRP2443" s="63"/>
      <c r="QRQ2443" s="63"/>
      <c r="QRR2443" s="63"/>
      <c r="QRS2443" s="63"/>
      <c r="QRT2443" s="63"/>
      <c r="QRU2443" s="63"/>
      <c r="QRV2443" s="63"/>
      <c r="QRW2443" s="63"/>
      <c r="QRX2443" s="63"/>
      <c r="QRY2443" s="63"/>
      <c r="QRZ2443" s="63"/>
      <c r="QSA2443" s="63"/>
      <c r="QSB2443" s="63"/>
      <c r="QSC2443" s="63"/>
      <c r="QSD2443" s="63"/>
      <c r="QSE2443" s="63"/>
      <c r="QSF2443" s="63"/>
      <c r="QSG2443" s="63"/>
      <c r="QSH2443" s="63"/>
      <c r="QSI2443" s="63"/>
      <c r="QSJ2443" s="63"/>
      <c r="QSK2443" s="63"/>
      <c r="QSL2443" s="63"/>
      <c r="QSM2443" s="63"/>
      <c r="QSN2443" s="63"/>
      <c r="QSO2443" s="63"/>
      <c r="QSP2443" s="63"/>
      <c r="QSQ2443" s="63"/>
      <c r="QSR2443" s="63"/>
      <c r="QSS2443" s="63"/>
      <c r="QST2443" s="63"/>
      <c r="QSU2443" s="63"/>
      <c r="QSV2443" s="63"/>
      <c r="QSW2443" s="63"/>
      <c r="QSX2443" s="63"/>
      <c r="QSY2443" s="63"/>
      <c r="QSZ2443" s="63"/>
      <c r="QTA2443" s="63"/>
      <c r="QTB2443" s="63"/>
      <c r="QTC2443" s="63"/>
      <c r="QTD2443" s="63"/>
      <c r="QTE2443" s="63"/>
      <c r="QTF2443" s="63"/>
      <c r="QTG2443" s="63"/>
      <c r="QTH2443" s="63"/>
      <c r="QTI2443" s="63"/>
      <c r="QTJ2443" s="63"/>
      <c r="QTK2443" s="63"/>
      <c r="QTL2443" s="63"/>
      <c r="QTM2443" s="63"/>
      <c r="QTN2443" s="63"/>
      <c r="QTO2443" s="63"/>
      <c r="QTP2443" s="63"/>
      <c r="QTQ2443" s="63"/>
      <c r="QTR2443" s="63"/>
      <c r="QTS2443" s="63"/>
      <c r="QTT2443" s="63"/>
      <c r="QTU2443" s="63"/>
      <c r="QTV2443" s="63"/>
      <c r="QTW2443" s="63"/>
      <c r="QTX2443" s="63"/>
      <c r="QTY2443" s="63"/>
      <c r="QTZ2443" s="63"/>
      <c r="QUA2443" s="63"/>
      <c r="QUB2443" s="63"/>
      <c r="QUC2443" s="63"/>
      <c r="QUD2443" s="63"/>
      <c r="QUE2443" s="63"/>
      <c r="QUF2443" s="63"/>
      <c r="QUG2443" s="63"/>
      <c r="QUH2443" s="63"/>
      <c r="QUI2443" s="63"/>
      <c r="QUJ2443" s="63"/>
      <c r="QUK2443" s="63"/>
      <c r="QUL2443" s="63"/>
      <c r="QUM2443" s="63"/>
      <c r="QUN2443" s="63"/>
      <c r="QUO2443" s="63"/>
      <c r="QUP2443" s="63"/>
      <c r="QUQ2443" s="63"/>
      <c r="QUR2443" s="63"/>
      <c r="QUS2443" s="63"/>
      <c r="QUT2443" s="63"/>
      <c r="QUU2443" s="63"/>
      <c r="QUV2443" s="63"/>
      <c r="QUW2443" s="63"/>
      <c r="QUX2443" s="63"/>
      <c r="QUY2443" s="63"/>
      <c r="QUZ2443" s="63"/>
      <c r="QVA2443" s="63"/>
      <c r="QVB2443" s="63"/>
      <c r="QVC2443" s="63"/>
      <c r="QVD2443" s="63"/>
      <c r="QVE2443" s="63"/>
      <c r="QVF2443" s="63"/>
      <c r="QVG2443" s="63"/>
      <c r="QVH2443" s="63"/>
      <c r="QVI2443" s="63"/>
      <c r="QVJ2443" s="63"/>
      <c r="QVK2443" s="63"/>
      <c r="QVL2443" s="63"/>
      <c r="QVM2443" s="63"/>
      <c r="QVN2443" s="63"/>
      <c r="QVO2443" s="63"/>
      <c r="QVP2443" s="63"/>
      <c r="QVQ2443" s="63"/>
      <c r="QVR2443" s="63"/>
      <c r="QVS2443" s="63"/>
      <c r="QVT2443" s="63"/>
      <c r="QVU2443" s="63"/>
      <c r="QVV2443" s="63"/>
      <c r="QVW2443" s="63"/>
      <c r="QVX2443" s="63"/>
      <c r="QVY2443" s="63"/>
      <c r="QVZ2443" s="63"/>
      <c r="QWA2443" s="63"/>
      <c r="QWB2443" s="63"/>
      <c r="QWC2443" s="63"/>
      <c r="QWD2443" s="63"/>
      <c r="QWE2443" s="63"/>
      <c r="QWF2443" s="63"/>
      <c r="QWG2443" s="63"/>
      <c r="QWH2443" s="63"/>
      <c r="QWI2443" s="63"/>
      <c r="QWJ2443" s="63"/>
      <c r="QWK2443" s="63"/>
      <c r="QWL2443" s="63"/>
      <c r="QWM2443" s="63"/>
      <c r="QWN2443" s="63"/>
      <c r="QWO2443" s="63"/>
      <c r="QWP2443" s="63"/>
      <c r="QWQ2443" s="63"/>
      <c r="QWR2443" s="63"/>
      <c r="QWS2443" s="63"/>
      <c r="QWT2443" s="63"/>
      <c r="QWU2443" s="63"/>
      <c r="QWV2443" s="63"/>
      <c r="QWW2443" s="63"/>
      <c r="QWX2443" s="63"/>
      <c r="QWY2443" s="63"/>
      <c r="QWZ2443" s="63"/>
      <c r="QXA2443" s="63"/>
      <c r="QXB2443" s="63"/>
      <c r="QXC2443" s="63"/>
      <c r="QXD2443" s="63"/>
      <c r="QXE2443" s="63"/>
      <c r="QXF2443" s="63"/>
      <c r="QXG2443" s="63"/>
      <c r="QXH2443" s="63"/>
      <c r="QXI2443" s="63"/>
      <c r="QXJ2443" s="63"/>
      <c r="QXK2443" s="63"/>
      <c r="QXL2443" s="63"/>
      <c r="QXM2443" s="63"/>
      <c r="QXN2443" s="63"/>
      <c r="QXO2443" s="63"/>
      <c r="QXP2443" s="63"/>
      <c r="QXQ2443" s="63"/>
      <c r="QXR2443" s="63"/>
      <c r="QXS2443" s="63"/>
      <c r="QXT2443" s="63"/>
      <c r="QXU2443" s="63"/>
      <c r="QXV2443" s="63"/>
      <c r="QXW2443" s="63"/>
      <c r="QXX2443" s="63"/>
      <c r="QXY2443" s="63"/>
      <c r="QXZ2443" s="63"/>
      <c r="QYA2443" s="63"/>
      <c r="QYB2443" s="63"/>
      <c r="QYC2443" s="63"/>
      <c r="QYD2443" s="63"/>
      <c r="QYE2443" s="63"/>
      <c r="QYF2443" s="63"/>
      <c r="QYG2443" s="63"/>
      <c r="QYH2443" s="63"/>
      <c r="QYI2443" s="63"/>
      <c r="QYJ2443" s="63"/>
      <c r="QYK2443" s="63"/>
      <c r="QYL2443" s="63"/>
      <c r="QYM2443" s="63"/>
      <c r="QYN2443" s="63"/>
      <c r="QYO2443" s="63"/>
      <c r="QYP2443" s="63"/>
      <c r="QYQ2443" s="63"/>
      <c r="QYR2443" s="63"/>
      <c r="QYS2443" s="63"/>
      <c r="QYT2443" s="63"/>
      <c r="QYU2443" s="63"/>
      <c r="QYV2443" s="63"/>
      <c r="QYW2443" s="63"/>
      <c r="QYX2443" s="63"/>
      <c r="QYY2443" s="63"/>
      <c r="QYZ2443" s="63"/>
      <c r="QZA2443" s="63"/>
      <c r="QZB2443" s="63"/>
      <c r="QZC2443" s="63"/>
      <c r="QZD2443" s="63"/>
      <c r="QZE2443" s="63"/>
      <c r="QZF2443" s="63"/>
      <c r="QZG2443" s="63"/>
      <c r="QZH2443" s="63"/>
      <c r="QZI2443" s="63"/>
      <c r="QZJ2443" s="63"/>
      <c r="QZK2443" s="63"/>
      <c r="QZL2443" s="63"/>
      <c r="QZM2443" s="63"/>
      <c r="QZN2443" s="63"/>
      <c r="QZO2443" s="63"/>
      <c r="QZP2443" s="63"/>
      <c r="QZQ2443" s="63"/>
      <c r="QZR2443" s="63"/>
      <c r="QZS2443" s="63"/>
      <c r="QZT2443" s="63"/>
      <c r="QZU2443" s="63"/>
      <c r="QZV2443" s="63"/>
      <c r="QZW2443" s="63"/>
      <c r="QZX2443" s="63"/>
      <c r="QZY2443" s="63"/>
      <c r="QZZ2443" s="63"/>
      <c r="RAA2443" s="63"/>
      <c r="RAB2443" s="63"/>
      <c r="RAC2443" s="63"/>
      <c r="RAD2443" s="63"/>
      <c r="RAE2443" s="63"/>
      <c r="RAF2443" s="63"/>
      <c r="RAG2443" s="63"/>
      <c r="RAH2443" s="63"/>
      <c r="RAI2443" s="63"/>
      <c r="RAJ2443" s="63"/>
      <c r="RAK2443" s="63"/>
      <c r="RAL2443" s="63"/>
      <c r="RAM2443" s="63"/>
      <c r="RAN2443" s="63"/>
      <c r="RAO2443" s="63"/>
      <c r="RAP2443" s="63"/>
      <c r="RAQ2443" s="63"/>
      <c r="RAR2443" s="63"/>
      <c r="RAS2443" s="63"/>
      <c r="RAT2443" s="63"/>
      <c r="RAU2443" s="63"/>
      <c r="RAV2443" s="63"/>
      <c r="RAW2443" s="63"/>
      <c r="RAX2443" s="63"/>
      <c r="RAY2443" s="63"/>
      <c r="RAZ2443" s="63"/>
      <c r="RBA2443" s="63"/>
      <c r="RBB2443" s="63"/>
      <c r="RBC2443" s="63"/>
      <c r="RBD2443" s="63"/>
      <c r="RBE2443" s="63"/>
      <c r="RBF2443" s="63"/>
      <c r="RBG2443" s="63"/>
      <c r="RBH2443" s="63"/>
      <c r="RBI2443" s="63"/>
      <c r="RBJ2443" s="63"/>
      <c r="RBK2443" s="63"/>
      <c r="RBL2443" s="63"/>
      <c r="RBM2443" s="63"/>
      <c r="RBN2443" s="63"/>
      <c r="RBO2443" s="63"/>
      <c r="RBP2443" s="63"/>
      <c r="RBQ2443" s="63"/>
      <c r="RBR2443" s="63"/>
      <c r="RBS2443" s="63"/>
      <c r="RBT2443" s="63"/>
      <c r="RBU2443" s="63"/>
      <c r="RBV2443" s="63"/>
      <c r="RBW2443" s="63"/>
      <c r="RBX2443" s="63"/>
      <c r="RBY2443" s="63"/>
      <c r="RBZ2443" s="63"/>
      <c r="RCA2443" s="63"/>
      <c r="RCB2443" s="63"/>
      <c r="RCC2443" s="63"/>
      <c r="RCD2443" s="63"/>
      <c r="RCE2443" s="63"/>
      <c r="RCF2443" s="63"/>
      <c r="RCG2443" s="63"/>
      <c r="RCH2443" s="63"/>
      <c r="RCI2443" s="63"/>
      <c r="RCJ2443" s="63"/>
      <c r="RCK2443" s="63"/>
      <c r="RCL2443" s="63"/>
      <c r="RCM2443" s="63"/>
      <c r="RCN2443" s="63"/>
      <c r="RCO2443" s="63"/>
      <c r="RCP2443" s="63"/>
      <c r="RCQ2443" s="63"/>
      <c r="RCR2443" s="63"/>
      <c r="RCS2443" s="63"/>
      <c r="RCT2443" s="63"/>
      <c r="RCU2443" s="63"/>
      <c r="RCV2443" s="63"/>
      <c r="RCW2443" s="63"/>
      <c r="RCX2443" s="63"/>
      <c r="RCY2443" s="63"/>
      <c r="RCZ2443" s="63"/>
      <c r="RDA2443" s="63"/>
      <c r="RDB2443" s="63"/>
      <c r="RDC2443" s="63"/>
      <c r="RDD2443" s="63"/>
      <c r="RDE2443" s="63"/>
      <c r="RDF2443" s="63"/>
      <c r="RDG2443" s="63"/>
      <c r="RDH2443" s="63"/>
      <c r="RDI2443" s="63"/>
      <c r="RDJ2443" s="63"/>
      <c r="RDK2443" s="63"/>
      <c r="RDL2443" s="63"/>
      <c r="RDM2443" s="63"/>
      <c r="RDN2443" s="63"/>
      <c r="RDO2443" s="63"/>
      <c r="RDP2443" s="63"/>
      <c r="RDQ2443" s="63"/>
      <c r="RDR2443" s="63"/>
      <c r="RDS2443" s="63"/>
      <c r="RDT2443" s="63"/>
      <c r="RDU2443" s="63"/>
      <c r="RDV2443" s="63"/>
      <c r="RDW2443" s="63"/>
      <c r="RDX2443" s="63"/>
      <c r="RDY2443" s="63"/>
      <c r="RDZ2443" s="63"/>
      <c r="REA2443" s="63"/>
      <c r="REB2443" s="63"/>
      <c r="REC2443" s="63"/>
      <c r="RED2443" s="63"/>
      <c r="REE2443" s="63"/>
      <c r="REF2443" s="63"/>
      <c r="REG2443" s="63"/>
      <c r="REH2443" s="63"/>
      <c r="REI2443" s="63"/>
      <c r="REJ2443" s="63"/>
      <c r="REK2443" s="63"/>
      <c r="REL2443" s="63"/>
      <c r="REM2443" s="63"/>
      <c r="REN2443" s="63"/>
      <c r="REO2443" s="63"/>
      <c r="REP2443" s="63"/>
      <c r="REQ2443" s="63"/>
      <c r="RER2443" s="63"/>
      <c r="RES2443" s="63"/>
      <c r="RET2443" s="63"/>
      <c r="REU2443" s="63"/>
      <c r="REV2443" s="63"/>
      <c r="REW2443" s="63"/>
      <c r="REX2443" s="63"/>
      <c r="REY2443" s="63"/>
      <c r="REZ2443" s="63"/>
      <c r="RFA2443" s="63"/>
      <c r="RFB2443" s="63"/>
      <c r="RFC2443" s="63"/>
      <c r="RFD2443" s="63"/>
      <c r="RFE2443" s="63"/>
      <c r="RFF2443" s="63"/>
      <c r="RFG2443" s="63"/>
      <c r="RFH2443" s="63"/>
      <c r="RFI2443" s="63"/>
      <c r="RFJ2443" s="63"/>
      <c r="RFK2443" s="63"/>
      <c r="RFL2443" s="63"/>
      <c r="RFM2443" s="63"/>
      <c r="RFN2443" s="63"/>
      <c r="RFO2443" s="63"/>
      <c r="RFP2443" s="63"/>
      <c r="RFQ2443" s="63"/>
      <c r="RFR2443" s="63"/>
      <c r="RFS2443" s="63"/>
      <c r="RFT2443" s="63"/>
      <c r="RFU2443" s="63"/>
      <c r="RFV2443" s="63"/>
      <c r="RFW2443" s="63"/>
      <c r="RFX2443" s="63"/>
      <c r="RFY2443" s="63"/>
      <c r="RFZ2443" s="63"/>
      <c r="RGA2443" s="63"/>
      <c r="RGB2443" s="63"/>
      <c r="RGC2443" s="63"/>
      <c r="RGD2443" s="63"/>
      <c r="RGE2443" s="63"/>
      <c r="RGF2443" s="63"/>
      <c r="RGG2443" s="63"/>
      <c r="RGH2443" s="63"/>
      <c r="RGI2443" s="63"/>
      <c r="RGJ2443" s="63"/>
      <c r="RGK2443" s="63"/>
      <c r="RGL2443" s="63"/>
      <c r="RGM2443" s="63"/>
      <c r="RGN2443" s="63"/>
      <c r="RGO2443" s="63"/>
      <c r="RGP2443" s="63"/>
      <c r="RGQ2443" s="63"/>
      <c r="RGR2443" s="63"/>
      <c r="RGS2443" s="63"/>
      <c r="RGT2443" s="63"/>
      <c r="RGU2443" s="63"/>
      <c r="RGV2443" s="63"/>
      <c r="RGW2443" s="63"/>
      <c r="RGX2443" s="63"/>
      <c r="RGY2443" s="63"/>
      <c r="RGZ2443" s="63"/>
      <c r="RHA2443" s="63"/>
      <c r="RHB2443" s="63"/>
      <c r="RHC2443" s="63"/>
      <c r="RHD2443" s="63"/>
      <c r="RHE2443" s="63"/>
      <c r="RHF2443" s="63"/>
      <c r="RHG2443" s="63"/>
      <c r="RHH2443" s="63"/>
      <c r="RHI2443" s="63"/>
      <c r="RHJ2443" s="63"/>
      <c r="RHK2443" s="63"/>
      <c r="RHL2443" s="63"/>
      <c r="RHM2443" s="63"/>
      <c r="RHN2443" s="63"/>
      <c r="RHO2443" s="63"/>
      <c r="RHP2443" s="63"/>
      <c r="RHQ2443" s="63"/>
      <c r="RHR2443" s="63"/>
      <c r="RHS2443" s="63"/>
      <c r="RHT2443" s="63"/>
      <c r="RHU2443" s="63"/>
      <c r="RHV2443" s="63"/>
      <c r="RHW2443" s="63"/>
      <c r="RHX2443" s="63"/>
      <c r="RHY2443" s="63"/>
      <c r="RHZ2443" s="63"/>
      <c r="RIA2443" s="63"/>
      <c r="RIB2443" s="63"/>
      <c r="RIC2443" s="63"/>
      <c r="RID2443" s="63"/>
      <c r="RIE2443" s="63"/>
      <c r="RIF2443" s="63"/>
      <c r="RIG2443" s="63"/>
      <c r="RIH2443" s="63"/>
      <c r="RII2443" s="63"/>
      <c r="RIJ2443" s="63"/>
      <c r="RIK2443" s="63"/>
      <c r="RIL2443" s="63"/>
      <c r="RIM2443" s="63"/>
      <c r="RIN2443" s="63"/>
      <c r="RIO2443" s="63"/>
      <c r="RIP2443" s="63"/>
      <c r="RIQ2443" s="63"/>
      <c r="RIR2443" s="63"/>
      <c r="RIS2443" s="63"/>
      <c r="RIT2443" s="63"/>
      <c r="RIU2443" s="63"/>
      <c r="RIV2443" s="63"/>
      <c r="RIW2443" s="63"/>
      <c r="RIX2443" s="63"/>
      <c r="RIY2443" s="63"/>
      <c r="RIZ2443" s="63"/>
      <c r="RJA2443" s="63"/>
      <c r="RJB2443" s="63"/>
      <c r="RJC2443" s="63"/>
      <c r="RJD2443" s="63"/>
      <c r="RJE2443" s="63"/>
      <c r="RJF2443" s="63"/>
      <c r="RJG2443" s="63"/>
      <c r="RJH2443" s="63"/>
      <c r="RJI2443" s="63"/>
      <c r="RJJ2443" s="63"/>
      <c r="RJK2443" s="63"/>
      <c r="RJL2443" s="63"/>
      <c r="RJM2443" s="63"/>
      <c r="RJN2443" s="63"/>
      <c r="RJO2443" s="63"/>
      <c r="RJP2443" s="63"/>
      <c r="RJQ2443" s="63"/>
      <c r="RJR2443" s="63"/>
      <c r="RJS2443" s="63"/>
      <c r="RJT2443" s="63"/>
      <c r="RJU2443" s="63"/>
      <c r="RJV2443" s="63"/>
      <c r="RJW2443" s="63"/>
      <c r="RJX2443" s="63"/>
      <c r="RJY2443" s="63"/>
      <c r="RJZ2443" s="63"/>
      <c r="RKA2443" s="63"/>
      <c r="RKB2443" s="63"/>
      <c r="RKC2443" s="63"/>
      <c r="RKD2443" s="63"/>
      <c r="RKE2443" s="63"/>
      <c r="RKF2443" s="63"/>
      <c r="RKG2443" s="63"/>
      <c r="RKH2443" s="63"/>
      <c r="RKI2443" s="63"/>
      <c r="RKJ2443" s="63"/>
      <c r="RKK2443" s="63"/>
      <c r="RKL2443" s="63"/>
      <c r="RKM2443" s="63"/>
      <c r="RKN2443" s="63"/>
      <c r="RKO2443" s="63"/>
      <c r="RKP2443" s="63"/>
      <c r="RKQ2443" s="63"/>
      <c r="RKR2443" s="63"/>
      <c r="RKS2443" s="63"/>
      <c r="RKT2443" s="63"/>
      <c r="RKU2443" s="63"/>
      <c r="RKV2443" s="63"/>
      <c r="RKW2443" s="63"/>
      <c r="RKX2443" s="63"/>
      <c r="RKY2443" s="63"/>
      <c r="RKZ2443" s="63"/>
      <c r="RLA2443" s="63"/>
      <c r="RLB2443" s="63"/>
      <c r="RLC2443" s="63"/>
      <c r="RLD2443" s="63"/>
      <c r="RLE2443" s="63"/>
      <c r="RLF2443" s="63"/>
      <c r="RLG2443" s="63"/>
      <c r="RLH2443" s="63"/>
      <c r="RLI2443" s="63"/>
      <c r="RLJ2443" s="63"/>
      <c r="RLK2443" s="63"/>
      <c r="RLL2443" s="63"/>
      <c r="RLM2443" s="63"/>
      <c r="RLN2443" s="63"/>
      <c r="RLO2443" s="63"/>
      <c r="RLP2443" s="63"/>
      <c r="RLQ2443" s="63"/>
      <c r="RLR2443" s="63"/>
      <c r="RLS2443" s="63"/>
      <c r="RLT2443" s="63"/>
      <c r="RLU2443" s="63"/>
      <c r="RLV2443" s="63"/>
      <c r="RLW2443" s="63"/>
      <c r="RLX2443" s="63"/>
      <c r="RLY2443" s="63"/>
      <c r="RLZ2443" s="63"/>
      <c r="RMA2443" s="63"/>
      <c r="RMB2443" s="63"/>
      <c r="RMC2443" s="63"/>
      <c r="RMD2443" s="63"/>
      <c r="RME2443" s="63"/>
      <c r="RMF2443" s="63"/>
      <c r="RMG2443" s="63"/>
      <c r="RMH2443" s="63"/>
      <c r="RMI2443" s="63"/>
      <c r="RMJ2443" s="63"/>
      <c r="RMK2443" s="63"/>
      <c r="RML2443" s="63"/>
      <c r="RMM2443" s="63"/>
      <c r="RMN2443" s="63"/>
      <c r="RMO2443" s="63"/>
      <c r="RMP2443" s="63"/>
      <c r="RMQ2443" s="63"/>
      <c r="RMR2443" s="63"/>
      <c r="RMS2443" s="63"/>
      <c r="RMT2443" s="63"/>
      <c r="RMU2443" s="63"/>
      <c r="RMV2443" s="63"/>
      <c r="RMW2443" s="63"/>
      <c r="RMX2443" s="63"/>
      <c r="RMY2443" s="63"/>
      <c r="RMZ2443" s="63"/>
      <c r="RNA2443" s="63"/>
      <c r="RNB2443" s="63"/>
      <c r="RNC2443" s="63"/>
      <c r="RND2443" s="63"/>
      <c r="RNE2443" s="63"/>
      <c r="RNF2443" s="63"/>
      <c r="RNG2443" s="63"/>
      <c r="RNH2443" s="63"/>
      <c r="RNI2443" s="63"/>
      <c r="RNJ2443" s="63"/>
      <c r="RNK2443" s="63"/>
      <c r="RNL2443" s="63"/>
      <c r="RNM2443" s="63"/>
      <c r="RNN2443" s="63"/>
      <c r="RNO2443" s="63"/>
      <c r="RNP2443" s="63"/>
      <c r="RNQ2443" s="63"/>
      <c r="RNR2443" s="63"/>
      <c r="RNS2443" s="63"/>
      <c r="RNT2443" s="63"/>
      <c r="RNU2443" s="63"/>
      <c r="RNV2443" s="63"/>
      <c r="RNW2443" s="63"/>
      <c r="RNX2443" s="63"/>
      <c r="RNY2443" s="63"/>
      <c r="RNZ2443" s="63"/>
      <c r="ROA2443" s="63"/>
      <c r="ROB2443" s="63"/>
      <c r="ROC2443" s="63"/>
      <c r="ROD2443" s="63"/>
      <c r="ROE2443" s="63"/>
      <c r="ROF2443" s="63"/>
      <c r="ROG2443" s="63"/>
      <c r="ROH2443" s="63"/>
      <c r="ROI2443" s="63"/>
      <c r="ROJ2443" s="63"/>
      <c r="ROK2443" s="63"/>
      <c r="ROL2443" s="63"/>
      <c r="ROM2443" s="63"/>
      <c r="RON2443" s="63"/>
      <c r="ROO2443" s="63"/>
      <c r="ROP2443" s="63"/>
      <c r="ROQ2443" s="63"/>
      <c r="ROR2443" s="63"/>
      <c r="ROS2443" s="63"/>
      <c r="ROT2443" s="63"/>
      <c r="ROU2443" s="63"/>
      <c r="ROV2443" s="63"/>
      <c r="ROW2443" s="63"/>
      <c r="ROX2443" s="63"/>
      <c r="ROY2443" s="63"/>
      <c r="ROZ2443" s="63"/>
      <c r="RPA2443" s="63"/>
      <c r="RPB2443" s="63"/>
      <c r="RPC2443" s="63"/>
      <c r="RPD2443" s="63"/>
      <c r="RPE2443" s="63"/>
      <c r="RPF2443" s="63"/>
      <c r="RPG2443" s="63"/>
      <c r="RPH2443" s="63"/>
      <c r="RPI2443" s="63"/>
      <c r="RPJ2443" s="63"/>
      <c r="RPK2443" s="63"/>
      <c r="RPL2443" s="63"/>
      <c r="RPM2443" s="63"/>
      <c r="RPN2443" s="63"/>
      <c r="RPO2443" s="63"/>
      <c r="RPP2443" s="63"/>
      <c r="RPQ2443" s="63"/>
      <c r="RPR2443" s="63"/>
      <c r="RPS2443" s="63"/>
      <c r="RPT2443" s="63"/>
      <c r="RPU2443" s="63"/>
      <c r="RPV2443" s="63"/>
      <c r="RPW2443" s="63"/>
      <c r="RPX2443" s="63"/>
      <c r="RPY2443" s="63"/>
      <c r="RPZ2443" s="63"/>
      <c r="RQA2443" s="63"/>
      <c r="RQB2443" s="63"/>
      <c r="RQC2443" s="63"/>
      <c r="RQD2443" s="63"/>
      <c r="RQE2443" s="63"/>
      <c r="RQF2443" s="63"/>
      <c r="RQG2443" s="63"/>
      <c r="RQH2443" s="63"/>
      <c r="RQI2443" s="63"/>
      <c r="RQJ2443" s="63"/>
      <c r="RQK2443" s="63"/>
      <c r="RQL2443" s="63"/>
      <c r="RQM2443" s="63"/>
      <c r="RQN2443" s="63"/>
      <c r="RQO2443" s="63"/>
      <c r="RQP2443" s="63"/>
      <c r="RQQ2443" s="63"/>
      <c r="RQR2443" s="63"/>
      <c r="RQS2443" s="63"/>
      <c r="RQT2443" s="63"/>
      <c r="RQU2443" s="63"/>
      <c r="RQV2443" s="63"/>
      <c r="RQW2443" s="63"/>
      <c r="RQX2443" s="63"/>
      <c r="RQY2443" s="63"/>
      <c r="RQZ2443" s="63"/>
      <c r="RRA2443" s="63"/>
      <c r="RRB2443" s="63"/>
      <c r="RRC2443" s="63"/>
      <c r="RRD2443" s="63"/>
      <c r="RRE2443" s="63"/>
      <c r="RRF2443" s="63"/>
      <c r="RRG2443" s="63"/>
      <c r="RRH2443" s="63"/>
      <c r="RRI2443" s="63"/>
      <c r="RRJ2443" s="63"/>
      <c r="RRK2443" s="63"/>
      <c r="RRL2443" s="63"/>
      <c r="RRM2443" s="63"/>
      <c r="RRN2443" s="63"/>
      <c r="RRO2443" s="63"/>
      <c r="RRP2443" s="63"/>
      <c r="RRQ2443" s="63"/>
      <c r="RRR2443" s="63"/>
      <c r="RRS2443" s="63"/>
      <c r="RRT2443" s="63"/>
      <c r="RRU2443" s="63"/>
      <c r="RRV2443" s="63"/>
      <c r="RRW2443" s="63"/>
      <c r="RRX2443" s="63"/>
      <c r="RRY2443" s="63"/>
      <c r="RRZ2443" s="63"/>
      <c r="RSA2443" s="63"/>
      <c r="RSB2443" s="63"/>
      <c r="RSC2443" s="63"/>
      <c r="RSD2443" s="63"/>
      <c r="RSE2443" s="63"/>
      <c r="RSF2443" s="63"/>
      <c r="RSG2443" s="63"/>
      <c r="RSH2443" s="63"/>
      <c r="RSI2443" s="63"/>
      <c r="RSJ2443" s="63"/>
      <c r="RSK2443" s="63"/>
      <c r="RSL2443" s="63"/>
      <c r="RSM2443" s="63"/>
      <c r="RSN2443" s="63"/>
      <c r="RSO2443" s="63"/>
      <c r="RSP2443" s="63"/>
      <c r="RSQ2443" s="63"/>
      <c r="RSR2443" s="63"/>
      <c r="RSS2443" s="63"/>
      <c r="RST2443" s="63"/>
      <c r="RSU2443" s="63"/>
      <c r="RSV2443" s="63"/>
      <c r="RSW2443" s="63"/>
      <c r="RSX2443" s="63"/>
      <c r="RSY2443" s="63"/>
      <c r="RSZ2443" s="63"/>
      <c r="RTA2443" s="63"/>
      <c r="RTB2443" s="63"/>
      <c r="RTC2443" s="63"/>
      <c r="RTD2443" s="63"/>
      <c r="RTE2443" s="63"/>
      <c r="RTF2443" s="63"/>
      <c r="RTG2443" s="63"/>
      <c r="RTH2443" s="63"/>
      <c r="RTI2443" s="63"/>
      <c r="RTJ2443" s="63"/>
      <c r="RTK2443" s="63"/>
      <c r="RTL2443" s="63"/>
      <c r="RTM2443" s="63"/>
      <c r="RTN2443" s="63"/>
      <c r="RTO2443" s="63"/>
      <c r="RTP2443" s="63"/>
      <c r="RTQ2443" s="63"/>
      <c r="RTR2443" s="63"/>
      <c r="RTS2443" s="63"/>
      <c r="RTT2443" s="63"/>
      <c r="RTU2443" s="63"/>
      <c r="RTV2443" s="63"/>
      <c r="RTW2443" s="63"/>
      <c r="RTX2443" s="63"/>
      <c r="RTY2443" s="63"/>
      <c r="RTZ2443" s="63"/>
      <c r="RUA2443" s="63"/>
      <c r="RUB2443" s="63"/>
      <c r="RUC2443" s="63"/>
      <c r="RUD2443" s="63"/>
      <c r="RUE2443" s="63"/>
      <c r="RUF2443" s="63"/>
      <c r="RUG2443" s="63"/>
      <c r="RUH2443" s="63"/>
      <c r="RUI2443" s="63"/>
      <c r="RUJ2443" s="63"/>
      <c r="RUK2443" s="63"/>
      <c r="RUL2443" s="63"/>
      <c r="RUM2443" s="63"/>
      <c r="RUN2443" s="63"/>
      <c r="RUO2443" s="63"/>
      <c r="RUP2443" s="63"/>
      <c r="RUQ2443" s="63"/>
      <c r="RUR2443" s="63"/>
      <c r="RUS2443" s="63"/>
      <c r="RUT2443" s="63"/>
      <c r="RUU2443" s="63"/>
      <c r="RUV2443" s="63"/>
      <c r="RUW2443" s="63"/>
      <c r="RUX2443" s="63"/>
      <c r="RUY2443" s="63"/>
      <c r="RUZ2443" s="63"/>
      <c r="RVA2443" s="63"/>
      <c r="RVB2443" s="63"/>
      <c r="RVC2443" s="63"/>
      <c r="RVD2443" s="63"/>
      <c r="RVE2443" s="63"/>
      <c r="RVF2443" s="63"/>
      <c r="RVG2443" s="63"/>
      <c r="RVH2443" s="63"/>
      <c r="RVI2443" s="63"/>
      <c r="RVJ2443" s="63"/>
      <c r="RVK2443" s="63"/>
      <c r="RVL2443" s="63"/>
      <c r="RVM2443" s="63"/>
      <c r="RVN2443" s="63"/>
      <c r="RVO2443" s="63"/>
      <c r="RVP2443" s="63"/>
      <c r="RVQ2443" s="63"/>
      <c r="RVR2443" s="63"/>
      <c r="RVS2443" s="63"/>
      <c r="RVT2443" s="63"/>
      <c r="RVU2443" s="63"/>
      <c r="RVV2443" s="63"/>
      <c r="RVW2443" s="63"/>
      <c r="RVX2443" s="63"/>
      <c r="RVY2443" s="63"/>
      <c r="RVZ2443" s="63"/>
      <c r="RWA2443" s="63"/>
      <c r="RWB2443" s="63"/>
      <c r="RWC2443" s="63"/>
      <c r="RWD2443" s="63"/>
      <c r="RWE2443" s="63"/>
      <c r="RWF2443" s="63"/>
      <c r="RWG2443" s="63"/>
      <c r="RWH2443" s="63"/>
      <c r="RWI2443" s="63"/>
      <c r="RWJ2443" s="63"/>
      <c r="RWK2443" s="63"/>
      <c r="RWL2443" s="63"/>
      <c r="RWM2443" s="63"/>
      <c r="RWN2443" s="63"/>
      <c r="RWO2443" s="63"/>
      <c r="RWP2443" s="63"/>
      <c r="RWQ2443" s="63"/>
      <c r="RWR2443" s="63"/>
      <c r="RWS2443" s="63"/>
      <c r="RWT2443" s="63"/>
      <c r="RWU2443" s="63"/>
      <c r="RWV2443" s="63"/>
      <c r="RWW2443" s="63"/>
      <c r="RWX2443" s="63"/>
      <c r="RWY2443" s="63"/>
      <c r="RWZ2443" s="63"/>
      <c r="RXA2443" s="63"/>
      <c r="RXB2443" s="63"/>
      <c r="RXC2443" s="63"/>
      <c r="RXD2443" s="63"/>
      <c r="RXE2443" s="63"/>
      <c r="RXF2443" s="63"/>
      <c r="RXG2443" s="63"/>
      <c r="RXH2443" s="63"/>
      <c r="RXI2443" s="63"/>
      <c r="RXJ2443" s="63"/>
      <c r="RXK2443" s="63"/>
      <c r="RXL2443" s="63"/>
      <c r="RXM2443" s="63"/>
      <c r="RXN2443" s="63"/>
      <c r="RXO2443" s="63"/>
      <c r="RXP2443" s="63"/>
      <c r="RXQ2443" s="63"/>
      <c r="RXR2443" s="63"/>
      <c r="RXS2443" s="63"/>
      <c r="RXT2443" s="63"/>
      <c r="RXU2443" s="63"/>
      <c r="RXV2443" s="63"/>
      <c r="RXW2443" s="63"/>
      <c r="RXX2443" s="63"/>
      <c r="RXY2443" s="63"/>
      <c r="RXZ2443" s="63"/>
      <c r="RYA2443" s="63"/>
      <c r="RYB2443" s="63"/>
      <c r="RYC2443" s="63"/>
      <c r="RYD2443" s="63"/>
      <c r="RYE2443" s="63"/>
      <c r="RYF2443" s="63"/>
      <c r="RYG2443" s="63"/>
      <c r="RYH2443" s="63"/>
      <c r="RYI2443" s="63"/>
      <c r="RYJ2443" s="63"/>
      <c r="RYK2443" s="63"/>
      <c r="RYL2443" s="63"/>
      <c r="RYM2443" s="63"/>
      <c r="RYN2443" s="63"/>
      <c r="RYO2443" s="63"/>
      <c r="RYP2443" s="63"/>
      <c r="RYQ2443" s="63"/>
      <c r="RYR2443" s="63"/>
      <c r="RYS2443" s="63"/>
      <c r="RYT2443" s="63"/>
      <c r="RYU2443" s="63"/>
      <c r="RYV2443" s="63"/>
      <c r="RYW2443" s="63"/>
      <c r="RYX2443" s="63"/>
      <c r="RYY2443" s="63"/>
      <c r="RYZ2443" s="63"/>
      <c r="RZA2443" s="63"/>
      <c r="RZB2443" s="63"/>
      <c r="RZC2443" s="63"/>
      <c r="RZD2443" s="63"/>
      <c r="RZE2443" s="63"/>
      <c r="RZF2443" s="63"/>
      <c r="RZG2443" s="63"/>
      <c r="RZH2443" s="63"/>
      <c r="RZI2443" s="63"/>
      <c r="RZJ2443" s="63"/>
      <c r="RZK2443" s="63"/>
      <c r="RZL2443" s="63"/>
      <c r="RZM2443" s="63"/>
      <c r="RZN2443" s="63"/>
      <c r="RZO2443" s="63"/>
      <c r="RZP2443" s="63"/>
      <c r="RZQ2443" s="63"/>
      <c r="RZR2443" s="63"/>
      <c r="RZS2443" s="63"/>
      <c r="RZT2443" s="63"/>
      <c r="RZU2443" s="63"/>
      <c r="RZV2443" s="63"/>
      <c r="RZW2443" s="63"/>
      <c r="RZX2443" s="63"/>
      <c r="RZY2443" s="63"/>
      <c r="RZZ2443" s="63"/>
      <c r="SAA2443" s="63"/>
      <c r="SAB2443" s="63"/>
      <c r="SAC2443" s="63"/>
      <c r="SAD2443" s="63"/>
      <c r="SAE2443" s="63"/>
      <c r="SAF2443" s="63"/>
      <c r="SAG2443" s="63"/>
      <c r="SAH2443" s="63"/>
      <c r="SAI2443" s="63"/>
      <c r="SAJ2443" s="63"/>
      <c r="SAK2443" s="63"/>
      <c r="SAL2443" s="63"/>
      <c r="SAM2443" s="63"/>
      <c r="SAN2443" s="63"/>
      <c r="SAO2443" s="63"/>
      <c r="SAP2443" s="63"/>
      <c r="SAQ2443" s="63"/>
      <c r="SAR2443" s="63"/>
      <c r="SAS2443" s="63"/>
      <c r="SAT2443" s="63"/>
      <c r="SAU2443" s="63"/>
      <c r="SAV2443" s="63"/>
      <c r="SAW2443" s="63"/>
      <c r="SAX2443" s="63"/>
      <c r="SAY2443" s="63"/>
      <c r="SAZ2443" s="63"/>
      <c r="SBA2443" s="63"/>
      <c r="SBB2443" s="63"/>
      <c r="SBC2443" s="63"/>
      <c r="SBD2443" s="63"/>
      <c r="SBE2443" s="63"/>
      <c r="SBF2443" s="63"/>
      <c r="SBG2443" s="63"/>
      <c r="SBH2443" s="63"/>
      <c r="SBI2443" s="63"/>
      <c r="SBJ2443" s="63"/>
      <c r="SBK2443" s="63"/>
      <c r="SBL2443" s="63"/>
      <c r="SBM2443" s="63"/>
      <c r="SBN2443" s="63"/>
      <c r="SBO2443" s="63"/>
      <c r="SBP2443" s="63"/>
      <c r="SBQ2443" s="63"/>
      <c r="SBR2443" s="63"/>
      <c r="SBS2443" s="63"/>
      <c r="SBT2443" s="63"/>
      <c r="SBU2443" s="63"/>
      <c r="SBV2443" s="63"/>
      <c r="SBW2443" s="63"/>
      <c r="SBX2443" s="63"/>
      <c r="SBY2443" s="63"/>
      <c r="SBZ2443" s="63"/>
      <c r="SCA2443" s="63"/>
      <c r="SCB2443" s="63"/>
      <c r="SCC2443" s="63"/>
      <c r="SCD2443" s="63"/>
      <c r="SCE2443" s="63"/>
      <c r="SCF2443" s="63"/>
      <c r="SCG2443" s="63"/>
      <c r="SCH2443" s="63"/>
      <c r="SCI2443" s="63"/>
      <c r="SCJ2443" s="63"/>
      <c r="SCK2443" s="63"/>
      <c r="SCL2443" s="63"/>
      <c r="SCM2443" s="63"/>
      <c r="SCN2443" s="63"/>
      <c r="SCO2443" s="63"/>
      <c r="SCP2443" s="63"/>
      <c r="SCQ2443" s="63"/>
      <c r="SCR2443" s="63"/>
      <c r="SCS2443" s="63"/>
      <c r="SCT2443" s="63"/>
      <c r="SCU2443" s="63"/>
      <c r="SCV2443" s="63"/>
      <c r="SCW2443" s="63"/>
      <c r="SCX2443" s="63"/>
      <c r="SCY2443" s="63"/>
      <c r="SCZ2443" s="63"/>
      <c r="SDA2443" s="63"/>
      <c r="SDB2443" s="63"/>
      <c r="SDC2443" s="63"/>
      <c r="SDD2443" s="63"/>
      <c r="SDE2443" s="63"/>
      <c r="SDF2443" s="63"/>
      <c r="SDG2443" s="63"/>
      <c r="SDH2443" s="63"/>
      <c r="SDI2443" s="63"/>
      <c r="SDJ2443" s="63"/>
      <c r="SDK2443" s="63"/>
      <c r="SDL2443" s="63"/>
      <c r="SDM2443" s="63"/>
      <c r="SDN2443" s="63"/>
      <c r="SDO2443" s="63"/>
      <c r="SDP2443" s="63"/>
      <c r="SDQ2443" s="63"/>
      <c r="SDR2443" s="63"/>
      <c r="SDS2443" s="63"/>
      <c r="SDT2443" s="63"/>
      <c r="SDU2443" s="63"/>
      <c r="SDV2443" s="63"/>
      <c r="SDW2443" s="63"/>
      <c r="SDX2443" s="63"/>
      <c r="SDY2443" s="63"/>
      <c r="SDZ2443" s="63"/>
      <c r="SEA2443" s="63"/>
      <c r="SEB2443" s="63"/>
      <c r="SEC2443" s="63"/>
      <c r="SED2443" s="63"/>
      <c r="SEE2443" s="63"/>
      <c r="SEF2443" s="63"/>
      <c r="SEG2443" s="63"/>
      <c r="SEH2443" s="63"/>
      <c r="SEI2443" s="63"/>
      <c r="SEJ2443" s="63"/>
      <c r="SEK2443" s="63"/>
      <c r="SEL2443" s="63"/>
      <c r="SEM2443" s="63"/>
      <c r="SEN2443" s="63"/>
      <c r="SEO2443" s="63"/>
      <c r="SEP2443" s="63"/>
      <c r="SEQ2443" s="63"/>
      <c r="SER2443" s="63"/>
      <c r="SES2443" s="63"/>
      <c r="SET2443" s="63"/>
      <c r="SEU2443" s="63"/>
      <c r="SEV2443" s="63"/>
      <c r="SEW2443" s="63"/>
      <c r="SEX2443" s="63"/>
      <c r="SEY2443" s="63"/>
      <c r="SEZ2443" s="63"/>
      <c r="SFA2443" s="63"/>
      <c r="SFB2443" s="63"/>
      <c r="SFC2443" s="63"/>
      <c r="SFD2443" s="63"/>
      <c r="SFE2443" s="63"/>
      <c r="SFF2443" s="63"/>
      <c r="SFG2443" s="63"/>
      <c r="SFH2443" s="63"/>
      <c r="SFI2443" s="63"/>
      <c r="SFJ2443" s="63"/>
      <c r="SFK2443" s="63"/>
      <c r="SFL2443" s="63"/>
      <c r="SFM2443" s="63"/>
      <c r="SFN2443" s="63"/>
      <c r="SFO2443" s="63"/>
      <c r="SFP2443" s="63"/>
      <c r="SFQ2443" s="63"/>
      <c r="SFR2443" s="63"/>
      <c r="SFS2443" s="63"/>
      <c r="SFT2443" s="63"/>
      <c r="SFU2443" s="63"/>
      <c r="SFV2443" s="63"/>
      <c r="SFW2443" s="63"/>
      <c r="SFX2443" s="63"/>
      <c r="SFY2443" s="63"/>
      <c r="SFZ2443" s="63"/>
      <c r="SGA2443" s="63"/>
      <c r="SGB2443" s="63"/>
      <c r="SGC2443" s="63"/>
      <c r="SGD2443" s="63"/>
      <c r="SGE2443" s="63"/>
      <c r="SGF2443" s="63"/>
      <c r="SGG2443" s="63"/>
      <c r="SGH2443" s="63"/>
      <c r="SGI2443" s="63"/>
      <c r="SGJ2443" s="63"/>
      <c r="SGK2443" s="63"/>
      <c r="SGL2443" s="63"/>
      <c r="SGM2443" s="63"/>
      <c r="SGN2443" s="63"/>
      <c r="SGO2443" s="63"/>
      <c r="SGP2443" s="63"/>
      <c r="SGQ2443" s="63"/>
      <c r="SGR2443" s="63"/>
      <c r="SGS2443" s="63"/>
      <c r="SGT2443" s="63"/>
      <c r="SGU2443" s="63"/>
      <c r="SGV2443" s="63"/>
      <c r="SGW2443" s="63"/>
      <c r="SGX2443" s="63"/>
      <c r="SGY2443" s="63"/>
      <c r="SGZ2443" s="63"/>
      <c r="SHA2443" s="63"/>
      <c r="SHB2443" s="63"/>
      <c r="SHC2443" s="63"/>
      <c r="SHD2443" s="63"/>
      <c r="SHE2443" s="63"/>
      <c r="SHF2443" s="63"/>
      <c r="SHG2443" s="63"/>
      <c r="SHH2443" s="63"/>
      <c r="SHI2443" s="63"/>
      <c r="SHJ2443" s="63"/>
      <c r="SHK2443" s="63"/>
      <c r="SHL2443" s="63"/>
      <c r="SHM2443" s="63"/>
      <c r="SHN2443" s="63"/>
      <c r="SHO2443" s="63"/>
      <c r="SHP2443" s="63"/>
      <c r="SHQ2443" s="63"/>
      <c r="SHR2443" s="63"/>
      <c r="SHS2443" s="63"/>
      <c r="SHT2443" s="63"/>
      <c r="SHU2443" s="63"/>
      <c r="SHV2443" s="63"/>
      <c r="SHW2443" s="63"/>
      <c r="SHX2443" s="63"/>
      <c r="SHY2443" s="63"/>
      <c r="SHZ2443" s="63"/>
      <c r="SIA2443" s="63"/>
      <c r="SIB2443" s="63"/>
      <c r="SIC2443" s="63"/>
      <c r="SID2443" s="63"/>
      <c r="SIE2443" s="63"/>
      <c r="SIF2443" s="63"/>
      <c r="SIG2443" s="63"/>
      <c r="SIH2443" s="63"/>
      <c r="SII2443" s="63"/>
      <c r="SIJ2443" s="63"/>
      <c r="SIK2443" s="63"/>
      <c r="SIL2443" s="63"/>
      <c r="SIM2443" s="63"/>
      <c r="SIN2443" s="63"/>
      <c r="SIO2443" s="63"/>
      <c r="SIP2443" s="63"/>
      <c r="SIQ2443" s="63"/>
      <c r="SIR2443" s="63"/>
      <c r="SIS2443" s="63"/>
      <c r="SIT2443" s="63"/>
      <c r="SIU2443" s="63"/>
      <c r="SIV2443" s="63"/>
      <c r="SIW2443" s="63"/>
      <c r="SIX2443" s="63"/>
      <c r="SIY2443" s="63"/>
      <c r="SIZ2443" s="63"/>
      <c r="SJA2443" s="63"/>
      <c r="SJB2443" s="63"/>
      <c r="SJC2443" s="63"/>
      <c r="SJD2443" s="63"/>
      <c r="SJE2443" s="63"/>
      <c r="SJF2443" s="63"/>
      <c r="SJG2443" s="63"/>
      <c r="SJH2443" s="63"/>
      <c r="SJI2443" s="63"/>
      <c r="SJJ2443" s="63"/>
      <c r="SJK2443" s="63"/>
      <c r="SJL2443" s="63"/>
      <c r="SJM2443" s="63"/>
      <c r="SJN2443" s="63"/>
      <c r="SJO2443" s="63"/>
      <c r="SJP2443" s="63"/>
      <c r="SJQ2443" s="63"/>
      <c r="SJR2443" s="63"/>
      <c r="SJS2443" s="63"/>
      <c r="SJT2443" s="63"/>
      <c r="SJU2443" s="63"/>
      <c r="SJV2443" s="63"/>
      <c r="SJW2443" s="63"/>
      <c r="SJX2443" s="63"/>
      <c r="SJY2443" s="63"/>
      <c r="SJZ2443" s="63"/>
      <c r="SKA2443" s="63"/>
      <c r="SKB2443" s="63"/>
      <c r="SKC2443" s="63"/>
      <c r="SKD2443" s="63"/>
      <c r="SKE2443" s="63"/>
      <c r="SKF2443" s="63"/>
      <c r="SKG2443" s="63"/>
      <c r="SKH2443" s="63"/>
      <c r="SKI2443" s="63"/>
      <c r="SKJ2443" s="63"/>
      <c r="SKK2443" s="63"/>
      <c r="SKL2443" s="63"/>
      <c r="SKM2443" s="63"/>
      <c r="SKN2443" s="63"/>
      <c r="SKO2443" s="63"/>
      <c r="SKP2443" s="63"/>
      <c r="SKQ2443" s="63"/>
      <c r="SKR2443" s="63"/>
      <c r="SKS2443" s="63"/>
      <c r="SKT2443" s="63"/>
      <c r="SKU2443" s="63"/>
      <c r="SKV2443" s="63"/>
      <c r="SKW2443" s="63"/>
      <c r="SKX2443" s="63"/>
      <c r="SKY2443" s="63"/>
      <c r="SKZ2443" s="63"/>
      <c r="SLA2443" s="63"/>
      <c r="SLB2443" s="63"/>
      <c r="SLC2443" s="63"/>
      <c r="SLD2443" s="63"/>
      <c r="SLE2443" s="63"/>
      <c r="SLF2443" s="63"/>
      <c r="SLG2443" s="63"/>
      <c r="SLH2443" s="63"/>
      <c r="SLI2443" s="63"/>
      <c r="SLJ2443" s="63"/>
      <c r="SLK2443" s="63"/>
      <c r="SLL2443" s="63"/>
      <c r="SLM2443" s="63"/>
      <c r="SLN2443" s="63"/>
      <c r="SLO2443" s="63"/>
      <c r="SLP2443" s="63"/>
      <c r="SLQ2443" s="63"/>
      <c r="SLR2443" s="63"/>
      <c r="SLS2443" s="63"/>
      <c r="SLT2443" s="63"/>
      <c r="SLU2443" s="63"/>
      <c r="SLV2443" s="63"/>
      <c r="SLW2443" s="63"/>
      <c r="SLX2443" s="63"/>
      <c r="SLY2443" s="63"/>
      <c r="SLZ2443" s="63"/>
      <c r="SMA2443" s="63"/>
      <c r="SMB2443" s="63"/>
      <c r="SMC2443" s="63"/>
      <c r="SMD2443" s="63"/>
      <c r="SME2443" s="63"/>
      <c r="SMF2443" s="63"/>
      <c r="SMG2443" s="63"/>
      <c r="SMH2443" s="63"/>
      <c r="SMI2443" s="63"/>
      <c r="SMJ2443" s="63"/>
      <c r="SMK2443" s="63"/>
      <c r="SML2443" s="63"/>
      <c r="SMM2443" s="63"/>
      <c r="SMN2443" s="63"/>
      <c r="SMO2443" s="63"/>
      <c r="SMP2443" s="63"/>
      <c r="SMQ2443" s="63"/>
      <c r="SMR2443" s="63"/>
      <c r="SMS2443" s="63"/>
      <c r="SMT2443" s="63"/>
      <c r="SMU2443" s="63"/>
      <c r="SMV2443" s="63"/>
      <c r="SMW2443" s="63"/>
      <c r="SMX2443" s="63"/>
      <c r="SMY2443" s="63"/>
      <c r="SMZ2443" s="63"/>
      <c r="SNA2443" s="63"/>
      <c r="SNB2443" s="63"/>
      <c r="SNC2443" s="63"/>
      <c r="SND2443" s="63"/>
      <c r="SNE2443" s="63"/>
      <c r="SNF2443" s="63"/>
      <c r="SNG2443" s="63"/>
      <c r="SNH2443" s="63"/>
      <c r="SNI2443" s="63"/>
      <c r="SNJ2443" s="63"/>
      <c r="SNK2443" s="63"/>
      <c r="SNL2443" s="63"/>
      <c r="SNM2443" s="63"/>
      <c r="SNN2443" s="63"/>
      <c r="SNO2443" s="63"/>
      <c r="SNP2443" s="63"/>
      <c r="SNQ2443" s="63"/>
      <c r="SNR2443" s="63"/>
      <c r="SNS2443" s="63"/>
      <c r="SNT2443" s="63"/>
      <c r="SNU2443" s="63"/>
      <c r="SNV2443" s="63"/>
      <c r="SNW2443" s="63"/>
      <c r="SNX2443" s="63"/>
      <c r="SNY2443" s="63"/>
      <c r="SNZ2443" s="63"/>
      <c r="SOA2443" s="63"/>
      <c r="SOB2443" s="63"/>
      <c r="SOC2443" s="63"/>
      <c r="SOD2443" s="63"/>
      <c r="SOE2443" s="63"/>
      <c r="SOF2443" s="63"/>
      <c r="SOG2443" s="63"/>
      <c r="SOH2443" s="63"/>
      <c r="SOI2443" s="63"/>
      <c r="SOJ2443" s="63"/>
      <c r="SOK2443" s="63"/>
      <c r="SOL2443" s="63"/>
      <c r="SOM2443" s="63"/>
      <c r="SON2443" s="63"/>
      <c r="SOO2443" s="63"/>
      <c r="SOP2443" s="63"/>
      <c r="SOQ2443" s="63"/>
      <c r="SOR2443" s="63"/>
      <c r="SOS2443" s="63"/>
      <c r="SOT2443" s="63"/>
      <c r="SOU2443" s="63"/>
      <c r="SOV2443" s="63"/>
      <c r="SOW2443" s="63"/>
      <c r="SOX2443" s="63"/>
      <c r="SOY2443" s="63"/>
      <c r="SOZ2443" s="63"/>
      <c r="SPA2443" s="63"/>
      <c r="SPB2443" s="63"/>
      <c r="SPC2443" s="63"/>
      <c r="SPD2443" s="63"/>
      <c r="SPE2443" s="63"/>
      <c r="SPF2443" s="63"/>
      <c r="SPG2443" s="63"/>
      <c r="SPH2443" s="63"/>
      <c r="SPI2443" s="63"/>
      <c r="SPJ2443" s="63"/>
      <c r="SPK2443" s="63"/>
      <c r="SPL2443" s="63"/>
      <c r="SPM2443" s="63"/>
      <c r="SPN2443" s="63"/>
      <c r="SPO2443" s="63"/>
      <c r="SPP2443" s="63"/>
      <c r="SPQ2443" s="63"/>
      <c r="SPR2443" s="63"/>
      <c r="SPS2443" s="63"/>
      <c r="SPT2443" s="63"/>
      <c r="SPU2443" s="63"/>
      <c r="SPV2443" s="63"/>
      <c r="SPW2443" s="63"/>
      <c r="SPX2443" s="63"/>
      <c r="SPY2443" s="63"/>
      <c r="SPZ2443" s="63"/>
      <c r="SQA2443" s="63"/>
      <c r="SQB2443" s="63"/>
      <c r="SQC2443" s="63"/>
      <c r="SQD2443" s="63"/>
      <c r="SQE2443" s="63"/>
      <c r="SQF2443" s="63"/>
      <c r="SQG2443" s="63"/>
      <c r="SQH2443" s="63"/>
      <c r="SQI2443" s="63"/>
      <c r="SQJ2443" s="63"/>
      <c r="SQK2443" s="63"/>
      <c r="SQL2443" s="63"/>
      <c r="SQM2443" s="63"/>
      <c r="SQN2443" s="63"/>
      <c r="SQO2443" s="63"/>
      <c r="SQP2443" s="63"/>
      <c r="SQQ2443" s="63"/>
      <c r="SQR2443" s="63"/>
      <c r="SQS2443" s="63"/>
      <c r="SQT2443" s="63"/>
      <c r="SQU2443" s="63"/>
      <c r="SQV2443" s="63"/>
      <c r="SQW2443" s="63"/>
      <c r="SQX2443" s="63"/>
      <c r="SQY2443" s="63"/>
      <c r="SQZ2443" s="63"/>
      <c r="SRA2443" s="63"/>
      <c r="SRB2443" s="63"/>
      <c r="SRC2443" s="63"/>
      <c r="SRD2443" s="63"/>
      <c r="SRE2443" s="63"/>
      <c r="SRF2443" s="63"/>
      <c r="SRG2443" s="63"/>
      <c r="SRH2443" s="63"/>
      <c r="SRI2443" s="63"/>
      <c r="SRJ2443" s="63"/>
      <c r="SRK2443" s="63"/>
      <c r="SRL2443" s="63"/>
      <c r="SRM2443" s="63"/>
      <c r="SRN2443" s="63"/>
      <c r="SRO2443" s="63"/>
      <c r="SRP2443" s="63"/>
      <c r="SRQ2443" s="63"/>
      <c r="SRR2443" s="63"/>
      <c r="SRS2443" s="63"/>
      <c r="SRT2443" s="63"/>
      <c r="SRU2443" s="63"/>
      <c r="SRV2443" s="63"/>
      <c r="SRW2443" s="63"/>
      <c r="SRX2443" s="63"/>
      <c r="SRY2443" s="63"/>
      <c r="SRZ2443" s="63"/>
      <c r="SSA2443" s="63"/>
      <c r="SSB2443" s="63"/>
      <c r="SSC2443" s="63"/>
      <c r="SSD2443" s="63"/>
      <c r="SSE2443" s="63"/>
      <c r="SSF2443" s="63"/>
      <c r="SSG2443" s="63"/>
      <c r="SSH2443" s="63"/>
      <c r="SSI2443" s="63"/>
      <c r="SSJ2443" s="63"/>
      <c r="SSK2443" s="63"/>
      <c r="SSL2443" s="63"/>
      <c r="SSM2443" s="63"/>
      <c r="SSN2443" s="63"/>
      <c r="SSO2443" s="63"/>
      <c r="SSP2443" s="63"/>
      <c r="SSQ2443" s="63"/>
      <c r="SSR2443" s="63"/>
      <c r="SSS2443" s="63"/>
      <c r="SST2443" s="63"/>
      <c r="SSU2443" s="63"/>
      <c r="SSV2443" s="63"/>
      <c r="SSW2443" s="63"/>
      <c r="SSX2443" s="63"/>
      <c r="SSY2443" s="63"/>
      <c r="SSZ2443" s="63"/>
      <c r="STA2443" s="63"/>
      <c r="STB2443" s="63"/>
      <c r="STC2443" s="63"/>
      <c r="STD2443" s="63"/>
      <c r="STE2443" s="63"/>
      <c r="STF2443" s="63"/>
      <c r="STG2443" s="63"/>
      <c r="STH2443" s="63"/>
      <c r="STI2443" s="63"/>
      <c r="STJ2443" s="63"/>
      <c r="STK2443" s="63"/>
      <c r="STL2443" s="63"/>
      <c r="STM2443" s="63"/>
      <c r="STN2443" s="63"/>
      <c r="STO2443" s="63"/>
      <c r="STP2443" s="63"/>
      <c r="STQ2443" s="63"/>
      <c r="STR2443" s="63"/>
      <c r="STS2443" s="63"/>
      <c r="STT2443" s="63"/>
      <c r="STU2443" s="63"/>
      <c r="STV2443" s="63"/>
      <c r="STW2443" s="63"/>
      <c r="STX2443" s="63"/>
      <c r="STY2443" s="63"/>
      <c r="STZ2443" s="63"/>
      <c r="SUA2443" s="63"/>
      <c r="SUB2443" s="63"/>
      <c r="SUC2443" s="63"/>
      <c r="SUD2443" s="63"/>
      <c r="SUE2443" s="63"/>
      <c r="SUF2443" s="63"/>
      <c r="SUG2443" s="63"/>
      <c r="SUH2443" s="63"/>
      <c r="SUI2443" s="63"/>
      <c r="SUJ2443" s="63"/>
      <c r="SUK2443" s="63"/>
      <c r="SUL2443" s="63"/>
      <c r="SUM2443" s="63"/>
      <c r="SUN2443" s="63"/>
      <c r="SUO2443" s="63"/>
      <c r="SUP2443" s="63"/>
      <c r="SUQ2443" s="63"/>
      <c r="SUR2443" s="63"/>
      <c r="SUS2443" s="63"/>
      <c r="SUT2443" s="63"/>
      <c r="SUU2443" s="63"/>
      <c r="SUV2443" s="63"/>
      <c r="SUW2443" s="63"/>
      <c r="SUX2443" s="63"/>
      <c r="SUY2443" s="63"/>
      <c r="SUZ2443" s="63"/>
      <c r="SVA2443" s="63"/>
      <c r="SVB2443" s="63"/>
      <c r="SVC2443" s="63"/>
      <c r="SVD2443" s="63"/>
      <c r="SVE2443" s="63"/>
      <c r="SVF2443" s="63"/>
      <c r="SVG2443" s="63"/>
      <c r="SVH2443" s="63"/>
      <c r="SVI2443" s="63"/>
      <c r="SVJ2443" s="63"/>
      <c r="SVK2443" s="63"/>
      <c r="SVL2443" s="63"/>
      <c r="SVM2443" s="63"/>
      <c r="SVN2443" s="63"/>
      <c r="SVO2443" s="63"/>
      <c r="SVP2443" s="63"/>
      <c r="SVQ2443" s="63"/>
      <c r="SVR2443" s="63"/>
      <c r="SVS2443" s="63"/>
      <c r="SVT2443" s="63"/>
      <c r="SVU2443" s="63"/>
      <c r="SVV2443" s="63"/>
      <c r="SVW2443" s="63"/>
      <c r="SVX2443" s="63"/>
      <c r="SVY2443" s="63"/>
      <c r="SVZ2443" s="63"/>
      <c r="SWA2443" s="63"/>
      <c r="SWB2443" s="63"/>
      <c r="SWC2443" s="63"/>
      <c r="SWD2443" s="63"/>
      <c r="SWE2443" s="63"/>
      <c r="SWF2443" s="63"/>
      <c r="SWG2443" s="63"/>
      <c r="SWH2443" s="63"/>
      <c r="SWI2443" s="63"/>
      <c r="SWJ2443" s="63"/>
      <c r="SWK2443" s="63"/>
      <c r="SWL2443" s="63"/>
      <c r="SWM2443" s="63"/>
      <c r="SWN2443" s="63"/>
      <c r="SWO2443" s="63"/>
      <c r="SWP2443" s="63"/>
      <c r="SWQ2443" s="63"/>
      <c r="SWR2443" s="63"/>
      <c r="SWS2443" s="63"/>
      <c r="SWT2443" s="63"/>
      <c r="SWU2443" s="63"/>
      <c r="SWV2443" s="63"/>
      <c r="SWW2443" s="63"/>
      <c r="SWX2443" s="63"/>
      <c r="SWY2443" s="63"/>
      <c r="SWZ2443" s="63"/>
      <c r="SXA2443" s="63"/>
      <c r="SXB2443" s="63"/>
      <c r="SXC2443" s="63"/>
      <c r="SXD2443" s="63"/>
      <c r="SXE2443" s="63"/>
      <c r="SXF2443" s="63"/>
      <c r="SXG2443" s="63"/>
      <c r="SXH2443" s="63"/>
      <c r="SXI2443" s="63"/>
      <c r="SXJ2443" s="63"/>
      <c r="SXK2443" s="63"/>
      <c r="SXL2443" s="63"/>
      <c r="SXM2443" s="63"/>
      <c r="SXN2443" s="63"/>
      <c r="SXO2443" s="63"/>
      <c r="SXP2443" s="63"/>
      <c r="SXQ2443" s="63"/>
      <c r="SXR2443" s="63"/>
      <c r="SXS2443" s="63"/>
      <c r="SXT2443" s="63"/>
      <c r="SXU2443" s="63"/>
      <c r="SXV2443" s="63"/>
      <c r="SXW2443" s="63"/>
      <c r="SXX2443" s="63"/>
      <c r="SXY2443" s="63"/>
      <c r="SXZ2443" s="63"/>
      <c r="SYA2443" s="63"/>
      <c r="SYB2443" s="63"/>
      <c r="SYC2443" s="63"/>
      <c r="SYD2443" s="63"/>
      <c r="SYE2443" s="63"/>
      <c r="SYF2443" s="63"/>
      <c r="SYG2443" s="63"/>
      <c r="SYH2443" s="63"/>
      <c r="SYI2443" s="63"/>
      <c r="SYJ2443" s="63"/>
      <c r="SYK2443" s="63"/>
      <c r="SYL2443" s="63"/>
      <c r="SYM2443" s="63"/>
      <c r="SYN2443" s="63"/>
      <c r="SYO2443" s="63"/>
      <c r="SYP2443" s="63"/>
      <c r="SYQ2443" s="63"/>
      <c r="SYR2443" s="63"/>
      <c r="SYS2443" s="63"/>
      <c r="SYT2443" s="63"/>
      <c r="SYU2443" s="63"/>
      <c r="SYV2443" s="63"/>
      <c r="SYW2443" s="63"/>
      <c r="SYX2443" s="63"/>
      <c r="SYY2443" s="63"/>
      <c r="SYZ2443" s="63"/>
      <c r="SZA2443" s="63"/>
      <c r="SZB2443" s="63"/>
      <c r="SZC2443" s="63"/>
      <c r="SZD2443" s="63"/>
      <c r="SZE2443" s="63"/>
      <c r="SZF2443" s="63"/>
      <c r="SZG2443" s="63"/>
      <c r="SZH2443" s="63"/>
      <c r="SZI2443" s="63"/>
      <c r="SZJ2443" s="63"/>
      <c r="SZK2443" s="63"/>
      <c r="SZL2443" s="63"/>
      <c r="SZM2443" s="63"/>
      <c r="SZN2443" s="63"/>
      <c r="SZO2443" s="63"/>
      <c r="SZP2443" s="63"/>
      <c r="SZQ2443" s="63"/>
      <c r="SZR2443" s="63"/>
      <c r="SZS2443" s="63"/>
      <c r="SZT2443" s="63"/>
      <c r="SZU2443" s="63"/>
      <c r="SZV2443" s="63"/>
      <c r="SZW2443" s="63"/>
      <c r="SZX2443" s="63"/>
      <c r="SZY2443" s="63"/>
      <c r="SZZ2443" s="63"/>
      <c r="TAA2443" s="63"/>
      <c r="TAB2443" s="63"/>
      <c r="TAC2443" s="63"/>
      <c r="TAD2443" s="63"/>
      <c r="TAE2443" s="63"/>
      <c r="TAF2443" s="63"/>
      <c r="TAG2443" s="63"/>
      <c r="TAH2443" s="63"/>
      <c r="TAI2443" s="63"/>
      <c r="TAJ2443" s="63"/>
      <c r="TAK2443" s="63"/>
      <c r="TAL2443" s="63"/>
      <c r="TAM2443" s="63"/>
      <c r="TAN2443" s="63"/>
      <c r="TAO2443" s="63"/>
      <c r="TAP2443" s="63"/>
      <c r="TAQ2443" s="63"/>
      <c r="TAR2443" s="63"/>
      <c r="TAS2443" s="63"/>
      <c r="TAT2443" s="63"/>
      <c r="TAU2443" s="63"/>
      <c r="TAV2443" s="63"/>
      <c r="TAW2443" s="63"/>
      <c r="TAX2443" s="63"/>
      <c r="TAY2443" s="63"/>
      <c r="TAZ2443" s="63"/>
      <c r="TBA2443" s="63"/>
      <c r="TBB2443" s="63"/>
      <c r="TBC2443" s="63"/>
      <c r="TBD2443" s="63"/>
      <c r="TBE2443" s="63"/>
      <c r="TBF2443" s="63"/>
      <c r="TBG2443" s="63"/>
      <c r="TBH2443" s="63"/>
      <c r="TBI2443" s="63"/>
      <c r="TBJ2443" s="63"/>
      <c r="TBK2443" s="63"/>
      <c r="TBL2443" s="63"/>
      <c r="TBM2443" s="63"/>
      <c r="TBN2443" s="63"/>
      <c r="TBO2443" s="63"/>
      <c r="TBP2443" s="63"/>
      <c r="TBQ2443" s="63"/>
      <c r="TBR2443" s="63"/>
      <c r="TBS2443" s="63"/>
      <c r="TBT2443" s="63"/>
      <c r="TBU2443" s="63"/>
      <c r="TBV2443" s="63"/>
      <c r="TBW2443" s="63"/>
      <c r="TBX2443" s="63"/>
      <c r="TBY2443" s="63"/>
      <c r="TBZ2443" s="63"/>
      <c r="TCA2443" s="63"/>
      <c r="TCB2443" s="63"/>
      <c r="TCC2443" s="63"/>
      <c r="TCD2443" s="63"/>
      <c r="TCE2443" s="63"/>
      <c r="TCF2443" s="63"/>
      <c r="TCG2443" s="63"/>
      <c r="TCH2443" s="63"/>
      <c r="TCI2443" s="63"/>
      <c r="TCJ2443" s="63"/>
      <c r="TCK2443" s="63"/>
      <c r="TCL2443" s="63"/>
      <c r="TCM2443" s="63"/>
      <c r="TCN2443" s="63"/>
      <c r="TCO2443" s="63"/>
      <c r="TCP2443" s="63"/>
      <c r="TCQ2443" s="63"/>
      <c r="TCR2443" s="63"/>
      <c r="TCS2443" s="63"/>
      <c r="TCT2443" s="63"/>
      <c r="TCU2443" s="63"/>
      <c r="TCV2443" s="63"/>
      <c r="TCW2443" s="63"/>
      <c r="TCX2443" s="63"/>
      <c r="TCY2443" s="63"/>
      <c r="TCZ2443" s="63"/>
      <c r="TDA2443" s="63"/>
      <c r="TDB2443" s="63"/>
      <c r="TDC2443" s="63"/>
      <c r="TDD2443" s="63"/>
      <c r="TDE2443" s="63"/>
      <c r="TDF2443" s="63"/>
      <c r="TDG2443" s="63"/>
      <c r="TDH2443" s="63"/>
      <c r="TDI2443" s="63"/>
      <c r="TDJ2443" s="63"/>
      <c r="TDK2443" s="63"/>
      <c r="TDL2443" s="63"/>
      <c r="TDM2443" s="63"/>
      <c r="TDN2443" s="63"/>
      <c r="TDO2443" s="63"/>
      <c r="TDP2443" s="63"/>
      <c r="TDQ2443" s="63"/>
      <c r="TDR2443" s="63"/>
      <c r="TDS2443" s="63"/>
      <c r="TDT2443" s="63"/>
      <c r="TDU2443" s="63"/>
      <c r="TDV2443" s="63"/>
      <c r="TDW2443" s="63"/>
      <c r="TDX2443" s="63"/>
      <c r="TDY2443" s="63"/>
      <c r="TDZ2443" s="63"/>
      <c r="TEA2443" s="63"/>
      <c r="TEB2443" s="63"/>
      <c r="TEC2443" s="63"/>
      <c r="TED2443" s="63"/>
      <c r="TEE2443" s="63"/>
      <c r="TEF2443" s="63"/>
      <c r="TEG2443" s="63"/>
      <c r="TEH2443" s="63"/>
      <c r="TEI2443" s="63"/>
      <c r="TEJ2443" s="63"/>
      <c r="TEK2443" s="63"/>
      <c r="TEL2443" s="63"/>
      <c r="TEM2443" s="63"/>
      <c r="TEN2443" s="63"/>
      <c r="TEO2443" s="63"/>
      <c r="TEP2443" s="63"/>
      <c r="TEQ2443" s="63"/>
      <c r="TER2443" s="63"/>
      <c r="TES2443" s="63"/>
      <c r="TET2443" s="63"/>
      <c r="TEU2443" s="63"/>
      <c r="TEV2443" s="63"/>
      <c r="TEW2443" s="63"/>
      <c r="TEX2443" s="63"/>
      <c r="TEY2443" s="63"/>
      <c r="TEZ2443" s="63"/>
      <c r="TFA2443" s="63"/>
      <c r="TFB2443" s="63"/>
      <c r="TFC2443" s="63"/>
      <c r="TFD2443" s="63"/>
      <c r="TFE2443" s="63"/>
      <c r="TFF2443" s="63"/>
      <c r="TFG2443" s="63"/>
      <c r="TFH2443" s="63"/>
      <c r="TFI2443" s="63"/>
      <c r="TFJ2443" s="63"/>
      <c r="TFK2443" s="63"/>
      <c r="TFL2443" s="63"/>
      <c r="TFM2443" s="63"/>
      <c r="TFN2443" s="63"/>
      <c r="TFO2443" s="63"/>
      <c r="TFP2443" s="63"/>
      <c r="TFQ2443" s="63"/>
      <c r="TFR2443" s="63"/>
      <c r="TFS2443" s="63"/>
      <c r="TFT2443" s="63"/>
      <c r="TFU2443" s="63"/>
      <c r="TFV2443" s="63"/>
      <c r="TFW2443" s="63"/>
      <c r="TFX2443" s="63"/>
      <c r="TFY2443" s="63"/>
      <c r="TFZ2443" s="63"/>
      <c r="TGA2443" s="63"/>
      <c r="TGB2443" s="63"/>
      <c r="TGC2443" s="63"/>
      <c r="TGD2443" s="63"/>
      <c r="TGE2443" s="63"/>
      <c r="TGF2443" s="63"/>
      <c r="TGG2443" s="63"/>
      <c r="TGH2443" s="63"/>
      <c r="TGI2443" s="63"/>
      <c r="TGJ2443" s="63"/>
      <c r="TGK2443" s="63"/>
      <c r="TGL2443" s="63"/>
      <c r="TGM2443" s="63"/>
      <c r="TGN2443" s="63"/>
      <c r="TGO2443" s="63"/>
      <c r="TGP2443" s="63"/>
      <c r="TGQ2443" s="63"/>
      <c r="TGR2443" s="63"/>
      <c r="TGS2443" s="63"/>
      <c r="TGT2443" s="63"/>
      <c r="TGU2443" s="63"/>
      <c r="TGV2443" s="63"/>
      <c r="TGW2443" s="63"/>
      <c r="TGX2443" s="63"/>
      <c r="TGY2443" s="63"/>
      <c r="TGZ2443" s="63"/>
      <c r="THA2443" s="63"/>
      <c r="THB2443" s="63"/>
      <c r="THC2443" s="63"/>
      <c r="THD2443" s="63"/>
      <c r="THE2443" s="63"/>
      <c r="THF2443" s="63"/>
      <c r="THG2443" s="63"/>
      <c r="THH2443" s="63"/>
      <c r="THI2443" s="63"/>
      <c r="THJ2443" s="63"/>
      <c r="THK2443" s="63"/>
      <c r="THL2443" s="63"/>
      <c r="THM2443" s="63"/>
      <c r="THN2443" s="63"/>
      <c r="THO2443" s="63"/>
      <c r="THP2443" s="63"/>
      <c r="THQ2443" s="63"/>
      <c r="THR2443" s="63"/>
      <c r="THS2443" s="63"/>
      <c r="THT2443" s="63"/>
      <c r="THU2443" s="63"/>
      <c r="THV2443" s="63"/>
      <c r="THW2443" s="63"/>
      <c r="THX2443" s="63"/>
      <c r="THY2443" s="63"/>
      <c r="THZ2443" s="63"/>
      <c r="TIA2443" s="63"/>
      <c r="TIB2443" s="63"/>
      <c r="TIC2443" s="63"/>
      <c r="TID2443" s="63"/>
      <c r="TIE2443" s="63"/>
      <c r="TIF2443" s="63"/>
      <c r="TIG2443" s="63"/>
      <c r="TIH2443" s="63"/>
      <c r="TII2443" s="63"/>
      <c r="TIJ2443" s="63"/>
      <c r="TIK2443" s="63"/>
      <c r="TIL2443" s="63"/>
      <c r="TIM2443" s="63"/>
      <c r="TIN2443" s="63"/>
      <c r="TIO2443" s="63"/>
      <c r="TIP2443" s="63"/>
      <c r="TIQ2443" s="63"/>
      <c r="TIR2443" s="63"/>
      <c r="TIS2443" s="63"/>
      <c r="TIT2443" s="63"/>
      <c r="TIU2443" s="63"/>
      <c r="TIV2443" s="63"/>
      <c r="TIW2443" s="63"/>
      <c r="TIX2443" s="63"/>
      <c r="TIY2443" s="63"/>
      <c r="TIZ2443" s="63"/>
      <c r="TJA2443" s="63"/>
      <c r="TJB2443" s="63"/>
      <c r="TJC2443" s="63"/>
      <c r="TJD2443" s="63"/>
      <c r="TJE2443" s="63"/>
      <c r="TJF2443" s="63"/>
      <c r="TJG2443" s="63"/>
      <c r="TJH2443" s="63"/>
      <c r="TJI2443" s="63"/>
      <c r="TJJ2443" s="63"/>
      <c r="TJK2443" s="63"/>
      <c r="TJL2443" s="63"/>
      <c r="TJM2443" s="63"/>
      <c r="TJN2443" s="63"/>
      <c r="TJO2443" s="63"/>
      <c r="TJP2443" s="63"/>
      <c r="TJQ2443" s="63"/>
      <c r="TJR2443" s="63"/>
      <c r="TJS2443" s="63"/>
      <c r="TJT2443" s="63"/>
      <c r="TJU2443" s="63"/>
      <c r="TJV2443" s="63"/>
      <c r="TJW2443" s="63"/>
      <c r="TJX2443" s="63"/>
      <c r="TJY2443" s="63"/>
      <c r="TJZ2443" s="63"/>
      <c r="TKA2443" s="63"/>
      <c r="TKB2443" s="63"/>
      <c r="TKC2443" s="63"/>
      <c r="TKD2443" s="63"/>
      <c r="TKE2443" s="63"/>
      <c r="TKF2443" s="63"/>
      <c r="TKG2443" s="63"/>
      <c r="TKH2443" s="63"/>
      <c r="TKI2443" s="63"/>
      <c r="TKJ2443" s="63"/>
      <c r="TKK2443" s="63"/>
      <c r="TKL2443" s="63"/>
      <c r="TKM2443" s="63"/>
      <c r="TKN2443" s="63"/>
      <c r="TKO2443" s="63"/>
      <c r="TKP2443" s="63"/>
      <c r="TKQ2443" s="63"/>
      <c r="TKR2443" s="63"/>
      <c r="TKS2443" s="63"/>
      <c r="TKT2443" s="63"/>
      <c r="TKU2443" s="63"/>
      <c r="TKV2443" s="63"/>
      <c r="TKW2443" s="63"/>
      <c r="TKX2443" s="63"/>
      <c r="TKY2443" s="63"/>
      <c r="TKZ2443" s="63"/>
      <c r="TLA2443" s="63"/>
      <c r="TLB2443" s="63"/>
      <c r="TLC2443" s="63"/>
      <c r="TLD2443" s="63"/>
      <c r="TLE2443" s="63"/>
      <c r="TLF2443" s="63"/>
      <c r="TLG2443" s="63"/>
      <c r="TLH2443" s="63"/>
      <c r="TLI2443" s="63"/>
      <c r="TLJ2443" s="63"/>
      <c r="TLK2443" s="63"/>
      <c r="TLL2443" s="63"/>
      <c r="TLM2443" s="63"/>
      <c r="TLN2443" s="63"/>
      <c r="TLO2443" s="63"/>
      <c r="TLP2443" s="63"/>
      <c r="TLQ2443" s="63"/>
      <c r="TLR2443" s="63"/>
      <c r="TLS2443" s="63"/>
      <c r="TLT2443" s="63"/>
      <c r="TLU2443" s="63"/>
      <c r="TLV2443" s="63"/>
      <c r="TLW2443" s="63"/>
      <c r="TLX2443" s="63"/>
      <c r="TLY2443" s="63"/>
      <c r="TLZ2443" s="63"/>
      <c r="TMA2443" s="63"/>
      <c r="TMB2443" s="63"/>
      <c r="TMC2443" s="63"/>
      <c r="TMD2443" s="63"/>
      <c r="TME2443" s="63"/>
      <c r="TMF2443" s="63"/>
      <c r="TMG2443" s="63"/>
      <c r="TMH2443" s="63"/>
      <c r="TMI2443" s="63"/>
      <c r="TMJ2443" s="63"/>
      <c r="TMK2443" s="63"/>
      <c r="TML2443" s="63"/>
      <c r="TMM2443" s="63"/>
      <c r="TMN2443" s="63"/>
      <c r="TMO2443" s="63"/>
      <c r="TMP2443" s="63"/>
      <c r="TMQ2443" s="63"/>
      <c r="TMR2443" s="63"/>
      <c r="TMS2443" s="63"/>
      <c r="TMT2443" s="63"/>
      <c r="TMU2443" s="63"/>
      <c r="TMV2443" s="63"/>
      <c r="TMW2443" s="63"/>
      <c r="TMX2443" s="63"/>
      <c r="TMY2443" s="63"/>
      <c r="TMZ2443" s="63"/>
      <c r="TNA2443" s="63"/>
      <c r="TNB2443" s="63"/>
      <c r="TNC2443" s="63"/>
      <c r="TND2443" s="63"/>
      <c r="TNE2443" s="63"/>
      <c r="TNF2443" s="63"/>
      <c r="TNG2443" s="63"/>
      <c r="TNH2443" s="63"/>
      <c r="TNI2443" s="63"/>
      <c r="TNJ2443" s="63"/>
      <c r="TNK2443" s="63"/>
      <c r="TNL2443" s="63"/>
      <c r="TNM2443" s="63"/>
      <c r="TNN2443" s="63"/>
      <c r="TNO2443" s="63"/>
      <c r="TNP2443" s="63"/>
      <c r="TNQ2443" s="63"/>
      <c r="TNR2443" s="63"/>
      <c r="TNS2443" s="63"/>
      <c r="TNT2443" s="63"/>
      <c r="TNU2443" s="63"/>
      <c r="TNV2443" s="63"/>
      <c r="TNW2443" s="63"/>
      <c r="TNX2443" s="63"/>
      <c r="TNY2443" s="63"/>
      <c r="TNZ2443" s="63"/>
      <c r="TOA2443" s="63"/>
      <c r="TOB2443" s="63"/>
      <c r="TOC2443" s="63"/>
      <c r="TOD2443" s="63"/>
      <c r="TOE2443" s="63"/>
      <c r="TOF2443" s="63"/>
      <c r="TOG2443" s="63"/>
      <c r="TOH2443" s="63"/>
      <c r="TOI2443" s="63"/>
      <c r="TOJ2443" s="63"/>
      <c r="TOK2443" s="63"/>
      <c r="TOL2443" s="63"/>
      <c r="TOM2443" s="63"/>
      <c r="TON2443" s="63"/>
      <c r="TOO2443" s="63"/>
      <c r="TOP2443" s="63"/>
      <c r="TOQ2443" s="63"/>
      <c r="TOR2443" s="63"/>
      <c r="TOS2443" s="63"/>
      <c r="TOT2443" s="63"/>
      <c r="TOU2443" s="63"/>
      <c r="TOV2443" s="63"/>
      <c r="TOW2443" s="63"/>
      <c r="TOX2443" s="63"/>
      <c r="TOY2443" s="63"/>
      <c r="TOZ2443" s="63"/>
      <c r="TPA2443" s="63"/>
      <c r="TPB2443" s="63"/>
      <c r="TPC2443" s="63"/>
      <c r="TPD2443" s="63"/>
      <c r="TPE2443" s="63"/>
      <c r="TPF2443" s="63"/>
      <c r="TPG2443" s="63"/>
      <c r="TPH2443" s="63"/>
      <c r="TPI2443" s="63"/>
      <c r="TPJ2443" s="63"/>
      <c r="TPK2443" s="63"/>
      <c r="TPL2443" s="63"/>
      <c r="TPM2443" s="63"/>
      <c r="TPN2443" s="63"/>
      <c r="TPO2443" s="63"/>
      <c r="TPP2443" s="63"/>
      <c r="TPQ2443" s="63"/>
      <c r="TPR2443" s="63"/>
      <c r="TPS2443" s="63"/>
      <c r="TPT2443" s="63"/>
      <c r="TPU2443" s="63"/>
      <c r="TPV2443" s="63"/>
      <c r="TPW2443" s="63"/>
      <c r="TPX2443" s="63"/>
      <c r="TPY2443" s="63"/>
      <c r="TPZ2443" s="63"/>
      <c r="TQA2443" s="63"/>
      <c r="TQB2443" s="63"/>
      <c r="TQC2443" s="63"/>
      <c r="TQD2443" s="63"/>
      <c r="TQE2443" s="63"/>
      <c r="TQF2443" s="63"/>
      <c r="TQG2443" s="63"/>
      <c r="TQH2443" s="63"/>
      <c r="TQI2443" s="63"/>
      <c r="TQJ2443" s="63"/>
      <c r="TQK2443" s="63"/>
      <c r="TQL2443" s="63"/>
      <c r="TQM2443" s="63"/>
      <c r="TQN2443" s="63"/>
      <c r="TQO2443" s="63"/>
      <c r="TQP2443" s="63"/>
      <c r="TQQ2443" s="63"/>
      <c r="TQR2443" s="63"/>
      <c r="TQS2443" s="63"/>
      <c r="TQT2443" s="63"/>
      <c r="TQU2443" s="63"/>
      <c r="TQV2443" s="63"/>
      <c r="TQW2443" s="63"/>
      <c r="TQX2443" s="63"/>
      <c r="TQY2443" s="63"/>
      <c r="TQZ2443" s="63"/>
      <c r="TRA2443" s="63"/>
      <c r="TRB2443" s="63"/>
      <c r="TRC2443" s="63"/>
      <c r="TRD2443" s="63"/>
      <c r="TRE2443" s="63"/>
      <c r="TRF2443" s="63"/>
      <c r="TRG2443" s="63"/>
      <c r="TRH2443" s="63"/>
      <c r="TRI2443" s="63"/>
      <c r="TRJ2443" s="63"/>
      <c r="TRK2443" s="63"/>
      <c r="TRL2443" s="63"/>
      <c r="TRM2443" s="63"/>
      <c r="TRN2443" s="63"/>
      <c r="TRO2443" s="63"/>
      <c r="TRP2443" s="63"/>
      <c r="TRQ2443" s="63"/>
      <c r="TRR2443" s="63"/>
      <c r="TRS2443" s="63"/>
      <c r="TRT2443" s="63"/>
      <c r="TRU2443" s="63"/>
      <c r="TRV2443" s="63"/>
      <c r="TRW2443" s="63"/>
      <c r="TRX2443" s="63"/>
      <c r="TRY2443" s="63"/>
      <c r="TRZ2443" s="63"/>
      <c r="TSA2443" s="63"/>
      <c r="TSB2443" s="63"/>
      <c r="TSC2443" s="63"/>
      <c r="TSD2443" s="63"/>
      <c r="TSE2443" s="63"/>
      <c r="TSF2443" s="63"/>
      <c r="TSG2443" s="63"/>
      <c r="TSH2443" s="63"/>
      <c r="TSI2443" s="63"/>
      <c r="TSJ2443" s="63"/>
      <c r="TSK2443" s="63"/>
      <c r="TSL2443" s="63"/>
      <c r="TSM2443" s="63"/>
      <c r="TSN2443" s="63"/>
      <c r="TSO2443" s="63"/>
      <c r="TSP2443" s="63"/>
      <c r="TSQ2443" s="63"/>
      <c r="TSR2443" s="63"/>
      <c r="TSS2443" s="63"/>
      <c r="TST2443" s="63"/>
      <c r="TSU2443" s="63"/>
      <c r="TSV2443" s="63"/>
      <c r="TSW2443" s="63"/>
      <c r="TSX2443" s="63"/>
      <c r="TSY2443" s="63"/>
      <c r="TSZ2443" s="63"/>
      <c r="TTA2443" s="63"/>
      <c r="TTB2443" s="63"/>
      <c r="TTC2443" s="63"/>
      <c r="TTD2443" s="63"/>
      <c r="TTE2443" s="63"/>
      <c r="TTF2443" s="63"/>
      <c r="TTG2443" s="63"/>
      <c r="TTH2443" s="63"/>
      <c r="TTI2443" s="63"/>
      <c r="TTJ2443" s="63"/>
      <c r="TTK2443" s="63"/>
      <c r="TTL2443" s="63"/>
      <c r="TTM2443" s="63"/>
      <c r="TTN2443" s="63"/>
      <c r="TTO2443" s="63"/>
      <c r="TTP2443" s="63"/>
      <c r="TTQ2443" s="63"/>
      <c r="TTR2443" s="63"/>
      <c r="TTS2443" s="63"/>
      <c r="TTT2443" s="63"/>
      <c r="TTU2443" s="63"/>
      <c r="TTV2443" s="63"/>
      <c r="TTW2443" s="63"/>
      <c r="TTX2443" s="63"/>
      <c r="TTY2443" s="63"/>
      <c r="TTZ2443" s="63"/>
      <c r="TUA2443" s="63"/>
      <c r="TUB2443" s="63"/>
      <c r="TUC2443" s="63"/>
      <c r="TUD2443" s="63"/>
      <c r="TUE2443" s="63"/>
      <c r="TUF2443" s="63"/>
      <c r="TUG2443" s="63"/>
      <c r="TUH2443" s="63"/>
      <c r="TUI2443" s="63"/>
      <c r="TUJ2443" s="63"/>
      <c r="TUK2443" s="63"/>
      <c r="TUL2443" s="63"/>
      <c r="TUM2443" s="63"/>
      <c r="TUN2443" s="63"/>
      <c r="TUO2443" s="63"/>
      <c r="TUP2443" s="63"/>
      <c r="TUQ2443" s="63"/>
      <c r="TUR2443" s="63"/>
      <c r="TUS2443" s="63"/>
      <c r="TUT2443" s="63"/>
      <c r="TUU2443" s="63"/>
      <c r="TUV2443" s="63"/>
      <c r="TUW2443" s="63"/>
      <c r="TUX2443" s="63"/>
      <c r="TUY2443" s="63"/>
      <c r="TUZ2443" s="63"/>
      <c r="TVA2443" s="63"/>
      <c r="TVB2443" s="63"/>
      <c r="TVC2443" s="63"/>
      <c r="TVD2443" s="63"/>
      <c r="TVE2443" s="63"/>
      <c r="TVF2443" s="63"/>
      <c r="TVG2443" s="63"/>
      <c r="TVH2443" s="63"/>
      <c r="TVI2443" s="63"/>
      <c r="TVJ2443" s="63"/>
      <c r="TVK2443" s="63"/>
      <c r="TVL2443" s="63"/>
      <c r="TVM2443" s="63"/>
      <c r="TVN2443" s="63"/>
      <c r="TVO2443" s="63"/>
      <c r="TVP2443" s="63"/>
      <c r="TVQ2443" s="63"/>
      <c r="TVR2443" s="63"/>
      <c r="TVS2443" s="63"/>
      <c r="TVT2443" s="63"/>
      <c r="TVU2443" s="63"/>
      <c r="TVV2443" s="63"/>
      <c r="TVW2443" s="63"/>
      <c r="TVX2443" s="63"/>
      <c r="TVY2443" s="63"/>
      <c r="TVZ2443" s="63"/>
      <c r="TWA2443" s="63"/>
      <c r="TWB2443" s="63"/>
      <c r="TWC2443" s="63"/>
      <c r="TWD2443" s="63"/>
      <c r="TWE2443" s="63"/>
      <c r="TWF2443" s="63"/>
      <c r="TWG2443" s="63"/>
      <c r="TWH2443" s="63"/>
      <c r="TWI2443" s="63"/>
      <c r="TWJ2443" s="63"/>
      <c r="TWK2443" s="63"/>
      <c r="TWL2443" s="63"/>
      <c r="TWM2443" s="63"/>
      <c r="TWN2443" s="63"/>
      <c r="TWO2443" s="63"/>
      <c r="TWP2443" s="63"/>
      <c r="TWQ2443" s="63"/>
      <c r="TWR2443" s="63"/>
      <c r="TWS2443" s="63"/>
      <c r="TWT2443" s="63"/>
      <c r="TWU2443" s="63"/>
      <c r="TWV2443" s="63"/>
      <c r="TWW2443" s="63"/>
      <c r="TWX2443" s="63"/>
      <c r="TWY2443" s="63"/>
      <c r="TWZ2443" s="63"/>
      <c r="TXA2443" s="63"/>
      <c r="TXB2443" s="63"/>
      <c r="TXC2443" s="63"/>
      <c r="TXD2443" s="63"/>
      <c r="TXE2443" s="63"/>
      <c r="TXF2443" s="63"/>
      <c r="TXG2443" s="63"/>
      <c r="TXH2443" s="63"/>
      <c r="TXI2443" s="63"/>
      <c r="TXJ2443" s="63"/>
      <c r="TXK2443" s="63"/>
      <c r="TXL2443" s="63"/>
      <c r="TXM2443" s="63"/>
      <c r="TXN2443" s="63"/>
      <c r="TXO2443" s="63"/>
      <c r="TXP2443" s="63"/>
      <c r="TXQ2443" s="63"/>
      <c r="TXR2443" s="63"/>
      <c r="TXS2443" s="63"/>
      <c r="TXT2443" s="63"/>
      <c r="TXU2443" s="63"/>
      <c r="TXV2443" s="63"/>
      <c r="TXW2443" s="63"/>
      <c r="TXX2443" s="63"/>
      <c r="TXY2443" s="63"/>
      <c r="TXZ2443" s="63"/>
      <c r="TYA2443" s="63"/>
      <c r="TYB2443" s="63"/>
      <c r="TYC2443" s="63"/>
      <c r="TYD2443" s="63"/>
      <c r="TYE2443" s="63"/>
      <c r="TYF2443" s="63"/>
      <c r="TYG2443" s="63"/>
      <c r="TYH2443" s="63"/>
      <c r="TYI2443" s="63"/>
      <c r="TYJ2443" s="63"/>
      <c r="TYK2443" s="63"/>
      <c r="TYL2443" s="63"/>
      <c r="TYM2443" s="63"/>
      <c r="TYN2443" s="63"/>
      <c r="TYO2443" s="63"/>
      <c r="TYP2443" s="63"/>
      <c r="TYQ2443" s="63"/>
      <c r="TYR2443" s="63"/>
      <c r="TYS2443" s="63"/>
      <c r="TYT2443" s="63"/>
      <c r="TYU2443" s="63"/>
      <c r="TYV2443" s="63"/>
      <c r="TYW2443" s="63"/>
      <c r="TYX2443" s="63"/>
      <c r="TYY2443" s="63"/>
      <c r="TYZ2443" s="63"/>
      <c r="TZA2443" s="63"/>
      <c r="TZB2443" s="63"/>
      <c r="TZC2443" s="63"/>
      <c r="TZD2443" s="63"/>
      <c r="TZE2443" s="63"/>
      <c r="TZF2443" s="63"/>
      <c r="TZG2443" s="63"/>
      <c r="TZH2443" s="63"/>
      <c r="TZI2443" s="63"/>
      <c r="TZJ2443" s="63"/>
      <c r="TZK2443" s="63"/>
      <c r="TZL2443" s="63"/>
      <c r="TZM2443" s="63"/>
      <c r="TZN2443" s="63"/>
      <c r="TZO2443" s="63"/>
      <c r="TZP2443" s="63"/>
      <c r="TZQ2443" s="63"/>
      <c r="TZR2443" s="63"/>
      <c r="TZS2443" s="63"/>
      <c r="TZT2443" s="63"/>
      <c r="TZU2443" s="63"/>
      <c r="TZV2443" s="63"/>
      <c r="TZW2443" s="63"/>
      <c r="TZX2443" s="63"/>
      <c r="TZY2443" s="63"/>
      <c r="TZZ2443" s="63"/>
      <c r="UAA2443" s="63"/>
      <c r="UAB2443" s="63"/>
      <c r="UAC2443" s="63"/>
      <c r="UAD2443" s="63"/>
      <c r="UAE2443" s="63"/>
      <c r="UAF2443" s="63"/>
      <c r="UAG2443" s="63"/>
      <c r="UAH2443" s="63"/>
      <c r="UAI2443" s="63"/>
      <c r="UAJ2443" s="63"/>
      <c r="UAK2443" s="63"/>
      <c r="UAL2443" s="63"/>
      <c r="UAM2443" s="63"/>
      <c r="UAN2443" s="63"/>
      <c r="UAO2443" s="63"/>
      <c r="UAP2443" s="63"/>
      <c r="UAQ2443" s="63"/>
      <c r="UAR2443" s="63"/>
      <c r="UAS2443" s="63"/>
      <c r="UAT2443" s="63"/>
      <c r="UAU2443" s="63"/>
      <c r="UAV2443" s="63"/>
      <c r="UAW2443" s="63"/>
      <c r="UAX2443" s="63"/>
      <c r="UAY2443" s="63"/>
      <c r="UAZ2443" s="63"/>
      <c r="UBA2443" s="63"/>
      <c r="UBB2443" s="63"/>
      <c r="UBC2443" s="63"/>
      <c r="UBD2443" s="63"/>
      <c r="UBE2443" s="63"/>
      <c r="UBF2443" s="63"/>
      <c r="UBG2443" s="63"/>
      <c r="UBH2443" s="63"/>
      <c r="UBI2443" s="63"/>
      <c r="UBJ2443" s="63"/>
      <c r="UBK2443" s="63"/>
      <c r="UBL2443" s="63"/>
      <c r="UBM2443" s="63"/>
      <c r="UBN2443" s="63"/>
      <c r="UBO2443" s="63"/>
      <c r="UBP2443" s="63"/>
      <c r="UBQ2443" s="63"/>
      <c r="UBR2443" s="63"/>
      <c r="UBS2443" s="63"/>
      <c r="UBT2443" s="63"/>
      <c r="UBU2443" s="63"/>
      <c r="UBV2443" s="63"/>
      <c r="UBW2443" s="63"/>
      <c r="UBX2443" s="63"/>
      <c r="UBY2443" s="63"/>
      <c r="UBZ2443" s="63"/>
      <c r="UCA2443" s="63"/>
      <c r="UCB2443" s="63"/>
      <c r="UCC2443" s="63"/>
      <c r="UCD2443" s="63"/>
      <c r="UCE2443" s="63"/>
      <c r="UCF2443" s="63"/>
      <c r="UCG2443" s="63"/>
      <c r="UCH2443" s="63"/>
      <c r="UCI2443" s="63"/>
      <c r="UCJ2443" s="63"/>
      <c r="UCK2443" s="63"/>
      <c r="UCL2443" s="63"/>
      <c r="UCM2443" s="63"/>
      <c r="UCN2443" s="63"/>
      <c r="UCO2443" s="63"/>
      <c r="UCP2443" s="63"/>
      <c r="UCQ2443" s="63"/>
      <c r="UCR2443" s="63"/>
      <c r="UCS2443" s="63"/>
      <c r="UCT2443" s="63"/>
      <c r="UCU2443" s="63"/>
      <c r="UCV2443" s="63"/>
      <c r="UCW2443" s="63"/>
      <c r="UCX2443" s="63"/>
      <c r="UCY2443" s="63"/>
      <c r="UCZ2443" s="63"/>
      <c r="UDA2443" s="63"/>
      <c r="UDB2443" s="63"/>
      <c r="UDC2443" s="63"/>
      <c r="UDD2443" s="63"/>
      <c r="UDE2443" s="63"/>
      <c r="UDF2443" s="63"/>
      <c r="UDG2443" s="63"/>
      <c r="UDH2443" s="63"/>
      <c r="UDI2443" s="63"/>
      <c r="UDJ2443" s="63"/>
      <c r="UDK2443" s="63"/>
      <c r="UDL2443" s="63"/>
      <c r="UDM2443" s="63"/>
      <c r="UDN2443" s="63"/>
      <c r="UDO2443" s="63"/>
      <c r="UDP2443" s="63"/>
      <c r="UDQ2443" s="63"/>
      <c r="UDR2443" s="63"/>
      <c r="UDS2443" s="63"/>
      <c r="UDT2443" s="63"/>
      <c r="UDU2443" s="63"/>
      <c r="UDV2443" s="63"/>
      <c r="UDW2443" s="63"/>
      <c r="UDX2443" s="63"/>
      <c r="UDY2443" s="63"/>
      <c r="UDZ2443" s="63"/>
      <c r="UEA2443" s="63"/>
      <c r="UEB2443" s="63"/>
      <c r="UEC2443" s="63"/>
      <c r="UED2443" s="63"/>
      <c r="UEE2443" s="63"/>
      <c r="UEF2443" s="63"/>
      <c r="UEG2443" s="63"/>
      <c r="UEH2443" s="63"/>
      <c r="UEI2443" s="63"/>
      <c r="UEJ2443" s="63"/>
      <c r="UEK2443" s="63"/>
      <c r="UEL2443" s="63"/>
      <c r="UEM2443" s="63"/>
      <c r="UEN2443" s="63"/>
      <c r="UEO2443" s="63"/>
      <c r="UEP2443" s="63"/>
      <c r="UEQ2443" s="63"/>
      <c r="UER2443" s="63"/>
      <c r="UES2443" s="63"/>
      <c r="UET2443" s="63"/>
      <c r="UEU2443" s="63"/>
      <c r="UEV2443" s="63"/>
      <c r="UEW2443" s="63"/>
      <c r="UEX2443" s="63"/>
      <c r="UEY2443" s="63"/>
      <c r="UEZ2443" s="63"/>
      <c r="UFA2443" s="63"/>
      <c r="UFB2443" s="63"/>
      <c r="UFC2443" s="63"/>
      <c r="UFD2443" s="63"/>
      <c r="UFE2443" s="63"/>
      <c r="UFF2443" s="63"/>
      <c r="UFG2443" s="63"/>
      <c r="UFH2443" s="63"/>
      <c r="UFI2443" s="63"/>
      <c r="UFJ2443" s="63"/>
      <c r="UFK2443" s="63"/>
      <c r="UFL2443" s="63"/>
      <c r="UFM2443" s="63"/>
      <c r="UFN2443" s="63"/>
      <c r="UFO2443" s="63"/>
      <c r="UFP2443" s="63"/>
      <c r="UFQ2443" s="63"/>
      <c r="UFR2443" s="63"/>
      <c r="UFS2443" s="63"/>
      <c r="UFT2443" s="63"/>
      <c r="UFU2443" s="63"/>
      <c r="UFV2443" s="63"/>
      <c r="UFW2443" s="63"/>
      <c r="UFX2443" s="63"/>
      <c r="UFY2443" s="63"/>
      <c r="UFZ2443" s="63"/>
      <c r="UGA2443" s="63"/>
      <c r="UGB2443" s="63"/>
      <c r="UGC2443" s="63"/>
      <c r="UGD2443" s="63"/>
      <c r="UGE2443" s="63"/>
      <c r="UGF2443" s="63"/>
      <c r="UGG2443" s="63"/>
      <c r="UGH2443" s="63"/>
      <c r="UGI2443" s="63"/>
      <c r="UGJ2443" s="63"/>
      <c r="UGK2443" s="63"/>
      <c r="UGL2443" s="63"/>
      <c r="UGM2443" s="63"/>
      <c r="UGN2443" s="63"/>
      <c r="UGO2443" s="63"/>
      <c r="UGP2443" s="63"/>
      <c r="UGQ2443" s="63"/>
      <c r="UGR2443" s="63"/>
      <c r="UGS2443" s="63"/>
      <c r="UGT2443" s="63"/>
      <c r="UGU2443" s="63"/>
      <c r="UGV2443" s="63"/>
      <c r="UGW2443" s="63"/>
      <c r="UGX2443" s="63"/>
      <c r="UGY2443" s="63"/>
      <c r="UGZ2443" s="63"/>
      <c r="UHA2443" s="63"/>
      <c r="UHB2443" s="63"/>
      <c r="UHC2443" s="63"/>
      <c r="UHD2443" s="63"/>
      <c r="UHE2443" s="63"/>
      <c r="UHF2443" s="63"/>
      <c r="UHG2443" s="63"/>
      <c r="UHH2443" s="63"/>
      <c r="UHI2443" s="63"/>
      <c r="UHJ2443" s="63"/>
      <c r="UHK2443" s="63"/>
      <c r="UHL2443" s="63"/>
      <c r="UHM2443" s="63"/>
      <c r="UHN2443" s="63"/>
      <c r="UHO2443" s="63"/>
      <c r="UHP2443" s="63"/>
      <c r="UHQ2443" s="63"/>
      <c r="UHR2443" s="63"/>
      <c r="UHS2443" s="63"/>
      <c r="UHT2443" s="63"/>
      <c r="UHU2443" s="63"/>
      <c r="UHV2443" s="63"/>
      <c r="UHW2443" s="63"/>
      <c r="UHX2443" s="63"/>
      <c r="UHY2443" s="63"/>
      <c r="UHZ2443" s="63"/>
      <c r="UIA2443" s="63"/>
      <c r="UIB2443" s="63"/>
      <c r="UIC2443" s="63"/>
      <c r="UID2443" s="63"/>
      <c r="UIE2443" s="63"/>
      <c r="UIF2443" s="63"/>
      <c r="UIG2443" s="63"/>
      <c r="UIH2443" s="63"/>
      <c r="UII2443" s="63"/>
      <c r="UIJ2443" s="63"/>
      <c r="UIK2443" s="63"/>
      <c r="UIL2443" s="63"/>
      <c r="UIM2443" s="63"/>
      <c r="UIN2443" s="63"/>
      <c r="UIO2443" s="63"/>
      <c r="UIP2443" s="63"/>
      <c r="UIQ2443" s="63"/>
      <c r="UIR2443" s="63"/>
      <c r="UIS2443" s="63"/>
      <c r="UIT2443" s="63"/>
      <c r="UIU2443" s="63"/>
      <c r="UIV2443" s="63"/>
      <c r="UIW2443" s="63"/>
      <c r="UIX2443" s="63"/>
      <c r="UIY2443" s="63"/>
      <c r="UIZ2443" s="63"/>
      <c r="UJA2443" s="63"/>
      <c r="UJB2443" s="63"/>
      <c r="UJC2443" s="63"/>
      <c r="UJD2443" s="63"/>
      <c r="UJE2443" s="63"/>
      <c r="UJF2443" s="63"/>
      <c r="UJG2443" s="63"/>
      <c r="UJH2443" s="63"/>
      <c r="UJI2443" s="63"/>
      <c r="UJJ2443" s="63"/>
      <c r="UJK2443" s="63"/>
      <c r="UJL2443" s="63"/>
      <c r="UJM2443" s="63"/>
      <c r="UJN2443" s="63"/>
      <c r="UJO2443" s="63"/>
      <c r="UJP2443" s="63"/>
      <c r="UJQ2443" s="63"/>
      <c r="UJR2443" s="63"/>
      <c r="UJS2443" s="63"/>
      <c r="UJT2443" s="63"/>
      <c r="UJU2443" s="63"/>
      <c r="UJV2443" s="63"/>
      <c r="UJW2443" s="63"/>
      <c r="UJX2443" s="63"/>
      <c r="UJY2443" s="63"/>
      <c r="UJZ2443" s="63"/>
      <c r="UKA2443" s="63"/>
      <c r="UKB2443" s="63"/>
      <c r="UKC2443" s="63"/>
      <c r="UKD2443" s="63"/>
      <c r="UKE2443" s="63"/>
      <c r="UKF2443" s="63"/>
      <c r="UKG2443" s="63"/>
      <c r="UKH2443" s="63"/>
      <c r="UKI2443" s="63"/>
      <c r="UKJ2443" s="63"/>
      <c r="UKK2443" s="63"/>
      <c r="UKL2443" s="63"/>
      <c r="UKM2443" s="63"/>
      <c r="UKN2443" s="63"/>
      <c r="UKO2443" s="63"/>
      <c r="UKP2443" s="63"/>
      <c r="UKQ2443" s="63"/>
      <c r="UKR2443" s="63"/>
      <c r="UKS2443" s="63"/>
      <c r="UKT2443" s="63"/>
      <c r="UKU2443" s="63"/>
      <c r="UKV2443" s="63"/>
      <c r="UKW2443" s="63"/>
      <c r="UKX2443" s="63"/>
      <c r="UKY2443" s="63"/>
      <c r="UKZ2443" s="63"/>
      <c r="ULA2443" s="63"/>
      <c r="ULB2443" s="63"/>
      <c r="ULC2443" s="63"/>
      <c r="ULD2443" s="63"/>
      <c r="ULE2443" s="63"/>
      <c r="ULF2443" s="63"/>
      <c r="ULG2443" s="63"/>
      <c r="ULH2443" s="63"/>
      <c r="ULI2443" s="63"/>
      <c r="ULJ2443" s="63"/>
      <c r="ULK2443" s="63"/>
      <c r="ULL2443" s="63"/>
      <c r="ULM2443" s="63"/>
      <c r="ULN2443" s="63"/>
      <c r="ULO2443" s="63"/>
      <c r="ULP2443" s="63"/>
      <c r="ULQ2443" s="63"/>
      <c r="ULR2443" s="63"/>
      <c r="ULS2443" s="63"/>
      <c r="ULT2443" s="63"/>
      <c r="ULU2443" s="63"/>
      <c r="ULV2443" s="63"/>
      <c r="ULW2443" s="63"/>
      <c r="ULX2443" s="63"/>
      <c r="ULY2443" s="63"/>
      <c r="ULZ2443" s="63"/>
      <c r="UMA2443" s="63"/>
      <c r="UMB2443" s="63"/>
      <c r="UMC2443" s="63"/>
      <c r="UMD2443" s="63"/>
      <c r="UME2443" s="63"/>
      <c r="UMF2443" s="63"/>
      <c r="UMG2443" s="63"/>
      <c r="UMH2443" s="63"/>
      <c r="UMI2443" s="63"/>
      <c r="UMJ2443" s="63"/>
      <c r="UMK2443" s="63"/>
      <c r="UML2443" s="63"/>
      <c r="UMM2443" s="63"/>
      <c r="UMN2443" s="63"/>
      <c r="UMO2443" s="63"/>
      <c r="UMP2443" s="63"/>
      <c r="UMQ2443" s="63"/>
      <c r="UMR2443" s="63"/>
      <c r="UMS2443" s="63"/>
      <c r="UMT2443" s="63"/>
      <c r="UMU2443" s="63"/>
      <c r="UMV2443" s="63"/>
      <c r="UMW2443" s="63"/>
      <c r="UMX2443" s="63"/>
      <c r="UMY2443" s="63"/>
      <c r="UMZ2443" s="63"/>
      <c r="UNA2443" s="63"/>
      <c r="UNB2443" s="63"/>
      <c r="UNC2443" s="63"/>
      <c r="UND2443" s="63"/>
      <c r="UNE2443" s="63"/>
      <c r="UNF2443" s="63"/>
      <c r="UNG2443" s="63"/>
      <c r="UNH2443" s="63"/>
      <c r="UNI2443" s="63"/>
      <c r="UNJ2443" s="63"/>
      <c r="UNK2443" s="63"/>
      <c r="UNL2443" s="63"/>
      <c r="UNM2443" s="63"/>
      <c r="UNN2443" s="63"/>
      <c r="UNO2443" s="63"/>
      <c r="UNP2443" s="63"/>
      <c r="UNQ2443" s="63"/>
      <c r="UNR2443" s="63"/>
      <c r="UNS2443" s="63"/>
      <c r="UNT2443" s="63"/>
      <c r="UNU2443" s="63"/>
      <c r="UNV2443" s="63"/>
      <c r="UNW2443" s="63"/>
      <c r="UNX2443" s="63"/>
      <c r="UNY2443" s="63"/>
      <c r="UNZ2443" s="63"/>
      <c r="UOA2443" s="63"/>
      <c r="UOB2443" s="63"/>
      <c r="UOC2443" s="63"/>
      <c r="UOD2443" s="63"/>
      <c r="UOE2443" s="63"/>
      <c r="UOF2443" s="63"/>
      <c r="UOG2443" s="63"/>
      <c r="UOH2443" s="63"/>
      <c r="UOI2443" s="63"/>
      <c r="UOJ2443" s="63"/>
      <c r="UOK2443" s="63"/>
      <c r="UOL2443" s="63"/>
      <c r="UOM2443" s="63"/>
      <c r="UON2443" s="63"/>
      <c r="UOO2443" s="63"/>
      <c r="UOP2443" s="63"/>
      <c r="UOQ2443" s="63"/>
      <c r="UOR2443" s="63"/>
      <c r="UOS2443" s="63"/>
      <c r="UOT2443" s="63"/>
      <c r="UOU2443" s="63"/>
      <c r="UOV2443" s="63"/>
      <c r="UOW2443" s="63"/>
      <c r="UOX2443" s="63"/>
      <c r="UOY2443" s="63"/>
      <c r="UOZ2443" s="63"/>
      <c r="UPA2443" s="63"/>
      <c r="UPB2443" s="63"/>
      <c r="UPC2443" s="63"/>
      <c r="UPD2443" s="63"/>
      <c r="UPE2443" s="63"/>
      <c r="UPF2443" s="63"/>
      <c r="UPG2443" s="63"/>
      <c r="UPH2443" s="63"/>
      <c r="UPI2443" s="63"/>
      <c r="UPJ2443" s="63"/>
      <c r="UPK2443" s="63"/>
      <c r="UPL2443" s="63"/>
      <c r="UPM2443" s="63"/>
      <c r="UPN2443" s="63"/>
      <c r="UPO2443" s="63"/>
      <c r="UPP2443" s="63"/>
      <c r="UPQ2443" s="63"/>
      <c r="UPR2443" s="63"/>
      <c r="UPS2443" s="63"/>
      <c r="UPT2443" s="63"/>
      <c r="UPU2443" s="63"/>
      <c r="UPV2443" s="63"/>
      <c r="UPW2443" s="63"/>
      <c r="UPX2443" s="63"/>
      <c r="UPY2443" s="63"/>
      <c r="UPZ2443" s="63"/>
      <c r="UQA2443" s="63"/>
      <c r="UQB2443" s="63"/>
      <c r="UQC2443" s="63"/>
      <c r="UQD2443" s="63"/>
      <c r="UQE2443" s="63"/>
      <c r="UQF2443" s="63"/>
      <c r="UQG2443" s="63"/>
      <c r="UQH2443" s="63"/>
      <c r="UQI2443" s="63"/>
      <c r="UQJ2443" s="63"/>
      <c r="UQK2443" s="63"/>
      <c r="UQL2443" s="63"/>
      <c r="UQM2443" s="63"/>
      <c r="UQN2443" s="63"/>
      <c r="UQO2443" s="63"/>
      <c r="UQP2443" s="63"/>
      <c r="UQQ2443" s="63"/>
      <c r="UQR2443" s="63"/>
      <c r="UQS2443" s="63"/>
      <c r="UQT2443" s="63"/>
      <c r="UQU2443" s="63"/>
      <c r="UQV2443" s="63"/>
      <c r="UQW2443" s="63"/>
      <c r="UQX2443" s="63"/>
      <c r="UQY2443" s="63"/>
      <c r="UQZ2443" s="63"/>
      <c r="URA2443" s="63"/>
      <c r="URB2443" s="63"/>
      <c r="URC2443" s="63"/>
      <c r="URD2443" s="63"/>
      <c r="URE2443" s="63"/>
      <c r="URF2443" s="63"/>
      <c r="URG2443" s="63"/>
      <c r="URH2443" s="63"/>
      <c r="URI2443" s="63"/>
      <c r="URJ2443" s="63"/>
      <c r="URK2443" s="63"/>
      <c r="URL2443" s="63"/>
      <c r="URM2443" s="63"/>
      <c r="URN2443" s="63"/>
      <c r="URO2443" s="63"/>
      <c r="URP2443" s="63"/>
      <c r="URQ2443" s="63"/>
      <c r="URR2443" s="63"/>
      <c r="URS2443" s="63"/>
      <c r="URT2443" s="63"/>
      <c r="URU2443" s="63"/>
      <c r="URV2443" s="63"/>
      <c r="URW2443" s="63"/>
      <c r="URX2443" s="63"/>
      <c r="URY2443" s="63"/>
      <c r="URZ2443" s="63"/>
      <c r="USA2443" s="63"/>
      <c r="USB2443" s="63"/>
      <c r="USC2443" s="63"/>
      <c r="USD2443" s="63"/>
      <c r="USE2443" s="63"/>
      <c r="USF2443" s="63"/>
      <c r="USG2443" s="63"/>
      <c r="USH2443" s="63"/>
      <c r="USI2443" s="63"/>
      <c r="USJ2443" s="63"/>
      <c r="USK2443" s="63"/>
      <c r="USL2443" s="63"/>
      <c r="USM2443" s="63"/>
      <c r="USN2443" s="63"/>
      <c r="USO2443" s="63"/>
      <c r="USP2443" s="63"/>
      <c r="USQ2443" s="63"/>
      <c r="USR2443" s="63"/>
      <c r="USS2443" s="63"/>
      <c r="UST2443" s="63"/>
      <c r="USU2443" s="63"/>
      <c r="USV2443" s="63"/>
      <c r="USW2443" s="63"/>
      <c r="USX2443" s="63"/>
      <c r="USY2443" s="63"/>
      <c r="USZ2443" s="63"/>
      <c r="UTA2443" s="63"/>
      <c r="UTB2443" s="63"/>
      <c r="UTC2443" s="63"/>
      <c r="UTD2443" s="63"/>
      <c r="UTE2443" s="63"/>
      <c r="UTF2443" s="63"/>
      <c r="UTG2443" s="63"/>
      <c r="UTH2443" s="63"/>
      <c r="UTI2443" s="63"/>
      <c r="UTJ2443" s="63"/>
      <c r="UTK2443" s="63"/>
      <c r="UTL2443" s="63"/>
      <c r="UTM2443" s="63"/>
      <c r="UTN2443" s="63"/>
      <c r="UTO2443" s="63"/>
      <c r="UTP2443" s="63"/>
      <c r="UTQ2443" s="63"/>
      <c r="UTR2443" s="63"/>
      <c r="UTS2443" s="63"/>
      <c r="UTT2443" s="63"/>
      <c r="UTU2443" s="63"/>
      <c r="UTV2443" s="63"/>
      <c r="UTW2443" s="63"/>
      <c r="UTX2443" s="63"/>
      <c r="UTY2443" s="63"/>
      <c r="UTZ2443" s="63"/>
      <c r="UUA2443" s="63"/>
      <c r="UUB2443" s="63"/>
      <c r="UUC2443" s="63"/>
      <c r="UUD2443" s="63"/>
      <c r="UUE2443" s="63"/>
      <c r="UUF2443" s="63"/>
      <c r="UUG2443" s="63"/>
      <c r="UUH2443" s="63"/>
      <c r="UUI2443" s="63"/>
      <c r="UUJ2443" s="63"/>
      <c r="UUK2443" s="63"/>
      <c r="UUL2443" s="63"/>
      <c r="UUM2443" s="63"/>
      <c r="UUN2443" s="63"/>
      <c r="UUO2443" s="63"/>
      <c r="UUP2443" s="63"/>
      <c r="UUQ2443" s="63"/>
      <c r="UUR2443" s="63"/>
      <c r="UUS2443" s="63"/>
      <c r="UUT2443" s="63"/>
      <c r="UUU2443" s="63"/>
      <c r="UUV2443" s="63"/>
      <c r="UUW2443" s="63"/>
      <c r="UUX2443" s="63"/>
      <c r="UUY2443" s="63"/>
      <c r="UUZ2443" s="63"/>
      <c r="UVA2443" s="63"/>
      <c r="UVB2443" s="63"/>
      <c r="UVC2443" s="63"/>
      <c r="UVD2443" s="63"/>
      <c r="UVE2443" s="63"/>
      <c r="UVF2443" s="63"/>
      <c r="UVG2443" s="63"/>
      <c r="UVH2443" s="63"/>
      <c r="UVI2443" s="63"/>
      <c r="UVJ2443" s="63"/>
      <c r="UVK2443" s="63"/>
      <c r="UVL2443" s="63"/>
      <c r="UVM2443" s="63"/>
      <c r="UVN2443" s="63"/>
      <c r="UVO2443" s="63"/>
      <c r="UVP2443" s="63"/>
      <c r="UVQ2443" s="63"/>
      <c r="UVR2443" s="63"/>
      <c r="UVS2443" s="63"/>
      <c r="UVT2443" s="63"/>
      <c r="UVU2443" s="63"/>
      <c r="UVV2443" s="63"/>
      <c r="UVW2443" s="63"/>
      <c r="UVX2443" s="63"/>
      <c r="UVY2443" s="63"/>
      <c r="UVZ2443" s="63"/>
      <c r="UWA2443" s="63"/>
      <c r="UWB2443" s="63"/>
      <c r="UWC2443" s="63"/>
      <c r="UWD2443" s="63"/>
      <c r="UWE2443" s="63"/>
      <c r="UWF2443" s="63"/>
      <c r="UWG2443" s="63"/>
      <c r="UWH2443" s="63"/>
      <c r="UWI2443" s="63"/>
      <c r="UWJ2443" s="63"/>
      <c r="UWK2443" s="63"/>
      <c r="UWL2443" s="63"/>
      <c r="UWM2443" s="63"/>
      <c r="UWN2443" s="63"/>
      <c r="UWO2443" s="63"/>
      <c r="UWP2443" s="63"/>
      <c r="UWQ2443" s="63"/>
      <c r="UWR2443" s="63"/>
      <c r="UWS2443" s="63"/>
      <c r="UWT2443" s="63"/>
      <c r="UWU2443" s="63"/>
      <c r="UWV2443" s="63"/>
      <c r="UWW2443" s="63"/>
      <c r="UWX2443" s="63"/>
      <c r="UWY2443" s="63"/>
      <c r="UWZ2443" s="63"/>
      <c r="UXA2443" s="63"/>
      <c r="UXB2443" s="63"/>
      <c r="UXC2443" s="63"/>
      <c r="UXD2443" s="63"/>
      <c r="UXE2443" s="63"/>
      <c r="UXF2443" s="63"/>
      <c r="UXG2443" s="63"/>
      <c r="UXH2443" s="63"/>
      <c r="UXI2443" s="63"/>
      <c r="UXJ2443" s="63"/>
      <c r="UXK2443" s="63"/>
      <c r="UXL2443" s="63"/>
      <c r="UXM2443" s="63"/>
      <c r="UXN2443" s="63"/>
      <c r="UXO2443" s="63"/>
      <c r="UXP2443" s="63"/>
      <c r="UXQ2443" s="63"/>
      <c r="UXR2443" s="63"/>
      <c r="UXS2443" s="63"/>
      <c r="UXT2443" s="63"/>
      <c r="UXU2443" s="63"/>
      <c r="UXV2443" s="63"/>
      <c r="UXW2443" s="63"/>
      <c r="UXX2443" s="63"/>
      <c r="UXY2443" s="63"/>
      <c r="UXZ2443" s="63"/>
      <c r="UYA2443" s="63"/>
      <c r="UYB2443" s="63"/>
      <c r="UYC2443" s="63"/>
      <c r="UYD2443" s="63"/>
      <c r="UYE2443" s="63"/>
      <c r="UYF2443" s="63"/>
      <c r="UYG2443" s="63"/>
      <c r="UYH2443" s="63"/>
      <c r="UYI2443" s="63"/>
      <c r="UYJ2443" s="63"/>
      <c r="UYK2443" s="63"/>
      <c r="UYL2443" s="63"/>
      <c r="UYM2443" s="63"/>
      <c r="UYN2443" s="63"/>
      <c r="UYO2443" s="63"/>
      <c r="UYP2443" s="63"/>
      <c r="UYQ2443" s="63"/>
      <c r="UYR2443" s="63"/>
      <c r="UYS2443" s="63"/>
      <c r="UYT2443" s="63"/>
      <c r="UYU2443" s="63"/>
      <c r="UYV2443" s="63"/>
      <c r="UYW2443" s="63"/>
      <c r="UYX2443" s="63"/>
      <c r="UYY2443" s="63"/>
      <c r="UYZ2443" s="63"/>
      <c r="UZA2443" s="63"/>
      <c r="UZB2443" s="63"/>
      <c r="UZC2443" s="63"/>
      <c r="UZD2443" s="63"/>
      <c r="UZE2443" s="63"/>
      <c r="UZF2443" s="63"/>
      <c r="UZG2443" s="63"/>
      <c r="UZH2443" s="63"/>
      <c r="UZI2443" s="63"/>
      <c r="UZJ2443" s="63"/>
      <c r="UZK2443" s="63"/>
      <c r="UZL2443" s="63"/>
      <c r="UZM2443" s="63"/>
      <c r="UZN2443" s="63"/>
      <c r="UZO2443" s="63"/>
      <c r="UZP2443" s="63"/>
      <c r="UZQ2443" s="63"/>
      <c r="UZR2443" s="63"/>
      <c r="UZS2443" s="63"/>
      <c r="UZT2443" s="63"/>
      <c r="UZU2443" s="63"/>
      <c r="UZV2443" s="63"/>
      <c r="UZW2443" s="63"/>
      <c r="UZX2443" s="63"/>
      <c r="UZY2443" s="63"/>
      <c r="UZZ2443" s="63"/>
      <c r="VAA2443" s="63"/>
      <c r="VAB2443" s="63"/>
      <c r="VAC2443" s="63"/>
      <c r="VAD2443" s="63"/>
      <c r="VAE2443" s="63"/>
      <c r="VAF2443" s="63"/>
      <c r="VAG2443" s="63"/>
      <c r="VAH2443" s="63"/>
      <c r="VAI2443" s="63"/>
      <c r="VAJ2443" s="63"/>
      <c r="VAK2443" s="63"/>
      <c r="VAL2443" s="63"/>
      <c r="VAM2443" s="63"/>
      <c r="VAN2443" s="63"/>
      <c r="VAO2443" s="63"/>
      <c r="VAP2443" s="63"/>
      <c r="VAQ2443" s="63"/>
      <c r="VAR2443" s="63"/>
      <c r="VAS2443" s="63"/>
      <c r="VAT2443" s="63"/>
      <c r="VAU2443" s="63"/>
      <c r="VAV2443" s="63"/>
      <c r="VAW2443" s="63"/>
      <c r="VAX2443" s="63"/>
      <c r="VAY2443" s="63"/>
      <c r="VAZ2443" s="63"/>
      <c r="VBA2443" s="63"/>
      <c r="VBB2443" s="63"/>
      <c r="VBC2443" s="63"/>
      <c r="VBD2443" s="63"/>
      <c r="VBE2443" s="63"/>
      <c r="VBF2443" s="63"/>
      <c r="VBG2443" s="63"/>
      <c r="VBH2443" s="63"/>
      <c r="VBI2443" s="63"/>
      <c r="VBJ2443" s="63"/>
      <c r="VBK2443" s="63"/>
      <c r="VBL2443" s="63"/>
      <c r="VBM2443" s="63"/>
      <c r="VBN2443" s="63"/>
      <c r="VBO2443" s="63"/>
      <c r="VBP2443" s="63"/>
      <c r="VBQ2443" s="63"/>
      <c r="VBR2443" s="63"/>
      <c r="VBS2443" s="63"/>
      <c r="VBT2443" s="63"/>
      <c r="VBU2443" s="63"/>
      <c r="VBV2443" s="63"/>
      <c r="VBW2443" s="63"/>
      <c r="VBX2443" s="63"/>
      <c r="VBY2443" s="63"/>
      <c r="VBZ2443" s="63"/>
      <c r="VCA2443" s="63"/>
      <c r="VCB2443" s="63"/>
      <c r="VCC2443" s="63"/>
      <c r="VCD2443" s="63"/>
      <c r="VCE2443" s="63"/>
      <c r="VCF2443" s="63"/>
      <c r="VCG2443" s="63"/>
      <c r="VCH2443" s="63"/>
      <c r="VCI2443" s="63"/>
      <c r="VCJ2443" s="63"/>
      <c r="VCK2443" s="63"/>
      <c r="VCL2443" s="63"/>
      <c r="VCM2443" s="63"/>
      <c r="VCN2443" s="63"/>
      <c r="VCO2443" s="63"/>
      <c r="VCP2443" s="63"/>
      <c r="VCQ2443" s="63"/>
      <c r="VCR2443" s="63"/>
      <c r="VCS2443" s="63"/>
      <c r="VCT2443" s="63"/>
      <c r="VCU2443" s="63"/>
      <c r="VCV2443" s="63"/>
      <c r="VCW2443" s="63"/>
      <c r="VCX2443" s="63"/>
      <c r="VCY2443" s="63"/>
      <c r="VCZ2443" s="63"/>
      <c r="VDA2443" s="63"/>
      <c r="VDB2443" s="63"/>
      <c r="VDC2443" s="63"/>
      <c r="VDD2443" s="63"/>
      <c r="VDE2443" s="63"/>
      <c r="VDF2443" s="63"/>
      <c r="VDG2443" s="63"/>
      <c r="VDH2443" s="63"/>
      <c r="VDI2443" s="63"/>
      <c r="VDJ2443" s="63"/>
      <c r="VDK2443" s="63"/>
      <c r="VDL2443" s="63"/>
      <c r="VDM2443" s="63"/>
      <c r="VDN2443" s="63"/>
      <c r="VDO2443" s="63"/>
      <c r="VDP2443" s="63"/>
      <c r="VDQ2443" s="63"/>
      <c r="VDR2443" s="63"/>
      <c r="VDS2443" s="63"/>
      <c r="VDT2443" s="63"/>
      <c r="VDU2443" s="63"/>
      <c r="VDV2443" s="63"/>
      <c r="VDW2443" s="63"/>
      <c r="VDX2443" s="63"/>
      <c r="VDY2443" s="63"/>
      <c r="VDZ2443" s="63"/>
      <c r="VEA2443" s="63"/>
      <c r="VEB2443" s="63"/>
      <c r="VEC2443" s="63"/>
      <c r="VED2443" s="63"/>
      <c r="VEE2443" s="63"/>
      <c r="VEF2443" s="63"/>
      <c r="VEG2443" s="63"/>
      <c r="VEH2443" s="63"/>
      <c r="VEI2443" s="63"/>
      <c r="VEJ2443" s="63"/>
      <c r="VEK2443" s="63"/>
      <c r="VEL2443" s="63"/>
      <c r="VEM2443" s="63"/>
      <c r="VEN2443" s="63"/>
      <c r="VEO2443" s="63"/>
      <c r="VEP2443" s="63"/>
      <c r="VEQ2443" s="63"/>
      <c r="VER2443" s="63"/>
      <c r="VES2443" s="63"/>
      <c r="VET2443" s="63"/>
      <c r="VEU2443" s="63"/>
      <c r="VEV2443" s="63"/>
      <c r="VEW2443" s="63"/>
      <c r="VEX2443" s="63"/>
      <c r="VEY2443" s="63"/>
      <c r="VEZ2443" s="63"/>
      <c r="VFA2443" s="63"/>
      <c r="VFB2443" s="63"/>
      <c r="VFC2443" s="63"/>
      <c r="VFD2443" s="63"/>
      <c r="VFE2443" s="63"/>
      <c r="VFF2443" s="63"/>
      <c r="VFG2443" s="63"/>
      <c r="VFH2443" s="63"/>
      <c r="VFI2443" s="63"/>
      <c r="VFJ2443" s="63"/>
      <c r="VFK2443" s="63"/>
      <c r="VFL2443" s="63"/>
      <c r="VFM2443" s="63"/>
      <c r="VFN2443" s="63"/>
      <c r="VFO2443" s="63"/>
      <c r="VFP2443" s="63"/>
      <c r="VFQ2443" s="63"/>
      <c r="VFR2443" s="63"/>
      <c r="VFS2443" s="63"/>
      <c r="VFT2443" s="63"/>
      <c r="VFU2443" s="63"/>
      <c r="VFV2443" s="63"/>
      <c r="VFW2443" s="63"/>
      <c r="VFX2443" s="63"/>
      <c r="VFY2443" s="63"/>
      <c r="VFZ2443" s="63"/>
      <c r="VGA2443" s="63"/>
      <c r="VGB2443" s="63"/>
      <c r="VGC2443" s="63"/>
      <c r="VGD2443" s="63"/>
      <c r="VGE2443" s="63"/>
      <c r="VGF2443" s="63"/>
      <c r="VGG2443" s="63"/>
      <c r="VGH2443" s="63"/>
      <c r="VGI2443" s="63"/>
      <c r="VGJ2443" s="63"/>
      <c r="VGK2443" s="63"/>
      <c r="VGL2443" s="63"/>
      <c r="VGM2443" s="63"/>
      <c r="VGN2443" s="63"/>
      <c r="VGO2443" s="63"/>
      <c r="VGP2443" s="63"/>
      <c r="VGQ2443" s="63"/>
      <c r="VGR2443" s="63"/>
      <c r="VGS2443" s="63"/>
      <c r="VGT2443" s="63"/>
      <c r="VGU2443" s="63"/>
      <c r="VGV2443" s="63"/>
      <c r="VGW2443" s="63"/>
      <c r="VGX2443" s="63"/>
      <c r="VGY2443" s="63"/>
      <c r="VGZ2443" s="63"/>
      <c r="VHA2443" s="63"/>
      <c r="VHB2443" s="63"/>
      <c r="VHC2443" s="63"/>
      <c r="VHD2443" s="63"/>
      <c r="VHE2443" s="63"/>
      <c r="VHF2443" s="63"/>
      <c r="VHG2443" s="63"/>
      <c r="VHH2443" s="63"/>
      <c r="VHI2443" s="63"/>
      <c r="VHJ2443" s="63"/>
      <c r="VHK2443" s="63"/>
      <c r="VHL2443" s="63"/>
      <c r="VHM2443" s="63"/>
      <c r="VHN2443" s="63"/>
      <c r="VHO2443" s="63"/>
      <c r="VHP2443" s="63"/>
      <c r="VHQ2443" s="63"/>
      <c r="VHR2443" s="63"/>
      <c r="VHS2443" s="63"/>
      <c r="VHT2443" s="63"/>
      <c r="VHU2443" s="63"/>
      <c r="VHV2443" s="63"/>
      <c r="VHW2443" s="63"/>
      <c r="VHX2443" s="63"/>
      <c r="VHY2443" s="63"/>
      <c r="VHZ2443" s="63"/>
      <c r="VIA2443" s="63"/>
      <c r="VIB2443" s="63"/>
      <c r="VIC2443" s="63"/>
      <c r="VID2443" s="63"/>
      <c r="VIE2443" s="63"/>
      <c r="VIF2443" s="63"/>
      <c r="VIG2443" s="63"/>
      <c r="VIH2443" s="63"/>
      <c r="VII2443" s="63"/>
      <c r="VIJ2443" s="63"/>
      <c r="VIK2443" s="63"/>
      <c r="VIL2443" s="63"/>
      <c r="VIM2443" s="63"/>
      <c r="VIN2443" s="63"/>
      <c r="VIO2443" s="63"/>
      <c r="VIP2443" s="63"/>
      <c r="VIQ2443" s="63"/>
      <c r="VIR2443" s="63"/>
      <c r="VIS2443" s="63"/>
      <c r="VIT2443" s="63"/>
      <c r="VIU2443" s="63"/>
      <c r="VIV2443" s="63"/>
      <c r="VIW2443" s="63"/>
      <c r="VIX2443" s="63"/>
      <c r="VIY2443" s="63"/>
      <c r="VIZ2443" s="63"/>
      <c r="VJA2443" s="63"/>
      <c r="VJB2443" s="63"/>
      <c r="VJC2443" s="63"/>
      <c r="VJD2443" s="63"/>
      <c r="VJE2443" s="63"/>
      <c r="VJF2443" s="63"/>
      <c r="VJG2443" s="63"/>
      <c r="VJH2443" s="63"/>
      <c r="VJI2443" s="63"/>
      <c r="VJJ2443" s="63"/>
      <c r="VJK2443" s="63"/>
      <c r="VJL2443" s="63"/>
      <c r="VJM2443" s="63"/>
      <c r="VJN2443" s="63"/>
      <c r="VJO2443" s="63"/>
      <c r="VJP2443" s="63"/>
      <c r="VJQ2443" s="63"/>
      <c r="VJR2443" s="63"/>
      <c r="VJS2443" s="63"/>
      <c r="VJT2443" s="63"/>
      <c r="VJU2443" s="63"/>
      <c r="VJV2443" s="63"/>
      <c r="VJW2443" s="63"/>
      <c r="VJX2443" s="63"/>
      <c r="VJY2443" s="63"/>
      <c r="VJZ2443" s="63"/>
      <c r="VKA2443" s="63"/>
      <c r="VKB2443" s="63"/>
      <c r="VKC2443" s="63"/>
      <c r="VKD2443" s="63"/>
      <c r="VKE2443" s="63"/>
      <c r="VKF2443" s="63"/>
      <c r="VKG2443" s="63"/>
      <c r="VKH2443" s="63"/>
      <c r="VKI2443" s="63"/>
      <c r="VKJ2443" s="63"/>
      <c r="VKK2443" s="63"/>
      <c r="VKL2443" s="63"/>
      <c r="VKM2443" s="63"/>
      <c r="VKN2443" s="63"/>
      <c r="VKO2443" s="63"/>
      <c r="VKP2443" s="63"/>
      <c r="VKQ2443" s="63"/>
      <c r="VKR2443" s="63"/>
      <c r="VKS2443" s="63"/>
      <c r="VKT2443" s="63"/>
      <c r="VKU2443" s="63"/>
      <c r="VKV2443" s="63"/>
      <c r="VKW2443" s="63"/>
      <c r="VKX2443" s="63"/>
      <c r="VKY2443" s="63"/>
      <c r="VKZ2443" s="63"/>
      <c r="VLA2443" s="63"/>
      <c r="VLB2443" s="63"/>
      <c r="VLC2443" s="63"/>
      <c r="VLD2443" s="63"/>
      <c r="VLE2443" s="63"/>
      <c r="VLF2443" s="63"/>
      <c r="VLG2443" s="63"/>
      <c r="VLH2443" s="63"/>
      <c r="VLI2443" s="63"/>
      <c r="VLJ2443" s="63"/>
      <c r="VLK2443" s="63"/>
      <c r="VLL2443" s="63"/>
      <c r="VLM2443" s="63"/>
      <c r="VLN2443" s="63"/>
      <c r="VLO2443" s="63"/>
      <c r="VLP2443" s="63"/>
      <c r="VLQ2443" s="63"/>
      <c r="VLR2443" s="63"/>
      <c r="VLS2443" s="63"/>
      <c r="VLT2443" s="63"/>
      <c r="VLU2443" s="63"/>
      <c r="VLV2443" s="63"/>
      <c r="VLW2443" s="63"/>
      <c r="VLX2443" s="63"/>
      <c r="VLY2443" s="63"/>
      <c r="VLZ2443" s="63"/>
      <c r="VMA2443" s="63"/>
      <c r="VMB2443" s="63"/>
      <c r="VMC2443" s="63"/>
      <c r="VMD2443" s="63"/>
      <c r="VME2443" s="63"/>
      <c r="VMF2443" s="63"/>
      <c r="VMG2443" s="63"/>
      <c r="VMH2443" s="63"/>
      <c r="VMI2443" s="63"/>
      <c r="VMJ2443" s="63"/>
      <c r="VMK2443" s="63"/>
      <c r="VML2443" s="63"/>
      <c r="VMM2443" s="63"/>
      <c r="VMN2443" s="63"/>
      <c r="VMO2443" s="63"/>
      <c r="VMP2443" s="63"/>
      <c r="VMQ2443" s="63"/>
      <c r="VMR2443" s="63"/>
      <c r="VMS2443" s="63"/>
      <c r="VMT2443" s="63"/>
      <c r="VMU2443" s="63"/>
      <c r="VMV2443" s="63"/>
      <c r="VMW2443" s="63"/>
      <c r="VMX2443" s="63"/>
      <c r="VMY2443" s="63"/>
      <c r="VMZ2443" s="63"/>
      <c r="VNA2443" s="63"/>
      <c r="VNB2443" s="63"/>
      <c r="VNC2443" s="63"/>
      <c r="VND2443" s="63"/>
      <c r="VNE2443" s="63"/>
      <c r="VNF2443" s="63"/>
      <c r="VNG2443" s="63"/>
      <c r="VNH2443" s="63"/>
      <c r="VNI2443" s="63"/>
      <c r="VNJ2443" s="63"/>
      <c r="VNK2443" s="63"/>
      <c r="VNL2443" s="63"/>
      <c r="VNM2443" s="63"/>
      <c r="VNN2443" s="63"/>
      <c r="VNO2443" s="63"/>
      <c r="VNP2443" s="63"/>
      <c r="VNQ2443" s="63"/>
      <c r="VNR2443" s="63"/>
      <c r="VNS2443" s="63"/>
      <c r="VNT2443" s="63"/>
      <c r="VNU2443" s="63"/>
      <c r="VNV2443" s="63"/>
      <c r="VNW2443" s="63"/>
      <c r="VNX2443" s="63"/>
      <c r="VNY2443" s="63"/>
      <c r="VNZ2443" s="63"/>
      <c r="VOA2443" s="63"/>
      <c r="VOB2443" s="63"/>
      <c r="VOC2443" s="63"/>
      <c r="VOD2443" s="63"/>
      <c r="VOE2443" s="63"/>
      <c r="VOF2443" s="63"/>
      <c r="VOG2443" s="63"/>
      <c r="VOH2443" s="63"/>
      <c r="VOI2443" s="63"/>
      <c r="VOJ2443" s="63"/>
      <c r="VOK2443" s="63"/>
      <c r="VOL2443" s="63"/>
      <c r="VOM2443" s="63"/>
      <c r="VON2443" s="63"/>
      <c r="VOO2443" s="63"/>
      <c r="VOP2443" s="63"/>
      <c r="VOQ2443" s="63"/>
      <c r="VOR2443" s="63"/>
      <c r="VOS2443" s="63"/>
      <c r="VOT2443" s="63"/>
      <c r="VOU2443" s="63"/>
      <c r="VOV2443" s="63"/>
      <c r="VOW2443" s="63"/>
      <c r="VOX2443" s="63"/>
      <c r="VOY2443" s="63"/>
      <c r="VOZ2443" s="63"/>
      <c r="VPA2443" s="63"/>
      <c r="VPB2443" s="63"/>
      <c r="VPC2443" s="63"/>
      <c r="VPD2443" s="63"/>
      <c r="VPE2443" s="63"/>
      <c r="VPF2443" s="63"/>
      <c r="VPG2443" s="63"/>
      <c r="VPH2443" s="63"/>
      <c r="VPI2443" s="63"/>
      <c r="VPJ2443" s="63"/>
      <c r="VPK2443" s="63"/>
      <c r="VPL2443" s="63"/>
      <c r="VPM2443" s="63"/>
      <c r="VPN2443" s="63"/>
      <c r="VPO2443" s="63"/>
      <c r="VPP2443" s="63"/>
      <c r="VPQ2443" s="63"/>
      <c r="VPR2443" s="63"/>
      <c r="VPS2443" s="63"/>
      <c r="VPT2443" s="63"/>
      <c r="VPU2443" s="63"/>
      <c r="VPV2443" s="63"/>
      <c r="VPW2443" s="63"/>
      <c r="VPX2443" s="63"/>
      <c r="VPY2443" s="63"/>
      <c r="VPZ2443" s="63"/>
      <c r="VQA2443" s="63"/>
      <c r="VQB2443" s="63"/>
      <c r="VQC2443" s="63"/>
      <c r="VQD2443" s="63"/>
      <c r="VQE2443" s="63"/>
      <c r="VQF2443" s="63"/>
      <c r="VQG2443" s="63"/>
      <c r="VQH2443" s="63"/>
      <c r="VQI2443" s="63"/>
      <c r="VQJ2443" s="63"/>
      <c r="VQK2443" s="63"/>
      <c r="VQL2443" s="63"/>
      <c r="VQM2443" s="63"/>
      <c r="VQN2443" s="63"/>
      <c r="VQO2443" s="63"/>
      <c r="VQP2443" s="63"/>
      <c r="VQQ2443" s="63"/>
      <c r="VQR2443" s="63"/>
      <c r="VQS2443" s="63"/>
      <c r="VQT2443" s="63"/>
      <c r="VQU2443" s="63"/>
      <c r="VQV2443" s="63"/>
      <c r="VQW2443" s="63"/>
      <c r="VQX2443" s="63"/>
      <c r="VQY2443" s="63"/>
      <c r="VQZ2443" s="63"/>
      <c r="VRA2443" s="63"/>
      <c r="VRB2443" s="63"/>
      <c r="VRC2443" s="63"/>
      <c r="VRD2443" s="63"/>
      <c r="VRE2443" s="63"/>
      <c r="VRF2443" s="63"/>
      <c r="VRG2443" s="63"/>
      <c r="VRH2443" s="63"/>
      <c r="VRI2443" s="63"/>
      <c r="VRJ2443" s="63"/>
      <c r="VRK2443" s="63"/>
      <c r="VRL2443" s="63"/>
      <c r="VRM2443" s="63"/>
      <c r="VRN2443" s="63"/>
      <c r="VRO2443" s="63"/>
      <c r="VRP2443" s="63"/>
      <c r="VRQ2443" s="63"/>
      <c r="VRR2443" s="63"/>
      <c r="VRS2443" s="63"/>
      <c r="VRT2443" s="63"/>
      <c r="VRU2443" s="63"/>
      <c r="VRV2443" s="63"/>
      <c r="VRW2443" s="63"/>
      <c r="VRX2443" s="63"/>
      <c r="VRY2443" s="63"/>
      <c r="VRZ2443" s="63"/>
      <c r="VSA2443" s="63"/>
      <c r="VSB2443" s="63"/>
      <c r="VSC2443" s="63"/>
      <c r="VSD2443" s="63"/>
      <c r="VSE2443" s="63"/>
      <c r="VSF2443" s="63"/>
      <c r="VSG2443" s="63"/>
      <c r="VSH2443" s="63"/>
      <c r="VSI2443" s="63"/>
      <c r="VSJ2443" s="63"/>
      <c r="VSK2443" s="63"/>
      <c r="VSL2443" s="63"/>
      <c r="VSM2443" s="63"/>
      <c r="VSN2443" s="63"/>
      <c r="VSO2443" s="63"/>
      <c r="VSP2443" s="63"/>
      <c r="VSQ2443" s="63"/>
      <c r="VSR2443" s="63"/>
      <c r="VSS2443" s="63"/>
      <c r="VST2443" s="63"/>
      <c r="VSU2443" s="63"/>
      <c r="VSV2443" s="63"/>
      <c r="VSW2443" s="63"/>
      <c r="VSX2443" s="63"/>
      <c r="VSY2443" s="63"/>
      <c r="VSZ2443" s="63"/>
      <c r="VTA2443" s="63"/>
      <c r="VTB2443" s="63"/>
      <c r="VTC2443" s="63"/>
      <c r="VTD2443" s="63"/>
      <c r="VTE2443" s="63"/>
      <c r="VTF2443" s="63"/>
      <c r="VTG2443" s="63"/>
      <c r="VTH2443" s="63"/>
      <c r="VTI2443" s="63"/>
      <c r="VTJ2443" s="63"/>
      <c r="VTK2443" s="63"/>
      <c r="VTL2443" s="63"/>
      <c r="VTM2443" s="63"/>
      <c r="VTN2443" s="63"/>
      <c r="VTO2443" s="63"/>
      <c r="VTP2443" s="63"/>
      <c r="VTQ2443" s="63"/>
      <c r="VTR2443" s="63"/>
      <c r="VTS2443" s="63"/>
      <c r="VTT2443" s="63"/>
      <c r="VTU2443" s="63"/>
      <c r="VTV2443" s="63"/>
      <c r="VTW2443" s="63"/>
      <c r="VTX2443" s="63"/>
      <c r="VTY2443" s="63"/>
      <c r="VTZ2443" s="63"/>
      <c r="VUA2443" s="63"/>
      <c r="VUB2443" s="63"/>
      <c r="VUC2443" s="63"/>
      <c r="VUD2443" s="63"/>
      <c r="VUE2443" s="63"/>
      <c r="VUF2443" s="63"/>
      <c r="VUG2443" s="63"/>
      <c r="VUH2443" s="63"/>
      <c r="VUI2443" s="63"/>
      <c r="VUJ2443" s="63"/>
      <c r="VUK2443" s="63"/>
      <c r="VUL2443" s="63"/>
      <c r="VUM2443" s="63"/>
      <c r="VUN2443" s="63"/>
      <c r="VUO2443" s="63"/>
      <c r="VUP2443" s="63"/>
      <c r="VUQ2443" s="63"/>
      <c r="VUR2443" s="63"/>
      <c r="VUS2443" s="63"/>
      <c r="VUT2443" s="63"/>
      <c r="VUU2443" s="63"/>
      <c r="VUV2443" s="63"/>
      <c r="VUW2443" s="63"/>
      <c r="VUX2443" s="63"/>
      <c r="VUY2443" s="63"/>
      <c r="VUZ2443" s="63"/>
      <c r="VVA2443" s="63"/>
      <c r="VVB2443" s="63"/>
      <c r="VVC2443" s="63"/>
      <c r="VVD2443" s="63"/>
      <c r="VVE2443" s="63"/>
      <c r="VVF2443" s="63"/>
      <c r="VVG2443" s="63"/>
      <c r="VVH2443" s="63"/>
      <c r="VVI2443" s="63"/>
      <c r="VVJ2443" s="63"/>
      <c r="VVK2443" s="63"/>
      <c r="VVL2443" s="63"/>
      <c r="VVM2443" s="63"/>
      <c r="VVN2443" s="63"/>
      <c r="VVO2443" s="63"/>
      <c r="VVP2443" s="63"/>
      <c r="VVQ2443" s="63"/>
      <c r="VVR2443" s="63"/>
      <c r="VVS2443" s="63"/>
      <c r="VVT2443" s="63"/>
      <c r="VVU2443" s="63"/>
      <c r="VVV2443" s="63"/>
      <c r="VVW2443" s="63"/>
      <c r="VVX2443" s="63"/>
      <c r="VVY2443" s="63"/>
      <c r="VVZ2443" s="63"/>
      <c r="VWA2443" s="63"/>
      <c r="VWB2443" s="63"/>
      <c r="VWC2443" s="63"/>
      <c r="VWD2443" s="63"/>
      <c r="VWE2443" s="63"/>
      <c r="VWF2443" s="63"/>
      <c r="VWG2443" s="63"/>
      <c r="VWH2443" s="63"/>
      <c r="VWI2443" s="63"/>
      <c r="VWJ2443" s="63"/>
      <c r="VWK2443" s="63"/>
      <c r="VWL2443" s="63"/>
      <c r="VWM2443" s="63"/>
      <c r="VWN2443" s="63"/>
      <c r="VWO2443" s="63"/>
      <c r="VWP2443" s="63"/>
      <c r="VWQ2443" s="63"/>
      <c r="VWR2443" s="63"/>
      <c r="VWS2443" s="63"/>
      <c r="VWT2443" s="63"/>
      <c r="VWU2443" s="63"/>
      <c r="VWV2443" s="63"/>
      <c r="VWW2443" s="63"/>
      <c r="VWX2443" s="63"/>
      <c r="VWY2443" s="63"/>
      <c r="VWZ2443" s="63"/>
      <c r="VXA2443" s="63"/>
      <c r="VXB2443" s="63"/>
      <c r="VXC2443" s="63"/>
      <c r="VXD2443" s="63"/>
      <c r="VXE2443" s="63"/>
      <c r="VXF2443" s="63"/>
      <c r="VXG2443" s="63"/>
      <c r="VXH2443" s="63"/>
      <c r="VXI2443" s="63"/>
      <c r="VXJ2443" s="63"/>
      <c r="VXK2443" s="63"/>
      <c r="VXL2443" s="63"/>
      <c r="VXM2443" s="63"/>
      <c r="VXN2443" s="63"/>
      <c r="VXO2443" s="63"/>
      <c r="VXP2443" s="63"/>
      <c r="VXQ2443" s="63"/>
      <c r="VXR2443" s="63"/>
      <c r="VXS2443" s="63"/>
      <c r="VXT2443" s="63"/>
      <c r="VXU2443" s="63"/>
      <c r="VXV2443" s="63"/>
      <c r="VXW2443" s="63"/>
      <c r="VXX2443" s="63"/>
      <c r="VXY2443" s="63"/>
      <c r="VXZ2443" s="63"/>
      <c r="VYA2443" s="63"/>
      <c r="VYB2443" s="63"/>
      <c r="VYC2443" s="63"/>
      <c r="VYD2443" s="63"/>
      <c r="VYE2443" s="63"/>
      <c r="VYF2443" s="63"/>
      <c r="VYG2443" s="63"/>
      <c r="VYH2443" s="63"/>
      <c r="VYI2443" s="63"/>
      <c r="VYJ2443" s="63"/>
      <c r="VYK2443" s="63"/>
      <c r="VYL2443" s="63"/>
      <c r="VYM2443" s="63"/>
      <c r="VYN2443" s="63"/>
      <c r="VYO2443" s="63"/>
      <c r="VYP2443" s="63"/>
      <c r="VYQ2443" s="63"/>
      <c r="VYR2443" s="63"/>
      <c r="VYS2443" s="63"/>
      <c r="VYT2443" s="63"/>
      <c r="VYU2443" s="63"/>
      <c r="VYV2443" s="63"/>
      <c r="VYW2443" s="63"/>
      <c r="VYX2443" s="63"/>
      <c r="VYY2443" s="63"/>
      <c r="VYZ2443" s="63"/>
      <c r="VZA2443" s="63"/>
      <c r="VZB2443" s="63"/>
      <c r="VZC2443" s="63"/>
      <c r="VZD2443" s="63"/>
      <c r="VZE2443" s="63"/>
      <c r="VZF2443" s="63"/>
      <c r="VZG2443" s="63"/>
      <c r="VZH2443" s="63"/>
      <c r="VZI2443" s="63"/>
      <c r="VZJ2443" s="63"/>
      <c r="VZK2443" s="63"/>
      <c r="VZL2443" s="63"/>
      <c r="VZM2443" s="63"/>
      <c r="VZN2443" s="63"/>
      <c r="VZO2443" s="63"/>
      <c r="VZP2443" s="63"/>
      <c r="VZQ2443" s="63"/>
      <c r="VZR2443" s="63"/>
      <c r="VZS2443" s="63"/>
      <c r="VZT2443" s="63"/>
      <c r="VZU2443" s="63"/>
      <c r="VZV2443" s="63"/>
      <c r="VZW2443" s="63"/>
      <c r="VZX2443" s="63"/>
      <c r="VZY2443" s="63"/>
      <c r="VZZ2443" s="63"/>
      <c r="WAA2443" s="63"/>
      <c r="WAB2443" s="63"/>
      <c r="WAC2443" s="63"/>
      <c r="WAD2443" s="63"/>
      <c r="WAE2443" s="63"/>
      <c r="WAF2443" s="63"/>
      <c r="WAG2443" s="63"/>
      <c r="WAH2443" s="63"/>
      <c r="WAI2443" s="63"/>
      <c r="WAJ2443" s="63"/>
      <c r="WAK2443" s="63"/>
      <c r="WAL2443" s="63"/>
      <c r="WAM2443" s="63"/>
      <c r="WAN2443" s="63"/>
      <c r="WAO2443" s="63"/>
      <c r="WAP2443" s="63"/>
      <c r="WAQ2443" s="63"/>
      <c r="WAR2443" s="63"/>
      <c r="WAS2443" s="63"/>
      <c r="WAT2443" s="63"/>
      <c r="WAU2443" s="63"/>
      <c r="WAV2443" s="63"/>
      <c r="WAW2443" s="63"/>
      <c r="WAX2443" s="63"/>
      <c r="WAY2443" s="63"/>
      <c r="WAZ2443" s="63"/>
      <c r="WBA2443" s="63"/>
      <c r="WBB2443" s="63"/>
      <c r="WBC2443" s="63"/>
      <c r="WBD2443" s="63"/>
      <c r="WBE2443" s="63"/>
      <c r="WBF2443" s="63"/>
      <c r="WBG2443" s="63"/>
      <c r="WBH2443" s="63"/>
      <c r="WBI2443" s="63"/>
      <c r="WBJ2443" s="63"/>
      <c r="WBK2443" s="63"/>
      <c r="WBL2443" s="63"/>
      <c r="WBM2443" s="63"/>
      <c r="WBN2443" s="63"/>
      <c r="WBO2443" s="63"/>
      <c r="WBP2443" s="63"/>
      <c r="WBQ2443" s="63"/>
      <c r="WBR2443" s="63"/>
      <c r="WBS2443" s="63"/>
      <c r="WBT2443" s="63"/>
      <c r="WBU2443" s="63"/>
      <c r="WBV2443" s="63"/>
      <c r="WBW2443" s="63"/>
      <c r="WBX2443" s="63"/>
      <c r="WBY2443" s="63"/>
      <c r="WBZ2443" s="63"/>
      <c r="WCA2443" s="63"/>
      <c r="WCB2443" s="63"/>
      <c r="WCC2443" s="63"/>
      <c r="WCD2443" s="63"/>
      <c r="WCE2443" s="63"/>
      <c r="WCF2443" s="63"/>
      <c r="WCG2443" s="63"/>
      <c r="WCH2443" s="63"/>
      <c r="WCI2443" s="63"/>
      <c r="WCJ2443" s="63"/>
      <c r="WCK2443" s="63"/>
      <c r="WCL2443" s="63"/>
      <c r="WCM2443" s="63"/>
      <c r="WCN2443" s="63"/>
      <c r="WCO2443" s="63"/>
      <c r="WCP2443" s="63"/>
      <c r="WCQ2443" s="63"/>
      <c r="WCR2443" s="63"/>
      <c r="WCS2443" s="63"/>
      <c r="WCT2443" s="63"/>
      <c r="WCU2443" s="63"/>
      <c r="WCV2443" s="63"/>
      <c r="WCW2443" s="63"/>
      <c r="WCX2443" s="63"/>
      <c r="WCY2443" s="63"/>
      <c r="WCZ2443" s="63"/>
      <c r="WDA2443" s="63"/>
      <c r="WDB2443" s="63"/>
      <c r="WDC2443" s="63"/>
      <c r="WDD2443" s="63"/>
      <c r="WDE2443" s="63"/>
      <c r="WDF2443" s="63"/>
      <c r="WDG2443" s="63"/>
      <c r="WDH2443" s="63"/>
      <c r="WDI2443" s="63"/>
      <c r="WDJ2443" s="63"/>
      <c r="WDK2443" s="63"/>
      <c r="WDL2443" s="63"/>
      <c r="WDM2443" s="63"/>
      <c r="WDN2443" s="63"/>
      <c r="WDO2443" s="63"/>
      <c r="WDP2443" s="63"/>
      <c r="WDQ2443" s="63"/>
      <c r="WDR2443" s="63"/>
      <c r="WDS2443" s="63"/>
      <c r="WDT2443" s="63"/>
      <c r="WDU2443" s="63"/>
      <c r="WDV2443" s="63"/>
      <c r="WDW2443" s="63"/>
      <c r="WDX2443" s="63"/>
      <c r="WDY2443" s="63"/>
      <c r="WDZ2443" s="63"/>
      <c r="WEA2443" s="63"/>
      <c r="WEB2443" s="63"/>
      <c r="WEC2443" s="63"/>
      <c r="WED2443" s="63"/>
      <c r="WEE2443" s="63"/>
      <c r="WEF2443" s="63"/>
      <c r="WEG2443" s="63"/>
      <c r="WEH2443" s="63"/>
      <c r="WEI2443" s="63"/>
      <c r="WEJ2443" s="63"/>
      <c r="WEK2443" s="63"/>
      <c r="WEL2443" s="63"/>
      <c r="WEM2443" s="63"/>
      <c r="WEN2443" s="63"/>
      <c r="WEO2443" s="63"/>
      <c r="WEP2443" s="63"/>
      <c r="WEQ2443" s="63"/>
      <c r="WER2443" s="63"/>
      <c r="WES2443" s="63"/>
      <c r="WET2443" s="63"/>
      <c r="WEU2443" s="63"/>
      <c r="WEV2443" s="63"/>
      <c r="WEW2443" s="63"/>
      <c r="WEX2443" s="63"/>
      <c r="WEY2443" s="63"/>
      <c r="WEZ2443" s="63"/>
      <c r="WFA2443" s="63"/>
      <c r="WFB2443" s="63"/>
      <c r="WFC2443" s="63"/>
      <c r="WFD2443" s="63"/>
      <c r="WFE2443" s="63"/>
      <c r="WFF2443" s="63"/>
      <c r="WFG2443" s="63"/>
      <c r="WFH2443" s="63"/>
      <c r="WFI2443" s="63"/>
      <c r="WFJ2443" s="63"/>
      <c r="WFK2443" s="63"/>
      <c r="WFL2443" s="63"/>
      <c r="WFM2443" s="63"/>
      <c r="WFN2443" s="63"/>
      <c r="WFO2443" s="63"/>
      <c r="WFP2443" s="63"/>
      <c r="WFQ2443" s="63"/>
      <c r="WFR2443" s="63"/>
      <c r="WFS2443" s="63"/>
      <c r="WFT2443" s="63"/>
      <c r="WFU2443" s="63"/>
      <c r="WFV2443" s="63"/>
      <c r="WFW2443" s="63"/>
      <c r="WFX2443" s="63"/>
      <c r="WFY2443" s="63"/>
      <c r="WFZ2443" s="63"/>
      <c r="WGA2443" s="63"/>
      <c r="WGB2443" s="63"/>
      <c r="WGC2443" s="63"/>
      <c r="WGD2443" s="63"/>
      <c r="WGE2443" s="63"/>
      <c r="WGF2443" s="63"/>
      <c r="WGG2443" s="63"/>
      <c r="WGH2443" s="63"/>
      <c r="WGI2443" s="63"/>
      <c r="WGJ2443" s="63"/>
      <c r="WGK2443" s="63"/>
      <c r="WGL2443" s="63"/>
      <c r="WGM2443" s="63"/>
      <c r="WGN2443" s="63"/>
      <c r="WGO2443" s="63"/>
      <c r="WGP2443" s="63"/>
      <c r="WGQ2443" s="63"/>
      <c r="WGR2443" s="63"/>
      <c r="WGS2443" s="63"/>
      <c r="WGT2443" s="63"/>
      <c r="WGU2443" s="63"/>
      <c r="WGV2443" s="63"/>
      <c r="WGW2443" s="63"/>
      <c r="WGX2443" s="63"/>
      <c r="WGY2443" s="63"/>
      <c r="WGZ2443" s="63"/>
      <c r="WHA2443" s="63"/>
      <c r="WHB2443" s="63"/>
      <c r="WHC2443" s="63"/>
      <c r="WHD2443" s="63"/>
      <c r="WHE2443" s="63"/>
      <c r="WHF2443" s="63"/>
      <c r="WHG2443" s="63"/>
      <c r="WHH2443" s="63"/>
      <c r="WHI2443" s="63"/>
      <c r="WHJ2443" s="63"/>
      <c r="WHK2443" s="63"/>
      <c r="WHL2443" s="63"/>
      <c r="WHM2443" s="63"/>
      <c r="WHN2443" s="63"/>
      <c r="WHO2443" s="63"/>
      <c r="WHP2443" s="63"/>
      <c r="WHQ2443" s="63"/>
      <c r="WHR2443" s="63"/>
      <c r="WHS2443" s="63"/>
      <c r="WHT2443" s="63"/>
      <c r="WHU2443" s="63"/>
      <c r="WHV2443" s="63"/>
      <c r="WHW2443" s="63"/>
      <c r="WHX2443" s="63"/>
      <c r="WHY2443" s="63"/>
      <c r="WHZ2443" s="63"/>
      <c r="WIA2443" s="63"/>
      <c r="WIB2443" s="63"/>
      <c r="WIC2443" s="63"/>
      <c r="WID2443" s="63"/>
      <c r="WIE2443" s="63"/>
      <c r="WIF2443" s="63"/>
      <c r="WIG2443" s="63"/>
      <c r="WIH2443" s="63"/>
      <c r="WII2443" s="63"/>
      <c r="WIJ2443" s="63"/>
      <c r="WIK2443" s="63"/>
      <c r="WIL2443" s="63"/>
      <c r="WIM2443" s="63"/>
      <c r="WIN2443" s="63"/>
      <c r="WIO2443" s="63"/>
      <c r="WIP2443" s="63"/>
      <c r="WIQ2443" s="63"/>
      <c r="WIR2443" s="63"/>
      <c r="WIS2443" s="63"/>
      <c r="WIT2443" s="63"/>
      <c r="WIU2443" s="63"/>
      <c r="WIV2443" s="63"/>
      <c r="WIW2443" s="63"/>
      <c r="WIX2443" s="63"/>
      <c r="WIY2443" s="63"/>
      <c r="WIZ2443" s="63"/>
      <c r="WJA2443" s="63"/>
      <c r="WJB2443" s="63"/>
      <c r="WJC2443" s="63"/>
      <c r="WJD2443" s="63"/>
      <c r="WJE2443" s="63"/>
      <c r="WJF2443" s="63"/>
      <c r="WJG2443" s="63"/>
      <c r="WJH2443" s="63"/>
      <c r="WJI2443" s="63"/>
      <c r="WJJ2443" s="63"/>
      <c r="WJK2443" s="63"/>
      <c r="WJL2443" s="63"/>
      <c r="WJM2443" s="63"/>
      <c r="WJN2443" s="63"/>
      <c r="WJO2443" s="63"/>
      <c r="WJP2443" s="63"/>
      <c r="WJQ2443" s="63"/>
      <c r="WJR2443" s="63"/>
      <c r="WJS2443" s="63"/>
      <c r="WJT2443" s="63"/>
      <c r="WJU2443" s="63"/>
      <c r="WJV2443" s="63"/>
      <c r="WJW2443" s="63"/>
      <c r="WJX2443" s="63"/>
      <c r="WJY2443" s="63"/>
      <c r="WJZ2443" s="63"/>
      <c r="WKA2443" s="63"/>
      <c r="WKB2443" s="63"/>
      <c r="WKC2443" s="63"/>
      <c r="WKD2443" s="63"/>
      <c r="WKE2443" s="63"/>
      <c r="WKF2443" s="63"/>
      <c r="WKG2443" s="63"/>
      <c r="WKH2443" s="63"/>
      <c r="WKI2443" s="63"/>
      <c r="WKJ2443" s="63"/>
      <c r="WKK2443" s="63"/>
      <c r="WKL2443" s="63"/>
      <c r="WKM2443" s="63"/>
      <c r="WKN2443" s="63"/>
      <c r="WKO2443" s="63"/>
      <c r="WKP2443" s="63"/>
      <c r="WKQ2443" s="63"/>
      <c r="WKR2443" s="63"/>
      <c r="WKS2443" s="63"/>
      <c r="WKT2443" s="63"/>
      <c r="WKU2443" s="63"/>
      <c r="WKV2443" s="63"/>
      <c r="WKW2443" s="63"/>
      <c r="WKX2443" s="63"/>
      <c r="WKY2443" s="63"/>
      <c r="WKZ2443" s="63"/>
      <c r="WLA2443" s="63"/>
      <c r="WLB2443" s="63"/>
      <c r="WLC2443" s="63"/>
      <c r="WLD2443" s="63"/>
      <c r="WLE2443" s="63"/>
      <c r="WLF2443" s="63"/>
      <c r="WLG2443" s="63"/>
      <c r="WLH2443" s="63"/>
      <c r="WLI2443" s="63"/>
      <c r="WLJ2443" s="63"/>
      <c r="WLK2443" s="63"/>
      <c r="WLL2443" s="63"/>
      <c r="WLM2443" s="63"/>
      <c r="WLN2443" s="63"/>
      <c r="WLO2443" s="63"/>
      <c r="WLP2443" s="63"/>
      <c r="WLQ2443" s="63"/>
      <c r="WLR2443" s="63"/>
      <c r="WLS2443" s="63"/>
      <c r="WLT2443" s="63"/>
      <c r="WLU2443" s="63"/>
      <c r="WLV2443" s="63"/>
      <c r="WLW2443" s="63"/>
      <c r="WLX2443" s="63"/>
      <c r="WLY2443" s="63"/>
      <c r="WLZ2443" s="63"/>
      <c r="WMA2443" s="63"/>
      <c r="WMB2443" s="63"/>
      <c r="WMC2443" s="63"/>
      <c r="WMD2443" s="63"/>
      <c r="WME2443" s="63"/>
      <c r="WMF2443" s="63"/>
      <c r="WMG2443" s="63"/>
      <c r="WMH2443" s="63"/>
      <c r="WMI2443" s="63"/>
      <c r="WMJ2443" s="63"/>
      <c r="WMK2443" s="63"/>
      <c r="WML2443" s="63"/>
      <c r="WMM2443" s="63"/>
      <c r="WMN2443" s="63"/>
      <c r="WMO2443" s="63"/>
      <c r="WMP2443" s="63"/>
      <c r="WMQ2443" s="63"/>
      <c r="WMR2443" s="63"/>
      <c r="WMS2443" s="63"/>
      <c r="WMT2443" s="63"/>
      <c r="WMU2443" s="63"/>
      <c r="WMV2443" s="63"/>
      <c r="WMW2443" s="63"/>
      <c r="WMX2443" s="63"/>
      <c r="WMY2443" s="63"/>
      <c r="WMZ2443" s="63"/>
      <c r="WNA2443" s="63"/>
      <c r="WNB2443" s="63"/>
      <c r="WNC2443" s="63"/>
      <c r="WND2443" s="63"/>
      <c r="WNE2443" s="63"/>
      <c r="WNF2443" s="63"/>
      <c r="WNG2443" s="63"/>
      <c r="WNH2443" s="63"/>
      <c r="WNI2443" s="63"/>
      <c r="WNJ2443" s="63"/>
      <c r="WNK2443" s="63"/>
      <c r="WNL2443" s="63"/>
      <c r="WNM2443" s="63"/>
      <c r="WNN2443" s="63"/>
      <c r="WNO2443" s="63"/>
      <c r="WNP2443" s="63"/>
      <c r="WNQ2443" s="63"/>
      <c r="WNR2443" s="63"/>
      <c r="WNS2443" s="63"/>
      <c r="WNT2443" s="63"/>
      <c r="WNU2443" s="63"/>
      <c r="WNV2443" s="63"/>
      <c r="WNW2443" s="63"/>
      <c r="WNX2443" s="63"/>
      <c r="WNY2443" s="63"/>
      <c r="WNZ2443" s="63"/>
      <c r="WOA2443" s="63"/>
      <c r="WOB2443" s="63"/>
      <c r="WOC2443" s="63"/>
      <c r="WOD2443" s="63"/>
      <c r="WOE2443" s="63"/>
      <c r="WOF2443" s="63"/>
      <c r="WOG2443" s="63"/>
      <c r="WOH2443" s="63"/>
      <c r="WOI2443" s="63"/>
      <c r="WOJ2443" s="63"/>
      <c r="WOK2443" s="63"/>
      <c r="WOL2443" s="63"/>
      <c r="WOM2443" s="63"/>
      <c r="WON2443" s="63"/>
      <c r="WOO2443" s="63"/>
      <c r="WOP2443" s="63"/>
      <c r="WOQ2443" s="63"/>
      <c r="WOR2443" s="63"/>
      <c r="WOS2443" s="63"/>
      <c r="WOT2443" s="63"/>
      <c r="WOU2443" s="63"/>
      <c r="WOV2443" s="63"/>
      <c r="WOW2443" s="63"/>
      <c r="WOX2443" s="63"/>
      <c r="WOY2443" s="63"/>
      <c r="WOZ2443" s="63"/>
      <c r="WPA2443" s="63"/>
      <c r="WPB2443" s="63"/>
      <c r="WPC2443" s="63"/>
      <c r="WPD2443" s="63"/>
      <c r="WPE2443" s="63"/>
      <c r="WPF2443" s="63"/>
      <c r="WPG2443" s="63"/>
      <c r="WPH2443" s="63"/>
      <c r="WPI2443" s="63"/>
      <c r="WPJ2443" s="63"/>
      <c r="WPK2443" s="63"/>
      <c r="WPL2443" s="63"/>
      <c r="WPM2443" s="63"/>
      <c r="WPN2443" s="63"/>
      <c r="WPO2443" s="63"/>
      <c r="WPP2443" s="63"/>
      <c r="WPQ2443" s="63"/>
      <c r="WPR2443" s="63"/>
      <c r="WPS2443" s="63"/>
      <c r="WPT2443" s="63"/>
      <c r="WPU2443" s="63"/>
      <c r="WPV2443" s="63"/>
      <c r="WPW2443" s="63"/>
      <c r="WPX2443" s="63"/>
      <c r="WPY2443" s="63"/>
      <c r="WPZ2443" s="63"/>
      <c r="WQA2443" s="63"/>
      <c r="WQB2443" s="63"/>
      <c r="WQC2443" s="63"/>
      <c r="WQD2443" s="63"/>
      <c r="WQE2443" s="63"/>
      <c r="WQF2443" s="63"/>
      <c r="WQG2443" s="63"/>
      <c r="WQH2443" s="63"/>
      <c r="WQI2443" s="63"/>
      <c r="WQJ2443" s="63"/>
      <c r="WQK2443" s="63"/>
      <c r="WQL2443" s="63"/>
      <c r="WQM2443" s="63"/>
      <c r="WQN2443" s="63"/>
      <c r="WQO2443" s="63"/>
      <c r="WQP2443" s="63"/>
      <c r="WQQ2443" s="63"/>
      <c r="WQR2443" s="63"/>
      <c r="WQS2443" s="63"/>
      <c r="WQT2443" s="63"/>
      <c r="WQU2443" s="63"/>
      <c r="WQV2443" s="63"/>
      <c r="WQW2443" s="63"/>
      <c r="WQX2443" s="63"/>
      <c r="WQY2443" s="63"/>
      <c r="WQZ2443" s="63"/>
      <c r="WRA2443" s="63"/>
      <c r="WRB2443" s="63"/>
      <c r="WRC2443" s="63"/>
      <c r="WRD2443" s="63"/>
      <c r="WRE2443" s="63"/>
      <c r="WRF2443" s="63"/>
      <c r="WRG2443" s="63"/>
      <c r="WRH2443" s="63"/>
      <c r="WRI2443" s="63"/>
      <c r="WRJ2443" s="63"/>
      <c r="WRK2443" s="63"/>
      <c r="WRL2443" s="63"/>
      <c r="WRM2443" s="63"/>
      <c r="WRN2443" s="63"/>
      <c r="WRO2443" s="63"/>
      <c r="WRP2443" s="63"/>
      <c r="WRQ2443" s="63"/>
      <c r="WRR2443" s="63"/>
      <c r="WRS2443" s="63"/>
      <c r="WRT2443" s="63"/>
      <c r="WRU2443" s="63"/>
      <c r="WRV2443" s="63"/>
      <c r="WRW2443" s="63"/>
      <c r="WRX2443" s="63"/>
      <c r="WRY2443" s="63"/>
      <c r="WRZ2443" s="63"/>
      <c r="WSA2443" s="63"/>
      <c r="WSB2443" s="63"/>
      <c r="WSC2443" s="63"/>
      <c r="WSD2443" s="63"/>
      <c r="WSE2443" s="63"/>
      <c r="WSF2443" s="63"/>
      <c r="WSG2443" s="63"/>
      <c r="WSH2443" s="63"/>
      <c r="WSI2443" s="63"/>
      <c r="WSJ2443" s="63"/>
      <c r="WSK2443" s="63"/>
      <c r="WSL2443" s="63"/>
      <c r="WSM2443" s="63"/>
      <c r="WSN2443" s="63"/>
      <c r="WSO2443" s="63"/>
      <c r="WSP2443" s="63"/>
      <c r="WSQ2443" s="63"/>
      <c r="WSR2443" s="63"/>
      <c r="WSS2443" s="63"/>
      <c r="WST2443" s="63"/>
      <c r="WSU2443" s="63"/>
      <c r="WSV2443" s="63"/>
      <c r="WSW2443" s="63"/>
      <c r="WSX2443" s="63"/>
      <c r="WSY2443" s="63"/>
      <c r="WSZ2443" s="63"/>
      <c r="WTA2443" s="63"/>
      <c r="WTB2443" s="63"/>
      <c r="WTC2443" s="63"/>
      <c r="WTD2443" s="63"/>
      <c r="WTE2443" s="63"/>
      <c r="WTF2443" s="63"/>
      <c r="WTG2443" s="63"/>
      <c r="WTH2443" s="63"/>
      <c r="WTI2443" s="63"/>
      <c r="WTJ2443" s="63"/>
      <c r="WTK2443" s="63"/>
      <c r="WTL2443" s="63"/>
      <c r="WTM2443" s="63"/>
      <c r="WTN2443" s="63"/>
      <c r="WTO2443" s="63"/>
      <c r="WTP2443" s="63"/>
      <c r="WTQ2443" s="63"/>
      <c r="WTR2443" s="63"/>
      <c r="WTS2443" s="63"/>
      <c r="WTT2443" s="63"/>
      <c r="WTU2443" s="63"/>
      <c r="WTV2443" s="63"/>
      <c r="WTW2443" s="63"/>
      <c r="WTX2443" s="63"/>
      <c r="WTY2443" s="63"/>
      <c r="WTZ2443" s="63"/>
      <c r="WUA2443" s="63"/>
      <c r="WUB2443" s="63"/>
      <c r="WUC2443" s="63"/>
      <c r="WUD2443" s="63"/>
      <c r="WUE2443" s="63"/>
      <c r="WUF2443" s="63"/>
      <c r="WUG2443" s="63"/>
      <c r="WUH2443" s="63"/>
      <c r="WUI2443" s="63"/>
      <c r="WUJ2443" s="63"/>
      <c r="WUK2443" s="63"/>
      <c r="WUL2443" s="63"/>
      <c r="WUM2443" s="63"/>
      <c r="WUN2443" s="63"/>
      <c r="WUO2443" s="63"/>
      <c r="WUP2443" s="63"/>
      <c r="WUQ2443" s="63"/>
      <c r="WUR2443" s="63"/>
      <c r="WUS2443" s="63"/>
      <c r="WUT2443" s="63"/>
      <c r="WUU2443" s="63"/>
      <c r="WUV2443" s="63"/>
      <c r="WUW2443" s="63"/>
      <c r="WUX2443" s="63"/>
      <c r="WUY2443" s="63"/>
      <c r="WUZ2443" s="63"/>
      <c r="WVA2443" s="63"/>
      <c r="WVB2443" s="63"/>
      <c r="WVC2443" s="63"/>
      <c r="WVD2443" s="63"/>
      <c r="WVE2443" s="63"/>
      <c r="WVF2443" s="63"/>
      <c r="WVG2443" s="63"/>
      <c r="WVH2443" s="63"/>
      <c r="WVI2443" s="63"/>
      <c r="WVJ2443" s="63"/>
      <c r="WVK2443" s="63"/>
      <c r="WVL2443" s="63"/>
      <c r="WVM2443" s="63"/>
      <c r="WVN2443" s="63"/>
      <c r="WVO2443" s="63"/>
      <c r="WVP2443" s="63"/>
      <c r="WVQ2443" s="63"/>
      <c r="WVR2443" s="63"/>
      <c r="WVS2443" s="63"/>
      <c r="WVT2443" s="63"/>
      <c r="WVU2443" s="63"/>
      <c r="WVV2443" s="63"/>
      <c r="WVW2443" s="63"/>
      <c r="WVX2443" s="63"/>
      <c r="WVY2443" s="63"/>
      <c r="WVZ2443" s="63"/>
      <c r="WWA2443" s="63"/>
      <c r="WWB2443" s="63"/>
      <c r="WWC2443" s="63"/>
      <c r="WWD2443" s="63"/>
      <c r="WWE2443" s="63"/>
      <c r="WWF2443" s="63"/>
      <c r="WWG2443" s="63"/>
      <c r="WWH2443" s="63"/>
      <c r="WWI2443" s="63"/>
      <c r="WWJ2443" s="63"/>
      <c r="WWK2443" s="63"/>
      <c r="WWL2443" s="63"/>
      <c r="WWM2443" s="63"/>
      <c r="WWN2443" s="63"/>
      <c r="WWO2443" s="63"/>
      <c r="WWP2443" s="63"/>
      <c r="WWQ2443" s="63"/>
      <c r="WWR2443" s="63"/>
      <c r="WWS2443" s="63"/>
      <c r="WWT2443" s="63"/>
      <c r="WWU2443" s="63"/>
      <c r="WWV2443" s="63"/>
      <c r="WWW2443" s="63"/>
      <c r="WWX2443" s="63"/>
      <c r="WWY2443" s="63"/>
      <c r="WWZ2443" s="63"/>
      <c r="WXA2443" s="63"/>
      <c r="WXB2443" s="63"/>
      <c r="WXC2443" s="63"/>
      <c r="WXD2443" s="63"/>
      <c r="WXE2443" s="63"/>
      <c r="WXF2443" s="63"/>
      <c r="WXG2443" s="63"/>
      <c r="WXH2443" s="63"/>
      <c r="WXI2443" s="63"/>
      <c r="WXJ2443" s="63"/>
      <c r="WXK2443" s="63"/>
      <c r="WXL2443" s="63"/>
      <c r="WXM2443" s="63"/>
      <c r="WXN2443" s="63"/>
      <c r="WXO2443" s="63"/>
      <c r="WXP2443" s="63"/>
      <c r="WXQ2443" s="63"/>
      <c r="WXR2443" s="63"/>
      <c r="WXS2443" s="63"/>
      <c r="WXT2443" s="63"/>
      <c r="WXU2443" s="63"/>
      <c r="WXV2443" s="63"/>
      <c r="WXW2443" s="63"/>
      <c r="WXX2443" s="63"/>
      <c r="WXY2443" s="63"/>
      <c r="WXZ2443" s="63"/>
      <c r="WYA2443" s="63"/>
      <c r="WYB2443" s="63"/>
      <c r="WYC2443" s="63"/>
      <c r="WYD2443" s="63"/>
      <c r="WYE2443" s="63"/>
      <c r="WYF2443" s="63"/>
      <c r="WYG2443" s="63"/>
      <c r="WYH2443" s="63"/>
      <c r="WYI2443" s="63"/>
      <c r="WYJ2443" s="63"/>
      <c r="WYK2443" s="63"/>
      <c r="WYL2443" s="63"/>
      <c r="WYM2443" s="63"/>
      <c r="WYN2443" s="63"/>
      <c r="WYO2443" s="63"/>
      <c r="WYP2443" s="63"/>
      <c r="WYQ2443" s="63"/>
      <c r="WYR2443" s="63"/>
      <c r="WYS2443" s="63"/>
      <c r="WYT2443" s="63"/>
      <c r="WYU2443" s="63"/>
      <c r="WYV2443" s="63"/>
      <c r="WYW2443" s="63"/>
      <c r="WYX2443" s="63"/>
      <c r="WYY2443" s="63"/>
      <c r="WYZ2443" s="63"/>
      <c r="WZA2443" s="63"/>
      <c r="WZB2443" s="63"/>
      <c r="WZC2443" s="63"/>
      <c r="WZD2443" s="63"/>
      <c r="WZE2443" s="63"/>
      <c r="WZF2443" s="63"/>
      <c r="WZG2443" s="63"/>
      <c r="WZH2443" s="63"/>
      <c r="WZI2443" s="63"/>
      <c r="WZJ2443" s="63"/>
      <c r="WZK2443" s="63"/>
      <c r="WZL2443" s="63"/>
      <c r="WZM2443" s="63"/>
      <c r="WZN2443" s="63"/>
      <c r="WZO2443" s="63"/>
      <c r="WZP2443" s="63"/>
      <c r="WZQ2443" s="63"/>
      <c r="WZR2443" s="63"/>
      <c r="WZS2443" s="63"/>
      <c r="WZT2443" s="63"/>
      <c r="WZU2443" s="63"/>
      <c r="WZV2443" s="63"/>
      <c r="WZW2443" s="63"/>
      <c r="WZX2443" s="63"/>
      <c r="WZY2443" s="63"/>
      <c r="WZZ2443" s="63"/>
      <c r="XAA2443" s="63"/>
      <c r="XAB2443" s="63"/>
      <c r="XAC2443" s="63"/>
      <c r="XAD2443" s="63"/>
      <c r="XAE2443" s="63"/>
      <c r="XAF2443" s="63"/>
      <c r="XAG2443" s="63"/>
      <c r="XAH2443" s="63"/>
      <c r="XAI2443" s="63"/>
      <c r="XAJ2443" s="63"/>
      <c r="XAK2443" s="63"/>
      <c r="XAL2443" s="63"/>
      <c r="XAM2443" s="63"/>
      <c r="XAN2443" s="63"/>
      <c r="XAO2443" s="63"/>
      <c r="XAP2443" s="63"/>
      <c r="XAQ2443" s="63"/>
      <c r="XAR2443" s="63"/>
      <c r="XAS2443" s="63"/>
      <c r="XAT2443" s="63"/>
      <c r="XAU2443" s="63"/>
      <c r="XAV2443" s="63"/>
      <c r="XAW2443" s="63"/>
      <c r="XAX2443" s="63"/>
      <c r="XAY2443" s="63"/>
      <c r="XAZ2443" s="63"/>
      <c r="XBA2443" s="63"/>
      <c r="XBB2443" s="63"/>
      <c r="XBC2443" s="63"/>
      <c r="XBD2443" s="63"/>
      <c r="XBE2443" s="63"/>
      <c r="XBF2443" s="63"/>
      <c r="XBG2443" s="63"/>
      <c r="XBH2443" s="63"/>
      <c r="XBI2443" s="63"/>
      <c r="XBJ2443" s="63"/>
      <c r="XBK2443" s="63"/>
      <c r="XBL2443" s="63"/>
      <c r="XBM2443" s="63"/>
      <c r="XBN2443" s="63"/>
      <c r="XBO2443" s="63"/>
      <c r="XBP2443" s="63"/>
      <c r="XBQ2443" s="63"/>
      <c r="XBR2443" s="63"/>
      <c r="XBS2443" s="63"/>
      <c r="XBT2443" s="63"/>
      <c r="XBU2443" s="63"/>
      <c r="XBV2443" s="63"/>
      <c r="XBW2443" s="63"/>
      <c r="XBX2443" s="63"/>
      <c r="XBY2443" s="63"/>
      <c r="XBZ2443" s="63"/>
      <c r="XCA2443" s="63"/>
      <c r="XCB2443" s="63"/>
      <c r="XCC2443" s="63"/>
      <c r="XCD2443" s="63"/>
      <c r="XCE2443" s="63"/>
      <c r="XCF2443" s="63"/>
      <c r="XCG2443" s="63"/>
      <c r="XCH2443" s="63"/>
      <c r="XCI2443" s="63"/>
      <c r="XCJ2443" s="63"/>
      <c r="XCK2443" s="63"/>
      <c r="XCL2443" s="63"/>
      <c r="XCM2443" s="63"/>
      <c r="XCN2443" s="63"/>
      <c r="XCO2443" s="63"/>
      <c r="XCP2443" s="63"/>
      <c r="XCQ2443" s="63"/>
      <c r="XCR2443" s="63"/>
      <c r="XCS2443" s="63"/>
      <c r="XCT2443" s="63"/>
      <c r="XCU2443" s="63"/>
      <c r="XCV2443" s="63"/>
      <c r="XCW2443" s="63"/>
      <c r="XCX2443" s="63"/>
      <c r="XCY2443" s="63"/>
      <c r="XCZ2443" s="63"/>
      <c r="XDA2443" s="63"/>
      <c r="XDB2443" s="63"/>
      <c r="XDC2443" s="63"/>
      <c r="XDD2443" s="63"/>
      <c r="XDE2443" s="63"/>
      <c r="XDF2443" s="63"/>
      <c r="XDG2443" s="63"/>
      <c r="XDH2443" s="63"/>
      <c r="XDI2443" s="63"/>
      <c r="XDJ2443" s="63"/>
      <c r="XDK2443" s="63"/>
      <c r="XDL2443" s="63"/>
      <c r="XDM2443" s="63"/>
      <c r="XDN2443" s="63"/>
      <c r="XDO2443" s="63"/>
      <c r="XDP2443" s="63"/>
      <c r="XDQ2443" s="63"/>
      <c r="XDR2443" s="63"/>
      <c r="XDS2443" s="63"/>
      <c r="XDT2443" s="63"/>
      <c r="XDU2443" s="63"/>
      <c r="XDV2443" s="63"/>
      <c r="XDW2443" s="63"/>
      <c r="XDX2443" s="63"/>
      <c r="XDY2443" s="63"/>
      <c r="XDZ2443" s="63"/>
      <c r="XEA2443" s="63"/>
      <c r="XEB2443" s="63"/>
      <c r="XEC2443" s="63"/>
      <c r="XED2443" s="63"/>
      <c r="XEE2443" s="63"/>
      <c r="XEF2443" s="63"/>
      <c r="XEG2443" s="63"/>
      <c r="XEH2443" s="63"/>
      <c r="XEI2443" s="63"/>
      <c r="XEJ2443" s="63"/>
      <c r="XEK2443" s="63"/>
      <c r="XEL2443" s="63"/>
      <c r="XEM2443" s="63"/>
      <c r="XEN2443" s="63"/>
      <c r="XEO2443" s="63"/>
      <c r="XEP2443" s="63"/>
      <c r="XEQ2443" s="63"/>
      <c r="XER2443" s="63"/>
      <c r="XES2443" s="63"/>
      <c r="XET2443" s="63"/>
      <c r="XEU2443" s="63"/>
      <c r="XEV2443" s="63"/>
    </row>
    <row r="2444" spans="1:16376" s="57" customFormat="1" ht="14.25" customHeight="1">
      <c r="A2444" s="259" t="s">
        <v>8303</v>
      </c>
      <c r="B2444" s="136" t="s">
        <v>41</v>
      </c>
      <c r="C2444" s="166" t="s">
        <v>42</v>
      </c>
      <c r="D2444" s="45" t="s">
        <v>2219</v>
      </c>
      <c r="E2444" s="136" t="s">
        <v>2220</v>
      </c>
      <c r="F2444" s="310">
        <v>5460000</v>
      </c>
      <c r="G2444" s="310">
        <v>1820000</v>
      </c>
      <c r="H2444" s="33" t="s">
        <v>7380</v>
      </c>
      <c r="I2444" s="383" t="s">
        <v>509</v>
      </c>
      <c r="J2444" s="355" t="s">
        <v>2205</v>
      </c>
      <c r="K2444" s="400">
        <v>1119213131</v>
      </c>
      <c r="L2444" s="95">
        <v>4</v>
      </c>
      <c r="M2444" s="390" t="s">
        <v>8304</v>
      </c>
      <c r="N2444" s="136" t="s">
        <v>49</v>
      </c>
      <c r="O2444" s="39">
        <v>45931</v>
      </c>
      <c r="P2444" s="85" t="s">
        <v>511</v>
      </c>
      <c r="Q2444" s="41">
        <v>52032255</v>
      </c>
      <c r="R2444" s="85" t="s">
        <v>512</v>
      </c>
      <c r="S2444" s="63" t="s">
        <v>52</v>
      </c>
      <c r="T2444" s="136">
        <v>90</v>
      </c>
      <c r="U2444" s="39">
        <v>45931</v>
      </c>
      <c r="V2444" s="39">
        <v>46022</v>
      </c>
      <c r="W2444" s="45" t="s">
        <v>3312</v>
      </c>
      <c r="X2444" s="47" t="s">
        <v>54</v>
      </c>
      <c r="Y2444" s="415">
        <v>730</v>
      </c>
      <c r="Z2444" s="415">
        <v>4779</v>
      </c>
      <c r="AA2444" s="136"/>
      <c r="AB2444" s="136"/>
      <c r="AC2444" s="136"/>
      <c r="AD2444" s="136"/>
      <c r="AE2444" s="136"/>
      <c r="AF2444" s="136"/>
      <c r="AG2444" s="136"/>
      <c r="AH2444" s="32"/>
      <c r="AI2444" s="44"/>
      <c r="AJ2444" s="136"/>
      <c r="AK2444" s="63"/>
      <c r="AL2444" s="63"/>
      <c r="AM2444" s="63"/>
      <c r="AN2444" s="63"/>
      <c r="AO2444" s="63"/>
      <c r="AP2444" s="63"/>
      <c r="AQ2444" s="63"/>
      <c r="AR2444" s="63"/>
      <c r="AS2444" s="63"/>
      <c r="AT2444" s="63"/>
      <c r="AU2444" s="32">
        <f>SUM(F2444+AD2444+AH2444+AL2444)</f>
        <v>5460000</v>
      </c>
      <c r="AV2444" s="63" t="s">
        <v>8251</v>
      </c>
      <c r="AW2444" s="31" t="s">
        <v>65</v>
      </c>
      <c r="AX2444" s="63"/>
      <c r="AY2444" s="63"/>
      <c r="AZ2444" s="63"/>
      <c r="BA2444" s="63"/>
      <c r="BB2444" s="63"/>
      <c r="BC2444" s="63"/>
      <c r="BD2444" s="63"/>
      <c r="BE2444" s="63"/>
      <c r="BF2444" s="63"/>
      <c r="BG2444" s="63"/>
      <c r="BH2444" s="63"/>
      <c r="BI2444" s="63"/>
      <c r="BJ2444" s="63"/>
      <c r="BK2444" s="63"/>
      <c r="BL2444" s="63"/>
      <c r="BM2444" s="63"/>
      <c r="BN2444" s="63"/>
      <c r="BO2444" s="63"/>
      <c r="BP2444" s="63"/>
      <c r="BQ2444" s="63"/>
      <c r="BR2444" s="63"/>
      <c r="BS2444" s="63"/>
      <c r="BT2444" s="63"/>
      <c r="BU2444" s="63"/>
      <c r="BV2444" s="63"/>
      <c r="BW2444" s="63"/>
      <c r="BX2444" s="63"/>
      <c r="BY2444" s="63"/>
      <c r="BZ2444" s="63"/>
      <c r="CA2444" s="63"/>
      <c r="CB2444" s="63"/>
      <c r="CC2444" s="63"/>
      <c r="CD2444" s="63"/>
      <c r="CE2444" s="63"/>
      <c r="CF2444" s="63"/>
      <c r="CG2444" s="63"/>
      <c r="CH2444" s="63"/>
      <c r="CI2444" s="63"/>
      <c r="CJ2444" s="63"/>
      <c r="CK2444" s="63"/>
      <c r="CL2444" s="63"/>
      <c r="CM2444" s="63"/>
      <c r="CN2444" s="63"/>
      <c r="CO2444" s="63"/>
      <c r="CP2444" s="63"/>
      <c r="CQ2444" s="63"/>
      <c r="CR2444" s="63"/>
      <c r="CS2444" s="63"/>
      <c r="CT2444" s="63"/>
      <c r="CU2444" s="63"/>
      <c r="CV2444" s="63"/>
      <c r="CW2444" s="63"/>
      <c r="CX2444" s="63"/>
      <c r="CY2444" s="63"/>
      <c r="CZ2444" s="63"/>
      <c r="DA2444" s="63"/>
      <c r="DB2444" s="63"/>
      <c r="DC2444" s="63"/>
      <c r="DD2444" s="63"/>
      <c r="DE2444" s="63"/>
      <c r="DF2444" s="63"/>
      <c r="DG2444" s="63"/>
      <c r="DH2444" s="63"/>
      <c r="DI2444" s="63"/>
      <c r="DJ2444" s="63"/>
      <c r="DK2444" s="63"/>
      <c r="DL2444" s="63"/>
      <c r="DM2444" s="63"/>
      <c r="DN2444" s="63"/>
      <c r="DO2444" s="63"/>
      <c r="DP2444" s="63"/>
      <c r="DQ2444" s="63"/>
      <c r="DR2444" s="63"/>
      <c r="DS2444" s="63"/>
      <c r="DT2444" s="63"/>
      <c r="DU2444" s="63"/>
      <c r="DV2444" s="63"/>
      <c r="DW2444" s="63"/>
      <c r="DX2444" s="63"/>
      <c r="DY2444" s="63"/>
      <c r="DZ2444" s="63"/>
      <c r="EA2444" s="63"/>
      <c r="EB2444" s="63"/>
      <c r="EC2444" s="63"/>
      <c r="ED2444" s="63"/>
      <c r="EE2444" s="63"/>
      <c r="EF2444" s="63"/>
      <c r="EG2444" s="63"/>
      <c r="EH2444" s="63"/>
      <c r="EI2444" s="63"/>
      <c r="EJ2444" s="63"/>
      <c r="EK2444" s="63"/>
      <c r="EL2444" s="63"/>
      <c r="EM2444" s="63"/>
      <c r="EN2444" s="63"/>
      <c r="EO2444" s="63"/>
      <c r="EP2444" s="63"/>
      <c r="EQ2444" s="63"/>
      <c r="ER2444" s="63"/>
      <c r="ES2444" s="63"/>
      <c r="ET2444" s="63"/>
      <c r="EU2444" s="63"/>
      <c r="EV2444" s="63"/>
      <c r="EW2444" s="63"/>
      <c r="EX2444" s="63"/>
      <c r="EY2444" s="63"/>
      <c r="EZ2444" s="63"/>
      <c r="FA2444" s="63"/>
      <c r="FB2444" s="63"/>
      <c r="FC2444" s="63"/>
      <c r="FD2444" s="63"/>
      <c r="FE2444" s="63"/>
      <c r="FF2444" s="63"/>
      <c r="FG2444" s="63"/>
      <c r="FH2444" s="63"/>
      <c r="FI2444" s="63"/>
      <c r="FJ2444" s="63"/>
      <c r="FK2444" s="63"/>
      <c r="FL2444" s="63"/>
      <c r="FM2444" s="63"/>
      <c r="FN2444" s="63"/>
      <c r="FO2444" s="63"/>
      <c r="FP2444" s="63"/>
      <c r="FQ2444" s="63"/>
      <c r="FR2444" s="63"/>
      <c r="FS2444" s="63"/>
      <c r="FT2444" s="63"/>
      <c r="FU2444" s="63"/>
      <c r="FV2444" s="63"/>
      <c r="FW2444" s="63"/>
      <c r="FX2444" s="63"/>
      <c r="FY2444" s="63"/>
      <c r="FZ2444" s="63"/>
      <c r="GA2444" s="63"/>
      <c r="GB2444" s="63"/>
      <c r="GC2444" s="63"/>
      <c r="GD2444" s="63"/>
      <c r="GE2444" s="63"/>
      <c r="GF2444" s="63"/>
      <c r="GG2444" s="63"/>
      <c r="GH2444" s="63"/>
      <c r="GI2444" s="63"/>
      <c r="GJ2444" s="63"/>
      <c r="GK2444" s="63"/>
      <c r="GL2444" s="63"/>
      <c r="GM2444" s="63"/>
      <c r="GN2444" s="63"/>
      <c r="GO2444" s="63"/>
      <c r="GP2444" s="63"/>
      <c r="GQ2444" s="63"/>
      <c r="GR2444" s="63"/>
      <c r="GS2444" s="63"/>
      <c r="GT2444" s="63"/>
      <c r="GU2444" s="63"/>
      <c r="GV2444" s="63"/>
      <c r="GW2444" s="63"/>
      <c r="GX2444" s="63"/>
      <c r="GY2444" s="63"/>
      <c r="GZ2444" s="63"/>
      <c r="HA2444" s="63"/>
      <c r="HB2444" s="63"/>
      <c r="HC2444" s="63"/>
      <c r="HD2444" s="63"/>
      <c r="HE2444" s="63"/>
      <c r="HF2444" s="63"/>
      <c r="HG2444" s="63"/>
      <c r="HH2444" s="63"/>
      <c r="HI2444" s="63"/>
      <c r="HJ2444" s="63"/>
      <c r="HK2444" s="63"/>
      <c r="HL2444" s="63"/>
      <c r="HM2444" s="63"/>
      <c r="HN2444" s="63"/>
      <c r="HO2444" s="63"/>
      <c r="HP2444" s="63"/>
      <c r="HQ2444" s="63"/>
      <c r="HR2444" s="63"/>
      <c r="HS2444" s="63"/>
      <c r="HT2444" s="63"/>
      <c r="HU2444" s="63"/>
      <c r="HV2444" s="63"/>
      <c r="HW2444" s="63"/>
      <c r="HX2444" s="63"/>
      <c r="HY2444" s="63"/>
      <c r="HZ2444" s="63"/>
      <c r="IA2444" s="63"/>
      <c r="IB2444" s="63"/>
      <c r="IC2444" s="63"/>
      <c r="ID2444" s="63"/>
      <c r="IE2444" s="63"/>
      <c r="IF2444" s="63"/>
      <c r="IG2444" s="63"/>
      <c r="IH2444" s="63"/>
      <c r="II2444" s="63"/>
      <c r="IJ2444" s="63"/>
      <c r="IK2444" s="63"/>
      <c r="IL2444" s="63"/>
      <c r="IM2444" s="63"/>
      <c r="IN2444" s="63"/>
      <c r="IO2444" s="63"/>
      <c r="IP2444" s="63"/>
      <c r="IQ2444" s="63"/>
      <c r="IR2444" s="63"/>
      <c r="IS2444" s="63"/>
      <c r="IT2444" s="63"/>
      <c r="IU2444" s="63"/>
      <c r="IV2444" s="63"/>
      <c r="IW2444" s="63"/>
      <c r="IX2444" s="63"/>
      <c r="IY2444" s="63"/>
      <c r="IZ2444" s="63"/>
      <c r="JA2444" s="63"/>
      <c r="JB2444" s="63"/>
      <c r="JC2444" s="63"/>
      <c r="JD2444" s="63"/>
      <c r="JE2444" s="63"/>
      <c r="JF2444" s="63"/>
      <c r="JG2444" s="63"/>
      <c r="JH2444" s="63"/>
      <c r="JI2444" s="63"/>
      <c r="JJ2444" s="63"/>
      <c r="JK2444" s="63"/>
      <c r="JL2444" s="63"/>
      <c r="JM2444" s="63"/>
      <c r="JN2444" s="63"/>
      <c r="JO2444" s="63"/>
      <c r="JP2444" s="63"/>
      <c r="JQ2444" s="63"/>
      <c r="JR2444" s="63"/>
      <c r="JS2444" s="63"/>
      <c r="JT2444" s="63"/>
      <c r="JU2444" s="63"/>
      <c r="JV2444" s="63"/>
      <c r="JW2444" s="63"/>
      <c r="JX2444" s="63"/>
      <c r="JY2444" s="63"/>
      <c r="JZ2444" s="63"/>
      <c r="KA2444" s="63"/>
      <c r="KB2444" s="63"/>
      <c r="KC2444" s="63"/>
      <c r="KD2444" s="63"/>
      <c r="KE2444" s="63"/>
      <c r="KF2444" s="63"/>
      <c r="KG2444" s="63"/>
      <c r="KH2444" s="63"/>
      <c r="KI2444" s="63"/>
      <c r="KJ2444" s="63"/>
      <c r="KK2444" s="63"/>
      <c r="KL2444" s="63"/>
      <c r="KM2444" s="63"/>
      <c r="KN2444" s="63"/>
      <c r="KO2444" s="63"/>
      <c r="KP2444" s="63"/>
      <c r="KQ2444" s="63"/>
      <c r="KR2444" s="63"/>
      <c r="KS2444" s="63"/>
      <c r="KT2444" s="63"/>
      <c r="KU2444" s="63"/>
      <c r="KV2444" s="63"/>
      <c r="KW2444" s="63"/>
      <c r="KX2444" s="63"/>
      <c r="KY2444" s="63"/>
      <c r="KZ2444" s="63"/>
      <c r="LA2444" s="63"/>
      <c r="LB2444" s="63"/>
      <c r="LC2444" s="63"/>
      <c r="LD2444" s="63"/>
      <c r="LE2444" s="63"/>
      <c r="LF2444" s="63"/>
      <c r="LG2444" s="63"/>
      <c r="LH2444" s="63"/>
      <c r="LI2444" s="63"/>
      <c r="LJ2444" s="63"/>
      <c r="LK2444" s="63"/>
      <c r="LL2444" s="63"/>
      <c r="LM2444" s="63"/>
      <c r="LN2444" s="63"/>
      <c r="LO2444" s="63"/>
      <c r="LP2444" s="63"/>
      <c r="LQ2444" s="63"/>
      <c r="LR2444" s="63"/>
      <c r="LS2444" s="63"/>
      <c r="LT2444" s="63"/>
      <c r="LU2444" s="63"/>
      <c r="LV2444" s="63"/>
      <c r="LW2444" s="63"/>
      <c r="LX2444" s="63"/>
      <c r="LY2444" s="63"/>
      <c r="LZ2444" s="63"/>
      <c r="MA2444" s="63"/>
      <c r="MB2444" s="63"/>
      <c r="MC2444" s="63"/>
      <c r="MD2444" s="63"/>
      <c r="ME2444" s="63"/>
      <c r="MF2444" s="63"/>
      <c r="MG2444" s="63"/>
      <c r="MH2444" s="63"/>
      <c r="MI2444" s="63"/>
      <c r="MJ2444" s="63"/>
      <c r="MK2444" s="63"/>
      <c r="ML2444" s="63"/>
      <c r="MM2444" s="63"/>
      <c r="MN2444" s="63"/>
      <c r="MO2444" s="63"/>
      <c r="MP2444" s="63"/>
      <c r="MQ2444" s="63"/>
      <c r="MR2444" s="63"/>
      <c r="MS2444" s="63"/>
      <c r="MT2444" s="63"/>
      <c r="MU2444" s="63"/>
      <c r="MV2444" s="63"/>
      <c r="MW2444" s="63"/>
      <c r="MX2444" s="63"/>
      <c r="MY2444" s="63"/>
      <c r="MZ2444" s="63"/>
      <c r="NA2444" s="63"/>
      <c r="NB2444" s="63"/>
      <c r="NC2444" s="63"/>
      <c r="ND2444" s="63"/>
      <c r="NE2444" s="63"/>
      <c r="NF2444" s="63"/>
      <c r="NG2444" s="63"/>
      <c r="NH2444" s="63"/>
      <c r="NI2444" s="63"/>
      <c r="NJ2444" s="63"/>
      <c r="NK2444" s="63"/>
      <c r="NL2444" s="63"/>
      <c r="NM2444" s="63"/>
      <c r="NN2444" s="63"/>
      <c r="NO2444" s="63"/>
      <c r="NP2444" s="63"/>
      <c r="NQ2444" s="63"/>
      <c r="NR2444" s="63"/>
      <c r="NS2444" s="63"/>
      <c r="NT2444" s="63"/>
      <c r="NU2444" s="63"/>
      <c r="NV2444" s="63"/>
      <c r="NW2444" s="63"/>
      <c r="NX2444" s="63"/>
      <c r="NY2444" s="63"/>
      <c r="NZ2444" s="63"/>
      <c r="OA2444" s="63"/>
      <c r="OB2444" s="63"/>
      <c r="OC2444" s="63"/>
      <c r="OD2444" s="63"/>
      <c r="OE2444" s="63"/>
      <c r="OF2444" s="63"/>
      <c r="OG2444" s="63"/>
      <c r="OH2444" s="63"/>
      <c r="OI2444" s="63"/>
      <c r="OJ2444" s="63"/>
      <c r="OK2444" s="63"/>
      <c r="OL2444" s="63"/>
      <c r="OM2444" s="63"/>
      <c r="ON2444" s="63"/>
      <c r="OO2444" s="63"/>
      <c r="OP2444" s="63"/>
      <c r="OQ2444" s="63"/>
      <c r="OR2444" s="63"/>
      <c r="OS2444" s="63"/>
      <c r="OT2444" s="63"/>
      <c r="OU2444" s="63"/>
      <c r="OV2444" s="63"/>
      <c r="OW2444" s="63"/>
      <c r="OX2444" s="63"/>
      <c r="OY2444" s="63"/>
      <c r="OZ2444" s="63"/>
      <c r="PA2444" s="63"/>
      <c r="PB2444" s="63"/>
      <c r="PC2444" s="63"/>
      <c r="PD2444" s="63"/>
      <c r="PE2444" s="63"/>
      <c r="PF2444" s="63"/>
      <c r="PG2444" s="63"/>
      <c r="PH2444" s="63"/>
      <c r="PI2444" s="63"/>
      <c r="PJ2444" s="63"/>
      <c r="PK2444" s="63"/>
      <c r="PL2444" s="63"/>
      <c r="PM2444" s="63"/>
      <c r="PN2444" s="63"/>
      <c r="PO2444" s="63"/>
      <c r="PP2444" s="63"/>
      <c r="PQ2444" s="63"/>
      <c r="PR2444" s="63"/>
      <c r="PS2444" s="63"/>
      <c r="PT2444" s="63"/>
      <c r="PU2444" s="63"/>
      <c r="PV2444" s="63"/>
      <c r="PW2444" s="63"/>
      <c r="PX2444" s="63"/>
      <c r="PY2444" s="63"/>
      <c r="PZ2444" s="63"/>
      <c r="QA2444" s="63"/>
      <c r="QB2444" s="63"/>
      <c r="QC2444" s="63"/>
      <c r="QD2444" s="63"/>
      <c r="QE2444" s="63"/>
      <c r="QF2444" s="63"/>
      <c r="QG2444" s="63"/>
      <c r="QH2444" s="63"/>
      <c r="QI2444" s="63"/>
      <c r="QJ2444" s="63"/>
      <c r="QK2444" s="63"/>
      <c r="QL2444" s="63"/>
      <c r="QM2444" s="63"/>
      <c r="QN2444" s="63"/>
      <c r="QO2444" s="63"/>
      <c r="QP2444" s="63"/>
      <c r="QQ2444" s="63"/>
      <c r="QR2444" s="63"/>
      <c r="QS2444" s="63"/>
      <c r="QT2444" s="63"/>
      <c r="QU2444" s="63"/>
      <c r="QV2444" s="63"/>
      <c r="QW2444" s="63"/>
      <c r="QX2444" s="63"/>
      <c r="QY2444" s="63"/>
      <c r="QZ2444" s="63"/>
      <c r="RA2444" s="63"/>
      <c r="RB2444" s="63"/>
      <c r="RC2444" s="63"/>
      <c r="RD2444" s="63"/>
      <c r="RE2444" s="63"/>
      <c r="RF2444" s="63"/>
      <c r="RG2444" s="63"/>
      <c r="RH2444" s="63"/>
      <c r="RI2444" s="63"/>
      <c r="RJ2444" s="63"/>
      <c r="RK2444" s="63"/>
      <c r="RL2444" s="63"/>
      <c r="RM2444" s="63"/>
      <c r="RN2444" s="63"/>
      <c r="RO2444" s="63"/>
      <c r="RP2444" s="63"/>
      <c r="RQ2444" s="63"/>
      <c r="RR2444" s="63"/>
      <c r="RS2444" s="63"/>
      <c r="RT2444" s="63"/>
      <c r="RU2444" s="63"/>
      <c r="RV2444" s="63"/>
      <c r="RW2444" s="63"/>
      <c r="RX2444" s="63"/>
      <c r="RY2444" s="63"/>
      <c r="RZ2444" s="63"/>
      <c r="SA2444" s="63"/>
      <c r="SB2444" s="63"/>
      <c r="SC2444" s="63"/>
      <c r="SD2444" s="63"/>
      <c r="SE2444" s="63"/>
      <c r="SF2444" s="63"/>
      <c r="SG2444" s="63"/>
      <c r="SH2444" s="63"/>
      <c r="SI2444" s="63"/>
      <c r="SJ2444" s="63"/>
      <c r="SK2444" s="63"/>
      <c r="SL2444" s="63"/>
      <c r="SM2444" s="63"/>
      <c r="SN2444" s="63"/>
      <c r="SO2444" s="63"/>
      <c r="SP2444" s="63"/>
      <c r="SQ2444" s="63"/>
      <c r="SR2444" s="63"/>
      <c r="SS2444" s="63"/>
      <c r="ST2444" s="63"/>
      <c r="SU2444" s="63"/>
      <c r="SV2444" s="63"/>
      <c r="SW2444" s="63"/>
      <c r="SX2444" s="63"/>
      <c r="SY2444" s="63"/>
      <c r="SZ2444" s="63"/>
      <c r="TA2444" s="63"/>
      <c r="TB2444" s="63"/>
      <c r="TC2444" s="63"/>
      <c r="TD2444" s="63"/>
      <c r="TE2444" s="63"/>
      <c r="TF2444" s="63"/>
      <c r="TG2444" s="63"/>
      <c r="TH2444" s="63"/>
      <c r="TI2444" s="63"/>
      <c r="TJ2444" s="63"/>
      <c r="TK2444" s="63"/>
      <c r="TL2444" s="63"/>
      <c r="TM2444" s="63"/>
      <c r="TN2444" s="63"/>
      <c r="TO2444" s="63"/>
      <c r="TP2444" s="63"/>
      <c r="TQ2444" s="63"/>
      <c r="TR2444" s="63"/>
      <c r="TS2444" s="63"/>
      <c r="TT2444" s="63"/>
      <c r="TU2444" s="63"/>
      <c r="TV2444" s="63"/>
      <c r="TW2444" s="63"/>
      <c r="TX2444" s="63"/>
      <c r="TY2444" s="63"/>
      <c r="TZ2444" s="63"/>
      <c r="UA2444" s="63"/>
      <c r="UB2444" s="63"/>
      <c r="UC2444" s="63"/>
      <c r="UD2444" s="63"/>
      <c r="UE2444" s="63"/>
      <c r="UF2444" s="63"/>
      <c r="UG2444" s="63"/>
      <c r="UH2444" s="63"/>
      <c r="UI2444" s="63"/>
      <c r="UJ2444" s="63"/>
      <c r="UK2444" s="63"/>
      <c r="UL2444" s="63"/>
      <c r="UM2444" s="63"/>
      <c r="UN2444" s="63"/>
      <c r="UO2444" s="63"/>
      <c r="UP2444" s="63"/>
      <c r="UQ2444" s="63"/>
      <c r="UR2444" s="63"/>
      <c r="US2444" s="63"/>
      <c r="UT2444" s="63"/>
      <c r="UU2444" s="63"/>
      <c r="UV2444" s="63"/>
      <c r="UW2444" s="63"/>
      <c r="UX2444" s="63"/>
      <c r="UY2444" s="63"/>
      <c r="UZ2444" s="63"/>
      <c r="VA2444" s="63"/>
      <c r="VB2444" s="63"/>
      <c r="VC2444" s="63"/>
      <c r="VD2444" s="63"/>
      <c r="VE2444" s="63"/>
      <c r="VF2444" s="63"/>
      <c r="VG2444" s="63"/>
      <c r="VH2444" s="63"/>
      <c r="VI2444" s="63"/>
      <c r="VJ2444" s="63"/>
      <c r="VK2444" s="63"/>
      <c r="VL2444" s="63"/>
      <c r="VM2444" s="63"/>
      <c r="VN2444" s="63"/>
      <c r="VO2444" s="63"/>
      <c r="VP2444" s="63"/>
      <c r="VQ2444" s="63"/>
      <c r="VR2444" s="63"/>
      <c r="VS2444" s="63"/>
      <c r="VT2444" s="63"/>
      <c r="VU2444" s="63"/>
      <c r="VV2444" s="63"/>
      <c r="VW2444" s="63"/>
      <c r="VX2444" s="63"/>
      <c r="VY2444" s="63"/>
      <c r="VZ2444" s="63"/>
      <c r="WA2444" s="63"/>
      <c r="WB2444" s="63"/>
      <c r="WC2444" s="63"/>
      <c r="WD2444" s="63"/>
      <c r="WE2444" s="63"/>
      <c r="WF2444" s="63"/>
      <c r="WG2444" s="63"/>
      <c r="WH2444" s="63"/>
      <c r="WI2444" s="63"/>
      <c r="WJ2444" s="63"/>
      <c r="WK2444" s="63"/>
      <c r="WL2444" s="63"/>
      <c r="WM2444" s="63"/>
      <c r="WN2444" s="63"/>
      <c r="WO2444" s="63"/>
      <c r="WP2444" s="63"/>
      <c r="WQ2444" s="63"/>
      <c r="WR2444" s="63"/>
      <c r="WS2444" s="63"/>
      <c r="WT2444" s="63"/>
      <c r="WU2444" s="63"/>
      <c r="WV2444" s="63"/>
      <c r="WW2444" s="63"/>
      <c r="WX2444" s="63"/>
      <c r="WY2444" s="63"/>
      <c r="WZ2444" s="63"/>
      <c r="XA2444" s="63"/>
      <c r="XB2444" s="63"/>
      <c r="XC2444" s="63"/>
      <c r="XD2444" s="63"/>
      <c r="XE2444" s="63"/>
      <c r="XF2444" s="63"/>
      <c r="XG2444" s="63"/>
      <c r="XH2444" s="63"/>
      <c r="XI2444" s="63"/>
      <c r="XJ2444" s="63"/>
      <c r="XK2444" s="63"/>
      <c r="XL2444" s="63"/>
      <c r="XM2444" s="63"/>
      <c r="XN2444" s="63"/>
      <c r="XO2444" s="63"/>
      <c r="XP2444" s="63"/>
      <c r="XQ2444" s="63"/>
      <c r="XR2444" s="63"/>
      <c r="XS2444" s="63"/>
      <c r="XT2444" s="63"/>
      <c r="XU2444" s="63"/>
      <c r="XV2444" s="63"/>
      <c r="XW2444" s="63"/>
      <c r="XX2444" s="63"/>
      <c r="XY2444" s="63"/>
      <c r="XZ2444" s="63"/>
      <c r="YA2444" s="63"/>
      <c r="YB2444" s="63"/>
      <c r="YC2444" s="63"/>
      <c r="YD2444" s="63"/>
      <c r="YE2444" s="63"/>
      <c r="YF2444" s="63"/>
      <c r="YG2444" s="63"/>
      <c r="YH2444" s="63"/>
      <c r="YI2444" s="63"/>
      <c r="YJ2444" s="63"/>
      <c r="YK2444" s="63"/>
      <c r="YL2444" s="63"/>
      <c r="YM2444" s="63"/>
      <c r="YN2444" s="63"/>
      <c r="YO2444" s="63"/>
      <c r="YP2444" s="63"/>
      <c r="YQ2444" s="63"/>
      <c r="YR2444" s="63"/>
      <c r="YS2444" s="63"/>
      <c r="YT2444" s="63"/>
      <c r="YU2444" s="63"/>
      <c r="YV2444" s="63"/>
      <c r="YW2444" s="63"/>
      <c r="YX2444" s="63"/>
      <c r="YY2444" s="63"/>
      <c r="YZ2444" s="63"/>
      <c r="ZA2444" s="63"/>
      <c r="ZB2444" s="63"/>
      <c r="ZC2444" s="63"/>
      <c r="ZD2444" s="63"/>
      <c r="ZE2444" s="63"/>
      <c r="ZF2444" s="63"/>
      <c r="ZG2444" s="63"/>
      <c r="ZH2444" s="63"/>
      <c r="ZI2444" s="63"/>
      <c r="ZJ2444" s="63"/>
      <c r="ZK2444" s="63"/>
      <c r="ZL2444" s="63"/>
      <c r="ZM2444" s="63"/>
      <c r="ZN2444" s="63"/>
      <c r="ZO2444" s="63"/>
      <c r="ZP2444" s="63"/>
      <c r="ZQ2444" s="63"/>
      <c r="ZR2444" s="63"/>
      <c r="ZS2444" s="63"/>
      <c r="ZT2444" s="63"/>
      <c r="ZU2444" s="63"/>
      <c r="ZV2444" s="63"/>
      <c r="ZW2444" s="63"/>
      <c r="ZX2444" s="63"/>
      <c r="ZY2444" s="63"/>
      <c r="ZZ2444" s="63"/>
      <c r="AAA2444" s="63"/>
      <c r="AAB2444" s="63"/>
      <c r="AAC2444" s="63"/>
      <c r="AAD2444" s="63"/>
      <c r="AAE2444" s="63"/>
      <c r="AAF2444" s="63"/>
      <c r="AAG2444" s="63"/>
      <c r="AAH2444" s="63"/>
      <c r="AAI2444" s="63"/>
      <c r="AAJ2444" s="63"/>
      <c r="AAK2444" s="63"/>
      <c r="AAL2444" s="63"/>
      <c r="AAM2444" s="63"/>
      <c r="AAN2444" s="63"/>
      <c r="AAO2444" s="63"/>
      <c r="AAP2444" s="63"/>
      <c r="AAQ2444" s="63"/>
      <c r="AAR2444" s="63"/>
      <c r="AAS2444" s="63"/>
      <c r="AAT2444" s="63"/>
      <c r="AAU2444" s="63"/>
      <c r="AAV2444" s="63"/>
      <c r="AAW2444" s="63"/>
      <c r="AAX2444" s="63"/>
      <c r="AAY2444" s="63"/>
      <c r="AAZ2444" s="63"/>
      <c r="ABA2444" s="63"/>
      <c r="ABB2444" s="63"/>
      <c r="ABC2444" s="63"/>
      <c r="ABD2444" s="63"/>
      <c r="ABE2444" s="63"/>
      <c r="ABF2444" s="63"/>
      <c r="ABG2444" s="63"/>
      <c r="ABH2444" s="63"/>
      <c r="ABI2444" s="63"/>
      <c r="ABJ2444" s="63"/>
      <c r="ABK2444" s="63"/>
      <c r="ABL2444" s="63"/>
      <c r="ABM2444" s="63"/>
      <c r="ABN2444" s="63"/>
      <c r="ABO2444" s="63"/>
      <c r="ABP2444" s="63"/>
      <c r="ABQ2444" s="63"/>
      <c r="ABR2444" s="63"/>
      <c r="ABS2444" s="63"/>
      <c r="ABT2444" s="63"/>
      <c r="ABU2444" s="63"/>
      <c r="ABV2444" s="63"/>
      <c r="ABW2444" s="63"/>
      <c r="ABX2444" s="63"/>
      <c r="ABY2444" s="63"/>
      <c r="ABZ2444" s="63"/>
      <c r="ACA2444" s="63"/>
      <c r="ACB2444" s="63"/>
      <c r="ACC2444" s="63"/>
      <c r="ACD2444" s="63"/>
      <c r="ACE2444" s="63"/>
      <c r="ACF2444" s="63"/>
      <c r="ACG2444" s="63"/>
      <c r="ACH2444" s="63"/>
      <c r="ACI2444" s="63"/>
      <c r="ACJ2444" s="63"/>
      <c r="ACK2444" s="63"/>
      <c r="ACL2444" s="63"/>
      <c r="ACM2444" s="63"/>
      <c r="ACN2444" s="63"/>
      <c r="ACO2444" s="63"/>
      <c r="ACP2444" s="63"/>
      <c r="ACQ2444" s="63"/>
      <c r="ACR2444" s="63"/>
      <c r="ACS2444" s="63"/>
      <c r="ACT2444" s="63"/>
      <c r="ACU2444" s="63"/>
      <c r="ACV2444" s="63"/>
      <c r="ACW2444" s="63"/>
      <c r="ACX2444" s="63"/>
      <c r="ACY2444" s="63"/>
      <c r="ACZ2444" s="63"/>
      <c r="ADA2444" s="63"/>
      <c r="ADB2444" s="63"/>
      <c r="ADC2444" s="63"/>
      <c r="ADD2444" s="63"/>
      <c r="ADE2444" s="63"/>
      <c r="ADF2444" s="63"/>
      <c r="ADG2444" s="63"/>
      <c r="ADH2444" s="63"/>
      <c r="ADI2444" s="63"/>
      <c r="ADJ2444" s="63"/>
      <c r="ADK2444" s="63"/>
      <c r="ADL2444" s="63"/>
      <c r="ADM2444" s="63"/>
      <c r="ADN2444" s="63"/>
      <c r="ADO2444" s="63"/>
      <c r="ADP2444" s="63"/>
      <c r="ADQ2444" s="63"/>
      <c r="ADR2444" s="63"/>
      <c r="ADS2444" s="63"/>
      <c r="ADT2444" s="63"/>
      <c r="ADU2444" s="63"/>
      <c r="ADV2444" s="63"/>
      <c r="ADW2444" s="63"/>
      <c r="ADX2444" s="63"/>
      <c r="ADY2444" s="63"/>
      <c r="ADZ2444" s="63"/>
      <c r="AEA2444" s="63"/>
      <c r="AEB2444" s="63"/>
      <c r="AEC2444" s="63"/>
      <c r="AED2444" s="63"/>
      <c r="AEE2444" s="63"/>
      <c r="AEF2444" s="63"/>
      <c r="AEG2444" s="63"/>
      <c r="AEH2444" s="63"/>
      <c r="AEI2444" s="63"/>
      <c r="AEJ2444" s="63"/>
      <c r="AEK2444" s="63"/>
      <c r="AEL2444" s="63"/>
      <c r="AEM2444" s="63"/>
      <c r="AEN2444" s="63"/>
      <c r="AEO2444" s="63"/>
      <c r="AEP2444" s="63"/>
      <c r="AEQ2444" s="63"/>
      <c r="AER2444" s="63"/>
      <c r="AES2444" s="63"/>
      <c r="AET2444" s="63"/>
      <c r="AEU2444" s="63"/>
      <c r="AEV2444" s="63"/>
      <c r="AEW2444" s="63"/>
      <c r="AEX2444" s="63"/>
      <c r="AEY2444" s="63"/>
      <c r="AEZ2444" s="63"/>
      <c r="AFA2444" s="63"/>
      <c r="AFB2444" s="63"/>
      <c r="AFC2444" s="63"/>
      <c r="AFD2444" s="63"/>
      <c r="AFE2444" s="63"/>
      <c r="AFF2444" s="63"/>
      <c r="AFG2444" s="63"/>
      <c r="AFH2444" s="63"/>
      <c r="AFI2444" s="63"/>
      <c r="AFJ2444" s="63"/>
      <c r="AFK2444" s="63"/>
      <c r="AFL2444" s="63"/>
      <c r="AFM2444" s="63"/>
      <c r="AFN2444" s="63"/>
      <c r="AFO2444" s="63"/>
      <c r="AFP2444" s="63"/>
      <c r="AFQ2444" s="63"/>
      <c r="AFR2444" s="63"/>
      <c r="AFS2444" s="63"/>
      <c r="AFT2444" s="63"/>
      <c r="AFU2444" s="63"/>
      <c r="AFV2444" s="63"/>
      <c r="AFW2444" s="63"/>
      <c r="AFX2444" s="63"/>
      <c r="AFY2444" s="63"/>
      <c r="AFZ2444" s="63"/>
      <c r="AGA2444" s="63"/>
      <c r="AGB2444" s="63"/>
      <c r="AGC2444" s="63"/>
      <c r="AGD2444" s="63"/>
      <c r="AGE2444" s="63"/>
      <c r="AGF2444" s="63"/>
      <c r="AGG2444" s="63"/>
      <c r="AGH2444" s="63"/>
      <c r="AGI2444" s="63"/>
      <c r="AGJ2444" s="63"/>
      <c r="AGK2444" s="63"/>
      <c r="AGL2444" s="63"/>
      <c r="AGM2444" s="63"/>
      <c r="AGN2444" s="63"/>
      <c r="AGO2444" s="63"/>
      <c r="AGP2444" s="63"/>
      <c r="AGQ2444" s="63"/>
      <c r="AGR2444" s="63"/>
      <c r="AGS2444" s="63"/>
      <c r="AGT2444" s="63"/>
      <c r="AGU2444" s="63"/>
      <c r="AGV2444" s="63"/>
      <c r="AGW2444" s="63"/>
      <c r="AGX2444" s="63"/>
      <c r="AGY2444" s="63"/>
      <c r="AGZ2444" s="63"/>
      <c r="AHA2444" s="63"/>
      <c r="AHB2444" s="63"/>
      <c r="AHC2444" s="63"/>
      <c r="AHD2444" s="63"/>
      <c r="AHE2444" s="63"/>
      <c r="AHF2444" s="63"/>
      <c r="AHG2444" s="63"/>
      <c r="AHH2444" s="63"/>
      <c r="AHI2444" s="63"/>
      <c r="AHJ2444" s="63"/>
      <c r="AHK2444" s="63"/>
      <c r="AHL2444" s="63"/>
      <c r="AHM2444" s="63"/>
      <c r="AHN2444" s="63"/>
      <c r="AHO2444" s="63"/>
      <c r="AHP2444" s="63"/>
      <c r="AHQ2444" s="63"/>
      <c r="AHR2444" s="63"/>
      <c r="AHS2444" s="63"/>
      <c r="AHT2444" s="63"/>
      <c r="AHU2444" s="63"/>
      <c r="AHV2444" s="63"/>
      <c r="AHW2444" s="63"/>
      <c r="AHX2444" s="63"/>
      <c r="AHY2444" s="63"/>
      <c r="AHZ2444" s="63"/>
      <c r="AIA2444" s="63"/>
      <c r="AIB2444" s="63"/>
      <c r="AIC2444" s="63"/>
      <c r="AID2444" s="63"/>
      <c r="AIE2444" s="63"/>
      <c r="AIF2444" s="63"/>
      <c r="AIG2444" s="63"/>
      <c r="AIH2444" s="63"/>
      <c r="AII2444" s="63"/>
      <c r="AIJ2444" s="63"/>
      <c r="AIK2444" s="63"/>
      <c r="AIL2444" s="63"/>
      <c r="AIM2444" s="63"/>
      <c r="AIN2444" s="63"/>
      <c r="AIO2444" s="63"/>
      <c r="AIP2444" s="63"/>
      <c r="AIQ2444" s="63"/>
      <c r="AIR2444" s="63"/>
      <c r="AIS2444" s="63"/>
      <c r="AIT2444" s="63"/>
      <c r="AIU2444" s="63"/>
      <c r="AIV2444" s="63"/>
      <c r="AIW2444" s="63"/>
      <c r="AIX2444" s="63"/>
      <c r="AIY2444" s="63"/>
      <c r="AIZ2444" s="63"/>
      <c r="AJA2444" s="63"/>
      <c r="AJB2444" s="63"/>
      <c r="AJC2444" s="63"/>
      <c r="AJD2444" s="63"/>
      <c r="AJE2444" s="63"/>
      <c r="AJF2444" s="63"/>
      <c r="AJG2444" s="63"/>
      <c r="AJH2444" s="63"/>
      <c r="AJI2444" s="63"/>
      <c r="AJJ2444" s="63"/>
      <c r="AJK2444" s="63"/>
      <c r="AJL2444" s="63"/>
      <c r="AJM2444" s="63"/>
      <c r="AJN2444" s="63"/>
      <c r="AJO2444" s="63"/>
      <c r="AJP2444" s="63"/>
      <c r="AJQ2444" s="63"/>
      <c r="AJR2444" s="63"/>
      <c r="AJS2444" s="63"/>
      <c r="AJT2444" s="63"/>
      <c r="AJU2444" s="63"/>
      <c r="AJV2444" s="63"/>
      <c r="AJW2444" s="63"/>
      <c r="AJX2444" s="63"/>
      <c r="AJY2444" s="63"/>
      <c r="AJZ2444" s="63"/>
      <c r="AKA2444" s="63"/>
      <c r="AKB2444" s="63"/>
      <c r="AKC2444" s="63"/>
      <c r="AKD2444" s="63"/>
      <c r="AKE2444" s="63"/>
      <c r="AKF2444" s="63"/>
      <c r="AKG2444" s="63"/>
      <c r="AKH2444" s="63"/>
      <c r="AKI2444" s="63"/>
      <c r="AKJ2444" s="63"/>
      <c r="AKK2444" s="63"/>
      <c r="AKL2444" s="63"/>
      <c r="AKM2444" s="63"/>
      <c r="AKN2444" s="63"/>
      <c r="AKO2444" s="63"/>
      <c r="AKP2444" s="63"/>
      <c r="AKQ2444" s="63"/>
      <c r="AKR2444" s="63"/>
      <c r="AKS2444" s="63"/>
      <c r="AKT2444" s="63"/>
      <c r="AKU2444" s="63"/>
      <c r="AKV2444" s="63"/>
      <c r="AKW2444" s="63"/>
      <c r="AKX2444" s="63"/>
      <c r="AKY2444" s="63"/>
      <c r="AKZ2444" s="63"/>
      <c r="ALA2444" s="63"/>
      <c r="ALB2444" s="63"/>
      <c r="ALC2444" s="63"/>
      <c r="ALD2444" s="63"/>
      <c r="ALE2444" s="63"/>
      <c r="ALF2444" s="63"/>
      <c r="ALG2444" s="63"/>
      <c r="ALH2444" s="63"/>
      <c r="ALI2444" s="63"/>
      <c r="ALJ2444" s="63"/>
      <c r="ALK2444" s="63"/>
      <c r="ALL2444" s="63"/>
      <c r="ALM2444" s="63"/>
      <c r="ALN2444" s="63"/>
      <c r="ALO2444" s="63"/>
      <c r="ALP2444" s="63"/>
      <c r="ALQ2444" s="63"/>
      <c r="ALR2444" s="63"/>
      <c r="ALS2444" s="63"/>
      <c r="ALT2444" s="63"/>
      <c r="ALU2444" s="63"/>
      <c r="ALV2444" s="63"/>
      <c r="ALW2444" s="63"/>
      <c r="ALX2444" s="63"/>
      <c r="ALY2444" s="63"/>
      <c r="ALZ2444" s="63"/>
      <c r="AMA2444" s="63"/>
      <c r="AMB2444" s="63"/>
      <c r="AMC2444" s="63"/>
      <c r="AMD2444" s="63"/>
      <c r="AME2444" s="63"/>
      <c r="AMF2444" s="63"/>
      <c r="AMG2444" s="63"/>
      <c r="AMH2444" s="63"/>
      <c r="AMI2444" s="63"/>
      <c r="AMJ2444" s="63"/>
      <c r="AMK2444" s="63"/>
      <c r="AML2444" s="63"/>
      <c r="AMM2444" s="63"/>
      <c r="AMN2444" s="63"/>
      <c r="AMO2444" s="63"/>
      <c r="AMP2444" s="63"/>
      <c r="AMQ2444" s="63"/>
      <c r="AMR2444" s="63"/>
      <c r="AMS2444" s="63"/>
      <c r="AMT2444" s="63"/>
      <c r="AMU2444" s="63"/>
      <c r="AMV2444" s="63"/>
      <c r="AMW2444" s="63"/>
      <c r="AMX2444" s="63"/>
      <c r="AMY2444" s="63"/>
      <c r="AMZ2444" s="63"/>
      <c r="ANA2444" s="63"/>
      <c r="ANB2444" s="63"/>
      <c r="ANC2444" s="63"/>
      <c r="AND2444" s="63"/>
      <c r="ANE2444" s="63"/>
      <c r="ANF2444" s="63"/>
      <c r="ANG2444" s="63"/>
      <c r="ANH2444" s="63"/>
      <c r="ANI2444" s="63"/>
      <c r="ANJ2444" s="63"/>
      <c r="ANK2444" s="63"/>
      <c r="ANL2444" s="63"/>
      <c r="ANM2444" s="63"/>
      <c r="ANN2444" s="63"/>
      <c r="ANO2444" s="63"/>
      <c r="ANP2444" s="63"/>
      <c r="ANQ2444" s="63"/>
      <c r="ANR2444" s="63"/>
      <c r="ANS2444" s="63"/>
      <c r="ANT2444" s="63"/>
      <c r="ANU2444" s="63"/>
      <c r="ANV2444" s="63"/>
      <c r="ANW2444" s="63"/>
      <c r="ANX2444" s="63"/>
      <c r="ANY2444" s="63"/>
      <c r="ANZ2444" s="63"/>
      <c r="AOA2444" s="63"/>
      <c r="AOB2444" s="63"/>
      <c r="AOC2444" s="63"/>
      <c r="AOD2444" s="63"/>
      <c r="AOE2444" s="63"/>
      <c r="AOF2444" s="63"/>
      <c r="AOG2444" s="63"/>
      <c r="AOH2444" s="63"/>
      <c r="AOI2444" s="63"/>
      <c r="AOJ2444" s="63"/>
      <c r="AOK2444" s="63"/>
      <c r="AOL2444" s="63"/>
      <c r="AOM2444" s="63"/>
      <c r="AON2444" s="63"/>
      <c r="AOO2444" s="63"/>
      <c r="AOP2444" s="63"/>
      <c r="AOQ2444" s="63"/>
      <c r="AOR2444" s="63"/>
      <c r="AOS2444" s="63"/>
      <c r="AOT2444" s="63"/>
      <c r="AOU2444" s="63"/>
      <c r="AOV2444" s="63"/>
      <c r="AOW2444" s="63"/>
      <c r="AOX2444" s="63"/>
      <c r="AOY2444" s="63"/>
      <c r="AOZ2444" s="63"/>
      <c r="APA2444" s="63"/>
      <c r="APB2444" s="63"/>
      <c r="APC2444" s="63"/>
      <c r="APD2444" s="63"/>
      <c r="APE2444" s="63"/>
      <c r="APF2444" s="63"/>
      <c r="APG2444" s="63"/>
      <c r="APH2444" s="63"/>
      <c r="API2444" s="63"/>
      <c r="APJ2444" s="63"/>
      <c r="APK2444" s="63"/>
      <c r="APL2444" s="63"/>
      <c r="APM2444" s="63"/>
      <c r="APN2444" s="63"/>
      <c r="APO2444" s="63"/>
      <c r="APP2444" s="63"/>
      <c r="APQ2444" s="63"/>
      <c r="APR2444" s="63"/>
      <c r="APS2444" s="63"/>
      <c r="APT2444" s="63"/>
      <c r="APU2444" s="63"/>
      <c r="APV2444" s="63"/>
      <c r="APW2444" s="63"/>
      <c r="APX2444" s="63"/>
      <c r="APY2444" s="63"/>
      <c r="APZ2444" s="63"/>
      <c r="AQA2444" s="63"/>
      <c r="AQB2444" s="63"/>
      <c r="AQC2444" s="63"/>
      <c r="AQD2444" s="63"/>
      <c r="AQE2444" s="63"/>
      <c r="AQF2444" s="63"/>
      <c r="AQG2444" s="63"/>
      <c r="AQH2444" s="63"/>
      <c r="AQI2444" s="63"/>
      <c r="AQJ2444" s="63"/>
      <c r="AQK2444" s="63"/>
      <c r="AQL2444" s="63"/>
      <c r="AQM2444" s="63"/>
      <c r="AQN2444" s="63"/>
      <c r="AQO2444" s="63"/>
      <c r="AQP2444" s="63"/>
      <c r="AQQ2444" s="63"/>
      <c r="AQR2444" s="63"/>
      <c r="AQS2444" s="63"/>
      <c r="AQT2444" s="63"/>
      <c r="AQU2444" s="63"/>
      <c r="AQV2444" s="63"/>
      <c r="AQW2444" s="63"/>
      <c r="AQX2444" s="63"/>
      <c r="AQY2444" s="63"/>
      <c r="AQZ2444" s="63"/>
      <c r="ARA2444" s="63"/>
      <c r="ARB2444" s="63"/>
      <c r="ARC2444" s="63"/>
      <c r="ARD2444" s="63"/>
      <c r="ARE2444" s="63"/>
      <c r="ARF2444" s="63"/>
      <c r="ARG2444" s="63"/>
      <c r="ARH2444" s="63"/>
      <c r="ARI2444" s="63"/>
      <c r="ARJ2444" s="63"/>
      <c r="ARK2444" s="63"/>
      <c r="ARL2444" s="63"/>
      <c r="ARM2444" s="63"/>
      <c r="ARN2444" s="63"/>
      <c r="ARO2444" s="63"/>
      <c r="ARP2444" s="63"/>
      <c r="ARQ2444" s="63"/>
      <c r="ARR2444" s="63"/>
      <c r="ARS2444" s="63"/>
      <c r="ART2444" s="63"/>
      <c r="ARU2444" s="63"/>
      <c r="ARV2444" s="63"/>
      <c r="ARW2444" s="63"/>
      <c r="ARX2444" s="63"/>
      <c r="ARY2444" s="63"/>
      <c r="ARZ2444" s="63"/>
      <c r="ASA2444" s="63"/>
      <c r="ASB2444" s="63"/>
      <c r="ASC2444" s="63"/>
      <c r="ASD2444" s="63"/>
      <c r="ASE2444" s="63"/>
      <c r="ASF2444" s="63"/>
      <c r="ASG2444" s="63"/>
      <c r="ASH2444" s="63"/>
      <c r="ASI2444" s="63"/>
      <c r="ASJ2444" s="63"/>
      <c r="ASK2444" s="63"/>
      <c r="ASL2444" s="63"/>
      <c r="ASM2444" s="63"/>
      <c r="ASN2444" s="63"/>
      <c r="ASO2444" s="63"/>
      <c r="ASP2444" s="63"/>
      <c r="ASQ2444" s="63"/>
      <c r="ASR2444" s="63"/>
      <c r="ASS2444" s="63"/>
      <c r="AST2444" s="63"/>
      <c r="ASU2444" s="63"/>
      <c r="ASV2444" s="63"/>
      <c r="ASW2444" s="63"/>
      <c r="ASX2444" s="63"/>
      <c r="ASY2444" s="63"/>
      <c r="ASZ2444" s="63"/>
      <c r="ATA2444" s="63"/>
      <c r="ATB2444" s="63"/>
      <c r="ATC2444" s="63"/>
      <c r="ATD2444" s="63"/>
      <c r="ATE2444" s="63"/>
      <c r="ATF2444" s="63"/>
      <c r="ATG2444" s="63"/>
      <c r="ATH2444" s="63"/>
      <c r="ATI2444" s="63"/>
      <c r="ATJ2444" s="63"/>
      <c r="ATK2444" s="63"/>
      <c r="ATL2444" s="63"/>
      <c r="ATM2444" s="63"/>
      <c r="ATN2444" s="63"/>
      <c r="ATO2444" s="63"/>
      <c r="ATP2444" s="63"/>
      <c r="ATQ2444" s="63"/>
      <c r="ATR2444" s="63"/>
      <c r="ATS2444" s="63"/>
      <c r="ATT2444" s="63"/>
      <c r="ATU2444" s="63"/>
      <c r="ATV2444" s="63"/>
      <c r="ATW2444" s="63"/>
      <c r="ATX2444" s="63"/>
      <c r="ATY2444" s="63"/>
      <c r="ATZ2444" s="63"/>
      <c r="AUA2444" s="63"/>
      <c r="AUB2444" s="63"/>
      <c r="AUC2444" s="63"/>
      <c r="AUD2444" s="63"/>
      <c r="AUE2444" s="63"/>
      <c r="AUF2444" s="63"/>
      <c r="AUG2444" s="63"/>
      <c r="AUH2444" s="63"/>
      <c r="AUI2444" s="63"/>
      <c r="AUJ2444" s="63"/>
      <c r="AUK2444" s="63"/>
      <c r="AUL2444" s="63"/>
      <c r="AUM2444" s="63"/>
      <c r="AUN2444" s="63"/>
      <c r="AUO2444" s="63"/>
      <c r="AUP2444" s="63"/>
      <c r="AUQ2444" s="63"/>
      <c r="AUR2444" s="63"/>
      <c r="AUS2444" s="63"/>
      <c r="AUT2444" s="63"/>
      <c r="AUU2444" s="63"/>
      <c r="AUV2444" s="63"/>
      <c r="AUW2444" s="63"/>
      <c r="AUX2444" s="63"/>
      <c r="AUY2444" s="63"/>
      <c r="AUZ2444" s="63"/>
      <c r="AVA2444" s="63"/>
      <c r="AVB2444" s="63"/>
      <c r="AVC2444" s="63"/>
      <c r="AVD2444" s="63"/>
      <c r="AVE2444" s="63"/>
      <c r="AVF2444" s="63"/>
      <c r="AVG2444" s="63"/>
      <c r="AVH2444" s="63"/>
      <c r="AVI2444" s="63"/>
      <c r="AVJ2444" s="63"/>
      <c r="AVK2444" s="63"/>
      <c r="AVL2444" s="63"/>
      <c r="AVM2444" s="63"/>
      <c r="AVN2444" s="63"/>
      <c r="AVO2444" s="63"/>
      <c r="AVP2444" s="63"/>
      <c r="AVQ2444" s="63"/>
      <c r="AVR2444" s="63"/>
      <c r="AVS2444" s="63"/>
      <c r="AVT2444" s="63"/>
      <c r="AVU2444" s="63"/>
      <c r="AVV2444" s="63"/>
      <c r="AVW2444" s="63"/>
      <c r="AVX2444" s="63"/>
      <c r="AVY2444" s="63"/>
      <c r="AVZ2444" s="63"/>
      <c r="AWA2444" s="63"/>
      <c r="AWB2444" s="63"/>
      <c r="AWC2444" s="63"/>
      <c r="AWD2444" s="63"/>
      <c r="AWE2444" s="63"/>
      <c r="AWF2444" s="63"/>
      <c r="AWG2444" s="63"/>
      <c r="AWH2444" s="63"/>
      <c r="AWI2444" s="63"/>
      <c r="AWJ2444" s="63"/>
      <c r="AWK2444" s="63"/>
      <c r="AWL2444" s="63"/>
      <c r="AWM2444" s="63"/>
      <c r="AWN2444" s="63"/>
      <c r="AWO2444" s="63"/>
      <c r="AWP2444" s="63"/>
      <c r="AWQ2444" s="63"/>
      <c r="AWR2444" s="63"/>
      <c r="AWS2444" s="63"/>
      <c r="AWT2444" s="63"/>
      <c r="AWU2444" s="63"/>
      <c r="AWV2444" s="63"/>
      <c r="AWW2444" s="63"/>
      <c r="AWX2444" s="63"/>
      <c r="AWY2444" s="63"/>
      <c r="AWZ2444" s="63"/>
      <c r="AXA2444" s="63"/>
      <c r="AXB2444" s="63"/>
      <c r="AXC2444" s="63"/>
      <c r="AXD2444" s="63"/>
      <c r="AXE2444" s="63"/>
      <c r="AXF2444" s="63"/>
      <c r="AXG2444" s="63"/>
      <c r="AXH2444" s="63"/>
      <c r="AXI2444" s="63"/>
      <c r="AXJ2444" s="63"/>
      <c r="AXK2444" s="63"/>
      <c r="AXL2444" s="63"/>
      <c r="AXM2444" s="63"/>
      <c r="AXN2444" s="63"/>
      <c r="AXO2444" s="63"/>
      <c r="AXP2444" s="63"/>
      <c r="AXQ2444" s="63"/>
      <c r="AXR2444" s="63"/>
      <c r="AXS2444" s="63"/>
      <c r="AXT2444" s="63"/>
      <c r="AXU2444" s="63"/>
      <c r="AXV2444" s="63"/>
      <c r="AXW2444" s="63"/>
      <c r="AXX2444" s="63"/>
      <c r="AXY2444" s="63"/>
      <c r="AXZ2444" s="63"/>
      <c r="AYA2444" s="63"/>
      <c r="AYB2444" s="63"/>
      <c r="AYC2444" s="63"/>
      <c r="AYD2444" s="63"/>
      <c r="AYE2444" s="63"/>
      <c r="AYF2444" s="63"/>
      <c r="AYG2444" s="63"/>
      <c r="AYH2444" s="63"/>
      <c r="AYI2444" s="63"/>
      <c r="AYJ2444" s="63"/>
      <c r="AYK2444" s="63"/>
      <c r="AYL2444" s="63"/>
      <c r="AYM2444" s="63"/>
      <c r="AYN2444" s="63"/>
      <c r="AYO2444" s="63"/>
      <c r="AYP2444" s="63"/>
      <c r="AYQ2444" s="63"/>
      <c r="AYR2444" s="63"/>
      <c r="AYS2444" s="63"/>
      <c r="AYT2444" s="63"/>
      <c r="AYU2444" s="63"/>
      <c r="AYV2444" s="63"/>
      <c r="AYW2444" s="63"/>
      <c r="AYX2444" s="63"/>
      <c r="AYY2444" s="63"/>
      <c r="AYZ2444" s="63"/>
      <c r="AZA2444" s="63"/>
      <c r="AZB2444" s="63"/>
      <c r="AZC2444" s="63"/>
      <c r="AZD2444" s="63"/>
      <c r="AZE2444" s="63"/>
      <c r="AZF2444" s="63"/>
      <c r="AZG2444" s="63"/>
      <c r="AZH2444" s="63"/>
      <c r="AZI2444" s="63"/>
      <c r="AZJ2444" s="63"/>
      <c r="AZK2444" s="63"/>
      <c r="AZL2444" s="63"/>
      <c r="AZM2444" s="63"/>
      <c r="AZN2444" s="63"/>
      <c r="AZO2444" s="63"/>
      <c r="AZP2444" s="63"/>
      <c r="AZQ2444" s="63"/>
      <c r="AZR2444" s="63"/>
      <c r="AZS2444" s="63"/>
      <c r="AZT2444" s="63"/>
      <c r="AZU2444" s="63"/>
      <c r="AZV2444" s="63"/>
      <c r="AZW2444" s="63"/>
      <c r="AZX2444" s="63"/>
      <c r="AZY2444" s="63"/>
      <c r="AZZ2444" s="63"/>
      <c r="BAA2444" s="63"/>
      <c r="BAB2444" s="63"/>
      <c r="BAC2444" s="63"/>
      <c r="BAD2444" s="63"/>
      <c r="BAE2444" s="63"/>
      <c r="BAF2444" s="63"/>
      <c r="BAG2444" s="63"/>
      <c r="BAH2444" s="63"/>
      <c r="BAI2444" s="63"/>
      <c r="BAJ2444" s="63"/>
      <c r="BAK2444" s="63"/>
      <c r="BAL2444" s="63"/>
      <c r="BAM2444" s="63"/>
      <c r="BAN2444" s="63"/>
      <c r="BAO2444" s="63"/>
      <c r="BAP2444" s="63"/>
      <c r="BAQ2444" s="63"/>
      <c r="BAR2444" s="63"/>
      <c r="BAS2444" s="63"/>
      <c r="BAT2444" s="63"/>
      <c r="BAU2444" s="63"/>
      <c r="BAV2444" s="63"/>
      <c r="BAW2444" s="63"/>
      <c r="BAX2444" s="63"/>
      <c r="BAY2444" s="63"/>
      <c r="BAZ2444" s="63"/>
      <c r="BBA2444" s="63"/>
      <c r="BBB2444" s="63"/>
      <c r="BBC2444" s="63"/>
      <c r="BBD2444" s="63"/>
      <c r="BBE2444" s="63"/>
      <c r="BBF2444" s="63"/>
      <c r="BBG2444" s="63"/>
      <c r="BBH2444" s="63"/>
      <c r="BBI2444" s="63"/>
      <c r="BBJ2444" s="63"/>
      <c r="BBK2444" s="63"/>
      <c r="BBL2444" s="63"/>
      <c r="BBM2444" s="63"/>
      <c r="BBN2444" s="63"/>
      <c r="BBO2444" s="63"/>
      <c r="BBP2444" s="63"/>
      <c r="BBQ2444" s="63"/>
      <c r="BBR2444" s="63"/>
      <c r="BBS2444" s="63"/>
      <c r="BBT2444" s="63"/>
      <c r="BBU2444" s="63"/>
      <c r="BBV2444" s="63"/>
      <c r="BBW2444" s="63"/>
      <c r="BBX2444" s="63"/>
      <c r="BBY2444" s="63"/>
      <c r="BBZ2444" s="63"/>
      <c r="BCA2444" s="63"/>
      <c r="BCB2444" s="63"/>
      <c r="BCC2444" s="63"/>
      <c r="BCD2444" s="63"/>
      <c r="BCE2444" s="63"/>
      <c r="BCF2444" s="63"/>
      <c r="BCG2444" s="63"/>
      <c r="BCH2444" s="63"/>
      <c r="BCI2444" s="63"/>
      <c r="BCJ2444" s="63"/>
      <c r="BCK2444" s="63"/>
      <c r="BCL2444" s="63"/>
      <c r="BCM2444" s="63"/>
      <c r="BCN2444" s="63"/>
      <c r="BCO2444" s="63"/>
      <c r="BCP2444" s="63"/>
      <c r="BCQ2444" s="63"/>
      <c r="BCR2444" s="63"/>
      <c r="BCS2444" s="63"/>
      <c r="BCT2444" s="63"/>
      <c r="BCU2444" s="63"/>
      <c r="BCV2444" s="63"/>
      <c r="BCW2444" s="63"/>
      <c r="BCX2444" s="63"/>
      <c r="BCY2444" s="63"/>
      <c r="BCZ2444" s="63"/>
      <c r="BDA2444" s="63"/>
      <c r="BDB2444" s="63"/>
      <c r="BDC2444" s="63"/>
      <c r="BDD2444" s="63"/>
      <c r="BDE2444" s="63"/>
      <c r="BDF2444" s="63"/>
      <c r="BDG2444" s="63"/>
      <c r="BDH2444" s="63"/>
      <c r="BDI2444" s="63"/>
      <c r="BDJ2444" s="63"/>
      <c r="BDK2444" s="63"/>
      <c r="BDL2444" s="63"/>
      <c r="BDM2444" s="63"/>
      <c r="BDN2444" s="63"/>
      <c r="BDO2444" s="63"/>
      <c r="BDP2444" s="63"/>
      <c r="BDQ2444" s="63"/>
      <c r="BDR2444" s="63"/>
      <c r="BDS2444" s="63"/>
      <c r="BDT2444" s="63"/>
      <c r="BDU2444" s="63"/>
      <c r="BDV2444" s="63"/>
      <c r="BDW2444" s="63"/>
      <c r="BDX2444" s="63"/>
      <c r="BDY2444" s="63"/>
      <c r="BDZ2444" s="63"/>
      <c r="BEA2444" s="63"/>
      <c r="BEB2444" s="63"/>
      <c r="BEC2444" s="63"/>
      <c r="BED2444" s="63"/>
      <c r="BEE2444" s="63"/>
      <c r="BEF2444" s="63"/>
      <c r="BEG2444" s="63"/>
      <c r="BEH2444" s="63"/>
      <c r="BEI2444" s="63"/>
      <c r="BEJ2444" s="63"/>
      <c r="BEK2444" s="63"/>
      <c r="BEL2444" s="63"/>
      <c r="BEM2444" s="63"/>
      <c r="BEN2444" s="63"/>
      <c r="BEO2444" s="63"/>
      <c r="BEP2444" s="63"/>
      <c r="BEQ2444" s="63"/>
      <c r="BER2444" s="63"/>
      <c r="BES2444" s="63"/>
      <c r="BET2444" s="63"/>
      <c r="BEU2444" s="63"/>
      <c r="BEV2444" s="63"/>
      <c r="BEW2444" s="63"/>
      <c r="BEX2444" s="63"/>
      <c r="BEY2444" s="63"/>
      <c r="BEZ2444" s="63"/>
      <c r="BFA2444" s="63"/>
      <c r="BFB2444" s="63"/>
      <c r="BFC2444" s="63"/>
      <c r="BFD2444" s="63"/>
      <c r="BFE2444" s="63"/>
      <c r="BFF2444" s="63"/>
      <c r="BFG2444" s="63"/>
      <c r="BFH2444" s="63"/>
      <c r="BFI2444" s="63"/>
      <c r="BFJ2444" s="63"/>
      <c r="BFK2444" s="63"/>
      <c r="BFL2444" s="63"/>
      <c r="BFM2444" s="63"/>
      <c r="BFN2444" s="63"/>
      <c r="BFO2444" s="63"/>
      <c r="BFP2444" s="63"/>
      <c r="BFQ2444" s="63"/>
      <c r="BFR2444" s="63"/>
      <c r="BFS2444" s="63"/>
      <c r="BFT2444" s="63"/>
      <c r="BFU2444" s="63"/>
      <c r="BFV2444" s="63"/>
      <c r="BFW2444" s="63"/>
      <c r="BFX2444" s="63"/>
      <c r="BFY2444" s="63"/>
      <c r="BFZ2444" s="63"/>
      <c r="BGA2444" s="63"/>
      <c r="BGB2444" s="63"/>
      <c r="BGC2444" s="63"/>
      <c r="BGD2444" s="63"/>
      <c r="BGE2444" s="63"/>
      <c r="BGF2444" s="63"/>
      <c r="BGG2444" s="63"/>
      <c r="BGH2444" s="63"/>
      <c r="BGI2444" s="63"/>
      <c r="BGJ2444" s="63"/>
      <c r="BGK2444" s="63"/>
      <c r="BGL2444" s="63"/>
      <c r="BGM2444" s="63"/>
      <c r="BGN2444" s="63"/>
      <c r="BGO2444" s="63"/>
      <c r="BGP2444" s="63"/>
      <c r="BGQ2444" s="63"/>
      <c r="BGR2444" s="63"/>
      <c r="BGS2444" s="63"/>
      <c r="BGT2444" s="63"/>
      <c r="BGU2444" s="63"/>
      <c r="BGV2444" s="63"/>
      <c r="BGW2444" s="63"/>
      <c r="BGX2444" s="63"/>
      <c r="BGY2444" s="63"/>
      <c r="BGZ2444" s="63"/>
      <c r="BHA2444" s="63"/>
      <c r="BHB2444" s="63"/>
      <c r="BHC2444" s="63"/>
      <c r="BHD2444" s="63"/>
      <c r="BHE2444" s="63"/>
      <c r="BHF2444" s="63"/>
      <c r="BHG2444" s="63"/>
      <c r="BHH2444" s="63"/>
      <c r="BHI2444" s="63"/>
      <c r="BHJ2444" s="63"/>
      <c r="BHK2444" s="63"/>
      <c r="BHL2444" s="63"/>
      <c r="BHM2444" s="63"/>
      <c r="BHN2444" s="63"/>
      <c r="BHO2444" s="63"/>
      <c r="BHP2444" s="63"/>
      <c r="BHQ2444" s="63"/>
      <c r="BHR2444" s="63"/>
      <c r="BHS2444" s="63"/>
      <c r="BHT2444" s="63"/>
      <c r="BHU2444" s="63"/>
      <c r="BHV2444" s="63"/>
      <c r="BHW2444" s="63"/>
      <c r="BHX2444" s="63"/>
      <c r="BHY2444" s="63"/>
      <c r="BHZ2444" s="63"/>
      <c r="BIA2444" s="63"/>
      <c r="BIB2444" s="63"/>
      <c r="BIC2444" s="63"/>
      <c r="BID2444" s="63"/>
      <c r="BIE2444" s="63"/>
      <c r="BIF2444" s="63"/>
      <c r="BIG2444" s="63"/>
      <c r="BIH2444" s="63"/>
      <c r="BII2444" s="63"/>
      <c r="BIJ2444" s="63"/>
      <c r="BIK2444" s="63"/>
      <c r="BIL2444" s="63"/>
      <c r="BIM2444" s="63"/>
      <c r="BIN2444" s="63"/>
      <c r="BIO2444" s="63"/>
      <c r="BIP2444" s="63"/>
      <c r="BIQ2444" s="63"/>
      <c r="BIR2444" s="63"/>
      <c r="BIS2444" s="63"/>
      <c r="BIT2444" s="63"/>
      <c r="BIU2444" s="63"/>
      <c r="BIV2444" s="63"/>
      <c r="BIW2444" s="63"/>
      <c r="BIX2444" s="63"/>
      <c r="BIY2444" s="63"/>
      <c r="BIZ2444" s="63"/>
      <c r="BJA2444" s="63"/>
      <c r="BJB2444" s="63"/>
      <c r="BJC2444" s="63"/>
      <c r="BJD2444" s="63"/>
      <c r="BJE2444" s="63"/>
      <c r="BJF2444" s="63"/>
      <c r="BJG2444" s="63"/>
      <c r="BJH2444" s="63"/>
      <c r="BJI2444" s="63"/>
      <c r="BJJ2444" s="63"/>
      <c r="BJK2444" s="63"/>
      <c r="BJL2444" s="63"/>
      <c r="BJM2444" s="63"/>
      <c r="BJN2444" s="63"/>
      <c r="BJO2444" s="63"/>
      <c r="BJP2444" s="63"/>
      <c r="BJQ2444" s="63"/>
      <c r="BJR2444" s="63"/>
      <c r="BJS2444" s="63"/>
      <c r="BJT2444" s="63"/>
      <c r="BJU2444" s="63"/>
      <c r="BJV2444" s="63"/>
      <c r="BJW2444" s="63"/>
      <c r="BJX2444" s="63"/>
      <c r="BJY2444" s="63"/>
      <c r="BJZ2444" s="63"/>
      <c r="BKA2444" s="63"/>
      <c r="BKB2444" s="63"/>
      <c r="BKC2444" s="63"/>
      <c r="BKD2444" s="63"/>
      <c r="BKE2444" s="63"/>
      <c r="BKF2444" s="63"/>
      <c r="BKG2444" s="63"/>
      <c r="BKH2444" s="63"/>
      <c r="BKI2444" s="63"/>
      <c r="BKJ2444" s="63"/>
      <c r="BKK2444" s="63"/>
      <c r="BKL2444" s="63"/>
      <c r="BKM2444" s="63"/>
      <c r="BKN2444" s="63"/>
      <c r="BKO2444" s="63"/>
      <c r="BKP2444" s="63"/>
      <c r="BKQ2444" s="63"/>
      <c r="BKR2444" s="63"/>
      <c r="BKS2444" s="63"/>
      <c r="BKT2444" s="63"/>
      <c r="BKU2444" s="63"/>
      <c r="BKV2444" s="63"/>
      <c r="BKW2444" s="63"/>
      <c r="BKX2444" s="63"/>
      <c r="BKY2444" s="63"/>
      <c r="BKZ2444" s="63"/>
      <c r="BLA2444" s="63"/>
      <c r="BLB2444" s="63"/>
      <c r="BLC2444" s="63"/>
      <c r="BLD2444" s="63"/>
      <c r="BLE2444" s="63"/>
      <c r="BLF2444" s="63"/>
      <c r="BLG2444" s="63"/>
      <c r="BLH2444" s="63"/>
      <c r="BLI2444" s="63"/>
      <c r="BLJ2444" s="63"/>
      <c r="BLK2444" s="63"/>
      <c r="BLL2444" s="63"/>
      <c r="BLM2444" s="63"/>
      <c r="BLN2444" s="63"/>
      <c r="BLO2444" s="63"/>
      <c r="BLP2444" s="63"/>
      <c r="BLQ2444" s="63"/>
      <c r="BLR2444" s="63"/>
      <c r="BLS2444" s="63"/>
      <c r="BLT2444" s="63"/>
      <c r="BLU2444" s="63"/>
      <c r="BLV2444" s="63"/>
      <c r="BLW2444" s="63"/>
      <c r="BLX2444" s="63"/>
      <c r="BLY2444" s="63"/>
      <c r="BLZ2444" s="63"/>
      <c r="BMA2444" s="63"/>
      <c r="BMB2444" s="63"/>
      <c r="BMC2444" s="63"/>
      <c r="BMD2444" s="63"/>
      <c r="BME2444" s="63"/>
      <c r="BMF2444" s="63"/>
      <c r="BMG2444" s="63"/>
      <c r="BMH2444" s="63"/>
      <c r="BMI2444" s="63"/>
      <c r="BMJ2444" s="63"/>
      <c r="BMK2444" s="63"/>
      <c r="BML2444" s="63"/>
      <c r="BMM2444" s="63"/>
      <c r="BMN2444" s="63"/>
      <c r="BMO2444" s="63"/>
      <c r="BMP2444" s="63"/>
      <c r="BMQ2444" s="63"/>
      <c r="BMR2444" s="63"/>
      <c r="BMS2444" s="63"/>
      <c r="BMT2444" s="63"/>
      <c r="BMU2444" s="63"/>
      <c r="BMV2444" s="63"/>
      <c r="BMW2444" s="63"/>
      <c r="BMX2444" s="63"/>
      <c r="BMY2444" s="63"/>
      <c r="BMZ2444" s="63"/>
      <c r="BNA2444" s="63"/>
      <c r="BNB2444" s="63"/>
      <c r="BNC2444" s="63"/>
      <c r="BND2444" s="63"/>
      <c r="BNE2444" s="63"/>
      <c r="BNF2444" s="63"/>
      <c r="BNG2444" s="63"/>
      <c r="BNH2444" s="63"/>
      <c r="BNI2444" s="63"/>
      <c r="BNJ2444" s="63"/>
      <c r="BNK2444" s="63"/>
      <c r="BNL2444" s="63"/>
      <c r="BNM2444" s="63"/>
      <c r="BNN2444" s="63"/>
      <c r="BNO2444" s="63"/>
      <c r="BNP2444" s="63"/>
      <c r="BNQ2444" s="63"/>
      <c r="BNR2444" s="63"/>
      <c r="BNS2444" s="63"/>
      <c r="BNT2444" s="63"/>
      <c r="BNU2444" s="63"/>
      <c r="BNV2444" s="63"/>
      <c r="BNW2444" s="63"/>
      <c r="BNX2444" s="63"/>
      <c r="BNY2444" s="63"/>
      <c r="BNZ2444" s="63"/>
      <c r="BOA2444" s="63"/>
      <c r="BOB2444" s="63"/>
      <c r="BOC2444" s="63"/>
      <c r="BOD2444" s="63"/>
      <c r="BOE2444" s="63"/>
      <c r="BOF2444" s="63"/>
      <c r="BOG2444" s="63"/>
      <c r="BOH2444" s="63"/>
      <c r="BOI2444" s="63"/>
      <c r="BOJ2444" s="63"/>
      <c r="BOK2444" s="63"/>
      <c r="BOL2444" s="63"/>
      <c r="BOM2444" s="63"/>
      <c r="BON2444" s="63"/>
      <c r="BOO2444" s="63"/>
      <c r="BOP2444" s="63"/>
      <c r="BOQ2444" s="63"/>
      <c r="BOR2444" s="63"/>
      <c r="BOS2444" s="63"/>
      <c r="BOT2444" s="63"/>
      <c r="BOU2444" s="63"/>
      <c r="BOV2444" s="63"/>
      <c r="BOW2444" s="63"/>
      <c r="BOX2444" s="63"/>
      <c r="BOY2444" s="63"/>
      <c r="BOZ2444" s="63"/>
      <c r="BPA2444" s="63"/>
      <c r="BPB2444" s="63"/>
      <c r="BPC2444" s="63"/>
      <c r="BPD2444" s="63"/>
      <c r="BPE2444" s="63"/>
      <c r="BPF2444" s="63"/>
      <c r="BPG2444" s="63"/>
      <c r="BPH2444" s="63"/>
      <c r="BPI2444" s="63"/>
      <c r="BPJ2444" s="63"/>
      <c r="BPK2444" s="63"/>
      <c r="BPL2444" s="63"/>
      <c r="BPM2444" s="63"/>
      <c r="BPN2444" s="63"/>
      <c r="BPO2444" s="63"/>
      <c r="BPP2444" s="63"/>
      <c r="BPQ2444" s="63"/>
      <c r="BPR2444" s="63"/>
      <c r="BPS2444" s="63"/>
      <c r="BPT2444" s="63"/>
      <c r="BPU2444" s="63"/>
      <c r="BPV2444" s="63"/>
      <c r="BPW2444" s="63"/>
      <c r="BPX2444" s="63"/>
      <c r="BPY2444" s="63"/>
      <c r="BPZ2444" s="63"/>
      <c r="BQA2444" s="63"/>
      <c r="BQB2444" s="63"/>
      <c r="BQC2444" s="63"/>
      <c r="BQD2444" s="63"/>
      <c r="BQE2444" s="63"/>
      <c r="BQF2444" s="63"/>
      <c r="BQG2444" s="63"/>
      <c r="BQH2444" s="63"/>
      <c r="BQI2444" s="63"/>
      <c r="BQJ2444" s="63"/>
      <c r="BQK2444" s="63"/>
      <c r="BQL2444" s="63"/>
      <c r="BQM2444" s="63"/>
      <c r="BQN2444" s="63"/>
      <c r="BQO2444" s="63"/>
      <c r="BQP2444" s="63"/>
      <c r="BQQ2444" s="63"/>
      <c r="BQR2444" s="63"/>
      <c r="BQS2444" s="63"/>
      <c r="BQT2444" s="63"/>
      <c r="BQU2444" s="63"/>
      <c r="BQV2444" s="63"/>
      <c r="BQW2444" s="63"/>
      <c r="BQX2444" s="63"/>
      <c r="BQY2444" s="63"/>
      <c r="BQZ2444" s="63"/>
      <c r="BRA2444" s="63"/>
      <c r="BRB2444" s="63"/>
      <c r="BRC2444" s="63"/>
      <c r="BRD2444" s="63"/>
      <c r="BRE2444" s="63"/>
      <c r="BRF2444" s="63"/>
      <c r="BRG2444" s="63"/>
      <c r="BRH2444" s="63"/>
      <c r="BRI2444" s="63"/>
      <c r="BRJ2444" s="63"/>
      <c r="BRK2444" s="63"/>
      <c r="BRL2444" s="63"/>
      <c r="BRM2444" s="63"/>
      <c r="BRN2444" s="63"/>
      <c r="BRO2444" s="63"/>
      <c r="BRP2444" s="63"/>
      <c r="BRQ2444" s="63"/>
      <c r="BRR2444" s="63"/>
      <c r="BRS2444" s="63"/>
      <c r="BRT2444" s="63"/>
      <c r="BRU2444" s="63"/>
      <c r="BRV2444" s="63"/>
      <c r="BRW2444" s="63"/>
      <c r="BRX2444" s="63"/>
      <c r="BRY2444" s="63"/>
      <c r="BRZ2444" s="63"/>
      <c r="BSA2444" s="63"/>
      <c r="BSB2444" s="63"/>
      <c r="BSC2444" s="63"/>
      <c r="BSD2444" s="63"/>
      <c r="BSE2444" s="63"/>
      <c r="BSF2444" s="63"/>
      <c r="BSG2444" s="63"/>
      <c r="BSH2444" s="63"/>
      <c r="BSI2444" s="63"/>
      <c r="BSJ2444" s="63"/>
      <c r="BSK2444" s="63"/>
      <c r="BSL2444" s="63"/>
      <c r="BSM2444" s="63"/>
      <c r="BSN2444" s="63"/>
      <c r="BSO2444" s="63"/>
      <c r="BSP2444" s="63"/>
      <c r="BSQ2444" s="63"/>
      <c r="BSR2444" s="63"/>
      <c r="BSS2444" s="63"/>
      <c r="BST2444" s="63"/>
      <c r="BSU2444" s="63"/>
      <c r="BSV2444" s="63"/>
      <c r="BSW2444" s="63"/>
      <c r="BSX2444" s="63"/>
      <c r="BSY2444" s="63"/>
      <c r="BSZ2444" s="63"/>
      <c r="BTA2444" s="63"/>
      <c r="BTB2444" s="63"/>
      <c r="BTC2444" s="63"/>
      <c r="BTD2444" s="63"/>
      <c r="BTE2444" s="63"/>
      <c r="BTF2444" s="63"/>
      <c r="BTG2444" s="63"/>
      <c r="BTH2444" s="63"/>
      <c r="BTI2444" s="63"/>
      <c r="BTJ2444" s="63"/>
      <c r="BTK2444" s="63"/>
      <c r="BTL2444" s="63"/>
      <c r="BTM2444" s="63"/>
      <c r="BTN2444" s="63"/>
      <c r="BTO2444" s="63"/>
      <c r="BTP2444" s="63"/>
      <c r="BTQ2444" s="63"/>
      <c r="BTR2444" s="63"/>
      <c r="BTS2444" s="63"/>
      <c r="BTT2444" s="63"/>
      <c r="BTU2444" s="63"/>
      <c r="BTV2444" s="63"/>
      <c r="BTW2444" s="63"/>
      <c r="BTX2444" s="63"/>
      <c r="BTY2444" s="63"/>
      <c r="BTZ2444" s="63"/>
      <c r="BUA2444" s="63"/>
      <c r="BUB2444" s="63"/>
      <c r="BUC2444" s="63"/>
      <c r="BUD2444" s="63"/>
      <c r="BUE2444" s="63"/>
      <c r="BUF2444" s="63"/>
      <c r="BUG2444" s="63"/>
      <c r="BUH2444" s="63"/>
      <c r="BUI2444" s="63"/>
      <c r="BUJ2444" s="63"/>
      <c r="BUK2444" s="63"/>
      <c r="BUL2444" s="63"/>
      <c r="BUM2444" s="63"/>
      <c r="BUN2444" s="63"/>
      <c r="BUO2444" s="63"/>
      <c r="BUP2444" s="63"/>
      <c r="BUQ2444" s="63"/>
      <c r="BUR2444" s="63"/>
      <c r="BUS2444" s="63"/>
      <c r="BUT2444" s="63"/>
      <c r="BUU2444" s="63"/>
      <c r="BUV2444" s="63"/>
      <c r="BUW2444" s="63"/>
      <c r="BUX2444" s="63"/>
      <c r="BUY2444" s="63"/>
      <c r="BUZ2444" s="63"/>
      <c r="BVA2444" s="63"/>
      <c r="BVB2444" s="63"/>
      <c r="BVC2444" s="63"/>
      <c r="BVD2444" s="63"/>
      <c r="BVE2444" s="63"/>
      <c r="BVF2444" s="63"/>
      <c r="BVG2444" s="63"/>
      <c r="BVH2444" s="63"/>
      <c r="BVI2444" s="63"/>
      <c r="BVJ2444" s="63"/>
      <c r="BVK2444" s="63"/>
      <c r="BVL2444" s="63"/>
      <c r="BVM2444" s="63"/>
      <c r="BVN2444" s="63"/>
      <c r="BVO2444" s="63"/>
      <c r="BVP2444" s="63"/>
      <c r="BVQ2444" s="63"/>
      <c r="BVR2444" s="63"/>
      <c r="BVS2444" s="63"/>
      <c r="BVT2444" s="63"/>
      <c r="BVU2444" s="63"/>
      <c r="BVV2444" s="63"/>
      <c r="BVW2444" s="63"/>
      <c r="BVX2444" s="63"/>
      <c r="BVY2444" s="63"/>
      <c r="BVZ2444" s="63"/>
      <c r="BWA2444" s="63"/>
      <c r="BWB2444" s="63"/>
      <c r="BWC2444" s="63"/>
      <c r="BWD2444" s="63"/>
      <c r="BWE2444" s="63"/>
      <c r="BWF2444" s="63"/>
      <c r="BWG2444" s="63"/>
      <c r="BWH2444" s="63"/>
      <c r="BWI2444" s="63"/>
      <c r="BWJ2444" s="63"/>
      <c r="BWK2444" s="63"/>
      <c r="BWL2444" s="63"/>
      <c r="BWM2444" s="63"/>
      <c r="BWN2444" s="63"/>
      <c r="BWO2444" s="63"/>
      <c r="BWP2444" s="63"/>
      <c r="BWQ2444" s="63"/>
      <c r="BWR2444" s="63"/>
      <c r="BWS2444" s="63"/>
      <c r="BWT2444" s="63"/>
      <c r="BWU2444" s="63"/>
      <c r="BWV2444" s="63"/>
      <c r="BWW2444" s="63"/>
      <c r="BWX2444" s="63"/>
      <c r="BWY2444" s="63"/>
      <c r="BWZ2444" s="63"/>
      <c r="BXA2444" s="63"/>
      <c r="BXB2444" s="63"/>
      <c r="BXC2444" s="63"/>
      <c r="BXD2444" s="63"/>
      <c r="BXE2444" s="63"/>
      <c r="BXF2444" s="63"/>
      <c r="BXG2444" s="63"/>
      <c r="BXH2444" s="63"/>
      <c r="BXI2444" s="63"/>
      <c r="BXJ2444" s="63"/>
      <c r="BXK2444" s="63"/>
      <c r="BXL2444" s="63"/>
      <c r="BXM2444" s="63"/>
      <c r="BXN2444" s="63"/>
      <c r="BXO2444" s="63"/>
      <c r="BXP2444" s="63"/>
      <c r="BXQ2444" s="63"/>
      <c r="BXR2444" s="63"/>
      <c r="BXS2444" s="63"/>
      <c r="BXT2444" s="63"/>
      <c r="BXU2444" s="63"/>
      <c r="BXV2444" s="63"/>
      <c r="BXW2444" s="63"/>
      <c r="BXX2444" s="63"/>
      <c r="BXY2444" s="63"/>
      <c r="BXZ2444" s="63"/>
      <c r="BYA2444" s="63"/>
      <c r="BYB2444" s="63"/>
      <c r="BYC2444" s="63"/>
      <c r="BYD2444" s="63"/>
      <c r="BYE2444" s="63"/>
      <c r="BYF2444" s="63"/>
      <c r="BYG2444" s="63"/>
      <c r="BYH2444" s="63"/>
      <c r="BYI2444" s="63"/>
      <c r="BYJ2444" s="63"/>
      <c r="BYK2444" s="63"/>
      <c r="BYL2444" s="63"/>
      <c r="BYM2444" s="63"/>
      <c r="BYN2444" s="63"/>
      <c r="BYO2444" s="63"/>
      <c r="BYP2444" s="63"/>
      <c r="BYQ2444" s="63"/>
      <c r="BYR2444" s="63"/>
      <c r="BYS2444" s="63"/>
      <c r="BYT2444" s="63"/>
      <c r="BYU2444" s="63"/>
      <c r="BYV2444" s="63"/>
      <c r="BYW2444" s="63"/>
      <c r="BYX2444" s="63"/>
      <c r="BYY2444" s="63"/>
      <c r="BYZ2444" s="63"/>
      <c r="BZA2444" s="63"/>
      <c r="BZB2444" s="63"/>
      <c r="BZC2444" s="63"/>
      <c r="BZD2444" s="63"/>
      <c r="BZE2444" s="63"/>
      <c r="BZF2444" s="63"/>
      <c r="BZG2444" s="63"/>
      <c r="BZH2444" s="63"/>
      <c r="BZI2444" s="63"/>
      <c r="BZJ2444" s="63"/>
      <c r="BZK2444" s="63"/>
      <c r="BZL2444" s="63"/>
      <c r="BZM2444" s="63"/>
      <c r="BZN2444" s="63"/>
      <c r="BZO2444" s="63"/>
      <c r="BZP2444" s="63"/>
      <c r="BZQ2444" s="63"/>
      <c r="BZR2444" s="63"/>
      <c r="BZS2444" s="63"/>
      <c r="BZT2444" s="63"/>
      <c r="BZU2444" s="63"/>
      <c r="BZV2444" s="63"/>
      <c r="BZW2444" s="63"/>
      <c r="BZX2444" s="63"/>
      <c r="BZY2444" s="63"/>
      <c r="BZZ2444" s="63"/>
      <c r="CAA2444" s="63"/>
      <c r="CAB2444" s="63"/>
      <c r="CAC2444" s="63"/>
      <c r="CAD2444" s="63"/>
      <c r="CAE2444" s="63"/>
      <c r="CAF2444" s="63"/>
      <c r="CAG2444" s="63"/>
      <c r="CAH2444" s="63"/>
      <c r="CAI2444" s="63"/>
      <c r="CAJ2444" s="63"/>
      <c r="CAK2444" s="63"/>
      <c r="CAL2444" s="63"/>
      <c r="CAM2444" s="63"/>
      <c r="CAN2444" s="63"/>
      <c r="CAO2444" s="63"/>
      <c r="CAP2444" s="63"/>
      <c r="CAQ2444" s="63"/>
      <c r="CAR2444" s="63"/>
      <c r="CAS2444" s="63"/>
      <c r="CAT2444" s="63"/>
      <c r="CAU2444" s="63"/>
      <c r="CAV2444" s="63"/>
      <c r="CAW2444" s="63"/>
      <c r="CAX2444" s="63"/>
      <c r="CAY2444" s="63"/>
      <c r="CAZ2444" s="63"/>
      <c r="CBA2444" s="63"/>
      <c r="CBB2444" s="63"/>
      <c r="CBC2444" s="63"/>
      <c r="CBD2444" s="63"/>
      <c r="CBE2444" s="63"/>
      <c r="CBF2444" s="63"/>
      <c r="CBG2444" s="63"/>
      <c r="CBH2444" s="63"/>
      <c r="CBI2444" s="63"/>
      <c r="CBJ2444" s="63"/>
      <c r="CBK2444" s="63"/>
      <c r="CBL2444" s="63"/>
      <c r="CBM2444" s="63"/>
      <c r="CBN2444" s="63"/>
      <c r="CBO2444" s="63"/>
      <c r="CBP2444" s="63"/>
      <c r="CBQ2444" s="63"/>
      <c r="CBR2444" s="63"/>
      <c r="CBS2444" s="63"/>
      <c r="CBT2444" s="63"/>
      <c r="CBU2444" s="63"/>
      <c r="CBV2444" s="63"/>
      <c r="CBW2444" s="63"/>
      <c r="CBX2444" s="63"/>
      <c r="CBY2444" s="63"/>
      <c r="CBZ2444" s="63"/>
      <c r="CCA2444" s="63"/>
      <c r="CCB2444" s="63"/>
      <c r="CCC2444" s="63"/>
      <c r="CCD2444" s="63"/>
      <c r="CCE2444" s="63"/>
      <c r="CCF2444" s="63"/>
      <c r="CCG2444" s="63"/>
      <c r="CCH2444" s="63"/>
      <c r="CCI2444" s="63"/>
      <c r="CCJ2444" s="63"/>
      <c r="CCK2444" s="63"/>
      <c r="CCL2444" s="63"/>
      <c r="CCM2444" s="63"/>
      <c r="CCN2444" s="63"/>
      <c r="CCO2444" s="63"/>
      <c r="CCP2444" s="63"/>
      <c r="CCQ2444" s="63"/>
      <c r="CCR2444" s="63"/>
      <c r="CCS2444" s="63"/>
      <c r="CCT2444" s="63"/>
      <c r="CCU2444" s="63"/>
      <c r="CCV2444" s="63"/>
      <c r="CCW2444" s="63"/>
      <c r="CCX2444" s="63"/>
      <c r="CCY2444" s="63"/>
      <c r="CCZ2444" s="63"/>
      <c r="CDA2444" s="63"/>
      <c r="CDB2444" s="63"/>
      <c r="CDC2444" s="63"/>
      <c r="CDD2444" s="63"/>
      <c r="CDE2444" s="63"/>
      <c r="CDF2444" s="63"/>
      <c r="CDG2444" s="63"/>
      <c r="CDH2444" s="63"/>
      <c r="CDI2444" s="63"/>
      <c r="CDJ2444" s="63"/>
      <c r="CDK2444" s="63"/>
      <c r="CDL2444" s="63"/>
      <c r="CDM2444" s="63"/>
      <c r="CDN2444" s="63"/>
      <c r="CDO2444" s="63"/>
      <c r="CDP2444" s="63"/>
      <c r="CDQ2444" s="63"/>
      <c r="CDR2444" s="63"/>
      <c r="CDS2444" s="63"/>
      <c r="CDT2444" s="63"/>
      <c r="CDU2444" s="63"/>
      <c r="CDV2444" s="63"/>
      <c r="CDW2444" s="63"/>
      <c r="CDX2444" s="63"/>
      <c r="CDY2444" s="63"/>
      <c r="CDZ2444" s="63"/>
      <c r="CEA2444" s="63"/>
      <c r="CEB2444" s="63"/>
      <c r="CEC2444" s="63"/>
      <c r="CED2444" s="63"/>
      <c r="CEE2444" s="63"/>
      <c r="CEF2444" s="63"/>
      <c r="CEG2444" s="63"/>
      <c r="CEH2444" s="63"/>
      <c r="CEI2444" s="63"/>
      <c r="CEJ2444" s="63"/>
      <c r="CEK2444" s="63"/>
      <c r="CEL2444" s="63"/>
      <c r="CEM2444" s="63"/>
      <c r="CEN2444" s="63"/>
      <c r="CEO2444" s="63"/>
      <c r="CEP2444" s="63"/>
      <c r="CEQ2444" s="63"/>
      <c r="CER2444" s="63"/>
      <c r="CES2444" s="63"/>
      <c r="CET2444" s="63"/>
      <c r="CEU2444" s="63"/>
      <c r="CEV2444" s="63"/>
      <c r="CEW2444" s="63"/>
      <c r="CEX2444" s="63"/>
      <c r="CEY2444" s="63"/>
      <c r="CEZ2444" s="63"/>
      <c r="CFA2444" s="63"/>
      <c r="CFB2444" s="63"/>
      <c r="CFC2444" s="63"/>
      <c r="CFD2444" s="63"/>
      <c r="CFE2444" s="63"/>
      <c r="CFF2444" s="63"/>
      <c r="CFG2444" s="63"/>
      <c r="CFH2444" s="63"/>
      <c r="CFI2444" s="63"/>
      <c r="CFJ2444" s="63"/>
      <c r="CFK2444" s="63"/>
      <c r="CFL2444" s="63"/>
      <c r="CFM2444" s="63"/>
      <c r="CFN2444" s="63"/>
      <c r="CFO2444" s="63"/>
      <c r="CFP2444" s="63"/>
      <c r="CFQ2444" s="63"/>
      <c r="CFR2444" s="63"/>
      <c r="CFS2444" s="63"/>
      <c r="CFT2444" s="63"/>
      <c r="CFU2444" s="63"/>
      <c r="CFV2444" s="63"/>
      <c r="CFW2444" s="63"/>
      <c r="CFX2444" s="63"/>
      <c r="CFY2444" s="63"/>
      <c r="CFZ2444" s="63"/>
      <c r="CGA2444" s="63"/>
      <c r="CGB2444" s="63"/>
      <c r="CGC2444" s="63"/>
      <c r="CGD2444" s="63"/>
      <c r="CGE2444" s="63"/>
      <c r="CGF2444" s="63"/>
      <c r="CGG2444" s="63"/>
      <c r="CGH2444" s="63"/>
      <c r="CGI2444" s="63"/>
      <c r="CGJ2444" s="63"/>
      <c r="CGK2444" s="63"/>
      <c r="CGL2444" s="63"/>
      <c r="CGM2444" s="63"/>
      <c r="CGN2444" s="63"/>
      <c r="CGO2444" s="63"/>
      <c r="CGP2444" s="63"/>
      <c r="CGQ2444" s="63"/>
      <c r="CGR2444" s="63"/>
      <c r="CGS2444" s="63"/>
      <c r="CGT2444" s="63"/>
      <c r="CGU2444" s="63"/>
      <c r="CGV2444" s="63"/>
      <c r="CGW2444" s="63"/>
      <c r="CGX2444" s="63"/>
      <c r="CGY2444" s="63"/>
      <c r="CGZ2444" s="63"/>
      <c r="CHA2444" s="63"/>
      <c r="CHB2444" s="63"/>
      <c r="CHC2444" s="63"/>
      <c r="CHD2444" s="63"/>
      <c r="CHE2444" s="63"/>
      <c r="CHF2444" s="63"/>
      <c r="CHG2444" s="63"/>
      <c r="CHH2444" s="63"/>
      <c r="CHI2444" s="63"/>
      <c r="CHJ2444" s="63"/>
      <c r="CHK2444" s="63"/>
      <c r="CHL2444" s="63"/>
      <c r="CHM2444" s="63"/>
      <c r="CHN2444" s="63"/>
      <c r="CHO2444" s="63"/>
      <c r="CHP2444" s="63"/>
      <c r="CHQ2444" s="63"/>
      <c r="CHR2444" s="63"/>
      <c r="CHS2444" s="63"/>
      <c r="CHT2444" s="63"/>
      <c r="CHU2444" s="63"/>
      <c r="CHV2444" s="63"/>
      <c r="CHW2444" s="63"/>
      <c r="CHX2444" s="63"/>
      <c r="CHY2444" s="63"/>
      <c r="CHZ2444" s="63"/>
      <c r="CIA2444" s="63"/>
      <c r="CIB2444" s="63"/>
      <c r="CIC2444" s="63"/>
      <c r="CID2444" s="63"/>
      <c r="CIE2444" s="63"/>
      <c r="CIF2444" s="63"/>
      <c r="CIG2444" s="63"/>
      <c r="CIH2444" s="63"/>
      <c r="CII2444" s="63"/>
      <c r="CIJ2444" s="63"/>
      <c r="CIK2444" s="63"/>
      <c r="CIL2444" s="63"/>
      <c r="CIM2444" s="63"/>
      <c r="CIN2444" s="63"/>
      <c r="CIO2444" s="63"/>
      <c r="CIP2444" s="63"/>
      <c r="CIQ2444" s="63"/>
      <c r="CIR2444" s="63"/>
      <c r="CIS2444" s="63"/>
      <c r="CIT2444" s="63"/>
      <c r="CIU2444" s="63"/>
      <c r="CIV2444" s="63"/>
      <c r="CIW2444" s="63"/>
      <c r="CIX2444" s="63"/>
      <c r="CIY2444" s="63"/>
      <c r="CIZ2444" s="63"/>
      <c r="CJA2444" s="63"/>
      <c r="CJB2444" s="63"/>
      <c r="CJC2444" s="63"/>
      <c r="CJD2444" s="63"/>
      <c r="CJE2444" s="63"/>
      <c r="CJF2444" s="63"/>
      <c r="CJG2444" s="63"/>
      <c r="CJH2444" s="63"/>
      <c r="CJI2444" s="63"/>
      <c r="CJJ2444" s="63"/>
      <c r="CJK2444" s="63"/>
      <c r="CJL2444" s="63"/>
      <c r="CJM2444" s="63"/>
      <c r="CJN2444" s="63"/>
      <c r="CJO2444" s="63"/>
      <c r="CJP2444" s="63"/>
      <c r="CJQ2444" s="63"/>
      <c r="CJR2444" s="63"/>
      <c r="CJS2444" s="63"/>
      <c r="CJT2444" s="63"/>
      <c r="CJU2444" s="63"/>
      <c r="CJV2444" s="63"/>
      <c r="CJW2444" s="63"/>
      <c r="CJX2444" s="63"/>
      <c r="CJY2444" s="63"/>
      <c r="CJZ2444" s="63"/>
      <c r="CKA2444" s="63"/>
      <c r="CKB2444" s="63"/>
      <c r="CKC2444" s="63"/>
      <c r="CKD2444" s="63"/>
      <c r="CKE2444" s="63"/>
      <c r="CKF2444" s="63"/>
      <c r="CKG2444" s="63"/>
      <c r="CKH2444" s="63"/>
      <c r="CKI2444" s="63"/>
      <c r="CKJ2444" s="63"/>
      <c r="CKK2444" s="63"/>
      <c r="CKL2444" s="63"/>
      <c r="CKM2444" s="63"/>
      <c r="CKN2444" s="63"/>
      <c r="CKO2444" s="63"/>
      <c r="CKP2444" s="63"/>
      <c r="CKQ2444" s="63"/>
      <c r="CKR2444" s="63"/>
      <c r="CKS2444" s="63"/>
      <c r="CKT2444" s="63"/>
      <c r="CKU2444" s="63"/>
      <c r="CKV2444" s="63"/>
      <c r="CKW2444" s="63"/>
      <c r="CKX2444" s="63"/>
      <c r="CKY2444" s="63"/>
      <c r="CKZ2444" s="63"/>
      <c r="CLA2444" s="63"/>
      <c r="CLB2444" s="63"/>
      <c r="CLC2444" s="63"/>
      <c r="CLD2444" s="63"/>
      <c r="CLE2444" s="63"/>
      <c r="CLF2444" s="63"/>
      <c r="CLG2444" s="63"/>
      <c r="CLH2444" s="63"/>
      <c r="CLI2444" s="63"/>
      <c r="CLJ2444" s="63"/>
      <c r="CLK2444" s="63"/>
      <c r="CLL2444" s="63"/>
      <c r="CLM2444" s="63"/>
      <c r="CLN2444" s="63"/>
      <c r="CLO2444" s="63"/>
      <c r="CLP2444" s="63"/>
      <c r="CLQ2444" s="63"/>
      <c r="CLR2444" s="63"/>
      <c r="CLS2444" s="63"/>
      <c r="CLT2444" s="63"/>
      <c r="CLU2444" s="63"/>
      <c r="CLV2444" s="63"/>
      <c r="CLW2444" s="63"/>
      <c r="CLX2444" s="63"/>
      <c r="CLY2444" s="63"/>
      <c r="CLZ2444" s="63"/>
      <c r="CMA2444" s="63"/>
      <c r="CMB2444" s="63"/>
      <c r="CMC2444" s="63"/>
      <c r="CMD2444" s="63"/>
      <c r="CME2444" s="63"/>
      <c r="CMF2444" s="63"/>
      <c r="CMG2444" s="63"/>
      <c r="CMH2444" s="63"/>
      <c r="CMI2444" s="63"/>
      <c r="CMJ2444" s="63"/>
      <c r="CMK2444" s="63"/>
      <c r="CML2444" s="63"/>
      <c r="CMM2444" s="63"/>
      <c r="CMN2444" s="63"/>
      <c r="CMO2444" s="63"/>
      <c r="CMP2444" s="63"/>
      <c r="CMQ2444" s="63"/>
      <c r="CMR2444" s="63"/>
      <c r="CMS2444" s="63"/>
      <c r="CMT2444" s="63"/>
      <c r="CMU2444" s="63"/>
      <c r="CMV2444" s="63"/>
      <c r="CMW2444" s="63"/>
      <c r="CMX2444" s="63"/>
      <c r="CMY2444" s="63"/>
      <c r="CMZ2444" s="63"/>
      <c r="CNA2444" s="63"/>
      <c r="CNB2444" s="63"/>
      <c r="CNC2444" s="63"/>
      <c r="CND2444" s="63"/>
      <c r="CNE2444" s="63"/>
      <c r="CNF2444" s="63"/>
      <c r="CNG2444" s="63"/>
      <c r="CNH2444" s="63"/>
      <c r="CNI2444" s="63"/>
      <c r="CNJ2444" s="63"/>
      <c r="CNK2444" s="63"/>
      <c r="CNL2444" s="63"/>
      <c r="CNM2444" s="63"/>
      <c r="CNN2444" s="63"/>
      <c r="CNO2444" s="63"/>
      <c r="CNP2444" s="63"/>
      <c r="CNQ2444" s="63"/>
      <c r="CNR2444" s="63"/>
      <c r="CNS2444" s="63"/>
      <c r="CNT2444" s="63"/>
      <c r="CNU2444" s="63"/>
      <c r="CNV2444" s="63"/>
      <c r="CNW2444" s="63"/>
      <c r="CNX2444" s="63"/>
      <c r="CNY2444" s="63"/>
      <c r="CNZ2444" s="63"/>
      <c r="COA2444" s="63"/>
      <c r="COB2444" s="63"/>
      <c r="COC2444" s="63"/>
      <c r="COD2444" s="63"/>
      <c r="COE2444" s="63"/>
      <c r="COF2444" s="63"/>
      <c r="COG2444" s="63"/>
      <c r="COH2444" s="63"/>
      <c r="COI2444" s="63"/>
      <c r="COJ2444" s="63"/>
      <c r="COK2444" s="63"/>
      <c r="COL2444" s="63"/>
      <c r="COM2444" s="63"/>
      <c r="CON2444" s="63"/>
      <c r="COO2444" s="63"/>
      <c r="COP2444" s="63"/>
      <c r="COQ2444" s="63"/>
      <c r="COR2444" s="63"/>
      <c r="COS2444" s="63"/>
      <c r="COT2444" s="63"/>
      <c r="COU2444" s="63"/>
      <c r="COV2444" s="63"/>
      <c r="COW2444" s="63"/>
      <c r="COX2444" s="63"/>
      <c r="COY2444" s="63"/>
      <c r="COZ2444" s="63"/>
      <c r="CPA2444" s="63"/>
      <c r="CPB2444" s="63"/>
      <c r="CPC2444" s="63"/>
      <c r="CPD2444" s="63"/>
      <c r="CPE2444" s="63"/>
      <c r="CPF2444" s="63"/>
      <c r="CPG2444" s="63"/>
      <c r="CPH2444" s="63"/>
      <c r="CPI2444" s="63"/>
      <c r="CPJ2444" s="63"/>
      <c r="CPK2444" s="63"/>
      <c r="CPL2444" s="63"/>
      <c r="CPM2444" s="63"/>
      <c r="CPN2444" s="63"/>
      <c r="CPO2444" s="63"/>
      <c r="CPP2444" s="63"/>
      <c r="CPQ2444" s="63"/>
      <c r="CPR2444" s="63"/>
      <c r="CPS2444" s="63"/>
      <c r="CPT2444" s="63"/>
      <c r="CPU2444" s="63"/>
      <c r="CPV2444" s="63"/>
      <c r="CPW2444" s="63"/>
      <c r="CPX2444" s="63"/>
      <c r="CPY2444" s="63"/>
      <c r="CPZ2444" s="63"/>
      <c r="CQA2444" s="63"/>
      <c r="CQB2444" s="63"/>
      <c r="CQC2444" s="63"/>
      <c r="CQD2444" s="63"/>
      <c r="CQE2444" s="63"/>
      <c r="CQF2444" s="63"/>
      <c r="CQG2444" s="63"/>
      <c r="CQH2444" s="63"/>
      <c r="CQI2444" s="63"/>
      <c r="CQJ2444" s="63"/>
      <c r="CQK2444" s="63"/>
      <c r="CQL2444" s="63"/>
      <c r="CQM2444" s="63"/>
      <c r="CQN2444" s="63"/>
      <c r="CQO2444" s="63"/>
      <c r="CQP2444" s="63"/>
      <c r="CQQ2444" s="63"/>
      <c r="CQR2444" s="63"/>
      <c r="CQS2444" s="63"/>
      <c r="CQT2444" s="63"/>
      <c r="CQU2444" s="63"/>
      <c r="CQV2444" s="63"/>
      <c r="CQW2444" s="63"/>
      <c r="CQX2444" s="63"/>
      <c r="CQY2444" s="63"/>
      <c r="CQZ2444" s="63"/>
      <c r="CRA2444" s="63"/>
      <c r="CRB2444" s="63"/>
      <c r="CRC2444" s="63"/>
      <c r="CRD2444" s="63"/>
      <c r="CRE2444" s="63"/>
      <c r="CRF2444" s="63"/>
      <c r="CRG2444" s="63"/>
      <c r="CRH2444" s="63"/>
      <c r="CRI2444" s="63"/>
      <c r="CRJ2444" s="63"/>
      <c r="CRK2444" s="63"/>
      <c r="CRL2444" s="63"/>
      <c r="CRM2444" s="63"/>
      <c r="CRN2444" s="63"/>
      <c r="CRO2444" s="63"/>
      <c r="CRP2444" s="63"/>
      <c r="CRQ2444" s="63"/>
      <c r="CRR2444" s="63"/>
      <c r="CRS2444" s="63"/>
      <c r="CRT2444" s="63"/>
      <c r="CRU2444" s="63"/>
      <c r="CRV2444" s="63"/>
      <c r="CRW2444" s="63"/>
      <c r="CRX2444" s="63"/>
      <c r="CRY2444" s="63"/>
      <c r="CRZ2444" s="63"/>
      <c r="CSA2444" s="63"/>
      <c r="CSB2444" s="63"/>
      <c r="CSC2444" s="63"/>
      <c r="CSD2444" s="63"/>
      <c r="CSE2444" s="63"/>
      <c r="CSF2444" s="63"/>
      <c r="CSG2444" s="63"/>
      <c r="CSH2444" s="63"/>
      <c r="CSI2444" s="63"/>
      <c r="CSJ2444" s="63"/>
      <c r="CSK2444" s="63"/>
      <c r="CSL2444" s="63"/>
      <c r="CSM2444" s="63"/>
      <c r="CSN2444" s="63"/>
      <c r="CSO2444" s="63"/>
      <c r="CSP2444" s="63"/>
      <c r="CSQ2444" s="63"/>
      <c r="CSR2444" s="63"/>
      <c r="CSS2444" s="63"/>
      <c r="CST2444" s="63"/>
      <c r="CSU2444" s="63"/>
      <c r="CSV2444" s="63"/>
      <c r="CSW2444" s="63"/>
      <c r="CSX2444" s="63"/>
      <c r="CSY2444" s="63"/>
      <c r="CSZ2444" s="63"/>
      <c r="CTA2444" s="63"/>
      <c r="CTB2444" s="63"/>
      <c r="CTC2444" s="63"/>
      <c r="CTD2444" s="63"/>
      <c r="CTE2444" s="63"/>
      <c r="CTF2444" s="63"/>
      <c r="CTG2444" s="63"/>
      <c r="CTH2444" s="63"/>
      <c r="CTI2444" s="63"/>
      <c r="CTJ2444" s="63"/>
      <c r="CTK2444" s="63"/>
      <c r="CTL2444" s="63"/>
      <c r="CTM2444" s="63"/>
      <c r="CTN2444" s="63"/>
      <c r="CTO2444" s="63"/>
      <c r="CTP2444" s="63"/>
      <c r="CTQ2444" s="63"/>
      <c r="CTR2444" s="63"/>
      <c r="CTS2444" s="63"/>
      <c r="CTT2444" s="63"/>
      <c r="CTU2444" s="63"/>
      <c r="CTV2444" s="63"/>
      <c r="CTW2444" s="63"/>
      <c r="CTX2444" s="63"/>
      <c r="CTY2444" s="63"/>
      <c r="CTZ2444" s="63"/>
      <c r="CUA2444" s="63"/>
      <c r="CUB2444" s="63"/>
      <c r="CUC2444" s="63"/>
      <c r="CUD2444" s="63"/>
      <c r="CUE2444" s="63"/>
      <c r="CUF2444" s="63"/>
      <c r="CUG2444" s="63"/>
      <c r="CUH2444" s="63"/>
      <c r="CUI2444" s="63"/>
      <c r="CUJ2444" s="63"/>
      <c r="CUK2444" s="63"/>
      <c r="CUL2444" s="63"/>
      <c r="CUM2444" s="63"/>
      <c r="CUN2444" s="63"/>
      <c r="CUO2444" s="63"/>
      <c r="CUP2444" s="63"/>
      <c r="CUQ2444" s="63"/>
      <c r="CUR2444" s="63"/>
      <c r="CUS2444" s="63"/>
      <c r="CUT2444" s="63"/>
      <c r="CUU2444" s="63"/>
      <c r="CUV2444" s="63"/>
      <c r="CUW2444" s="63"/>
      <c r="CUX2444" s="63"/>
      <c r="CUY2444" s="63"/>
      <c r="CUZ2444" s="63"/>
      <c r="CVA2444" s="63"/>
      <c r="CVB2444" s="63"/>
      <c r="CVC2444" s="63"/>
      <c r="CVD2444" s="63"/>
      <c r="CVE2444" s="63"/>
      <c r="CVF2444" s="63"/>
      <c r="CVG2444" s="63"/>
      <c r="CVH2444" s="63"/>
      <c r="CVI2444" s="63"/>
      <c r="CVJ2444" s="63"/>
      <c r="CVK2444" s="63"/>
      <c r="CVL2444" s="63"/>
      <c r="CVM2444" s="63"/>
      <c r="CVN2444" s="63"/>
      <c r="CVO2444" s="63"/>
      <c r="CVP2444" s="63"/>
      <c r="CVQ2444" s="63"/>
      <c r="CVR2444" s="63"/>
      <c r="CVS2444" s="63"/>
      <c r="CVT2444" s="63"/>
      <c r="CVU2444" s="63"/>
      <c r="CVV2444" s="63"/>
      <c r="CVW2444" s="63"/>
      <c r="CVX2444" s="63"/>
      <c r="CVY2444" s="63"/>
      <c r="CVZ2444" s="63"/>
      <c r="CWA2444" s="63"/>
      <c r="CWB2444" s="63"/>
      <c r="CWC2444" s="63"/>
      <c r="CWD2444" s="63"/>
      <c r="CWE2444" s="63"/>
      <c r="CWF2444" s="63"/>
      <c r="CWG2444" s="63"/>
      <c r="CWH2444" s="63"/>
      <c r="CWI2444" s="63"/>
      <c r="CWJ2444" s="63"/>
      <c r="CWK2444" s="63"/>
      <c r="CWL2444" s="63"/>
      <c r="CWM2444" s="63"/>
      <c r="CWN2444" s="63"/>
      <c r="CWO2444" s="63"/>
      <c r="CWP2444" s="63"/>
      <c r="CWQ2444" s="63"/>
      <c r="CWR2444" s="63"/>
      <c r="CWS2444" s="63"/>
      <c r="CWT2444" s="63"/>
      <c r="CWU2444" s="63"/>
      <c r="CWV2444" s="63"/>
      <c r="CWW2444" s="63"/>
      <c r="CWX2444" s="63"/>
      <c r="CWY2444" s="63"/>
      <c r="CWZ2444" s="63"/>
      <c r="CXA2444" s="63"/>
      <c r="CXB2444" s="63"/>
      <c r="CXC2444" s="63"/>
      <c r="CXD2444" s="63"/>
      <c r="CXE2444" s="63"/>
      <c r="CXF2444" s="63"/>
      <c r="CXG2444" s="63"/>
      <c r="CXH2444" s="63"/>
      <c r="CXI2444" s="63"/>
      <c r="CXJ2444" s="63"/>
      <c r="CXK2444" s="63"/>
      <c r="CXL2444" s="63"/>
      <c r="CXM2444" s="63"/>
      <c r="CXN2444" s="63"/>
      <c r="CXO2444" s="63"/>
      <c r="CXP2444" s="63"/>
      <c r="CXQ2444" s="63"/>
      <c r="CXR2444" s="63"/>
      <c r="CXS2444" s="63"/>
      <c r="CXT2444" s="63"/>
      <c r="CXU2444" s="63"/>
      <c r="CXV2444" s="63"/>
      <c r="CXW2444" s="63"/>
      <c r="CXX2444" s="63"/>
      <c r="CXY2444" s="63"/>
      <c r="CXZ2444" s="63"/>
      <c r="CYA2444" s="63"/>
      <c r="CYB2444" s="63"/>
      <c r="CYC2444" s="63"/>
      <c r="CYD2444" s="63"/>
      <c r="CYE2444" s="63"/>
      <c r="CYF2444" s="63"/>
      <c r="CYG2444" s="63"/>
      <c r="CYH2444" s="63"/>
      <c r="CYI2444" s="63"/>
      <c r="CYJ2444" s="63"/>
      <c r="CYK2444" s="63"/>
      <c r="CYL2444" s="63"/>
      <c r="CYM2444" s="63"/>
      <c r="CYN2444" s="63"/>
      <c r="CYO2444" s="63"/>
      <c r="CYP2444" s="63"/>
      <c r="CYQ2444" s="63"/>
      <c r="CYR2444" s="63"/>
      <c r="CYS2444" s="63"/>
      <c r="CYT2444" s="63"/>
      <c r="CYU2444" s="63"/>
      <c r="CYV2444" s="63"/>
      <c r="CYW2444" s="63"/>
      <c r="CYX2444" s="63"/>
      <c r="CYY2444" s="63"/>
      <c r="CYZ2444" s="63"/>
      <c r="CZA2444" s="63"/>
      <c r="CZB2444" s="63"/>
      <c r="CZC2444" s="63"/>
      <c r="CZD2444" s="63"/>
      <c r="CZE2444" s="63"/>
      <c r="CZF2444" s="63"/>
      <c r="CZG2444" s="63"/>
      <c r="CZH2444" s="63"/>
      <c r="CZI2444" s="63"/>
      <c r="CZJ2444" s="63"/>
      <c r="CZK2444" s="63"/>
      <c r="CZL2444" s="63"/>
      <c r="CZM2444" s="63"/>
      <c r="CZN2444" s="63"/>
      <c r="CZO2444" s="63"/>
      <c r="CZP2444" s="63"/>
      <c r="CZQ2444" s="63"/>
      <c r="CZR2444" s="63"/>
      <c r="CZS2444" s="63"/>
      <c r="CZT2444" s="63"/>
      <c r="CZU2444" s="63"/>
      <c r="CZV2444" s="63"/>
      <c r="CZW2444" s="63"/>
      <c r="CZX2444" s="63"/>
      <c r="CZY2444" s="63"/>
      <c r="CZZ2444" s="63"/>
      <c r="DAA2444" s="63"/>
      <c r="DAB2444" s="63"/>
      <c r="DAC2444" s="63"/>
      <c r="DAD2444" s="63"/>
      <c r="DAE2444" s="63"/>
      <c r="DAF2444" s="63"/>
      <c r="DAG2444" s="63"/>
      <c r="DAH2444" s="63"/>
      <c r="DAI2444" s="63"/>
      <c r="DAJ2444" s="63"/>
      <c r="DAK2444" s="63"/>
      <c r="DAL2444" s="63"/>
      <c r="DAM2444" s="63"/>
      <c r="DAN2444" s="63"/>
      <c r="DAO2444" s="63"/>
      <c r="DAP2444" s="63"/>
      <c r="DAQ2444" s="63"/>
      <c r="DAR2444" s="63"/>
      <c r="DAS2444" s="63"/>
      <c r="DAT2444" s="63"/>
      <c r="DAU2444" s="63"/>
      <c r="DAV2444" s="63"/>
      <c r="DAW2444" s="63"/>
      <c r="DAX2444" s="63"/>
      <c r="DAY2444" s="63"/>
      <c r="DAZ2444" s="63"/>
      <c r="DBA2444" s="63"/>
      <c r="DBB2444" s="63"/>
      <c r="DBC2444" s="63"/>
      <c r="DBD2444" s="63"/>
      <c r="DBE2444" s="63"/>
      <c r="DBF2444" s="63"/>
      <c r="DBG2444" s="63"/>
      <c r="DBH2444" s="63"/>
      <c r="DBI2444" s="63"/>
      <c r="DBJ2444" s="63"/>
      <c r="DBK2444" s="63"/>
      <c r="DBL2444" s="63"/>
      <c r="DBM2444" s="63"/>
      <c r="DBN2444" s="63"/>
      <c r="DBO2444" s="63"/>
      <c r="DBP2444" s="63"/>
      <c r="DBQ2444" s="63"/>
      <c r="DBR2444" s="63"/>
      <c r="DBS2444" s="63"/>
      <c r="DBT2444" s="63"/>
      <c r="DBU2444" s="63"/>
      <c r="DBV2444" s="63"/>
      <c r="DBW2444" s="63"/>
      <c r="DBX2444" s="63"/>
      <c r="DBY2444" s="63"/>
      <c r="DBZ2444" s="63"/>
      <c r="DCA2444" s="63"/>
      <c r="DCB2444" s="63"/>
      <c r="DCC2444" s="63"/>
      <c r="DCD2444" s="63"/>
      <c r="DCE2444" s="63"/>
      <c r="DCF2444" s="63"/>
      <c r="DCG2444" s="63"/>
      <c r="DCH2444" s="63"/>
      <c r="DCI2444" s="63"/>
      <c r="DCJ2444" s="63"/>
      <c r="DCK2444" s="63"/>
      <c r="DCL2444" s="63"/>
      <c r="DCM2444" s="63"/>
      <c r="DCN2444" s="63"/>
      <c r="DCO2444" s="63"/>
      <c r="DCP2444" s="63"/>
      <c r="DCQ2444" s="63"/>
      <c r="DCR2444" s="63"/>
      <c r="DCS2444" s="63"/>
      <c r="DCT2444" s="63"/>
      <c r="DCU2444" s="63"/>
      <c r="DCV2444" s="63"/>
      <c r="DCW2444" s="63"/>
      <c r="DCX2444" s="63"/>
      <c r="DCY2444" s="63"/>
      <c r="DCZ2444" s="63"/>
      <c r="DDA2444" s="63"/>
      <c r="DDB2444" s="63"/>
      <c r="DDC2444" s="63"/>
      <c r="DDD2444" s="63"/>
      <c r="DDE2444" s="63"/>
      <c r="DDF2444" s="63"/>
      <c r="DDG2444" s="63"/>
      <c r="DDH2444" s="63"/>
      <c r="DDI2444" s="63"/>
      <c r="DDJ2444" s="63"/>
      <c r="DDK2444" s="63"/>
      <c r="DDL2444" s="63"/>
      <c r="DDM2444" s="63"/>
      <c r="DDN2444" s="63"/>
      <c r="DDO2444" s="63"/>
      <c r="DDP2444" s="63"/>
      <c r="DDQ2444" s="63"/>
      <c r="DDR2444" s="63"/>
      <c r="DDS2444" s="63"/>
      <c r="DDT2444" s="63"/>
      <c r="DDU2444" s="63"/>
      <c r="DDV2444" s="63"/>
      <c r="DDW2444" s="63"/>
      <c r="DDX2444" s="63"/>
      <c r="DDY2444" s="63"/>
      <c r="DDZ2444" s="63"/>
      <c r="DEA2444" s="63"/>
      <c r="DEB2444" s="63"/>
      <c r="DEC2444" s="63"/>
      <c r="DED2444" s="63"/>
      <c r="DEE2444" s="63"/>
      <c r="DEF2444" s="63"/>
      <c r="DEG2444" s="63"/>
      <c r="DEH2444" s="63"/>
      <c r="DEI2444" s="63"/>
      <c r="DEJ2444" s="63"/>
      <c r="DEK2444" s="63"/>
      <c r="DEL2444" s="63"/>
      <c r="DEM2444" s="63"/>
      <c r="DEN2444" s="63"/>
      <c r="DEO2444" s="63"/>
      <c r="DEP2444" s="63"/>
      <c r="DEQ2444" s="63"/>
      <c r="DER2444" s="63"/>
      <c r="DES2444" s="63"/>
      <c r="DET2444" s="63"/>
      <c r="DEU2444" s="63"/>
      <c r="DEV2444" s="63"/>
      <c r="DEW2444" s="63"/>
      <c r="DEX2444" s="63"/>
      <c r="DEY2444" s="63"/>
      <c r="DEZ2444" s="63"/>
      <c r="DFA2444" s="63"/>
      <c r="DFB2444" s="63"/>
      <c r="DFC2444" s="63"/>
      <c r="DFD2444" s="63"/>
      <c r="DFE2444" s="63"/>
      <c r="DFF2444" s="63"/>
      <c r="DFG2444" s="63"/>
      <c r="DFH2444" s="63"/>
      <c r="DFI2444" s="63"/>
      <c r="DFJ2444" s="63"/>
      <c r="DFK2444" s="63"/>
      <c r="DFL2444" s="63"/>
      <c r="DFM2444" s="63"/>
      <c r="DFN2444" s="63"/>
      <c r="DFO2444" s="63"/>
      <c r="DFP2444" s="63"/>
      <c r="DFQ2444" s="63"/>
      <c r="DFR2444" s="63"/>
      <c r="DFS2444" s="63"/>
      <c r="DFT2444" s="63"/>
      <c r="DFU2444" s="63"/>
      <c r="DFV2444" s="63"/>
      <c r="DFW2444" s="63"/>
      <c r="DFX2444" s="63"/>
      <c r="DFY2444" s="63"/>
      <c r="DFZ2444" s="63"/>
      <c r="DGA2444" s="63"/>
      <c r="DGB2444" s="63"/>
      <c r="DGC2444" s="63"/>
      <c r="DGD2444" s="63"/>
      <c r="DGE2444" s="63"/>
      <c r="DGF2444" s="63"/>
      <c r="DGG2444" s="63"/>
      <c r="DGH2444" s="63"/>
      <c r="DGI2444" s="63"/>
      <c r="DGJ2444" s="63"/>
      <c r="DGK2444" s="63"/>
      <c r="DGL2444" s="63"/>
      <c r="DGM2444" s="63"/>
      <c r="DGN2444" s="63"/>
      <c r="DGO2444" s="63"/>
      <c r="DGP2444" s="63"/>
      <c r="DGQ2444" s="63"/>
      <c r="DGR2444" s="63"/>
      <c r="DGS2444" s="63"/>
      <c r="DGT2444" s="63"/>
      <c r="DGU2444" s="63"/>
      <c r="DGV2444" s="63"/>
      <c r="DGW2444" s="63"/>
      <c r="DGX2444" s="63"/>
      <c r="DGY2444" s="63"/>
      <c r="DGZ2444" s="63"/>
      <c r="DHA2444" s="63"/>
      <c r="DHB2444" s="63"/>
      <c r="DHC2444" s="63"/>
      <c r="DHD2444" s="63"/>
      <c r="DHE2444" s="63"/>
      <c r="DHF2444" s="63"/>
      <c r="DHG2444" s="63"/>
      <c r="DHH2444" s="63"/>
      <c r="DHI2444" s="63"/>
      <c r="DHJ2444" s="63"/>
      <c r="DHK2444" s="63"/>
      <c r="DHL2444" s="63"/>
      <c r="DHM2444" s="63"/>
      <c r="DHN2444" s="63"/>
      <c r="DHO2444" s="63"/>
      <c r="DHP2444" s="63"/>
      <c r="DHQ2444" s="63"/>
      <c r="DHR2444" s="63"/>
      <c r="DHS2444" s="63"/>
      <c r="DHT2444" s="63"/>
      <c r="DHU2444" s="63"/>
      <c r="DHV2444" s="63"/>
      <c r="DHW2444" s="63"/>
      <c r="DHX2444" s="63"/>
      <c r="DHY2444" s="63"/>
      <c r="DHZ2444" s="63"/>
      <c r="DIA2444" s="63"/>
      <c r="DIB2444" s="63"/>
      <c r="DIC2444" s="63"/>
      <c r="DID2444" s="63"/>
      <c r="DIE2444" s="63"/>
      <c r="DIF2444" s="63"/>
      <c r="DIG2444" s="63"/>
      <c r="DIH2444" s="63"/>
      <c r="DII2444" s="63"/>
      <c r="DIJ2444" s="63"/>
      <c r="DIK2444" s="63"/>
      <c r="DIL2444" s="63"/>
      <c r="DIM2444" s="63"/>
      <c r="DIN2444" s="63"/>
      <c r="DIO2444" s="63"/>
      <c r="DIP2444" s="63"/>
      <c r="DIQ2444" s="63"/>
      <c r="DIR2444" s="63"/>
      <c r="DIS2444" s="63"/>
      <c r="DIT2444" s="63"/>
      <c r="DIU2444" s="63"/>
      <c r="DIV2444" s="63"/>
      <c r="DIW2444" s="63"/>
      <c r="DIX2444" s="63"/>
      <c r="DIY2444" s="63"/>
      <c r="DIZ2444" s="63"/>
      <c r="DJA2444" s="63"/>
      <c r="DJB2444" s="63"/>
      <c r="DJC2444" s="63"/>
      <c r="DJD2444" s="63"/>
      <c r="DJE2444" s="63"/>
      <c r="DJF2444" s="63"/>
      <c r="DJG2444" s="63"/>
      <c r="DJH2444" s="63"/>
      <c r="DJI2444" s="63"/>
      <c r="DJJ2444" s="63"/>
      <c r="DJK2444" s="63"/>
      <c r="DJL2444" s="63"/>
      <c r="DJM2444" s="63"/>
      <c r="DJN2444" s="63"/>
      <c r="DJO2444" s="63"/>
      <c r="DJP2444" s="63"/>
      <c r="DJQ2444" s="63"/>
      <c r="DJR2444" s="63"/>
      <c r="DJS2444" s="63"/>
      <c r="DJT2444" s="63"/>
      <c r="DJU2444" s="63"/>
      <c r="DJV2444" s="63"/>
      <c r="DJW2444" s="63"/>
      <c r="DJX2444" s="63"/>
      <c r="DJY2444" s="63"/>
      <c r="DJZ2444" s="63"/>
      <c r="DKA2444" s="63"/>
      <c r="DKB2444" s="63"/>
      <c r="DKC2444" s="63"/>
      <c r="DKD2444" s="63"/>
      <c r="DKE2444" s="63"/>
      <c r="DKF2444" s="63"/>
      <c r="DKG2444" s="63"/>
      <c r="DKH2444" s="63"/>
      <c r="DKI2444" s="63"/>
      <c r="DKJ2444" s="63"/>
      <c r="DKK2444" s="63"/>
      <c r="DKL2444" s="63"/>
      <c r="DKM2444" s="63"/>
      <c r="DKN2444" s="63"/>
      <c r="DKO2444" s="63"/>
      <c r="DKP2444" s="63"/>
      <c r="DKQ2444" s="63"/>
      <c r="DKR2444" s="63"/>
      <c r="DKS2444" s="63"/>
      <c r="DKT2444" s="63"/>
      <c r="DKU2444" s="63"/>
      <c r="DKV2444" s="63"/>
      <c r="DKW2444" s="63"/>
      <c r="DKX2444" s="63"/>
      <c r="DKY2444" s="63"/>
      <c r="DKZ2444" s="63"/>
      <c r="DLA2444" s="63"/>
      <c r="DLB2444" s="63"/>
      <c r="DLC2444" s="63"/>
      <c r="DLD2444" s="63"/>
      <c r="DLE2444" s="63"/>
      <c r="DLF2444" s="63"/>
      <c r="DLG2444" s="63"/>
      <c r="DLH2444" s="63"/>
      <c r="DLI2444" s="63"/>
      <c r="DLJ2444" s="63"/>
      <c r="DLK2444" s="63"/>
      <c r="DLL2444" s="63"/>
      <c r="DLM2444" s="63"/>
      <c r="DLN2444" s="63"/>
      <c r="DLO2444" s="63"/>
      <c r="DLP2444" s="63"/>
      <c r="DLQ2444" s="63"/>
      <c r="DLR2444" s="63"/>
      <c r="DLS2444" s="63"/>
      <c r="DLT2444" s="63"/>
      <c r="DLU2444" s="63"/>
      <c r="DLV2444" s="63"/>
      <c r="DLW2444" s="63"/>
      <c r="DLX2444" s="63"/>
      <c r="DLY2444" s="63"/>
      <c r="DLZ2444" s="63"/>
      <c r="DMA2444" s="63"/>
      <c r="DMB2444" s="63"/>
      <c r="DMC2444" s="63"/>
      <c r="DMD2444" s="63"/>
      <c r="DME2444" s="63"/>
      <c r="DMF2444" s="63"/>
      <c r="DMG2444" s="63"/>
      <c r="DMH2444" s="63"/>
      <c r="DMI2444" s="63"/>
      <c r="DMJ2444" s="63"/>
      <c r="DMK2444" s="63"/>
      <c r="DML2444" s="63"/>
      <c r="DMM2444" s="63"/>
      <c r="DMN2444" s="63"/>
      <c r="DMO2444" s="63"/>
      <c r="DMP2444" s="63"/>
      <c r="DMQ2444" s="63"/>
      <c r="DMR2444" s="63"/>
      <c r="DMS2444" s="63"/>
      <c r="DMT2444" s="63"/>
      <c r="DMU2444" s="63"/>
      <c r="DMV2444" s="63"/>
      <c r="DMW2444" s="63"/>
      <c r="DMX2444" s="63"/>
      <c r="DMY2444" s="63"/>
      <c r="DMZ2444" s="63"/>
      <c r="DNA2444" s="63"/>
      <c r="DNB2444" s="63"/>
      <c r="DNC2444" s="63"/>
      <c r="DND2444" s="63"/>
      <c r="DNE2444" s="63"/>
      <c r="DNF2444" s="63"/>
      <c r="DNG2444" s="63"/>
      <c r="DNH2444" s="63"/>
      <c r="DNI2444" s="63"/>
      <c r="DNJ2444" s="63"/>
      <c r="DNK2444" s="63"/>
      <c r="DNL2444" s="63"/>
      <c r="DNM2444" s="63"/>
      <c r="DNN2444" s="63"/>
      <c r="DNO2444" s="63"/>
      <c r="DNP2444" s="63"/>
      <c r="DNQ2444" s="63"/>
      <c r="DNR2444" s="63"/>
      <c r="DNS2444" s="63"/>
      <c r="DNT2444" s="63"/>
      <c r="DNU2444" s="63"/>
      <c r="DNV2444" s="63"/>
      <c r="DNW2444" s="63"/>
      <c r="DNX2444" s="63"/>
      <c r="DNY2444" s="63"/>
      <c r="DNZ2444" s="63"/>
      <c r="DOA2444" s="63"/>
      <c r="DOB2444" s="63"/>
      <c r="DOC2444" s="63"/>
      <c r="DOD2444" s="63"/>
      <c r="DOE2444" s="63"/>
      <c r="DOF2444" s="63"/>
      <c r="DOG2444" s="63"/>
      <c r="DOH2444" s="63"/>
      <c r="DOI2444" s="63"/>
      <c r="DOJ2444" s="63"/>
      <c r="DOK2444" s="63"/>
      <c r="DOL2444" s="63"/>
      <c r="DOM2444" s="63"/>
      <c r="DON2444" s="63"/>
      <c r="DOO2444" s="63"/>
      <c r="DOP2444" s="63"/>
      <c r="DOQ2444" s="63"/>
      <c r="DOR2444" s="63"/>
      <c r="DOS2444" s="63"/>
      <c r="DOT2444" s="63"/>
      <c r="DOU2444" s="63"/>
      <c r="DOV2444" s="63"/>
      <c r="DOW2444" s="63"/>
      <c r="DOX2444" s="63"/>
      <c r="DOY2444" s="63"/>
      <c r="DOZ2444" s="63"/>
      <c r="DPA2444" s="63"/>
      <c r="DPB2444" s="63"/>
      <c r="DPC2444" s="63"/>
      <c r="DPD2444" s="63"/>
      <c r="DPE2444" s="63"/>
      <c r="DPF2444" s="63"/>
      <c r="DPG2444" s="63"/>
      <c r="DPH2444" s="63"/>
      <c r="DPI2444" s="63"/>
      <c r="DPJ2444" s="63"/>
      <c r="DPK2444" s="63"/>
      <c r="DPL2444" s="63"/>
      <c r="DPM2444" s="63"/>
      <c r="DPN2444" s="63"/>
      <c r="DPO2444" s="63"/>
      <c r="DPP2444" s="63"/>
      <c r="DPQ2444" s="63"/>
      <c r="DPR2444" s="63"/>
      <c r="DPS2444" s="63"/>
      <c r="DPT2444" s="63"/>
      <c r="DPU2444" s="63"/>
      <c r="DPV2444" s="63"/>
      <c r="DPW2444" s="63"/>
      <c r="DPX2444" s="63"/>
      <c r="DPY2444" s="63"/>
      <c r="DPZ2444" s="63"/>
      <c r="DQA2444" s="63"/>
      <c r="DQB2444" s="63"/>
      <c r="DQC2444" s="63"/>
      <c r="DQD2444" s="63"/>
      <c r="DQE2444" s="63"/>
      <c r="DQF2444" s="63"/>
      <c r="DQG2444" s="63"/>
      <c r="DQH2444" s="63"/>
      <c r="DQI2444" s="63"/>
      <c r="DQJ2444" s="63"/>
      <c r="DQK2444" s="63"/>
      <c r="DQL2444" s="63"/>
      <c r="DQM2444" s="63"/>
      <c r="DQN2444" s="63"/>
      <c r="DQO2444" s="63"/>
      <c r="DQP2444" s="63"/>
      <c r="DQQ2444" s="63"/>
      <c r="DQR2444" s="63"/>
      <c r="DQS2444" s="63"/>
      <c r="DQT2444" s="63"/>
      <c r="DQU2444" s="63"/>
      <c r="DQV2444" s="63"/>
      <c r="DQW2444" s="63"/>
      <c r="DQX2444" s="63"/>
      <c r="DQY2444" s="63"/>
      <c r="DQZ2444" s="63"/>
      <c r="DRA2444" s="63"/>
      <c r="DRB2444" s="63"/>
      <c r="DRC2444" s="63"/>
      <c r="DRD2444" s="63"/>
      <c r="DRE2444" s="63"/>
      <c r="DRF2444" s="63"/>
      <c r="DRG2444" s="63"/>
      <c r="DRH2444" s="63"/>
      <c r="DRI2444" s="63"/>
      <c r="DRJ2444" s="63"/>
      <c r="DRK2444" s="63"/>
      <c r="DRL2444" s="63"/>
      <c r="DRM2444" s="63"/>
      <c r="DRN2444" s="63"/>
      <c r="DRO2444" s="63"/>
      <c r="DRP2444" s="63"/>
      <c r="DRQ2444" s="63"/>
      <c r="DRR2444" s="63"/>
      <c r="DRS2444" s="63"/>
      <c r="DRT2444" s="63"/>
      <c r="DRU2444" s="63"/>
      <c r="DRV2444" s="63"/>
      <c r="DRW2444" s="63"/>
      <c r="DRX2444" s="63"/>
      <c r="DRY2444" s="63"/>
      <c r="DRZ2444" s="63"/>
      <c r="DSA2444" s="63"/>
      <c r="DSB2444" s="63"/>
      <c r="DSC2444" s="63"/>
      <c r="DSD2444" s="63"/>
      <c r="DSE2444" s="63"/>
      <c r="DSF2444" s="63"/>
      <c r="DSG2444" s="63"/>
      <c r="DSH2444" s="63"/>
      <c r="DSI2444" s="63"/>
      <c r="DSJ2444" s="63"/>
      <c r="DSK2444" s="63"/>
      <c r="DSL2444" s="63"/>
      <c r="DSM2444" s="63"/>
      <c r="DSN2444" s="63"/>
      <c r="DSO2444" s="63"/>
      <c r="DSP2444" s="63"/>
      <c r="DSQ2444" s="63"/>
      <c r="DSR2444" s="63"/>
      <c r="DSS2444" s="63"/>
      <c r="DST2444" s="63"/>
      <c r="DSU2444" s="63"/>
      <c r="DSV2444" s="63"/>
      <c r="DSW2444" s="63"/>
      <c r="DSX2444" s="63"/>
      <c r="DSY2444" s="63"/>
      <c r="DSZ2444" s="63"/>
      <c r="DTA2444" s="63"/>
      <c r="DTB2444" s="63"/>
      <c r="DTC2444" s="63"/>
      <c r="DTD2444" s="63"/>
      <c r="DTE2444" s="63"/>
      <c r="DTF2444" s="63"/>
      <c r="DTG2444" s="63"/>
      <c r="DTH2444" s="63"/>
      <c r="DTI2444" s="63"/>
      <c r="DTJ2444" s="63"/>
      <c r="DTK2444" s="63"/>
      <c r="DTL2444" s="63"/>
      <c r="DTM2444" s="63"/>
      <c r="DTN2444" s="63"/>
      <c r="DTO2444" s="63"/>
      <c r="DTP2444" s="63"/>
      <c r="DTQ2444" s="63"/>
      <c r="DTR2444" s="63"/>
      <c r="DTS2444" s="63"/>
      <c r="DTT2444" s="63"/>
      <c r="DTU2444" s="63"/>
      <c r="DTV2444" s="63"/>
      <c r="DTW2444" s="63"/>
      <c r="DTX2444" s="63"/>
      <c r="DTY2444" s="63"/>
      <c r="DTZ2444" s="63"/>
      <c r="DUA2444" s="63"/>
      <c r="DUB2444" s="63"/>
      <c r="DUC2444" s="63"/>
      <c r="DUD2444" s="63"/>
      <c r="DUE2444" s="63"/>
      <c r="DUF2444" s="63"/>
      <c r="DUG2444" s="63"/>
      <c r="DUH2444" s="63"/>
      <c r="DUI2444" s="63"/>
      <c r="DUJ2444" s="63"/>
      <c r="DUK2444" s="63"/>
      <c r="DUL2444" s="63"/>
      <c r="DUM2444" s="63"/>
      <c r="DUN2444" s="63"/>
      <c r="DUO2444" s="63"/>
      <c r="DUP2444" s="63"/>
      <c r="DUQ2444" s="63"/>
      <c r="DUR2444" s="63"/>
      <c r="DUS2444" s="63"/>
      <c r="DUT2444" s="63"/>
      <c r="DUU2444" s="63"/>
      <c r="DUV2444" s="63"/>
      <c r="DUW2444" s="63"/>
      <c r="DUX2444" s="63"/>
      <c r="DUY2444" s="63"/>
      <c r="DUZ2444" s="63"/>
      <c r="DVA2444" s="63"/>
      <c r="DVB2444" s="63"/>
      <c r="DVC2444" s="63"/>
      <c r="DVD2444" s="63"/>
      <c r="DVE2444" s="63"/>
      <c r="DVF2444" s="63"/>
      <c r="DVG2444" s="63"/>
      <c r="DVH2444" s="63"/>
      <c r="DVI2444" s="63"/>
      <c r="DVJ2444" s="63"/>
      <c r="DVK2444" s="63"/>
      <c r="DVL2444" s="63"/>
      <c r="DVM2444" s="63"/>
      <c r="DVN2444" s="63"/>
      <c r="DVO2444" s="63"/>
      <c r="DVP2444" s="63"/>
      <c r="DVQ2444" s="63"/>
      <c r="DVR2444" s="63"/>
      <c r="DVS2444" s="63"/>
      <c r="DVT2444" s="63"/>
      <c r="DVU2444" s="63"/>
      <c r="DVV2444" s="63"/>
      <c r="DVW2444" s="63"/>
      <c r="DVX2444" s="63"/>
      <c r="DVY2444" s="63"/>
      <c r="DVZ2444" s="63"/>
      <c r="DWA2444" s="63"/>
      <c r="DWB2444" s="63"/>
      <c r="DWC2444" s="63"/>
      <c r="DWD2444" s="63"/>
      <c r="DWE2444" s="63"/>
      <c r="DWF2444" s="63"/>
      <c r="DWG2444" s="63"/>
      <c r="DWH2444" s="63"/>
      <c r="DWI2444" s="63"/>
      <c r="DWJ2444" s="63"/>
      <c r="DWK2444" s="63"/>
      <c r="DWL2444" s="63"/>
      <c r="DWM2444" s="63"/>
      <c r="DWN2444" s="63"/>
      <c r="DWO2444" s="63"/>
      <c r="DWP2444" s="63"/>
      <c r="DWQ2444" s="63"/>
      <c r="DWR2444" s="63"/>
      <c r="DWS2444" s="63"/>
      <c r="DWT2444" s="63"/>
      <c r="DWU2444" s="63"/>
      <c r="DWV2444" s="63"/>
      <c r="DWW2444" s="63"/>
      <c r="DWX2444" s="63"/>
      <c r="DWY2444" s="63"/>
      <c r="DWZ2444" s="63"/>
      <c r="DXA2444" s="63"/>
      <c r="DXB2444" s="63"/>
      <c r="DXC2444" s="63"/>
      <c r="DXD2444" s="63"/>
      <c r="DXE2444" s="63"/>
      <c r="DXF2444" s="63"/>
      <c r="DXG2444" s="63"/>
      <c r="DXH2444" s="63"/>
      <c r="DXI2444" s="63"/>
      <c r="DXJ2444" s="63"/>
      <c r="DXK2444" s="63"/>
      <c r="DXL2444" s="63"/>
      <c r="DXM2444" s="63"/>
      <c r="DXN2444" s="63"/>
      <c r="DXO2444" s="63"/>
      <c r="DXP2444" s="63"/>
      <c r="DXQ2444" s="63"/>
      <c r="DXR2444" s="63"/>
      <c r="DXS2444" s="63"/>
      <c r="DXT2444" s="63"/>
      <c r="DXU2444" s="63"/>
      <c r="DXV2444" s="63"/>
      <c r="DXW2444" s="63"/>
      <c r="DXX2444" s="63"/>
      <c r="DXY2444" s="63"/>
      <c r="DXZ2444" s="63"/>
      <c r="DYA2444" s="63"/>
      <c r="DYB2444" s="63"/>
      <c r="DYC2444" s="63"/>
      <c r="DYD2444" s="63"/>
      <c r="DYE2444" s="63"/>
      <c r="DYF2444" s="63"/>
      <c r="DYG2444" s="63"/>
      <c r="DYH2444" s="63"/>
      <c r="DYI2444" s="63"/>
      <c r="DYJ2444" s="63"/>
      <c r="DYK2444" s="63"/>
      <c r="DYL2444" s="63"/>
      <c r="DYM2444" s="63"/>
      <c r="DYN2444" s="63"/>
      <c r="DYO2444" s="63"/>
      <c r="DYP2444" s="63"/>
      <c r="DYQ2444" s="63"/>
      <c r="DYR2444" s="63"/>
      <c r="DYS2444" s="63"/>
      <c r="DYT2444" s="63"/>
      <c r="DYU2444" s="63"/>
      <c r="DYV2444" s="63"/>
      <c r="DYW2444" s="63"/>
      <c r="DYX2444" s="63"/>
      <c r="DYY2444" s="63"/>
      <c r="DYZ2444" s="63"/>
      <c r="DZA2444" s="63"/>
      <c r="DZB2444" s="63"/>
      <c r="DZC2444" s="63"/>
      <c r="DZD2444" s="63"/>
      <c r="DZE2444" s="63"/>
      <c r="DZF2444" s="63"/>
      <c r="DZG2444" s="63"/>
      <c r="DZH2444" s="63"/>
      <c r="DZI2444" s="63"/>
      <c r="DZJ2444" s="63"/>
      <c r="DZK2444" s="63"/>
      <c r="DZL2444" s="63"/>
      <c r="DZM2444" s="63"/>
      <c r="DZN2444" s="63"/>
      <c r="DZO2444" s="63"/>
      <c r="DZP2444" s="63"/>
      <c r="DZQ2444" s="63"/>
      <c r="DZR2444" s="63"/>
      <c r="DZS2444" s="63"/>
      <c r="DZT2444" s="63"/>
      <c r="DZU2444" s="63"/>
      <c r="DZV2444" s="63"/>
      <c r="DZW2444" s="63"/>
      <c r="DZX2444" s="63"/>
      <c r="DZY2444" s="63"/>
      <c r="DZZ2444" s="63"/>
      <c r="EAA2444" s="63"/>
      <c r="EAB2444" s="63"/>
      <c r="EAC2444" s="63"/>
      <c r="EAD2444" s="63"/>
      <c r="EAE2444" s="63"/>
      <c r="EAF2444" s="63"/>
      <c r="EAG2444" s="63"/>
      <c r="EAH2444" s="63"/>
      <c r="EAI2444" s="63"/>
      <c r="EAJ2444" s="63"/>
      <c r="EAK2444" s="63"/>
      <c r="EAL2444" s="63"/>
      <c r="EAM2444" s="63"/>
      <c r="EAN2444" s="63"/>
      <c r="EAO2444" s="63"/>
      <c r="EAP2444" s="63"/>
      <c r="EAQ2444" s="63"/>
      <c r="EAR2444" s="63"/>
      <c r="EAS2444" s="63"/>
      <c r="EAT2444" s="63"/>
      <c r="EAU2444" s="63"/>
      <c r="EAV2444" s="63"/>
      <c r="EAW2444" s="63"/>
      <c r="EAX2444" s="63"/>
      <c r="EAY2444" s="63"/>
      <c r="EAZ2444" s="63"/>
      <c r="EBA2444" s="63"/>
      <c r="EBB2444" s="63"/>
      <c r="EBC2444" s="63"/>
      <c r="EBD2444" s="63"/>
      <c r="EBE2444" s="63"/>
      <c r="EBF2444" s="63"/>
      <c r="EBG2444" s="63"/>
      <c r="EBH2444" s="63"/>
      <c r="EBI2444" s="63"/>
      <c r="EBJ2444" s="63"/>
      <c r="EBK2444" s="63"/>
      <c r="EBL2444" s="63"/>
      <c r="EBM2444" s="63"/>
      <c r="EBN2444" s="63"/>
      <c r="EBO2444" s="63"/>
      <c r="EBP2444" s="63"/>
      <c r="EBQ2444" s="63"/>
      <c r="EBR2444" s="63"/>
      <c r="EBS2444" s="63"/>
      <c r="EBT2444" s="63"/>
      <c r="EBU2444" s="63"/>
      <c r="EBV2444" s="63"/>
      <c r="EBW2444" s="63"/>
      <c r="EBX2444" s="63"/>
      <c r="EBY2444" s="63"/>
      <c r="EBZ2444" s="63"/>
      <c r="ECA2444" s="63"/>
      <c r="ECB2444" s="63"/>
      <c r="ECC2444" s="63"/>
      <c r="ECD2444" s="63"/>
      <c r="ECE2444" s="63"/>
      <c r="ECF2444" s="63"/>
      <c r="ECG2444" s="63"/>
      <c r="ECH2444" s="63"/>
      <c r="ECI2444" s="63"/>
      <c r="ECJ2444" s="63"/>
      <c r="ECK2444" s="63"/>
      <c r="ECL2444" s="63"/>
      <c r="ECM2444" s="63"/>
      <c r="ECN2444" s="63"/>
      <c r="ECO2444" s="63"/>
      <c r="ECP2444" s="63"/>
      <c r="ECQ2444" s="63"/>
      <c r="ECR2444" s="63"/>
      <c r="ECS2444" s="63"/>
      <c r="ECT2444" s="63"/>
      <c r="ECU2444" s="63"/>
      <c r="ECV2444" s="63"/>
      <c r="ECW2444" s="63"/>
      <c r="ECX2444" s="63"/>
      <c r="ECY2444" s="63"/>
      <c r="ECZ2444" s="63"/>
      <c r="EDA2444" s="63"/>
      <c r="EDB2444" s="63"/>
      <c r="EDC2444" s="63"/>
      <c r="EDD2444" s="63"/>
      <c r="EDE2444" s="63"/>
      <c r="EDF2444" s="63"/>
      <c r="EDG2444" s="63"/>
      <c r="EDH2444" s="63"/>
      <c r="EDI2444" s="63"/>
      <c r="EDJ2444" s="63"/>
      <c r="EDK2444" s="63"/>
      <c r="EDL2444" s="63"/>
      <c r="EDM2444" s="63"/>
      <c r="EDN2444" s="63"/>
      <c r="EDO2444" s="63"/>
      <c r="EDP2444" s="63"/>
      <c r="EDQ2444" s="63"/>
      <c r="EDR2444" s="63"/>
      <c r="EDS2444" s="63"/>
      <c r="EDT2444" s="63"/>
      <c r="EDU2444" s="63"/>
      <c r="EDV2444" s="63"/>
      <c r="EDW2444" s="63"/>
      <c r="EDX2444" s="63"/>
      <c r="EDY2444" s="63"/>
      <c r="EDZ2444" s="63"/>
      <c r="EEA2444" s="63"/>
      <c r="EEB2444" s="63"/>
      <c r="EEC2444" s="63"/>
      <c r="EED2444" s="63"/>
      <c r="EEE2444" s="63"/>
      <c r="EEF2444" s="63"/>
      <c r="EEG2444" s="63"/>
      <c r="EEH2444" s="63"/>
      <c r="EEI2444" s="63"/>
      <c r="EEJ2444" s="63"/>
      <c r="EEK2444" s="63"/>
      <c r="EEL2444" s="63"/>
      <c r="EEM2444" s="63"/>
      <c r="EEN2444" s="63"/>
      <c r="EEO2444" s="63"/>
      <c r="EEP2444" s="63"/>
      <c r="EEQ2444" s="63"/>
      <c r="EER2444" s="63"/>
      <c r="EES2444" s="63"/>
      <c r="EET2444" s="63"/>
      <c r="EEU2444" s="63"/>
      <c r="EEV2444" s="63"/>
      <c r="EEW2444" s="63"/>
      <c r="EEX2444" s="63"/>
      <c r="EEY2444" s="63"/>
      <c r="EEZ2444" s="63"/>
      <c r="EFA2444" s="63"/>
      <c r="EFB2444" s="63"/>
      <c r="EFC2444" s="63"/>
      <c r="EFD2444" s="63"/>
      <c r="EFE2444" s="63"/>
      <c r="EFF2444" s="63"/>
      <c r="EFG2444" s="63"/>
      <c r="EFH2444" s="63"/>
      <c r="EFI2444" s="63"/>
      <c r="EFJ2444" s="63"/>
      <c r="EFK2444" s="63"/>
      <c r="EFL2444" s="63"/>
      <c r="EFM2444" s="63"/>
      <c r="EFN2444" s="63"/>
      <c r="EFO2444" s="63"/>
      <c r="EFP2444" s="63"/>
      <c r="EFQ2444" s="63"/>
      <c r="EFR2444" s="63"/>
      <c r="EFS2444" s="63"/>
      <c r="EFT2444" s="63"/>
      <c r="EFU2444" s="63"/>
      <c r="EFV2444" s="63"/>
      <c r="EFW2444" s="63"/>
      <c r="EFX2444" s="63"/>
      <c r="EFY2444" s="63"/>
      <c r="EFZ2444" s="63"/>
      <c r="EGA2444" s="63"/>
      <c r="EGB2444" s="63"/>
      <c r="EGC2444" s="63"/>
      <c r="EGD2444" s="63"/>
      <c r="EGE2444" s="63"/>
      <c r="EGF2444" s="63"/>
      <c r="EGG2444" s="63"/>
      <c r="EGH2444" s="63"/>
      <c r="EGI2444" s="63"/>
      <c r="EGJ2444" s="63"/>
      <c r="EGK2444" s="63"/>
      <c r="EGL2444" s="63"/>
      <c r="EGM2444" s="63"/>
      <c r="EGN2444" s="63"/>
      <c r="EGO2444" s="63"/>
      <c r="EGP2444" s="63"/>
      <c r="EGQ2444" s="63"/>
      <c r="EGR2444" s="63"/>
      <c r="EGS2444" s="63"/>
      <c r="EGT2444" s="63"/>
      <c r="EGU2444" s="63"/>
      <c r="EGV2444" s="63"/>
      <c r="EGW2444" s="63"/>
      <c r="EGX2444" s="63"/>
      <c r="EGY2444" s="63"/>
      <c r="EGZ2444" s="63"/>
      <c r="EHA2444" s="63"/>
      <c r="EHB2444" s="63"/>
      <c r="EHC2444" s="63"/>
      <c r="EHD2444" s="63"/>
      <c r="EHE2444" s="63"/>
      <c r="EHF2444" s="63"/>
      <c r="EHG2444" s="63"/>
      <c r="EHH2444" s="63"/>
      <c r="EHI2444" s="63"/>
      <c r="EHJ2444" s="63"/>
      <c r="EHK2444" s="63"/>
      <c r="EHL2444" s="63"/>
      <c r="EHM2444" s="63"/>
      <c r="EHN2444" s="63"/>
      <c r="EHO2444" s="63"/>
      <c r="EHP2444" s="63"/>
      <c r="EHQ2444" s="63"/>
      <c r="EHR2444" s="63"/>
      <c r="EHS2444" s="63"/>
      <c r="EHT2444" s="63"/>
      <c r="EHU2444" s="63"/>
      <c r="EHV2444" s="63"/>
      <c r="EHW2444" s="63"/>
      <c r="EHX2444" s="63"/>
      <c r="EHY2444" s="63"/>
      <c r="EHZ2444" s="63"/>
      <c r="EIA2444" s="63"/>
      <c r="EIB2444" s="63"/>
      <c r="EIC2444" s="63"/>
      <c r="EID2444" s="63"/>
      <c r="EIE2444" s="63"/>
      <c r="EIF2444" s="63"/>
      <c r="EIG2444" s="63"/>
      <c r="EIH2444" s="63"/>
      <c r="EII2444" s="63"/>
      <c r="EIJ2444" s="63"/>
      <c r="EIK2444" s="63"/>
      <c r="EIL2444" s="63"/>
      <c r="EIM2444" s="63"/>
      <c r="EIN2444" s="63"/>
      <c r="EIO2444" s="63"/>
      <c r="EIP2444" s="63"/>
      <c r="EIQ2444" s="63"/>
      <c r="EIR2444" s="63"/>
      <c r="EIS2444" s="63"/>
      <c r="EIT2444" s="63"/>
      <c r="EIU2444" s="63"/>
      <c r="EIV2444" s="63"/>
      <c r="EIW2444" s="63"/>
      <c r="EIX2444" s="63"/>
      <c r="EIY2444" s="63"/>
      <c r="EIZ2444" s="63"/>
      <c r="EJA2444" s="63"/>
      <c r="EJB2444" s="63"/>
      <c r="EJC2444" s="63"/>
      <c r="EJD2444" s="63"/>
      <c r="EJE2444" s="63"/>
      <c r="EJF2444" s="63"/>
      <c r="EJG2444" s="63"/>
      <c r="EJH2444" s="63"/>
      <c r="EJI2444" s="63"/>
      <c r="EJJ2444" s="63"/>
      <c r="EJK2444" s="63"/>
      <c r="EJL2444" s="63"/>
      <c r="EJM2444" s="63"/>
      <c r="EJN2444" s="63"/>
      <c r="EJO2444" s="63"/>
      <c r="EJP2444" s="63"/>
      <c r="EJQ2444" s="63"/>
      <c r="EJR2444" s="63"/>
      <c r="EJS2444" s="63"/>
      <c r="EJT2444" s="63"/>
      <c r="EJU2444" s="63"/>
      <c r="EJV2444" s="63"/>
      <c r="EJW2444" s="63"/>
      <c r="EJX2444" s="63"/>
      <c r="EJY2444" s="63"/>
      <c r="EJZ2444" s="63"/>
      <c r="EKA2444" s="63"/>
      <c r="EKB2444" s="63"/>
      <c r="EKC2444" s="63"/>
      <c r="EKD2444" s="63"/>
      <c r="EKE2444" s="63"/>
      <c r="EKF2444" s="63"/>
      <c r="EKG2444" s="63"/>
      <c r="EKH2444" s="63"/>
      <c r="EKI2444" s="63"/>
      <c r="EKJ2444" s="63"/>
      <c r="EKK2444" s="63"/>
      <c r="EKL2444" s="63"/>
      <c r="EKM2444" s="63"/>
      <c r="EKN2444" s="63"/>
      <c r="EKO2444" s="63"/>
      <c r="EKP2444" s="63"/>
      <c r="EKQ2444" s="63"/>
      <c r="EKR2444" s="63"/>
      <c r="EKS2444" s="63"/>
      <c r="EKT2444" s="63"/>
      <c r="EKU2444" s="63"/>
      <c r="EKV2444" s="63"/>
      <c r="EKW2444" s="63"/>
      <c r="EKX2444" s="63"/>
      <c r="EKY2444" s="63"/>
      <c r="EKZ2444" s="63"/>
      <c r="ELA2444" s="63"/>
      <c r="ELB2444" s="63"/>
      <c r="ELC2444" s="63"/>
      <c r="ELD2444" s="63"/>
      <c r="ELE2444" s="63"/>
      <c r="ELF2444" s="63"/>
      <c r="ELG2444" s="63"/>
      <c r="ELH2444" s="63"/>
      <c r="ELI2444" s="63"/>
      <c r="ELJ2444" s="63"/>
      <c r="ELK2444" s="63"/>
      <c r="ELL2444" s="63"/>
      <c r="ELM2444" s="63"/>
      <c r="ELN2444" s="63"/>
      <c r="ELO2444" s="63"/>
      <c r="ELP2444" s="63"/>
      <c r="ELQ2444" s="63"/>
      <c r="ELR2444" s="63"/>
      <c r="ELS2444" s="63"/>
      <c r="ELT2444" s="63"/>
      <c r="ELU2444" s="63"/>
      <c r="ELV2444" s="63"/>
      <c r="ELW2444" s="63"/>
      <c r="ELX2444" s="63"/>
      <c r="ELY2444" s="63"/>
      <c r="ELZ2444" s="63"/>
      <c r="EMA2444" s="63"/>
      <c r="EMB2444" s="63"/>
      <c r="EMC2444" s="63"/>
      <c r="EMD2444" s="63"/>
      <c r="EME2444" s="63"/>
      <c r="EMF2444" s="63"/>
      <c r="EMG2444" s="63"/>
      <c r="EMH2444" s="63"/>
      <c r="EMI2444" s="63"/>
      <c r="EMJ2444" s="63"/>
      <c r="EMK2444" s="63"/>
      <c r="EML2444" s="63"/>
      <c r="EMM2444" s="63"/>
      <c r="EMN2444" s="63"/>
      <c r="EMO2444" s="63"/>
      <c r="EMP2444" s="63"/>
      <c r="EMQ2444" s="63"/>
      <c r="EMR2444" s="63"/>
      <c r="EMS2444" s="63"/>
      <c r="EMT2444" s="63"/>
      <c r="EMU2444" s="63"/>
      <c r="EMV2444" s="63"/>
      <c r="EMW2444" s="63"/>
      <c r="EMX2444" s="63"/>
      <c r="EMY2444" s="63"/>
      <c r="EMZ2444" s="63"/>
      <c r="ENA2444" s="63"/>
      <c r="ENB2444" s="63"/>
      <c r="ENC2444" s="63"/>
      <c r="END2444" s="63"/>
      <c r="ENE2444" s="63"/>
      <c r="ENF2444" s="63"/>
      <c r="ENG2444" s="63"/>
      <c r="ENH2444" s="63"/>
      <c r="ENI2444" s="63"/>
      <c r="ENJ2444" s="63"/>
      <c r="ENK2444" s="63"/>
      <c r="ENL2444" s="63"/>
      <c r="ENM2444" s="63"/>
      <c r="ENN2444" s="63"/>
      <c r="ENO2444" s="63"/>
      <c r="ENP2444" s="63"/>
      <c r="ENQ2444" s="63"/>
      <c r="ENR2444" s="63"/>
      <c r="ENS2444" s="63"/>
      <c r="ENT2444" s="63"/>
      <c r="ENU2444" s="63"/>
      <c r="ENV2444" s="63"/>
      <c r="ENW2444" s="63"/>
      <c r="ENX2444" s="63"/>
      <c r="ENY2444" s="63"/>
      <c r="ENZ2444" s="63"/>
      <c r="EOA2444" s="63"/>
      <c r="EOB2444" s="63"/>
      <c r="EOC2444" s="63"/>
      <c r="EOD2444" s="63"/>
      <c r="EOE2444" s="63"/>
      <c r="EOF2444" s="63"/>
      <c r="EOG2444" s="63"/>
      <c r="EOH2444" s="63"/>
      <c r="EOI2444" s="63"/>
      <c r="EOJ2444" s="63"/>
      <c r="EOK2444" s="63"/>
      <c r="EOL2444" s="63"/>
      <c r="EOM2444" s="63"/>
      <c r="EON2444" s="63"/>
      <c r="EOO2444" s="63"/>
      <c r="EOP2444" s="63"/>
      <c r="EOQ2444" s="63"/>
      <c r="EOR2444" s="63"/>
      <c r="EOS2444" s="63"/>
      <c r="EOT2444" s="63"/>
      <c r="EOU2444" s="63"/>
      <c r="EOV2444" s="63"/>
      <c r="EOW2444" s="63"/>
      <c r="EOX2444" s="63"/>
      <c r="EOY2444" s="63"/>
      <c r="EOZ2444" s="63"/>
      <c r="EPA2444" s="63"/>
      <c r="EPB2444" s="63"/>
      <c r="EPC2444" s="63"/>
      <c r="EPD2444" s="63"/>
      <c r="EPE2444" s="63"/>
      <c r="EPF2444" s="63"/>
      <c r="EPG2444" s="63"/>
      <c r="EPH2444" s="63"/>
      <c r="EPI2444" s="63"/>
      <c r="EPJ2444" s="63"/>
      <c r="EPK2444" s="63"/>
      <c r="EPL2444" s="63"/>
      <c r="EPM2444" s="63"/>
      <c r="EPN2444" s="63"/>
      <c r="EPO2444" s="63"/>
      <c r="EPP2444" s="63"/>
      <c r="EPQ2444" s="63"/>
      <c r="EPR2444" s="63"/>
      <c r="EPS2444" s="63"/>
      <c r="EPT2444" s="63"/>
      <c r="EPU2444" s="63"/>
      <c r="EPV2444" s="63"/>
      <c r="EPW2444" s="63"/>
      <c r="EPX2444" s="63"/>
      <c r="EPY2444" s="63"/>
      <c r="EPZ2444" s="63"/>
      <c r="EQA2444" s="63"/>
      <c r="EQB2444" s="63"/>
      <c r="EQC2444" s="63"/>
      <c r="EQD2444" s="63"/>
      <c r="EQE2444" s="63"/>
      <c r="EQF2444" s="63"/>
      <c r="EQG2444" s="63"/>
      <c r="EQH2444" s="63"/>
      <c r="EQI2444" s="63"/>
      <c r="EQJ2444" s="63"/>
      <c r="EQK2444" s="63"/>
      <c r="EQL2444" s="63"/>
      <c r="EQM2444" s="63"/>
      <c r="EQN2444" s="63"/>
      <c r="EQO2444" s="63"/>
      <c r="EQP2444" s="63"/>
      <c r="EQQ2444" s="63"/>
      <c r="EQR2444" s="63"/>
      <c r="EQS2444" s="63"/>
      <c r="EQT2444" s="63"/>
      <c r="EQU2444" s="63"/>
      <c r="EQV2444" s="63"/>
      <c r="EQW2444" s="63"/>
      <c r="EQX2444" s="63"/>
      <c r="EQY2444" s="63"/>
      <c r="EQZ2444" s="63"/>
      <c r="ERA2444" s="63"/>
      <c r="ERB2444" s="63"/>
      <c r="ERC2444" s="63"/>
      <c r="ERD2444" s="63"/>
      <c r="ERE2444" s="63"/>
      <c r="ERF2444" s="63"/>
      <c r="ERG2444" s="63"/>
      <c r="ERH2444" s="63"/>
      <c r="ERI2444" s="63"/>
      <c r="ERJ2444" s="63"/>
      <c r="ERK2444" s="63"/>
      <c r="ERL2444" s="63"/>
      <c r="ERM2444" s="63"/>
      <c r="ERN2444" s="63"/>
      <c r="ERO2444" s="63"/>
      <c r="ERP2444" s="63"/>
      <c r="ERQ2444" s="63"/>
      <c r="ERR2444" s="63"/>
      <c r="ERS2444" s="63"/>
      <c r="ERT2444" s="63"/>
      <c r="ERU2444" s="63"/>
      <c r="ERV2444" s="63"/>
      <c r="ERW2444" s="63"/>
      <c r="ERX2444" s="63"/>
      <c r="ERY2444" s="63"/>
      <c r="ERZ2444" s="63"/>
      <c r="ESA2444" s="63"/>
      <c r="ESB2444" s="63"/>
      <c r="ESC2444" s="63"/>
      <c r="ESD2444" s="63"/>
      <c r="ESE2444" s="63"/>
      <c r="ESF2444" s="63"/>
      <c r="ESG2444" s="63"/>
      <c r="ESH2444" s="63"/>
      <c r="ESI2444" s="63"/>
      <c r="ESJ2444" s="63"/>
      <c r="ESK2444" s="63"/>
      <c r="ESL2444" s="63"/>
      <c r="ESM2444" s="63"/>
      <c r="ESN2444" s="63"/>
      <c r="ESO2444" s="63"/>
      <c r="ESP2444" s="63"/>
      <c r="ESQ2444" s="63"/>
      <c r="ESR2444" s="63"/>
      <c r="ESS2444" s="63"/>
      <c r="EST2444" s="63"/>
      <c r="ESU2444" s="63"/>
      <c r="ESV2444" s="63"/>
      <c r="ESW2444" s="63"/>
      <c r="ESX2444" s="63"/>
      <c r="ESY2444" s="63"/>
      <c r="ESZ2444" s="63"/>
      <c r="ETA2444" s="63"/>
      <c r="ETB2444" s="63"/>
      <c r="ETC2444" s="63"/>
      <c r="ETD2444" s="63"/>
      <c r="ETE2444" s="63"/>
      <c r="ETF2444" s="63"/>
      <c r="ETG2444" s="63"/>
      <c r="ETH2444" s="63"/>
      <c r="ETI2444" s="63"/>
      <c r="ETJ2444" s="63"/>
      <c r="ETK2444" s="63"/>
      <c r="ETL2444" s="63"/>
      <c r="ETM2444" s="63"/>
      <c r="ETN2444" s="63"/>
      <c r="ETO2444" s="63"/>
      <c r="ETP2444" s="63"/>
      <c r="ETQ2444" s="63"/>
      <c r="ETR2444" s="63"/>
      <c r="ETS2444" s="63"/>
      <c r="ETT2444" s="63"/>
      <c r="ETU2444" s="63"/>
      <c r="ETV2444" s="63"/>
      <c r="ETW2444" s="63"/>
      <c r="ETX2444" s="63"/>
      <c r="ETY2444" s="63"/>
      <c r="ETZ2444" s="63"/>
      <c r="EUA2444" s="63"/>
      <c r="EUB2444" s="63"/>
      <c r="EUC2444" s="63"/>
      <c r="EUD2444" s="63"/>
      <c r="EUE2444" s="63"/>
      <c r="EUF2444" s="63"/>
      <c r="EUG2444" s="63"/>
      <c r="EUH2444" s="63"/>
      <c r="EUI2444" s="63"/>
      <c r="EUJ2444" s="63"/>
      <c r="EUK2444" s="63"/>
      <c r="EUL2444" s="63"/>
      <c r="EUM2444" s="63"/>
      <c r="EUN2444" s="63"/>
      <c r="EUO2444" s="63"/>
      <c r="EUP2444" s="63"/>
      <c r="EUQ2444" s="63"/>
      <c r="EUR2444" s="63"/>
      <c r="EUS2444" s="63"/>
      <c r="EUT2444" s="63"/>
      <c r="EUU2444" s="63"/>
      <c r="EUV2444" s="63"/>
      <c r="EUW2444" s="63"/>
      <c r="EUX2444" s="63"/>
      <c r="EUY2444" s="63"/>
      <c r="EUZ2444" s="63"/>
      <c r="EVA2444" s="63"/>
      <c r="EVB2444" s="63"/>
      <c r="EVC2444" s="63"/>
      <c r="EVD2444" s="63"/>
      <c r="EVE2444" s="63"/>
      <c r="EVF2444" s="63"/>
      <c r="EVG2444" s="63"/>
      <c r="EVH2444" s="63"/>
      <c r="EVI2444" s="63"/>
      <c r="EVJ2444" s="63"/>
      <c r="EVK2444" s="63"/>
      <c r="EVL2444" s="63"/>
      <c r="EVM2444" s="63"/>
      <c r="EVN2444" s="63"/>
      <c r="EVO2444" s="63"/>
      <c r="EVP2444" s="63"/>
      <c r="EVQ2444" s="63"/>
      <c r="EVR2444" s="63"/>
      <c r="EVS2444" s="63"/>
      <c r="EVT2444" s="63"/>
      <c r="EVU2444" s="63"/>
      <c r="EVV2444" s="63"/>
      <c r="EVW2444" s="63"/>
      <c r="EVX2444" s="63"/>
      <c r="EVY2444" s="63"/>
      <c r="EVZ2444" s="63"/>
      <c r="EWA2444" s="63"/>
      <c r="EWB2444" s="63"/>
      <c r="EWC2444" s="63"/>
      <c r="EWD2444" s="63"/>
      <c r="EWE2444" s="63"/>
      <c r="EWF2444" s="63"/>
      <c r="EWG2444" s="63"/>
      <c r="EWH2444" s="63"/>
      <c r="EWI2444" s="63"/>
      <c r="EWJ2444" s="63"/>
      <c r="EWK2444" s="63"/>
      <c r="EWL2444" s="63"/>
      <c r="EWM2444" s="63"/>
      <c r="EWN2444" s="63"/>
      <c r="EWO2444" s="63"/>
      <c r="EWP2444" s="63"/>
      <c r="EWQ2444" s="63"/>
      <c r="EWR2444" s="63"/>
      <c r="EWS2444" s="63"/>
      <c r="EWT2444" s="63"/>
      <c r="EWU2444" s="63"/>
      <c r="EWV2444" s="63"/>
      <c r="EWW2444" s="63"/>
      <c r="EWX2444" s="63"/>
      <c r="EWY2444" s="63"/>
      <c r="EWZ2444" s="63"/>
      <c r="EXA2444" s="63"/>
      <c r="EXB2444" s="63"/>
      <c r="EXC2444" s="63"/>
      <c r="EXD2444" s="63"/>
      <c r="EXE2444" s="63"/>
      <c r="EXF2444" s="63"/>
      <c r="EXG2444" s="63"/>
      <c r="EXH2444" s="63"/>
      <c r="EXI2444" s="63"/>
      <c r="EXJ2444" s="63"/>
      <c r="EXK2444" s="63"/>
      <c r="EXL2444" s="63"/>
      <c r="EXM2444" s="63"/>
      <c r="EXN2444" s="63"/>
      <c r="EXO2444" s="63"/>
      <c r="EXP2444" s="63"/>
      <c r="EXQ2444" s="63"/>
      <c r="EXR2444" s="63"/>
      <c r="EXS2444" s="63"/>
      <c r="EXT2444" s="63"/>
      <c r="EXU2444" s="63"/>
      <c r="EXV2444" s="63"/>
      <c r="EXW2444" s="63"/>
      <c r="EXX2444" s="63"/>
      <c r="EXY2444" s="63"/>
      <c r="EXZ2444" s="63"/>
      <c r="EYA2444" s="63"/>
      <c r="EYB2444" s="63"/>
      <c r="EYC2444" s="63"/>
      <c r="EYD2444" s="63"/>
      <c r="EYE2444" s="63"/>
      <c r="EYF2444" s="63"/>
      <c r="EYG2444" s="63"/>
      <c r="EYH2444" s="63"/>
      <c r="EYI2444" s="63"/>
      <c r="EYJ2444" s="63"/>
      <c r="EYK2444" s="63"/>
      <c r="EYL2444" s="63"/>
      <c r="EYM2444" s="63"/>
      <c r="EYN2444" s="63"/>
      <c r="EYO2444" s="63"/>
      <c r="EYP2444" s="63"/>
      <c r="EYQ2444" s="63"/>
      <c r="EYR2444" s="63"/>
      <c r="EYS2444" s="63"/>
      <c r="EYT2444" s="63"/>
      <c r="EYU2444" s="63"/>
      <c r="EYV2444" s="63"/>
      <c r="EYW2444" s="63"/>
      <c r="EYX2444" s="63"/>
      <c r="EYY2444" s="63"/>
      <c r="EYZ2444" s="63"/>
      <c r="EZA2444" s="63"/>
      <c r="EZB2444" s="63"/>
      <c r="EZC2444" s="63"/>
      <c r="EZD2444" s="63"/>
      <c r="EZE2444" s="63"/>
      <c r="EZF2444" s="63"/>
      <c r="EZG2444" s="63"/>
      <c r="EZH2444" s="63"/>
      <c r="EZI2444" s="63"/>
      <c r="EZJ2444" s="63"/>
      <c r="EZK2444" s="63"/>
      <c r="EZL2444" s="63"/>
      <c r="EZM2444" s="63"/>
      <c r="EZN2444" s="63"/>
      <c r="EZO2444" s="63"/>
      <c r="EZP2444" s="63"/>
      <c r="EZQ2444" s="63"/>
      <c r="EZR2444" s="63"/>
      <c r="EZS2444" s="63"/>
      <c r="EZT2444" s="63"/>
      <c r="EZU2444" s="63"/>
      <c r="EZV2444" s="63"/>
      <c r="EZW2444" s="63"/>
      <c r="EZX2444" s="63"/>
      <c r="EZY2444" s="63"/>
      <c r="EZZ2444" s="63"/>
      <c r="FAA2444" s="63"/>
      <c r="FAB2444" s="63"/>
      <c r="FAC2444" s="63"/>
      <c r="FAD2444" s="63"/>
      <c r="FAE2444" s="63"/>
      <c r="FAF2444" s="63"/>
      <c r="FAG2444" s="63"/>
      <c r="FAH2444" s="63"/>
      <c r="FAI2444" s="63"/>
      <c r="FAJ2444" s="63"/>
      <c r="FAK2444" s="63"/>
      <c r="FAL2444" s="63"/>
      <c r="FAM2444" s="63"/>
      <c r="FAN2444" s="63"/>
      <c r="FAO2444" s="63"/>
      <c r="FAP2444" s="63"/>
      <c r="FAQ2444" s="63"/>
      <c r="FAR2444" s="63"/>
      <c r="FAS2444" s="63"/>
      <c r="FAT2444" s="63"/>
      <c r="FAU2444" s="63"/>
      <c r="FAV2444" s="63"/>
      <c r="FAW2444" s="63"/>
      <c r="FAX2444" s="63"/>
      <c r="FAY2444" s="63"/>
      <c r="FAZ2444" s="63"/>
      <c r="FBA2444" s="63"/>
      <c r="FBB2444" s="63"/>
      <c r="FBC2444" s="63"/>
      <c r="FBD2444" s="63"/>
      <c r="FBE2444" s="63"/>
      <c r="FBF2444" s="63"/>
      <c r="FBG2444" s="63"/>
      <c r="FBH2444" s="63"/>
      <c r="FBI2444" s="63"/>
      <c r="FBJ2444" s="63"/>
      <c r="FBK2444" s="63"/>
      <c r="FBL2444" s="63"/>
      <c r="FBM2444" s="63"/>
      <c r="FBN2444" s="63"/>
      <c r="FBO2444" s="63"/>
      <c r="FBP2444" s="63"/>
      <c r="FBQ2444" s="63"/>
      <c r="FBR2444" s="63"/>
      <c r="FBS2444" s="63"/>
      <c r="FBT2444" s="63"/>
      <c r="FBU2444" s="63"/>
      <c r="FBV2444" s="63"/>
      <c r="FBW2444" s="63"/>
      <c r="FBX2444" s="63"/>
      <c r="FBY2444" s="63"/>
      <c r="FBZ2444" s="63"/>
      <c r="FCA2444" s="63"/>
      <c r="FCB2444" s="63"/>
      <c r="FCC2444" s="63"/>
      <c r="FCD2444" s="63"/>
      <c r="FCE2444" s="63"/>
      <c r="FCF2444" s="63"/>
      <c r="FCG2444" s="63"/>
      <c r="FCH2444" s="63"/>
      <c r="FCI2444" s="63"/>
      <c r="FCJ2444" s="63"/>
      <c r="FCK2444" s="63"/>
      <c r="FCL2444" s="63"/>
      <c r="FCM2444" s="63"/>
      <c r="FCN2444" s="63"/>
      <c r="FCO2444" s="63"/>
      <c r="FCP2444" s="63"/>
      <c r="FCQ2444" s="63"/>
      <c r="FCR2444" s="63"/>
      <c r="FCS2444" s="63"/>
      <c r="FCT2444" s="63"/>
      <c r="FCU2444" s="63"/>
      <c r="FCV2444" s="63"/>
      <c r="FCW2444" s="63"/>
      <c r="FCX2444" s="63"/>
      <c r="FCY2444" s="63"/>
      <c r="FCZ2444" s="63"/>
      <c r="FDA2444" s="63"/>
      <c r="FDB2444" s="63"/>
      <c r="FDC2444" s="63"/>
      <c r="FDD2444" s="63"/>
      <c r="FDE2444" s="63"/>
      <c r="FDF2444" s="63"/>
      <c r="FDG2444" s="63"/>
      <c r="FDH2444" s="63"/>
      <c r="FDI2444" s="63"/>
      <c r="FDJ2444" s="63"/>
      <c r="FDK2444" s="63"/>
      <c r="FDL2444" s="63"/>
      <c r="FDM2444" s="63"/>
      <c r="FDN2444" s="63"/>
      <c r="FDO2444" s="63"/>
      <c r="FDP2444" s="63"/>
      <c r="FDQ2444" s="63"/>
      <c r="FDR2444" s="63"/>
      <c r="FDS2444" s="63"/>
      <c r="FDT2444" s="63"/>
      <c r="FDU2444" s="63"/>
      <c r="FDV2444" s="63"/>
      <c r="FDW2444" s="63"/>
      <c r="FDX2444" s="63"/>
      <c r="FDY2444" s="63"/>
      <c r="FDZ2444" s="63"/>
      <c r="FEA2444" s="63"/>
      <c r="FEB2444" s="63"/>
      <c r="FEC2444" s="63"/>
      <c r="FED2444" s="63"/>
      <c r="FEE2444" s="63"/>
      <c r="FEF2444" s="63"/>
      <c r="FEG2444" s="63"/>
      <c r="FEH2444" s="63"/>
      <c r="FEI2444" s="63"/>
      <c r="FEJ2444" s="63"/>
      <c r="FEK2444" s="63"/>
      <c r="FEL2444" s="63"/>
      <c r="FEM2444" s="63"/>
      <c r="FEN2444" s="63"/>
      <c r="FEO2444" s="63"/>
      <c r="FEP2444" s="63"/>
      <c r="FEQ2444" s="63"/>
      <c r="FER2444" s="63"/>
      <c r="FES2444" s="63"/>
      <c r="FET2444" s="63"/>
      <c r="FEU2444" s="63"/>
      <c r="FEV2444" s="63"/>
      <c r="FEW2444" s="63"/>
      <c r="FEX2444" s="63"/>
      <c r="FEY2444" s="63"/>
      <c r="FEZ2444" s="63"/>
      <c r="FFA2444" s="63"/>
      <c r="FFB2444" s="63"/>
      <c r="FFC2444" s="63"/>
      <c r="FFD2444" s="63"/>
      <c r="FFE2444" s="63"/>
      <c r="FFF2444" s="63"/>
      <c r="FFG2444" s="63"/>
      <c r="FFH2444" s="63"/>
      <c r="FFI2444" s="63"/>
      <c r="FFJ2444" s="63"/>
      <c r="FFK2444" s="63"/>
      <c r="FFL2444" s="63"/>
      <c r="FFM2444" s="63"/>
      <c r="FFN2444" s="63"/>
      <c r="FFO2444" s="63"/>
      <c r="FFP2444" s="63"/>
      <c r="FFQ2444" s="63"/>
      <c r="FFR2444" s="63"/>
      <c r="FFS2444" s="63"/>
      <c r="FFT2444" s="63"/>
      <c r="FFU2444" s="63"/>
      <c r="FFV2444" s="63"/>
      <c r="FFW2444" s="63"/>
      <c r="FFX2444" s="63"/>
      <c r="FFY2444" s="63"/>
      <c r="FFZ2444" s="63"/>
      <c r="FGA2444" s="63"/>
      <c r="FGB2444" s="63"/>
      <c r="FGC2444" s="63"/>
      <c r="FGD2444" s="63"/>
      <c r="FGE2444" s="63"/>
      <c r="FGF2444" s="63"/>
      <c r="FGG2444" s="63"/>
      <c r="FGH2444" s="63"/>
      <c r="FGI2444" s="63"/>
      <c r="FGJ2444" s="63"/>
      <c r="FGK2444" s="63"/>
      <c r="FGL2444" s="63"/>
      <c r="FGM2444" s="63"/>
      <c r="FGN2444" s="63"/>
      <c r="FGO2444" s="63"/>
      <c r="FGP2444" s="63"/>
      <c r="FGQ2444" s="63"/>
      <c r="FGR2444" s="63"/>
      <c r="FGS2444" s="63"/>
      <c r="FGT2444" s="63"/>
      <c r="FGU2444" s="63"/>
      <c r="FGV2444" s="63"/>
      <c r="FGW2444" s="63"/>
      <c r="FGX2444" s="63"/>
      <c r="FGY2444" s="63"/>
      <c r="FGZ2444" s="63"/>
      <c r="FHA2444" s="63"/>
      <c r="FHB2444" s="63"/>
      <c r="FHC2444" s="63"/>
      <c r="FHD2444" s="63"/>
      <c r="FHE2444" s="63"/>
      <c r="FHF2444" s="63"/>
      <c r="FHG2444" s="63"/>
      <c r="FHH2444" s="63"/>
      <c r="FHI2444" s="63"/>
      <c r="FHJ2444" s="63"/>
      <c r="FHK2444" s="63"/>
      <c r="FHL2444" s="63"/>
      <c r="FHM2444" s="63"/>
      <c r="FHN2444" s="63"/>
      <c r="FHO2444" s="63"/>
      <c r="FHP2444" s="63"/>
      <c r="FHQ2444" s="63"/>
      <c r="FHR2444" s="63"/>
      <c r="FHS2444" s="63"/>
      <c r="FHT2444" s="63"/>
      <c r="FHU2444" s="63"/>
      <c r="FHV2444" s="63"/>
      <c r="FHW2444" s="63"/>
      <c r="FHX2444" s="63"/>
      <c r="FHY2444" s="63"/>
      <c r="FHZ2444" s="63"/>
      <c r="FIA2444" s="63"/>
      <c r="FIB2444" s="63"/>
      <c r="FIC2444" s="63"/>
      <c r="FID2444" s="63"/>
      <c r="FIE2444" s="63"/>
      <c r="FIF2444" s="63"/>
      <c r="FIG2444" s="63"/>
      <c r="FIH2444" s="63"/>
      <c r="FII2444" s="63"/>
      <c r="FIJ2444" s="63"/>
      <c r="FIK2444" s="63"/>
      <c r="FIL2444" s="63"/>
      <c r="FIM2444" s="63"/>
      <c r="FIN2444" s="63"/>
      <c r="FIO2444" s="63"/>
      <c r="FIP2444" s="63"/>
      <c r="FIQ2444" s="63"/>
      <c r="FIR2444" s="63"/>
      <c r="FIS2444" s="63"/>
      <c r="FIT2444" s="63"/>
      <c r="FIU2444" s="63"/>
      <c r="FIV2444" s="63"/>
      <c r="FIW2444" s="63"/>
      <c r="FIX2444" s="63"/>
      <c r="FIY2444" s="63"/>
      <c r="FIZ2444" s="63"/>
      <c r="FJA2444" s="63"/>
      <c r="FJB2444" s="63"/>
      <c r="FJC2444" s="63"/>
      <c r="FJD2444" s="63"/>
      <c r="FJE2444" s="63"/>
      <c r="FJF2444" s="63"/>
      <c r="FJG2444" s="63"/>
      <c r="FJH2444" s="63"/>
      <c r="FJI2444" s="63"/>
      <c r="FJJ2444" s="63"/>
      <c r="FJK2444" s="63"/>
      <c r="FJL2444" s="63"/>
      <c r="FJM2444" s="63"/>
      <c r="FJN2444" s="63"/>
      <c r="FJO2444" s="63"/>
      <c r="FJP2444" s="63"/>
      <c r="FJQ2444" s="63"/>
      <c r="FJR2444" s="63"/>
      <c r="FJS2444" s="63"/>
      <c r="FJT2444" s="63"/>
      <c r="FJU2444" s="63"/>
      <c r="FJV2444" s="63"/>
      <c r="FJW2444" s="63"/>
      <c r="FJX2444" s="63"/>
      <c r="FJY2444" s="63"/>
      <c r="FJZ2444" s="63"/>
      <c r="FKA2444" s="63"/>
      <c r="FKB2444" s="63"/>
      <c r="FKC2444" s="63"/>
      <c r="FKD2444" s="63"/>
      <c r="FKE2444" s="63"/>
      <c r="FKF2444" s="63"/>
      <c r="FKG2444" s="63"/>
      <c r="FKH2444" s="63"/>
      <c r="FKI2444" s="63"/>
      <c r="FKJ2444" s="63"/>
      <c r="FKK2444" s="63"/>
      <c r="FKL2444" s="63"/>
      <c r="FKM2444" s="63"/>
      <c r="FKN2444" s="63"/>
      <c r="FKO2444" s="63"/>
      <c r="FKP2444" s="63"/>
      <c r="FKQ2444" s="63"/>
      <c r="FKR2444" s="63"/>
      <c r="FKS2444" s="63"/>
      <c r="FKT2444" s="63"/>
      <c r="FKU2444" s="63"/>
      <c r="FKV2444" s="63"/>
      <c r="FKW2444" s="63"/>
      <c r="FKX2444" s="63"/>
      <c r="FKY2444" s="63"/>
      <c r="FKZ2444" s="63"/>
      <c r="FLA2444" s="63"/>
      <c r="FLB2444" s="63"/>
      <c r="FLC2444" s="63"/>
      <c r="FLD2444" s="63"/>
      <c r="FLE2444" s="63"/>
      <c r="FLF2444" s="63"/>
      <c r="FLG2444" s="63"/>
      <c r="FLH2444" s="63"/>
      <c r="FLI2444" s="63"/>
      <c r="FLJ2444" s="63"/>
      <c r="FLK2444" s="63"/>
      <c r="FLL2444" s="63"/>
      <c r="FLM2444" s="63"/>
      <c r="FLN2444" s="63"/>
      <c r="FLO2444" s="63"/>
      <c r="FLP2444" s="63"/>
      <c r="FLQ2444" s="63"/>
      <c r="FLR2444" s="63"/>
      <c r="FLS2444" s="63"/>
      <c r="FLT2444" s="63"/>
      <c r="FLU2444" s="63"/>
      <c r="FLV2444" s="63"/>
      <c r="FLW2444" s="63"/>
      <c r="FLX2444" s="63"/>
      <c r="FLY2444" s="63"/>
      <c r="FLZ2444" s="63"/>
      <c r="FMA2444" s="63"/>
      <c r="FMB2444" s="63"/>
      <c r="FMC2444" s="63"/>
      <c r="FMD2444" s="63"/>
      <c r="FME2444" s="63"/>
      <c r="FMF2444" s="63"/>
      <c r="FMG2444" s="63"/>
      <c r="FMH2444" s="63"/>
      <c r="FMI2444" s="63"/>
      <c r="FMJ2444" s="63"/>
      <c r="FMK2444" s="63"/>
      <c r="FML2444" s="63"/>
      <c r="FMM2444" s="63"/>
      <c r="FMN2444" s="63"/>
      <c r="FMO2444" s="63"/>
      <c r="FMP2444" s="63"/>
      <c r="FMQ2444" s="63"/>
      <c r="FMR2444" s="63"/>
      <c r="FMS2444" s="63"/>
      <c r="FMT2444" s="63"/>
      <c r="FMU2444" s="63"/>
      <c r="FMV2444" s="63"/>
      <c r="FMW2444" s="63"/>
      <c r="FMX2444" s="63"/>
      <c r="FMY2444" s="63"/>
      <c r="FMZ2444" s="63"/>
      <c r="FNA2444" s="63"/>
      <c r="FNB2444" s="63"/>
      <c r="FNC2444" s="63"/>
      <c r="FND2444" s="63"/>
      <c r="FNE2444" s="63"/>
      <c r="FNF2444" s="63"/>
      <c r="FNG2444" s="63"/>
      <c r="FNH2444" s="63"/>
      <c r="FNI2444" s="63"/>
      <c r="FNJ2444" s="63"/>
      <c r="FNK2444" s="63"/>
      <c r="FNL2444" s="63"/>
      <c r="FNM2444" s="63"/>
      <c r="FNN2444" s="63"/>
      <c r="FNO2444" s="63"/>
      <c r="FNP2444" s="63"/>
      <c r="FNQ2444" s="63"/>
      <c r="FNR2444" s="63"/>
      <c r="FNS2444" s="63"/>
      <c r="FNT2444" s="63"/>
      <c r="FNU2444" s="63"/>
      <c r="FNV2444" s="63"/>
      <c r="FNW2444" s="63"/>
      <c r="FNX2444" s="63"/>
      <c r="FNY2444" s="63"/>
      <c r="FNZ2444" s="63"/>
      <c r="FOA2444" s="63"/>
      <c r="FOB2444" s="63"/>
      <c r="FOC2444" s="63"/>
      <c r="FOD2444" s="63"/>
      <c r="FOE2444" s="63"/>
      <c r="FOF2444" s="63"/>
      <c r="FOG2444" s="63"/>
      <c r="FOH2444" s="63"/>
      <c r="FOI2444" s="63"/>
      <c r="FOJ2444" s="63"/>
      <c r="FOK2444" s="63"/>
      <c r="FOL2444" s="63"/>
      <c r="FOM2444" s="63"/>
      <c r="FON2444" s="63"/>
      <c r="FOO2444" s="63"/>
      <c r="FOP2444" s="63"/>
      <c r="FOQ2444" s="63"/>
      <c r="FOR2444" s="63"/>
      <c r="FOS2444" s="63"/>
      <c r="FOT2444" s="63"/>
      <c r="FOU2444" s="63"/>
      <c r="FOV2444" s="63"/>
      <c r="FOW2444" s="63"/>
      <c r="FOX2444" s="63"/>
      <c r="FOY2444" s="63"/>
      <c r="FOZ2444" s="63"/>
      <c r="FPA2444" s="63"/>
      <c r="FPB2444" s="63"/>
      <c r="FPC2444" s="63"/>
      <c r="FPD2444" s="63"/>
      <c r="FPE2444" s="63"/>
      <c r="FPF2444" s="63"/>
      <c r="FPG2444" s="63"/>
      <c r="FPH2444" s="63"/>
      <c r="FPI2444" s="63"/>
      <c r="FPJ2444" s="63"/>
      <c r="FPK2444" s="63"/>
      <c r="FPL2444" s="63"/>
      <c r="FPM2444" s="63"/>
      <c r="FPN2444" s="63"/>
      <c r="FPO2444" s="63"/>
      <c r="FPP2444" s="63"/>
      <c r="FPQ2444" s="63"/>
      <c r="FPR2444" s="63"/>
      <c r="FPS2444" s="63"/>
      <c r="FPT2444" s="63"/>
      <c r="FPU2444" s="63"/>
      <c r="FPV2444" s="63"/>
      <c r="FPW2444" s="63"/>
      <c r="FPX2444" s="63"/>
      <c r="FPY2444" s="63"/>
      <c r="FPZ2444" s="63"/>
      <c r="FQA2444" s="63"/>
      <c r="FQB2444" s="63"/>
      <c r="FQC2444" s="63"/>
      <c r="FQD2444" s="63"/>
      <c r="FQE2444" s="63"/>
      <c r="FQF2444" s="63"/>
      <c r="FQG2444" s="63"/>
      <c r="FQH2444" s="63"/>
      <c r="FQI2444" s="63"/>
      <c r="FQJ2444" s="63"/>
      <c r="FQK2444" s="63"/>
      <c r="FQL2444" s="63"/>
      <c r="FQM2444" s="63"/>
      <c r="FQN2444" s="63"/>
      <c r="FQO2444" s="63"/>
      <c r="FQP2444" s="63"/>
      <c r="FQQ2444" s="63"/>
      <c r="FQR2444" s="63"/>
      <c r="FQS2444" s="63"/>
      <c r="FQT2444" s="63"/>
      <c r="FQU2444" s="63"/>
      <c r="FQV2444" s="63"/>
      <c r="FQW2444" s="63"/>
      <c r="FQX2444" s="63"/>
      <c r="FQY2444" s="63"/>
      <c r="FQZ2444" s="63"/>
      <c r="FRA2444" s="63"/>
      <c r="FRB2444" s="63"/>
      <c r="FRC2444" s="63"/>
      <c r="FRD2444" s="63"/>
      <c r="FRE2444" s="63"/>
      <c r="FRF2444" s="63"/>
      <c r="FRG2444" s="63"/>
      <c r="FRH2444" s="63"/>
      <c r="FRI2444" s="63"/>
      <c r="FRJ2444" s="63"/>
      <c r="FRK2444" s="63"/>
      <c r="FRL2444" s="63"/>
      <c r="FRM2444" s="63"/>
      <c r="FRN2444" s="63"/>
      <c r="FRO2444" s="63"/>
      <c r="FRP2444" s="63"/>
      <c r="FRQ2444" s="63"/>
      <c r="FRR2444" s="63"/>
      <c r="FRS2444" s="63"/>
      <c r="FRT2444" s="63"/>
      <c r="FRU2444" s="63"/>
      <c r="FRV2444" s="63"/>
      <c r="FRW2444" s="63"/>
      <c r="FRX2444" s="63"/>
      <c r="FRY2444" s="63"/>
      <c r="FRZ2444" s="63"/>
      <c r="FSA2444" s="63"/>
      <c r="FSB2444" s="63"/>
      <c r="FSC2444" s="63"/>
      <c r="FSD2444" s="63"/>
      <c r="FSE2444" s="63"/>
      <c r="FSF2444" s="63"/>
      <c r="FSG2444" s="63"/>
      <c r="FSH2444" s="63"/>
      <c r="FSI2444" s="63"/>
      <c r="FSJ2444" s="63"/>
      <c r="FSK2444" s="63"/>
      <c r="FSL2444" s="63"/>
      <c r="FSM2444" s="63"/>
      <c r="FSN2444" s="63"/>
      <c r="FSO2444" s="63"/>
      <c r="FSP2444" s="63"/>
      <c r="FSQ2444" s="63"/>
      <c r="FSR2444" s="63"/>
      <c r="FSS2444" s="63"/>
      <c r="FST2444" s="63"/>
      <c r="FSU2444" s="63"/>
      <c r="FSV2444" s="63"/>
      <c r="FSW2444" s="63"/>
      <c r="FSX2444" s="63"/>
      <c r="FSY2444" s="63"/>
      <c r="FSZ2444" s="63"/>
      <c r="FTA2444" s="63"/>
      <c r="FTB2444" s="63"/>
      <c r="FTC2444" s="63"/>
      <c r="FTD2444" s="63"/>
      <c r="FTE2444" s="63"/>
      <c r="FTF2444" s="63"/>
      <c r="FTG2444" s="63"/>
      <c r="FTH2444" s="63"/>
      <c r="FTI2444" s="63"/>
      <c r="FTJ2444" s="63"/>
      <c r="FTK2444" s="63"/>
      <c r="FTL2444" s="63"/>
      <c r="FTM2444" s="63"/>
      <c r="FTN2444" s="63"/>
      <c r="FTO2444" s="63"/>
      <c r="FTP2444" s="63"/>
      <c r="FTQ2444" s="63"/>
      <c r="FTR2444" s="63"/>
      <c r="FTS2444" s="63"/>
      <c r="FTT2444" s="63"/>
      <c r="FTU2444" s="63"/>
      <c r="FTV2444" s="63"/>
      <c r="FTW2444" s="63"/>
      <c r="FTX2444" s="63"/>
      <c r="FTY2444" s="63"/>
      <c r="FTZ2444" s="63"/>
      <c r="FUA2444" s="63"/>
      <c r="FUB2444" s="63"/>
      <c r="FUC2444" s="63"/>
      <c r="FUD2444" s="63"/>
      <c r="FUE2444" s="63"/>
      <c r="FUF2444" s="63"/>
      <c r="FUG2444" s="63"/>
      <c r="FUH2444" s="63"/>
      <c r="FUI2444" s="63"/>
      <c r="FUJ2444" s="63"/>
      <c r="FUK2444" s="63"/>
      <c r="FUL2444" s="63"/>
      <c r="FUM2444" s="63"/>
      <c r="FUN2444" s="63"/>
      <c r="FUO2444" s="63"/>
      <c r="FUP2444" s="63"/>
      <c r="FUQ2444" s="63"/>
      <c r="FUR2444" s="63"/>
      <c r="FUS2444" s="63"/>
      <c r="FUT2444" s="63"/>
      <c r="FUU2444" s="63"/>
      <c r="FUV2444" s="63"/>
      <c r="FUW2444" s="63"/>
      <c r="FUX2444" s="63"/>
      <c r="FUY2444" s="63"/>
      <c r="FUZ2444" s="63"/>
      <c r="FVA2444" s="63"/>
      <c r="FVB2444" s="63"/>
      <c r="FVC2444" s="63"/>
      <c r="FVD2444" s="63"/>
      <c r="FVE2444" s="63"/>
      <c r="FVF2444" s="63"/>
      <c r="FVG2444" s="63"/>
      <c r="FVH2444" s="63"/>
      <c r="FVI2444" s="63"/>
      <c r="FVJ2444" s="63"/>
      <c r="FVK2444" s="63"/>
      <c r="FVL2444" s="63"/>
      <c r="FVM2444" s="63"/>
      <c r="FVN2444" s="63"/>
      <c r="FVO2444" s="63"/>
      <c r="FVP2444" s="63"/>
      <c r="FVQ2444" s="63"/>
      <c r="FVR2444" s="63"/>
      <c r="FVS2444" s="63"/>
      <c r="FVT2444" s="63"/>
      <c r="FVU2444" s="63"/>
      <c r="FVV2444" s="63"/>
      <c r="FVW2444" s="63"/>
      <c r="FVX2444" s="63"/>
      <c r="FVY2444" s="63"/>
      <c r="FVZ2444" s="63"/>
      <c r="FWA2444" s="63"/>
      <c r="FWB2444" s="63"/>
      <c r="FWC2444" s="63"/>
      <c r="FWD2444" s="63"/>
      <c r="FWE2444" s="63"/>
      <c r="FWF2444" s="63"/>
      <c r="FWG2444" s="63"/>
      <c r="FWH2444" s="63"/>
      <c r="FWI2444" s="63"/>
      <c r="FWJ2444" s="63"/>
      <c r="FWK2444" s="63"/>
      <c r="FWL2444" s="63"/>
      <c r="FWM2444" s="63"/>
      <c r="FWN2444" s="63"/>
      <c r="FWO2444" s="63"/>
      <c r="FWP2444" s="63"/>
      <c r="FWQ2444" s="63"/>
      <c r="FWR2444" s="63"/>
      <c r="FWS2444" s="63"/>
      <c r="FWT2444" s="63"/>
      <c r="FWU2444" s="63"/>
      <c r="FWV2444" s="63"/>
      <c r="FWW2444" s="63"/>
      <c r="FWX2444" s="63"/>
      <c r="FWY2444" s="63"/>
      <c r="FWZ2444" s="63"/>
      <c r="FXA2444" s="63"/>
      <c r="FXB2444" s="63"/>
      <c r="FXC2444" s="63"/>
      <c r="FXD2444" s="63"/>
      <c r="FXE2444" s="63"/>
      <c r="FXF2444" s="63"/>
      <c r="FXG2444" s="63"/>
      <c r="FXH2444" s="63"/>
      <c r="FXI2444" s="63"/>
      <c r="FXJ2444" s="63"/>
      <c r="FXK2444" s="63"/>
      <c r="FXL2444" s="63"/>
      <c r="FXM2444" s="63"/>
      <c r="FXN2444" s="63"/>
      <c r="FXO2444" s="63"/>
      <c r="FXP2444" s="63"/>
      <c r="FXQ2444" s="63"/>
      <c r="FXR2444" s="63"/>
      <c r="FXS2444" s="63"/>
      <c r="FXT2444" s="63"/>
      <c r="FXU2444" s="63"/>
      <c r="FXV2444" s="63"/>
      <c r="FXW2444" s="63"/>
      <c r="FXX2444" s="63"/>
      <c r="FXY2444" s="63"/>
      <c r="FXZ2444" s="63"/>
      <c r="FYA2444" s="63"/>
      <c r="FYB2444" s="63"/>
      <c r="FYC2444" s="63"/>
      <c r="FYD2444" s="63"/>
      <c r="FYE2444" s="63"/>
      <c r="FYF2444" s="63"/>
      <c r="FYG2444" s="63"/>
      <c r="FYH2444" s="63"/>
      <c r="FYI2444" s="63"/>
      <c r="FYJ2444" s="63"/>
      <c r="FYK2444" s="63"/>
      <c r="FYL2444" s="63"/>
      <c r="FYM2444" s="63"/>
      <c r="FYN2444" s="63"/>
      <c r="FYO2444" s="63"/>
      <c r="FYP2444" s="63"/>
      <c r="FYQ2444" s="63"/>
      <c r="FYR2444" s="63"/>
      <c r="FYS2444" s="63"/>
      <c r="FYT2444" s="63"/>
      <c r="FYU2444" s="63"/>
      <c r="FYV2444" s="63"/>
      <c r="FYW2444" s="63"/>
      <c r="FYX2444" s="63"/>
      <c r="FYY2444" s="63"/>
      <c r="FYZ2444" s="63"/>
      <c r="FZA2444" s="63"/>
      <c r="FZB2444" s="63"/>
      <c r="FZC2444" s="63"/>
      <c r="FZD2444" s="63"/>
      <c r="FZE2444" s="63"/>
      <c r="FZF2444" s="63"/>
      <c r="FZG2444" s="63"/>
      <c r="FZH2444" s="63"/>
      <c r="FZI2444" s="63"/>
      <c r="FZJ2444" s="63"/>
      <c r="FZK2444" s="63"/>
      <c r="FZL2444" s="63"/>
      <c r="FZM2444" s="63"/>
      <c r="FZN2444" s="63"/>
      <c r="FZO2444" s="63"/>
      <c r="FZP2444" s="63"/>
      <c r="FZQ2444" s="63"/>
      <c r="FZR2444" s="63"/>
      <c r="FZS2444" s="63"/>
      <c r="FZT2444" s="63"/>
      <c r="FZU2444" s="63"/>
      <c r="FZV2444" s="63"/>
      <c r="FZW2444" s="63"/>
      <c r="FZX2444" s="63"/>
      <c r="FZY2444" s="63"/>
      <c r="FZZ2444" s="63"/>
      <c r="GAA2444" s="63"/>
      <c r="GAB2444" s="63"/>
      <c r="GAC2444" s="63"/>
      <c r="GAD2444" s="63"/>
      <c r="GAE2444" s="63"/>
      <c r="GAF2444" s="63"/>
      <c r="GAG2444" s="63"/>
      <c r="GAH2444" s="63"/>
      <c r="GAI2444" s="63"/>
      <c r="GAJ2444" s="63"/>
      <c r="GAK2444" s="63"/>
      <c r="GAL2444" s="63"/>
      <c r="GAM2444" s="63"/>
      <c r="GAN2444" s="63"/>
      <c r="GAO2444" s="63"/>
      <c r="GAP2444" s="63"/>
      <c r="GAQ2444" s="63"/>
      <c r="GAR2444" s="63"/>
      <c r="GAS2444" s="63"/>
      <c r="GAT2444" s="63"/>
      <c r="GAU2444" s="63"/>
      <c r="GAV2444" s="63"/>
      <c r="GAW2444" s="63"/>
      <c r="GAX2444" s="63"/>
      <c r="GAY2444" s="63"/>
      <c r="GAZ2444" s="63"/>
      <c r="GBA2444" s="63"/>
      <c r="GBB2444" s="63"/>
      <c r="GBC2444" s="63"/>
      <c r="GBD2444" s="63"/>
      <c r="GBE2444" s="63"/>
      <c r="GBF2444" s="63"/>
      <c r="GBG2444" s="63"/>
      <c r="GBH2444" s="63"/>
      <c r="GBI2444" s="63"/>
      <c r="GBJ2444" s="63"/>
      <c r="GBK2444" s="63"/>
      <c r="GBL2444" s="63"/>
      <c r="GBM2444" s="63"/>
      <c r="GBN2444" s="63"/>
      <c r="GBO2444" s="63"/>
      <c r="GBP2444" s="63"/>
      <c r="GBQ2444" s="63"/>
      <c r="GBR2444" s="63"/>
      <c r="GBS2444" s="63"/>
      <c r="GBT2444" s="63"/>
      <c r="GBU2444" s="63"/>
      <c r="GBV2444" s="63"/>
      <c r="GBW2444" s="63"/>
      <c r="GBX2444" s="63"/>
      <c r="GBY2444" s="63"/>
      <c r="GBZ2444" s="63"/>
      <c r="GCA2444" s="63"/>
      <c r="GCB2444" s="63"/>
      <c r="GCC2444" s="63"/>
      <c r="GCD2444" s="63"/>
      <c r="GCE2444" s="63"/>
      <c r="GCF2444" s="63"/>
      <c r="GCG2444" s="63"/>
      <c r="GCH2444" s="63"/>
      <c r="GCI2444" s="63"/>
      <c r="GCJ2444" s="63"/>
      <c r="GCK2444" s="63"/>
      <c r="GCL2444" s="63"/>
      <c r="GCM2444" s="63"/>
      <c r="GCN2444" s="63"/>
      <c r="GCO2444" s="63"/>
      <c r="GCP2444" s="63"/>
      <c r="GCQ2444" s="63"/>
      <c r="GCR2444" s="63"/>
      <c r="GCS2444" s="63"/>
      <c r="GCT2444" s="63"/>
      <c r="GCU2444" s="63"/>
      <c r="GCV2444" s="63"/>
      <c r="GCW2444" s="63"/>
      <c r="GCX2444" s="63"/>
      <c r="GCY2444" s="63"/>
      <c r="GCZ2444" s="63"/>
      <c r="GDA2444" s="63"/>
      <c r="GDB2444" s="63"/>
      <c r="GDC2444" s="63"/>
      <c r="GDD2444" s="63"/>
      <c r="GDE2444" s="63"/>
      <c r="GDF2444" s="63"/>
      <c r="GDG2444" s="63"/>
      <c r="GDH2444" s="63"/>
      <c r="GDI2444" s="63"/>
      <c r="GDJ2444" s="63"/>
      <c r="GDK2444" s="63"/>
      <c r="GDL2444" s="63"/>
      <c r="GDM2444" s="63"/>
      <c r="GDN2444" s="63"/>
      <c r="GDO2444" s="63"/>
      <c r="GDP2444" s="63"/>
      <c r="GDQ2444" s="63"/>
      <c r="GDR2444" s="63"/>
      <c r="GDS2444" s="63"/>
      <c r="GDT2444" s="63"/>
      <c r="GDU2444" s="63"/>
      <c r="GDV2444" s="63"/>
      <c r="GDW2444" s="63"/>
      <c r="GDX2444" s="63"/>
      <c r="GDY2444" s="63"/>
      <c r="GDZ2444" s="63"/>
      <c r="GEA2444" s="63"/>
      <c r="GEB2444" s="63"/>
      <c r="GEC2444" s="63"/>
      <c r="GED2444" s="63"/>
      <c r="GEE2444" s="63"/>
      <c r="GEF2444" s="63"/>
      <c r="GEG2444" s="63"/>
      <c r="GEH2444" s="63"/>
      <c r="GEI2444" s="63"/>
      <c r="GEJ2444" s="63"/>
      <c r="GEK2444" s="63"/>
      <c r="GEL2444" s="63"/>
      <c r="GEM2444" s="63"/>
      <c r="GEN2444" s="63"/>
      <c r="GEO2444" s="63"/>
      <c r="GEP2444" s="63"/>
      <c r="GEQ2444" s="63"/>
      <c r="GER2444" s="63"/>
      <c r="GES2444" s="63"/>
      <c r="GET2444" s="63"/>
      <c r="GEU2444" s="63"/>
      <c r="GEV2444" s="63"/>
      <c r="GEW2444" s="63"/>
      <c r="GEX2444" s="63"/>
      <c r="GEY2444" s="63"/>
      <c r="GEZ2444" s="63"/>
      <c r="GFA2444" s="63"/>
      <c r="GFB2444" s="63"/>
      <c r="GFC2444" s="63"/>
      <c r="GFD2444" s="63"/>
      <c r="GFE2444" s="63"/>
      <c r="GFF2444" s="63"/>
      <c r="GFG2444" s="63"/>
      <c r="GFH2444" s="63"/>
      <c r="GFI2444" s="63"/>
      <c r="GFJ2444" s="63"/>
      <c r="GFK2444" s="63"/>
      <c r="GFL2444" s="63"/>
      <c r="GFM2444" s="63"/>
      <c r="GFN2444" s="63"/>
      <c r="GFO2444" s="63"/>
      <c r="GFP2444" s="63"/>
      <c r="GFQ2444" s="63"/>
      <c r="GFR2444" s="63"/>
      <c r="GFS2444" s="63"/>
      <c r="GFT2444" s="63"/>
      <c r="GFU2444" s="63"/>
      <c r="GFV2444" s="63"/>
      <c r="GFW2444" s="63"/>
      <c r="GFX2444" s="63"/>
      <c r="GFY2444" s="63"/>
      <c r="GFZ2444" s="63"/>
      <c r="GGA2444" s="63"/>
      <c r="GGB2444" s="63"/>
      <c r="GGC2444" s="63"/>
      <c r="GGD2444" s="63"/>
      <c r="GGE2444" s="63"/>
      <c r="GGF2444" s="63"/>
      <c r="GGG2444" s="63"/>
      <c r="GGH2444" s="63"/>
      <c r="GGI2444" s="63"/>
      <c r="GGJ2444" s="63"/>
      <c r="GGK2444" s="63"/>
      <c r="GGL2444" s="63"/>
      <c r="GGM2444" s="63"/>
      <c r="GGN2444" s="63"/>
      <c r="GGO2444" s="63"/>
      <c r="GGP2444" s="63"/>
      <c r="GGQ2444" s="63"/>
      <c r="GGR2444" s="63"/>
      <c r="GGS2444" s="63"/>
      <c r="GGT2444" s="63"/>
      <c r="GGU2444" s="63"/>
      <c r="GGV2444" s="63"/>
      <c r="GGW2444" s="63"/>
      <c r="GGX2444" s="63"/>
      <c r="GGY2444" s="63"/>
      <c r="GGZ2444" s="63"/>
      <c r="GHA2444" s="63"/>
      <c r="GHB2444" s="63"/>
      <c r="GHC2444" s="63"/>
      <c r="GHD2444" s="63"/>
      <c r="GHE2444" s="63"/>
      <c r="GHF2444" s="63"/>
      <c r="GHG2444" s="63"/>
      <c r="GHH2444" s="63"/>
      <c r="GHI2444" s="63"/>
      <c r="GHJ2444" s="63"/>
      <c r="GHK2444" s="63"/>
      <c r="GHL2444" s="63"/>
      <c r="GHM2444" s="63"/>
      <c r="GHN2444" s="63"/>
      <c r="GHO2444" s="63"/>
      <c r="GHP2444" s="63"/>
      <c r="GHQ2444" s="63"/>
      <c r="GHR2444" s="63"/>
      <c r="GHS2444" s="63"/>
      <c r="GHT2444" s="63"/>
      <c r="GHU2444" s="63"/>
      <c r="GHV2444" s="63"/>
      <c r="GHW2444" s="63"/>
      <c r="GHX2444" s="63"/>
      <c r="GHY2444" s="63"/>
      <c r="GHZ2444" s="63"/>
      <c r="GIA2444" s="63"/>
      <c r="GIB2444" s="63"/>
      <c r="GIC2444" s="63"/>
      <c r="GID2444" s="63"/>
      <c r="GIE2444" s="63"/>
      <c r="GIF2444" s="63"/>
      <c r="GIG2444" s="63"/>
      <c r="GIH2444" s="63"/>
      <c r="GII2444" s="63"/>
      <c r="GIJ2444" s="63"/>
      <c r="GIK2444" s="63"/>
      <c r="GIL2444" s="63"/>
      <c r="GIM2444" s="63"/>
      <c r="GIN2444" s="63"/>
      <c r="GIO2444" s="63"/>
      <c r="GIP2444" s="63"/>
      <c r="GIQ2444" s="63"/>
      <c r="GIR2444" s="63"/>
      <c r="GIS2444" s="63"/>
      <c r="GIT2444" s="63"/>
      <c r="GIU2444" s="63"/>
      <c r="GIV2444" s="63"/>
      <c r="GIW2444" s="63"/>
      <c r="GIX2444" s="63"/>
      <c r="GIY2444" s="63"/>
      <c r="GIZ2444" s="63"/>
      <c r="GJA2444" s="63"/>
      <c r="GJB2444" s="63"/>
      <c r="GJC2444" s="63"/>
      <c r="GJD2444" s="63"/>
      <c r="GJE2444" s="63"/>
      <c r="GJF2444" s="63"/>
      <c r="GJG2444" s="63"/>
      <c r="GJH2444" s="63"/>
      <c r="GJI2444" s="63"/>
      <c r="GJJ2444" s="63"/>
      <c r="GJK2444" s="63"/>
      <c r="GJL2444" s="63"/>
      <c r="GJM2444" s="63"/>
      <c r="GJN2444" s="63"/>
      <c r="GJO2444" s="63"/>
      <c r="GJP2444" s="63"/>
      <c r="GJQ2444" s="63"/>
      <c r="GJR2444" s="63"/>
      <c r="GJS2444" s="63"/>
      <c r="GJT2444" s="63"/>
      <c r="GJU2444" s="63"/>
      <c r="GJV2444" s="63"/>
      <c r="GJW2444" s="63"/>
      <c r="GJX2444" s="63"/>
      <c r="GJY2444" s="63"/>
      <c r="GJZ2444" s="63"/>
      <c r="GKA2444" s="63"/>
      <c r="GKB2444" s="63"/>
      <c r="GKC2444" s="63"/>
      <c r="GKD2444" s="63"/>
      <c r="GKE2444" s="63"/>
      <c r="GKF2444" s="63"/>
      <c r="GKG2444" s="63"/>
      <c r="GKH2444" s="63"/>
      <c r="GKI2444" s="63"/>
      <c r="GKJ2444" s="63"/>
      <c r="GKK2444" s="63"/>
      <c r="GKL2444" s="63"/>
      <c r="GKM2444" s="63"/>
      <c r="GKN2444" s="63"/>
      <c r="GKO2444" s="63"/>
      <c r="GKP2444" s="63"/>
      <c r="GKQ2444" s="63"/>
      <c r="GKR2444" s="63"/>
      <c r="GKS2444" s="63"/>
      <c r="GKT2444" s="63"/>
      <c r="GKU2444" s="63"/>
      <c r="GKV2444" s="63"/>
      <c r="GKW2444" s="63"/>
      <c r="GKX2444" s="63"/>
      <c r="GKY2444" s="63"/>
      <c r="GKZ2444" s="63"/>
      <c r="GLA2444" s="63"/>
      <c r="GLB2444" s="63"/>
      <c r="GLC2444" s="63"/>
      <c r="GLD2444" s="63"/>
      <c r="GLE2444" s="63"/>
      <c r="GLF2444" s="63"/>
      <c r="GLG2444" s="63"/>
      <c r="GLH2444" s="63"/>
      <c r="GLI2444" s="63"/>
      <c r="GLJ2444" s="63"/>
      <c r="GLK2444" s="63"/>
      <c r="GLL2444" s="63"/>
      <c r="GLM2444" s="63"/>
      <c r="GLN2444" s="63"/>
      <c r="GLO2444" s="63"/>
      <c r="GLP2444" s="63"/>
      <c r="GLQ2444" s="63"/>
      <c r="GLR2444" s="63"/>
      <c r="GLS2444" s="63"/>
      <c r="GLT2444" s="63"/>
      <c r="GLU2444" s="63"/>
      <c r="GLV2444" s="63"/>
      <c r="GLW2444" s="63"/>
      <c r="GLX2444" s="63"/>
      <c r="GLY2444" s="63"/>
      <c r="GLZ2444" s="63"/>
      <c r="GMA2444" s="63"/>
      <c r="GMB2444" s="63"/>
      <c r="GMC2444" s="63"/>
      <c r="GMD2444" s="63"/>
      <c r="GME2444" s="63"/>
      <c r="GMF2444" s="63"/>
      <c r="GMG2444" s="63"/>
      <c r="GMH2444" s="63"/>
      <c r="GMI2444" s="63"/>
      <c r="GMJ2444" s="63"/>
      <c r="GMK2444" s="63"/>
      <c r="GML2444" s="63"/>
      <c r="GMM2444" s="63"/>
      <c r="GMN2444" s="63"/>
      <c r="GMO2444" s="63"/>
      <c r="GMP2444" s="63"/>
      <c r="GMQ2444" s="63"/>
      <c r="GMR2444" s="63"/>
      <c r="GMS2444" s="63"/>
      <c r="GMT2444" s="63"/>
      <c r="GMU2444" s="63"/>
      <c r="GMV2444" s="63"/>
      <c r="GMW2444" s="63"/>
      <c r="GMX2444" s="63"/>
      <c r="GMY2444" s="63"/>
      <c r="GMZ2444" s="63"/>
      <c r="GNA2444" s="63"/>
      <c r="GNB2444" s="63"/>
      <c r="GNC2444" s="63"/>
      <c r="GND2444" s="63"/>
      <c r="GNE2444" s="63"/>
      <c r="GNF2444" s="63"/>
      <c r="GNG2444" s="63"/>
      <c r="GNH2444" s="63"/>
      <c r="GNI2444" s="63"/>
      <c r="GNJ2444" s="63"/>
      <c r="GNK2444" s="63"/>
      <c r="GNL2444" s="63"/>
      <c r="GNM2444" s="63"/>
      <c r="GNN2444" s="63"/>
      <c r="GNO2444" s="63"/>
      <c r="GNP2444" s="63"/>
      <c r="GNQ2444" s="63"/>
      <c r="GNR2444" s="63"/>
      <c r="GNS2444" s="63"/>
      <c r="GNT2444" s="63"/>
      <c r="GNU2444" s="63"/>
      <c r="GNV2444" s="63"/>
      <c r="GNW2444" s="63"/>
      <c r="GNX2444" s="63"/>
      <c r="GNY2444" s="63"/>
      <c r="GNZ2444" s="63"/>
      <c r="GOA2444" s="63"/>
      <c r="GOB2444" s="63"/>
      <c r="GOC2444" s="63"/>
      <c r="GOD2444" s="63"/>
      <c r="GOE2444" s="63"/>
      <c r="GOF2444" s="63"/>
      <c r="GOG2444" s="63"/>
      <c r="GOH2444" s="63"/>
      <c r="GOI2444" s="63"/>
      <c r="GOJ2444" s="63"/>
      <c r="GOK2444" s="63"/>
      <c r="GOL2444" s="63"/>
      <c r="GOM2444" s="63"/>
      <c r="GON2444" s="63"/>
      <c r="GOO2444" s="63"/>
      <c r="GOP2444" s="63"/>
      <c r="GOQ2444" s="63"/>
      <c r="GOR2444" s="63"/>
      <c r="GOS2444" s="63"/>
      <c r="GOT2444" s="63"/>
      <c r="GOU2444" s="63"/>
      <c r="GOV2444" s="63"/>
      <c r="GOW2444" s="63"/>
      <c r="GOX2444" s="63"/>
      <c r="GOY2444" s="63"/>
      <c r="GOZ2444" s="63"/>
      <c r="GPA2444" s="63"/>
      <c r="GPB2444" s="63"/>
      <c r="GPC2444" s="63"/>
      <c r="GPD2444" s="63"/>
      <c r="GPE2444" s="63"/>
      <c r="GPF2444" s="63"/>
      <c r="GPG2444" s="63"/>
      <c r="GPH2444" s="63"/>
      <c r="GPI2444" s="63"/>
      <c r="GPJ2444" s="63"/>
      <c r="GPK2444" s="63"/>
      <c r="GPL2444" s="63"/>
      <c r="GPM2444" s="63"/>
      <c r="GPN2444" s="63"/>
      <c r="GPO2444" s="63"/>
      <c r="GPP2444" s="63"/>
      <c r="GPQ2444" s="63"/>
      <c r="GPR2444" s="63"/>
      <c r="GPS2444" s="63"/>
      <c r="GPT2444" s="63"/>
      <c r="GPU2444" s="63"/>
      <c r="GPV2444" s="63"/>
      <c r="GPW2444" s="63"/>
      <c r="GPX2444" s="63"/>
      <c r="GPY2444" s="63"/>
      <c r="GPZ2444" s="63"/>
      <c r="GQA2444" s="63"/>
      <c r="GQB2444" s="63"/>
      <c r="GQC2444" s="63"/>
      <c r="GQD2444" s="63"/>
      <c r="GQE2444" s="63"/>
      <c r="GQF2444" s="63"/>
      <c r="GQG2444" s="63"/>
      <c r="GQH2444" s="63"/>
      <c r="GQI2444" s="63"/>
      <c r="GQJ2444" s="63"/>
      <c r="GQK2444" s="63"/>
      <c r="GQL2444" s="63"/>
      <c r="GQM2444" s="63"/>
      <c r="GQN2444" s="63"/>
      <c r="GQO2444" s="63"/>
      <c r="GQP2444" s="63"/>
      <c r="GQQ2444" s="63"/>
      <c r="GQR2444" s="63"/>
      <c r="GQS2444" s="63"/>
      <c r="GQT2444" s="63"/>
      <c r="GQU2444" s="63"/>
      <c r="GQV2444" s="63"/>
      <c r="GQW2444" s="63"/>
      <c r="GQX2444" s="63"/>
      <c r="GQY2444" s="63"/>
      <c r="GQZ2444" s="63"/>
      <c r="GRA2444" s="63"/>
      <c r="GRB2444" s="63"/>
      <c r="GRC2444" s="63"/>
      <c r="GRD2444" s="63"/>
      <c r="GRE2444" s="63"/>
      <c r="GRF2444" s="63"/>
      <c r="GRG2444" s="63"/>
      <c r="GRH2444" s="63"/>
      <c r="GRI2444" s="63"/>
      <c r="GRJ2444" s="63"/>
      <c r="GRK2444" s="63"/>
      <c r="GRL2444" s="63"/>
      <c r="GRM2444" s="63"/>
      <c r="GRN2444" s="63"/>
      <c r="GRO2444" s="63"/>
      <c r="GRP2444" s="63"/>
      <c r="GRQ2444" s="63"/>
      <c r="GRR2444" s="63"/>
      <c r="GRS2444" s="63"/>
      <c r="GRT2444" s="63"/>
      <c r="GRU2444" s="63"/>
      <c r="GRV2444" s="63"/>
      <c r="GRW2444" s="63"/>
      <c r="GRX2444" s="63"/>
      <c r="GRY2444" s="63"/>
      <c r="GRZ2444" s="63"/>
      <c r="GSA2444" s="63"/>
      <c r="GSB2444" s="63"/>
      <c r="GSC2444" s="63"/>
      <c r="GSD2444" s="63"/>
      <c r="GSE2444" s="63"/>
      <c r="GSF2444" s="63"/>
      <c r="GSG2444" s="63"/>
      <c r="GSH2444" s="63"/>
      <c r="GSI2444" s="63"/>
      <c r="GSJ2444" s="63"/>
      <c r="GSK2444" s="63"/>
      <c r="GSL2444" s="63"/>
      <c r="GSM2444" s="63"/>
      <c r="GSN2444" s="63"/>
      <c r="GSO2444" s="63"/>
      <c r="GSP2444" s="63"/>
      <c r="GSQ2444" s="63"/>
      <c r="GSR2444" s="63"/>
      <c r="GSS2444" s="63"/>
      <c r="GST2444" s="63"/>
      <c r="GSU2444" s="63"/>
      <c r="GSV2444" s="63"/>
      <c r="GSW2444" s="63"/>
      <c r="GSX2444" s="63"/>
      <c r="GSY2444" s="63"/>
      <c r="GSZ2444" s="63"/>
      <c r="GTA2444" s="63"/>
      <c r="GTB2444" s="63"/>
      <c r="GTC2444" s="63"/>
      <c r="GTD2444" s="63"/>
      <c r="GTE2444" s="63"/>
      <c r="GTF2444" s="63"/>
      <c r="GTG2444" s="63"/>
      <c r="GTH2444" s="63"/>
      <c r="GTI2444" s="63"/>
      <c r="GTJ2444" s="63"/>
      <c r="GTK2444" s="63"/>
      <c r="GTL2444" s="63"/>
      <c r="GTM2444" s="63"/>
      <c r="GTN2444" s="63"/>
      <c r="GTO2444" s="63"/>
      <c r="GTP2444" s="63"/>
      <c r="GTQ2444" s="63"/>
      <c r="GTR2444" s="63"/>
      <c r="GTS2444" s="63"/>
      <c r="GTT2444" s="63"/>
      <c r="GTU2444" s="63"/>
      <c r="GTV2444" s="63"/>
      <c r="GTW2444" s="63"/>
      <c r="GTX2444" s="63"/>
      <c r="GTY2444" s="63"/>
      <c r="GTZ2444" s="63"/>
      <c r="GUA2444" s="63"/>
      <c r="GUB2444" s="63"/>
      <c r="GUC2444" s="63"/>
      <c r="GUD2444" s="63"/>
      <c r="GUE2444" s="63"/>
      <c r="GUF2444" s="63"/>
      <c r="GUG2444" s="63"/>
      <c r="GUH2444" s="63"/>
      <c r="GUI2444" s="63"/>
      <c r="GUJ2444" s="63"/>
      <c r="GUK2444" s="63"/>
      <c r="GUL2444" s="63"/>
      <c r="GUM2444" s="63"/>
      <c r="GUN2444" s="63"/>
      <c r="GUO2444" s="63"/>
      <c r="GUP2444" s="63"/>
      <c r="GUQ2444" s="63"/>
      <c r="GUR2444" s="63"/>
      <c r="GUS2444" s="63"/>
      <c r="GUT2444" s="63"/>
      <c r="GUU2444" s="63"/>
      <c r="GUV2444" s="63"/>
      <c r="GUW2444" s="63"/>
      <c r="GUX2444" s="63"/>
      <c r="GUY2444" s="63"/>
      <c r="GUZ2444" s="63"/>
      <c r="GVA2444" s="63"/>
      <c r="GVB2444" s="63"/>
      <c r="GVC2444" s="63"/>
      <c r="GVD2444" s="63"/>
      <c r="GVE2444" s="63"/>
      <c r="GVF2444" s="63"/>
      <c r="GVG2444" s="63"/>
      <c r="GVH2444" s="63"/>
      <c r="GVI2444" s="63"/>
      <c r="GVJ2444" s="63"/>
      <c r="GVK2444" s="63"/>
      <c r="GVL2444" s="63"/>
      <c r="GVM2444" s="63"/>
      <c r="GVN2444" s="63"/>
      <c r="GVO2444" s="63"/>
      <c r="GVP2444" s="63"/>
      <c r="GVQ2444" s="63"/>
      <c r="GVR2444" s="63"/>
      <c r="GVS2444" s="63"/>
      <c r="GVT2444" s="63"/>
      <c r="GVU2444" s="63"/>
      <c r="GVV2444" s="63"/>
      <c r="GVW2444" s="63"/>
      <c r="GVX2444" s="63"/>
      <c r="GVY2444" s="63"/>
      <c r="GVZ2444" s="63"/>
      <c r="GWA2444" s="63"/>
      <c r="GWB2444" s="63"/>
      <c r="GWC2444" s="63"/>
      <c r="GWD2444" s="63"/>
      <c r="GWE2444" s="63"/>
      <c r="GWF2444" s="63"/>
      <c r="GWG2444" s="63"/>
      <c r="GWH2444" s="63"/>
      <c r="GWI2444" s="63"/>
      <c r="GWJ2444" s="63"/>
      <c r="GWK2444" s="63"/>
      <c r="GWL2444" s="63"/>
      <c r="GWM2444" s="63"/>
      <c r="GWN2444" s="63"/>
      <c r="GWO2444" s="63"/>
      <c r="GWP2444" s="63"/>
      <c r="GWQ2444" s="63"/>
      <c r="GWR2444" s="63"/>
      <c r="GWS2444" s="63"/>
      <c r="GWT2444" s="63"/>
      <c r="GWU2444" s="63"/>
      <c r="GWV2444" s="63"/>
      <c r="GWW2444" s="63"/>
      <c r="GWX2444" s="63"/>
      <c r="GWY2444" s="63"/>
      <c r="GWZ2444" s="63"/>
      <c r="GXA2444" s="63"/>
      <c r="GXB2444" s="63"/>
      <c r="GXC2444" s="63"/>
      <c r="GXD2444" s="63"/>
      <c r="GXE2444" s="63"/>
      <c r="GXF2444" s="63"/>
      <c r="GXG2444" s="63"/>
      <c r="GXH2444" s="63"/>
      <c r="GXI2444" s="63"/>
      <c r="GXJ2444" s="63"/>
      <c r="GXK2444" s="63"/>
      <c r="GXL2444" s="63"/>
      <c r="GXM2444" s="63"/>
      <c r="GXN2444" s="63"/>
      <c r="GXO2444" s="63"/>
      <c r="GXP2444" s="63"/>
      <c r="GXQ2444" s="63"/>
      <c r="GXR2444" s="63"/>
      <c r="GXS2444" s="63"/>
      <c r="GXT2444" s="63"/>
      <c r="GXU2444" s="63"/>
      <c r="GXV2444" s="63"/>
      <c r="GXW2444" s="63"/>
      <c r="GXX2444" s="63"/>
      <c r="GXY2444" s="63"/>
      <c r="GXZ2444" s="63"/>
      <c r="GYA2444" s="63"/>
      <c r="GYB2444" s="63"/>
      <c r="GYC2444" s="63"/>
      <c r="GYD2444" s="63"/>
      <c r="GYE2444" s="63"/>
      <c r="GYF2444" s="63"/>
      <c r="GYG2444" s="63"/>
      <c r="GYH2444" s="63"/>
      <c r="GYI2444" s="63"/>
      <c r="GYJ2444" s="63"/>
      <c r="GYK2444" s="63"/>
      <c r="GYL2444" s="63"/>
      <c r="GYM2444" s="63"/>
      <c r="GYN2444" s="63"/>
      <c r="GYO2444" s="63"/>
      <c r="GYP2444" s="63"/>
      <c r="GYQ2444" s="63"/>
      <c r="GYR2444" s="63"/>
      <c r="GYS2444" s="63"/>
      <c r="GYT2444" s="63"/>
      <c r="GYU2444" s="63"/>
      <c r="GYV2444" s="63"/>
      <c r="GYW2444" s="63"/>
      <c r="GYX2444" s="63"/>
      <c r="GYY2444" s="63"/>
      <c r="GYZ2444" s="63"/>
      <c r="GZA2444" s="63"/>
      <c r="GZB2444" s="63"/>
      <c r="GZC2444" s="63"/>
      <c r="GZD2444" s="63"/>
      <c r="GZE2444" s="63"/>
      <c r="GZF2444" s="63"/>
      <c r="GZG2444" s="63"/>
      <c r="GZH2444" s="63"/>
      <c r="GZI2444" s="63"/>
      <c r="GZJ2444" s="63"/>
      <c r="GZK2444" s="63"/>
      <c r="GZL2444" s="63"/>
      <c r="GZM2444" s="63"/>
      <c r="GZN2444" s="63"/>
      <c r="GZO2444" s="63"/>
      <c r="GZP2444" s="63"/>
      <c r="GZQ2444" s="63"/>
      <c r="GZR2444" s="63"/>
      <c r="GZS2444" s="63"/>
      <c r="GZT2444" s="63"/>
      <c r="GZU2444" s="63"/>
      <c r="GZV2444" s="63"/>
      <c r="GZW2444" s="63"/>
      <c r="GZX2444" s="63"/>
      <c r="GZY2444" s="63"/>
      <c r="GZZ2444" s="63"/>
      <c r="HAA2444" s="63"/>
      <c r="HAB2444" s="63"/>
      <c r="HAC2444" s="63"/>
      <c r="HAD2444" s="63"/>
      <c r="HAE2444" s="63"/>
      <c r="HAF2444" s="63"/>
      <c r="HAG2444" s="63"/>
      <c r="HAH2444" s="63"/>
      <c r="HAI2444" s="63"/>
      <c r="HAJ2444" s="63"/>
      <c r="HAK2444" s="63"/>
      <c r="HAL2444" s="63"/>
      <c r="HAM2444" s="63"/>
      <c r="HAN2444" s="63"/>
      <c r="HAO2444" s="63"/>
      <c r="HAP2444" s="63"/>
      <c r="HAQ2444" s="63"/>
      <c r="HAR2444" s="63"/>
      <c r="HAS2444" s="63"/>
      <c r="HAT2444" s="63"/>
      <c r="HAU2444" s="63"/>
      <c r="HAV2444" s="63"/>
      <c r="HAW2444" s="63"/>
      <c r="HAX2444" s="63"/>
      <c r="HAY2444" s="63"/>
      <c r="HAZ2444" s="63"/>
      <c r="HBA2444" s="63"/>
      <c r="HBB2444" s="63"/>
      <c r="HBC2444" s="63"/>
      <c r="HBD2444" s="63"/>
      <c r="HBE2444" s="63"/>
      <c r="HBF2444" s="63"/>
      <c r="HBG2444" s="63"/>
      <c r="HBH2444" s="63"/>
      <c r="HBI2444" s="63"/>
      <c r="HBJ2444" s="63"/>
      <c r="HBK2444" s="63"/>
      <c r="HBL2444" s="63"/>
      <c r="HBM2444" s="63"/>
      <c r="HBN2444" s="63"/>
      <c r="HBO2444" s="63"/>
      <c r="HBP2444" s="63"/>
      <c r="HBQ2444" s="63"/>
      <c r="HBR2444" s="63"/>
      <c r="HBS2444" s="63"/>
      <c r="HBT2444" s="63"/>
      <c r="HBU2444" s="63"/>
      <c r="HBV2444" s="63"/>
      <c r="HBW2444" s="63"/>
      <c r="HBX2444" s="63"/>
      <c r="HBY2444" s="63"/>
      <c r="HBZ2444" s="63"/>
      <c r="HCA2444" s="63"/>
      <c r="HCB2444" s="63"/>
      <c r="HCC2444" s="63"/>
      <c r="HCD2444" s="63"/>
      <c r="HCE2444" s="63"/>
      <c r="HCF2444" s="63"/>
      <c r="HCG2444" s="63"/>
      <c r="HCH2444" s="63"/>
      <c r="HCI2444" s="63"/>
      <c r="HCJ2444" s="63"/>
      <c r="HCK2444" s="63"/>
      <c r="HCL2444" s="63"/>
      <c r="HCM2444" s="63"/>
      <c r="HCN2444" s="63"/>
      <c r="HCO2444" s="63"/>
      <c r="HCP2444" s="63"/>
      <c r="HCQ2444" s="63"/>
      <c r="HCR2444" s="63"/>
      <c r="HCS2444" s="63"/>
      <c r="HCT2444" s="63"/>
      <c r="HCU2444" s="63"/>
      <c r="HCV2444" s="63"/>
      <c r="HCW2444" s="63"/>
      <c r="HCX2444" s="63"/>
      <c r="HCY2444" s="63"/>
      <c r="HCZ2444" s="63"/>
      <c r="HDA2444" s="63"/>
      <c r="HDB2444" s="63"/>
      <c r="HDC2444" s="63"/>
      <c r="HDD2444" s="63"/>
      <c r="HDE2444" s="63"/>
      <c r="HDF2444" s="63"/>
      <c r="HDG2444" s="63"/>
      <c r="HDH2444" s="63"/>
      <c r="HDI2444" s="63"/>
      <c r="HDJ2444" s="63"/>
      <c r="HDK2444" s="63"/>
      <c r="HDL2444" s="63"/>
      <c r="HDM2444" s="63"/>
      <c r="HDN2444" s="63"/>
      <c r="HDO2444" s="63"/>
      <c r="HDP2444" s="63"/>
      <c r="HDQ2444" s="63"/>
      <c r="HDR2444" s="63"/>
      <c r="HDS2444" s="63"/>
      <c r="HDT2444" s="63"/>
      <c r="HDU2444" s="63"/>
      <c r="HDV2444" s="63"/>
      <c r="HDW2444" s="63"/>
      <c r="HDX2444" s="63"/>
      <c r="HDY2444" s="63"/>
      <c r="HDZ2444" s="63"/>
      <c r="HEA2444" s="63"/>
      <c r="HEB2444" s="63"/>
      <c r="HEC2444" s="63"/>
      <c r="HED2444" s="63"/>
      <c r="HEE2444" s="63"/>
      <c r="HEF2444" s="63"/>
      <c r="HEG2444" s="63"/>
      <c r="HEH2444" s="63"/>
      <c r="HEI2444" s="63"/>
      <c r="HEJ2444" s="63"/>
      <c r="HEK2444" s="63"/>
      <c r="HEL2444" s="63"/>
      <c r="HEM2444" s="63"/>
      <c r="HEN2444" s="63"/>
      <c r="HEO2444" s="63"/>
      <c r="HEP2444" s="63"/>
      <c r="HEQ2444" s="63"/>
      <c r="HER2444" s="63"/>
      <c r="HES2444" s="63"/>
      <c r="HET2444" s="63"/>
      <c r="HEU2444" s="63"/>
      <c r="HEV2444" s="63"/>
      <c r="HEW2444" s="63"/>
      <c r="HEX2444" s="63"/>
      <c r="HEY2444" s="63"/>
      <c r="HEZ2444" s="63"/>
      <c r="HFA2444" s="63"/>
      <c r="HFB2444" s="63"/>
      <c r="HFC2444" s="63"/>
      <c r="HFD2444" s="63"/>
      <c r="HFE2444" s="63"/>
      <c r="HFF2444" s="63"/>
      <c r="HFG2444" s="63"/>
      <c r="HFH2444" s="63"/>
      <c r="HFI2444" s="63"/>
      <c r="HFJ2444" s="63"/>
      <c r="HFK2444" s="63"/>
      <c r="HFL2444" s="63"/>
      <c r="HFM2444" s="63"/>
      <c r="HFN2444" s="63"/>
      <c r="HFO2444" s="63"/>
      <c r="HFP2444" s="63"/>
      <c r="HFQ2444" s="63"/>
      <c r="HFR2444" s="63"/>
      <c r="HFS2444" s="63"/>
      <c r="HFT2444" s="63"/>
      <c r="HFU2444" s="63"/>
      <c r="HFV2444" s="63"/>
      <c r="HFW2444" s="63"/>
      <c r="HFX2444" s="63"/>
      <c r="HFY2444" s="63"/>
      <c r="HFZ2444" s="63"/>
      <c r="HGA2444" s="63"/>
      <c r="HGB2444" s="63"/>
      <c r="HGC2444" s="63"/>
      <c r="HGD2444" s="63"/>
      <c r="HGE2444" s="63"/>
      <c r="HGF2444" s="63"/>
      <c r="HGG2444" s="63"/>
      <c r="HGH2444" s="63"/>
      <c r="HGI2444" s="63"/>
      <c r="HGJ2444" s="63"/>
      <c r="HGK2444" s="63"/>
      <c r="HGL2444" s="63"/>
      <c r="HGM2444" s="63"/>
      <c r="HGN2444" s="63"/>
      <c r="HGO2444" s="63"/>
      <c r="HGP2444" s="63"/>
      <c r="HGQ2444" s="63"/>
      <c r="HGR2444" s="63"/>
      <c r="HGS2444" s="63"/>
      <c r="HGT2444" s="63"/>
      <c r="HGU2444" s="63"/>
      <c r="HGV2444" s="63"/>
      <c r="HGW2444" s="63"/>
      <c r="HGX2444" s="63"/>
      <c r="HGY2444" s="63"/>
      <c r="HGZ2444" s="63"/>
      <c r="HHA2444" s="63"/>
      <c r="HHB2444" s="63"/>
      <c r="HHC2444" s="63"/>
      <c r="HHD2444" s="63"/>
      <c r="HHE2444" s="63"/>
      <c r="HHF2444" s="63"/>
      <c r="HHG2444" s="63"/>
      <c r="HHH2444" s="63"/>
      <c r="HHI2444" s="63"/>
      <c r="HHJ2444" s="63"/>
      <c r="HHK2444" s="63"/>
      <c r="HHL2444" s="63"/>
      <c r="HHM2444" s="63"/>
      <c r="HHN2444" s="63"/>
      <c r="HHO2444" s="63"/>
      <c r="HHP2444" s="63"/>
      <c r="HHQ2444" s="63"/>
      <c r="HHR2444" s="63"/>
      <c r="HHS2444" s="63"/>
      <c r="HHT2444" s="63"/>
      <c r="HHU2444" s="63"/>
      <c r="HHV2444" s="63"/>
      <c r="HHW2444" s="63"/>
      <c r="HHX2444" s="63"/>
      <c r="HHY2444" s="63"/>
      <c r="HHZ2444" s="63"/>
      <c r="HIA2444" s="63"/>
      <c r="HIB2444" s="63"/>
      <c r="HIC2444" s="63"/>
      <c r="HID2444" s="63"/>
      <c r="HIE2444" s="63"/>
      <c r="HIF2444" s="63"/>
      <c r="HIG2444" s="63"/>
      <c r="HIH2444" s="63"/>
      <c r="HII2444" s="63"/>
      <c r="HIJ2444" s="63"/>
      <c r="HIK2444" s="63"/>
      <c r="HIL2444" s="63"/>
      <c r="HIM2444" s="63"/>
      <c r="HIN2444" s="63"/>
      <c r="HIO2444" s="63"/>
      <c r="HIP2444" s="63"/>
      <c r="HIQ2444" s="63"/>
      <c r="HIR2444" s="63"/>
      <c r="HIS2444" s="63"/>
      <c r="HIT2444" s="63"/>
      <c r="HIU2444" s="63"/>
      <c r="HIV2444" s="63"/>
      <c r="HIW2444" s="63"/>
      <c r="HIX2444" s="63"/>
      <c r="HIY2444" s="63"/>
      <c r="HIZ2444" s="63"/>
      <c r="HJA2444" s="63"/>
      <c r="HJB2444" s="63"/>
      <c r="HJC2444" s="63"/>
      <c r="HJD2444" s="63"/>
      <c r="HJE2444" s="63"/>
      <c r="HJF2444" s="63"/>
      <c r="HJG2444" s="63"/>
      <c r="HJH2444" s="63"/>
      <c r="HJI2444" s="63"/>
      <c r="HJJ2444" s="63"/>
      <c r="HJK2444" s="63"/>
      <c r="HJL2444" s="63"/>
      <c r="HJM2444" s="63"/>
      <c r="HJN2444" s="63"/>
      <c r="HJO2444" s="63"/>
      <c r="HJP2444" s="63"/>
      <c r="HJQ2444" s="63"/>
      <c r="HJR2444" s="63"/>
      <c r="HJS2444" s="63"/>
      <c r="HJT2444" s="63"/>
      <c r="HJU2444" s="63"/>
      <c r="HJV2444" s="63"/>
      <c r="HJW2444" s="63"/>
      <c r="HJX2444" s="63"/>
      <c r="HJY2444" s="63"/>
      <c r="HJZ2444" s="63"/>
      <c r="HKA2444" s="63"/>
      <c r="HKB2444" s="63"/>
      <c r="HKC2444" s="63"/>
      <c r="HKD2444" s="63"/>
      <c r="HKE2444" s="63"/>
      <c r="HKF2444" s="63"/>
      <c r="HKG2444" s="63"/>
      <c r="HKH2444" s="63"/>
      <c r="HKI2444" s="63"/>
      <c r="HKJ2444" s="63"/>
      <c r="HKK2444" s="63"/>
      <c r="HKL2444" s="63"/>
      <c r="HKM2444" s="63"/>
      <c r="HKN2444" s="63"/>
      <c r="HKO2444" s="63"/>
      <c r="HKP2444" s="63"/>
      <c r="HKQ2444" s="63"/>
      <c r="HKR2444" s="63"/>
      <c r="HKS2444" s="63"/>
      <c r="HKT2444" s="63"/>
      <c r="HKU2444" s="63"/>
      <c r="HKV2444" s="63"/>
      <c r="HKW2444" s="63"/>
      <c r="HKX2444" s="63"/>
      <c r="HKY2444" s="63"/>
      <c r="HKZ2444" s="63"/>
      <c r="HLA2444" s="63"/>
      <c r="HLB2444" s="63"/>
      <c r="HLC2444" s="63"/>
      <c r="HLD2444" s="63"/>
      <c r="HLE2444" s="63"/>
      <c r="HLF2444" s="63"/>
      <c r="HLG2444" s="63"/>
      <c r="HLH2444" s="63"/>
      <c r="HLI2444" s="63"/>
      <c r="HLJ2444" s="63"/>
      <c r="HLK2444" s="63"/>
      <c r="HLL2444" s="63"/>
      <c r="HLM2444" s="63"/>
      <c r="HLN2444" s="63"/>
      <c r="HLO2444" s="63"/>
      <c r="HLP2444" s="63"/>
      <c r="HLQ2444" s="63"/>
      <c r="HLR2444" s="63"/>
      <c r="HLS2444" s="63"/>
      <c r="HLT2444" s="63"/>
      <c r="HLU2444" s="63"/>
      <c r="HLV2444" s="63"/>
      <c r="HLW2444" s="63"/>
      <c r="HLX2444" s="63"/>
      <c r="HLY2444" s="63"/>
      <c r="HLZ2444" s="63"/>
      <c r="HMA2444" s="63"/>
      <c r="HMB2444" s="63"/>
      <c r="HMC2444" s="63"/>
      <c r="HMD2444" s="63"/>
      <c r="HME2444" s="63"/>
      <c r="HMF2444" s="63"/>
      <c r="HMG2444" s="63"/>
      <c r="HMH2444" s="63"/>
      <c r="HMI2444" s="63"/>
      <c r="HMJ2444" s="63"/>
      <c r="HMK2444" s="63"/>
      <c r="HML2444" s="63"/>
      <c r="HMM2444" s="63"/>
      <c r="HMN2444" s="63"/>
      <c r="HMO2444" s="63"/>
      <c r="HMP2444" s="63"/>
      <c r="HMQ2444" s="63"/>
      <c r="HMR2444" s="63"/>
      <c r="HMS2444" s="63"/>
      <c r="HMT2444" s="63"/>
      <c r="HMU2444" s="63"/>
      <c r="HMV2444" s="63"/>
      <c r="HMW2444" s="63"/>
      <c r="HMX2444" s="63"/>
      <c r="HMY2444" s="63"/>
      <c r="HMZ2444" s="63"/>
      <c r="HNA2444" s="63"/>
      <c r="HNB2444" s="63"/>
      <c r="HNC2444" s="63"/>
      <c r="HND2444" s="63"/>
      <c r="HNE2444" s="63"/>
      <c r="HNF2444" s="63"/>
      <c r="HNG2444" s="63"/>
      <c r="HNH2444" s="63"/>
      <c r="HNI2444" s="63"/>
      <c r="HNJ2444" s="63"/>
      <c r="HNK2444" s="63"/>
      <c r="HNL2444" s="63"/>
      <c r="HNM2444" s="63"/>
      <c r="HNN2444" s="63"/>
      <c r="HNO2444" s="63"/>
      <c r="HNP2444" s="63"/>
      <c r="HNQ2444" s="63"/>
      <c r="HNR2444" s="63"/>
      <c r="HNS2444" s="63"/>
      <c r="HNT2444" s="63"/>
      <c r="HNU2444" s="63"/>
      <c r="HNV2444" s="63"/>
      <c r="HNW2444" s="63"/>
      <c r="HNX2444" s="63"/>
      <c r="HNY2444" s="63"/>
      <c r="HNZ2444" s="63"/>
      <c r="HOA2444" s="63"/>
      <c r="HOB2444" s="63"/>
      <c r="HOC2444" s="63"/>
      <c r="HOD2444" s="63"/>
      <c r="HOE2444" s="63"/>
      <c r="HOF2444" s="63"/>
      <c r="HOG2444" s="63"/>
      <c r="HOH2444" s="63"/>
      <c r="HOI2444" s="63"/>
      <c r="HOJ2444" s="63"/>
      <c r="HOK2444" s="63"/>
      <c r="HOL2444" s="63"/>
      <c r="HOM2444" s="63"/>
      <c r="HON2444" s="63"/>
      <c r="HOO2444" s="63"/>
      <c r="HOP2444" s="63"/>
      <c r="HOQ2444" s="63"/>
      <c r="HOR2444" s="63"/>
      <c r="HOS2444" s="63"/>
      <c r="HOT2444" s="63"/>
      <c r="HOU2444" s="63"/>
      <c r="HOV2444" s="63"/>
      <c r="HOW2444" s="63"/>
      <c r="HOX2444" s="63"/>
      <c r="HOY2444" s="63"/>
      <c r="HOZ2444" s="63"/>
      <c r="HPA2444" s="63"/>
      <c r="HPB2444" s="63"/>
      <c r="HPC2444" s="63"/>
      <c r="HPD2444" s="63"/>
      <c r="HPE2444" s="63"/>
      <c r="HPF2444" s="63"/>
      <c r="HPG2444" s="63"/>
      <c r="HPH2444" s="63"/>
      <c r="HPI2444" s="63"/>
      <c r="HPJ2444" s="63"/>
      <c r="HPK2444" s="63"/>
      <c r="HPL2444" s="63"/>
      <c r="HPM2444" s="63"/>
      <c r="HPN2444" s="63"/>
      <c r="HPO2444" s="63"/>
      <c r="HPP2444" s="63"/>
      <c r="HPQ2444" s="63"/>
      <c r="HPR2444" s="63"/>
      <c r="HPS2444" s="63"/>
      <c r="HPT2444" s="63"/>
      <c r="HPU2444" s="63"/>
      <c r="HPV2444" s="63"/>
      <c r="HPW2444" s="63"/>
      <c r="HPX2444" s="63"/>
      <c r="HPY2444" s="63"/>
      <c r="HPZ2444" s="63"/>
      <c r="HQA2444" s="63"/>
      <c r="HQB2444" s="63"/>
      <c r="HQC2444" s="63"/>
      <c r="HQD2444" s="63"/>
      <c r="HQE2444" s="63"/>
      <c r="HQF2444" s="63"/>
      <c r="HQG2444" s="63"/>
      <c r="HQH2444" s="63"/>
      <c r="HQI2444" s="63"/>
      <c r="HQJ2444" s="63"/>
      <c r="HQK2444" s="63"/>
      <c r="HQL2444" s="63"/>
      <c r="HQM2444" s="63"/>
      <c r="HQN2444" s="63"/>
      <c r="HQO2444" s="63"/>
      <c r="HQP2444" s="63"/>
      <c r="HQQ2444" s="63"/>
      <c r="HQR2444" s="63"/>
      <c r="HQS2444" s="63"/>
      <c r="HQT2444" s="63"/>
      <c r="HQU2444" s="63"/>
      <c r="HQV2444" s="63"/>
      <c r="HQW2444" s="63"/>
      <c r="HQX2444" s="63"/>
      <c r="HQY2444" s="63"/>
      <c r="HQZ2444" s="63"/>
      <c r="HRA2444" s="63"/>
      <c r="HRB2444" s="63"/>
      <c r="HRC2444" s="63"/>
      <c r="HRD2444" s="63"/>
      <c r="HRE2444" s="63"/>
      <c r="HRF2444" s="63"/>
      <c r="HRG2444" s="63"/>
      <c r="HRH2444" s="63"/>
      <c r="HRI2444" s="63"/>
      <c r="HRJ2444" s="63"/>
      <c r="HRK2444" s="63"/>
      <c r="HRL2444" s="63"/>
      <c r="HRM2444" s="63"/>
      <c r="HRN2444" s="63"/>
      <c r="HRO2444" s="63"/>
      <c r="HRP2444" s="63"/>
      <c r="HRQ2444" s="63"/>
      <c r="HRR2444" s="63"/>
      <c r="HRS2444" s="63"/>
      <c r="HRT2444" s="63"/>
      <c r="HRU2444" s="63"/>
      <c r="HRV2444" s="63"/>
      <c r="HRW2444" s="63"/>
      <c r="HRX2444" s="63"/>
      <c r="HRY2444" s="63"/>
      <c r="HRZ2444" s="63"/>
      <c r="HSA2444" s="63"/>
      <c r="HSB2444" s="63"/>
      <c r="HSC2444" s="63"/>
      <c r="HSD2444" s="63"/>
      <c r="HSE2444" s="63"/>
      <c r="HSF2444" s="63"/>
      <c r="HSG2444" s="63"/>
      <c r="HSH2444" s="63"/>
      <c r="HSI2444" s="63"/>
      <c r="HSJ2444" s="63"/>
      <c r="HSK2444" s="63"/>
      <c r="HSL2444" s="63"/>
      <c r="HSM2444" s="63"/>
      <c r="HSN2444" s="63"/>
      <c r="HSO2444" s="63"/>
      <c r="HSP2444" s="63"/>
      <c r="HSQ2444" s="63"/>
      <c r="HSR2444" s="63"/>
      <c r="HSS2444" s="63"/>
      <c r="HST2444" s="63"/>
      <c r="HSU2444" s="63"/>
      <c r="HSV2444" s="63"/>
      <c r="HSW2444" s="63"/>
      <c r="HSX2444" s="63"/>
      <c r="HSY2444" s="63"/>
      <c r="HSZ2444" s="63"/>
      <c r="HTA2444" s="63"/>
      <c r="HTB2444" s="63"/>
      <c r="HTC2444" s="63"/>
      <c r="HTD2444" s="63"/>
      <c r="HTE2444" s="63"/>
      <c r="HTF2444" s="63"/>
      <c r="HTG2444" s="63"/>
      <c r="HTH2444" s="63"/>
      <c r="HTI2444" s="63"/>
      <c r="HTJ2444" s="63"/>
      <c r="HTK2444" s="63"/>
      <c r="HTL2444" s="63"/>
      <c r="HTM2444" s="63"/>
      <c r="HTN2444" s="63"/>
      <c r="HTO2444" s="63"/>
      <c r="HTP2444" s="63"/>
      <c r="HTQ2444" s="63"/>
      <c r="HTR2444" s="63"/>
      <c r="HTS2444" s="63"/>
      <c r="HTT2444" s="63"/>
      <c r="HTU2444" s="63"/>
      <c r="HTV2444" s="63"/>
      <c r="HTW2444" s="63"/>
      <c r="HTX2444" s="63"/>
      <c r="HTY2444" s="63"/>
      <c r="HTZ2444" s="63"/>
      <c r="HUA2444" s="63"/>
      <c r="HUB2444" s="63"/>
      <c r="HUC2444" s="63"/>
      <c r="HUD2444" s="63"/>
      <c r="HUE2444" s="63"/>
      <c r="HUF2444" s="63"/>
      <c r="HUG2444" s="63"/>
      <c r="HUH2444" s="63"/>
      <c r="HUI2444" s="63"/>
      <c r="HUJ2444" s="63"/>
      <c r="HUK2444" s="63"/>
      <c r="HUL2444" s="63"/>
      <c r="HUM2444" s="63"/>
      <c r="HUN2444" s="63"/>
      <c r="HUO2444" s="63"/>
      <c r="HUP2444" s="63"/>
      <c r="HUQ2444" s="63"/>
      <c r="HUR2444" s="63"/>
      <c r="HUS2444" s="63"/>
      <c r="HUT2444" s="63"/>
      <c r="HUU2444" s="63"/>
      <c r="HUV2444" s="63"/>
      <c r="HUW2444" s="63"/>
      <c r="HUX2444" s="63"/>
      <c r="HUY2444" s="63"/>
      <c r="HUZ2444" s="63"/>
      <c r="HVA2444" s="63"/>
      <c r="HVB2444" s="63"/>
      <c r="HVC2444" s="63"/>
      <c r="HVD2444" s="63"/>
      <c r="HVE2444" s="63"/>
      <c r="HVF2444" s="63"/>
      <c r="HVG2444" s="63"/>
      <c r="HVH2444" s="63"/>
      <c r="HVI2444" s="63"/>
      <c r="HVJ2444" s="63"/>
      <c r="HVK2444" s="63"/>
      <c r="HVL2444" s="63"/>
      <c r="HVM2444" s="63"/>
      <c r="HVN2444" s="63"/>
      <c r="HVO2444" s="63"/>
      <c r="HVP2444" s="63"/>
      <c r="HVQ2444" s="63"/>
      <c r="HVR2444" s="63"/>
      <c r="HVS2444" s="63"/>
      <c r="HVT2444" s="63"/>
      <c r="HVU2444" s="63"/>
      <c r="HVV2444" s="63"/>
      <c r="HVW2444" s="63"/>
      <c r="HVX2444" s="63"/>
      <c r="HVY2444" s="63"/>
      <c r="HVZ2444" s="63"/>
      <c r="HWA2444" s="63"/>
      <c r="HWB2444" s="63"/>
      <c r="HWC2444" s="63"/>
      <c r="HWD2444" s="63"/>
      <c r="HWE2444" s="63"/>
      <c r="HWF2444" s="63"/>
      <c r="HWG2444" s="63"/>
      <c r="HWH2444" s="63"/>
      <c r="HWI2444" s="63"/>
      <c r="HWJ2444" s="63"/>
      <c r="HWK2444" s="63"/>
      <c r="HWL2444" s="63"/>
      <c r="HWM2444" s="63"/>
      <c r="HWN2444" s="63"/>
      <c r="HWO2444" s="63"/>
      <c r="HWP2444" s="63"/>
      <c r="HWQ2444" s="63"/>
      <c r="HWR2444" s="63"/>
      <c r="HWS2444" s="63"/>
      <c r="HWT2444" s="63"/>
      <c r="HWU2444" s="63"/>
      <c r="HWV2444" s="63"/>
      <c r="HWW2444" s="63"/>
      <c r="HWX2444" s="63"/>
      <c r="HWY2444" s="63"/>
      <c r="HWZ2444" s="63"/>
      <c r="HXA2444" s="63"/>
      <c r="HXB2444" s="63"/>
      <c r="HXC2444" s="63"/>
      <c r="HXD2444" s="63"/>
      <c r="HXE2444" s="63"/>
      <c r="HXF2444" s="63"/>
      <c r="HXG2444" s="63"/>
      <c r="HXH2444" s="63"/>
      <c r="HXI2444" s="63"/>
      <c r="HXJ2444" s="63"/>
      <c r="HXK2444" s="63"/>
      <c r="HXL2444" s="63"/>
      <c r="HXM2444" s="63"/>
      <c r="HXN2444" s="63"/>
      <c r="HXO2444" s="63"/>
      <c r="HXP2444" s="63"/>
      <c r="HXQ2444" s="63"/>
      <c r="HXR2444" s="63"/>
      <c r="HXS2444" s="63"/>
      <c r="HXT2444" s="63"/>
      <c r="HXU2444" s="63"/>
      <c r="HXV2444" s="63"/>
      <c r="HXW2444" s="63"/>
      <c r="HXX2444" s="63"/>
      <c r="HXY2444" s="63"/>
      <c r="HXZ2444" s="63"/>
      <c r="HYA2444" s="63"/>
      <c r="HYB2444" s="63"/>
      <c r="HYC2444" s="63"/>
      <c r="HYD2444" s="63"/>
      <c r="HYE2444" s="63"/>
      <c r="HYF2444" s="63"/>
      <c r="HYG2444" s="63"/>
      <c r="HYH2444" s="63"/>
      <c r="HYI2444" s="63"/>
      <c r="HYJ2444" s="63"/>
      <c r="HYK2444" s="63"/>
      <c r="HYL2444" s="63"/>
      <c r="HYM2444" s="63"/>
      <c r="HYN2444" s="63"/>
      <c r="HYO2444" s="63"/>
      <c r="HYP2444" s="63"/>
      <c r="HYQ2444" s="63"/>
      <c r="HYR2444" s="63"/>
      <c r="HYS2444" s="63"/>
      <c r="HYT2444" s="63"/>
      <c r="HYU2444" s="63"/>
      <c r="HYV2444" s="63"/>
      <c r="HYW2444" s="63"/>
      <c r="HYX2444" s="63"/>
      <c r="HYY2444" s="63"/>
      <c r="HYZ2444" s="63"/>
      <c r="HZA2444" s="63"/>
      <c r="HZB2444" s="63"/>
      <c r="HZC2444" s="63"/>
      <c r="HZD2444" s="63"/>
      <c r="HZE2444" s="63"/>
      <c r="HZF2444" s="63"/>
      <c r="HZG2444" s="63"/>
      <c r="HZH2444" s="63"/>
      <c r="HZI2444" s="63"/>
      <c r="HZJ2444" s="63"/>
      <c r="HZK2444" s="63"/>
      <c r="HZL2444" s="63"/>
      <c r="HZM2444" s="63"/>
      <c r="HZN2444" s="63"/>
      <c r="HZO2444" s="63"/>
      <c r="HZP2444" s="63"/>
      <c r="HZQ2444" s="63"/>
      <c r="HZR2444" s="63"/>
      <c r="HZS2444" s="63"/>
      <c r="HZT2444" s="63"/>
      <c r="HZU2444" s="63"/>
      <c r="HZV2444" s="63"/>
      <c r="HZW2444" s="63"/>
      <c r="HZX2444" s="63"/>
      <c r="HZY2444" s="63"/>
      <c r="HZZ2444" s="63"/>
      <c r="IAA2444" s="63"/>
      <c r="IAB2444" s="63"/>
      <c r="IAC2444" s="63"/>
      <c r="IAD2444" s="63"/>
      <c r="IAE2444" s="63"/>
      <c r="IAF2444" s="63"/>
      <c r="IAG2444" s="63"/>
      <c r="IAH2444" s="63"/>
      <c r="IAI2444" s="63"/>
      <c r="IAJ2444" s="63"/>
      <c r="IAK2444" s="63"/>
      <c r="IAL2444" s="63"/>
      <c r="IAM2444" s="63"/>
      <c r="IAN2444" s="63"/>
      <c r="IAO2444" s="63"/>
      <c r="IAP2444" s="63"/>
      <c r="IAQ2444" s="63"/>
      <c r="IAR2444" s="63"/>
      <c r="IAS2444" s="63"/>
      <c r="IAT2444" s="63"/>
      <c r="IAU2444" s="63"/>
      <c r="IAV2444" s="63"/>
      <c r="IAW2444" s="63"/>
      <c r="IAX2444" s="63"/>
      <c r="IAY2444" s="63"/>
      <c r="IAZ2444" s="63"/>
      <c r="IBA2444" s="63"/>
      <c r="IBB2444" s="63"/>
      <c r="IBC2444" s="63"/>
      <c r="IBD2444" s="63"/>
      <c r="IBE2444" s="63"/>
      <c r="IBF2444" s="63"/>
      <c r="IBG2444" s="63"/>
      <c r="IBH2444" s="63"/>
      <c r="IBI2444" s="63"/>
      <c r="IBJ2444" s="63"/>
      <c r="IBK2444" s="63"/>
      <c r="IBL2444" s="63"/>
      <c r="IBM2444" s="63"/>
      <c r="IBN2444" s="63"/>
      <c r="IBO2444" s="63"/>
      <c r="IBP2444" s="63"/>
      <c r="IBQ2444" s="63"/>
      <c r="IBR2444" s="63"/>
      <c r="IBS2444" s="63"/>
      <c r="IBT2444" s="63"/>
      <c r="IBU2444" s="63"/>
      <c r="IBV2444" s="63"/>
      <c r="IBW2444" s="63"/>
      <c r="IBX2444" s="63"/>
      <c r="IBY2444" s="63"/>
      <c r="IBZ2444" s="63"/>
      <c r="ICA2444" s="63"/>
      <c r="ICB2444" s="63"/>
      <c r="ICC2444" s="63"/>
      <c r="ICD2444" s="63"/>
      <c r="ICE2444" s="63"/>
      <c r="ICF2444" s="63"/>
      <c r="ICG2444" s="63"/>
      <c r="ICH2444" s="63"/>
      <c r="ICI2444" s="63"/>
      <c r="ICJ2444" s="63"/>
      <c r="ICK2444" s="63"/>
      <c r="ICL2444" s="63"/>
      <c r="ICM2444" s="63"/>
      <c r="ICN2444" s="63"/>
      <c r="ICO2444" s="63"/>
      <c r="ICP2444" s="63"/>
      <c r="ICQ2444" s="63"/>
      <c r="ICR2444" s="63"/>
      <c r="ICS2444" s="63"/>
      <c r="ICT2444" s="63"/>
      <c r="ICU2444" s="63"/>
      <c r="ICV2444" s="63"/>
      <c r="ICW2444" s="63"/>
      <c r="ICX2444" s="63"/>
      <c r="ICY2444" s="63"/>
      <c r="ICZ2444" s="63"/>
      <c r="IDA2444" s="63"/>
      <c r="IDB2444" s="63"/>
      <c r="IDC2444" s="63"/>
      <c r="IDD2444" s="63"/>
      <c r="IDE2444" s="63"/>
      <c r="IDF2444" s="63"/>
      <c r="IDG2444" s="63"/>
      <c r="IDH2444" s="63"/>
      <c r="IDI2444" s="63"/>
      <c r="IDJ2444" s="63"/>
      <c r="IDK2444" s="63"/>
      <c r="IDL2444" s="63"/>
      <c r="IDM2444" s="63"/>
      <c r="IDN2444" s="63"/>
      <c r="IDO2444" s="63"/>
      <c r="IDP2444" s="63"/>
      <c r="IDQ2444" s="63"/>
      <c r="IDR2444" s="63"/>
      <c r="IDS2444" s="63"/>
      <c r="IDT2444" s="63"/>
      <c r="IDU2444" s="63"/>
      <c r="IDV2444" s="63"/>
      <c r="IDW2444" s="63"/>
      <c r="IDX2444" s="63"/>
      <c r="IDY2444" s="63"/>
      <c r="IDZ2444" s="63"/>
      <c r="IEA2444" s="63"/>
      <c r="IEB2444" s="63"/>
      <c r="IEC2444" s="63"/>
      <c r="IED2444" s="63"/>
      <c r="IEE2444" s="63"/>
      <c r="IEF2444" s="63"/>
      <c r="IEG2444" s="63"/>
      <c r="IEH2444" s="63"/>
      <c r="IEI2444" s="63"/>
      <c r="IEJ2444" s="63"/>
      <c r="IEK2444" s="63"/>
      <c r="IEL2444" s="63"/>
      <c r="IEM2444" s="63"/>
      <c r="IEN2444" s="63"/>
      <c r="IEO2444" s="63"/>
      <c r="IEP2444" s="63"/>
      <c r="IEQ2444" s="63"/>
      <c r="IER2444" s="63"/>
      <c r="IES2444" s="63"/>
      <c r="IET2444" s="63"/>
      <c r="IEU2444" s="63"/>
      <c r="IEV2444" s="63"/>
      <c r="IEW2444" s="63"/>
      <c r="IEX2444" s="63"/>
      <c r="IEY2444" s="63"/>
      <c r="IEZ2444" s="63"/>
      <c r="IFA2444" s="63"/>
      <c r="IFB2444" s="63"/>
      <c r="IFC2444" s="63"/>
      <c r="IFD2444" s="63"/>
      <c r="IFE2444" s="63"/>
      <c r="IFF2444" s="63"/>
      <c r="IFG2444" s="63"/>
      <c r="IFH2444" s="63"/>
      <c r="IFI2444" s="63"/>
      <c r="IFJ2444" s="63"/>
      <c r="IFK2444" s="63"/>
      <c r="IFL2444" s="63"/>
      <c r="IFM2444" s="63"/>
      <c r="IFN2444" s="63"/>
      <c r="IFO2444" s="63"/>
      <c r="IFP2444" s="63"/>
      <c r="IFQ2444" s="63"/>
      <c r="IFR2444" s="63"/>
      <c r="IFS2444" s="63"/>
      <c r="IFT2444" s="63"/>
      <c r="IFU2444" s="63"/>
      <c r="IFV2444" s="63"/>
      <c r="IFW2444" s="63"/>
      <c r="IFX2444" s="63"/>
      <c r="IFY2444" s="63"/>
      <c r="IFZ2444" s="63"/>
      <c r="IGA2444" s="63"/>
      <c r="IGB2444" s="63"/>
      <c r="IGC2444" s="63"/>
      <c r="IGD2444" s="63"/>
      <c r="IGE2444" s="63"/>
      <c r="IGF2444" s="63"/>
      <c r="IGG2444" s="63"/>
      <c r="IGH2444" s="63"/>
      <c r="IGI2444" s="63"/>
      <c r="IGJ2444" s="63"/>
      <c r="IGK2444" s="63"/>
      <c r="IGL2444" s="63"/>
      <c r="IGM2444" s="63"/>
      <c r="IGN2444" s="63"/>
      <c r="IGO2444" s="63"/>
      <c r="IGP2444" s="63"/>
      <c r="IGQ2444" s="63"/>
      <c r="IGR2444" s="63"/>
      <c r="IGS2444" s="63"/>
      <c r="IGT2444" s="63"/>
      <c r="IGU2444" s="63"/>
      <c r="IGV2444" s="63"/>
      <c r="IGW2444" s="63"/>
      <c r="IGX2444" s="63"/>
      <c r="IGY2444" s="63"/>
      <c r="IGZ2444" s="63"/>
      <c r="IHA2444" s="63"/>
      <c r="IHB2444" s="63"/>
      <c r="IHC2444" s="63"/>
      <c r="IHD2444" s="63"/>
      <c r="IHE2444" s="63"/>
      <c r="IHF2444" s="63"/>
      <c r="IHG2444" s="63"/>
      <c r="IHH2444" s="63"/>
      <c r="IHI2444" s="63"/>
      <c r="IHJ2444" s="63"/>
      <c r="IHK2444" s="63"/>
      <c r="IHL2444" s="63"/>
      <c r="IHM2444" s="63"/>
      <c r="IHN2444" s="63"/>
      <c r="IHO2444" s="63"/>
      <c r="IHP2444" s="63"/>
      <c r="IHQ2444" s="63"/>
      <c r="IHR2444" s="63"/>
      <c r="IHS2444" s="63"/>
      <c r="IHT2444" s="63"/>
      <c r="IHU2444" s="63"/>
      <c r="IHV2444" s="63"/>
      <c r="IHW2444" s="63"/>
      <c r="IHX2444" s="63"/>
      <c r="IHY2444" s="63"/>
      <c r="IHZ2444" s="63"/>
      <c r="IIA2444" s="63"/>
      <c r="IIB2444" s="63"/>
      <c r="IIC2444" s="63"/>
      <c r="IID2444" s="63"/>
      <c r="IIE2444" s="63"/>
      <c r="IIF2444" s="63"/>
      <c r="IIG2444" s="63"/>
      <c r="IIH2444" s="63"/>
      <c r="III2444" s="63"/>
      <c r="IIJ2444" s="63"/>
      <c r="IIK2444" s="63"/>
      <c r="IIL2444" s="63"/>
      <c r="IIM2444" s="63"/>
      <c r="IIN2444" s="63"/>
      <c r="IIO2444" s="63"/>
      <c r="IIP2444" s="63"/>
      <c r="IIQ2444" s="63"/>
      <c r="IIR2444" s="63"/>
      <c r="IIS2444" s="63"/>
      <c r="IIT2444" s="63"/>
      <c r="IIU2444" s="63"/>
      <c r="IIV2444" s="63"/>
      <c r="IIW2444" s="63"/>
      <c r="IIX2444" s="63"/>
      <c r="IIY2444" s="63"/>
      <c r="IIZ2444" s="63"/>
      <c r="IJA2444" s="63"/>
      <c r="IJB2444" s="63"/>
      <c r="IJC2444" s="63"/>
      <c r="IJD2444" s="63"/>
      <c r="IJE2444" s="63"/>
      <c r="IJF2444" s="63"/>
      <c r="IJG2444" s="63"/>
      <c r="IJH2444" s="63"/>
      <c r="IJI2444" s="63"/>
      <c r="IJJ2444" s="63"/>
      <c r="IJK2444" s="63"/>
      <c r="IJL2444" s="63"/>
      <c r="IJM2444" s="63"/>
      <c r="IJN2444" s="63"/>
      <c r="IJO2444" s="63"/>
      <c r="IJP2444" s="63"/>
      <c r="IJQ2444" s="63"/>
      <c r="IJR2444" s="63"/>
      <c r="IJS2444" s="63"/>
      <c r="IJT2444" s="63"/>
      <c r="IJU2444" s="63"/>
      <c r="IJV2444" s="63"/>
      <c r="IJW2444" s="63"/>
      <c r="IJX2444" s="63"/>
      <c r="IJY2444" s="63"/>
      <c r="IJZ2444" s="63"/>
      <c r="IKA2444" s="63"/>
      <c r="IKB2444" s="63"/>
      <c r="IKC2444" s="63"/>
      <c r="IKD2444" s="63"/>
      <c r="IKE2444" s="63"/>
      <c r="IKF2444" s="63"/>
      <c r="IKG2444" s="63"/>
      <c r="IKH2444" s="63"/>
      <c r="IKI2444" s="63"/>
      <c r="IKJ2444" s="63"/>
      <c r="IKK2444" s="63"/>
      <c r="IKL2444" s="63"/>
      <c r="IKM2444" s="63"/>
      <c r="IKN2444" s="63"/>
      <c r="IKO2444" s="63"/>
      <c r="IKP2444" s="63"/>
      <c r="IKQ2444" s="63"/>
      <c r="IKR2444" s="63"/>
      <c r="IKS2444" s="63"/>
      <c r="IKT2444" s="63"/>
      <c r="IKU2444" s="63"/>
      <c r="IKV2444" s="63"/>
      <c r="IKW2444" s="63"/>
      <c r="IKX2444" s="63"/>
      <c r="IKY2444" s="63"/>
      <c r="IKZ2444" s="63"/>
      <c r="ILA2444" s="63"/>
      <c r="ILB2444" s="63"/>
      <c r="ILC2444" s="63"/>
      <c r="ILD2444" s="63"/>
      <c r="ILE2444" s="63"/>
      <c r="ILF2444" s="63"/>
      <c r="ILG2444" s="63"/>
      <c r="ILH2444" s="63"/>
      <c r="ILI2444" s="63"/>
      <c r="ILJ2444" s="63"/>
      <c r="ILK2444" s="63"/>
      <c r="ILL2444" s="63"/>
      <c r="ILM2444" s="63"/>
      <c r="ILN2444" s="63"/>
      <c r="ILO2444" s="63"/>
      <c r="ILP2444" s="63"/>
      <c r="ILQ2444" s="63"/>
      <c r="ILR2444" s="63"/>
      <c r="ILS2444" s="63"/>
      <c r="ILT2444" s="63"/>
      <c r="ILU2444" s="63"/>
      <c r="ILV2444" s="63"/>
      <c r="ILW2444" s="63"/>
      <c r="ILX2444" s="63"/>
      <c r="ILY2444" s="63"/>
      <c r="ILZ2444" s="63"/>
      <c r="IMA2444" s="63"/>
      <c r="IMB2444" s="63"/>
      <c r="IMC2444" s="63"/>
      <c r="IMD2444" s="63"/>
      <c r="IME2444" s="63"/>
      <c r="IMF2444" s="63"/>
      <c r="IMG2444" s="63"/>
      <c r="IMH2444" s="63"/>
      <c r="IMI2444" s="63"/>
      <c r="IMJ2444" s="63"/>
      <c r="IMK2444" s="63"/>
      <c r="IML2444" s="63"/>
      <c r="IMM2444" s="63"/>
      <c r="IMN2444" s="63"/>
      <c r="IMO2444" s="63"/>
      <c r="IMP2444" s="63"/>
      <c r="IMQ2444" s="63"/>
      <c r="IMR2444" s="63"/>
      <c r="IMS2444" s="63"/>
      <c r="IMT2444" s="63"/>
      <c r="IMU2444" s="63"/>
      <c r="IMV2444" s="63"/>
      <c r="IMW2444" s="63"/>
      <c r="IMX2444" s="63"/>
      <c r="IMY2444" s="63"/>
      <c r="IMZ2444" s="63"/>
      <c r="INA2444" s="63"/>
      <c r="INB2444" s="63"/>
      <c r="INC2444" s="63"/>
      <c r="IND2444" s="63"/>
      <c r="INE2444" s="63"/>
      <c r="INF2444" s="63"/>
      <c r="ING2444" s="63"/>
      <c r="INH2444" s="63"/>
      <c r="INI2444" s="63"/>
      <c r="INJ2444" s="63"/>
      <c r="INK2444" s="63"/>
      <c r="INL2444" s="63"/>
      <c r="INM2444" s="63"/>
      <c r="INN2444" s="63"/>
      <c r="INO2444" s="63"/>
      <c r="INP2444" s="63"/>
      <c r="INQ2444" s="63"/>
      <c r="INR2444" s="63"/>
      <c r="INS2444" s="63"/>
      <c r="INT2444" s="63"/>
      <c r="INU2444" s="63"/>
      <c r="INV2444" s="63"/>
      <c r="INW2444" s="63"/>
      <c r="INX2444" s="63"/>
      <c r="INY2444" s="63"/>
      <c r="INZ2444" s="63"/>
      <c r="IOA2444" s="63"/>
      <c r="IOB2444" s="63"/>
      <c r="IOC2444" s="63"/>
      <c r="IOD2444" s="63"/>
      <c r="IOE2444" s="63"/>
      <c r="IOF2444" s="63"/>
      <c r="IOG2444" s="63"/>
      <c r="IOH2444" s="63"/>
      <c r="IOI2444" s="63"/>
      <c r="IOJ2444" s="63"/>
      <c r="IOK2444" s="63"/>
      <c r="IOL2444" s="63"/>
      <c r="IOM2444" s="63"/>
      <c r="ION2444" s="63"/>
      <c r="IOO2444" s="63"/>
      <c r="IOP2444" s="63"/>
      <c r="IOQ2444" s="63"/>
      <c r="IOR2444" s="63"/>
      <c r="IOS2444" s="63"/>
      <c r="IOT2444" s="63"/>
      <c r="IOU2444" s="63"/>
      <c r="IOV2444" s="63"/>
      <c r="IOW2444" s="63"/>
      <c r="IOX2444" s="63"/>
      <c r="IOY2444" s="63"/>
      <c r="IOZ2444" s="63"/>
      <c r="IPA2444" s="63"/>
      <c r="IPB2444" s="63"/>
      <c r="IPC2444" s="63"/>
      <c r="IPD2444" s="63"/>
      <c r="IPE2444" s="63"/>
      <c r="IPF2444" s="63"/>
      <c r="IPG2444" s="63"/>
      <c r="IPH2444" s="63"/>
      <c r="IPI2444" s="63"/>
      <c r="IPJ2444" s="63"/>
      <c r="IPK2444" s="63"/>
      <c r="IPL2444" s="63"/>
      <c r="IPM2444" s="63"/>
      <c r="IPN2444" s="63"/>
      <c r="IPO2444" s="63"/>
      <c r="IPP2444" s="63"/>
      <c r="IPQ2444" s="63"/>
      <c r="IPR2444" s="63"/>
      <c r="IPS2444" s="63"/>
      <c r="IPT2444" s="63"/>
      <c r="IPU2444" s="63"/>
      <c r="IPV2444" s="63"/>
      <c r="IPW2444" s="63"/>
      <c r="IPX2444" s="63"/>
      <c r="IPY2444" s="63"/>
      <c r="IPZ2444" s="63"/>
      <c r="IQA2444" s="63"/>
      <c r="IQB2444" s="63"/>
      <c r="IQC2444" s="63"/>
      <c r="IQD2444" s="63"/>
      <c r="IQE2444" s="63"/>
      <c r="IQF2444" s="63"/>
      <c r="IQG2444" s="63"/>
      <c r="IQH2444" s="63"/>
      <c r="IQI2444" s="63"/>
      <c r="IQJ2444" s="63"/>
      <c r="IQK2444" s="63"/>
      <c r="IQL2444" s="63"/>
      <c r="IQM2444" s="63"/>
      <c r="IQN2444" s="63"/>
      <c r="IQO2444" s="63"/>
      <c r="IQP2444" s="63"/>
      <c r="IQQ2444" s="63"/>
      <c r="IQR2444" s="63"/>
      <c r="IQS2444" s="63"/>
      <c r="IQT2444" s="63"/>
      <c r="IQU2444" s="63"/>
      <c r="IQV2444" s="63"/>
      <c r="IQW2444" s="63"/>
      <c r="IQX2444" s="63"/>
      <c r="IQY2444" s="63"/>
      <c r="IQZ2444" s="63"/>
      <c r="IRA2444" s="63"/>
      <c r="IRB2444" s="63"/>
      <c r="IRC2444" s="63"/>
      <c r="IRD2444" s="63"/>
      <c r="IRE2444" s="63"/>
      <c r="IRF2444" s="63"/>
      <c r="IRG2444" s="63"/>
      <c r="IRH2444" s="63"/>
      <c r="IRI2444" s="63"/>
      <c r="IRJ2444" s="63"/>
      <c r="IRK2444" s="63"/>
      <c r="IRL2444" s="63"/>
      <c r="IRM2444" s="63"/>
      <c r="IRN2444" s="63"/>
      <c r="IRO2444" s="63"/>
      <c r="IRP2444" s="63"/>
      <c r="IRQ2444" s="63"/>
      <c r="IRR2444" s="63"/>
      <c r="IRS2444" s="63"/>
      <c r="IRT2444" s="63"/>
      <c r="IRU2444" s="63"/>
      <c r="IRV2444" s="63"/>
      <c r="IRW2444" s="63"/>
      <c r="IRX2444" s="63"/>
      <c r="IRY2444" s="63"/>
      <c r="IRZ2444" s="63"/>
      <c r="ISA2444" s="63"/>
      <c r="ISB2444" s="63"/>
      <c r="ISC2444" s="63"/>
      <c r="ISD2444" s="63"/>
      <c r="ISE2444" s="63"/>
      <c r="ISF2444" s="63"/>
      <c r="ISG2444" s="63"/>
      <c r="ISH2444" s="63"/>
      <c r="ISI2444" s="63"/>
      <c r="ISJ2444" s="63"/>
      <c r="ISK2444" s="63"/>
      <c r="ISL2444" s="63"/>
      <c r="ISM2444" s="63"/>
      <c r="ISN2444" s="63"/>
      <c r="ISO2444" s="63"/>
      <c r="ISP2444" s="63"/>
      <c r="ISQ2444" s="63"/>
      <c r="ISR2444" s="63"/>
      <c r="ISS2444" s="63"/>
      <c r="IST2444" s="63"/>
      <c r="ISU2444" s="63"/>
      <c r="ISV2444" s="63"/>
      <c r="ISW2444" s="63"/>
      <c r="ISX2444" s="63"/>
      <c r="ISY2444" s="63"/>
      <c r="ISZ2444" s="63"/>
      <c r="ITA2444" s="63"/>
      <c r="ITB2444" s="63"/>
      <c r="ITC2444" s="63"/>
      <c r="ITD2444" s="63"/>
      <c r="ITE2444" s="63"/>
      <c r="ITF2444" s="63"/>
      <c r="ITG2444" s="63"/>
      <c r="ITH2444" s="63"/>
      <c r="ITI2444" s="63"/>
      <c r="ITJ2444" s="63"/>
      <c r="ITK2444" s="63"/>
      <c r="ITL2444" s="63"/>
      <c r="ITM2444" s="63"/>
      <c r="ITN2444" s="63"/>
      <c r="ITO2444" s="63"/>
      <c r="ITP2444" s="63"/>
      <c r="ITQ2444" s="63"/>
      <c r="ITR2444" s="63"/>
      <c r="ITS2444" s="63"/>
      <c r="ITT2444" s="63"/>
      <c r="ITU2444" s="63"/>
      <c r="ITV2444" s="63"/>
      <c r="ITW2444" s="63"/>
      <c r="ITX2444" s="63"/>
      <c r="ITY2444" s="63"/>
      <c r="ITZ2444" s="63"/>
      <c r="IUA2444" s="63"/>
      <c r="IUB2444" s="63"/>
      <c r="IUC2444" s="63"/>
      <c r="IUD2444" s="63"/>
      <c r="IUE2444" s="63"/>
      <c r="IUF2444" s="63"/>
      <c r="IUG2444" s="63"/>
      <c r="IUH2444" s="63"/>
      <c r="IUI2444" s="63"/>
      <c r="IUJ2444" s="63"/>
      <c r="IUK2444" s="63"/>
      <c r="IUL2444" s="63"/>
      <c r="IUM2444" s="63"/>
      <c r="IUN2444" s="63"/>
      <c r="IUO2444" s="63"/>
      <c r="IUP2444" s="63"/>
      <c r="IUQ2444" s="63"/>
      <c r="IUR2444" s="63"/>
      <c r="IUS2444" s="63"/>
      <c r="IUT2444" s="63"/>
      <c r="IUU2444" s="63"/>
      <c r="IUV2444" s="63"/>
      <c r="IUW2444" s="63"/>
      <c r="IUX2444" s="63"/>
      <c r="IUY2444" s="63"/>
      <c r="IUZ2444" s="63"/>
      <c r="IVA2444" s="63"/>
      <c r="IVB2444" s="63"/>
      <c r="IVC2444" s="63"/>
      <c r="IVD2444" s="63"/>
      <c r="IVE2444" s="63"/>
      <c r="IVF2444" s="63"/>
      <c r="IVG2444" s="63"/>
      <c r="IVH2444" s="63"/>
      <c r="IVI2444" s="63"/>
      <c r="IVJ2444" s="63"/>
      <c r="IVK2444" s="63"/>
      <c r="IVL2444" s="63"/>
      <c r="IVM2444" s="63"/>
      <c r="IVN2444" s="63"/>
      <c r="IVO2444" s="63"/>
      <c r="IVP2444" s="63"/>
      <c r="IVQ2444" s="63"/>
      <c r="IVR2444" s="63"/>
      <c r="IVS2444" s="63"/>
      <c r="IVT2444" s="63"/>
      <c r="IVU2444" s="63"/>
      <c r="IVV2444" s="63"/>
      <c r="IVW2444" s="63"/>
      <c r="IVX2444" s="63"/>
      <c r="IVY2444" s="63"/>
      <c r="IVZ2444" s="63"/>
      <c r="IWA2444" s="63"/>
      <c r="IWB2444" s="63"/>
      <c r="IWC2444" s="63"/>
      <c r="IWD2444" s="63"/>
      <c r="IWE2444" s="63"/>
      <c r="IWF2444" s="63"/>
      <c r="IWG2444" s="63"/>
      <c r="IWH2444" s="63"/>
      <c r="IWI2444" s="63"/>
      <c r="IWJ2444" s="63"/>
      <c r="IWK2444" s="63"/>
      <c r="IWL2444" s="63"/>
      <c r="IWM2444" s="63"/>
      <c r="IWN2444" s="63"/>
      <c r="IWO2444" s="63"/>
      <c r="IWP2444" s="63"/>
      <c r="IWQ2444" s="63"/>
      <c r="IWR2444" s="63"/>
      <c r="IWS2444" s="63"/>
      <c r="IWT2444" s="63"/>
      <c r="IWU2444" s="63"/>
      <c r="IWV2444" s="63"/>
      <c r="IWW2444" s="63"/>
      <c r="IWX2444" s="63"/>
      <c r="IWY2444" s="63"/>
      <c r="IWZ2444" s="63"/>
      <c r="IXA2444" s="63"/>
      <c r="IXB2444" s="63"/>
      <c r="IXC2444" s="63"/>
      <c r="IXD2444" s="63"/>
      <c r="IXE2444" s="63"/>
      <c r="IXF2444" s="63"/>
      <c r="IXG2444" s="63"/>
      <c r="IXH2444" s="63"/>
      <c r="IXI2444" s="63"/>
      <c r="IXJ2444" s="63"/>
      <c r="IXK2444" s="63"/>
      <c r="IXL2444" s="63"/>
      <c r="IXM2444" s="63"/>
      <c r="IXN2444" s="63"/>
      <c r="IXO2444" s="63"/>
      <c r="IXP2444" s="63"/>
      <c r="IXQ2444" s="63"/>
      <c r="IXR2444" s="63"/>
      <c r="IXS2444" s="63"/>
      <c r="IXT2444" s="63"/>
      <c r="IXU2444" s="63"/>
      <c r="IXV2444" s="63"/>
      <c r="IXW2444" s="63"/>
      <c r="IXX2444" s="63"/>
      <c r="IXY2444" s="63"/>
      <c r="IXZ2444" s="63"/>
      <c r="IYA2444" s="63"/>
      <c r="IYB2444" s="63"/>
      <c r="IYC2444" s="63"/>
      <c r="IYD2444" s="63"/>
      <c r="IYE2444" s="63"/>
      <c r="IYF2444" s="63"/>
      <c r="IYG2444" s="63"/>
      <c r="IYH2444" s="63"/>
      <c r="IYI2444" s="63"/>
      <c r="IYJ2444" s="63"/>
      <c r="IYK2444" s="63"/>
      <c r="IYL2444" s="63"/>
      <c r="IYM2444" s="63"/>
      <c r="IYN2444" s="63"/>
      <c r="IYO2444" s="63"/>
      <c r="IYP2444" s="63"/>
      <c r="IYQ2444" s="63"/>
      <c r="IYR2444" s="63"/>
      <c r="IYS2444" s="63"/>
      <c r="IYT2444" s="63"/>
      <c r="IYU2444" s="63"/>
      <c r="IYV2444" s="63"/>
      <c r="IYW2444" s="63"/>
      <c r="IYX2444" s="63"/>
      <c r="IYY2444" s="63"/>
      <c r="IYZ2444" s="63"/>
      <c r="IZA2444" s="63"/>
      <c r="IZB2444" s="63"/>
      <c r="IZC2444" s="63"/>
      <c r="IZD2444" s="63"/>
      <c r="IZE2444" s="63"/>
      <c r="IZF2444" s="63"/>
      <c r="IZG2444" s="63"/>
      <c r="IZH2444" s="63"/>
      <c r="IZI2444" s="63"/>
      <c r="IZJ2444" s="63"/>
      <c r="IZK2444" s="63"/>
      <c r="IZL2444" s="63"/>
      <c r="IZM2444" s="63"/>
      <c r="IZN2444" s="63"/>
      <c r="IZO2444" s="63"/>
      <c r="IZP2444" s="63"/>
      <c r="IZQ2444" s="63"/>
      <c r="IZR2444" s="63"/>
      <c r="IZS2444" s="63"/>
      <c r="IZT2444" s="63"/>
      <c r="IZU2444" s="63"/>
      <c r="IZV2444" s="63"/>
      <c r="IZW2444" s="63"/>
      <c r="IZX2444" s="63"/>
      <c r="IZY2444" s="63"/>
      <c r="IZZ2444" s="63"/>
      <c r="JAA2444" s="63"/>
      <c r="JAB2444" s="63"/>
      <c r="JAC2444" s="63"/>
      <c r="JAD2444" s="63"/>
      <c r="JAE2444" s="63"/>
      <c r="JAF2444" s="63"/>
      <c r="JAG2444" s="63"/>
      <c r="JAH2444" s="63"/>
      <c r="JAI2444" s="63"/>
      <c r="JAJ2444" s="63"/>
      <c r="JAK2444" s="63"/>
      <c r="JAL2444" s="63"/>
      <c r="JAM2444" s="63"/>
      <c r="JAN2444" s="63"/>
      <c r="JAO2444" s="63"/>
      <c r="JAP2444" s="63"/>
      <c r="JAQ2444" s="63"/>
      <c r="JAR2444" s="63"/>
      <c r="JAS2444" s="63"/>
      <c r="JAT2444" s="63"/>
      <c r="JAU2444" s="63"/>
      <c r="JAV2444" s="63"/>
      <c r="JAW2444" s="63"/>
      <c r="JAX2444" s="63"/>
      <c r="JAY2444" s="63"/>
      <c r="JAZ2444" s="63"/>
      <c r="JBA2444" s="63"/>
      <c r="JBB2444" s="63"/>
      <c r="JBC2444" s="63"/>
      <c r="JBD2444" s="63"/>
      <c r="JBE2444" s="63"/>
      <c r="JBF2444" s="63"/>
      <c r="JBG2444" s="63"/>
      <c r="JBH2444" s="63"/>
      <c r="JBI2444" s="63"/>
      <c r="JBJ2444" s="63"/>
      <c r="JBK2444" s="63"/>
      <c r="JBL2444" s="63"/>
      <c r="JBM2444" s="63"/>
      <c r="JBN2444" s="63"/>
      <c r="JBO2444" s="63"/>
      <c r="JBP2444" s="63"/>
      <c r="JBQ2444" s="63"/>
      <c r="JBR2444" s="63"/>
      <c r="JBS2444" s="63"/>
      <c r="JBT2444" s="63"/>
      <c r="JBU2444" s="63"/>
      <c r="JBV2444" s="63"/>
      <c r="JBW2444" s="63"/>
      <c r="JBX2444" s="63"/>
      <c r="JBY2444" s="63"/>
      <c r="JBZ2444" s="63"/>
      <c r="JCA2444" s="63"/>
      <c r="JCB2444" s="63"/>
      <c r="JCC2444" s="63"/>
      <c r="JCD2444" s="63"/>
      <c r="JCE2444" s="63"/>
      <c r="JCF2444" s="63"/>
      <c r="JCG2444" s="63"/>
      <c r="JCH2444" s="63"/>
      <c r="JCI2444" s="63"/>
      <c r="JCJ2444" s="63"/>
      <c r="JCK2444" s="63"/>
      <c r="JCL2444" s="63"/>
      <c r="JCM2444" s="63"/>
      <c r="JCN2444" s="63"/>
      <c r="JCO2444" s="63"/>
      <c r="JCP2444" s="63"/>
      <c r="JCQ2444" s="63"/>
      <c r="JCR2444" s="63"/>
      <c r="JCS2444" s="63"/>
      <c r="JCT2444" s="63"/>
      <c r="JCU2444" s="63"/>
      <c r="JCV2444" s="63"/>
      <c r="JCW2444" s="63"/>
      <c r="JCX2444" s="63"/>
      <c r="JCY2444" s="63"/>
      <c r="JCZ2444" s="63"/>
      <c r="JDA2444" s="63"/>
      <c r="JDB2444" s="63"/>
      <c r="JDC2444" s="63"/>
      <c r="JDD2444" s="63"/>
      <c r="JDE2444" s="63"/>
      <c r="JDF2444" s="63"/>
      <c r="JDG2444" s="63"/>
      <c r="JDH2444" s="63"/>
      <c r="JDI2444" s="63"/>
      <c r="JDJ2444" s="63"/>
      <c r="JDK2444" s="63"/>
      <c r="JDL2444" s="63"/>
      <c r="JDM2444" s="63"/>
      <c r="JDN2444" s="63"/>
      <c r="JDO2444" s="63"/>
      <c r="JDP2444" s="63"/>
      <c r="JDQ2444" s="63"/>
      <c r="JDR2444" s="63"/>
      <c r="JDS2444" s="63"/>
      <c r="JDT2444" s="63"/>
      <c r="JDU2444" s="63"/>
      <c r="JDV2444" s="63"/>
      <c r="JDW2444" s="63"/>
      <c r="JDX2444" s="63"/>
      <c r="JDY2444" s="63"/>
      <c r="JDZ2444" s="63"/>
      <c r="JEA2444" s="63"/>
      <c r="JEB2444" s="63"/>
      <c r="JEC2444" s="63"/>
      <c r="JED2444" s="63"/>
      <c r="JEE2444" s="63"/>
      <c r="JEF2444" s="63"/>
      <c r="JEG2444" s="63"/>
      <c r="JEH2444" s="63"/>
      <c r="JEI2444" s="63"/>
      <c r="JEJ2444" s="63"/>
      <c r="JEK2444" s="63"/>
      <c r="JEL2444" s="63"/>
      <c r="JEM2444" s="63"/>
      <c r="JEN2444" s="63"/>
      <c r="JEO2444" s="63"/>
      <c r="JEP2444" s="63"/>
      <c r="JEQ2444" s="63"/>
      <c r="JER2444" s="63"/>
      <c r="JES2444" s="63"/>
      <c r="JET2444" s="63"/>
      <c r="JEU2444" s="63"/>
      <c r="JEV2444" s="63"/>
      <c r="JEW2444" s="63"/>
      <c r="JEX2444" s="63"/>
      <c r="JEY2444" s="63"/>
      <c r="JEZ2444" s="63"/>
      <c r="JFA2444" s="63"/>
      <c r="JFB2444" s="63"/>
      <c r="JFC2444" s="63"/>
      <c r="JFD2444" s="63"/>
      <c r="JFE2444" s="63"/>
      <c r="JFF2444" s="63"/>
      <c r="JFG2444" s="63"/>
      <c r="JFH2444" s="63"/>
      <c r="JFI2444" s="63"/>
      <c r="JFJ2444" s="63"/>
      <c r="JFK2444" s="63"/>
      <c r="JFL2444" s="63"/>
      <c r="JFM2444" s="63"/>
      <c r="JFN2444" s="63"/>
      <c r="JFO2444" s="63"/>
      <c r="JFP2444" s="63"/>
      <c r="JFQ2444" s="63"/>
      <c r="JFR2444" s="63"/>
      <c r="JFS2444" s="63"/>
      <c r="JFT2444" s="63"/>
      <c r="JFU2444" s="63"/>
      <c r="JFV2444" s="63"/>
      <c r="JFW2444" s="63"/>
      <c r="JFX2444" s="63"/>
      <c r="JFY2444" s="63"/>
      <c r="JFZ2444" s="63"/>
      <c r="JGA2444" s="63"/>
      <c r="JGB2444" s="63"/>
      <c r="JGC2444" s="63"/>
      <c r="JGD2444" s="63"/>
      <c r="JGE2444" s="63"/>
      <c r="JGF2444" s="63"/>
      <c r="JGG2444" s="63"/>
      <c r="JGH2444" s="63"/>
      <c r="JGI2444" s="63"/>
      <c r="JGJ2444" s="63"/>
      <c r="JGK2444" s="63"/>
      <c r="JGL2444" s="63"/>
      <c r="JGM2444" s="63"/>
      <c r="JGN2444" s="63"/>
      <c r="JGO2444" s="63"/>
      <c r="JGP2444" s="63"/>
      <c r="JGQ2444" s="63"/>
      <c r="JGR2444" s="63"/>
      <c r="JGS2444" s="63"/>
      <c r="JGT2444" s="63"/>
      <c r="JGU2444" s="63"/>
      <c r="JGV2444" s="63"/>
      <c r="JGW2444" s="63"/>
      <c r="JGX2444" s="63"/>
      <c r="JGY2444" s="63"/>
      <c r="JGZ2444" s="63"/>
      <c r="JHA2444" s="63"/>
      <c r="JHB2444" s="63"/>
      <c r="JHC2444" s="63"/>
      <c r="JHD2444" s="63"/>
      <c r="JHE2444" s="63"/>
      <c r="JHF2444" s="63"/>
      <c r="JHG2444" s="63"/>
      <c r="JHH2444" s="63"/>
      <c r="JHI2444" s="63"/>
      <c r="JHJ2444" s="63"/>
      <c r="JHK2444" s="63"/>
      <c r="JHL2444" s="63"/>
      <c r="JHM2444" s="63"/>
      <c r="JHN2444" s="63"/>
      <c r="JHO2444" s="63"/>
      <c r="JHP2444" s="63"/>
      <c r="JHQ2444" s="63"/>
      <c r="JHR2444" s="63"/>
      <c r="JHS2444" s="63"/>
      <c r="JHT2444" s="63"/>
      <c r="JHU2444" s="63"/>
      <c r="JHV2444" s="63"/>
      <c r="JHW2444" s="63"/>
      <c r="JHX2444" s="63"/>
      <c r="JHY2444" s="63"/>
      <c r="JHZ2444" s="63"/>
      <c r="JIA2444" s="63"/>
      <c r="JIB2444" s="63"/>
      <c r="JIC2444" s="63"/>
      <c r="JID2444" s="63"/>
      <c r="JIE2444" s="63"/>
      <c r="JIF2444" s="63"/>
      <c r="JIG2444" s="63"/>
      <c r="JIH2444" s="63"/>
      <c r="JII2444" s="63"/>
      <c r="JIJ2444" s="63"/>
      <c r="JIK2444" s="63"/>
      <c r="JIL2444" s="63"/>
      <c r="JIM2444" s="63"/>
      <c r="JIN2444" s="63"/>
      <c r="JIO2444" s="63"/>
      <c r="JIP2444" s="63"/>
      <c r="JIQ2444" s="63"/>
      <c r="JIR2444" s="63"/>
      <c r="JIS2444" s="63"/>
      <c r="JIT2444" s="63"/>
      <c r="JIU2444" s="63"/>
      <c r="JIV2444" s="63"/>
      <c r="JIW2444" s="63"/>
      <c r="JIX2444" s="63"/>
      <c r="JIY2444" s="63"/>
      <c r="JIZ2444" s="63"/>
      <c r="JJA2444" s="63"/>
      <c r="JJB2444" s="63"/>
      <c r="JJC2444" s="63"/>
      <c r="JJD2444" s="63"/>
      <c r="JJE2444" s="63"/>
      <c r="JJF2444" s="63"/>
      <c r="JJG2444" s="63"/>
      <c r="JJH2444" s="63"/>
      <c r="JJI2444" s="63"/>
      <c r="JJJ2444" s="63"/>
      <c r="JJK2444" s="63"/>
      <c r="JJL2444" s="63"/>
      <c r="JJM2444" s="63"/>
      <c r="JJN2444" s="63"/>
      <c r="JJO2444" s="63"/>
      <c r="JJP2444" s="63"/>
      <c r="JJQ2444" s="63"/>
      <c r="JJR2444" s="63"/>
      <c r="JJS2444" s="63"/>
      <c r="JJT2444" s="63"/>
      <c r="JJU2444" s="63"/>
      <c r="JJV2444" s="63"/>
      <c r="JJW2444" s="63"/>
      <c r="JJX2444" s="63"/>
      <c r="JJY2444" s="63"/>
      <c r="JJZ2444" s="63"/>
      <c r="JKA2444" s="63"/>
      <c r="JKB2444" s="63"/>
      <c r="JKC2444" s="63"/>
      <c r="JKD2444" s="63"/>
      <c r="JKE2444" s="63"/>
      <c r="JKF2444" s="63"/>
      <c r="JKG2444" s="63"/>
      <c r="JKH2444" s="63"/>
      <c r="JKI2444" s="63"/>
      <c r="JKJ2444" s="63"/>
      <c r="JKK2444" s="63"/>
      <c r="JKL2444" s="63"/>
      <c r="JKM2444" s="63"/>
      <c r="JKN2444" s="63"/>
      <c r="JKO2444" s="63"/>
      <c r="JKP2444" s="63"/>
      <c r="JKQ2444" s="63"/>
      <c r="JKR2444" s="63"/>
      <c r="JKS2444" s="63"/>
      <c r="JKT2444" s="63"/>
      <c r="JKU2444" s="63"/>
      <c r="JKV2444" s="63"/>
      <c r="JKW2444" s="63"/>
      <c r="JKX2444" s="63"/>
      <c r="JKY2444" s="63"/>
      <c r="JKZ2444" s="63"/>
      <c r="JLA2444" s="63"/>
      <c r="JLB2444" s="63"/>
      <c r="JLC2444" s="63"/>
      <c r="JLD2444" s="63"/>
      <c r="JLE2444" s="63"/>
      <c r="JLF2444" s="63"/>
      <c r="JLG2444" s="63"/>
      <c r="JLH2444" s="63"/>
      <c r="JLI2444" s="63"/>
      <c r="JLJ2444" s="63"/>
      <c r="JLK2444" s="63"/>
      <c r="JLL2444" s="63"/>
      <c r="JLM2444" s="63"/>
      <c r="JLN2444" s="63"/>
      <c r="JLO2444" s="63"/>
      <c r="JLP2444" s="63"/>
      <c r="JLQ2444" s="63"/>
      <c r="JLR2444" s="63"/>
      <c r="JLS2444" s="63"/>
      <c r="JLT2444" s="63"/>
      <c r="JLU2444" s="63"/>
      <c r="JLV2444" s="63"/>
      <c r="JLW2444" s="63"/>
      <c r="JLX2444" s="63"/>
      <c r="JLY2444" s="63"/>
      <c r="JLZ2444" s="63"/>
      <c r="JMA2444" s="63"/>
      <c r="JMB2444" s="63"/>
      <c r="JMC2444" s="63"/>
      <c r="JMD2444" s="63"/>
      <c r="JME2444" s="63"/>
      <c r="JMF2444" s="63"/>
      <c r="JMG2444" s="63"/>
      <c r="JMH2444" s="63"/>
      <c r="JMI2444" s="63"/>
      <c r="JMJ2444" s="63"/>
      <c r="JMK2444" s="63"/>
      <c r="JML2444" s="63"/>
      <c r="JMM2444" s="63"/>
      <c r="JMN2444" s="63"/>
      <c r="JMO2444" s="63"/>
      <c r="JMP2444" s="63"/>
      <c r="JMQ2444" s="63"/>
      <c r="JMR2444" s="63"/>
      <c r="JMS2444" s="63"/>
      <c r="JMT2444" s="63"/>
      <c r="JMU2444" s="63"/>
      <c r="JMV2444" s="63"/>
      <c r="JMW2444" s="63"/>
      <c r="JMX2444" s="63"/>
      <c r="JMY2444" s="63"/>
      <c r="JMZ2444" s="63"/>
      <c r="JNA2444" s="63"/>
      <c r="JNB2444" s="63"/>
      <c r="JNC2444" s="63"/>
      <c r="JND2444" s="63"/>
      <c r="JNE2444" s="63"/>
      <c r="JNF2444" s="63"/>
      <c r="JNG2444" s="63"/>
      <c r="JNH2444" s="63"/>
      <c r="JNI2444" s="63"/>
      <c r="JNJ2444" s="63"/>
      <c r="JNK2444" s="63"/>
      <c r="JNL2444" s="63"/>
      <c r="JNM2444" s="63"/>
      <c r="JNN2444" s="63"/>
      <c r="JNO2444" s="63"/>
      <c r="JNP2444" s="63"/>
      <c r="JNQ2444" s="63"/>
      <c r="JNR2444" s="63"/>
      <c r="JNS2444" s="63"/>
      <c r="JNT2444" s="63"/>
      <c r="JNU2444" s="63"/>
      <c r="JNV2444" s="63"/>
      <c r="JNW2444" s="63"/>
      <c r="JNX2444" s="63"/>
      <c r="JNY2444" s="63"/>
      <c r="JNZ2444" s="63"/>
      <c r="JOA2444" s="63"/>
      <c r="JOB2444" s="63"/>
      <c r="JOC2444" s="63"/>
      <c r="JOD2444" s="63"/>
      <c r="JOE2444" s="63"/>
      <c r="JOF2444" s="63"/>
      <c r="JOG2444" s="63"/>
      <c r="JOH2444" s="63"/>
      <c r="JOI2444" s="63"/>
      <c r="JOJ2444" s="63"/>
      <c r="JOK2444" s="63"/>
      <c r="JOL2444" s="63"/>
      <c r="JOM2444" s="63"/>
      <c r="JON2444" s="63"/>
      <c r="JOO2444" s="63"/>
      <c r="JOP2444" s="63"/>
      <c r="JOQ2444" s="63"/>
      <c r="JOR2444" s="63"/>
      <c r="JOS2444" s="63"/>
      <c r="JOT2444" s="63"/>
      <c r="JOU2444" s="63"/>
      <c r="JOV2444" s="63"/>
      <c r="JOW2444" s="63"/>
      <c r="JOX2444" s="63"/>
      <c r="JOY2444" s="63"/>
      <c r="JOZ2444" s="63"/>
      <c r="JPA2444" s="63"/>
      <c r="JPB2444" s="63"/>
      <c r="JPC2444" s="63"/>
      <c r="JPD2444" s="63"/>
      <c r="JPE2444" s="63"/>
      <c r="JPF2444" s="63"/>
      <c r="JPG2444" s="63"/>
      <c r="JPH2444" s="63"/>
      <c r="JPI2444" s="63"/>
      <c r="JPJ2444" s="63"/>
      <c r="JPK2444" s="63"/>
      <c r="JPL2444" s="63"/>
      <c r="JPM2444" s="63"/>
      <c r="JPN2444" s="63"/>
      <c r="JPO2444" s="63"/>
      <c r="JPP2444" s="63"/>
      <c r="JPQ2444" s="63"/>
      <c r="JPR2444" s="63"/>
      <c r="JPS2444" s="63"/>
      <c r="JPT2444" s="63"/>
      <c r="JPU2444" s="63"/>
      <c r="JPV2444" s="63"/>
      <c r="JPW2444" s="63"/>
      <c r="JPX2444" s="63"/>
      <c r="JPY2444" s="63"/>
      <c r="JPZ2444" s="63"/>
      <c r="JQA2444" s="63"/>
      <c r="JQB2444" s="63"/>
      <c r="JQC2444" s="63"/>
      <c r="JQD2444" s="63"/>
      <c r="JQE2444" s="63"/>
      <c r="JQF2444" s="63"/>
      <c r="JQG2444" s="63"/>
      <c r="JQH2444" s="63"/>
      <c r="JQI2444" s="63"/>
      <c r="JQJ2444" s="63"/>
      <c r="JQK2444" s="63"/>
      <c r="JQL2444" s="63"/>
      <c r="JQM2444" s="63"/>
      <c r="JQN2444" s="63"/>
      <c r="JQO2444" s="63"/>
      <c r="JQP2444" s="63"/>
      <c r="JQQ2444" s="63"/>
      <c r="JQR2444" s="63"/>
      <c r="JQS2444" s="63"/>
      <c r="JQT2444" s="63"/>
      <c r="JQU2444" s="63"/>
      <c r="JQV2444" s="63"/>
      <c r="JQW2444" s="63"/>
      <c r="JQX2444" s="63"/>
      <c r="JQY2444" s="63"/>
      <c r="JQZ2444" s="63"/>
      <c r="JRA2444" s="63"/>
      <c r="JRB2444" s="63"/>
      <c r="JRC2444" s="63"/>
      <c r="JRD2444" s="63"/>
      <c r="JRE2444" s="63"/>
      <c r="JRF2444" s="63"/>
      <c r="JRG2444" s="63"/>
      <c r="JRH2444" s="63"/>
      <c r="JRI2444" s="63"/>
      <c r="JRJ2444" s="63"/>
      <c r="JRK2444" s="63"/>
      <c r="JRL2444" s="63"/>
      <c r="JRM2444" s="63"/>
      <c r="JRN2444" s="63"/>
      <c r="JRO2444" s="63"/>
      <c r="JRP2444" s="63"/>
      <c r="JRQ2444" s="63"/>
      <c r="JRR2444" s="63"/>
      <c r="JRS2444" s="63"/>
      <c r="JRT2444" s="63"/>
      <c r="JRU2444" s="63"/>
      <c r="JRV2444" s="63"/>
      <c r="JRW2444" s="63"/>
      <c r="JRX2444" s="63"/>
      <c r="JRY2444" s="63"/>
      <c r="JRZ2444" s="63"/>
      <c r="JSA2444" s="63"/>
      <c r="JSB2444" s="63"/>
      <c r="JSC2444" s="63"/>
      <c r="JSD2444" s="63"/>
      <c r="JSE2444" s="63"/>
      <c r="JSF2444" s="63"/>
      <c r="JSG2444" s="63"/>
      <c r="JSH2444" s="63"/>
      <c r="JSI2444" s="63"/>
      <c r="JSJ2444" s="63"/>
      <c r="JSK2444" s="63"/>
      <c r="JSL2444" s="63"/>
      <c r="JSM2444" s="63"/>
      <c r="JSN2444" s="63"/>
      <c r="JSO2444" s="63"/>
      <c r="JSP2444" s="63"/>
      <c r="JSQ2444" s="63"/>
      <c r="JSR2444" s="63"/>
      <c r="JSS2444" s="63"/>
      <c r="JST2444" s="63"/>
      <c r="JSU2444" s="63"/>
      <c r="JSV2444" s="63"/>
      <c r="JSW2444" s="63"/>
      <c r="JSX2444" s="63"/>
      <c r="JSY2444" s="63"/>
      <c r="JSZ2444" s="63"/>
      <c r="JTA2444" s="63"/>
      <c r="JTB2444" s="63"/>
      <c r="JTC2444" s="63"/>
      <c r="JTD2444" s="63"/>
      <c r="JTE2444" s="63"/>
      <c r="JTF2444" s="63"/>
      <c r="JTG2444" s="63"/>
      <c r="JTH2444" s="63"/>
      <c r="JTI2444" s="63"/>
      <c r="JTJ2444" s="63"/>
      <c r="JTK2444" s="63"/>
      <c r="JTL2444" s="63"/>
      <c r="JTM2444" s="63"/>
      <c r="JTN2444" s="63"/>
      <c r="JTO2444" s="63"/>
      <c r="JTP2444" s="63"/>
      <c r="JTQ2444" s="63"/>
      <c r="JTR2444" s="63"/>
      <c r="JTS2444" s="63"/>
      <c r="JTT2444" s="63"/>
      <c r="JTU2444" s="63"/>
      <c r="JTV2444" s="63"/>
      <c r="JTW2444" s="63"/>
      <c r="JTX2444" s="63"/>
      <c r="JTY2444" s="63"/>
      <c r="JTZ2444" s="63"/>
      <c r="JUA2444" s="63"/>
      <c r="JUB2444" s="63"/>
      <c r="JUC2444" s="63"/>
      <c r="JUD2444" s="63"/>
      <c r="JUE2444" s="63"/>
      <c r="JUF2444" s="63"/>
      <c r="JUG2444" s="63"/>
      <c r="JUH2444" s="63"/>
      <c r="JUI2444" s="63"/>
      <c r="JUJ2444" s="63"/>
      <c r="JUK2444" s="63"/>
      <c r="JUL2444" s="63"/>
      <c r="JUM2444" s="63"/>
      <c r="JUN2444" s="63"/>
      <c r="JUO2444" s="63"/>
      <c r="JUP2444" s="63"/>
      <c r="JUQ2444" s="63"/>
      <c r="JUR2444" s="63"/>
      <c r="JUS2444" s="63"/>
      <c r="JUT2444" s="63"/>
      <c r="JUU2444" s="63"/>
      <c r="JUV2444" s="63"/>
      <c r="JUW2444" s="63"/>
      <c r="JUX2444" s="63"/>
      <c r="JUY2444" s="63"/>
      <c r="JUZ2444" s="63"/>
      <c r="JVA2444" s="63"/>
      <c r="JVB2444" s="63"/>
      <c r="JVC2444" s="63"/>
      <c r="JVD2444" s="63"/>
      <c r="JVE2444" s="63"/>
      <c r="JVF2444" s="63"/>
      <c r="JVG2444" s="63"/>
      <c r="JVH2444" s="63"/>
      <c r="JVI2444" s="63"/>
      <c r="JVJ2444" s="63"/>
      <c r="JVK2444" s="63"/>
      <c r="JVL2444" s="63"/>
      <c r="JVM2444" s="63"/>
      <c r="JVN2444" s="63"/>
      <c r="JVO2444" s="63"/>
      <c r="JVP2444" s="63"/>
      <c r="JVQ2444" s="63"/>
      <c r="JVR2444" s="63"/>
      <c r="JVS2444" s="63"/>
      <c r="JVT2444" s="63"/>
      <c r="JVU2444" s="63"/>
      <c r="JVV2444" s="63"/>
      <c r="JVW2444" s="63"/>
      <c r="JVX2444" s="63"/>
      <c r="JVY2444" s="63"/>
      <c r="JVZ2444" s="63"/>
      <c r="JWA2444" s="63"/>
      <c r="JWB2444" s="63"/>
      <c r="JWC2444" s="63"/>
      <c r="JWD2444" s="63"/>
      <c r="JWE2444" s="63"/>
      <c r="JWF2444" s="63"/>
      <c r="JWG2444" s="63"/>
      <c r="JWH2444" s="63"/>
      <c r="JWI2444" s="63"/>
      <c r="JWJ2444" s="63"/>
      <c r="JWK2444" s="63"/>
      <c r="JWL2444" s="63"/>
      <c r="JWM2444" s="63"/>
      <c r="JWN2444" s="63"/>
      <c r="JWO2444" s="63"/>
      <c r="JWP2444" s="63"/>
      <c r="JWQ2444" s="63"/>
      <c r="JWR2444" s="63"/>
      <c r="JWS2444" s="63"/>
      <c r="JWT2444" s="63"/>
      <c r="JWU2444" s="63"/>
      <c r="JWV2444" s="63"/>
      <c r="JWW2444" s="63"/>
      <c r="JWX2444" s="63"/>
      <c r="JWY2444" s="63"/>
      <c r="JWZ2444" s="63"/>
      <c r="JXA2444" s="63"/>
      <c r="JXB2444" s="63"/>
      <c r="JXC2444" s="63"/>
      <c r="JXD2444" s="63"/>
      <c r="JXE2444" s="63"/>
      <c r="JXF2444" s="63"/>
      <c r="JXG2444" s="63"/>
      <c r="JXH2444" s="63"/>
      <c r="JXI2444" s="63"/>
      <c r="JXJ2444" s="63"/>
      <c r="JXK2444" s="63"/>
      <c r="JXL2444" s="63"/>
      <c r="JXM2444" s="63"/>
      <c r="JXN2444" s="63"/>
      <c r="JXO2444" s="63"/>
      <c r="JXP2444" s="63"/>
      <c r="JXQ2444" s="63"/>
      <c r="JXR2444" s="63"/>
      <c r="JXS2444" s="63"/>
      <c r="JXT2444" s="63"/>
      <c r="JXU2444" s="63"/>
      <c r="JXV2444" s="63"/>
      <c r="JXW2444" s="63"/>
      <c r="JXX2444" s="63"/>
      <c r="JXY2444" s="63"/>
      <c r="JXZ2444" s="63"/>
      <c r="JYA2444" s="63"/>
      <c r="JYB2444" s="63"/>
      <c r="JYC2444" s="63"/>
      <c r="JYD2444" s="63"/>
      <c r="JYE2444" s="63"/>
      <c r="JYF2444" s="63"/>
      <c r="JYG2444" s="63"/>
      <c r="JYH2444" s="63"/>
      <c r="JYI2444" s="63"/>
      <c r="JYJ2444" s="63"/>
      <c r="JYK2444" s="63"/>
      <c r="JYL2444" s="63"/>
      <c r="JYM2444" s="63"/>
      <c r="JYN2444" s="63"/>
      <c r="JYO2444" s="63"/>
      <c r="JYP2444" s="63"/>
      <c r="JYQ2444" s="63"/>
      <c r="JYR2444" s="63"/>
      <c r="JYS2444" s="63"/>
      <c r="JYT2444" s="63"/>
      <c r="JYU2444" s="63"/>
      <c r="JYV2444" s="63"/>
      <c r="JYW2444" s="63"/>
      <c r="JYX2444" s="63"/>
      <c r="JYY2444" s="63"/>
      <c r="JYZ2444" s="63"/>
      <c r="JZA2444" s="63"/>
      <c r="JZB2444" s="63"/>
      <c r="JZC2444" s="63"/>
      <c r="JZD2444" s="63"/>
      <c r="JZE2444" s="63"/>
      <c r="JZF2444" s="63"/>
      <c r="JZG2444" s="63"/>
      <c r="JZH2444" s="63"/>
      <c r="JZI2444" s="63"/>
      <c r="JZJ2444" s="63"/>
      <c r="JZK2444" s="63"/>
      <c r="JZL2444" s="63"/>
      <c r="JZM2444" s="63"/>
      <c r="JZN2444" s="63"/>
      <c r="JZO2444" s="63"/>
      <c r="JZP2444" s="63"/>
      <c r="JZQ2444" s="63"/>
      <c r="JZR2444" s="63"/>
      <c r="JZS2444" s="63"/>
      <c r="JZT2444" s="63"/>
      <c r="JZU2444" s="63"/>
      <c r="JZV2444" s="63"/>
      <c r="JZW2444" s="63"/>
      <c r="JZX2444" s="63"/>
      <c r="JZY2444" s="63"/>
      <c r="JZZ2444" s="63"/>
      <c r="KAA2444" s="63"/>
      <c r="KAB2444" s="63"/>
      <c r="KAC2444" s="63"/>
      <c r="KAD2444" s="63"/>
      <c r="KAE2444" s="63"/>
      <c r="KAF2444" s="63"/>
      <c r="KAG2444" s="63"/>
      <c r="KAH2444" s="63"/>
      <c r="KAI2444" s="63"/>
      <c r="KAJ2444" s="63"/>
      <c r="KAK2444" s="63"/>
      <c r="KAL2444" s="63"/>
      <c r="KAM2444" s="63"/>
      <c r="KAN2444" s="63"/>
      <c r="KAO2444" s="63"/>
      <c r="KAP2444" s="63"/>
      <c r="KAQ2444" s="63"/>
      <c r="KAR2444" s="63"/>
      <c r="KAS2444" s="63"/>
      <c r="KAT2444" s="63"/>
      <c r="KAU2444" s="63"/>
      <c r="KAV2444" s="63"/>
      <c r="KAW2444" s="63"/>
      <c r="KAX2444" s="63"/>
      <c r="KAY2444" s="63"/>
      <c r="KAZ2444" s="63"/>
      <c r="KBA2444" s="63"/>
      <c r="KBB2444" s="63"/>
      <c r="KBC2444" s="63"/>
      <c r="KBD2444" s="63"/>
      <c r="KBE2444" s="63"/>
      <c r="KBF2444" s="63"/>
      <c r="KBG2444" s="63"/>
      <c r="KBH2444" s="63"/>
      <c r="KBI2444" s="63"/>
      <c r="KBJ2444" s="63"/>
      <c r="KBK2444" s="63"/>
      <c r="KBL2444" s="63"/>
      <c r="KBM2444" s="63"/>
      <c r="KBN2444" s="63"/>
      <c r="KBO2444" s="63"/>
      <c r="KBP2444" s="63"/>
      <c r="KBQ2444" s="63"/>
      <c r="KBR2444" s="63"/>
      <c r="KBS2444" s="63"/>
      <c r="KBT2444" s="63"/>
      <c r="KBU2444" s="63"/>
      <c r="KBV2444" s="63"/>
      <c r="KBW2444" s="63"/>
      <c r="KBX2444" s="63"/>
      <c r="KBY2444" s="63"/>
      <c r="KBZ2444" s="63"/>
      <c r="KCA2444" s="63"/>
      <c r="KCB2444" s="63"/>
      <c r="KCC2444" s="63"/>
      <c r="KCD2444" s="63"/>
      <c r="KCE2444" s="63"/>
      <c r="KCF2444" s="63"/>
      <c r="KCG2444" s="63"/>
      <c r="KCH2444" s="63"/>
      <c r="KCI2444" s="63"/>
      <c r="KCJ2444" s="63"/>
      <c r="KCK2444" s="63"/>
      <c r="KCL2444" s="63"/>
      <c r="KCM2444" s="63"/>
      <c r="KCN2444" s="63"/>
      <c r="KCO2444" s="63"/>
      <c r="KCP2444" s="63"/>
      <c r="KCQ2444" s="63"/>
      <c r="KCR2444" s="63"/>
      <c r="KCS2444" s="63"/>
      <c r="KCT2444" s="63"/>
      <c r="KCU2444" s="63"/>
      <c r="KCV2444" s="63"/>
      <c r="KCW2444" s="63"/>
      <c r="KCX2444" s="63"/>
      <c r="KCY2444" s="63"/>
      <c r="KCZ2444" s="63"/>
      <c r="KDA2444" s="63"/>
      <c r="KDB2444" s="63"/>
      <c r="KDC2444" s="63"/>
      <c r="KDD2444" s="63"/>
      <c r="KDE2444" s="63"/>
      <c r="KDF2444" s="63"/>
      <c r="KDG2444" s="63"/>
      <c r="KDH2444" s="63"/>
      <c r="KDI2444" s="63"/>
      <c r="KDJ2444" s="63"/>
      <c r="KDK2444" s="63"/>
      <c r="KDL2444" s="63"/>
      <c r="KDM2444" s="63"/>
      <c r="KDN2444" s="63"/>
      <c r="KDO2444" s="63"/>
      <c r="KDP2444" s="63"/>
      <c r="KDQ2444" s="63"/>
      <c r="KDR2444" s="63"/>
      <c r="KDS2444" s="63"/>
      <c r="KDT2444" s="63"/>
      <c r="KDU2444" s="63"/>
      <c r="KDV2444" s="63"/>
      <c r="KDW2444" s="63"/>
      <c r="KDX2444" s="63"/>
      <c r="KDY2444" s="63"/>
      <c r="KDZ2444" s="63"/>
      <c r="KEA2444" s="63"/>
      <c r="KEB2444" s="63"/>
      <c r="KEC2444" s="63"/>
      <c r="KED2444" s="63"/>
      <c r="KEE2444" s="63"/>
      <c r="KEF2444" s="63"/>
      <c r="KEG2444" s="63"/>
      <c r="KEH2444" s="63"/>
      <c r="KEI2444" s="63"/>
      <c r="KEJ2444" s="63"/>
      <c r="KEK2444" s="63"/>
      <c r="KEL2444" s="63"/>
      <c r="KEM2444" s="63"/>
      <c r="KEN2444" s="63"/>
      <c r="KEO2444" s="63"/>
      <c r="KEP2444" s="63"/>
      <c r="KEQ2444" s="63"/>
      <c r="KER2444" s="63"/>
      <c r="KES2444" s="63"/>
      <c r="KET2444" s="63"/>
      <c r="KEU2444" s="63"/>
      <c r="KEV2444" s="63"/>
      <c r="KEW2444" s="63"/>
      <c r="KEX2444" s="63"/>
      <c r="KEY2444" s="63"/>
      <c r="KEZ2444" s="63"/>
      <c r="KFA2444" s="63"/>
      <c r="KFB2444" s="63"/>
      <c r="KFC2444" s="63"/>
      <c r="KFD2444" s="63"/>
      <c r="KFE2444" s="63"/>
      <c r="KFF2444" s="63"/>
      <c r="KFG2444" s="63"/>
      <c r="KFH2444" s="63"/>
      <c r="KFI2444" s="63"/>
      <c r="KFJ2444" s="63"/>
      <c r="KFK2444" s="63"/>
      <c r="KFL2444" s="63"/>
      <c r="KFM2444" s="63"/>
      <c r="KFN2444" s="63"/>
      <c r="KFO2444" s="63"/>
      <c r="KFP2444" s="63"/>
      <c r="KFQ2444" s="63"/>
      <c r="KFR2444" s="63"/>
      <c r="KFS2444" s="63"/>
      <c r="KFT2444" s="63"/>
      <c r="KFU2444" s="63"/>
      <c r="KFV2444" s="63"/>
      <c r="KFW2444" s="63"/>
      <c r="KFX2444" s="63"/>
      <c r="KFY2444" s="63"/>
      <c r="KFZ2444" s="63"/>
      <c r="KGA2444" s="63"/>
      <c r="KGB2444" s="63"/>
      <c r="KGC2444" s="63"/>
      <c r="KGD2444" s="63"/>
      <c r="KGE2444" s="63"/>
      <c r="KGF2444" s="63"/>
      <c r="KGG2444" s="63"/>
      <c r="KGH2444" s="63"/>
      <c r="KGI2444" s="63"/>
      <c r="KGJ2444" s="63"/>
      <c r="KGK2444" s="63"/>
      <c r="KGL2444" s="63"/>
      <c r="KGM2444" s="63"/>
      <c r="KGN2444" s="63"/>
      <c r="KGO2444" s="63"/>
      <c r="KGP2444" s="63"/>
      <c r="KGQ2444" s="63"/>
      <c r="KGR2444" s="63"/>
      <c r="KGS2444" s="63"/>
      <c r="KGT2444" s="63"/>
      <c r="KGU2444" s="63"/>
      <c r="KGV2444" s="63"/>
      <c r="KGW2444" s="63"/>
      <c r="KGX2444" s="63"/>
      <c r="KGY2444" s="63"/>
      <c r="KGZ2444" s="63"/>
      <c r="KHA2444" s="63"/>
      <c r="KHB2444" s="63"/>
      <c r="KHC2444" s="63"/>
      <c r="KHD2444" s="63"/>
      <c r="KHE2444" s="63"/>
      <c r="KHF2444" s="63"/>
      <c r="KHG2444" s="63"/>
      <c r="KHH2444" s="63"/>
      <c r="KHI2444" s="63"/>
      <c r="KHJ2444" s="63"/>
      <c r="KHK2444" s="63"/>
      <c r="KHL2444" s="63"/>
      <c r="KHM2444" s="63"/>
      <c r="KHN2444" s="63"/>
      <c r="KHO2444" s="63"/>
      <c r="KHP2444" s="63"/>
      <c r="KHQ2444" s="63"/>
      <c r="KHR2444" s="63"/>
      <c r="KHS2444" s="63"/>
      <c r="KHT2444" s="63"/>
      <c r="KHU2444" s="63"/>
      <c r="KHV2444" s="63"/>
      <c r="KHW2444" s="63"/>
      <c r="KHX2444" s="63"/>
      <c r="KHY2444" s="63"/>
      <c r="KHZ2444" s="63"/>
      <c r="KIA2444" s="63"/>
      <c r="KIB2444" s="63"/>
      <c r="KIC2444" s="63"/>
      <c r="KID2444" s="63"/>
      <c r="KIE2444" s="63"/>
      <c r="KIF2444" s="63"/>
      <c r="KIG2444" s="63"/>
      <c r="KIH2444" s="63"/>
      <c r="KII2444" s="63"/>
      <c r="KIJ2444" s="63"/>
      <c r="KIK2444" s="63"/>
      <c r="KIL2444" s="63"/>
      <c r="KIM2444" s="63"/>
      <c r="KIN2444" s="63"/>
      <c r="KIO2444" s="63"/>
      <c r="KIP2444" s="63"/>
      <c r="KIQ2444" s="63"/>
      <c r="KIR2444" s="63"/>
      <c r="KIS2444" s="63"/>
      <c r="KIT2444" s="63"/>
      <c r="KIU2444" s="63"/>
      <c r="KIV2444" s="63"/>
      <c r="KIW2444" s="63"/>
      <c r="KIX2444" s="63"/>
      <c r="KIY2444" s="63"/>
      <c r="KIZ2444" s="63"/>
      <c r="KJA2444" s="63"/>
      <c r="KJB2444" s="63"/>
      <c r="KJC2444" s="63"/>
      <c r="KJD2444" s="63"/>
      <c r="KJE2444" s="63"/>
      <c r="KJF2444" s="63"/>
      <c r="KJG2444" s="63"/>
      <c r="KJH2444" s="63"/>
      <c r="KJI2444" s="63"/>
      <c r="KJJ2444" s="63"/>
      <c r="KJK2444" s="63"/>
      <c r="KJL2444" s="63"/>
      <c r="KJM2444" s="63"/>
      <c r="KJN2444" s="63"/>
      <c r="KJO2444" s="63"/>
      <c r="KJP2444" s="63"/>
      <c r="KJQ2444" s="63"/>
      <c r="KJR2444" s="63"/>
      <c r="KJS2444" s="63"/>
      <c r="KJT2444" s="63"/>
      <c r="KJU2444" s="63"/>
      <c r="KJV2444" s="63"/>
      <c r="KJW2444" s="63"/>
      <c r="KJX2444" s="63"/>
      <c r="KJY2444" s="63"/>
      <c r="KJZ2444" s="63"/>
      <c r="KKA2444" s="63"/>
      <c r="KKB2444" s="63"/>
      <c r="KKC2444" s="63"/>
      <c r="KKD2444" s="63"/>
      <c r="KKE2444" s="63"/>
      <c r="KKF2444" s="63"/>
      <c r="KKG2444" s="63"/>
      <c r="KKH2444" s="63"/>
      <c r="KKI2444" s="63"/>
      <c r="KKJ2444" s="63"/>
      <c r="KKK2444" s="63"/>
      <c r="KKL2444" s="63"/>
      <c r="KKM2444" s="63"/>
      <c r="KKN2444" s="63"/>
      <c r="KKO2444" s="63"/>
      <c r="KKP2444" s="63"/>
      <c r="KKQ2444" s="63"/>
      <c r="KKR2444" s="63"/>
      <c r="KKS2444" s="63"/>
      <c r="KKT2444" s="63"/>
      <c r="KKU2444" s="63"/>
      <c r="KKV2444" s="63"/>
      <c r="KKW2444" s="63"/>
      <c r="KKX2444" s="63"/>
      <c r="KKY2444" s="63"/>
      <c r="KKZ2444" s="63"/>
      <c r="KLA2444" s="63"/>
      <c r="KLB2444" s="63"/>
      <c r="KLC2444" s="63"/>
      <c r="KLD2444" s="63"/>
      <c r="KLE2444" s="63"/>
      <c r="KLF2444" s="63"/>
      <c r="KLG2444" s="63"/>
      <c r="KLH2444" s="63"/>
      <c r="KLI2444" s="63"/>
      <c r="KLJ2444" s="63"/>
      <c r="KLK2444" s="63"/>
      <c r="KLL2444" s="63"/>
      <c r="KLM2444" s="63"/>
      <c r="KLN2444" s="63"/>
      <c r="KLO2444" s="63"/>
      <c r="KLP2444" s="63"/>
      <c r="KLQ2444" s="63"/>
      <c r="KLR2444" s="63"/>
      <c r="KLS2444" s="63"/>
      <c r="KLT2444" s="63"/>
      <c r="KLU2444" s="63"/>
      <c r="KLV2444" s="63"/>
      <c r="KLW2444" s="63"/>
      <c r="KLX2444" s="63"/>
      <c r="KLY2444" s="63"/>
      <c r="KLZ2444" s="63"/>
      <c r="KMA2444" s="63"/>
      <c r="KMB2444" s="63"/>
      <c r="KMC2444" s="63"/>
      <c r="KMD2444" s="63"/>
      <c r="KME2444" s="63"/>
      <c r="KMF2444" s="63"/>
      <c r="KMG2444" s="63"/>
      <c r="KMH2444" s="63"/>
      <c r="KMI2444" s="63"/>
      <c r="KMJ2444" s="63"/>
      <c r="KMK2444" s="63"/>
      <c r="KML2444" s="63"/>
      <c r="KMM2444" s="63"/>
      <c r="KMN2444" s="63"/>
      <c r="KMO2444" s="63"/>
      <c r="KMP2444" s="63"/>
      <c r="KMQ2444" s="63"/>
      <c r="KMR2444" s="63"/>
      <c r="KMS2444" s="63"/>
      <c r="KMT2444" s="63"/>
      <c r="KMU2444" s="63"/>
      <c r="KMV2444" s="63"/>
      <c r="KMW2444" s="63"/>
      <c r="KMX2444" s="63"/>
      <c r="KMY2444" s="63"/>
      <c r="KMZ2444" s="63"/>
      <c r="KNA2444" s="63"/>
      <c r="KNB2444" s="63"/>
      <c r="KNC2444" s="63"/>
      <c r="KND2444" s="63"/>
      <c r="KNE2444" s="63"/>
      <c r="KNF2444" s="63"/>
      <c r="KNG2444" s="63"/>
      <c r="KNH2444" s="63"/>
      <c r="KNI2444" s="63"/>
      <c r="KNJ2444" s="63"/>
      <c r="KNK2444" s="63"/>
      <c r="KNL2444" s="63"/>
      <c r="KNM2444" s="63"/>
      <c r="KNN2444" s="63"/>
      <c r="KNO2444" s="63"/>
      <c r="KNP2444" s="63"/>
      <c r="KNQ2444" s="63"/>
      <c r="KNR2444" s="63"/>
      <c r="KNS2444" s="63"/>
      <c r="KNT2444" s="63"/>
      <c r="KNU2444" s="63"/>
      <c r="KNV2444" s="63"/>
      <c r="KNW2444" s="63"/>
      <c r="KNX2444" s="63"/>
      <c r="KNY2444" s="63"/>
      <c r="KNZ2444" s="63"/>
      <c r="KOA2444" s="63"/>
      <c r="KOB2444" s="63"/>
      <c r="KOC2444" s="63"/>
      <c r="KOD2444" s="63"/>
      <c r="KOE2444" s="63"/>
      <c r="KOF2444" s="63"/>
      <c r="KOG2444" s="63"/>
      <c r="KOH2444" s="63"/>
      <c r="KOI2444" s="63"/>
      <c r="KOJ2444" s="63"/>
      <c r="KOK2444" s="63"/>
      <c r="KOL2444" s="63"/>
      <c r="KOM2444" s="63"/>
      <c r="KON2444" s="63"/>
      <c r="KOO2444" s="63"/>
      <c r="KOP2444" s="63"/>
      <c r="KOQ2444" s="63"/>
      <c r="KOR2444" s="63"/>
      <c r="KOS2444" s="63"/>
      <c r="KOT2444" s="63"/>
      <c r="KOU2444" s="63"/>
      <c r="KOV2444" s="63"/>
      <c r="KOW2444" s="63"/>
      <c r="KOX2444" s="63"/>
      <c r="KOY2444" s="63"/>
      <c r="KOZ2444" s="63"/>
      <c r="KPA2444" s="63"/>
      <c r="KPB2444" s="63"/>
      <c r="KPC2444" s="63"/>
      <c r="KPD2444" s="63"/>
      <c r="KPE2444" s="63"/>
      <c r="KPF2444" s="63"/>
      <c r="KPG2444" s="63"/>
      <c r="KPH2444" s="63"/>
      <c r="KPI2444" s="63"/>
      <c r="KPJ2444" s="63"/>
      <c r="KPK2444" s="63"/>
      <c r="KPL2444" s="63"/>
      <c r="KPM2444" s="63"/>
      <c r="KPN2444" s="63"/>
      <c r="KPO2444" s="63"/>
      <c r="KPP2444" s="63"/>
      <c r="KPQ2444" s="63"/>
      <c r="KPR2444" s="63"/>
      <c r="KPS2444" s="63"/>
      <c r="KPT2444" s="63"/>
      <c r="KPU2444" s="63"/>
      <c r="KPV2444" s="63"/>
      <c r="KPW2444" s="63"/>
      <c r="KPX2444" s="63"/>
      <c r="KPY2444" s="63"/>
      <c r="KPZ2444" s="63"/>
      <c r="KQA2444" s="63"/>
      <c r="KQB2444" s="63"/>
      <c r="KQC2444" s="63"/>
      <c r="KQD2444" s="63"/>
      <c r="KQE2444" s="63"/>
      <c r="KQF2444" s="63"/>
      <c r="KQG2444" s="63"/>
      <c r="KQH2444" s="63"/>
      <c r="KQI2444" s="63"/>
      <c r="KQJ2444" s="63"/>
      <c r="KQK2444" s="63"/>
      <c r="KQL2444" s="63"/>
      <c r="KQM2444" s="63"/>
      <c r="KQN2444" s="63"/>
      <c r="KQO2444" s="63"/>
      <c r="KQP2444" s="63"/>
      <c r="KQQ2444" s="63"/>
      <c r="KQR2444" s="63"/>
      <c r="KQS2444" s="63"/>
      <c r="KQT2444" s="63"/>
      <c r="KQU2444" s="63"/>
      <c r="KQV2444" s="63"/>
      <c r="KQW2444" s="63"/>
      <c r="KQX2444" s="63"/>
      <c r="KQY2444" s="63"/>
      <c r="KQZ2444" s="63"/>
      <c r="KRA2444" s="63"/>
      <c r="KRB2444" s="63"/>
      <c r="KRC2444" s="63"/>
      <c r="KRD2444" s="63"/>
      <c r="KRE2444" s="63"/>
      <c r="KRF2444" s="63"/>
      <c r="KRG2444" s="63"/>
      <c r="KRH2444" s="63"/>
      <c r="KRI2444" s="63"/>
      <c r="KRJ2444" s="63"/>
      <c r="KRK2444" s="63"/>
      <c r="KRL2444" s="63"/>
      <c r="KRM2444" s="63"/>
      <c r="KRN2444" s="63"/>
      <c r="KRO2444" s="63"/>
      <c r="KRP2444" s="63"/>
      <c r="KRQ2444" s="63"/>
      <c r="KRR2444" s="63"/>
      <c r="KRS2444" s="63"/>
      <c r="KRT2444" s="63"/>
      <c r="KRU2444" s="63"/>
      <c r="KRV2444" s="63"/>
      <c r="KRW2444" s="63"/>
      <c r="KRX2444" s="63"/>
      <c r="KRY2444" s="63"/>
      <c r="KRZ2444" s="63"/>
      <c r="KSA2444" s="63"/>
      <c r="KSB2444" s="63"/>
      <c r="KSC2444" s="63"/>
      <c r="KSD2444" s="63"/>
      <c r="KSE2444" s="63"/>
      <c r="KSF2444" s="63"/>
      <c r="KSG2444" s="63"/>
      <c r="KSH2444" s="63"/>
      <c r="KSI2444" s="63"/>
      <c r="KSJ2444" s="63"/>
      <c r="KSK2444" s="63"/>
      <c r="KSL2444" s="63"/>
      <c r="KSM2444" s="63"/>
      <c r="KSN2444" s="63"/>
      <c r="KSO2444" s="63"/>
      <c r="KSP2444" s="63"/>
      <c r="KSQ2444" s="63"/>
      <c r="KSR2444" s="63"/>
      <c r="KSS2444" s="63"/>
      <c r="KST2444" s="63"/>
      <c r="KSU2444" s="63"/>
      <c r="KSV2444" s="63"/>
      <c r="KSW2444" s="63"/>
      <c r="KSX2444" s="63"/>
      <c r="KSY2444" s="63"/>
      <c r="KSZ2444" s="63"/>
      <c r="KTA2444" s="63"/>
      <c r="KTB2444" s="63"/>
      <c r="KTC2444" s="63"/>
      <c r="KTD2444" s="63"/>
      <c r="KTE2444" s="63"/>
      <c r="KTF2444" s="63"/>
      <c r="KTG2444" s="63"/>
      <c r="KTH2444" s="63"/>
      <c r="KTI2444" s="63"/>
      <c r="KTJ2444" s="63"/>
      <c r="KTK2444" s="63"/>
      <c r="KTL2444" s="63"/>
      <c r="KTM2444" s="63"/>
      <c r="KTN2444" s="63"/>
      <c r="KTO2444" s="63"/>
      <c r="KTP2444" s="63"/>
      <c r="KTQ2444" s="63"/>
      <c r="KTR2444" s="63"/>
      <c r="KTS2444" s="63"/>
      <c r="KTT2444" s="63"/>
      <c r="KTU2444" s="63"/>
      <c r="KTV2444" s="63"/>
      <c r="KTW2444" s="63"/>
      <c r="KTX2444" s="63"/>
      <c r="KTY2444" s="63"/>
      <c r="KTZ2444" s="63"/>
      <c r="KUA2444" s="63"/>
      <c r="KUB2444" s="63"/>
      <c r="KUC2444" s="63"/>
      <c r="KUD2444" s="63"/>
      <c r="KUE2444" s="63"/>
      <c r="KUF2444" s="63"/>
      <c r="KUG2444" s="63"/>
      <c r="KUH2444" s="63"/>
      <c r="KUI2444" s="63"/>
      <c r="KUJ2444" s="63"/>
      <c r="KUK2444" s="63"/>
      <c r="KUL2444" s="63"/>
      <c r="KUM2444" s="63"/>
      <c r="KUN2444" s="63"/>
      <c r="KUO2444" s="63"/>
      <c r="KUP2444" s="63"/>
      <c r="KUQ2444" s="63"/>
      <c r="KUR2444" s="63"/>
      <c r="KUS2444" s="63"/>
      <c r="KUT2444" s="63"/>
      <c r="KUU2444" s="63"/>
      <c r="KUV2444" s="63"/>
      <c r="KUW2444" s="63"/>
      <c r="KUX2444" s="63"/>
      <c r="KUY2444" s="63"/>
      <c r="KUZ2444" s="63"/>
      <c r="KVA2444" s="63"/>
      <c r="KVB2444" s="63"/>
      <c r="KVC2444" s="63"/>
      <c r="KVD2444" s="63"/>
      <c r="KVE2444" s="63"/>
      <c r="KVF2444" s="63"/>
      <c r="KVG2444" s="63"/>
      <c r="KVH2444" s="63"/>
      <c r="KVI2444" s="63"/>
      <c r="KVJ2444" s="63"/>
      <c r="KVK2444" s="63"/>
      <c r="KVL2444" s="63"/>
      <c r="KVM2444" s="63"/>
      <c r="KVN2444" s="63"/>
      <c r="KVO2444" s="63"/>
      <c r="KVP2444" s="63"/>
      <c r="KVQ2444" s="63"/>
      <c r="KVR2444" s="63"/>
      <c r="KVS2444" s="63"/>
      <c r="KVT2444" s="63"/>
      <c r="KVU2444" s="63"/>
      <c r="KVV2444" s="63"/>
      <c r="KVW2444" s="63"/>
      <c r="KVX2444" s="63"/>
      <c r="KVY2444" s="63"/>
      <c r="KVZ2444" s="63"/>
      <c r="KWA2444" s="63"/>
      <c r="KWB2444" s="63"/>
      <c r="KWC2444" s="63"/>
      <c r="KWD2444" s="63"/>
      <c r="KWE2444" s="63"/>
      <c r="KWF2444" s="63"/>
      <c r="KWG2444" s="63"/>
      <c r="KWH2444" s="63"/>
      <c r="KWI2444" s="63"/>
      <c r="KWJ2444" s="63"/>
      <c r="KWK2444" s="63"/>
      <c r="KWL2444" s="63"/>
      <c r="KWM2444" s="63"/>
      <c r="KWN2444" s="63"/>
      <c r="KWO2444" s="63"/>
      <c r="KWP2444" s="63"/>
      <c r="KWQ2444" s="63"/>
      <c r="KWR2444" s="63"/>
      <c r="KWS2444" s="63"/>
      <c r="KWT2444" s="63"/>
      <c r="KWU2444" s="63"/>
      <c r="KWV2444" s="63"/>
      <c r="KWW2444" s="63"/>
      <c r="KWX2444" s="63"/>
      <c r="KWY2444" s="63"/>
      <c r="KWZ2444" s="63"/>
      <c r="KXA2444" s="63"/>
      <c r="KXB2444" s="63"/>
      <c r="KXC2444" s="63"/>
      <c r="KXD2444" s="63"/>
      <c r="KXE2444" s="63"/>
      <c r="KXF2444" s="63"/>
      <c r="KXG2444" s="63"/>
      <c r="KXH2444" s="63"/>
      <c r="KXI2444" s="63"/>
      <c r="KXJ2444" s="63"/>
      <c r="KXK2444" s="63"/>
      <c r="KXL2444" s="63"/>
      <c r="KXM2444" s="63"/>
      <c r="KXN2444" s="63"/>
      <c r="KXO2444" s="63"/>
      <c r="KXP2444" s="63"/>
      <c r="KXQ2444" s="63"/>
      <c r="KXR2444" s="63"/>
      <c r="KXS2444" s="63"/>
      <c r="KXT2444" s="63"/>
      <c r="KXU2444" s="63"/>
      <c r="KXV2444" s="63"/>
      <c r="KXW2444" s="63"/>
      <c r="KXX2444" s="63"/>
      <c r="KXY2444" s="63"/>
      <c r="KXZ2444" s="63"/>
      <c r="KYA2444" s="63"/>
      <c r="KYB2444" s="63"/>
      <c r="KYC2444" s="63"/>
      <c r="KYD2444" s="63"/>
      <c r="KYE2444" s="63"/>
      <c r="KYF2444" s="63"/>
      <c r="KYG2444" s="63"/>
      <c r="KYH2444" s="63"/>
      <c r="KYI2444" s="63"/>
      <c r="KYJ2444" s="63"/>
      <c r="KYK2444" s="63"/>
      <c r="KYL2444" s="63"/>
      <c r="KYM2444" s="63"/>
      <c r="KYN2444" s="63"/>
      <c r="KYO2444" s="63"/>
      <c r="KYP2444" s="63"/>
      <c r="KYQ2444" s="63"/>
      <c r="KYR2444" s="63"/>
      <c r="KYS2444" s="63"/>
      <c r="KYT2444" s="63"/>
      <c r="KYU2444" s="63"/>
      <c r="KYV2444" s="63"/>
      <c r="KYW2444" s="63"/>
      <c r="KYX2444" s="63"/>
      <c r="KYY2444" s="63"/>
      <c r="KYZ2444" s="63"/>
      <c r="KZA2444" s="63"/>
      <c r="KZB2444" s="63"/>
      <c r="KZC2444" s="63"/>
      <c r="KZD2444" s="63"/>
      <c r="KZE2444" s="63"/>
      <c r="KZF2444" s="63"/>
      <c r="KZG2444" s="63"/>
      <c r="KZH2444" s="63"/>
      <c r="KZI2444" s="63"/>
      <c r="KZJ2444" s="63"/>
      <c r="KZK2444" s="63"/>
      <c r="KZL2444" s="63"/>
      <c r="KZM2444" s="63"/>
      <c r="KZN2444" s="63"/>
      <c r="KZO2444" s="63"/>
      <c r="KZP2444" s="63"/>
      <c r="KZQ2444" s="63"/>
      <c r="KZR2444" s="63"/>
      <c r="KZS2444" s="63"/>
      <c r="KZT2444" s="63"/>
      <c r="KZU2444" s="63"/>
      <c r="KZV2444" s="63"/>
      <c r="KZW2444" s="63"/>
      <c r="KZX2444" s="63"/>
      <c r="KZY2444" s="63"/>
      <c r="KZZ2444" s="63"/>
      <c r="LAA2444" s="63"/>
      <c r="LAB2444" s="63"/>
      <c r="LAC2444" s="63"/>
      <c r="LAD2444" s="63"/>
      <c r="LAE2444" s="63"/>
      <c r="LAF2444" s="63"/>
      <c r="LAG2444" s="63"/>
      <c r="LAH2444" s="63"/>
      <c r="LAI2444" s="63"/>
      <c r="LAJ2444" s="63"/>
      <c r="LAK2444" s="63"/>
      <c r="LAL2444" s="63"/>
      <c r="LAM2444" s="63"/>
      <c r="LAN2444" s="63"/>
      <c r="LAO2444" s="63"/>
      <c r="LAP2444" s="63"/>
      <c r="LAQ2444" s="63"/>
      <c r="LAR2444" s="63"/>
      <c r="LAS2444" s="63"/>
      <c r="LAT2444" s="63"/>
      <c r="LAU2444" s="63"/>
      <c r="LAV2444" s="63"/>
      <c r="LAW2444" s="63"/>
      <c r="LAX2444" s="63"/>
      <c r="LAY2444" s="63"/>
      <c r="LAZ2444" s="63"/>
      <c r="LBA2444" s="63"/>
      <c r="LBB2444" s="63"/>
      <c r="LBC2444" s="63"/>
      <c r="LBD2444" s="63"/>
      <c r="LBE2444" s="63"/>
      <c r="LBF2444" s="63"/>
      <c r="LBG2444" s="63"/>
      <c r="LBH2444" s="63"/>
      <c r="LBI2444" s="63"/>
      <c r="LBJ2444" s="63"/>
      <c r="LBK2444" s="63"/>
      <c r="LBL2444" s="63"/>
      <c r="LBM2444" s="63"/>
      <c r="LBN2444" s="63"/>
      <c r="LBO2444" s="63"/>
      <c r="LBP2444" s="63"/>
      <c r="LBQ2444" s="63"/>
      <c r="LBR2444" s="63"/>
      <c r="LBS2444" s="63"/>
      <c r="LBT2444" s="63"/>
      <c r="LBU2444" s="63"/>
      <c r="LBV2444" s="63"/>
      <c r="LBW2444" s="63"/>
      <c r="LBX2444" s="63"/>
      <c r="LBY2444" s="63"/>
      <c r="LBZ2444" s="63"/>
      <c r="LCA2444" s="63"/>
      <c r="LCB2444" s="63"/>
      <c r="LCC2444" s="63"/>
      <c r="LCD2444" s="63"/>
      <c r="LCE2444" s="63"/>
      <c r="LCF2444" s="63"/>
      <c r="LCG2444" s="63"/>
      <c r="LCH2444" s="63"/>
      <c r="LCI2444" s="63"/>
      <c r="LCJ2444" s="63"/>
      <c r="LCK2444" s="63"/>
      <c r="LCL2444" s="63"/>
      <c r="LCM2444" s="63"/>
      <c r="LCN2444" s="63"/>
      <c r="LCO2444" s="63"/>
      <c r="LCP2444" s="63"/>
      <c r="LCQ2444" s="63"/>
      <c r="LCR2444" s="63"/>
      <c r="LCS2444" s="63"/>
      <c r="LCT2444" s="63"/>
      <c r="LCU2444" s="63"/>
      <c r="LCV2444" s="63"/>
      <c r="LCW2444" s="63"/>
      <c r="LCX2444" s="63"/>
      <c r="LCY2444" s="63"/>
      <c r="LCZ2444" s="63"/>
      <c r="LDA2444" s="63"/>
      <c r="LDB2444" s="63"/>
      <c r="LDC2444" s="63"/>
      <c r="LDD2444" s="63"/>
      <c r="LDE2444" s="63"/>
      <c r="LDF2444" s="63"/>
      <c r="LDG2444" s="63"/>
      <c r="LDH2444" s="63"/>
      <c r="LDI2444" s="63"/>
      <c r="LDJ2444" s="63"/>
      <c r="LDK2444" s="63"/>
      <c r="LDL2444" s="63"/>
      <c r="LDM2444" s="63"/>
      <c r="LDN2444" s="63"/>
      <c r="LDO2444" s="63"/>
      <c r="LDP2444" s="63"/>
      <c r="LDQ2444" s="63"/>
      <c r="LDR2444" s="63"/>
      <c r="LDS2444" s="63"/>
      <c r="LDT2444" s="63"/>
      <c r="LDU2444" s="63"/>
      <c r="LDV2444" s="63"/>
      <c r="LDW2444" s="63"/>
      <c r="LDX2444" s="63"/>
      <c r="LDY2444" s="63"/>
      <c r="LDZ2444" s="63"/>
      <c r="LEA2444" s="63"/>
      <c r="LEB2444" s="63"/>
      <c r="LEC2444" s="63"/>
      <c r="LED2444" s="63"/>
      <c r="LEE2444" s="63"/>
      <c r="LEF2444" s="63"/>
      <c r="LEG2444" s="63"/>
      <c r="LEH2444" s="63"/>
      <c r="LEI2444" s="63"/>
      <c r="LEJ2444" s="63"/>
      <c r="LEK2444" s="63"/>
      <c r="LEL2444" s="63"/>
      <c r="LEM2444" s="63"/>
      <c r="LEN2444" s="63"/>
      <c r="LEO2444" s="63"/>
      <c r="LEP2444" s="63"/>
      <c r="LEQ2444" s="63"/>
      <c r="LER2444" s="63"/>
      <c r="LES2444" s="63"/>
      <c r="LET2444" s="63"/>
      <c r="LEU2444" s="63"/>
      <c r="LEV2444" s="63"/>
      <c r="LEW2444" s="63"/>
      <c r="LEX2444" s="63"/>
      <c r="LEY2444" s="63"/>
      <c r="LEZ2444" s="63"/>
      <c r="LFA2444" s="63"/>
      <c r="LFB2444" s="63"/>
      <c r="LFC2444" s="63"/>
      <c r="LFD2444" s="63"/>
      <c r="LFE2444" s="63"/>
      <c r="LFF2444" s="63"/>
      <c r="LFG2444" s="63"/>
      <c r="LFH2444" s="63"/>
      <c r="LFI2444" s="63"/>
      <c r="LFJ2444" s="63"/>
      <c r="LFK2444" s="63"/>
      <c r="LFL2444" s="63"/>
      <c r="LFM2444" s="63"/>
      <c r="LFN2444" s="63"/>
      <c r="LFO2444" s="63"/>
      <c r="LFP2444" s="63"/>
      <c r="LFQ2444" s="63"/>
      <c r="LFR2444" s="63"/>
      <c r="LFS2444" s="63"/>
      <c r="LFT2444" s="63"/>
      <c r="LFU2444" s="63"/>
      <c r="LFV2444" s="63"/>
      <c r="LFW2444" s="63"/>
      <c r="LFX2444" s="63"/>
      <c r="LFY2444" s="63"/>
      <c r="LFZ2444" s="63"/>
      <c r="LGA2444" s="63"/>
      <c r="LGB2444" s="63"/>
      <c r="LGC2444" s="63"/>
      <c r="LGD2444" s="63"/>
      <c r="LGE2444" s="63"/>
      <c r="LGF2444" s="63"/>
      <c r="LGG2444" s="63"/>
      <c r="LGH2444" s="63"/>
      <c r="LGI2444" s="63"/>
      <c r="LGJ2444" s="63"/>
      <c r="LGK2444" s="63"/>
      <c r="LGL2444" s="63"/>
      <c r="LGM2444" s="63"/>
      <c r="LGN2444" s="63"/>
      <c r="LGO2444" s="63"/>
      <c r="LGP2444" s="63"/>
      <c r="LGQ2444" s="63"/>
      <c r="LGR2444" s="63"/>
      <c r="LGS2444" s="63"/>
      <c r="LGT2444" s="63"/>
      <c r="LGU2444" s="63"/>
      <c r="LGV2444" s="63"/>
      <c r="LGW2444" s="63"/>
      <c r="LGX2444" s="63"/>
      <c r="LGY2444" s="63"/>
      <c r="LGZ2444" s="63"/>
      <c r="LHA2444" s="63"/>
      <c r="LHB2444" s="63"/>
      <c r="LHC2444" s="63"/>
      <c r="LHD2444" s="63"/>
      <c r="LHE2444" s="63"/>
      <c r="LHF2444" s="63"/>
      <c r="LHG2444" s="63"/>
      <c r="LHH2444" s="63"/>
      <c r="LHI2444" s="63"/>
      <c r="LHJ2444" s="63"/>
      <c r="LHK2444" s="63"/>
      <c r="LHL2444" s="63"/>
      <c r="LHM2444" s="63"/>
      <c r="LHN2444" s="63"/>
      <c r="LHO2444" s="63"/>
      <c r="LHP2444" s="63"/>
      <c r="LHQ2444" s="63"/>
      <c r="LHR2444" s="63"/>
      <c r="LHS2444" s="63"/>
      <c r="LHT2444" s="63"/>
      <c r="LHU2444" s="63"/>
      <c r="LHV2444" s="63"/>
      <c r="LHW2444" s="63"/>
      <c r="LHX2444" s="63"/>
      <c r="LHY2444" s="63"/>
      <c r="LHZ2444" s="63"/>
      <c r="LIA2444" s="63"/>
      <c r="LIB2444" s="63"/>
      <c r="LIC2444" s="63"/>
      <c r="LID2444" s="63"/>
      <c r="LIE2444" s="63"/>
      <c r="LIF2444" s="63"/>
      <c r="LIG2444" s="63"/>
      <c r="LIH2444" s="63"/>
      <c r="LII2444" s="63"/>
      <c r="LIJ2444" s="63"/>
      <c r="LIK2444" s="63"/>
      <c r="LIL2444" s="63"/>
      <c r="LIM2444" s="63"/>
      <c r="LIN2444" s="63"/>
      <c r="LIO2444" s="63"/>
      <c r="LIP2444" s="63"/>
      <c r="LIQ2444" s="63"/>
      <c r="LIR2444" s="63"/>
      <c r="LIS2444" s="63"/>
      <c r="LIT2444" s="63"/>
      <c r="LIU2444" s="63"/>
      <c r="LIV2444" s="63"/>
      <c r="LIW2444" s="63"/>
      <c r="LIX2444" s="63"/>
      <c r="LIY2444" s="63"/>
      <c r="LIZ2444" s="63"/>
      <c r="LJA2444" s="63"/>
      <c r="LJB2444" s="63"/>
      <c r="LJC2444" s="63"/>
      <c r="LJD2444" s="63"/>
      <c r="LJE2444" s="63"/>
      <c r="LJF2444" s="63"/>
      <c r="LJG2444" s="63"/>
      <c r="LJH2444" s="63"/>
      <c r="LJI2444" s="63"/>
      <c r="LJJ2444" s="63"/>
      <c r="LJK2444" s="63"/>
      <c r="LJL2444" s="63"/>
      <c r="LJM2444" s="63"/>
      <c r="LJN2444" s="63"/>
      <c r="LJO2444" s="63"/>
      <c r="LJP2444" s="63"/>
      <c r="LJQ2444" s="63"/>
      <c r="LJR2444" s="63"/>
      <c r="LJS2444" s="63"/>
      <c r="LJT2444" s="63"/>
      <c r="LJU2444" s="63"/>
      <c r="LJV2444" s="63"/>
      <c r="LJW2444" s="63"/>
      <c r="LJX2444" s="63"/>
      <c r="LJY2444" s="63"/>
      <c r="LJZ2444" s="63"/>
      <c r="LKA2444" s="63"/>
      <c r="LKB2444" s="63"/>
      <c r="LKC2444" s="63"/>
      <c r="LKD2444" s="63"/>
      <c r="LKE2444" s="63"/>
      <c r="LKF2444" s="63"/>
      <c r="LKG2444" s="63"/>
      <c r="LKH2444" s="63"/>
      <c r="LKI2444" s="63"/>
      <c r="LKJ2444" s="63"/>
      <c r="LKK2444" s="63"/>
      <c r="LKL2444" s="63"/>
      <c r="LKM2444" s="63"/>
      <c r="LKN2444" s="63"/>
      <c r="LKO2444" s="63"/>
      <c r="LKP2444" s="63"/>
      <c r="LKQ2444" s="63"/>
      <c r="LKR2444" s="63"/>
      <c r="LKS2444" s="63"/>
      <c r="LKT2444" s="63"/>
      <c r="LKU2444" s="63"/>
      <c r="LKV2444" s="63"/>
      <c r="LKW2444" s="63"/>
      <c r="LKX2444" s="63"/>
      <c r="LKY2444" s="63"/>
      <c r="LKZ2444" s="63"/>
      <c r="LLA2444" s="63"/>
      <c r="LLB2444" s="63"/>
      <c r="LLC2444" s="63"/>
      <c r="LLD2444" s="63"/>
      <c r="LLE2444" s="63"/>
      <c r="LLF2444" s="63"/>
      <c r="LLG2444" s="63"/>
      <c r="LLH2444" s="63"/>
      <c r="LLI2444" s="63"/>
      <c r="LLJ2444" s="63"/>
      <c r="LLK2444" s="63"/>
      <c r="LLL2444" s="63"/>
      <c r="LLM2444" s="63"/>
      <c r="LLN2444" s="63"/>
      <c r="LLO2444" s="63"/>
      <c r="LLP2444" s="63"/>
      <c r="LLQ2444" s="63"/>
      <c r="LLR2444" s="63"/>
      <c r="LLS2444" s="63"/>
      <c r="LLT2444" s="63"/>
      <c r="LLU2444" s="63"/>
      <c r="LLV2444" s="63"/>
      <c r="LLW2444" s="63"/>
      <c r="LLX2444" s="63"/>
      <c r="LLY2444" s="63"/>
      <c r="LLZ2444" s="63"/>
      <c r="LMA2444" s="63"/>
      <c r="LMB2444" s="63"/>
      <c r="LMC2444" s="63"/>
      <c r="LMD2444" s="63"/>
      <c r="LME2444" s="63"/>
      <c r="LMF2444" s="63"/>
      <c r="LMG2444" s="63"/>
      <c r="LMH2444" s="63"/>
      <c r="LMI2444" s="63"/>
      <c r="LMJ2444" s="63"/>
      <c r="LMK2444" s="63"/>
      <c r="LML2444" s="63"/>
      <c r="LMM2444" s="63"/>
      <c r="LMN2444" s="63"/>
      <c r="LMO2444" s="63"/>
      <c r="LMP2444" s="63"/>
      <c r="LMQ2444" s="63"/>
      <c r="LMR2444" s="63"/>
      <c r="LMS2444" s="63"/>
      <c r="LMT2444" s="63"/>
      <c r="LMU2444" s="63"/>
      <c r="LMV2444" s="63"/>
      <c r="LMW2444" s="63"/>
      <c r="LMX2444" s="63"/>
      <c r="LMY2444" s="63"/>
      <c r="LMZ2444" s="63"/>
      <c r="LNA2444" s="63"/>
      <c r="LNB2444" s="63"/>
      <c r="LNC2444" s="63"/>
      <c r="LND2444" s="63"/>
      <c r="LNE2444" s="63"/>
      <c r="LNF2444" s="63"/>
      <c r="LNG2444" s="63"/>
      <c r="LNH2444" s="63"/>
      <c r="LNI2444" s="63"/>
      <c r="LNJ2444" s="63"/>
      <c r="LNK2444" s="63"/>
      <c r="LNL2444" s="63"/>
      <c r="LNM2444" s="63"/>
      <c r="LNN2444" s="63"/>
      <c r="LNO2444" s="63"/>
      <c r="LNP2444" s="63"/>
      <c r="LNQ2444" s="63"/>
      <c r="LNR2444" s="63"/>
      <c r="LNS2444" s="63"/>
      <c r="LNT2444" s="63"/>
      <c r="LNU2444" s="63"/>
      <c r="LNV2444" s="63"/>
      <c r="LNW2444" s="63"/>
      <c r="LNX2444" s="63"/>
      <c r="LNY2444" s="63"/>
      <c r="LNZ2444" s="63"/>
      <c r="LOA2444" s="63"/>
      <c r="LOB2444" s="63"/>
      <c r="LOC2444" s="63"/>
      <c r="LOD2444" s="63"/>
      <c r="LOE2444" s="63"/>
      <c r="LOF2444" s="63"/>
      <c r="LOG2444" s="63"/>
      <c r="LOH2444" s="63"/>
      <c r="LOI2444" s="63"/>
      <c r="LOJ2444" s="63"/>
      <c r="LOK2444" s="63"/>
      <c r="LOL2444" s="63"/>
      <c r="LOM2444" s="63"/>
      <c r="LON2444" s="63"/>
      <c r="LOO2444" s="63"/>
      <c r="LOP2444" s="63"/>
      <c r="LOQ2444" s="63"/>
      <c r="LOR2444" s="63"/>
      <c r="LOS2444" s="63"/>
      <c r="LOT2444" s="63"/>
      <c r="LOU2444" s="63"/>
      <c r="LOV2444" s="63"/>
      <c r="LOW2444" s="63"/>
      <c r="LOX2444" s="63"/>
      <c r="LOY2444" s="63"/>
      <c r="LOZ2444" s="63"/>
      <c r="LPA2444" s="63"/>
      <c r="LPB2444" s="63"/>
      <c r="LPC2444" s="63"/>
      <c r="LPD2444" s="63"/>
      <c r="LPE2444" s="63"/>
      <c r="LPF2444" s="63"/>
      <c r="LPG2444" s="63"/>
      <c r="LPH2444" s="63"/>
      <c r="LPI2444" s="63"/>
      <c r="LPJ2444" s="63"/>
      <c r="LPK2444" s="63"/>
      <c r="LPL2444" s="63"/>
      <c r="LPM2444" s="63"/>
      <c r="LPN2444" s="63"/>
      <c r="LPO2444" s="63"/>
      <c r="LPP2444" s="63"/>
      <c r="LPQ2444" s="63"/>
      <c r="LPR2444" s="63"/>
      <c r="LPS2444" s="63"/>
      <c r="LPT2444" s="63"/>
      <c r="LPU2444" s="63"/>
      <c r="LPV2444" s="63"/>
      <c r="LPW2444" s="63"/>
      <c r="LPX2444" s="63"/>
      <c r="LPY2444" s="63"/>
      <c r="LPZ2444" s="63"/>
      <c r="LQA2444" s="63"/>
      <c r="LQB2444" s="63"/>
      <c r="LQC2444" s="63"/>
      <c r="LQD2444" s="63"/>
      <c r="LQE2444" s="63"/>
      <c r="LQF2444" s="63"/>
      <c r="LQG2444" s="63"/>
      <c r="LQH2444" s="63"/>
      <c r="LQI2444" s="63"/>
      <c r="LQJ2444" s="63"/>
      <c r="LQK2444" s="63"/>
      <c r="LQL2444" s="63"/>
      <c r="LQM2444" s="63"/>
      <c r="LQN2444" s="63"/>
      <c r="LQO2444" s="63"/>
      <c r="LQP2444" s="63"/>
      <c r="LQQ2444" s="63"/>
      <c r="LQR2444" s="63"/>
      <c r="LQS2444" s="63"/>
      <c r="LQT2444" s="63"/>
      <c r="LQU2444" s="63"/>
      <c r="LQV2444" s="63"/>
      <c r="LQW2444" s="63"/>
      <c r="LQX2444" s="63"/>
      <c r="LQY2444" s="63"/>
      <c r="LQZ2444" s="63"/>
      <c r="LRA2444" s="63"/>
      <c r="LRB2444" s="63"/>
      <c r="LRC2444" s="63"/>
      <c r="LRD2444" s="63"/>
      <c r="LRE2444" s="63"/>
      <c r="LRF2444" s="63"/>
      <c r="LRG2444" s="63"/>
      <c r="LRH2444" s="63"/>
      <c r="LRI2444" s="63"/>
      <c r="LRJ2444" s="63"/>
      <c r="LRK2444" s="63"/>
      <c r="LRL2444" s="63"/>
      <c r="LRM2444" s="63"/>
      <c r="LRN2444" s="63"/>
      <c r="LRO2444" s="63"/>
      <c r="LRP2444" s="63"/>
      <c r="LRQ2444" s="63"/>
      <c r="LRR2444" s="63"/>
      <c r="LRS2444" s="63"/>
      <c r="LRT2444" s="63"/>
      <c r="LRU2444" s="63"/>
      <c r="LRV2444" s="63"/>
      <c r="LRW2444" s="63"/>
      <c r="LRX2444" s="63"/>
      <c r="LRY2444" s="63"/>
      <c r="LRZ2444" s="63"/>
      <c r="LSA2444" s="63"/>
      <c r="LSB2444" s="63"/>
      <c r="LSC2444" s="63"/>
      <c r="LSD2444" s="63"/>
      <c r="LSE2444" s="63"/>
      <c r="LSF2444" s="63"/>
      <c r="LSG2444" s="63"/>
      <c r="LSH2444" s="63"/>
      <c r="LSI2444" s="63"/>
      <c r="LSJ2444" s="63"/>
      <c r="LSK2444" s="63"/>
      <c r="LSL2444" s="63"/>
      <c r="LSM2444" s="63"/>
      <c r="LSN2444" s="63"/>
      <c r="LSO2444" s="63"/>
      <c r="LSP2444" s="63"/>
      <c r="LSQ2444" s="63"/>
      <c r="LSR2444" s="63"/>
      <c r="LSS2444" s="63"/>
      <c r="LST2444" s="63"/>
      <c r="LSU2444" s="63"/>
      <c r="LSV2444" s="63"/>
      <c r="LSW2444" s="63"/>
      <c r="LSX2444" s="63"/>
      <c r="LSY2444" s="63"/>
      <c r="LSZ2444" s="63"/>
      <c r="LTA2444" s="63"/>
      <c r="LTB2444" s="63"/>
      <c r="LTC2444" s="63"/>
      <c r="LTD2444" s="63"/>
      <c r="LTE2444" s="63"/>
      <c r="LTF2444" s="63"/>
      <c r="LTG2444" s="63"/>
      <c r="LTH2444" s="63"/>
      <c r="LTI2444" s="63"/>
      <c r="LTJ2444" s="63"/>
      <c r="LTK2444" s="63"/>
      <c r="LTL2444" s="63"/>
      <c r="LTM2444" s="63"/>
      <c r="LTN2444" s="63"/>
      <c r="LTO2444" s="63"/>
      <c r="LTP2444" s="63"/>
      <c r="LTQ2444" s="63"/>
      <c r="LTR2444" s="63"/>
      <c r="LTS2444" s="63"/>
      <c r="LTT2444" s="63"/>
      <c r="LTU2444" s="63"/>
      <c r="LTV2444" s="63"/>
      <c r="LTW2444" s="63"/>
      <c r="LTX2444" s="63"/>
      <c r="LTY2444" s="63"/>
      <c r="LTZ2444" s="63"/>
      <c r="LUA2444" s="63"/>
      <c r="LUB2444" s="63"/>
      <c r="LUC2444" s="63"/>
      <c r="LUD2444" s="63"/>
      <c r="LUE2444" s="63"/>
      <c r="LUF2444" s="63"/>
      <c r="LUG2444" s="63"/>
      <c r="LUH2444" s="63"/>
      <c r="LUI2444" s="63"/>
      <c r="LUJ2444" s="63"/>
      <c r="LUK2444" s="63"/>
      <c r="LUL2444" s="63"/>
      <c r="LUM2444" s="63"/>
      <c r="LUN2444" s="63"/>
      <c r="LUO2444" s="63"/>
      <c r="LUP2444" s="63"/>
      <c r="LUQ2444" s="63"/>
      <c r="LUR2444" s="63"/>
      <c r="LUS2444" s="63"/>
      <c r="LUT2444" s="63"/>
      <c r="LUU2444" s="63"/>
      <c r="LUV2444" s="63"/>
      <c r="LUW2444" s="63"/>
      <c r="LUX2444" s="63"/>
      <c r="LUY2444" s="63"/>
      <c r="LUZ2444" s="63"/>
      <c r="LVA2444" s="63"/>
      <c r="LVB2444" s="63"/>
      <c r="LVC2444" s="63"/>
      <c r="LVD2444" s="63"/>
      <c r="LVE2444" s="63"/>
      <c r="LVF2444" s="63"/>
      <c r="LVG2444" s="63"/>
      <c r="LVH2444" s="63"/>
      <c r="LVI2444" s="63"/>
      <c r="LVJ2444" s="63"/>
      <c r="LVK2444" s="63"/>
      <c r="LVL2444" s="63"/>
      <c r="LVM2444" s="63"/>
      <c r="LVN2444" s="63"/>
      <c r="LVO2444" s="63"/>
      <c r="LVP2444" s="63"/>
      <c r="LVQ2444" s="63"/>
      <c r="LVR2444" s="63"/>
      <c r="LVS2444" s="63"/>
      <c r="LVT2444" s="63"/>
      <c r="LVU2444" s="63"/>
      <c r="LVV2444" s="63"/>
      <c r="LVW2444" s="63"/>
      <c r="LVX2444" s="63"/>
      <c r="LVY2444" s="63"/>
      <c r="LVZ2444" s="63"/>
      <c r="LWA2444" s="63"/>
      <c r="LWB2444" s="63"/>
      <c r="LWC2444" s="63"/>
      <c r="LWD2444" s="63"/>
      <c r="LWE2444" s="63"/>
      <c r="LWF2444" s="63"/>
      <c r="LWG2444" s="63"/>
      <c r="LWH2444" s="63"/>
      <c r="LWI2444" s="63"/>
      <c r="LWJ2444" s="63"/>
      <c r="LWK2444" s="63"/>
      <c r="LWL2444" s="63"/>
      <c r="LWM2444" s="63"/>
      <c r="LWN2444" s="63"/>
      <c r="LWO2444" s="63"/>
      <c r="LWP2444" s="63"/>
      <c r="LWQ2444" s="63"/>
      <c r="LWR2444" s="63"/>
      <c r="LWS2444" s="63"/>
      <c r="LWT2444" s="63"/>
      <c r="LWU2444" s="63"/>
      <c r="LWV2444" s="63"/>
      <c r="LWW2444" s="63"/>
      <c r="LWX2444" s="63"/>
      <c r="LWY2444" s="63"/>
      <c r="LWZ2444" s="63"/>
      <c r="LXA2444" s="63"/>
      <c r="LXB2444" s="63"/>
      <c r="LXC2444" s="63"/>
      <c r="LXD2444" s="63"/>
      <c r="LXE2444" s="63"/>
      <c r="LXF2444" s="63"/>
      <c r="LXG2444" s="63"/>
      <c r="LXH2444" s="63"/>
      <c r="LXI2444" s="63"/>
      <c r="LXJ2444" s="63"/>
      <c r="LXK2444" s="63"/>
      <c r="LXL2444" s="63"/>
      <c r="LXM2444" s="63"/>
      <c r="LXN2444" s="63"/>
      <c r="LXO2444" s="63"/>
      <c r="LXP2444" s="63"/>
      <c r="LXQ2444" s="63"/>
      <c r="LXR2444" s="63"/>
      <c r="LXS2444" s="63"/>
      <c r="LXT2444" s="63"/>
      <c r="LXU2444" s="63"/>
      <c r="LXV2444" s="63"/>
      <c r="LXW2444" s="63"/>
      <c r="LXX2444" s="63"/>
      <c r="LXY2444" s="63"/>
      <c r="LXZ2444" s="63"/>
      <c r="LYA2444" s="63"/>
      <c r="LYB2444" s="63"/>
      <c r="LYC2444" s="63"/>
      <c r="LYD2444" s="63"/>
      <c r="LYE2444" s="63"/>
      <c r="LYF2444" s="63"/>
      <c r="LYG2444" s="63"/>
      <c r="LYH2444" s="63"/>
      <c r="LYI2444" s="63"/>
      <c r="LYJ2444" s="63"/>
      <c r="LYK2444" s="63"/>
      <c r="LYL2444" s="63"/>
      <c r="LYM2444" s="63"/>
      <c r="LYN2444" s="63"/>
      <c r="LYO2444" s="63"/>
      <c r="LYP2444" s="63"/>
      <c r="LYQ2444" s="63"/>
      <c r="LYR2444" s="63"/>
      <c r="LYS2444" s="63"/>
      <c r="LYT2444" s="63"/>
      <c r="LYU2444" s="63"/>
      <c r="LYV2444" s="63"/>
      <c r="LYW2444" s="63"/>
      <c r="LYX2444" s="63"/>
      <c r="LYY2444" s="63"/>
      <c r="LYZ2444" s="63"/>
      <c r="LZA2444" s="63"/>
      <c r="LZB2444" s="63"/>
      <c r="LZC2444" s="63"/>
      <c r="LZD2444" s="63"/>
      <c r="LZE2444" s="63"/>
      <c r="LZF2444" s="63"/>
      <c r="LZG2444" s="63"/>
      <c r="LZH2444" s="63"/>
      <c r="LZI2444" s="63"/>
      <c r="LZJ2444" s="63"/>
      <c r="LZK2444" s="63"/>
      <c r="LZL2444" s="63"/>
      <c r="LZM2444" s="63"/>
      <c r="LZN2444" s="63"/>
      <c r="LZO2444" s="63"/>
      <c r="LZP2444" s="63"/>
      <c r="LZQ2444" s="63"/>
      <c r="LZR2444" s="63"/>
      <c r="LZS2444" s="63"/>
      <c r="LZT2444" s="63"/>
      <c r="LZU2444" s="63"/>
      <c r="LZV2444" s="63"/>
      <c r="LZW2444" s="63"/>
      <c r="LZX2444" s="63"/>
      <c r="LZY2444" s="63"/>
      <c r="LZZ2444" s="63"/>
      <c r="MAA2444" s="63"/>
      <c r="MAB2444" s="63"/>
      <c r="MAC2444" s="63"/>
      <c r="MAD2444" s="63"/>
      <c r="MAE2444" s="63"/>
      <c r="MAF2444" s="63"/>
      <c r="MAG2444" s="63"/>
      <c r="MAH2444" s="63"/>
      <c r="MAI2444" s="63"/>
      <c r="MAJ2444" s="63"/>
      <c r="MAK2444" s="63"/>
      <c r="MAL2444" s="63"/>
      <c r="MAM2444" s="63"/>
      <c r="MAN2444" s="63"/>
      <c r="MAO2444" s="63"/>
      <c r="MAP2444" s="63"/>
      <c r="MAQ2444" s="63"/>
      <c r="MAR2444" s="63"/>
      <c r="MAS2444" s="63"/>
      <c r="MAT2444" s="63"/>
      <c r="MAU2444" s="63"/>
      <c r="MAV2444" s="63"/>
      <c r="MAW2444" s="63"/>
      <c r="MAX2444" s="63"/>
      <c r="MAY2444" s="63"/>
      <c r="MAZ2444" s="63"/>
      <c r="MBA2444" s="63"/>
      <c r="MBB2444" s="63"/>
      <c r="MBC2444" s="63"/>
      <c r="MBD2444" s="63"/>
      <c r="MBE2444" s="63"/>
      <c r="MBF2444" s="63"/>
      <c r="MBG2444" s="63"/>
      <c r="MBH2444" s="63"/>
      <c r="MBI2444" s="63"/>
      <c r="MBJ2444" s="63"/>
      <c r="MBK2444" s="63"/>
      <c r="MBL2444" s="63"/>
      <c r="MBM2444" s="63"/>
      <c r="MBN2444" s="63"/>
      <c r="MBO2444" s="63"/>
      <c r="MBP2444" s="63"/>
      <c r="MBQ2444" s="63"/>
      <c r="MBR2444" s="63"/>
      <c r="MBS2444" s="63"/>
      <c r="MBT2444" s="63"/>
      <c r="MBU2444" s="63"/>
      <c r="MBV2444" s="63"/>
      <c r="MBW2444" s="63"/>
      <c r="MBX2444" s="63"/>
      <c r="MBY2444" s="63"/>
      <c r="MBZ2444" s="63"/>
      <c r="MCA2444" s="63"/>
      <c r="MCB2444" s="63"/>
      <c r="MCC2444" s="63"/>
      <c r="MCD2444" s="63"/>
      <c r="MCE2444" s="63"/>
      <c r="MCF2444" s="63"/>
      <c r="MCG2444" s="63"/>
      <c r="MCH2444" s="63"/>
      <c r="MCI2444" s="63"/>
      <c r="MCJ2444" s="63"/>
      <c r="MCK2444" s="63"/>
      <c r="MCL2444" s="63"/>
      <c r="MCM2444" s="63"/>
      <c r="MCN2444" s="63"/>
      <c r="MCO2444" s="63"/>
      <c r="MCP2444" s="63"/>
      <c r="MCQ2444" s="63"/>
      <c r="MCR2444" s="63"/>
      <c r="MCS2444" s="63"/>
      <c r="MCT2444" s="63"/>
      <c r="MCU2444" s="63"/>
      <c r="MCV2444" s="63"/>
      <c r="MCW2444" s="63"/>
      <c r="MCX2444" s="63"/>
      <c r="MCY2444" s="63"/>
      <c r="MCZ2444" s="63"/>
      <c r="MDA2444" s="63"/>
      <c r="MDB2444" s="63"/>
      <c r="MDC2444" s="63"/>
      <c r="MDD2444" s="63"/>
      <c r="MDE2444" s="63"/>
      <c r="MDF2444" s="63"/>
      <c r="MDG2444" s="63"/>
      <c r="MDH2444" s="63"/>
      <c r="MDI2444" s="63"/>
      <c r="MDJ2444" s="63"/>
      <c r="MDK2444" s="63"/>
      <c r="MDL2444" s="63"/>
      <c r="MDM2444" s="63"/>
      <c r="MDN2444" s="63"/>
      <c r="MDO2444" s="63"/>
      <c r="MDP2444" s="63"/>
      <c r="MDQ2444" s="63"/>
      <c r="MDR2444" s="63"/>
      <c r="MDS2444" s="63"/>
      <c r="MDT2444" s="63"/>
      <c r="MDU2444" s="63"/>
      <c r="MDV2444" s="63"/>
      <c r="MDW2444" s="63"/>
      <c r="MDX2444" s="63"/>
      <c r="MDY2444" s="63"/>
      <c r="MDZ2444" s="63"/>
      <c r="MEA2444" s="63"/>
      <c r="MEB2444" s="63"/>
      <c r="MEC2444" s="63"/>
      <c r="MED2444" s="63"/>
      <c r="MEE2444" s="63"/>
      <c r="MEF2444" s="63"/>
      <c r="MEG2444" s="63"/>
      <c r="MEH2444" s="63"/>
      <c r="MEI2444" s="63"/>
      <c r="MEJ2444" s="63"/>
      <c r="MEK2444" s="63"/>
      <c r="MEL2444" s="63"/>
      <c r="MEM2444" s="63"/>
      <c r="MEN2444" s="63"/>
      <c r="MEO2444" s="63"/>
      <c r="MEP2444" s="63"/>
      <c r="MEQ2444" s="63"/>
      <c r="MER2444" s="63"/>
      <c r="MES2444" s="63"/>
      <c r="MET2444" s="63"/>
      <c r="MEU2444" s="63"/>
      <c r="MEV2444" s="63"/>
      <c r="MEW2444" s="63"/>
      <c r="MEX2444" s="63"/>
      <c r="MEY2444" s="63"/>
      <c r="MEZ2444" s="63"/>
      <c r="MFA2444" s="63"/>
      <c r="MFB2444" s="63"/>
      <c r="MFC2444" s="63"/>
      <c r="MFD2444" s="63"/>
      <c r="MFE2444" s="63"/>
      <c r="MFF2444" s="63"/>
      <c r="MFG2444" s="63"/>
      <c r="MFH2444" s="63"/>
      <c r="MFI2444" s="63"/>
      <c r="MFJ2444" s="63"/>
      <c r="MFK2444" s="63"/>
      <c r="MFL2444" s="63"/>
      <c r="MFM2444" s="63"/>
      <c r="MFN2444" s="63"/>
      <c r="MFO2444" s="63"/>
      <c r="MFP2444" s="63"/>
      <c r="MFQ2444" s="63"/>
      <c r="MFR2444" s="63"/>
      <c r="MFS2444" s="63"/>
      <c r="MFT2444" s="63"/>
      <c r="MFU2444" s="63"/>
      <c r="MFV2444" s="63"/>
      <c r="MFW2444" s="63"/>
      <c r="MFX2444" s="63"/>
      <c r="MFY2444" s="63"/>
      <c r="MFZ2444" s="63"/>
      <c r="MGA2444" s="63"/>
      <c r="MGB2444" s="63"/>
      <c r="MGC2444" s="63"/>
      <c r="MGD2444" s="63"/>
      <c r="MGE2444" s="63"/>
      <c r="MGF2444" s="63"/>
      <c r="MGG2444" s="63"/>
      <c r="MGH2444" s="63"/>
      <c r="MGI2444" s="63"/>
      <c r="MGJ2444" s="63"/>
      <c r="MGK2444" s="63"/>
      <c r="MGL2444" s="63"/>
      <c r="MGM2444" s="63"/>
      <c r="MGN2444" s="63"/>
      <c r="MGO2444" s="63"/>
      <c r="MGP2444" s="63"/>
      <c r="MGQ2444" s="63"/>
      <c r="MGR2444" s="63"/>
      <c r="MGS2444" s="63"/>
      <c r="MGT2444" s="63"/>
      <c r="MGU2444" s="63"/>
      <c r="MGV2444" s="63"/>
      <c r="MGW2444" s="63"/>
      <c r="MGX2444" s="63"/>
      <c r="MGY2444" s="63"/>
      <c r="MGZ2444" s="63"/>
      <c r="MHA2444" s="63"/>
      <c r="MHB2444" s="63"/>
      <c r="MHC2444" s="63"/>
      <c r="MHD2444" s="63"/>
      <c r="MHE2444" s="63"/>
      <c r="MHF2444" s="63"/>
      <c r="MHG2444" s="63"/>
      <c r="MHH2444" s="63"/>
      <c r="MHI2444" s="63"/>
      <c r="MHJ2444" s="63"/>
      <c r="MHK2444" s="63"/>
      <c r="MHL2444" s="63"/>
      <c r="MHM2444" s="63"/>
      <c r="MHN2444" s="63"/>
      <c r="MHO2444" s="63"/>
      <c r="MHP2444" s="63"/>
      <c r="MHQ2444" s="63"/>
      <c r="MHR2444" s="63"/>
      <c r="MHS2444" s="63"/>
      <c r="MHT2444" s="63"/>
      <c r="MHU2444" s="63"/>
      <c r="MHV2444" s="63"/>
      <c r="MHW2444" s="63"/>
      <c r="MHX2444" s="63"/>
      <c r="MHY2444" s="63"/>
      <c r="MHZ2444" s="63"/>
      <c r="MIA2444" s="63"/>
      <c r="MIB2444" s="63"/>
      <c r="MIC2444" s="63"/>
      <c r="MID2444" s="63"/>
      <c r="MIE2444" s="63"/>
      <c r="MIF2444" s="63"/>
      <c r="MIG2444" s="63"/>
      <c r="MIH2444" s="63"/>
      <c r="MII2444" s="63"/>
      <c r="MIJ2444" s="63"/>
      <c r="MIK2444" s="63"/>
      <c r="MIL2444" s="63"/>
      <c r="MIM2444" s="63"/>
      <c r="MIN2444" s="63"/>
      <c r="MIO2444" s="63"/>
      <c r="MIP2444" s="63"/>
      <c r="MIQ2444" s="63"/>
      <c r="MIR2444" s="63"/>
      <c r="MIS2444" s="63"/>
      <c r="MIT2444" s="63"/>
      <c r="MIU2444" s="63"/>
      <c r="MIV2444" s="63"/>
      <c r="MIW2444" s="63"/>
      <c r="MIX2444" s="63"/>
      <c r="MIY2444" s="63"/>
      <c r="MIZ2444" s="63"/>
      <c r="MJA2444" s="63"/>
      <c r="MJB2444" s="63"/>
      <c r="MJC2444" s="63"/>
      <c r="MJD2444" s="63"/>
      <c r="MJE2444" s="63"/>
      <c r="MJF2444" s="63"/>
      <c r="MJG2444" s="63"/>
      <c r="MJH2444" s="63"/>
      <c r="MJI2444" s="63"/>
      <c r="MJJ2444" s="63"/>
      <c r="MJK2444" s="63"/>
      <c r="MJL2444" s="63"/>
      <c r="MJM2444" s="63"/>
      <c r="MJN2444" s="63"/>
      <c r="MJO2444" s="63"/>
      <c r="MJP2444" s="63"/>
      <c r="MJQ2444" s="63"/>
      <c r="MJR2444" s="63"/>
      <c r="MJS2444" s="63"/>
      <c r="MJT2444" s="63"/>
      <c r="MJU2444" s="63"/>
      <c r="MJV2444" s="63"/>
      <c r="MJW2444" s="63"/>
      <c r="MJX2444" s="63"/>
      <c r="MJY2444" s="63"/>
      <c r="MJZ2444" s="63"/>
      <c r="MKA2444" s="63"/>
      <c r="MKB2444" s="63"/>
      <c r="MKC2444" s="63"/>
      <c r="MKD2444" s="63"/>
      <c r="MKE2444" s="63"/>
      <c r="MKF2444" s="63"/>
      <c r="MKG2444" s="63"/>
      <c r="MKH2444" s="63"/>
      <c r="MKI2444" s="63"/>
      <c r="MKJ2444" s="63"/>
      <c r="MKK2444" s="63"/>
      <c r="MKL2444" s="63"/>
      <c r="MKM2444" s="63"/>
      <c r="MKN2444" s="63"/>
      <c r="MKO2444" s="63"/>
      <c r="MKP2444" s="63"/>
      <c r="MKQ2444" s="63"/>
      <c r="MKR2444" s="63"/>
      <c r="MKS2444" s="63"/>
      <c r="MKT2444" s="63"/>
      <c r="MKU2444" s="63"/>
      <c r="MKV2444" s="63"/>
      <c r="MKW2444" s="63"/>
      <c r="MKX2444" s="63"/>
      <c r="MKY2444" s="63"/>
      <c r="MKZ2444" s="63"/>
      <c r="MLA2444" s="63"/>
      <c r="MLB2444" s="63"/>
      <c r="MLC2444" s="63"/>
      <c r="MLD2444" s="63"/>
      <c r="MLE2444" s="63"/>
      <c r="MLF2444" s="63"/>
      <c r="MLG2444" s="63"/>
      <c r="MLH2444" s="63"/>
      <c r="MLI2444" s="63"/>
      <c r="MLJ2444" s="63"/>
      <c r="MLK2444" s="63"/>
      <c r="MLL2444" s="63"/>
      <c r="MLM2444" s="63"/>
      <c r="MLN2444" s="63"/>
      <c r="MLO2444" s="63"/>
      <c r="MLP2444" s="63"/>
      <c r="MLQ2444" s="63"/>
      <c r="MLR2444" s="63"/>
      <c r="MLS2444" s="63"/>
      <c r="MLT2444" s="63"/>
      <c r="MLU2444" s="63"/>
      <c r="MLV2444" s="63"/>
      <c r="MLW2444" s="63"/>
      <c r="MLX2444" s="63"/>
      <c r="MLY2444" s="63"/>
      <c r="MLZ2444" s="63"/>
      <c r="MMA2444" s="63"/>
      <c r="MMB2444" s="63"/>
      <c r="MMC2444" s="63"/>
      <c r="MMD2444" s="63"/>
      <c r="MME2444" s="63"/>
      <c r="MMF2444" s="63"/>
      <c r="MMG2444" s="63"/>
      <c r="MMH2444" s="63"/>
      <c r="MMI2444" s="63"/>
      <c r="MMJ2444" s="63"/>
      <c r="MMK2444" s="63"/>
      <c r="MML2444" s="63"/>
      <c r="MMM2444" s="63"/>
      <c r="MMN2444" s="63"/>
      <c r="MMO2444" s="63"/>
      <c r="MMP2444" s="63"/>
      <c r="MMQ2444" s="63"/>
      <c r="MMR2444" s="63"/>
      <c r="MMS2444" s="63"/>
      <c r="MMT2444" s="63"/>
      <c r="MMU2444" s="63"/>
      <c r="MMV2444" s="63"/>
      <c r="MMW2444" s="63"/>
      <c r="MMX2444" s="63"/>
      <c r="MMY2444" s="63"/>
      <c r="MMZ2444" s="63"/>
      <c r="MNA2444" s="63"/>
      <c r="MNB2444" s="63"/>
      <c r="MNC2444" s="63"/>
      <c r="MND2444" s="63"/>
      <c r="MNE2444" s="63"/>
      <c r="MNF2444" s="63"/>
      <c r="MNG2444" s="63"/>
      <c r="MNH2444" s="63"/>
      <c r="MNI2444" s="63"/>
      <c r="MNJ2444" s="63"/>
      <c r="MNK2444" s="63"/>
      <c r="MNL2444" s="63"/>
      <c r="MNM2444" s="63"/>
      <c r="MNN2444" s="63"/>
      <c r="MNO2444" s="63"/>
      <c r="MNP2444" s="63"/>
      <c r="MNQ2444" s="63"/>
      <c r="MNR2444" s="63"/>
      <c r="MNS2444" s="63"/>
      <c r="MNT2444" s="63"/>
      <c r="MNU2444" s="63"/>
      <c r="MNV2444" s="63"/>
      <c r="MNW2444" s="63"/>
      <c r="MNX2444" s="63"/>
      <c r="MNY2444" s="63"/>
      <c r="MNZ2444" s="63"/>
      <c r="MOA2444" s="63"/>
      <c r="MOB2444" s="63"/>
      <c r="MOC2444" s="63"/>
      <c r="MOD2444" s="63"/>
      <c r="MOE2444" s="63"/>
      <c r="MOF2444" s="63"/>
      <c r="MOG2444" s="63"/>
      <c r="MOH2444" s="63"/>
      <c r="MOI2444" s="63"/>
      <c r="MOJ2444" s="63"/>
      <c r="MOK2444" s="63"/>
      <c r="MOL2444" s="63"/>
      <c r="MOM2444" s="63"/>
      <c r="MON2444" s="63"/>
      <c r="MOO2444" s="63"/>
      <c r="MOP2444" s="63"/>
      <c r="MOQ2444" s="63"/>
      <c r="MOR2444" s="63"/>
      <c r="MOS2444" s="63"/>
      <c r="MOT2444" s="63"/>
      <c r="MOU2444" s="63"/>
      <c r="MOV2444" s="63"/>
      <c r="MOW2444" s="63"/>
      <c r="MOX2444" s="63"/>
      <c r="MOY2444" s="63"/>
      <c r="MOZ2444" s="63"/>
      <c r="MPA2444" s="63"/>
      <c r="MPB2444" s="63"/>
      <c r="MPC2444" s="63"/>
      <c r="MPD2444" s="63"/>
      <c r="MPE2444" s="63"/>
      <c r="MPF2444" s="63"/>
      <c r="MPG2444" s="63"/>
      <c r="MPH2444" s="63"/>
      <c r="MPI2444" s="63"/>
      <c r="MPJ2444" s="63"/>
      <c r="MPK2444" s="63"/>
      <c r="MPL2444" s="63"/>
      <c r="MPM2444" s="63"/>
      <c r="MPN2444" s="63"/>
      <c r="MPO2444" s="63"/>
      <c r="MPP2444" s="63"/>
      <c r="MPQ2444" s="63"/>
      <c r="MPR2444" s="63"/>
      <c r="MPS2444" s="63"/>
      <c r="MPT2444" s="63"/>
      <c r="MPU2444" s="63"/>
      <c r="MPV2444" s="63"/>
      <c r="MPW2444" s="63"/>
      <c r="MPX2444" s="63"/>
      <c r="MPY2444" s="63"/>
      <c r="MPZ2444" s="63"/>
      <c r="MQA2444" s="63"/>
      <c r="MQB2444" s="63"/>
      <c r="MQC2444" s="63"/>
      <c r="MQD2444" s="63"/>
      <c r="MQE2444" s="63"/>
      <c r="MQF2444" s="63"/>
      <c r="MQG2444" s="63"/>
      <c r="MQH2444" s="63"/>
      <c r="MQI2444" s="63"/>
      <c r="MQJ2444" s="63"/>
      <c r="MQK2444" s="63"/>
      <c r="MQL2444" s="63"/>
      <c r="MQM2444" s="63"/>
      <c r="MQN2444" s="63"/>
      <c r="MQO2444" s="63"/>
      <c r="MQP2444" s="63"/>
      <c r="MQQ2444" s="63"/>
      <c r="MQR2444" s="63"/>
      <c r="MQS2444" s="63"/>
      <c r="MQT2444" s="63"/>
      <c r="MQU2444" s="63"/>
      <c r="MQV2444" s="63"/>
      <c r="MQW2444" s="63"/>
      <c r="MQX2444" s="63"/>
      <c r="MQY2444" s="63"/>
      <c r="MQZ2444" s="63"/>
      <c r="MRA2444" s="63"/>
      <c r="MRB2444" s="63"/>
      <c r="MRC2444" s="63"/>
      <c r="MRD2444" s="63"/>
      <c r="MRE2444" s="63"/>
      <c r="MRF2444" s="63"/>
      <c r="MRG2444" s="63"/>
      <c r="MRH2444" s="63"/>
      <c r="MRI2444" s="63"/>
      <c r="MRJ2444" s="63"/>
      <c r="MRK2444" s="63"/>
      <c r="MRL2444" s="63"/>
      <c r="MRM2444" s="63"/>
      <c r="MRN2444" s="63"/>
      <c r="MRO2444" s="63"/>
      <c r="MRP2444" s="63"/>
      <c r="MRQ2444" s="63"/>
      <c r="MRR2444" s="63"/>
      <c r="MRS2444" s="63"/>
      <c r="MRT2444" s="63"/>
      <c r="MRU2444" s="63"/>
      <c r="MRV2444" s="63"/>
      <c r="MRW2444" s="63"/>
      <c r="MRX2444" s="63"/>
      <c r="MRY2444" s="63"/>
      <c r="MRZ2444" s="63"/>
      <c r="MSA2444" s="63"/>
      <c r="MSB2444" s="63"/>
      <c r="MSC2444" s="63"/>
      <c r="MSD2444" s="63"/>
      <c r="MSE2444" s="63"/>
      <c r="MSF2444" s="63"/>
      <c r="MSG2444" s="63"/>
      <c r="MSH2444" s="63"/>
      <c r="MSI2444" s="63"/>
      <c r="MSJ2444" s="63"/>
      <c r="MSK2444" s="63"/>
      <c r="MSL2444" s="63"/>
      <c r="MSM2444" s="63"/>
      <c r="MSN2444" s="63"/>
      <c r="MSO2444" s="63"/>
      <c r="MSP2444" s="63"/>
      <c r="MSQ2444" s="63"/>
      <c r="MSR2444" s="63"/>
      <c r="MSS2444" s="63"/>
      <c r="MST2444" s="63"/>
      <c r="MSU2444" s="63"/>
      <c r="MSV2444" s="63"/>
      <c r="MSW2444" s="63"/>
      <c r="MSX2444" s="63"/>
      <c r="MSY2444" s="63"/>
      <c r="MSZ2444" s="63"/>
      <c r="MTA2444" s="63"/>
      <c r="MTB2444" s="63"/>
      <c r="MTC2444" s="63"/>
      <c r="MTD2444" s="63"/>
      <c r="MTE2444" s="63"/>
      <c r="MTF2444" s="63"/>
      <c r="MTG2444" s="63"/>
      <c r="MTH2444" s="63"/>
      <c r="MTI2444" s="63"/>
      <c r="MTJ2444" s="63"/>
      <c r="MTK2444" s="63"/>
      <c r="MTL2444" s="63"/>
      <c r="MTM2444" s="63"/>
      <c r="MTN2444" s="63"/>
      <c r="MTO2444" s="63"/>
      <c r="MTP2444" s="63"/>
      <c r="MTQ2444" s="63"/>
      <c r="MTR2444" s="63"/>
      <c r="MTS2444" s="63"/>
      <c r="MTT2444" s="63"/>
      <c r="MTU2444" s="63"/>
      <c r="MTV2444" s="63"/>
      <c r="MTW2444" s="63"/>
      <c r="MTX2444" s="63"/>
      <c r="MTY2444" s="63"/>
      <c r="MTZ2444" s="63"/>
      <c r="MUA2444" s="63"/>
      <c r="MUB2444" s="63"/>
      <c r="MUC2444" s="63"/>
      <c r="MUD2444" s="63"/>
      <c r="MUE2444" s="63"/>
      <c r="MUF2444" s="63"/>
      <c r="MUG2444" s="63"/>
      <c r="MUH2444" s="63"/>
      <c r="MUI2444" s="63"/>
      <c r="MUJ2444" s="63"/>
      <c r="MUK2444" s="63"/>
      <c r="MUL2444" s="63"/>
      <c r="MUM2444" s="63"/>
      <c r="MUN2444" s="63"/>
      <c r="MUO2444" s="63"/>
      <c r="MUP2444" s="63"/>
      <c r="MUQ2444" s="63"/>
      <c r="MUR2444" s="63"/>
      <c r="MUS2444" s="63"/>
      <c r="MUT2444" s="63"/>
      <c r="MUU2444" s="63"/>
      <c r="MUV2444" s="63"/>
      <c r="MUW2444" s="63"/>
      <c r="MUX2444" s="63"/>
      <c r="MUY2444" s="63"/>
      <c r="MUZ2444" s="63"/>
      <c r="MVA2444" s="63"/>
      <c r="MVB2444" s="63"/>
      <c r="MVC2444" s="63"/>
      <c r="MVD2444" s="63"/>
      <c r="MVE2444" s="63"/>
      <c r="MVF2444" s="63"/>
      <c r="MVG2444" s="63"/>
      <c r="MVH2444" s="63"/>
      <c r="MVI2444" s="63"/>
      <c r="MVJ2444" s="63"/>
      <c r="MVK2444" s="63"/>
      <c r="MVL2444" s="63"/>
      <c r="MVM2444" s="63"/>
      <c r="MVN2444" s="63"/>
      <c r="MVO2444" s="63"/>
      <c r="MVP2444" s="63"/>
      <c r="MVQ2444" s="63"/>
      <c r="MVR2444" s="63"/>
      <c r="MVS2444" s="63"/>
      <c r="MVT2444" s="63"/>
      <c r="MVU2444" s="63"/>
      <c r="MVV2444" s="63"/>
      <c r="MVW2444" s="63"/>
      <c r="MVX2444" s="63"/>
      <c r="MVY2444" s="63"/>
      <c r="MVZ2444" s="63"/>
      <c r="MWA2444" s="63"/>
      <c r="MWB2444" s="63"/>
      <c r="MWC2444" s="63"/>
      <c r="MWD2444" s="63"/>
      <c r="MWE2444" s="63"/>
      <c r="MWF2444" s="63"/>
      <c r="MWG2444" s="63"/>
      <c r="MWH2444" s="63"/>
      <c r="MWI2444" s="63"/>
      <c r="MWJ2444" s="63"/>
      <c r="MWK2444" s="63"/>
      <c r="MWL2444" s="63"/>
      <c r="MWM2444" s="63"/>
      <c r="MWN2444" s="63"/>
      <c r="MWO2444" s="63"/>
      <c r="MWP2444" s="63"/>
      <c r="MWQ2444" s="63"/>
      <c r="MWR2444" s="63"/>
      <c r="MWS2444" s="63"/>
      <c r="MWT2444" s="63"/>
      <c r="MWU2444" s="63"/>
      <c r="MWV2444" s="63"/>
      <c r="MWW2444" s="63"/>
      <c r="MWX2444" s="63"/>
      <c r="MWY2444" s="63"/>
      <c r="MWZ2444" s="63"/>
      <c r="MXA2444" s="63"/>
      <c r="MXB2444" s="63"/>
      <c r="MXC2444" s="63"/>
      <c r="MXD2444" s="63"/>
      <c r="MXE2444" s="63"/>
      <c r="MXF2444" s="63"/>
      <c r="MXG2444" s="63"/>
      <c r="MXH2444" s="63"/>
      <c r="MXI2444" s="63"/>
      <c r="MXJ2444" s="63"/>
      <c r="MXK2444" s="63"/>
      <c r="MXL2444" s="63"/>
      <c r="MXM2444" s="63"/>
      <c r="MXN2444" s="63"/>
      <c r="MXO2444" s="63"/>
      <c r="MXP2444" s="63"/>
      <c r="MXQ2444" s="63"/>
      <c r="MXR2444" s="63"/>
      <c r="MXS2444" s="63"/>
      <c r="MXT2444" s="63"/>
      <c r="MXU2444" s="63"/>
      <c r="MXV2444" s="63"/>
      <c r="MXW2444" s="63"/>
      <c r="MXX2444" s="63"/>
      <c r="MXY2444" s="63"/>
      <c r="MXZ2444" s="63"/>
      <c r="MYA2444" s="63"/>
      <c r="MYB2444" s="63"/>
      <c r="MYC2444" s="63"/>
      <c r="MYD2444" s="63"/>
      <c r="MYE2444" s="63"/>
      <c r="MYF2444" s="63"/>
      <c r="MYG2444" s="63"/>
      <c r="MYH2444" s="63"/>
      <c r="MYI2444" s="63"/>
      <c r="MYJ2444" s="63"/>
      <c r="MYK2444" s="63"/>
      <c r="MYL2444" s="63"/>
      <c r="MYM2444" s="63"/>
      <c r="MYN2444" s="63"/>
      <c r="MYO2444" s="63"/>
      <c r="MYP2444" s="63"/>
      <c r="MYQ2444" s="63"/>
      <c r="MYR2444" s="63"/>
      <c r="MYS2444" s="63"/>
      <c r="MYT2444" s="63"/>
      <c r="MYU2444" s="63"/>
      <c r="MYV2444" s="63"/>
      <c r="MYW2444" s="63"/>
      <c r="MYX2444" s="63"/>
      <c r="MYY2444" s="63"/>
      <c r="MYZ2444" s="63"/>
      <c r="MZA2444" s="63"/>
      <c r="MZB2444" s="63"/>
      <c r="MZC2444" s="63"/>
      <c r="MZD2444" s="63"/>
      <c r="MZE2444" s="63"/>
      <c r="MZF2444" s="63"/>
      <c r="MZG2444" s="63"/>
      <c r="MZH2444" s="63"/>
      <c r="MZI2444" s="63"/>
      <c r="MZJ2444" s="63"/>
      <c r="MZK2444" s="63"/>
      <c r="MZL2444" s="63"/>
      <c r="MZM2444" s="63"/>
      <c r="MZN2444" s="63"/>
      <c r="MZO2444" s="63"/>
      <c r="MZP2444" s="63"/>
      <c r="MZQ2444" s="63"/>
      <c r="MZR2444" s="63"/>
      <c r="MZS2444" s="63"/>
      <c r="MZT2444" s="63"/>
      <c r="MZU2444" s="63"/>
      <c r="MZV2444" s="63"/>
      <c r="MZW2444" s="63"/>
      <c r="MZX2444" s="63"/>
      <c r="MZY2444" s="63"/>
      <c r="MZZ2444" s="63"/>
      <c r="NAA2444" s="63"/>
      <c r="NAB2444" s="63"/>
      <c r="NAC2444" s="63"/>
      <c r="NAD2444" s="63"/>
      <c r="NAE2444" s="63"/>
      <c r="NAF2444" s="63"/>
      <c r="NAG2444" s="63"/>
      <c r="NAH2444" s="63"/>
      <c r="NAI2444" s="63"/>
      <c r="NAJ2444" s="63"/>
      <c r="NAK2444" s="63"/>
      <c r="NAL2444" s="63"/>
      <c r="NAM2444" s="63"/>
      <c r="NAN2444" s="63"/>
      <c r="NAO2444" s="63"/>
      <c r="NAP2444" s="63"/>
      <c r="NAQ2444" s="63"/>
      <c r="NAR2444" s="63"/>
      <c r="NAS2444" s="63"/>
      <c r="NAT2444" s="63"/>
      <c r="NAU2444" s="63"/>
      <c r="NAV2444" s="63"/>
      <c r="NAW2444" s="63"/>
      <c r="NAX2444" s="63"/>
      <c r="NAY2444" s="63"/>
      <c r="NAZ2444" s="63"/>
      <c r="NBA2444" s="63"/>
      <c r="NBB2444" s="63"/>
      <c r="NBC2444" s="63"/>
      <c r="NBD2444" s="63"/>
      <c r="NBE2444" s="63"/>
      <c r="NBF2444" s="63"/>
      <c r="NBG2444" s="63"/>
      <c r="NBH2444" s="63"/>
      <c r="NBI2444" s="63"/>
      <c r="NBJ2444" s="63"/>
      <c r="NBK2444" s="63"/>
      <c r="NBL2444" s="63"/>
      <c r="NBM2444" s="63"/>
      <c r="NBN2444" s="63"/>
      <c r="NBO2444" s="63"/>
      <c r="NBP2444" s="63"/>
      <c r="NBQ2444" s="63"/>
      <c r="NBR2444" s="63"/>
      <c r="NBS2444" s="63"/>
      <c r="NBT2444" s="63"/>
      <c r="NBU2444" s="63"/>
      <c r="NBV2444" s="63"/>
      <c r="NBW2444" s="63"/>
      <c r="NBX2444" s="63"/>
      <c r="NBY2444" s="63"/>
      <c r="NBZ2444" s="63"/>
      <c r="NCA2444" s="63"/>
      <c r="NCB2444" s="63"/>
      <c r="NCC2444" s="63"/>
      <c r="NCD2444" s="63"/>
      <c r="NCE2444" s="63"/>
      <c r="NCF2444" s="63"/>
      <c r="NCG2444" s="63"/>
      <c r="NCH2444" s="63"/>
      <c r="NCI2444" s="63"/>
      <c r="NCJ2444" s="63"/>
      <c r="NCK2444" s="63"/>
      <c r="NCL2444" s="63"/>
      <c r="NCM2444" s="63"/>
      <c r="NCN2444" s="63"/>
      <c r="NCO2444" s="63"/>
      <c r="NCP2444" s="63"/>
      <c r="NCQ2444" s="63"/>
      <c r="NCR2444" s="63"/>
      <c r="NCS2444" s="63"/>
      <c r="NCT2444" s="63"/>
      <c r="NCU2444" s="63"/>
      <c r="NCV2444" s="63"/>
      <c r="NCW2444" s="63"/>
      <c r="NCX2444" s="63"/>
      <c r="NCY2444" s="63"/>
      <c r="NCZ2444" s="63"/>
      <c r="NDA2444" s="63"/>
      <c r="NDB2444" s="63"/>
      <c r="NDC2444" s="63"/>
      <c r="NDD2444" s="63"/>
      <c r="NDE2444" s="63"/>
      <c r="NDF2444" s="63"/>
      <c r="NDG2444" s="63"/>
      <c r="NDH2444" s="63"/>
      <c r="NDI2444" s="63"/>
      <c r="NDJ2444" s="63"/>
      <c r="NDK2444" s="63"/>
      <c r="NDL2444" s="63"/>
      <c r="NDM2444" s="63"/>
      <c r="NDN2444" s="63"/>
      <c r="NDO2444" s="63"/>
      <c r="NDP2444" s="63"/>
      <c r="NDQ2444" s="63"/>
      <c r="NDR2444" s="63"/>
      <c r="NDS2444" s="63"/>
      <c r="NDT2444" s="63"/>
      <c r="NDU2444" s="63"/>
      <c r="NDV2444" s="63"/>
      <c r="NDW2444" s="63"/>
      <c r="NDX2444" s="63"/>
      <c r="NDY2444" s="63"/>
      <c r="NDZ2444" s="63"/>
      <c r="NEA2444" s="63"/>
      <c r="NEB2444" s="63"/>
      <c r="NEC2444" s="63"/>
      <c r="NED2444" s="63"/>
      <c r="NEE2444" s="63"/>
      <c r="NEF2444" s="63"/>
      <c r="NEG2444" s="63"/>
      <c r="NEH2444" s="63"/>
      <c r="NEI2444" s="63"/>
      <c r="NEJ2444" s="63"/>
      <c r="NEK2444" s="63"/>
      <c r="NEL2444" s="63"/>
      <c r="NEM2444" s="63"/>
      <c r="NEN2444" s="63"/>
      <c r="NEO2444" s="63"/>
      <c r="NEP2444" s="63"/>
      <c r="NEQ2444" s="63"/>
      <c r="NER2444" s="63"/>
      <c r="NES2444" s="63"/>
      <c r="NET2444" s="63"/>
      <c r="NEU2444" s="63"/>
      <c r="NEV2444" s="63"/>
      <c r="NEW2444" s="63"/>
      <c r="NEX2444" s="63"/>
      <c r="NEY2444" s="63"/>
      <c r="NEZ2444" s="63"/>
      <c r="NFA2444" s="63"/>
      <c r="NFB2444" s="63"/>
      <c r="NFC2444" s="63"/>
      <c r="NFD2444" s="63"/>
      <c r="NFE2444" s="63"/>
      <c r="NFF2444" s="63"/>
      <c r="NFG2444" s="63"/>
      <c r="NFH2444" s="63"/>
      <c r="NFI2444" s="63"/>
      <c r="NFJ2444" s="63"/>
      <c r="NFK2444" s="63"/>
      <c r="NFL2444" s="63"/>
      <c r="NFM2444" s="63"/>
      <c r="NFN2444" s="63"/>
      <c r="NFO2444" s="63"/>
      <c r="NFP2444" s="63"/>
      <c r="NFQ2444" s="63"/>
      <c r="NFR2444" s="63"/>
      <c r="NFS2444" s="63"/>
      <c r="NFT2444" s="63"/>
      <c r="NFU2444" s="63"/>
      <c r="NFV2444" s="63"/>
      <c r="NFW2444" s="63"/>
      <c r="NFX2444" s="63"/>
      <c r="NFY2444" s="63"/>
      <c r="NFZ2444" s="63"/>
      <c r="NGA2444" s="63"/>
      <c r="NGB2444" s="63"/>
      <c r="NGC2444" s="63"/>
      <c r="NGD2444" s="63"/>
      <c r="NGE2444" s="63"/>
      <c r="NGF2444" s="63"/>
      <c r="NGG2444" s="63"/>
      <c r="NGH2444" s="63"/>
      <c r="NGI2444" s="63"/>
      <c r="NGJ2444" s="63"/>
      <c r="NGK2444" s="63"/>
      <c r="NGL2444" s="63"/>
      <c r="NGM2444" s="63"/>
      <c r="NGN2444" s="63"/>
      <c r="NGO2444" s="63"/>
      <c r="NGP2444" s="63"/>
      <c r="NGQ2444" s="63"/>
      <c r="NGR2444" s="63"/>
      <c r="NGS2444" s="63"/>
      <c r="NGT2444" s="63"/>
      <c r="NGU2444" s="63"/>
      <c r="NGV2444" s="63"/>
      <c r="NGW2444" s="63"/>
      <c r="NGX2444" s="63"/>
      <c r="NGY2444" s="63"/>
      <c r="NGZ2444" s="63"/>
      <c r="NHA2444" s="63"/>
      <c r="NHB2444" s="63"/>
      <c r="NHC2444" s="63"/>
      <c r="NHD2444" s="63"/>
      <c r="NHE2444" s="63"/>
      <c r="NHF2444" s="63"/>
      <c r="NHG2444" s="63"/>
      <c r="NHH2444" s="63"/>
      <c r="NHI2444" s="63"/>
      <c r="NHJ2444" s="63"/>
      <c r="NHK2444" s="63"/>
      <c r="NHL2444" s="63"/>
      <c r="NHM2444" s="63"/>
      <c r="NHN2444" s="63"/>
      <c r="NHO2444" s="63"/>
      <c r="NHP2444" s="63"/>
      <c r="NHQ2444" s="63"/>
      <c r="NHR2444" s="63"/>
      <c r="NHS2444" s="63"/>
      <c r="NHT2444" s="63"/>
      <c r="NHU2444" s="63"/>
      <c r="NHV2444" s="63"/>
      <c r="NHW2444" s="63"/>
      <c r="NHX2444" s="63"/>
      <c r="NHY2444" s="63"/>
      <c r="NHZ2444" s="63"/>
      <c r="NIA2444" s="63"/>
      <c r="NIB2444" s="63"/>
      <c r="NIC2444" s="63"/>
      <c r="NID2444" s="63"/>
      <c r="NIE2444" s="63"/>
      <c r="NIF2444" s="63"/>
      <c r="NIG2444" s="63"/>
      <c r="NIH2444" s="63"/>
      <c r="NII2444" s="63"/>
      <c r="NIJ2444" s="63"/>
      <c r="NIK2444" s="63"/>
      <c r="NIL2444" s="63"/>
      <c r="NIM2444" s="63"/>
      <c r="NIN2444" s="63"/>
      <c r="NIO2444" s="63"/>
      <c r="NIP2444" s="63"/>
      <c r="NIQ2444" s="63"/>
      <c r="NIR2444" s="63"/>
      <c r="NIS2444" s="63"/>
      <c r="NIT2444" s="63"/>
      <c r="NIU2444" s="63"/>
      <c r="NIV2444" s="63"/>
      <c r="NIW2444" s="63"/>
      <c r="NIX2444" s="63"/>
      <c r="NIY2444" s="63"/>
      <c r="NIZ2444" s="63"/>
      <c r="NJA2444" s="63"/>
      <c r="NJB2444" s="63"/>
      <c r="NJC2444" s="63"/>
      <c r="NJD2444" s="63"/>
      <c r="NJE2444" s="63"/>
      <c r="NJF2444" s="63"/>
      <c r="NJG2444" s="63"/>
      <c r="NJH2444" s="63"/>
      <c r="NJI2444" s="63"/>
      <c r="NJJ2444" s="63"/>
      <c r="NJK2444" s="63"/>
      <c r="NJL2444" s="63"/>
      <c r="NJM2444" s="63"/>
      <c r="NJN2444" s="63"/>
      <c r="NJO2444" s="63"/>
      <c r="NJP2444" s="63"/>
      <c r="NJQ2444" s="63"/>
      <c r="NJR2444" s="63"/>
      <c r="NJS2444" s="63"/>
      <c r="NJT2444" s="63"/>
      <c r="NJU2444" s="63"/>
      <c r="NJV2444" s="63"/>
      <c r="NJW2444" s="63"/>
      <c r="NJX2444" s="63"/>
      <c r="NJY2444" s="63"/>
      <c r="NJZ2444" s="63"/>
      <c r="NKA2444" s="63"/>
      <c r="NKB2444" s="63"/>
      <c r="NKC2444" s="63"/>
      <c r="NKD2444" s="63"/>
      <c r="NKE2444" s="63"/>
      <c r="NKF2444" s="63"/>
      <c r="NKG2444" s="63"/>
      <c r="NKH2444" s="63"/>
      <c r="NKI2444" s="63"/>
      <c r="NKJ2444" s="63"/>
      <c r="NKK2444" s="63"/>
      <c r="NKL2444" s="63"/>
      <c r="NKM2444" s="63"/>
      <c r="NKN2444" s="63"/>
      <c r="NKO2444" s="63"/>
      <c r="NKP2444" s="63"/>
      <c r="NKQ2444" s="63"/>
      <c r="NKR2444" s="63"/>
      <c r="NKS2444" s="63"/>
      <c r="NKT2444" s="63"/>
      <c r="NKU2444" s="63"/>
      <c r="NKV2444" s="63"/>
      <c r="NKW2444" s="63"/>
      <c r="NKX2444" s="63"/>
      <c r="NKY2444" s="63"/>
      <c r="NKZ2444" s="63"/>
      <c r="NLA2444" s="63"/>
      <c r="NLB2444" s="63"/>
      <c r="NLC2444" s="63"/>
      <c r="NLD2444" s="63"/>
      <c r="NLE2444" s="63"/>
      <c r="NLF2444" s="63"/>
      <c r="NLG2444" s="63"/>
      <c r="NLH2444" s="63"/>
      <c r="NLI2444" s="63"/>
      <c r="NLJ2444" s="63"/>
      <c r="NLK2444" s="63"/>
      <c r="NLL2444" s="63"/>
      <c r="NLM2444" s="63"/>
      <c r="NLN2444" s="63"/>
      <c r="NLO2444" s="63"/>
      <c r="NLP2444" s="63"/>
      <c r="NLQ2444" s="63"/>
      <c r="NLR2444" s="63"/>
      <c r="NLS2444" s="63"/>
      <c r="NLT2444" s="63"/>
      <c r="NLU2444" s="63"/>
      <c r="NLV2444" s="63"/>
      <c r="NLW2444" s="63"/>
      <c r="NLX2444" s="63"/>
      <c r="NLY2444" s="63"/>
      <c r="NLZ2444" s="63"/>
      <c r="NMA2444" s="63"/>
      <c r="NMB2444" s="63"/>
      <c r="NMC2444" s="63"/>
      <c r="NMD2444" s="63"/>
      <c r="NME2444" s="63"/>
      <c r="NMF2444" s="63"/>
      <c r="NMG2444" s="63"/>
      <c r="NMH2444" s="63"/>
      <c r="NMI2444" s="63"/>
      <c r="NMJ2444" s="63"/>
      <c r="NMK2444" s="63"/>
      <c r="NML2444" s="63"/>
      <c r="NMM2444" s="63"/>
      <c r="NMN2444" s="63"/>
      <c r="NMO2444" s="63"/>
      <c r="NMP2444" s="63"/>
      <c r="NMQ2444" s="63"/>
      <c r="NMR2444" s="63"/>
      <c r="NMS2444" s="63"/>
      <c r="NMT2444" s="63"/>
      <c r="NMU2444" s="63"/>
      <c r="NMV2444" s="63"/>
      <c r="NMW2444" s="63"/>
      <c r="NMX2444" s="63"/>
      <c r="NMY2444" s="63"/>
      <c r="NMZ2444" s="63"/>
      <c r="NNA2444" s="63"/>
      <c r="NNB2444" s="63"/>
      <c r="NNC2444" s="63"/>
      <c r="NND2444" s="63"/>
      <c r="NNE2444" s="63"/>
      <c r="NNF2444" s="63"/>
      <c r="NNG2444" s="63"/>
      <c r="NNH2444" s="63"/>
      <c r="NNI2444" s="63"/>
      <c r="NNJ2444" s="63"/>
      <c r="NNK2444" s="63"/>
      <c r="NNL2444" s="63"/>
      <c r="NNM2444" s="63"/>
      <c r="NNN2444" s="63"/>
      <c r="NNO2444" s="63"/>
      <c r="NNP2444" s="63"/>
      <c r="NNQ2444" s="63"/>
      <c r="NNR2444" s="63"/>
      <c r="NNS2444" s="63"/>
      <c r="NNT2444" s="63"/>
      <c r="NNU2444" s="63"/>
      <c r="NNV2444" s="63"/>
      <c r="NNW2444" s="63"/>
      <c r="NNX2444" s="63"/>
      <c r="NNY2444" s="63"/>
      <c r="NNZ2444" s="63"/>
      <c r="NOA2444" s="63"/>
      <c r="NOB2444" s="63"/>
      <c r="NOC2444" s="63"/>
      <c r="NOD2444" s="63"/>
      <c r="NOE2444" s="63"/>
      <c r="NOF2444" s="63"/>
      <c r="NOG2444" s="63"/>
      <c r="NOH2444" s="63"/>
      <c r="NOI2444" s="63"/>
      <c r="NOJ2444" s="63"/>
      <c r="NOK2444" s="63"/>
      <c r="NOL2444" s="63"/>
      <c r="NOM2444" s="63"/>
      <c r="NON2444" s="63"/>
      <c r="NOO2444" s="63"/>
      <c r="NOP2444" s="63"/>
      <c r="NOQ2444" s="63"/>
      <c r="NOR2444" s="63"/>
      <c r="NOS2444" s="63"/>
      <c r="NOT2444" s="63"/>
      <c r="NOU2444" s="63"/>
      <c r="NOV2444" s="63"/>
      <c r="NOW2444" s="63"/>
      <c r="NOX2444" s="63"/>
      <c r="NOY2444" s="63"/>
      <c r="NOZ2444" s="63"/>
      <c r="NPA2444" s="63"/>
      <c r="NPB2444" s="63"/>
      <c r="NPC2444" s="63"/>
      <c r="NPD2444" s="63"/>
      <c r="NPE2444" s="63"/>
      <c r="NPF2444" s="63"/>
      <c r="NPG2444" s="63"/>
      <c r="NPH2444" s="63"/>
      <c r="NPI2444" s="63"/>
      <c r="NPJ2444" s="63"/>
      <c r="NPK2444" s="63"/>
      <c r="NPL2444" s="63"/>
      <c r="NPM2444" s="63"/>
      <c r="NPN2444" s="63"/>
      <c r="NPO2444" s="63"/>
      <c r="NPP2444" s="63"/>
      <c r="NPQ2444" s="63"/>
      <c r="NPR2444" s="63"/>
      <c r="NPS2444" s="63"/>
      <c r="NPT2444" s="63"/>
      <c r="NPU2444" s="63"/>
      <c r="NPV2444" s="63"/>
      <c r="NPW2444" s="63"/>
      <c r="NPX2444" s="63"/>
      <c r="NPY2444" s="63"/>
      <c r="NPZ2444" s="63"/>
      <c r="NQA2444" s="63"/>
      <c r="NQB2444" s="63"/>
      <c r="NQC2444" s="63"/>
      <c r="NQD2444" s="63"/>
      <c r="NQE2444" s="63"/>
      <c r="NQF2444" s="63"/>
      <c r="NQG2444" s="63"/>
      <c r="NQH2444" s="63"/>
      <c r="NQI2444" s="63"/>
      <c r="NQJ2444" s="63"/>
      <c r="NQK2444" s="63"/>
      <c r="NQL2444" s="63"/>
      <c r="NQM2444" s="63"/>
      <c r="NQN2444" s="63"/>
      <c r="NQO2444" s="63"/>
      <c r="NQP2444" s="63"/>
      <c r="NQQ2444" s="63"/>
      <c r="NQR2444" s="63"/>
      <c r="NQS2444" s="63"/>
      <c r="NQT2444" s="63"/>
      <c r="NQU2444" s="63"/>
      <c r="NQV2444" s="63"/>
      <c r="NQW2444" s="63"/>
      <c r="NQX2444" s="63"/>
      <c r="NQY2444" s="63"/>
      <c r="NQZ2444" s="63"/>
      <c r="NRA2444" s="63"/>
      <c r="NRB2444" s="63"/>
      <c r="NRC2444" s="63"/>
      <c r="NRD2444" s="63"/>
      <c r="NRE2444" s="63"/>
      <c r="NRF2444" s="63"/>
      <c r="NRG2444" s="63"/>
      <c r="NRH2444" s="63"/>
      <c r="NRI2444" s="63"/>
      <c r="NRJ2444" s="63"/>
      <c r="NRK2444" s="63"/>
      <c r="NRL2444" s="63"/>
      <c r="NRM2444" s="63"/>
      <c r="NRN2444" s="63"/>
      <c r="NRO2444" s="63"/>
      <c r="NRP2444" s="63"/>
      <c r="NRQ2444" s="63"/>
      <c r="NRR2444" s="63"/>
      <c r="NRS2444" s="63"/>
      <c r="NRT2444" s="63"/>
      <c r="NRU2444" s="63"/>
      <c r="NRV2444" s="63"/>
      <c r="NRW2444" s="63"/>
      <c r="NRX2444" s="63"/>
      <c r="NRY2444" s="63"/>
      <c r="NRZ2444" s="63"/>
      <c r="NSA2444" s="63"/>
      <c r="NSB2444" s="63"/>
      <c r="NSC2444" s="63"/>
      <c r="NSD2444" s="63"/>
      <c r="NSE2444" s="63"/>
      <c r="NSF2444" s="63"/>
      <c r="NSG2444" s="63"/>
      <c r="NSH2444" s="63"/>
      <c r="NSI2444" s="63"/>
      <c r="NSJ2444" s="63"/>
      <c r="NSK2444" s="63"/>
      <c r="NSL2444" s="63"/>
      <c r="NSM2444" s="63"/>
      <c r="NSN2444" s="63"/>
      <c r="NSO2444" s="63"/>
      <c r="NSP2444" s="63"/>
      <c r="NSQ2444" s="63"/>
      <c r="NSR2444" s="63"/>
      <c r="NSS2444" s="63"/>
      <c r="NST2444" s="63"/>
      <c r="NSU2444" s="63"/>
      <c r="NSV2444" s="63"/>
      <c r="NSW2444" s="63"/>
      <c r="NSX2444" s="63"/>
      <c r="NSY2444" s="63"/>
      <c r="NSZ2444" s="63"/>
      <c r="NTA2444" s="63"/>
      <c r="NTB2444" s="63"/>
      <c r="NTC2444" s="63"/>
      <c r="NTD2444" s="63"/>
      <c r="NTE2444" s="63"/>
      <c r="NTF2444" s="63"/>
      <c r="NTG2444" s="63"/>
      <c r="NTH2444" s="63"/>
      <c r="NTI2444" s="63"/>
      <c r="NTJ2444" s="63"/>
      <c r="NTK2444" s="63"/>
      <c r="NTL2444" s="63"/>
      <c r="NTM2444" s="63"/>
      <c r="NTN2444" s="63"/>
      <c r="NTO2444" s="63"/>
      <c r="NTP2444" s="63"/>
      <c r="NTQ2444" s="63"/>
      <c r="NTR2444" s="63"/>
      <c r="NTS2444" s="63"/>
      <c r="NTT2444" s="63"/>
      <c r="NTU2444" s="63"/>
      <c r="NTV2444" s="63"/>
      <c r="NTW2444" s="63"/>
      <c r="NTX2444" s="63"/>
      <c r="NTY2444" s="63"/>
      <c r="NTZ2444" s="63"/>
      <c r="NUA2444" s="63"/>
      <c r="NUB2444" s="63"/>
      <c r="NUC2444" s="63"/>
      <c r="NUD2444" s="63"/>
      <c r="NUE2444" s="63"/>
      <c r="NUF2444" s="63"/>
      <c r="NUG2444" s="63"/>
      <c r="NUH2444" s="63"/>
      <c r="NUI2444" s="63"/>
      <c r="NUJ2444" s="63"/>
      <c r="NUK2444" s="63"/>
      <c r="NUL2444" s="63"/>
      <c r="NUM2444" s="63"/>
      <c r="NUN2444" s="63"/>
      <c r="NUO2444" s="63"/>
      <c r="NUP2444" s="63"/>
      <c r="NUQ2444" s="63"/>
      <c r="NUR2444" s="63"/>
      <c r="NUS2444" s="63"/>
      <c r="NUT2444" s="63"/>
      <c r="NUU2444" s="63"/>
      <c r="NUV2444" s="63"/>
      <c r="NUW2444" s="63"/>
      <c r="NUX2444" s="63"/>
      <c r="NUY2444" s="63"/>
      <c r="NUZ2444" s="63"/>
      <c r="NVA2444" s="63"/>
      <c r="NVB2444" s="63"/>
      <c r="NVC2444" s="63"/>
      <c r="NVD2444" s="63"/>
      <c r="NVE2444" s="63"/>
      <c r="NVF2444" s="63"/>
      <c r="NVG2444" s="63"/>
      <c r="NVH2444" s="63"/>
      <c r="NVI2444" s="63"/>
      <c r="NVJ2444" s="63"/>
      <c r="NVK2444" s="63"/>
      <c r="NVL2444" s="63"/>
      <c r="NVM2444" s="63"/>
      <c r="NVN2444" s="63"/>
      <c r="NVO2444" s="63"/>
      <c r="NVP2444" s="63"/>
      <c r="NVQ2444" s="63"/>
      <c r="NVR2444" s="63"/>
      <c r="NVS2444" s="63"/>
      <c r="NVT2444" s="63"/>
      <c r="NVU2444" s="63"/>
      <c r="NVV2444" s="63"/>
      <c r="NVW2444" s="63"/>
      <c r="NVX2444" s="63"/>
      <c r="NVY2444" s="63"/>
      <c r="NVZ2444" s="63"/>
      <c r="NWA2444" s="63"/>
      <c r="NWB2444" s="63"/>
      <c r="NWC2444" s="63"/>
      <c r="NWD2444" s="63"/>
      <c r="NWE2444" s="63"/>
      <c r="NWF2444" s="63"/>
      <c r="NWG2444" s="63"/>
      <c r="NWH2444" s="63"/>
      <c r="NWI2444" s="63"/>
      <c r="NWJ2444" s="63"/>
      <c r="NWK2444" s="63"/>
      <c r="NWL2444" s="63"/>
      <c r="NWM2444" s="63"/>
      <c r="NWN2444" s="63"/>
      <c r="NWO2444" s="63"/>
      <c r="NWP2444" s="63"/>
      <c r="NWQ2444" s="63"/>
      <c r="NWR2444" s="63"/>
      <c r="NWS2444" s="63"/>
      <c r="NWT2444" s="63"/>
      <c r="NWU2444" s="63"/>
      <c r="NWV2444" s="63"/>
      <c r="NWW2444" s="63"/>
      <c r="NWX2444" s="63"/>
      <c r="NWY2444" s="63"/>
      <c r="NWZ2444" s="63"/>
      <c r="NXA2444" s="63"/>
      <c r="NXB2444" s="63"/>
      <c r="NXC2444" s="63"/>
      <c r="NXD2444" s="63"/>
      <c r="NXE2444" s="63"/>
      <c r="NXF2444" s="63"/>
      <c r="NXG2444" s="63"/>
      <c r="NXH2444" s="63"/>
      <c r="NXI2444" s="63"/>
      <c r="NXJ2444" s="63"/>
      <c r="NXK2444" s="63"/>
      <c r="NXL2444" s="63"/>
      <c r="NXM2444" s="63"/>
      <c r="NXN2444" s="63"/>
      <c r="NXO2444" s="63"/>
      <c r="NXP2444" s="63"/>
      <c r="NXQ2444" s="63"/>
      <c r="NXR2444" s="63"/>
      <c r="NXS2444" s="63"/>
      <c r="NXT2444" s="63"/>
      <c r="NXU2444" s="63"/>
      <c r="NXV2444" s="63"/>
      <c r="NXW2444" s="63"/>
      <c r="NXX2444" s="63"/>
      <c r="NXY2444" s="63"/>
      <c r="NXZ2444" s="63"/>
      <c r="NYA2444" s="63"/>
      <c r="NYB2444" s="63"/>
      <c r="NYC2444" s="63"/>
      <c r="NYD2444" s="63"/>
      <c r="NYE2444" s="63"/>
      <c r="NYF2444" s="63"/>
      <c r="NYG2444" s="63"/>
      <c r="NYH2444" s="63"/>
      <c r="NYI2444" s="63"/>
      <c r="NYJ2444" s="63"/>
      <c r="NYK2444" s="63"/>
      <c r="NYL2444" s="63"/>
      <c r="NYM2444" s="63"/>
      <c r="NYN2444" s="63"/>
      <c r="NYO2444" s="63"/>
      <c r="NYP2444" s="63"/>
      <c r="NYQ2444" s="63"/>
      <c r="NYR2444" s="63"/>
      <c r="NYS2444" s="63"/>
      <c r="NYT2444" s="63"/>
      <c r="NYU2444" s="63"/>
      <c r="NYV2444" s="63"/>
      <c r="NYW2444" s="63"/>
      <c r="NYX2444" s="63"/>
      <c r="NYY2444" s="63"/>
      <c r="NYZ2444" s="63"/>
      <c r="NZA2444" s="63"/>
      <c r="NZB2444" s="63"/>
      <c r="NZC2444" s="63"/>
      <c r="NZD2444" s="63"/>
      <c r="NZE2444" s="63"/>
      <c r="NZF2444" s="63"/>
      <c r="NZG2444" s="63"/>
      <c r="NZH2444" s="63"/>
      <c r="NZI2444" s="63"/>
      <c r="NZJ2444" s="63"/>
      <c r="NZK2444" s="63"/>
      <c r="NZL2444" s="63"/>
      <c r="NZM2444" s="63"/>
      <c r="NZN2444" s="63"/>
      <c r="NZO2444" s="63"/>
      <c r="NZP2444" s="63"/>
      <c r="NZQ2444" s="63"/>
      <c r="NZR2444" s="63"/>
      <c r="NZS2444" s="63"/>
      <c r="NZT2444" s="63"/>
      <c r="NZU2444" s="63"/>
      <c r="NZV2444" s="63"/>
      <c r="NZW2444" s="63"/>
      <c r="NZX2444" s="63"/>
      <c r="NZY2444" s="63"/>
      <c r="NZZ2444" s="63"/>
      <c r="OAA2444" s="63"/>
      <c r="OAB2444" s="63"/>
      <c r="OAC2444" s="63"/>
      <c r="OAD2444" s="63"/>
      <c r="OAE2444" s="63"/>
      <c r="OAF2444" s="63"/>
      <c r="OAG2444" s="63"/>
      <c r="OAH2444" s="63"/>
      <c r="OAI2444" s="63"/>
      <c r="OAJ2444" s="63"/>
      <c r="OAK2444" s="63"/>
      <c r="OAL2444" s="63"/>
      <c r="OAM2444" s="63"/>
      <c r="OAN2444" s="63"/>
      <c r="OAO2444" s="63"/>
      <c r="OAP2444" s="63"/>
      <c r="OAQ2444" s="63"/>
      <c r="OAR2444" s="63"/>
      <c r="OAS2444" s="63"/>
      <c r="OAT2444" s="63"/>
      <c r="OAU2444" s="63"/>
      <c r="OAV2444" s="63"/>
      <c r="OAW2444" s="63"/>
      <c r="OAX2444" s="63"/>
      <c r="OAY2444" s="63"/>
      <c r="OAZ2444" s="63"/>
      <c r="OBA2444" s="63"/>
      <c r="OBB2444" s="63"/>
      <c r="OBC2444" s="63"/>
      <c r="OBD2444" s="63"/>
      <c r="OBE2444" s="63"/>
      <c r="OBF2444" s="63"/>
      <c r="OBG2444" s="63"/>
      <c r="OBH2444" s="63"/>
      <c r="OBI2444" s="63"/>
      <c r="OBJ2444" s="63"/>
      <c r="OBK2444" s="63"/>
      <c r="OBL2444" s="63"/>
      <c r="OBM2444" s="63"/>
      <c r="OBN2444" s="63"/>
      <c r="OBO2444" s="63"/>
      <c r="OBP2444" s="63"/>
      <c r="OBQ2444" s="63"/>
      <c r="OBR2444" s="63"/>
      <c r="OBS2444" s="63"/>
      <c r="OBT2444" s="63"/>
      <c r="OBU2444" s="63"/>
      <c r="OBV2444" s="63"/>
      <c r="OBW2444" s="63"/>
      <c r="OBX2444" s="63"/>
      <c r="OBY2444" s="63"/>
      <c r="OBZ2444" s="63"/>
      <c r="OCA2444" s="63"/>
      <c r="OCB2444" s="63"/>
      <c r="OCC2444" s="63"/>
      <c r="OCD2444" s="63"/>
      <c r="OCE2444" s="63"/>
      <c r="OCF2444" s="63"/>
      <c r="OCG2444" s="63"/>
      <c r="OCH2444" s="63"/>
      <c r="OCI2444" s="63"/>
      <c r="OCJ2444" s="63"/>
      <c r="OCK2444" s="63"/>
      <c r="OCL2444" s="63"/>
      <c r="OCM2444" s="63"/>
      <c r="OCN2444" s="63"/>
      <c r="OCO2444" s="63"/>
      <c r="OCP2444" s="63"/>
      <c r="OCQ2444" s="63"/>
      <c r="OCR2444" s="63"/>
      <c r="OCS2444" s="63"/>
      <c r="OCT2444" s="63"/>
      <c r="OCU2444" s="63"/>
      <c r="OCV2444" s="63"/>
      <c r="OCW2444" s="63"/>
      <c r="OCX2444" s="63"/>
      <c r="OCY2444" s="63"/>
      <c r="OCZ2444" s="63"/>
      <c r="ODA2444" s="63"/>
      <c r="ODB2444" s="63"/>
      <c r="ODC2444" s="63"/>
      <c r="ODD2444" s="63"/>
      <c r="ODE2444" s="63"/>
      <c r="ODF2444" s="63"/>
      <c r="ODG2444" s="63"/>
      <c r="ODH2444" s="63"/>
      <c r="ODI2444" s="63"/>
      <c r="ODJ2444" s="63"/>
      <c r="ODK2444" s="63"/>
      <c r="ODL2444" s="63"/>
      <c r="ODM2444" s="63"/>
      <c r="ODN2444" s="63"/>
      <c r="ODO2444" s="63"/>
      <c r="ODP2444" s="63"/>
      <c r="ODQ2444" s="63"/>
      <c r="ODR2444" s="63"/>
      <c r="ODS2444" s="63"/>
      <c r="ODT2444" s="63"/>
      <c r="ODU2444" s="63"/>
      <c r="ODV2444" s="63"/>
      <c r="ODW2444" s="63"/>
      <c r="ODX2444" s="63"/>
      <c r="ODY2444" s="63"/>
      <c r="ODZ2444" s="63"/>
      <c r="OEA2444" s="63"/>
      <c r="OEB2444" s="63"/>
      <c r="OEC2444" s="63"/>
      <c r="OED2444" s="63"/>
      <c r="OEE2444" s="63"/>
      <c r="OEF2444" s="63"/>
      <c r="OEG2444" s="63"/>
      <c r="OEH2444" s="63"/>
      <c r="OEI2444" s="63"/>
      <c r="OEJ2444" s="63"/>
      <c r="OEK2444" s="63"/>
      <c r="OEL2444" s="63"/>
      <c r="OEM2444" s="63"/>
      <c r="OEN2444" s="63"/>
      <c r="OEO2444" s="63"/>
      <c r="OEP2444" s="63"/>
      <c r="OEQ2444" s="63"/>
      <c r="OER2444" s="63"/>
      <c r="OES2444" s="63"/>
      <c r="OET2444" s="63"/>
      <c r="OEU2444" s="63"/>
      <c r="OEV2444" s="63"/>
      <c r="OEW2444" s="63"/>
      <c r="OEX2444" s="63"/>
      <c r="OEY2444" s="63"/>
      <c r="OEZ2444" s="63"/>
      <c r="OFA2444" s="63"/>
      <c r="OFB2444" s="63"/>
      <c r="OFC2444" s="63"/>
      <c r="OFD2444" s="63"/>
      <c r="OFE2444" s="63"/>
      <c r="OFF2444" s="63"/>
      <c r="OFG2444" s="63"/>
      <c r="OFH2444" s="63"/>
      <c r="OFI2444" s="63"/>
      <c r="OFJ2444" s="63"/>
      <c r="OFK2444" s="63"/>
      <c r="OFL2444" s="63"/>
      <c r="OFM2444" s="63"/>
      <c r="OFN2444" s="63"/>
      <c r="OFO2444" s="63"/>
      <c r="OFP2444" s="63"/>
      <c r="OFQ2444" s="63"/>
      <c r="OFR2444" s="63"/>
      <c r="OFS2444" s="63"/>
      <c r="OFT2444" s="63"/>
      <c r="OFU2444" s="63"/>
      <c r="OFV2444" s="63"/>
      <c r="OFW2444" s="63"/>
      <c r="OFX2444" s="63"/>
      <c r="OFY2444" s="63"/>
      <c r="OFZ2444" s="63"/>
      <c r="OGA2444" s="63"/>
      <c r="OGB2444" s="63"/>
      <c r="OGC2444" s="63"/>
      <c r="OGD2444" s="63"/>
      <c r="OGE2444" s="63"/>
      <c r="OGF2444" s="63"/>
      <c r="OGG2444" s="63"/>
      <c r="OGH2444" s="63"/>
      <c r="OGI2444" s="63"/>
      <c r="OGJ2444" s="63"/>
      <c r="OGK2444" s="63"/>
      <c r="OGL2444" s="63"/>
      <c r="OGM2444" s="63"/>
      <c r="OGN2444" s="63"/>
      <c r="OGO2444" s="63"/>
      <c r="OGP2444" s="63"/>
      <c r="OGQ2444" s="63"/>
      <c r="OGR2444" s="63"/>
      <c r="OGS2444" s="63"/>
      <c r="OGT2444" s="63"/>
      <c r="OGU2444" s="63"/>
      <c r="OGV2444" s="63"/>
      <c r="OGW2444" s="63"/>
      <c r="OGX2444" s="63"/>
      <c r="OGY2444" s="63"/>
      <c r="OGZ2444" s="63"/>
      <c r="OHA2444" s="63"/>
      <c r="OHB2444" s="63"/>
      <c r="OHC2444" s="63"/>
      <c r="OHD2444" s="63"/>
      <c r="OHE2444" s="63"/>
      <c r="OHF2444" s="63"/>
      <c r="OHG2444" s="63"/>
      <c r="OHH2444" s="63"/>
      <c r="OHI2444" s="63"/>
      <c r="OHJ2444" s="63"/>
      <c r="OHK2444" s="63"/>
      <c r="OHL2444" s="63"/>
      <c r="OHM2444" s="63"/>
      <c r="OHN2444" s="63"/>
      <c r="OHO2444" s="63"/>
      <c r="OHP2444" s="63"/>
      <c r="OHQ2444" s="63"/>
      <c r="OHR2444" s="63"/>
      <c r="OHS2444" s="63"/>
      <c r="OHT2444" s="63"/>
      <c r="OHU2444" s="63"/>
      <c r="OHV2444" s="63"/>
      <c r="OHW2444" s="63"/>
      <c r="OHX2444" s="63"/>
      <c r="OHY2444" s="63"/>
      <c r="OHZ2444" s="63"/>
      <c r="OIA2444" s="63"/>
      <c r="OIB2444" s="63"/>
      <c r="OIC2444" s="63"/>
      <c r="OID2444" s="63"/>
      <c r="OIE2444" s="63"/>
      <c r="OIF2444" s="63"/>
      <c r="OIG2444" s="63"/>
      <c r="OIH2444" s="63"/>
      <c r="OII2444" s="63"/>
      <c r="OIJ2444" s="63"/>
      <c r="OIK2444" s="63"/>
      <c r="OIL2444" s="63"/>
      <c r="OIM2444" s="63"/>
      <c r="OIN2444" s="63"/>
      <c r="OIO2444" s="63"/>
      <c r="OIP2444" s="63"/>
      <c r="OIQ2444" s="63"/>
      <c r="OIR2444" s="63"/>
      <c r="OIS2444" s="63"/>
      <c r="OIT2444" s="63"/>
      <c r="OIU2444" s="63"/>
      <c r="OIV2444" s="63"/>
      <c r="OIW2444" s="63"/>
      <c r="OIX2444" s="63"/>
      <c r="OIY2444" s="63"/>
      <c r="OIZ2444" s="63"/>
      <c r="OJA2444" s="63"/>
      <c r="OJB2444" s="63"/>
      <c r="OJC2444" s="63"/>
      <c r="OJD2444" s="63"/>
      <c r="OJE2444" s="63"/>
      <c r="OJF2444" s="63"/>
      <c r="OJG2444" s="63"/>
      <c r="OJH2444" s="63"/>
      <c r="OJI2444" s="63"/>
      <c r="OJJ2444" s="63"/>
      <c r="OJK2444" s="63"/>
      <c r="OJL2444" s="63"/>
      <c r="OJM2444" s="63"/>
      <c r="OJN2444" s="63"/>
      <c r="OJO2444" s="63"/>
      <c r="OJP2444" s="63"/>
      <c r="OJQ2444" s="63"/>
      <c r="OJR2444" s="63"/>
      <c r="OJS2444" s="63"/>
      <c r="OJT2444" s="63"/>
      <c r="OJU2444" s="63"/>
      <c r="OJV2444" s="63"/>
      <c r="OJW2444" s="63"/>
      <c r="OJX2444" s="63"/>
      <c r="OJY2444" s="63"/>
      <c r="OJZ2444" s="63"/>
      <c r="OKA2444" s="63"/>
      <c r="OKB2444" s="63"/>
      <c r="OKC2444" s="63"/>
      <c r="OKD2444" s="63"/>
      <c r="OKE2444" s="63"/>
      <c r="OKF2444" s="63"/>
      <c r="OKG2444" s="63"/>
      <c r="OKH2444" s="63"/>
      <c r="OKI2444" s="63"/>
      <c r="OKJ2444" s="63"/>
      <c r="OKK2444" s="63"/>
      <c r="OKL2444" s="63"/>
      <c r="OKM2444" s="63"/>
      <c r="OKN2444" s="63"/>
      <c r="OKO2444" s="63"/>
      <c r="OKP2444" s="63"/>
      <c r="OKQ2444" s="63"/>
      <c r="OKR2444" s="63"/>
      <c r="OKS2444" s="63"/>
      <c r="OKT2444" s="63"/>
      <c r="OKU2444" s="63"/>
      <c r="OKV2444" s="63"/>
      <c r="OKW2444" s="63"/>
      <c r="OKX2444" s="63"/>
      <c r="OKY2444" s="63"/>
      <c r="OKZ2444" s="63"/>
      <c r="OLA2444" s="63"/>
      <c r="OLB2444" s="63"/>
      <c r="OLC2444" s="63"/>
      <c r="OLD2444" s="63"/>
      <c r="OLE2444" s="63"/>
      <c r="OLF2444" s="63"/>
      <c r="OLG2444" s="63"/>
      <c r="OLH2444" s="63"/>
      <c r="OLI2444" s="63"/>
      <c r="OLJ2444" s="63"/>
      <c r="OLK2444" s="63"/>
      <c r="OLL2444" s="63"/>
      <c r="OLM2444" s="63"/>
      <c r="OLN2444" s="63"/>
      <c r="OLO2444" s="63"/>
      <c r="OLP2444" s="63"/>
      <c r="OLQ2444" s="63"/>
      <c r="OLR2444" s="63"/>
      <c r="OLS2444" s="63"/>
      <c r="OLT2444" s="63"/>
      <c r="OLU2444" s="63"/>
      <c r="OLV2444" s="63"/>
      <c r="OLW2444" s="63"/>
      <c r="OLX2444" s="63"/>
      <c r="OLY2444" s="63"/>
      <c r="OLZ2444" s="63"/>
      <c r="OMA2444" s="63"/>
      <c r="OMB2444" s="63"/>
      <c r="OMC2444" s="63"/>
      <c r="OMD2444" s="63"/>
      <c r="OME2444" s="63"/>
      <c r="OMF2444" s="63"/>
      <c r="OMG2444" s="63"/>
      <c r="OMH2444" s="63"/>
      <c r="OMI2444" s="63"/>
      <c r="OMJ2444" s="63"/>
      <c r="OMK2444" s="63"/>
      <c r="OML2444" s="63"/>
      <c r="OMM2444" s="63"/>
      <c r="OMN2444" s="63"/>
      <c r="OMO2444" s="63"/>
      <c r="OMP2444" s="63"/>
      <c r="OMQ2444" s="63"/>
      <c r="OMR2444" s="63"/>
      <c r="OMS2444" s="63"/>
      <c r="OMT2444" s="63"/>
      <c r="OMU2444" s="63"/>
      <c r="OMV2444" s="63"/>
      <c r="OMW2444" s="63"/>
      <c r="OMX2444" s="63"/>
      <c r="OMY2444" s="63"/>
      <c r="OMZ2444" s="63"/>
      <c r="ONA2444" s="63"/>
      <c r="ONB2444" s="63"/>
      <c r="ONC2444" s="63"/>
      <c r="OND2444" s="63"/>
      <c r="ONE2444" s="63"/>
      <c r="ONF2444" s="63"/>
      <c r="ONG2444" s="63"/>
      <c r="ONH2444" s="63"/>
      <c r="ONI2444" s="63"/>
      <c r="ONJ2444" s="63"/>
      <c r="ONK2444" s="63"/>
      <c r="ONL2444" s="63"/>
      <c r="ONM2444" s="63"/>
      <c r="ONN2444" s="63"/>
      <c r="ONO2444" s="63"/>
      <c r="ONP2444" s="63"/>
      <c r="ONQ2444" s="63"/>
      <c r="ONR2444" s="63"/>
      <c r="ONS2444" s="63"/>
      <c r="ONT2444" s="63"/>
      <c r="ONU2444" s="63"/>
      <c r="ONV2444" s="63"/>
      <c r="ONW2444" s="63"/>
      <c r="ONX2444" s="63"/>
      <c r="ONY2444" s="63"/>
      <c r="ONZ2444" s="63"/>
      <c r="OOA2444" s="63"/>
      <c r="OOB2444" s="63"/>
      <c r="OOC2444" s="63"/>
      <c r="OOD2444" s="63"/>
      <c r="OOE2444" s="63"/>
      <c r="OOF2444" s="63"/>
      <c r="OOG2444" s="63"/>
      <c r="OOH2444" s="63"/>
      <c r="OOI2444" s="63"/>
      <c r="OOJ2444" s="63"/>
      <c r="OOK2444" s="63"/>
      <c r="OOL2444" s="63"/>
      <c r="OOM2444" s="63"/>
      <c r="OON2444" s="63"/>
      <c r="OOO2444" s="63"/>
      <c r="OOP2444" s="63"/>
      <c r="OOQ2444" s="63"/>
      <c r="OOR2444" s="63"/>
      <c r="OOS2444" s="63"/>
      <c r="OOT2444" s="63"/>
      <c r="OOU2444" s="63"/>
      <c r="OOV2444" s="63"/>
      <c r="OOW2444" s="63"/>
      <c r="OOX2444" s="63"/>
      <c r="OOY2444" s="63"/>
      <c r="OOZ2444" s="63"/>
      <c r="OPA2444" s="63"/>
      <c r="OPB2444" s="63"/>
      <c r="OPC2444" s="63"/>
      <c r="OPD2444" s="63"/>
      <c r="OPE2444" s="63"/>
      <c r="OPF2444" s="63"/>
      <c r="OPG2444" s="63"/>
      <c r="OPH2444" s="63"/>
      <c r="OPI2444" s="63"/>
      <c r="OPJ2444" s="63"/>
      <c r="OPK2444" s="63"/>
      <c r="OPL2444" s="63"/>
      <c r="OPM2444" s="63"/>
      <c r="OPN2444" s="63"/>
      <c r="OPO2444" s="63"/>
      <c r="OPP2444" s="63"/>
      <c r="OPQ2444" s="63"/>
      <c r="OPR2444" s="63"/>
      <c r="OPS2444" s="63"/>
      <c r="OPT2444" s="63"/>
      <c r="OPU2444" s="63"/>
      <c r="OPV2444" s="63"/>
      <c r="OPW2444" s="63"/>
      <c r="OPX2444" s="63"/>
      <c r="OPY2444" s="63"/>
      <c r="OPZ2444" s="63"/>
      <c r="OQA2444" s="63"/>
      <c r="OQB2444" s="63"/>
      <c r="OQC2444" s="63"/>
      <c r="OQD2444" s="63"/>
      <c r="OQE2444" s="63"/>
      <c r="OQF2444" s="63"/>
      <c r="OQG2444" s="63"/>
      <c r="OQH2444" s="63"/>
      <c r="OQI2444" s="63"/>
      <c r="OQJ2444" s="63"/>
      <c r="OQK2444" s="63"/>
      <c r="OQL2444" s="63"/>
      <c r="OQM2444" s="63"/>
      <c r="OQN2444" s="63"/>
      <c r="OQO2444" s="63"/>
      <c r="OQP2444" s="63"/>
      <c r="OQQ2444" s="63"/>
      <c r="OQR2444" s="63"/>
      <c r="OQS2444" s="63"/>
      <c r="OQT2444" s="63"/>
      <c r="OQU2444" s="63"/>
      <c r="OQV2444" s="63"/>
      <c r="OQW2444" s="63"/>
      <c r="OQX2444" s="63"/>
      <c r="OQY2444" s="63"/>
      <c r="OQZ2444" s="63"/>
      <c r="ORA2444" s="63"/>
      <c r="ORB2444" s="63"/>
      <c r="ORC2444" s="63"/>
      <c r="ORD2444" s="63"/>
      <c r="ORE2444" s="63"/>
      <c r="ORF2444" s="63"/>
      <c r="ORG2444" s="63"/>
      <c r="ORH2444" s="63"/>
      <c r="ORI2444" s="63"/>
      <c r="ORJ2444" s="63"/>
      <c r="ORK2444" s="63"/>
      <c r="ORL2444" s="63"/>
      <c r="ORM2444" s="63"/>
      <c r="ORN2444" s="63"/>
      <c r="ORO2444" s="63"/>
      <c r="ORP2444" s="63"/>
      <c r="ORQ2444" s="63"/>
      <c r="ORR2444" s="63"/>
      <c r="ORS2444" s="63"/>
      <c r="ORT2444" s="63"/>
      <c r="ORU2444" s="63"/>
      <c r="ORV2444" s="63"/>
      <c r="ORW2444" s="63"/>
      <c r="ORX2444" s="63"/>
      <c r="ORY2444" s="63"/>
      <c r="ORZ2444" s="63"/>
      <c r="OSA2444" s="63"/>
      <c r="OSB2444" s="63"/>
      <c r="OSC2444" s="63"/>
      <c r="OSD2444" s="63"/>
      <c r="OSE2444" s="63"/>
      <c r="OSF2444" s="63"/>
      <c r="OSG2444" s="63"/>
      <c r="OSH2444" s="63"/>
      <c r="OSI2444" s="63"/>
      <c r="OSJ2444" s="63"/>
      <c r="OSK2444" s="63"/>
      <c r="OSL2444" s="63"/>
      <c r="OSM2444" s="63"/>
      <c r="OSN2444" s="63"/>
      <c r="OSO2444" s="63"/>
      <c r="OSP2444" s="63"/>
      <c r="OSQ2444" s="63"/>
      <c r="OSR2444" s="63"/>
      <c r="OSS2444" s="63"/>
      <c r="OST2444" s="63"/>
      <c r="OSU2444" s="63"/>
      <c r="OSV2444" s="63"/>
      <c r="OSW2444" s="63"/>
      <c r="OSX2444" s="63"/>
      <c r="OSY2444" s="63"/>
      <c r="OSZ2444" s="63"/>
      <c r="OTA2444" s="63"/>
      <c r="OTB2444" s="63"/>
      <c r="OTC2444" s="63"/>
      <c r="OTD2444" s="63"/>
      <c r="OTE2444" s="63"/>
      <c r="OTF2444" s="63"/>
      <c r="OTG2444" s="63"/>
      <c r="OTH2444" s="63"/>
      <c r="OTI2444" s="63"/>
      <c r="OTJ2444" s="63"/>
      <c r="OTK2444" s="63"/>
      <c r="OTL2444" s="63"/>
      <c r="OTM2444" s="63"/>
      <c r="OTN2444" s="63"/>
      <c r="OTO2444" s="63"/>
      <c r="OTP2444" s="63"/>
      <c r="OTQ2444" s="63"/>
      <c r="OTR2444" s="63"/>
      <c r="OTS2444" s="63"/>
      <c r="OTT2444" s="63"/>
      <c r="OTU2444" s="63"/>
      <c r="OTV2444" s="63"/>
      <c r="OTW2444" s="63"/>
      <c r="OTX2444" s="63"/>
      <c r="OTY2444" s="63"/>
      <c r="OTZ2444" s="63"/>
      <c r="OUA2444" s="63"/>
      <c r="OUB2444" s="63"/>
      <c r="OUC2444" s="63"/>
      <c r="OUD2444" s="63"/>
      <c r="OUE2444" s="63"/>
      <c r="OUF2444" s="63"/>
      <c r="OUG2444" s="63"/>
      <c r="OUH2444" s="63"/>
      <c r="OUI2444" s="63"/>
      <c r="OUJ2444" s="63"/>
      <c r="OUK2444" s="63"/>
      <c r="OUL2444" s="63"/>
      <c r="OUM2444" s="63"/>
      <c r="OUN2444" s="63"/>
      <c r="OUO2444" s="63"/>
      <c r="OUP2444" s="63"/>
      <c r="OUQ2444" s="63"/>
      <c r="OUR2444" s="63"/>
      <c r="OUS2444" s="63"/>
      <c r="OUT2444" s="63"/>
      <c r="OUU2444" s="63"/>
      <c r="OUV2444" s="63"/>
      <c r="OUW2444" s="63"/>
      <c r="OUX2444" s="63"/>
      <c r="OUY2444" s="63"/>
      <c r="OUZ2444" s="63"/>
      <c r="OVA2444" s="63"/>
      <c r="OVB2444" s="63"/>
      <c r="OVC2444" s="63"/>
      <c r="OVD2444" s="63"/>
      <c r="OVE2444" s="63"/>
      <c r="OVF2444" s="63"/>
      <c r="OVG2444" s="63"/>
      <c r="OVH2444" s="63"/>
      <c r="OVI2444" s="63"/>
      <c r="OVJ2444" s="63"/>
      <c r="OVK2444" s="63"/>
      <c r="OVL2444" s="63"/>
      <c r="OVM2444" s="63"/>
      <c r="OVN2444" s="63"/>
      <c r="OVO2444" s="63"/>
      <c r="OVP2444" s="63"/>
      <c r="OVQ2444" s="63"/>
      <c r="OVR2444" s="63"/>
      <c r="OVS2444" s="63"/>
      <c r="OVT2444" s="63"/>
      <c r="OVU2444" s="63"/>
      <c r="OVV2444" s="63"/>
      <c r="OVW2444" s="63"/>
      <c r="OVX2444" s="63"/>
      <c r="OVY2444" s="63"/>
      <c r="OVZ2444" s="63"/>
      <c r="OWA2444" s="63"/>
      <c r="OWB2444" s="63"/>
      <c r="OWC2444" s="63"/>
      <c r="OWD2444" s="63"/>
      <c r="OWE2444" s="63"/>
      <c r="OWF2444" s="63"/>
      <c r="OWG2444" s="63"/>
      <c r="OWH2444" s="63"/>
      <c r="OWI2444" s="63"/>
      <c r="OWJ2444" s="63"/>
      <c r="OWK2444" s="63"/>
      <c r="OWL2444" s="63"/>
      <c r="OWM2444" s="63"/>
      <c r="OWN2444" s="63"/>
      <c r="OWO2444" s="63"/>
      <c r="OWP2444" s="63"/>
      <c r="OWQ2444" s="63"/>
      <c r="OWR2444" s="63"/>
      <c r="OWS2444" s="63"/>
      <c r="OWT2444" s="63"/>
      <c r="OWU2444" s="63"/>
      <c r="OWV2444" s="63"/>
      <c r="OWW2444" s="63"/>
      <c r="OWX2444" s="63"/>
      <c r="OWY2444" s="63"/>
      <c r="OWZ2444" s="63"/>
      <c r="OXA2444" s="63"/>
      <c r="OXB2444" s="63"/>
      <c r="OXC2444" s="63"/>
      <c r="OXD2444" s="63"/>
      <c r="OXE2444" s="63"/>
      <c r="OXF2444" s="63"/>
      <c r="OXG2444" s="63"/>
      <c r="OXH2444" s="63"/>
      <c r="OXI2444" s="63"/>
      <c r="OXJ2444" s="63"/>
      <c r="OXK2444" s="63"/>
      <c r="OXL2444" s="63"/>
      <c r="OXM2444" s="63"/>
      <c r="OXN2444" s="63"/>
      <c r="OXO2444" s="63"/>
      <c r="OXP2444" s="63"/>
      <c r="OXQ2444" s="63"/>
      <c r="OXR2444" s="63"/>
      <c r="OXS2444" s="63"/>
      <c r="OXT2444" s="63"/>
      <c r="OXU2444" s="63"/>
      <c r="OXV2444" s="63"/>
      <c r="OXW2444" s="63"/>
      <c r="OXX2444" s="63"/>
      <c r="OXY2444" s="63"/>
      <c r="OXZ2444" s="63"/>
      <c r="OYA2444" s="63"/>
      <c r="OYB2444" s="63"/>
      <c r="OYC2444" s="63"/>
      <c r="OYD2444" s="63"/>
      <c r="OYE2444" s="63"/>
      <c r="OYF2444" s="63"/>
      <c r="OYG2444" s="63"/>
      <c r="OYH2444" s="63"/>
      <c r="OYI2444" s="63"/>
      <c r="OYJ2444" s="63"/>
      <c r="OYK2444" s="63"/>
      <c r="OYL2444" s="63"/>
      <c r="OYM2444" s="63"/>
      <c r="OYN2444" s="63"/>
      <c r="OYO2444" s="63"/>
      <c r="OYP2444" s="63"/>
      <c r="OYQ2444" s="63"/>
      <c r="OYR2444" s="63"/>
      <c r="OYS2444" s="63"/>
      <c r="OYT2444" s="63"/>
      <c r="OYU2444" s="63"/>
      <c r="OYV2444" s="63"/>
      <c r="OYW2444" s="63"/>
      <c r="OYX2444" s="63"/>
      <c r="OYY2444" s="63"/>
      <c r="OYZ2444" s="63"/>
      <c r="OZA2444" s="63"/>
      <c r="OZB2444" s="63"/>
      <c r="OZC2444" s="63"/>
      <c r="OZD2444" s="63"/>
      <c r="OZE2444" s="63"/>
      <c r="OZF2444" s="63"/>
      <c r="OZG2444" s="63"/>
      <c r="OZH2444" s="63"/>
      <c r="OZI2444" s="63"/>
      <c r="OZJ2444" s="63"/>
      <c r="OZK2444" s="63"/>
      <c r="OZL2444" s="63"/>
      <c r="OZM2444" s="63"/>
      <c r="OZN2444" s="63"/>
      <c r="OZO2444" s="63"/>
      <c r="OZP2444" s="63"/>
      <c r="OZQ2444" s="63"/>
      <c r="OZR2444" s="63"/>
      <c r="OZS2444" s="63"/>
      <c r="OZT2444" s="63"/>
      <c r="OZU2444" s="63"/>
      <c r="OZV2444" s="63"/>
      <c r="OZW2444" s="63"/>
      <c r="OZX2444" s="63"/>
      <c r="OZY2444" s="63"/>
      <c r="OZZ2444" s="63"/>
      <c r="PAA2444" s="63"/>
      <c r="PAB2444" s="63"/>
      <c r="PAC2444" s="63"/>
      <c r="PAD2444" s="63"/>
      <c r="PAE2444" s="63"/>
      <c r="PAF2444" s="63"/>
      <c r="PAG2444" s="63"/>
      <c r="PAH2444" s="63"/>
      <c r="PAI2444" s="63"/>
      <c r="PAJ2444" s="63"/>
      <c r="PAK2444" s="63"/>
      <c r="PAL2444" s="63"/>
      <c r="PAM2444" s="63"/>
      <c r="PAN2444" s="63"/>
      <c r="PAO2444" s="63"/>
      <c r="PAP2444" s="63"/>
      <c r="PAQ2444" s="63"/>
      <c r="PAR2444" s="63"/>
      <c r="PAS2444" s="63"/>
      <c r="PAT2444" s="63"/>
      <c r="PAU2444" s="63"/>
      <c r="PAV2444" s="63"/>
      <c r="PAW2444" s="63"/>
      <c r="PAX2444" s="63"/>
      <c r="PAY2444" s="63"/>
      <c r="PAZ2444" s="63"/>
      <c r="PBA2444" s="63"/>
      <c r="PBB2444" s="63"/>
      <c r="PBC2444" s="63"/>
      <c r="PBD2444" s="63"/>
      <c r="PBE2444" s="63"/>
      <c r="PBF2444" s="63"/>
      <c r="PBG2444" s="63"/>
      <c r="PBH2444" s="63"/>
      <c r="PBI2444" s="63"/>
      <c r="PBJ2444" s="63"/>
      <c r="PBK2444" s="63"/>
      <c r="PBL2444" s="63"/>
      <c r="PBM2444" s="63"/>
      <c r="PBN2444" s="63"/>
      <c r="PBO2444" s="63"/>
      <c r="PBP2444" s="63"/>
      <c r="PBQ2444" s="63"/>
      <c r="PBR2444" s="63"/>
      <c r="PBS2444" s="63"/>
      <c r="PBT2444" s="63"/>
      <c r="PBU2444" s="63"/>
      <c r="PBV2444" s="63"/>
      <c r="PBW2444" s="63"/>
      <c r="PBX2444" s="63"/>
      <c r="PBY2444" s="63"/>
      <c r="PBZ2444" s="63"/>
      <c r="PCA2444" s="63"/>
      <c r="PCB2444" s="63"/>
      <c r="PCC2444" s="63"/>
      <c r="PCD2444" s="63"/>
      <c r="PCE2444" s="63"/>
      <c r="PCF2444" s="63"/>
      <c r="PCG2444" s="63"/>
      <c r="PCH2444" s="63"/>
      <c r="PCI2444" s="63"/>
      <c r="PCJ2444" s="63"/>
      <c r="PCK2444" s="63"/>
      <c r="PCL2444" s="63"/>
      <c r="PCM2444" s="63"/>
      <c r="PCN2444" s="63"/>
      <c r="PCO2444" s="63"/>
      <c r="PCP2444" s="63"/>
      <c r="PCQ2444" s="63"/>
      <c r="PCR2444" s="63"/>
      <c r="PCS2444" s="63"/>
      <c r="PCT2444" s="63"/>
      <c r="PCU2444" s="63"/>
      <c r="PCV2444" s="63"/>
      <c r="PCW2444" s="63"/>
      <c r="PCX2444" s="63"/>
      <c r="PCY2444" s="63"/>
      <c r="PCZ2444" s="63"/>
      <c r="PDA2444" s="63"/>
      <c r="PDB2444" s="63"/>
      <c r="PDC2444" s="63"/>
      <c r="PDD2444" s="63"/>
      <c r="PDE2444" s="63"/>
      <c r="PDF2444" s="63"/>
      <c r="PDG2444" s="63"/>
      <c r="PDH2444" s="63"/>
      <c r="PDI2444" s="63"/>
      <c r="PDJ2444" s="63"/>
      <c r="PDK2444" s="63"/>
      <c r="PDL2444" s="63"/>
      <c r="PDM2444" s="63"/>
      <c r="PDN2444" s="63"/>
      <c r="PDO2444" s="63"/>
      <c r="PDP2444" s="63"/>
      <c r="PDQ2444" s="63"/>
      <c r="PDR2444" s="63"/>
      <c r="PDS2444" s="63"/>
      <c r="PDT2444" s="63"/>
      <c r="PDU2444" s="63"/>
      <c r="PDV2444" s="63"/>
      <c r="PDW2444" s="63"/>
      <c r="PDX2444" s="63"/>
      <c r="PDY2444" s="63"/>
      <c r="PDZ2444" s="63"/>
      <c r="PEA2444" s="63"/>
      <c r="PEB2444" s="63"/>
      <c r="PEC2444" s="63"/>
      <c r="PED2444" s="63"/>
      <c r="PEE2444" s="63"/>
      <c r="PEF2444" s="63"/>
      <c r="PEG2444" s="63"/>
      <c r="PEH2444" s="63"/>
      <c r="PEI2444" s="63"/>
      <c r="PEJ2444" s="63"/>
      <c r="PEK2444" s="63"/>
      <c r="PEL2444" s="63"/>
      <c r="PEM2444" s="63"/>
      <c r="PEN2444" s="63"/>
      <c r="PEO2444" s="63"/>
      <c r="PEP2444" s="63"/>
      <c r="PEQ2444" s="63"/>
      <c r="PER2444" s="63"/>
      <c r="PES2444" s="63"/>
      <c r="PET2444" s="63"/>
      <c r="PEU2444" s="63"/>
      <c r="PEV2444" s="63"/>
      <c r="PEW2444" s="63"/>
      <c r="PEX2444" s="63"/>
      <c r="PEY2444" s="63"/>
      <c r="PEZ2444" s="63"/>
      <c r="PFA2444" s="63"/>
      <c r="PFB2444" s="63"/>
      <c r="PFC2444" s="63"/>
      <c r="PFD2444" s="63"/>
      <c r="PFE2444" s="63"/>
      <c r="PFF2444" s="63"/>
      <c r="PFG2444" s="63"/>
      <c r="PFH2444" s="63"/>
      <c r="PFI2444" s="63"/>
      <c r="PFJ2444" s="63"/>
      <c r="PFK2444" s="63"/>
      <c r="PFL2444" s="63"/>
      <c r="PFM2444" s="63"/>
      <c r="PFN2444" s="63"/>
      <c r="PFO2444" s="63"/>
      <c r="PFP2444" s="63"/>
      <c r="PFQ2444" s="63"/>
      <c r="PFR2444" s="63"/>
      <c r="PFS2444" s="63"/>
      <c r="PFT2444" s="63"/>
      <c r="PFU2444" s="63"/>
      <c r="PFV2444" s="63"/>
      <c r="PFW2444" s="63"/>
      <c r="PFX2444" s="63"/>
      <c r="PFY2444" s="63"/>
      <c r="PFZ2444" s="63"/>
      <c r="PGA2444" s="63"/>
      <c r="PGB2444" s="63"/>
      <c r="PGC2444" s="63"/>
      <c r="PGD2444" s="63"/>
      <c r="PGE2444" s="63"/>
      <c r="PGF2444" s="63"/>
      <c r="PGG2444" s="63"/>
      <c r="PGH2444" s="63"/>
      <c r="PGI2444" s="63"/>
      <c r="PGJ2444" s="63"/>
      <c r="PGK2444" s="63"/>
      <c r="PGL2444" s="63"/>
      <c r="PGM2444" s="63"/>
      <c r="PGN2444" s="63"/>
      <c r="PGO2444" s="63"/>
      <c r="PGP2444" s="63"/>
      <c r="PGQ2444" s="63"/>
      <c r="PGR2444" s="63"/>
      <c r="PGS2444" s="63"/>
      <c r="PGT2444" s="63"/>
      <c r="PGU2444" s="63"/>
      <c r="PGV2444" s="63"/>
      <c r="PGW2444" s="63"/>
      <c r="PGX2444" s="63"/>
      <c r="PGY2444" s="63"/>
      <c r="PGZ2444" s="63"/>
      <c r="PHA2444" s="63"/>
      <c r="PHB2444" s="63"/>
      <c r="PHC2444" s="63"/>
      <c r="PHD2444" s="63"/>
      <c r="PHE2444" s="63"/>
      <c r="PHF2444" s="63"/>
      <c r="PHG2444" s="63"/>
      <c r="PHH2444" s="63"/>
      <c r="PHI2444" s="63"/>
      <c r="PHJ2444" s="63"/>
      <c r="PHK2444" s="63"/>
      <c r="PHL2444" s="63"/>
      <c r="PHM2444" s="63"/>
      <c r="PHN2444" s="63"/>
      <c r="PHO2444" s="63"/>
      <c r="PHP2444" s="63"/>
      <c r="PHQ2444" s="63"/>
      <c r="PHR2444" s="63"/>
      <c r="PHS2444" s="63"/>
      <c r="PHT2444" s="63"/>
      <c r="PHU2444" s="63"/>
      <c r="PHV2444" s="63"/>
      <c r="PHW2444" s="63"/>
      <c r="PHX2444" s="63"/>
      <c r="PHY2444" s="63"/>
      <c r="PHZ2444" s="63"/>
      <c r="PIA2444" s="63"/>
      <c r="PIB2444" s="63"/>
      <c r="PIC2444" s="63"/>
      <c r="PID2444" s="63"/>
      <c r="PIE2444" s="63"/>
      <c r="PIF2444" s="63"/>
      <c r="PIG2444" s="63"/>
      <c r="PIH2444" s="63"/>
      <c r="PII2444" s="63"/>
      <c r="PIJ2444" s="63"/>
      <c r="PIK2444" s="63"/>
      <c r="PIL2444" s="63"/>
      <c r="PIM2444" s="63"/>
      <c r="PIN2444" s="63"/>
      <c r="PIO2444" s="63"/>
      <c r="PIP2444" s="63"/>
      <c r="PIQ2444" s="63"/>
      <c r="PIR2444" s="63"/>
      <c r="PIS2444" s="63"/>
      <c r="PIT2444" s="63"/>
      <c r="PIU2444" s="63"/>
      <c r="PIV2444" s="63"/>
      <c r="PIW2444" s="63"/>
      <c r="PIX2444" s="63"/>
      <c r="PIY2444" s="63"/>
      <c r="PIZ2444" s="63"/>
      <c r="PJA2444" s="63"/>
      <c r="PJB2444" s="63"/>
      <c r="PJC2444" s="63"/>
      <c r="PJD2444" s="63"/>
      <c r="PJE2444" s="63"/>
      <c r="PJF2444" s="63"/>
      <c r="PJG2444" s="63"/>
      <c r="PJH2444" s="63"/>
      <c r="PJI2444" s="63"/>
      <c r="PJJ2444" s="63"/>
      <c r="PJK2444" s="63"/>
      <c r="PJL2444" s="63"/>
      <c r="PJM2444" s="63"/>
      <c r="PJN2444" s="63"/>
      <c r="PJO2444" s="63"/>
      <c r="PJP2444" s="63"/>
      <c r="PJQ2444" s="63"/>
      <c r="PJR2444" s="63"/>
      <c r="PJS2444" s="63"/>
      <c r="PJT2444" s="63"/>
      <c r="PJU2444" s="63"/>
      <c r="PJV2444" s="63"/>
      <c r="PJW2444" s="63"/>
      <c r="PJX2444" s="63"/>
      <c r="PJY2444" s="63"/>
      <c r="PJZ2444" s="63"/>
      <c r="PKA2444" s="63"/>
      <c r="PKB2444" s="63"/>
      <c r="PKC2444" s="63"/>
      <c r="PKD2444" s="63"/>
      <c r="PKE2444" s="63"/>
      <c r="PKF2444" s="63"/>
      <c r="PKG2444" s="63"/>
      <c r="PKH2444" s="63"/>
      <c r="PKI2444" s="63"/>
      <c r="PKJ2444" s="63"/>
      <c r="PKK2444" s="63"/>
      <c r="PKL2444" s="63"/>
      <c r="PKM2444" s="63"/>
      <c r="PKN2444" s="63"/>
      <c r="PKO2444" s="63"/>
      <c r="PKP2444" s="63"/>
      <c r="PKQ2444" s="63"/>
      <c r="PKR2444" s="63"/>
      <c r="PKS2444" s="63"/>
      <c r="PKT2444" s="63"/>
      <c r="PKU2444" s="63"/>
      <c r="PKV2444" s="63"/>
      <c r="PKW2444" s="63"/>
      <c r="PKX2444" s="63"/>
      <c r="PKY2444" s="63"/>
      <c r="PKZ2444" s="63"/>
      <c r="PLA2444" s="63"/>
      <c r="PLB2444" s="63"/>
      <c r="PLC2444" s="63"/>
      <c r="PLD2444" s="63"/>
      <c r="PLE2444" s="63"/>
      <c r="PLF2444" s="63"/>
      <c r="PLG2444" s="63"/>
      <c r="PLH2444" s="63"/>
      <c r="PLI2444" s="63"/>
      <c r="PLJ2444" s="63"/>
      <c r="PLK2444" s="63"/>
      <c r="PLL2444" s="63"/>
      <c r="PLM2444" s="63"/>
      <c r="PLN2444" s="63"/>
      <c r="PLO2444" s="63"/>
      <c r="PLP2444" s="63"/>
      <c r="PLQ2444" s="63"/>
      <c r="PLR2444" s="63"/>
      <c r="PLS2444" s="63"/>
      <c r="PLT2444" s="63"/>
      <c r="PLU2444" s="63"/>
      <c r="PLV2444" s="63"/>
      <c r="PLW2444" s="63"/>
      <c r="PLX2444" s="63"/>
      <c r="PLY2444" s="63"/>
      <c r="PLZ2444" s="63"/>
      <c r="PMA2444" s="63"/>
      <c r="PMB2444" s="63"/>
      <c r="PMC2444" s="63"/>
      <c r="PMD2444" s="63"/>
      <c r="PME2444" s="63"/>
      <c r="PMF2444" s="63"/>
      <c r="PMG2444" s="63"/>
      <c r="PMH2444" s="63"/>
      <c r="PMI2444" s="63"/>
      <c r="PMJ2444" s="63"/>
      <c r="PMK2444" s="63"/>
      <c r="PML2444" s="63"/>
      <c r="PMM2444" s="63"/>
      <c r="PMN2444" s="63"/>
      <c r="PMO2444" s="63"/>
      <c r="PMP2444" s="63"/>
      <c r="PMQ2444" s="63"/>
      <c r="PMR2444" s="63"/>
      <c r="PMS2444" s="63"/>
      <c r="PMT2444" s="63"/>
      <c r="PMU2444" s="63"/>
      <c r="PMV2444" s="63"/>
      <c r="PMW2444" s="63"/>
      <c r="PMX2444" s="63"/>
      <c r="PMY2444" s="63"/>
      <c r="PMZ2444" s="63"/>
      <c r="PNA2444" s="63"/>
      <c r="PNB2444" s="63"/>
      <c r="PNC2444" s="63"/>
      <c r="PND2444" s="63"/>
      <c r="PNE2444" s="63"/>
      <c r="PNF2444" s="63"/>
      <c r="PNG2444" s="63"/>
      <c r="PNH2444" s="63"/>
      <c r="PNI2444" s="63"/>
      <c r="PNJ2444" s="63"/>
      <c r="PNK2444" s="63"/>
      <c r="PNL2444" s="63"/>
      <c r="PNM2444" s="63"/>
      <c r="PNN2444" s="63"/>
      <c r="PNO2444" s="63"/>
      <c r="PNP2444" s="63"/>
      <c r="PNQ2444" s="63"/>
      <c r="PNR2444" s="63"/>
      <c r="PNS2444" s="63"/>
      <c r="PNT2444" s="63"/>
      <c r="PNU2444" s="63"/>
      <c r="PNV2444" s="63"/>
      <c r="PNW2444" s="63"/>
      <c r="PNX2444" s="63"/>
      <c r="PNY2444" s="63"/>
      <c r="PNZ2444" s="63"/>
      <c r="POA2444" s="63"/>
      <c r="POB2444" s="63"/>
      <c r="POC2444" s="63"/>
      <c r="POD2444" s="63"/>
      <c r="POE2444" s="63"/>
      <c r="POF2444" s="63"/>
      <c r="POG2444" s="63"/>
      <c r="POH2444" s="63"/>
      <c r="POI2444" s="63"/>
      <c r="POJ2444" s="63"/>
      <c r="POK2444" s="63"/>
      <c r="POL2444" s="63"/>
      <c r="POM2444" s="63"/>
      <c r="PON2444" s="63"/>
      <c r="POO2444" s="63"/>
      <c r="POP2444" s="63"/>
      <c r="POQ2444" s="63"/>
      <c r="POR2444" s="63"/>
      <c r="POS2444" s="63"/>
      <c r="POT2444" s="63"/>
      <c r="POU2444" s="63"/>
      <c r="POV2444" s="63"/>
      <c r="POW2444" s="63"/>
      <c r="POX2444" s="63"/>
      <c r="POY2444" s="63"/>
      <c r="POZ2444" s="63"/>
      <c r="PPA2444" s="63"/>
      <c r="PPB2444" s="63"/>
      <c r="PPC2444" s="63"/>
      <c r="PPD2444" s="63"/>
      <c r="PPE2444" s="63"/>
      <c r="PPF2444" s="63"/>
      <c r="PPG2444" s="63"/>
      <c r="PPH2444" s="63"/>
      <c r="PPI2444" s="63"/>
      <c r="PPJ2444" s="63"/>
      <c r="PPK2444" s="63"/>
      <c r="PPL2444" s="63"/>
      <c r="PPM2444" s="63"/>
      <c r="PPN2444" s="63"/>
      <c r="PPO2444" s="63"/>
      <c r="PPP2444" s="63"/>
      <c r="PPQ2444" s="63"/>
      <c r="PPR2444" s="63"/>
      <c r="PPS2444" s="63"/>
      <c r="PPT2444" s="63"/>
      <c r="PPU2444" s="63"/>
      <c r="PPV2444" s="63"/>
      <c r="PPW2444" s="63"/>
      <c r="PPX2444" s="63"/>
      <c r="PPY2444" s="63"/>
      <c r="PPZ2444" s="63"/>
      <c r="PQA2444" s="63"/>
      <c r="PQB2444" s="63"/>
      <c r="PQC2444" s="63"/>
      <c r="PQD2444" s="63"/>
      <c r="PQE2444" s="63"/>
      <c r="PQF2444" s="63"/>
      <c r="PQG2444" s="63"/>
      <c r="PQH2444" s="63"/>
      <c r="PQI2444" s="63"/>
      <c r="PQJ2444" s="63"/>
      <c r="PQK2444" s="63"/>
      <c r="PQL2444" s="63"/>
      <c r="PQM2444" s="63"/>
      <c r="PQN2444" s="63"/>
      <c r="PQO2444" s="63"/>
      <c r="PQP2444" s="63"/>
      <c r="PQQ2444" s="63"/>
      <c r="PQR2444" s="63"/>
      <c r="PQS2444" s="63"/>
      <c r="PQT2444" s="63"/>
      <c r="PQU2444" s="63"/>
      <c r="PQV2444" s="63"/>
      <c r="PQW2444" s="63"/>
      <c r="PQX2444" s="63"/>
      <c r="PQY2444" s="63"/>
      <c r="PQZ2444" s="63"/>
      <c r="PRA2444" s="63"/>
      <c r="PRB2444" s="63"/>
      <c r="PRC2444" s="63"/>
      <c r="PRD2444" s="63"/>
      <c r="PRE2444" s="63"/>
      <c r="PRF2444" s="63"/>
      <c r="PRG2444" s="63"/>
      <c r="PRH2444" s="63"/>
      <c r="PRI2444" s="63"/>
      <c r="PRJ2444" s="63"/>
      <c r="PRK2444" s="63"/>
      <c r="PRL2444" s="63"/>
      <c r="PRM2444" s="63"/>
      <c r="PRN2444" s="63"/>
      <c r="PRO2444" s="63"/>
      <c r="PRP2444" s="63"/>
      <c r="PRQ2444" s="63"/>
      <c r="PRR2444" s="63"/>
      <c r="PRS2444" s="63"/>
      <c r="PRT2444" s="63"/>
      <c r="PRU2444" s="63"/>
      <c r="PRV2444" s="63"/>
      <c r="PRW2444" s="63"/>
      <c r="PRX2444" s="63"/>
      <c r="PRY2444" s="63"/>
      <c r="PRZ2444" s="63"/>
      <c r="PSA2444" s="63"/>
      <c r="PSB2444" s="63"/>
      <c r="PSC2444" s="63"/>
      <c r="PSD2444" s="63"/>
      <c r="PSE2444" s="63"/>
      <c r="PSF2444" s="63"/>
      <c r="PSG2444" s="63"/>
      <c r="PSH2444" s="63"/>
      <c r="PSI2444" s="63"/>
      <c r="PSJ2444" s="63"/>
      <c r="PSK2444" s="63"/>
      <c r="PSL2444" s="63"/>
      <c r="PSM2444" s="63"/>
      <c r="PSN2444" s="63"/>
      <c r="PSO2444" s="63"/>
      <c r="PSP2444" s="63"/>
      <c r="PSQ2444" s="63"/>
      <c r="PSR2444" s="63"/>
      <c r="PSS2444" s="63"/>
      <c r="PST2444" s="63"/>
      <c r="PSU2444" s="63"/>
      <c r="PSV2444" s="63"/>
      <c r="PSW2444" s="63"/>
      <c r="PSX2444" s="63"/>
      <c r="PSY2444" s="63"/>
      <c r="PSZ2444" s="63"/>
      <c r="PTA2444" s="63"/>
      <c r="PTB2444" s="63"/>
      <c r="PTC2444" s="63"/>
      <c r="PTD2444" s="63"/>
      <c r="PTE2444" s="63"/>
      <c r="PTF2444" s="63"/>
      <c r="PTG2444" s="63"/>
      <c r="PTH2444" s="63"/>
      <c r="PTI2444" s="63"/>
      <c r="PTJ2444" s="63"/>
      <c r="PTK2444" s="63"/>
      <c r="PTL2444" s="63"/>
      <c r="PTM2444" s="63"/>
      <c r="PTN2444" s="63"/>
      <c r="PTO2444" s="63"/>
      <c r="PTP2444" s="63"/>
      <c r="PTQ2444" s="63"/>
      <c r="PTR2444" s="63"/>
      <c r="PTS2444" s="63"/>
      <c r="PTT2444" s="63"/>
      <c r="PTU2444" s="63"/>
      <c r="PTV2444" s="63"/>
      <c r="PTW2444" s="63"/>
      <c r="PTX2444" s="63"/>
      <c r="PTY2444" s="63"/>
      <c r="PTZ2444" s="63"/>
      <c r="PUA2444" s="63"/>
      <c r="PUB2444" s="63"/>
      <c r="PUC2444" s="63"/>
      <c r="PUD2444" s="63"/>
      <c r="PUE2444" s="63"/>
      <c r="PUF2444" s="63"/>
      <c r="PUG2444" s="63"/>
      <c r="PUH2444" s="63"/>
      <c r="PUI2444" s="63"/>
      <c r="PUJ2444" s="63"/>
      <c r="PUK2444" s="63"/>
      <c r="PUL2444" s="63"/>
      <c r="PUM2444" s="63"/>
      <c r="PUN2444" s="63"/>
      <c r="PUO2444" s="63"/>
      <c r="PUP2444" s="63"/>
      <c r="PUQ2444" s="63"/>
      <c r="PUR2444" s="63"/>
      <c r="PUS2444" s="63"/>
      <c r="PUT2444" s="63"/>
      <c r="PUU2444" s="63"/>
      <c r="PUV2444" s="63"/>
      <c r="PUW2444" s="63"/>
      <c r="PUX2444" s="63"/>
      <c r="PUY2444" s="63"/>
      <c r="PUZ2444" s="63"/>
      <c r="PVA2444" s="63"/>
      <c r="PVB2444" s="63"/>
      <c r="PVC2444" s="63"/>
      <c r="PVD2444" s="63"/>
      <c r="PVE2444" s="63"/>
      <c r="PVF2444" s="63"/>
      <c r="PVG2444" s="63"/>
      <c r="PVH2444" s="63"/>
      <c r="PVI2444" s="63"/>
      <c r="PVJ2444" s="63"/>
      <c r="PVK2444" s="63"/>
      <c r="PVL2444" s="63"/>
      <c r="PVM2444" s="63"/>
      <c r="PVN2444" s="63"/>
      <c r="PVO2444" s="63"/>
      <c r="PVP2444" s="63"/>
      <c r="PVQ2444" s="63"/>
      <c r="PVR2444" s="63"/>
      <c r="PVS2444" s="63"/>
      <c r="PVT2444" s="63"/>
      <c r="PVU2444" s="63"/>
      <c r="PVV2444" s="63"/>
      <c r="PVW2444" s="63"/>
      <c r="PVX2444" s="63"/>
      <c r="PVY2444" s="63"/>
      <c r="PVZ2444" s="63"/>
      <c r="PWA2444" s="63"/>
      <c r="PWB2444" s="63"/>
      <c r="PWC2444" s="63"/>
      <c r="PWD2444" s="63"/>
      <c r="PWE2444" s="63"/>
      <c r="PWF2444" s="63"/>
      <c r="PWG2444" s="63"/>
      <c r="PWH2444" s="63"/>
      <c r="PWI2444" s="63"/>
      <c r="PWJ2444" s="63"/>
      <c r="PWK2444" s="63"/>
      <c r="PWL2444" s="63"/>
      <c r="PWM2444" s="63"/>
      <c r="PWN2444" s="63"/>
      <c r="PWO2444" s="63"/>
      <c r="PWP2444" s="63"/>
      <c r="PWQ2444" s="63"/>
      <c r="PWR2444" s="63"/>
      <c r="PWS2444" s="63"/>
      <c r="PWT2444" s="63"/>
      <c r="PWU2444" s="63"/>
      <c r="PWV2444" s="63"/>
      <c r="PWW2444" s="63"/>
      <c r="PWX2444" s="63"/>
      <c r="PWY2444" s="63"/>
      <c r="PWZ2444" s="63"/>
      <c r="PXA2444" s="63"/>
      <c r="PXB2444" s="63"/>
      <c r="PXC2444" s="63"/>
      <c r="PXD2444" s="63"/>
      <c r="PXE2444" s="63"/>
      <c r="PXF2444" s="63"/>
      <c r="PXG2444" s="63"/>
      <c r="PXH2444" s="63"/>
      <c r="PXI2444" s="63"/>
      <c r="PXJ2444" s="63"/>
      <c r="PXK2444" s="63"/>
      <c r="PXL2444" s="63"/>
      <c r="PXM2444" s="63"/>
      <c r="PXN2444" s="63"/>
      <c r="PXO2444" s="63"/>
      <c r="PXP2444" s="63"/>
      <c r="PXQ2444" s="63"/>
      <c r="PXR2444" s="63"/>
      <c r="PXS2444" s="63"/>
      <c r="PXT2444" s="63"/>
      <c r="PXU2444" s="63"/>
      <c r="PXV2444" s="63"/>
      <c r="PXW2444" s="63"/>
      <c r="PXX2444" s="63"/>
      <c r="PXY2444" s="63"/>
      <c r="PXZ2444" s="63"/>
      <c r="PYA2444" s="63"/>
      <c r="PYB2444" s="63"/>
      <c r="PYC2444" s="63"/>
      <c r="PYD2444" s="63"/>
      <c r="PYE2444" s="63"/>
      <c r="PYF2444" s="63"/>
      <c r="PYG2444" s="63"/>
      <c r="PYH2444" s="63"/>
      <c r="PYI2444" s="63"/>
      <c r="PYJ2444" s="63"/>
      <c r="PYK2444" s="63"/>
      <c r="PYL2444" s="63"/>
      <c r="PYM2444" s="63"/>
      <c r="PYN2444" s="63"/>
      <c r="PYO2444" s="63"/>
      <c r="PYP2444" s="63"/>
      <c r="PYQ2444" s="63"/>
      <c r="PYR2444" s="63"/>
      <c r="PYS2444" s="63"/>
      <c r="PYT2444" s="63"/>
      <c r="PYU2444" s="63"/>
      <c r="PYV2444" s="63"/>
      <c r="PYW2444" s="63"/>
      <c r="PYX2444" s="63"/>
      <c r="PYY2444" s="63"/>
      <c r="PYZ2444" s="63"/>
      <c r="PZA2444" s="63"/>
      <c r="PZB2444" s="63"/>
      <c r="PZC2444" s="63"/>
      <c r="PZD2444" s="63"/>
      <c r="PZE2444" s="63"/>
      <c r="PZF2444" s="63"/>
      <c r="PZG2444" s="63"/>
      <c r="PZH2444" s="63"/>
      <c r="PZI2444" s="63"/>
      <c r="PZJ2444" s="63"/>
      <c r="PZK2444" s="63"/>
      <c r="PZL2444" s="63"/>
      <c r="PZM2444" s="63"/>
      <c r="PZN2444" s="63"/>
      <c r="PZO2444" s="63"/>
      <c r="PZP2444" s="63"/>
      <c r="PZQ2444" s="63"/>
      <c r="PZR2444" s="63"/>
      <c r="PZS2444" s="63"/>
      <c r="PZT2444" s="63"/>
      <c r="PZU2444" s="63"/>
      <c r="PZV2444" s="63"/>
      <c r="PZW2444" s="63"/>
      <c r="PZX2444" s="63"/>
      <c r="PZY2444" s="63"/>
      <c r="PZZ2444" s="63"/>
      <c r="QAA2444" s="63"/>
      <c r="QAB2444" s="63"/>
      <c r="QAC2444" s="63"/>
      <c r="QAD2444" s="63"/>
      <c r="QAE2444" s="63"/>
      <c r="QAF2444" s="63"/>
      <c r="QAG2444" s="63"/>
      <c r="QAH2444" s="63"/>
      <c r="QAI2444" s="63"/>
      <c r="QAJ2444" s="63"/>
      <c r="QAK2444" s="63"/>
      <c r="QAL2444" s="63"/>
      <c r="QAM2444" s="63"/>
      <c r="QAN2444" s="63"/>
      <c r="QAO2444" s="63"/>
      <c r="QAP2444" s="63"/>
      <c r="QAQ2444" s="63"/>
      <c r="QAR2444" s="63"/>
      <c r="QAS2444" s="63"/>
      <c r="QAT2444" s="63"/>
      <c r="QAU2444" s="63"/>
      <c r="QAV2444" s="63"/>
      <c r="QAW2444" s="63"/>
      <c r="QAX2444" s="63"/>
      <c r="QAY2444" s="63"/>
      <c r="QAZ2444" s="63"/>
      <c r="QBA2444" s="63"/>
      <c r="QBB2444" s="63"/>
      <c r="QBC2444" s="63"/>
      <c r="QBD2444" s="63"/>
      <c r="QBE2444" s="63"/>
      <c r="QBF2444" s="63"/>
      <c r="QBG2444" s="63"/>
      <c r="QBH2444" s="63"/>
      <c r="QBI2444" s="63"/>
      <c r="QBJ2444" s="63"/>
      <c r="QBK2444" s="63"/>
      <c r="QBL2444" s="63"/>
      <c r="QBM2444" s="63"/>
      <c r="QBN2444" s="63"/>
      <c r="QBO2444" s="63"/>
      <c r="QBP2444" s="63"/>
      <c r="QBQ2444" s="63"/>
      <c r="QBR2444" s="63"/>
      <c r="QBS2444" s="63"/>
      <c r="QBT2444" s="63"/>
      <c r="QBU2444" s="63"/>
      <c r="QBV2444" s="63"/>
      <c r="QBW2444" s="63"/>
      <c r="QBX2444" s="63"/>
      <c r="QBY2444" s="63"/>
      <c r="QBZ2444" s="63"/>
      <c r="QCA2444" s="63"/>
      <c r="QCB2444" s="63"/>
      <c r="QCC2444" s="63"/>
      <c r="QCD2444" s="63"/>
      <c r="QCE2444" s="63"/>
      <c r="QCF2444" s="63"/>
      <c r="QCG2444" s="63"/>
      <c r="QCH2444" s="63"/>
      <c r="QCI2444" s="63"/>
      <c r="QCJ2444" s="63"/>
      <c r="QCK2444" s="63"/>
      <c r="QCL2444" s="63"/>
      <c r="QCM2444" s="63"/>
      <c r="QCN2444" s="63"/>
      <c r="QCO2444" s="63"/>
      <c r="QCP2444" s="63"/>
      <c r="QCQ2444" s="63"/>
      <c r="QCR2444" s="63"/>
      <c r="QCS2444" s="63"/>
      <c r="QCT2444" s="63"/>
      <c r="QCU2444" s="63"/>
      <c r="QCV2444" s="63"/>
      <c r="QCW2444" s="63"/>
      <c r="QCX2444" s="63"/>
      <c r="QCY2444" s="63"/>
      <c r="QCZ2444" s="63"/>
      <c r="QDA2444" s="63"/>
      <c r="QDB2444" s="63"/>
      <c r="QDC2444" s="63"/>
      <c r="QDD2444" s="63"/>
      <c r="QDE2444" s="63"/>
      <c r="QDF2444" s="63"/>
      <c r="QDG2444" s="63"/>
      <c r="QDH2444" s="63"/>
      <c r="QDI2444" s="63"/>
      <c r="QDJ2444" s="63"/>
      <c r="QDK2444" s="63"/>
      <c r="QDL2444" s="63"/>
      <c r="QDM2444" s="63"/>
      <c r="QDN2444" s="63"/>
      <c r="QDO2444" s="63"/>
      <c r="QDP2444" s="63"/>
      <c r="QDQ2444" s="63"/>
      <c r="QDR2444" s="63"/>
      <c r="QDS2444" s="63"/>
      <c r="QDT2444" s="63"/>
      <c r="QDU2444" s="63"/>
      <c r="QDV2444" s="63"/>
      <c r="QDW2444" s="63"/>
      <c r="QDX2444" s="63"/>
      <c r="QDY2444" s="63"/>
      <c r="QDZ2444" s="63"/>
      <c r="QEA2444" s="63"/>
      <c r="QEB2444" s="63"/>
      <c r="QEC2444" s="63"/>
      <c r="QED2444" s="63"/>
      <c r="QEE2444" s="63"/>
      <c r="QEF2444" s="63"/>
      <c r="QEG2444" s="63"/>
      <c r="QEH2444" s="63"/>
      <c r="QEI2444" s="63"/>
      <c r="QEJ2444" s="63"/>
      <c r="QEK2444" s="63"/>
      <c r="QEL2444" s="63"/>
      <c r="QEM2444" s="63"/>
      <c r="QEN2444" s="63"/>
      <c r="QEO2444" s="63"/>
      <c r="QEP2444" s="63"/>
      <c r="QEQ2444" s="63"/>
      <c r="QER2444" s="63"/>
      <c r="QES2444" s="63"/>
      <c r="QET2444" s="63"/>
      <c r="QEU2444" s="63"/>
      <c r="QEV2444" s="63"/>
      <c r="QEW2444" s="63"/>
      <c r="QEX2444" s="63"/>
      <c r="QEY2444" s="63"/>
      <c r="QEZ2444" s="63"/>
      <c r="QFA2444" s="63"/>
      <c r="QFB2444" s="63"/>
      <c r="QFC2444" s="63"/>
      <c r="QFD2444" s="63"/>
      <c r="QFE2444" s="63"/>
      <c r="QFF2444" s="63"/>
      <c r="QFG2444" s="63"/>
      <c r="QFH2444" s="63"/>
      <c r="QFI2444" s="63"/>
      <c r="QFJ2444" s="63"/>
      <c r="QFK2444" s="63"/>
      <c r="QFL2444" s="63"/>
      <c r="QFM2444" s="63"/>
      <c r="QFN2444" s="63"/>
      <c r="QFO2444" s="63"/>
      <c r="QFP2444" s="63"/>
      <c r="QFQ2444" s="63"/>
      <c r="QFR2444" s="63"/>
      <c r="QFS2444" s="63"/>
      <c r="QFT2444" s="63"/>
      <c r="QFU2444" s="63"/>
      <c r="QFV2444" s="63"/>
      <c r="QFW2444" s="63"/>
      <c r="QFX2444" s="63"/>
      <c r="QFY2444" s="63"/>
      <c r="QFZ2444" s="63"/>
      <c r="QGA2444" s="63"/>
      <c r="QGB2444" s="63"/>
      <c r="QGC2444" s="63"/>
      <c r="QGD2444" s="63"/>
      <c r="QGE2444" s="63"/>
      <c r="QGF2444" s="63"/>
      <c r="QGG2444" s="63"/>
      <c r="QGH2444" s="63"/>
      <c r="QGI2444" s="63"/>
      <c r="QGJ2444" s="63"/>
      <c r="QGK2444" s="63"/>
      <c r="QGL2444" s="63"/>
      <c r="QGM2444" s="63"/>
      <c r="QGN2444" s="63"/>
      <c r="QGO2444" s="63"/>
      <c r="QGP2444" s="63"/>
      <c r="QGQ2444" s="63"/>
      <c r="QGR2444" s="63"/>
      <c r="QGS2444" s="63"/>
      <c r="QGT2444" s="63"/>
      <c r="QGU2444" s="63"/>
      <c r="QGV2444" s="63"/>
      <c r="QGW2444" s="63"/>
      <c r="QGX2444" s="63"/>
      <c r="QGY2444" s="63"/>
      <c r="QGZ2444" s="63"/>
      <c r="QHA2444" s="63"/>
      <c r="QHB2444" s="63"/>
      <c r="QHC2444" s="63"/>
      <c r="QHD2444" s="63"/>
      <c r="QHE2444" s="63"/>
      <c r="QHF2444" s="63"/>
      <c r="QHG2444" s="63"/>
      <c r="QHH2444" s="63"/>
      <c r="QHI2444" s="63"/>
      <c r="QHJ2444" s="63"/>
      <c r="QHK2444" s="63"/>
      <c r="QHL2444" s="63"/>
      <c r="QHM2444" s="63"/>
      <c r="QHN2444" s="63"/>
      <c r="QHO2444" s="63"/>
      <c r="QHP2444" s="63"/>
      <c r="QHQ2444" s="63"/>
      <c r="QHR2444" s="63"/>
      <c r="QHS2444" s="63"/>
      <c r="QHT2444" s="63"/>
      <c r="QHU2444" s="63"/>
      <c r="QHV2444" s="63"/>
      <c r="QHW2444" s="63"/>
      <c r="QHX2444" s="63"/>
      <c r="QHY2444" s="63"/>
      <c r="QHZ2444" s="63"/>
      <c r="QIA2444" s="63"/>
      <c r="QIB2444" s="63"/>
      <c r="QIC2444" s="63"/>
      <c r="QID2444" s="63"/>
      <c r="QIE2444" s="63"/>
      <c r="QIF2444" s="63"/>
      <c r="QIG2444" s="63"/>
      <c r="QIH2444" s="63"/>
      <c r="QII2444" s="63"/>
      <c r="QIJ2444" s="63"/>
      <c r="QIK2444" s="63"/>
      <c r="QIL2444" s="63"/>
      <c r="QIM2444" s="63"/>
      <c r="QIN2444" s="63"/>
      <c r="QIO2444" s="63"/>
      <c r="QIP2444" s="63"/>
      <c r="QIQ2444" s="63"/>
      <c r="QIR2444" s="63"/>
      <c r="QIS2444" s="63"/>
      <c r="QIT2444" s="63"/>
      <c r="QIU2444" s="63"/>
      <c r="QIV2444" s="63"/>
      <c r="QIW2444" s="63"/>
      <c r="QIX2444" s="63"/>
      <c r="QIY2444" s="63"/>
      <c r="QIZ2444" s="63"/>
      <c r="QJA2444" s="63"/>
      <c r="QJB2444" s="63"/>
      <c r="QJC2444" s="63"/>
      <c r="QJD2444" s="63"/>
      <c r="QJE2444" s="63"/>
      <c r="QJF2444" s="63"/>
      <c r="QJG2444" s="63"/>
      <c r="QJH2444" s="63"/>
      <c r="QJI2444" s="63"/>
      <c r="QJJ2444" s="63"/>
      <c r="QJK2444" s="63"/>
      <c r="QJL2444" s="63"/>
      <c r="QJM2444" s="63"/>
      <c r="QJN2444" s="63"/>
      <c r="QJO2444" s="63"/>
      <c r="QJP2444" s="63"/>
      <c r="QJQ2444" s="63"/>
      <c r="QJR2444" s="63"/>
      <c r="QJS2444" s="63"/>
      <c r="QJT2444" s="63"/>
      <c r="QJU2444" s="63"/>
      <c r="QJV2444" s="63"/>
      <c r="QJW2444" s="63"/>
      <c r="QJX2444" s="63"/>
      <c r="QJY2444" s="63"/>
      <c r="QJZ2444" s="63"/>
      <c r="QKA2444" s="63"/>
      <c r="QKB2444" s="63"/>
      <c r="QKC2444" s="63"/>
      <c r="QKD2444" s="63"/>
      <c r="QKE2444" s="63"/>
      <c r="QKF2444" s="63"/>
      <c r="QKG2444" s="63"/>
      <c r="QKH2444" s="63"/>
      <c r="QKI2444" s="63"/>
      <c r="QKJ2444" s="63"/>
      <c r="QKK2444" s="63"/>
      <c r="QKL2444" s="63"/>
      <c r="QKM2444" s="63"/>
      <c r="QKN2444" s="63"/>
      <c r="QKO2444" s="63"/>
      <c r="QKP2444" s="63"/>
      <c r="QKQ2444" s="63"/>
      <c r="QKR2444" s="63"/>
      <c r="QKS2444" s="63"/>
      <c r="QKT2444" s="63"/>
      <c r="QKU2444" s="63"/>
      <c r="QKV2444" s="63"/>
      <c r="QKW2444" s="63"/>
      <c r="QKX2444" s="63"/>
      <c r="QKY2444" s="63"/>
      <c r="QKZ2444" s="63"/>
      <c r="QLA2444" s="63"/>
      <c r="QLB2444" s="63"/>
      <c r="QLC2444" s="63"/>
      <c r="QLD2444" s="63"/>
      <c r="QLE2444" s="63"/>
      <c r="QLF2444" s="63"/>
      <c r="QLG2444" s="63"/>
      <c r="QLH2444" s="63"/>
      <c r="QLI2444" s="63"/>
      <c r="QLJ2444" s="63"/>
      <c r="QLK2444" s="63"/>
      <c r="QLL2444" s="63"/>
      <c r="QLM2444" s="63"/>
      <c r="QLN2444" s="63"/>
      <c r="QLO2444" s="63"/>
      <c r="QLP2444" s="63"/>
      <c r="QLQ2444" s="63"/>
      <c r="QLR2444" s="63"/>
      <c r="QLS2444" s="63"/>
      <c r="QLT2444" s="63"/>
      <c r="QLU2444" s="63"/>
      <c r="QLV2444" s="63"/>
      <c r="QLW2444" s="63"/>
      <c r="QLX2444" s="63"/>
      <c r="QLY2444" s="63"/>
      <c r="QLZ2444" s="63"/>
      <c r="QMA2444" s="63"/>
      <c r="QMB2444" s="63"/>
      <c r="QMC2444" s="63"/>
      <c r="QMD2444" s="63"/>
      <c r="QME2444" s="63"/>
      <c r="QMF2444" s="63"/>
      <c r="QMG2444" s="63"/>
      <c r="QMH2444" s="63"/>
      <c r="QMI2444" s="63"/>
      <c r="QMJ2444" s="63"/>
      <c r="QMK2444" s="63"/>
      <c r="QML2444" s="63"/>
      <c r="QMM2444" s="63"/>
      <c r="QMN2444" s="63"/>
      <c r="QMO2444" s="63"/>
      <c r="QMP2444" s="63"/>
      <c r="QMQ2444" s="63"/>
      <c r="QMR2444" s="63"/>
      <c r="QMS2444" s="63"/>
      <c r="QMT2444" s="63"/>
      <c r="QMU2444" s="63"/>
      <c r="QMV2444" s="63"/>
      <c r="QMW2444" s="63"/>
      <c r="QMX2444" s="63"/>
      <c r="QMY2444" s="63"/>
      <c r="QMZ2444" s="63"/>
      <c r="QNA2444" s="63"/>
      <c r="QNB2444" s="63"/>
      <c r="QNC2444" s="63"/>
      <c r="QND2444" s="63"/>
      <c r="QNE2444" s="63"/>
      <c r="QNF2444" s="63"/>
      <c r="QNG2444" s="63"/>
      <c r="QNH2444" s="63"/>
      <c r="QNI2444" s="63"/>
      <c r="QNJ2444" s="63"/>
      <c r="QNK2444" s="63"/>
      <c r="QNL2444" s="63"/>
      <c r="QNM2444" s="63"/>
      <c r="QNN2444" s="63"/>
      <c r="QNO2444" s="63"/>
      <c r="QNP2444" s="63"/>
      <c r="QNQ2444" s="63"/>
      <c r="QNR2444" s="63"/>
      <c r="QNS2444" s="63"/>
      <c r="QNT2444" s="63"/>
      <c r="QNU2444" s="63"/>
      <c r="QNV2444" s="63"/>
      <c r="QNW2444" s="63"/>
      <c r="QNX2444" s="63"/>
      <c r="QNY2444" s="63"/>
      <c r="QNZ2444" s="63"/>
      <c r="QOA2444" s="63"/>
      <c r="QOB2444" s="63"/>
      <c r="QOC2444" s="63"/>
      <c r="QOD2444" s="63"/>
      <c r="QOE2444" s="63"/>
      <c r="QOF2444" s="63"/>
      <c r="QOG2444" s="63"/>
      <c r="QOH2444" s="63"/>
      <c r="QOI2444" s="63"/>
      <c r="QOJ2444" s="63"/>
      <c r="QOK2444" s="63"/>
      <c r="QOL2444" s="63"/>
      <c r="QOM2444" s="63"/>
      <c r="QON2444" s="63"/>
      <c r="QOO2444" s="63"/>
      <c r="QOP2444" s="63"/>
      <c r="QOQ2444" s="63"/>
      <c r="QOR2444" s="63"/>
      <c r="QOS2444" s="63"/>
      <c r="QOT2444" s="63"/>
      <c r="QOU2444" s="63"/>
      <c r="QOV2444" s="63"/>
      <c r="QOW2444" s="63"/>
      <c r="QOX2444" s="63"/>
      <c r="QOY2444" s="63"/>
      <c r="QOZ2444" s="63"/>
      <c r="QPA2444" s="63"/>
      <c r="QPB2444" s="63"/>
      <c r="QPC2444" s="63"/>
      <c r="QPD2444" s="63"/>
      <c r="QPE2444" s="63"/>
      <c r="QPF2444" s="63"/>
      <c r="QPG2444" s="63"/>
      <c r="QPH2444" s="63"/>
      <c r="QPI2444" s="63"/>
      <c r="QPJ2444" s="63"/>
      <c r="QPK2444" s="63"/>
      <c r="QPL2444" s="63"/>
      <c r="QPM2444" s="63"/>
      <c r="QPN2444" s="63"/>
      <c r="QPO2444" s="63"/>
      <c r="QPP2444" s="63"/>
      <c r="QPQ2444" s="63"/>
      <c r="QPR2444" s="63"/>
      <c r="QPS2444" s="63"/>
      <c r="QPT2444" s="63"/>
      <c r="QPU2444" s="63"/>
      <c r="QPV2444" s="63"/>
      <c r="QPW2444" s="63"/>
      <c r="QPX2444" s="63"/>
      <c r="QPY2444" s="63"/>
      <c r="QPZ2444" s="63"/>
      <c r="QQA2444" s="63"/>
      <c r="QQB2444" s="63"/>
      <c r="QQC2444" s="63"/>
      <c r="QQD2444" s="63"/>
      <c r="QQE2444" s="63"/>
      <c r="QQF2444" s="63"/>
      <c r="QQG2444" s="63"/>
      <c r="QQH2444" s="63"/>
      <c r="QQI2444" s="63"/>
      <c r="QQJ2444" s="63"/>
      <c r="QQK2444" s="63"/>
      <c r="QQL2444" s="63"/>
      <c r="QQM2444" s="63"/>
      <c r="QQN2444" s="63"/>
      <c r="QQO2444" s="63"/>
      <c r="QQP2444" s="63"/>
      <c r="QQQ2444" s="63"/>
      <c r="QQR2444" s="63"/>
      <c r="QQS2444" s="63"/>
      <c r="QQT2444" s="63"/>
      <c r="QQU2444" s="63"/>
      <c r="QQV2444" s="63"/>
      <c r="QQW2444" s="63"/>
      <c r="QQX2444" s="63"/>
      <c r="QQY2444" s="63"/>
      <c r="QQZ2444" s="63"/>
      <c r="QRA2444" s="63"/>
      <c r="QRB2444" s="63"/>
      <c r="QRC2444" s="63"/>
      <c r="QRD2444" s="63"/>
      <c r="QRE2444" s="63"/>
      <c r="QRF2444" s="63"/>
      <c r="QRG2444" s="63"/>
      <c r="QRH2444" s="63"/>
      <c r="QRI2444" s="63"/>
      <c r="QRJ2444" s="63"/>
      <c r="QRK2444" s="63"/>
      <c r="QRL2444" s="63"/>
      <c r="QRM2444" s="63"/>
      <c r="QRN2444" s="63"/>
      <c r="QRO2444" s="63"/>
      <c r="QRP2444" s="63"/>
      <c r="QRQ2444" s="63"/>
      <c r="QRR2444" s="63"/>
      <c r="QRS2444" s="63"/>
      <c r="QRT2444" s="63"/>
      <c r="QRU2444" s="63"/>
      <c r="QRV2444" s="63"/>
      <c r="QRW2444" s="63"/>
      <c r="QRX2444" s="63"/>
      <c r="QRY2444" s="63"/>
      <c r="QRZ2444" s="63"/>
      <c r="QSA2444" s="63"/>
      <c r="QSB2444" s="63"/>
      <c r="QSC2444" s="63"/>
      <c r="QSD2444" s="63"/>
      <c r="QSE2444" s="63"/>
      <c r="QSF2444" s="63"/>
      <c r="QSG2444" s="63"/>
      <c r="QSH2444" s="63"/>
      <c r="QSI2444" s="63"/>
      <c r="QSJ2444" s="63"/>
      <c r="QSK2444" s="63"/>
      <c r="QSL2444" s="63"/>
      <c r="QSM2444" s="63"/>
      <c r="QSN2444" s="63"/>
      <c r="QSO2444" s="63"/>
      <c r="QSP2444" s="63"/>
      <c r="QSQ2444" s="63"/>
      <c r="QSR2444" s="63"/>
      <c r="QSS2444" s="63"/>
      <c r="QST2444" s="63"/>
      <c r="QSU2444" s="63"/>
      <c r="QSV2444" s="63"/>
      <c r="QSW2444" s="63"/>
      <c r="QSX2444" s="63"/>
      <c r="QSY2444" s="63"/>
      <c r="QSZ2444" s="63"/>
      <c r="QTA2444" s="63"/>
      <c r="QTB2444" s="63"/>
      <c r="QTC2444" s="63"/>
      <c r="QTD2444" s="63"/>
      <c r="QTE2444" s="63"/>
      <c r="QTF2444" s="63"/>
      <c r="QTG2444" s="63"/>
      <c r="QTH2444" s="63"/>
      <c r="QTI2444" s="63"/>
      <c r="QTJ2444" s="63"/>
      <c r="QTK2444" s="63"/>
      <c r="QTL2444" s="63"/>
      <c r="QTM2444" s="63"/>
      <c r="QTN2444" s="63"/>
      <c r="QTO2444" s="63"/>
      <c r="QTP2444" s="63"/>
      <c r="QTQ2444" s="63"/>
      <c r="QTR2444" s="63"/>
      <c r="QTS2444" s="63"/>
      <c r="QTT2444" s="63"/>
      <c r="QTU2444" s="63"/>
      <c r="QTV2444" s="63"/>
      <c r="QTW2444" s="63"/>
      <c r="QTX2444" s="63"/>
      <c r="QTY2444" s="63"/>
      <c r="QTZ2444" s="63"/>
      <c r="QUA2444" s="63"/>
      <c r="QUB2444" s="63"/>
      <c r="QUC2444" s="63"/>
      <c r="QUD2444" s="63"/>
      <c r="QUE2444" s="63"/>
      <c r="QUF2444" s="63"/>
      <c r="QUG2444" s="63"/>
      <c r="QUH2444" s="63"/>
      <c r="QUI2444" s="63"/>
      <c r="QUJ2444" s="63"/>
      <c r="QUK2444" s="63"/>
      <c r="QUL2444" s="63"/>
      <c r="QUM2444" s="63"/>
      <c r="QUN2444" s="63"/>
      <c r="QUO2444" s="63"/>
      <c r="QUP2444" s="63"/>
      <c r="QUQ2444" s="63"/>
      <c r="QUR2444" s="63"/>
      <c r="QUS2444" s="63"/>
      <c r="QUT2444" s="63"/>
      <c r="QUU2444" s="63"/>
      <c r="QUV2444" s="63"/>
      <c r="QUW2444" s="63"/>
      <c r="QUX2444" s="63"/>
      <c r="QUY2444" s="63"/>
      <c r="QUZ2444" s="63"/>
      <c r="QVA2444" s="63"/>
      <c r="QVB2444" s="63"/>
      <c r="QVC2444" s="63"/>
      <c r="QVD2444" s="63"/>
      <c r="QVE2444" s="63"/>
      <c r="QVF2444" s="63"/>
      <c r="QVG2444" s="63"/>
      <c r="QVH2444" s="63"/>
      <c r="QVI2444" s="63"/>
      <c r="QVJ2444" s="63"/>
      <c r="QVK2444" s="63"/>
      <c r="QVL2444" s="63"/>
      <c r="QVM2444" s="63"/>
      <c r="QVN2444" s="63"/>
      <c r="QVO2444" s="63"/>
      <c r="QVP2444" s="63"/>
      <c r="QVQ2444" s="63"/>
      <c r="QVR2444" s="63"/>
      <c r="QVS2444" s="63"/>
      <c r="QVT2444" s="63"/>
      <c r="QVU2444" s="63"/>
      <c r="QVV2444" s="63"/>
      <c r="QVW2444" s="63"/>
      <c r="QVX2444" s="63"/>
      <c r="QVY2444" s="63"/>
      <c r="QVZ2444" s="63"/>
      <c r="QWA2444" s="63"/>
      <c r="QWB2444" s="63"/>
      <c r="QWC2444" s="63"/>
      <c r="QWD2444" s="63"/>
      <c r="QWE2444" s="63"/>
      <c r="QWF2444" s="63"/>
      <c r="QWG2444" s="63"/>
      <c r="QWH2444" s="63"/>
      <c r="QWI2444" s="63"/>
      <c r="QWJ2444" s="63"/>
      <c r="QWK2444" s="63"/>
      <c r="QWL2444" s="63"/>
      <c r="QWM2444" s="63"/>
      <c r="QWN2444" s="63"/>
      <c r="QWO2444" s="63"/>
      <c r="QWP2444" s="63"/>
      <c r="QWQ2444" s="63"/>
      <c r="QWR2444" s="63"/>
      <c r="QWS2444" s="63"/>
      <c r="QWT2444" s="63"/>
      <c r="QWU2444" s="63"/>
      <c r="QWV2444" s="63"/>
      <c r="QWW2444" s="63"/>
      <c r="QWX2444" s="63"/>
      <c r="QWY2444" s="63"/>
      <c r="QWZ2444" s="63"/>
      <c r="QXA2444" s="63"/>
      <c r="QXB2444" s="63"/>
      <c r="QXC2444" s="63"/>
      <c r="QXD2444" s="63"/>
      <c r="QXE2444" s="63"/>
      <c r="QXF2444" s="63"/>
      <c r="QXG2444" s="63"/>
      <c r="QXH2444" s="63"/>
      <c r="QXI2444" s="63"/>
      <c r="QXJ2444" s="63"/>
      <c r="QXK2444" s="63"/>
      <c r="QXL2444" s="63"/>
      <c r="QXM2444" s="63"/>
      <c r="QXN2444" s="63"/>
      <c r="QXO2444" s="63"/>
      <c r="QXP2444" s="63"/>
      <c r="QXQ2444" s="63"/>
      <c r="QXR2444" s="63"/>
      <c r="QXS2444" s="63"/>
      <c r="QXT2444" s="63"/>
      <c r="QXU2444" s="63"/>
      <c r="QXV2444" s="63"/>
      <c r="QXW2444" s="63"/>
      <c r="QXX2444" s="63"/>
      <c r="QXY2444" s="63"/>
      <c r="QXZ2444" s="63"/>
      <c r="QYA2444" s="63"/>
      <c r="QYB2444" s="63"/>
      <c r="QYC2444" s="63"/>
      <c r="QYD2444" s="63"/>
      <c r="QYE2444" s="63"/>
      <c r="QYF2444" s="63"/>
      <c r="QYG2444" s="63"/>
      <c r="QYH2444" s="63"/>
      <c r="QYI2444" s="63"/>
      <c r="QYJ2444" s="63"/>
      <c r="QYK2444" s="63"/>
      <c r="QYL2444" s="63"/>
      <c r="QYM2444" s="63"/>
      <c r="QYN2444" s="63"/>
      <c r="QYO2444" s="63"/>
      <c r="QYP2444" s="63"/>
      <c r="QYQ2444" s="63"/>
      <c r="QYR2444" s="63"/>
      <c r="QYS2444" s="63"/>
      <c r="QYT2444" s="63"/>
      <c r="QYU2444" s="63"/>
      <c r="QYV2444" s="63"/>
      <c r="QYW2444" s="63"/>
      <c r="QYX2444" s="63"/>
      <c r="QYY2444" s="63"/>
      <c r="QYZ2444" s="63"/>
      <c r="QZA2444" s="63"/>
      <c r="QZB2444" s="63"/>
      <c r="QZC2444" s="63"/>
      <c r="QZD2444" s="63"/>
      <c r="QZE2444" s="63"/>
      <c r="QZF2444" s="63"/>
      <c r="QZG2444" s="63"/>
      <c r="QZH2444" s="63"/>
      <c r="QZI2444" s="63"/>
      <c r="QZJ2444" s="63"/>
      <c r="QZK2444" s="63"/>
      <c r="QZL2444" s="63"/>
      <c r="QZM2444" s="63"/>
      <c r="QZN2444" s="63"/>
      <c r="QZO2444" s="63"/>
      <c r="QZP2444" s="63"/>
      <c r="QZQ2444" s="63"/>
      <c r="QZR2444" s="63"/>
      <c r="QZS2444" s="63"/>
      <c r="QZT2444" s="63"/>
      <c r="QZU2444" s="63"/>
      <c r="QZV2444" s="63"/>
      <c r="QZW2444" s="63"/>
      <c r="QZX2444" s="63"/>
      <c r="QZY2444" s="63"/>
      <c r="QZZ2444" s="63"/>
      <c r="RAA2444" s="63"/>
      <c r="RAB2444" s="63"/>
      <c r="RAC2444" s="63"/>
      <c r="RAD2444" s="63"/>
      <c r="RAE2444" s="63"/>
      <c r="RAF2444" s="63"/>
      <c r="RAG2444" s="63"/>
      <c r="RAH2444" s="63"/>
      <c r="RAI2444" s="63"/>
      <c r="RAJ2444" s="63"/>
      <c r="RAK2444" s="63"/>
      <c r="RAL2444" s="63"/>
      <c r="RAM2444" s="63"/>
      <c r="RAN2444" s="63"/>
      <c r="RAO2444" s="63"/>
      <c r="RAP2444" s="63"/>
      <c r="RAQ2444" s="63"/>
      <c r="RAR2444" s="63"/>
      <c r="RAS2444" s="63"/>
      <c r="RAT2444" s="63"/>
      <c r="RAU2444" s="63"/>
      <c r="RAV2444" s="63"/>
      <c r="RAW2444" s="63"/>
      <c r="RAX2444" s="63"/>
      <c r="RAY2444" s="63"/>
      <c r="RAZ2444" s="63"/>
      <c r="RBA2444" s="63"/>
      <c r="RBB2444" s="63"/>
      <c r="RBC2444" s="63"/>
      <c r="RBD2444" s="63"/>
      <c r="RBE2444" s="63"/>
      <c r="RBF2444" s="63"/>
      <c r="RBG2444" s="63"/>
      <c r="RBH2444" s="63"/>
      <c r="RBI2444" s="63"/>
      <c r="RBJ2444" s="63"/>
      <c r="RBK2444" s="63"/>
      <c r="RBL2444" s="63"/>
      <c r="RBM2444" s="63"/>
      <c r="RBN2444" s="63"/>
      <c r="RBO2444" s="63"/>
      <c r="RBP2444" s="63"/>
      <c r="RBQ2444" s="63"/>
      <c r="RBR2444" s="63"/>
      <c r="RBS2444" s="63"/>
      <c r="RBT2444" s="63"/>
      <c r="RBU2444" s="63"/>
      <c r="RBV2444" s="63"/>
      <c r="RBW2444" s="63"/>
      <c r="RBX2444" s="63"/>
      <c r="RBY2444" s="63"/>
      <c r="RBZ2444" s="63"/>
      <c r="RCA2444" s="63"/>
      <c r="RCB2444" s="63"/>
      <c r="RCC2444" s="63"/>
      <c r="RCD2444" s="63"/>
      <c r="RCE2444" s="63"/>
      <c r="RCF2444" s="63"/>
      <c r="RCG2444" s="63"/>
      <c r="RCH2444" s="63"/>
      <c r="RCI2444" s="63"/>
      <c r="RCJ2444" s="63"/>
      <c r="RCK2444" s="63"/>
      <c r="RCL2444" s="63"/>
      <c r="RCM2444" s="63"/>
      <c r="RCN2444" s="63"/>
      <c r="RCO2444" s="63"/>
      <c r="RCP2444" s="63"/>
      <c r="RCQ2444" s="63"/>
      <c r="RCR2444" s="63"/>
      <c r="RCS2444" s="63"/>
      <c r="RCT2444" s="63"/>
      <c r="RCU2444" s="63"/>
      <c r="RCV2444" s="63"/>
      <c r="RCW2444" s="63"/>
      <c r="RCX2444" s="63"/>
      <c r="RCY2444" s="63"/>
      <c r="RCZ2444" s="63"/>
      <c r="RDA2444" s="63"/>
      <c r="RDB2444" s="63"/>
      <c r="RDC2444" s="63"/>
      <c r="RDD2444" s="63"/>
      <c r="RDE2444" s="63"/>
      <c r="RDF2444" s="63"/>
      <c r="RDG2444" s="63"/>
      <c r="RDH2444" s="63"/>
      <c r="RDI2444" s="63"/>
      <c r="RDJ2444" s="63"/>
      <c r="RDK2444" s="63"/>
      <c r="RDL2444" s="63"/>
      <c r="RDM2444" s="63"/>
      <c r="RDN2444" s="63"/>
      <c r="RDO2444" s="63"/>
      <c r="RDP2444" s="63"/>
      <c r="RDQ2444" s="63"/>
      <c r="RDR2444" s="63"/>
      <c r="RDS2444" s="63"/>
      <c r="RDT2444" s="63"/>
      <c r="RDU2444" s="63"/>
      <c r="RDV2444" s="63"/>
      <c r="RDW2444" s="63"/>
      <c r="RDX2444" s="63"/>
      <c r="RDY2444" s="63"/>
      <c r="RDZ2444" s="63"/>
      <c r="REA2444" s="63"/>
      <c r="REB2444" s="63"/>
      <c r="REC2444" s="63"/>
      <c r="RED2444" s="63"/>
      <c r="REE2444" s="63"/>
      <c r="REF2444" s="63"/>
      <c r="REG2444" s="63"/>
      <c r="REH2444" s="63"/>
      <c r="REI2444" s="63"/>
      <c r="REJ2444" s="63"/>
      <c r="REK2444" s="63"/>
      <c r="REL2444" s="63"/>
      <c r="REM2444" s="63"/>
      <c r="REN2444" s="63"/>
      <c r="REO2444" s="63"/>
      <c r="REP2444" s="63"/>
      <c r="REQ2444" s="63"/>
      <c r="RER2444" s="63"/>
      <c r="RES2444" s="63"/>
      <c r="RET2444" s="63"/>
      <c r="REU2444" s="63"/>
      <c r="REV2444" s="63"/>
      <c r="REW2444" s="63"/>
      <c r="REX2444" s="63"/>
      <c r="REY2444" s="63"/>
      <c r="REZ2444" s="63"/>
      <c r="RFA2444" s="63"/>
      <c r="RFB2444" s="63"/>
      <c r="RFC2444" s="63"/>
      <c r="RFD2444" s="63"/>
      <c r="RFE2444" s="63"/>
      <c r="RFF2444" s="63"/>
      <c r="RFG2444" s="63"/>
      <c r="RFH2444" s="63"/>
      <c r="RFI2444" s="63"/>
      <c r="RFJ2444" s="63"/>
      <c r="RFK2444" s="63"/>
      <c r="RFL2444" s="63"/>
      <c r="RFM2444" s="63"/>
      <c r="RFN2444" s="63"/>
      <c r="RFO2444" s="63"/>
      <c r="RFP2444" s="63"/>
      <c r="RFQ2444" s="63"/>
      <c r="RFR2444" s="63"/>
      <c r="RFS2444" s="63"/>
      <c r="RFT2444" s="63"/>
      <c r="RFU2444" s="63"/>
      <c r="RFV2444" s="63"/>
      <c r="RFW2444" s="63"/>
      <c r="RFX2444" s="63"/>
      <c r="RFY2444" s="63"/>
      <c r="RFZ2444" s="63"/>
      <c r="RGA2444" s="63"/>
      <c r="RGB2444" s="63"/>
      <c r="RGC2444" s="63"/>
      <c r="RGD2444" s="63"/>
      <c r="RGE2444" s="63"/>
      <c r="RGF2444" s="63"/>
      <c r="RGG2444" s="63"/>
      <c r="RGH2444" s="63"/>
      <c r="RGI2444" s="63"/>
      <c r="RGJ2444" s="63"/>
      <c r="RGK2444" s="63"/>
      <c r="RGL2444" s="63"/>
      <c r="RGM2444" s="63"/>
      <c r="RGN2444" s="63"/>
      <c r="RGO2444" s="63"/>
      <c r="RGP2444" s="63"/>
      <c r="RGQ2444" s="63"/>
      <c r="RGR2444" s="63"/>
      <c r="RGS2444" s="63"/>
      <c r="RGT2444" s="63"/>
      <c r="RGU2444" s="63"/>
      <c r="RGV2444" s="63"/>
      <c r="RGW2444" s="63"/>
      <c r="RGX2444" s="63"/>
      <c r="RGY2444" s="63"/>
      <c r="RGZ2444" s="63"/>
      <c r="RHA2444" s="63"/>
      <c r="RHB2444" s="63"/>
      <c r="RHC2444" s="63"/>
      <c r="RHD2444" s="63"/>
      <c r="RHE2444" s="63"/>
      <c r="RHF2444" s="63"/>
      <c r="RHG2444" s="63"/>
      <c r="RHH2444" s="63"/>
      <c r="RHI2444" s="63"/>
      <c r="RHJ2444" s="63"/>
      <c r="RHK2444" s="63"/>
      <c r="RHL2444" s="63"/>
      <c r="RHM2444" s="63"/>
      <c r="RHN2444" s="63"/>
      <c r="RHO2444" s="63"/>
      <c r="RHP2444" s="63"/>
      <c r="RHQ2444" s="63"/>
      <c r="RHR2444" s="63"/>
      <c r="RHS2444" s="63"/>
      <c r="RHT2444" s="63"/>
      <c r="RHU2444" s="63"/>
      <c r="RHV2444" s="63"/>
      <c r="RHW2444" s="63"/>
      <c r="RHX2444" s="63"/>
      <c r="RHY2444" s="63"/>
      <c r="RHZ2444" s="63"/>
      <c r="RIA2444" s="63"/>
      <c r="RIB2444" s="63"/>
      <c r="RIC2444" s="63"/>
      <c r="RID2444" s="63"/>
      <c r="RIE2444" s="63"/>
      <c r="RIF2444" s="63"/>
      <c r="RIG2444" s="63"/>
      <c r="RIH2444" s="63"/>
      <c r="RII2444" s="63"/>
      <c r="RIJ2444" s="63"/>
      <c r="RIK2444" s="63"/>
      <c r="RIL2444" s="63"/>
      <c r="RIM2444" s="63"/>
      <c r="RIN2444" s="63"/>
      <c r="RIO2444" s="63"/>
      <c r="RIP2444" s="63"/>
      <c r="RIQ2444" s="63"/>
      <c r="RIR2444" s="63"/>
      <c r="RIS2444" s="63"/>
      <c r="RIT2444" s="63"/>
      <c r="RIU2444" s="63"/>
      <c r="RIV2444" s="63"/>
      <c r="RIW2444" s="63"/>
      <c r="RIX2444" s="63"/>
      <c r="RIY2444" s="63"/>
      <c r="RIZ2444" s="63"/>
      <c r="RJA2444" s="63"/>
      <c r="RJB2444" s="63"/>
      <c r="RJC2444" s="63"/>
      <c r="RJD2444" s="63"/>
      <c r="RJE2444" s="63"/>
      <c r="RJF2444" s="63"/>
      <c r="RJG2444" s="63"/>
      <c r="RJH2444" s="63"/>
      <c r="RJI2444" s="63"/>
      <c r="RJJ2444" s="63"/>
      <c r="RJK2444" s="63"/>
      <c r="RJL2444" s="63"/>
      <c r="RJM2444" s="63"/>
      <c r="RJN2444" s="63"/>
      <c r="RJO2444" s="63"/>
      <c r="RJP2444" s="63"/>
      <c r="RJQ2444" s="63"/>
      <c r="RJR2444" s="63"/>
      <c r="RJS2444" s="63"/>
      <c r="RJT2444" s="63"/>
      <c r="RJU2444" s="63"/>
      <c r="RJV2444" s="63"/>
      <c r="RJW2444" s="63"/>
      <c r="RJX2444" s="63"/>
      <c r="RJY2444" s="63"/>
      <c r="RJZ2444" s="63"/>
      <c r="RKA2444" s="63"/>
      <c r="RKB2444" s="63"/>
      <c r="RKC2444" s="63"/>
      <c r="RKD2444" s="63"/>
      <c r="RKE2444" s="63"/>
      <c r="RKF2444" s="63"/>
      <c r="RKG2444" s="63"/>
      <c r="RKH2444" s="63"/>
      <c r="RKI2444" s="63"/>
      <c r="RKJ2444" s="63"/>
      <c r="RKK2444" s="63"/>
      <c r="RKL2444" s="63"/>
      <c r="RKM2444" s="63"/>
      <c r="RKN2444" s="63"/>
      <c r="RKO2444" s="63"/>
      <c r="RKP2444" s="63"/>
      <c r="RKQ2444" s="63"/>
      <c r="RKR2444" s="63"/>
      <c r="RKS2444" s="63"/>
      <c r="RKT2444" s="63"/>
      <c r="RKU2444" s="63"/>
      <c r="RKV2444" s="63"/>
      <c r="RKW2444" s="63"/>
      <c r="RKX2444" s="63"/>
      <c r="RKY2444" s="63"/>
      <c r="RKZ2444" s="63"/>
      <c r="RLA2444" s="63"/>
      <c r="RLB2444" s="63"/>
      <c r="RLC2444" s="63"/>
      <c r="RLD2444" s="63"/>
      <c r="RLE2444" s="63"/>
      <c r="RLF2444" s="63"/>
      <c r="RLG2444" s="63"/>
      <c r="RLH2444" s="63"/>
      <c r="RLI2444" s="63"/>
      <c r="RLJ2444" s="63"/>
      <c r="RLK2444" s="63"/>
      <c r="RLL2444" s="63"/>
      <c r="RLM2444" s="63"/>
      <c r="RLN2444" s="63"/>
      <c r="RLO2444" s="63"/>
      <c r="RLP2444" s="63"/>
      <c r="RLQ2444" s="63"/>
      <c r="RLR2444" s="63"/>
      <c r="RLS2444" s="63"/>
      <c r="RLT2444" s="63"/>
      <c r="RLU2444" s="63"/>
      <c r="RLV2444" s="63"/>
      <c r="RLW2444" s="63"/>
      <c r="RLX2444" s="63"/>
      <c r="RLY2444" s="63"/>
      <c r="RLZ2444" s="63"/>
      <c r="RMA2444" s="63"/>
      <c r="RMB2444" s="63"/>
      <c r="RMC2444" s="63"/>
      <c r="RMD2444" s="63"/>
      <c r="RME2444" s="63"/>
      <c r="RMF2444" s="63"/>
      <c r="RMG2444" s="63"/>
      <c r="RMH2444" s="63"/>
      <c r="RMI2444" s="63"/>
      <c r="RMJ2444" s="63"/>
      <c r="RMK2444" s="63"/>
      <c r="RML2444" s="63"/>
      <c r="RMM2444" s="63"/>
      <c r="RMN2444" s="63"/>
      <c r="RMO2444" s="63"/>
      <c r="RMP2444" s="63"/>
      <c r="RMQ2444" s="63"/>
      <c r="RMR2444" s="63"/>
      <c r="RMS2444" s="63"/>
      <c r="RMT2444" s="63"/>
      <c r="RMU2444" s="63"/>
      <c r="RMV2444" s="63"/>
      <c r="RMW2444" s="63"/>
      <c r="RMX2444" s="63"/>
      <c r="RMY2444" s="63"/>
      <c r="RMZ2444" s="63"/>
      <c r="RNA2444" s="63"/>
      <c r="RNB2444" s="63"/>
      <c r="RNC2444" s="63"/>
      <c r="RND2444" s="63"/>
      <c r="RNE2444" s="63"/>
      <c r="RNF2444" s="63"/>
      <c r="RNG2444" s="63"/>
      <c r="RNH2444" s="63"/>
      <c r="RNI2444" s="63"/>
      <c r="RNJ2444" s="63"/>
      <c r="RNK2444" s="63"/>
      <c r="RNL2444" s="63"/>
      <c r="RNM2444" s="63"/>
      <c r="RNN2444" s="63"/>
      <c r="RNO2444" s="63"/>
      <c r="RNP2444" s="63"/>
      <c r="RNQ2444" s="63"/>
      <c r="RNR2444" s="63"/>
      <c r="RNS2444" s="63"/>
      <c r="RNT2444" s="63"/>
      <c r="RNU2444" s="63"/>
      <c r="RNV2444" s="63"/>
      <c r="RNW2444" s="63"/>
      <c r="RNX2444" s="63"/>
      <c r="RNY2444" s="63"/>
      <c r="RNZ2444" s="63"/>
      <c r="ROA2444" s="63"/>
      <c r="ROB2444" s="63"/>
      <c r="ROC2444" s="63"/>
      <c r="ROD2444" s="63"/>
      <c r="ROE2444" s="63"/>
      <c r="ROF2444" s="63"/>
      <c r="ROG2444" s="63"/>
      <c r="ROH2444" s="63"/>
      <c r="ROI2444" s="63"/>
      <c r="ROJ2444" s="63"/>
      <c r="ROK2444" s="63"/>
      <c r="ROL2444" s="63"/>
      <c r="ROM2444" s="63"/>
      <c r="RON2444" s="63"/>
      <c r="ROO2444" s="63"/>
      <c r="ROP2444" s="63"/>
      <c r="ROQ2444" s="63"/>
      <c r="ROR2444" s="63"/>
      <c r="ROS2444" s="63"/>
      <c r="ROT2444" s="63"/>
      <c r="ROU2444" s="63"/>
      <c r="ROV2444" s="63"/>
      <c r="ROW2444" s="63"/>
      <c r="ROX2444" s="63"/>
      <c r="ROY2444" s="63"/>
      <c r="ROZ2444" s="63"/>
      <c r="RPA2444" s="63"/>
      <c r="RPB2444" s="63"/>
      <c r="RPC2444" s="63"/>
      <c r="RPD2444" s="63"/>
      <c r="RPE2444" s="63"/>
      <c r="RPF2444" s="63"/>
      <c r="RPG2444" s="63"/>
      <c r="RPH2444" s="63"/>
      <c r="RPI2444" s="63"/>
      <c r="RPJ2444" s="63"/>
      <c r="RPK2444" s="63"/>
      <c r="RPL2444" s="63"/>
      <c r="RPM2444" s="63"/>
      <c r="RPN2444" s="63"/>
      <c r="RPO2444" s="63"/>
      <c r="RPP2444" s="63"/>
      <c r="RPQ2444" s="63"/>
      <c r="RPR2444" s="63"/>
      <c r="RPS2444" s="63"/>
      <c r="RPT2444" s="63"/>
      <c r="RPU2444" s="63"/>
      <c r="RPV2444" s="63"/>
      <c r="RPW2444" s="63"/>
      <c r="RPX2444" s="63"/>
      <c r="RPY2444" s="63"/>
      <c r="RPZ2444" s="63"/>
      <c r="RQA2444" s="63"/>
      <c r="RQB2444" s="63"/>
      <c r="RQC2444" s="63"/>
      <c r="RQD2444" s="63"/>
      <c r="RQE2444" s="63"/>
      <c r="RQF2444" s="63"/>
      <c r="RQG2444" s="63"/>
      <c r="RQH2444" s="63"/>
      <c r="RQI2444" s="63"/>
      <c r="RQJ2444" s="63"/>
      <c r="RQK2444" s="63"/>
      <c r="RQL2444" s="63"/>
      <c r="RQM2444" s="63"/>
      <c r="RQN2444" s="63"/>
      <c r="RQO2444" s="63"/>
      <c r="RQP2444" s="63"/>
      <c r="RQQ2444" s="63"/>
      <c r="RQR2444" s="63"/>
      <c r="RQS2444" s="63"/>
      <c r="RQT2444" s="63"/>
      <c r="RQU2444" s="63"/>
      <c r="RQV2444" s="63"/>
      <c r="RQW2444" s="63"/>
      <c r="RQX2444" s="63"/>
      <c r="RQY2444" s="63"/>
      <c r="RQZ2444" s="63"/>
      <c r="RRA2444" s="63"/>
      <c r="RRB2444" s="63"/>
      <c r="RRC2444" s="63"/>
      <c r="RRD2444" s="63"/>
      <c r="RRE2444" s="63"/>
      <c r="RRF2444" s="63"/>
      <c r="RRG2444" s="63"/>
      <c r="RRH2444" s="63"/>
      <c r="RRI2444" s="63"/>
      <c r="RRJ2444" s="63"/>
      <c r="RRK2444" s="63"/>
      <c r="RRL2444" s="63"/>
      <c r="RRM2444" s="63"/>
      <c r="RRN2444" s="63"/>
      <c r="RRO2444" s="63"/>
      <c r="RRP2444" s="63"/>
      <c r="RRQ2444" s="63"/>
      <c r="RRR2444" s="63"/>
      <c r="RRS2444" s="63"/>
      <c r="RRT2444" s="63"/>
      <c r="RRU2444" s="63"/>
      <c r="RRV2444" s="63"/>
      <c r="RRW2444" s="63"/>
      <c r="RRX2444" s="63"/>
      <c r="RRY2444" s="63"/>
      <c r="RRZ2444" s="63"/>
      <c r="RSA2444" s="63"/>
      <c r="RSB2444" s="63"/>
      <c r="RSC2444" s="63"/>
      <c r="RSD2444" s="63"/>
      <c r="RSE2444" s="63"/>
      <c r="RSF2444" s="63"/>
      <c r="RSG2444" s="63"/>
      <c r="RSH2444" s="63"/>
      <c r="RSI2444" s="63"/>
      <c r="RSJ2444" s="63"/>
      <c r="RSK2444" s="63"/>
      <c r="RSL2444" s="63"/>
      <c r="RSM2444" s="63"/>
      <c r="RSN2444" s="63"/>
      <c r="RSO2444" s="63"/>
      <c r="RSP2444" s="63"/>
      <c r="RSQ2444" s="63"/>
      <c r="RSR2444" s="63"/>
      <c r="RSS2444" s="63"/>
      <c r="RST2444" s="63"/>
      <c r="RSU2444" s="63"/>
      <c r="RSV2444" s="63"/>
      <c r="RSW2444" s="63"/>
      <c r="RSX2444" s="63"/>
      <c r="RSY2444" s="63"/>
      <c r="RSZ2444" s="63"/>
      <c r="RTA2444" s="63"/>
      <c r="RTB2444" s="63"/>
      <c r="RTC2444" s="63"/>
      <c r="RTD2444" s="63"/>
      <c r="RTE2444" s="63"/>
      <c r="RTF2444" s="63"/>
      <c r="RTG2444" s="63"/>
      <c r="RTH2444" s="63"/>
      <c r="RTI2444" s="63"/>
      <c r="RTJ2444" s="63"/>
      <c r="RTK2444" s="63"/>
      <c r="RTL2444" s="63"/>
      <c r="RTM2444" s="63"/>
      <c r="RTN2444" s="63"/>
      <c r="RTO2444" s="63"/>
      <c r="RTP2444" s="63"/>
      <c r="RTQ2444" s="63"/>
      <c r="RTR2444" s="63"/>
      <c r="RTS2444" s="63"/>
      <c r="RTT2444" s="63"/>
      <c r="RTU2444" s="63"/>
      <c r="RTV2444" s="63"/>
      <c r="RTW2444" s="63"/>
      <c r="RTX2444" s="63"/>
      <c r="RTY2444" s="63"/>
      <c r="RTZ2444" s="63"/>
      <c r="RUA2444" s="63"/>
      <c r="RUB2444" s="63"/>
      <c r="RUC2444" s="63"/>
      <c r="RUD2444" s="63"/>
      <c r="RUE2444" s="63"/>
      <c r="RUF2444" s="63"/>
      <c r="RUG2444" s="63"/>
      <c r="RUH2444" s="63"/>
      <c r="RUI2444" s="63"/>
      <c r="RUJ2444" s="63"/>
      <c r="RUK2444" s="63"/>
      <c r="RUL2444" s="63"/>
      <c r="RUM2444" s="63"/>
      <c r="RUN2444" s="63"/>
      <c r="RUO2444" s="63"/>
      <c r="RUP2444" s="63"/>
      <c r="RUQ2444" s="63"/>
      <c r="RUR2444" s="63"/>
      <c r="RUS2444" s="63"/>
      <c r="RUT2444" s="63"/>
      <c r="RUU2444" s="63"/>
      <c r="RUV2444" s="63"/>
      <c r="RUW2444" s="63"/>
      <c r="RUX2444" s="63"/>
      <c r="RUY2444" s="63"/>
      <c r="RUZ2444" s="63"/>
      <c r="RVA2444" s="63"/>
      <c r="RVB2444" s="63"/>
      <c r="RVC2444" s="63"/>
      <c r="RVD2444" s="63"/>
      <c r="RVE2444" s="63"/>
      <c r="RVF2444" s="63"/>
      <c r="RVG2444" s="63"/>
      <c r="RVH2444" s="63"/>
      <c r="RVI2444" s="63"/>
      <c r="RVJ2444" s="63"/>
      <c r="RVK2444" s="63"/>
      <c r="RVL2444" s="63"/>
      <c r="RVM2444" s="63"/>
      <c r="RVN2444" s="63"/>
      <c r="RVO2444" s="63"/>
      <c r="RVP2444" s="63"/>
      <c r="RVQ2444" s="63"/>
      <c r="RVR2444" s="63"/>
      <c r="RVS2444" s="63"/>
      <c r="RVT2444" s="63"/>
      <c r="RVU2444" s="63"/>
      <c r="RVV2444" s="63"/>
      <c r="RVW2444" s="63"/>
      <c r="RVX2444" s="63"/>
      <c r="RVY2444" s="63"/>
      <c r="RVZ2444" s="63"/>
      <c r="RWA2444" s="63"/>
      <c r="RWB2444" s="63"/>
      <c r="RWC2444" s="63"/>
      <c r="RWD2444" s="63"/>
      <c r="RWE2444" s="63"/>
      <c r="RWF2444" s="63"/>
      <c r="RWG2444" s="63"/>
      <c r="RWH2444" s="63"/>
      <c r="RWI2444" s="63"/>
      <c r="RWJ2444" s="63"/>
      <c r="RWK2444" s="63"/>
      <c r="RWL2444" s="63"/>
      <c r="RWM2444" s="63"/>
      <c r="RWN2444" s="63"/>
      <c r="RWO2444" s="63"/>
      <c r="RWP2444" s="63"/>
      <c r="RWQ2444" s="63"/>
      <c r="RWR2444" s="63"/>
      <c r="RWS2444" s="63"/>
      <c r="RWT2444" s="63"/>
      <c r="RWU2444" s="63"/>
      <c r="RWV2444" s="63"/>
      <c r="RWW2444" s="63"/>
      <c r="RWX2444" s="63"/>
      <c r="RWY2444" s="63"/>
      <c r="RWZ2444" s="63"/>
      <c r="RXA2444" s="63"/>
      <c r="RXB2444" s="63"/>
      <c r="RXC2444" s="63"/>
      <c r="RXD2444" s="63"/>
      <c r="RXE2444" s="63"/>
      <c r="RXF2444" s="63"/>
      <c r="RXG2444" s="63"/>
      <c r="RXH2444" s="63"/>
      <c r="RXI2444" s="63"/>
      <c r="RXJ2444" s="63"/>
      <c r="RXK2444" s="63"/>
      <c r="RXL2444" s="63"/>
      <c r="RXM2444" s="63"/>
      <c r="RXN2444" s="63"/>
      <c r="RXO2444" s="63"/>
      <c r="RXP2444" s="63"/>
      <c r="RXQ2444" s="63"/>
      <c r="RXR2444" s="63"/>
      <c r="RXS2444" s="63"/>
      <c r="RXT2444" s="63"/>
      <c r="RXU2444" s="63"/>
      <c r="RXV2444" s="63"/>
      <c r="RXW2444" s="63"/>
      <c r="RXX2444" s="63"/>
      <c r="RXY2444" s="63"/>
      <c r="RXZ2444" s="63"/>
      <c r="RYA2444" s="63"/>
      <c r="RYB2444" s="63"/>
      <c r="RYC2444" s="63"/>
      <c r="RYD2444" s="63"/>
      <c r="RYE2444" s="63"/>
      <c r="RYF2444" s="63"/>
      <c r="RYG2444" s="63"/>
      <c r="RYH2444" s="63"/>
      <c r="RYI2444" s="63"/>
      <c r="RYJ2444" s="63"/>
      <c r="RYK2444" s="63"/>
      <c r="RYL2444" s="63"/>
      <c r="RYM2444" s="63"/>
      <c r="RYN2444" s="63"/>
      <c r="RYO2444" s="63"/>
      <c r="RYP2444" s="63"/>
      <c r="RYQ2444" s="63"/>
      <c r="RYR2444" s="63"/>
      <c r="RYS2444" s="63"/>
      <c r="RYT2444" s="63"/>
      <c r="RYU2444" s="63"/>
      <c r="RYV2444" s="63"/>
      <c r="RYW2444" s="63"/>
      <c r="RYX2444" s="63"/>
      <c r="RYY2444" s="63"/>
      <c r="RYZ2444" s="63"/>
      <c r="RZA2444" s="63"/>
      <c r="RZB2444" s="63"/>
      <c r="RZC2444" s="63"/>
      <c r="RZD2444" s="63"/>
      <c r="RZE2444" s="63"/>
      <c r="RZF2444" s="63"/>
      <c r="RZG2444" s="63"/>
      <c r="RZH2444" s="63"/>
      <c r="RZI2444" s="63"/>
      <c r="RZJ2444" s="63"/>
      <c r="RZK2444" s="63"/>
      <c r="RZL2444" s="63"/>
      <c r="RZM2444" s="63"/>
      <c r="RZN2444" s="63"/>
      <c r="RZO2444" s="63"/>
      <c r="RZP2444" s="63"/>
      <c r="RZQ2444" s="63"/>
      <c r="RZR2444" s="63"/>
      <c r="RZS2444" s="63"/>
      <c r="RZT2444" s="63"/>
      <c r="RZU2444" s="63"/>
      <c r="RZV2444" s="63"/>
      <c r="RZW2444" s="63"/>
      <c r="RZX2444" s="63"/>
      <c r="RZY2444" s="63"/>
      <c r="RZZ2444" s="63"/>
      <c r="SAA2444" s="63"/>
      <c r="SAB2444" s="63"/>
      <c r="SAC2444" s="63"/>
      <c r="SAD2444" s="63"/>
      <c r="SAE2444" s="63"/>
      <c r="SAF2444" s="63"/>
      <c r="SAG2444" s="63"/>
      <c r="SAH2444" s="63"/>
      <c r="SAI2444" s="63"/>
      <c r="SAJ2444" s="63"/>
      <c r="SAK2444" s="63"/>
      <c r="SAL2444" s="63"/>
      <c r="SAM2444" s="63"/>
      <c r="SAN2444" s="63"/>
      <c r="SAO2444" s="63"/>
      <c r="SAP2444" s="63"/>
      <c r="SAQ2444" s="63"/>
      <c r="SAR2444" s="63"/>
      <c r="SAS2444" s="63"/>
      <c r="SAT2444" s="63"/>
      <c r="SAU2444" s="63"/>
      <c r="SAV2444" s="63"/>
      <c r="SAW2444" s="63"/>
      <c r="SAX2444" s="63"/>
      <c r="SAY2444" s="63"/>
      <c r="SAZ2444" s="63"/>
      <c r="SBA2444" s="63"/>
      <c r="SBB2444" s="63"/>
      <c r="SBC2444" s="63"/>
      <c r="SBD2444" s="63"/>
      <c r="SBE2444" s="63"/>
      <c r="SBF2444" s="63"/>
      <c r="SBG2444" s="63"/>
      <c r="SBH2444" s="63"/>
      <c r="SBI2444" s="63"/>
      <c r="SBJ2444" s="63"/>
      <c r="SBK2444" s="63"/>
      <c r="SBL2444" s="63"/>
      <c r="SBM2444" s="63"/>
      <c r="SBN2444" s="63"/>
      <c r="SBO2444" s="63"/>
      <c r="SBP2444" s="63"/>
      <c r="SBQ2444" s="63"/>
      <c r="SBR2444" s="63"/>
      <c r="SBS2444" s="63"/>
      <c r="SBT2444" s="63"/>
      <c r="SBU2444" s="63"/>
      <c r="SBV2444" s="63"/>
      <c r="SBW2444" s="63"/>
      <c r="SBX2444" s="63"/>
      <c r="SBY2444" s="63"/>
      <c r="SBZ2444" s="63"/>
      <c r="SCA2444" s="63"/>
      <c r="SCB2444" s="63"/>
      <c r="SCC2444" s="63"/>
      <c r="SCD2444" s="63"/>
      <c r="SCE2444" s="63"/>
      <c r="SCF2444" s="63"/>
      <c r="SCG2444" s="63"/>
      <c r="SCH2444" s="63"/>
      <c r="SCI2444" s="63"/>
      <c r="SCJ2444" s="63"/>
      <c r="SCK2444" s="63"/>
      <c r="SCL2444" s="63"/>
      <c r="SCM2444" s="63"/>
      <c r="SCN2444" s="63"/>
      <c r="SCO2444" s="63"/>
      <c r="SCP2444" s="63"/>
      <c r="SCQ2444" s="63"/>
      <c r="SCR2444" s="63"/>
      <c r="SCS2444" s="63"/>
      <c r="SCT2444" s="63"/>
      <c r="SCU2444" s="63"/>
      <c r="SCV2444" s="63"/>
      <c r="SCW2444" s="63"/>
      <c r="SCX2444" s="63"/>
      <c r="SCY2444" s="63"/>
      <c r="SCZ2444" s="63"/>
      <c r="SDA2444" s="63"/>
      <c r="SDB2444" s="63"/>
      <c r="SDC2444" s="63"/>
      <c r="SDD2444" s="63"/>
      <c r="SDE2444" s="63"/>
      <c r="SDF2444" s="63"/>
      <c r="SDG2444" s="63"/>
      <c r="SDH2444" s="63"/>
      <c r="SDI2444" s="63"/>
      <c r="SDJ2444" s="63"/>
      <c r="SDK2444" s="63"/>
      <c r="SDL2444" s="63"/>
      <c r="SDM2444" s="63"/>
      <c r="SDN2444" s="63"/>
      <c r="SDO2444" s="63"/>
      <c r="SDP2444" s="63"/>
      <c r="SDQ2444" s="63"/>
      <c r="SDR2444" s="63"/>
      <c r="SDS2444" s="63"/>
      <c r="SDT2444" s="63"/>
      <c r="SDU2444" s="63"/>
      <c r="SDV2444" s="63"/>
      <c r="SDW2444" s="63"/>
      <c r="SDX2444" s="63"/>
      <c r="SDY2444" s="63"/>
      <c r="SDZ2444" s="63"/>
      <c r="SEA2444" s="63"/>
      <c r="SEB2444" s="63"/>
      <c r="SEC2444" s="63"/>
      <c r="SED2444" s="63"/>
      <c r="SEE2444" s="63"/>
      <c r="SEF2444" s="63"/>
      <c r="SEG2444" s="63"/>
      <c r="SEH2444" s="63"/>
      <c r="SEI2444" s="63"/>
      <c r="SEJ2444" s="63"/>
      <c r="SEK2444" s="63"/>
      <c r="SEL2444" s="63"/>
      <c r="SEM2444" s="63"/>
      <c r="SEN2444" s="63"/>
      <c r="SEO2444" s="63"/>
      <c r="SEP2444" s="63"/>
      <c r="SEQ2444" s="63"/>
      <c r="SER2444" s="63"/>
      <c r="SES2444" s="63"/>
      <c r="SET2444" s="63"/>
      <c r="SEU2444" s="63"/>
      <c r="SEV2444" s="63"/>
      <c r="SEW2444" s="63"/>
      <c r="SEX2444" s="63"/>
      <c r="SEY2444" s="63"/>
      <c r="SEZ2444" s="63"/>
      <c r="SFA2444" s="63"/>
      <c r="SFB2444" s="63"/>
      <c r="SFC2444" s="63"/>
      <c r="SFD2444" s="63"/>
      <c r="SFE2444" s="63"/>
      <c r="SFF2444" s="63"/>
      <c r="SFG2444" s="63"/>
      <c r="SFH2444" s="63"/>
      <c r="SFI2444" s="63"/>
      <c r="SFJ2444" s="63"/>
      <c r="SFK2444" s="63"/>
      <c r="SFL2444" s="63"/>
      <c r="SFM2444" s="63"/>
      <c r="SFN2444" s="63"/>
      <c r="SFO2444" s="63"/>
      <c r="SFP2444" s="63"/>
      <c r="SFQ2444" s="63"/>
      <c r="SFR2444" s="63"/>
      <c r="SFS2444" s="63"/>
      <c r="SFT2444" s="63"/>
      <c r="SFU2444" s="63"/>
      <c r="SFV2444" s="63"/>
      <c r="SFW2444" s="63"/>
      <c r="SFX2444" s="63"/>
      <c r="SFY2444" s="63"/>
      <c r="SFZ2444" s="63"/>
      <c r="SGA2444" s="63"/>
      <c r="SGB2444" s="63"/>
      <c r="SGC2444" s="63"/>
      <c r="SGD2444" s="63"/>
      <c r="SGE2444" s="63"/>
      <c r="SGF2444" s="63"/>
      <c r="SGG2444" s="63"/>
      <c r="SGH2444" s="63"/>
      <c r="SGI2444" s="63"/>
      <c r="SGJ2444" s="63"/>
      <c r="SGK2444" s="63"/>
      <c r="SGL2444" s="63"/>
      <c r="SGM2444" s="63"/>
      <c r="SGN2444" s="63"/>
      <c r="SGO2444" s="63"/>
      <c r="SGP2444" s="63"/>
      <c r="SGQ2444" s="63"/>
      <c r="SGR2444" s="63"/>
      <c r="SGS2444" s="63"/>
      <c r="SGT2444" s="63"/>
      <c r="SGU2444" s="63"/>
      <c r="SGV2444" s="63"/>
      <c r="SGW2444" s="63"/>
      <c r="SGX2444" s="63"/>
      <c r="SGY2444" s="63"/>
      <c r="SGZ2444" s="63"/>
      <c r="SHA2444" s="63"/>
      <c r="SHB2444" s="63"/>
      <c r="SHC2444" s="63"/>
      <c r="SHD2444" s="63"/>
      <c r="SHE2444" s="63"/>
      <c r="SHF2444" s="63"/>
      <c r="SHG2444" s="63"/>
      <c r="SHH2444" s="63"/>
      <c r="SHI2444" s="63"/>
      <c r="SHJ2444" s="63"/>
      <c r="SHK2444" s="63"/>
      <c r="SHL2444" s="63"/>
      <c r="SHM2444" s="63"/>
      <c r="SHN2444" s="63"/>
      <c r="SHO2444" s="63"/>
      <c r="SHP2444" s="63"/>
      <c r="SHQ2444" s="63"/>
      <c r="SHR2444" s="63"/>
      <c r="SHS2444" s="63"/>
      <c r="SHT2444" s="63"/>
      <c r="SHU2444" s="63"/>
      <c r="SHV2444" s="63"/>
      <c r="SHW2444" s="63"/>
      <c r="SHX2444" s="63"/>
      <c r="SHY2444" s="63"/>
      <c r="SHZ2444" s="63"/>
      <c r="SIA2444" s="63"/>
      <c r="SIB2444" s="63"/>
      <c r="SIC2444" s="63"/>
      <c r="SID2444" s="63"/>
      <c r="SIE2444" s="63"/>
      <c r="SIF2444" s="63"/>
      <c r="SIG2444" s="63"/>
      <c r="SIH2444" s="63"/>
      <c r="SII2444" s="63"/>
      <c r="SIJ2444" s="63"/>
      <c r="SIK2444" s="63"/>
      <c r="SIL2444" s="63"/>
      <c r="SIM2444" s="63"/>
      <c r="SIN2444" s="63"/>
      <c r="SIO2444" s="63"/>
      <c r="SIP2444" s="63"/>
      <c r="SIQ2444" s="63"/>
      <c r="SIR2444" s="63"/>
      <c r="SIS2444" s="63"/>
      <c r="SIT2444" s="63"/>
      <c r="SIU2444" s="63"/>
      <c r="SIV2444" s="63"/>
      <c r="SIW2444" s="63"/>
      <c r="SIX2444" s="63"/>
      <c r="SIY2444" s="63"/>
      <c r="SIZ2444" s="63"/>
      <c r="SJA2444" s="63"/>
      <c r="SJB2444" s="63"/>
      <c r="SJC2444" s="63"/>
      <c r="SJD2444" s="63"/>
      <c r="SJE2444" s="63"/>
      <c r="SJF2444" s="63"/>
      <c r="SJG2444" s="63"/>
      <c r="SJH2444" s="63"/>
      <c r="SJI2444" s="63"/>
      <c r="SJJ2444" s="63"/>
      <c r="SJK2444" s="63"/>
      <c r="SJL2444" s="63"/>
      <c r="SJM2444" s="63"/>
      <c r="SJN2444" s="63"/>
      <c r="SJO2444" s="63"/>
      <c r="SJP2444" s="63"/>
      <c r="SJQ2444" s="63"/>
      <c r="SJR2444" s="63"/>
      <c r="SJS2444" s="63"/>
      <c r="SJT2444" s="63"/>
      <c r="SJU2444" s="63"/>
      <c r="SJV2444" s="63"/>
      <c r="SJW2444" s="63"/>
      <c r="SJX2444" s="63"/>
      <c r="SJY2444" s="63"/>
      <c r="SJZ2444" s="63"/>
      <c r="SKA2444" s="63"/>
      <c r="SKB2444" s="63"/>
      <c r="SKC2444" s="63"/>
      <c r="SKD2444" s="63"/>
      <c r="SKE2444" s="63"/>
      <c r="SKF2444" s="63"/>
      <c r="SKG2444" s="63"/>
      <c r="SKH2444" s="63"/>
      <c r="SKI2444" s="63"/>
      <c r="SKJ2444" s="63"/>
      <c r="SKK2444" s="63"/>
      <c r="SKL2444" s="63"/>
      <c r="SKM2444" s="63"/>
      <c r="SKN2444" s="63"/>
      <c r="SKO2444" s="63"/>
      <c r="SKP2444" s="63"/>
      <c r="SKQ2444" s="63"/>
      <c r="SKR2444" s="63"/>
      <c r="SKS2444" s="63"/>
      <c r="SKT2444" s="63"/>
      <c r="SKU2444" s="63"/>
      <c r="SKV2444" s="63"/>
      <c r="SKW2444" s="63"/>
      <c r="SKX2444" s="63"/>
      <c r="SKY2444" s="63"/>
      <c r="SKZ2444" s="63"/>
      <c r="SLA2444" s="63"/>
      <c r="SLB2444" s="63"/>
      <c r="SLC2444" s="63"/>
      <c r="SLD2444" s="63"/>
      <c r="SLE2444" s="63"/>
      <c r="SLF2444" s="63"/>
      <c r="SLG2444" s="63"/>
      <c r="SLH2444" s="63"/>
      <c r="SLI2444" s="63"/>
      <c r="SLJ2444" s="63"/>
      <c r="SLK2444" s="63"/>
      <c r="SLL2444" s="63"/>
      <c r="SLM2444" s="63"/>
      <c r="SLN2444" s="63"/>
      <c r="SLO2444" s="63"/>
      <c r="SLP2444" s="63"/>
      <c r="SLQ2444" s="63"/>
      <c r="SLR2444" s="63"/>
      <c r="SLS2444" s="63"/>
      <c r="SLT2444" s="63"/>
      <c r="SLU2444" s="63"/>
      <c r="SLV2444" s="63"/>
      <c r="SLW2444" s="63"/>
      <c r="SLX2444" s="63"/>
      <c r="SLY2444" s="63"/>
      <c r="SLZ2444" s="63"/>
      <c r="SMA2444" s="63"/>
      <c r="SMB2444" s="63"/>
      <c r="SMC2444" s="63"/>
      <c r="SMD2444" s="63"/>
      <c r="SME2444" s="63"/>
      <c r="SMF2444" s="63"/>
      <c r="SMG2444" s="63"/>
      <c r="SMH2444" s="63"/>
      <c r="SMI2444" s="63"/>
      <c r="SMJ2444" s="63"/>
      <c r="SMK2444" s="63"/>
      <c r="SML2444" s="63"/>
      <c r="SMM2444" s="63"/>
      <c r="SMN2444" s="63"/>
      <c r="SMO2444" s="63"/>
      <c r="SMP2444" s="63"/>
      <c r="SMQ2444" s="63"/>
      <c r="SMR2444" s="63"/>
      <c r="SMS2444" s="63"/>
      <c r="SMT2444" s="63"/>
      <c r="SMU2444" s="63"/>
      <c r="SMV2444" s="63"/>
      <c r="SMW2444" s="63"/>
      <c r="SMX2444" s="63"/>
      <c r="SMY2444" s="63"/>
      <c r="SMZ2444" s="63"/>
      <c r="SNA2444" s="63"/>
      <c r="SNB2444" s="63"/>
      <c r="SNC2444" s="63"/>
      <c r="SND2444" s="63"/>
      <c r="SNE2444" s="63"/>
      <c r="SNF2444" s="63"/>
      <c r="SNG2444" s="63"/>
      <c r="SNH2444" s="63"/>
      <c r="SNI2444" s="63"/>
      <c r="SNJ2444" s="63"/>
      <c r="SNK2444" s="63"/>
      <c r="SNL2444" s="63"/>
      <c r="SNM2444" s="63"/>
      <c r="SNN2444" s="63"/>
      <c r="SNO2444" s="63"/>
      <c r="SNP2444" s="63"/>
      <c r="SNQ2444" s="63"/>
      <c r="SNR2444" s="63"/>
      <c r="SNS2444" s="63"/>
      <c r="SNT2444" s="63"/>
      <c r="SNU2444" s="63"/>
      <c r="SNV2444" s="63"/>
      <c r="SNW2444" s="63"/>
      <c r="SNX2444" s="63"/>
      <c r="SNY2444" s="63"/>
      <c r="SNZ2444" s="63"/>
      <c r="SOA2444" s="63"/>
      <c r="SOB2444" s="63"/>
      <c r="SOC2444" s="63"/>
      <c r="SOD2444" s="63"/>
      <c r="SOE2444" s="63"/>
      <c r="SOF2444" s="63"/>
      <c r="SOG2444" s="63"/>
      <c r="SOH2444" s="63"/>
      <c r="SOI2444" s="63"/>
      <c r="SOJ2444" s="63"/>
      <c r="SOK2444" s="63"/>
      <c r="SOL2444" s="63"/>
      <c r="SOM2444" s="63"/>
      <c r="SON2444" s="63"/>
      <c r="SOO2444" s="63"/>
      <c r="SOP2444" s="63"/>
      <c r="SOQ2444" s="63"/>
      <c r="SOR2444" s="63"/>
      <c r="SOS2444" s="63"/>
      <c r="SOT2444" s="63"/>
      <c r="SOU2444" s="63"/>
      <c r="SOV2444" s="63"/>
      <c r="SOW2444" s="63"/>
      <c r="SOX2444" s="63"/>
      <c r="SOY2444" s="63"/>
      <c r="SOZ2444" s="63"/>
      <c r="SPA2444" s="63"/>
      <c r="SPB2444" s="63"/>
      <c r="SPC2444" s="63"/>
      <c r="SPD2444" s="63"/>
      <c r="SPE2444" s="63"/>
      <c r="SPF2444" s="63"/>
      <c r="SPG2444" s="63"/>
      <c r="SPH2444" s="63"/>
      <c r="SPI2444" s="63"/>
      <c r="SPJ2444" s="63"/>
      <c r="SPK2444" s="63"/>
      <c r="SPL2444" s="63"/>
      <c r="SPM2444" s="63"/>
      <c r="SPN2444" s="63"/>
      <c r="SPO2444" s="63"/>
      <c r="SPP2444" s="63"/>
      <c r="SPQ2444" s="63"/>
      <c r="SPR2444" s="63"/>
      <c r="SPS2444" s="63"/>
      <c r="SPT2444" s="63"/>
      <c r="SPU2444" s="63"/>
      <c r="SPV2444" s="63"/>
      <c r="SPW2444" s="63"/>
      <c r="SPX2444" s="63"/>
      <c r="SPY2444" s="63"/>
      <c r="SPZ2444" s="63"/>
      <c r="SQA2444" s="63"/>
      <c r="SQB2444" s="63"/>
      <c r="SQC2444" s="63"/>
      <c r="SQD2444" s="63"/>
      <c r="SQE2444" s="63"/>
      <c r="SQF2444" s="63"/>
      <c r="SQG2444" s="63"/>
      <c r="SQH2444" s="63"/>
      <c r="SQI2444" s="63"/>
      <c r="SQJ2444" s="63"/>
      <c r="SQK2444" s="63"/>
      <c r="SQL2444" s="63"/>
      <c r="SQM2444" s="63"/>
      <c r="SQN2444" s="63"/>
      <c r="SQO2444" s="63"/>
      <c r="SQP2444" s="63"/>
      <c r="SQQ2444" s="63"/>
      <c r="SQR2444" s="63"/>
      <c r="SQS2444" s="63"/>
      <c r="SQT2444" s="63"/>
      <c r="SQU2444" s="63"/>
      <c r="SQV2444" s="63"/>
      <c r="SQW2444" s="63"/>
      <c r="SQX2444" s="63"/>
      <c r="SQY2444" s="63"/>
      <c r="SQZ2444" s="63"/>
      <c r="SRA2444" s="63"/>
      <c r="SRB2444" s="63"/>
      <c r="SRC2444" s="63"/>
      <c r="SRD2444" s="63"/>
      <c r="SRE2444" s="63"/>
      <c r="SRF2444" s="63"/>
      <c r="SRG2444" s="63"/>
      <c r="SRH2444" s="63"/>
      <c r="SRI2444" s="63"/>
      <c r="SRJ2444" s="63"/>
      <c r="SRK2444" s="63"/>
      <c r="SRL2444" s="63"/>
      <c r="SRM2444" s="63"/>
      <c r="SRN2444" s="63"/>
      <c r="SRO2444" s="63"/>
      <c r="SRP2444" s="63"/>
      <c r="SRQ2444" s="63"/>
      <c r="SRR2444" s="63"/>
      <c r="SRS2444" s="63"/>
      <c r="SRT2444" s="63"/>
      <c r="SRU2444" s="63"/>
      <c r="SRV2444" s="63"/>
      <c r="SRW2444" s="63"/>
      <c r="SRX2444" s="63"/>
      <c r="SRY2444" s="63"/>
      <c r="SRZ2444" s="63"/>
      <c r="SSA2444" s="63"/>
      <c r="SSB2444" s="63"/>
      <c r="SSC2444" s="63"/>
      <c r="SSD2444" s="63"/>
      <c r="SSE2444" s="63"/>
      <c r="SSF2444" s="63"/>
      <c r="SSG2444" s="63"/>
      <c r="SSH2444" s="63"/>
      <c r="SSI2444" s="63"/>
      <c r="SSJ2444" s="63"/>
      <c r="SSK2444" s="63"/>
      <c r="SSL2444" s="63"/>
      <c r="SSM2444" s="63"/>
      <c r="SSN2444" s="63"/>
      <c r="SSO2444" s="63"/>
      <c r="SSP2444" s="63"/>
      <c r="SSQ2444" s="63"/>
      <c r="SSR2444" s="63"/>
      <c r="SSS2444" s="63"/>
      <c r="SST2444" s="63"/>
      <c r="SSU2444" s="63"/>
      <c r="SSV2444" s="63"/>
      <c r="SSW2444" s="63"/>
      <c r="SSX2444" s="63"/>
      <c r="SSY2444" s="63"/>
      <c r="SSZ2444" s="63"/>
      <c r="STA2444" s="63"/>
      <c r="STB2444" s="63"/>
      <c r="STC2444" s="63"/>
      <c r="STD2444" s="63"/>
      <c r="STE2444" s="63"/>
      <c r="STF2444" s="63"/>
      <c r="STG2444" s="63"/>
      <c r="STH2444" s="63"/>
      <c r="STI2444" s="63"/>
      <c r="STJ2444" s="63"/>
      <c r="STK2444" s="63"/>
      <c r="STL2444" s="63"/>
      <c r="STM2444" s="63"/>
      <c r="STN2444" s="63"/>
      <c r="STO2444" s="63"/>
      <c r="STP2444" s="63"/>
      <c r="STQ2444" s="63"/>
      <c r="STR2444" s="63"/>
      <c r="STS2444" s="63"/>
      <c r="STT2444" s="63"/>
      <c r="STU2444" s="63"/>
      <c r="STV2444" s="63"/>
      <c r="STW2444" s="63"/>
      <c r="STX2444" s="63"/>
      <c r="STY2444" s="63"/>
      <c r="STZ2444" s="63"/>
      <c r="SUA2444" s="63"/>
      <c r="SUB2444" s="63"/>
      <c r="SUC2444" s="63"/>
      <c r="SUD2444" s="63"/>
      <c r="SUE2444" s="63"/>
      <c r="SUF2444" s="63"/>
      <c r="SUG2444" s="63"/>
      <c r="SUH2444" s="63"/>
      <c r="SUI2444" s="63"/>
      <c r="SUJ2444" s="63"/>
      <c r="SUK2444" s="63"/>
      <c r="SUL2444" s="63"/>
      <c r="SUM2444" s="63"/>
      <c r="SUN2444" s="63"/>
      <c r="SUO2444" s="63"/>
      <c r="SUP2444" s="63"/>
      <c r="SUQ2444" s="63"/>
      <c r="SUR2444" s="63"/>
      <c r="SUS2444" s="63"/>
      <c r="SUT2444" s="63"/>
      <c r="SUU2444" s="63"/>
      <c r="SUV2444" s="63"/>
      <c r="SUW2444" s="63"/>
      <c r="SUX2444" s="63"/>
      <c r="SUY2444" s="63"/>
      <c r="SUZ2444" s="63"/>
      <c r="SVA2444" s="63"/>
      <c r="SVB2444" s="63"/>
      <c r="SVC2444" s="63"/>
      <c r="SVD2444" s="63"/>
      <c r="SVE2444" s="63"/>
      <c r="SVF2444" s="63"/>
      <c r="SVG2444" s="63"/>
      <c r="SVH2444" s="63"/>
      <c r="SVI2444" s="63"/>
      <c r="SVJ2444" s="63"/>
      <c r="SVK2444" s="63"/>
      <c r="SVL2444" s="63"/>
      <c r="SVM2444" s="63"/>
      <c r="SVN2444" s="63"/>
      <c r="SVO2444" s="63"/>
      <c r="SVP2444" s="63"/>
      <c r="SVQ2444" s="63"/>
      <c r="SVR2444" s="63"/>
      <c r="SVS2444" s="63"/>
      <c r="SVT2444" s="63"/>
      <c r="SVU2444" s="63"/>
      <c r="SVV2444" s="63"/>
      <c r="SVW2444" s="63"/>
      <c r="SVX2444" s="63"/>
      <c r="SVY2444" s="63"/>
      <c r="SVZ2444" s="63"/>
      <c r="SWA2444" s="63"/>
      <c r="SWB2444" s="63"/>
      <c r="SWC2444" s="63"/>
      <c r="SWD2444" s="63"/>
      <c r="SWE2444" s="63"/>
      <c r="SWF2444" s="63"/>
      <c r="SWG2444" s="63"/>
      <c r="SWH2444" s="63"/>
      <c r="SWI2444" s="63"/>
      <c r="SWJ2444" s="63"/>
      <c r="SWK2444" s="63"/>
      <c r="SWL2444" s="63"/>
      <c r="SWM2444" s="63"/>
      <c r="SWN2444" s="63"/>
      <c r="SWO2444" s="63"/>
      <c r="SWP2444" s="63"/>
      <c r="SWQ2444" s="63"/>
      <c r="SWR2444" s="63"/>
      <c r="SWS2444" s="63"/>
      <c r="SWT2444" s="63"/>
      <c r="SWU2444" s="63"/>
      <c r="SWV2444" s="63"/>
      <c r="SWW2444" s="63"/>
      <c r="SWX2444" s="63"/>
      <c r="SWY2444" s="63"/>
      <c r="SWZ2444" s="63"/>
      <c r="SXA2444" s="63"/>
      <c r="SXB2444" s="63"/>
      <c r="SXC2444" s="63"/>
      <c r="SXD2444" s="63"/>
      <c r="SXE2444" s="63"/>
      <c r="SXF2444" s="63"/>
      <c r="SXG2444" s="63"/>
      <c r="SXH2444" s="63"/>
      <c r="SXI2444" s="63"/>
      <c r="SXJ2444" s="63"/>
      <c r="SXK2444" s="63"/>
      <c r="SXL2444" s="63"/>
      <c r="SXM2444" s="63"/>
      <c r="SXN2444" s="63"/>
      <c r="SXO2444" s="63"/>
      <c r="SXP2444" s="63"/>
      <c r="SXQ2444" s="63"/>
      <c r="SXR2444" s="63"/>
      <c r="SXS2444" s="63"/>
      <c r="SXT2444" s="63"/>
      <c r="SXU2444" s="63"/>
      <c r="SXV2444" s="63"/>
      <c r="SXW2444" s="63"/>
      <c r="SXX2444" s="63"/>
      <c r="SXY2444" s="63"/>
      <c r="SXZ2444" s="63"/>
      <c r="SYA2444" s="63"/>
      <c r="SYB2444" s="63"/>
      <c r="SYC2444" s="63"/>
      <c r="SYD2444" s="63"/>
      <c r="SYE2444" s="63"/>
      <c r="SYF2444" s="63"/>
      <c r="SYG2444" s="63"/>
      <c r="SYH2444" s="63"/>
      <c r="SYI2444" s="63"/>
      <c r="SYJ2444" s="63"/>
      <c r="SYK2444" s="63"/>
      <c r="SYL2444" s="63"/>
      <c r="SYM2444" s="63"/>
      <c r="SYN2444" s="63"/>
      <c r="SYO2444" s="63"/>
      <c r="SYP2444" s="63"/>
      <c r="SYQ2444" s="63"/>
      <c r="SYR2444" s="63"/>
      <c r="SYS2444" s="63"/>
      <c r="SYT2444" s="63"/>
      <c r="SYU2444" s="63"/>
      <c r="SYV2444" s="63"/>
      <c r="SYW2444" s="63"/>
      <c r="SYX2444" s="63"/>
      <c r="SYY2444" s="63"/>
      <c r="SYZ2444" s="63"/>
      <c r="SZA2444" s="63"/>
      <c r="SZB2444" s="63"/>
      <c r="SZC2444" s="63"/>
      <c r="SZD2444" s="63"/>
      <c r="SZE2444" s="63"/>
      <c r="SZF2444" s="63"/>
      <c r="SZG2444" s="63"/>
      <c r="SZH2444" s="63"/>
      <c r="SZI2444" s="63"/>
      <c r="SZJ2444" s="63"/>
      <c r="SZK2444" s="63"/>
      <c r="SZL2444" s="63"/>
      <c r="SZM2444" s="63"/>
      <c r="SZN2444" s="63"/>
      <c r="SZO2444" s="63"/>
      <c r="SZP2444" s="63"/>
      <c r="SZQ2444" s="63"/>
      <c r="SZR2444" s="63"/>
      <c r="SZS2444" s="63"/>
      <c r="SZT2444" s="63"/>
      <c r="SZU2444" s="63"/>
      <c r="SZV2444" s="63"/>
      <c r="SZW2444" s="63"/>
      <c r="SZX2444" s="63"/>
      <c r="SZY2444" s="63"/>
      <c r="SZZ2444" s="63"/>
      <c r="TAA2444" s="63"/>
      <c r="TAB2444" s="63"/>
      <c r="TAC2444" s="63"/>
      <c r="TAD2444" s="63"/>
      <c r="TAE2444" s="63"/>
      <c r="TAF2444" s="63"/>
      <c r="TAG2444" s="63"/>
      <c r="TAH2444" s="63"/>
      <c r="TAI2444" s="63"/>
      <c r="TAJ2444" s="63"/>
      <c r="TAK2444" s="63"/>
      <c r="TAL2444" s="63"/>
      <c r="TAM2444" s="63"/>
      <c r="TAN2444" s="63"/>
      <c r="TAO2444" s="63"/>
      <c r="TAP2444" s="63"/>
      <c r="TAQ2444" s="63"/>
      <c r="TAR2444" s="63"/>
      <c r="TAS2444" s="63"/>
      <c r="TAT2444" s="63"/>
      <c r="TAU2444" s="63"/>
      <c r="TAV2444" s="63"/>
      <c r="TAW2444" s="63"/>
      <c r="TAX2444" s="63"/>
      <c r="TAY2444" s="63"/>
      <c r="TAZ2444" s="63"/>
      <c r="TBA2444" s="63"/>
      <c r="TBB2444" s="63"/>
      <c r="TBC2444" s="63"/>
      <c r="TBD2444" s="63"/>
      <c r="TBE2444" s="63"/>
      <c r="TBF2444" s="63"/>
      <c r="TBG2444" s="63"/>
      <c r="TBH2444" s="63"/>
      <c r="TBI2444" s="63"/>
      <c r="TBJ2444" s="63"/>
      <c r="TBK2444" s="63"/>
      <c r="TBL2444" s="63"/>
      <c r="TBM2444" s="63"/>
      <c r="TBN2444" s="63"/>
      <c r="TBO2444" s="63"/>
      <c r="TBP2444" s="63"/>
      <c r="TBQ2444" s="63"/>
      <c r="TBR2444" s="63"/>
      <c r="TBS2444" s="63"/>
      <c r="TBT2444" s="63"/>
      <c r="TBU2444" s="63"/>
      <c r="TBV2444" s="63"/>
      <c r="TBW2444" s="63"/>
      <c r="TBX2444" s="63"/>
      <c r="TBY2444" s="63"/>
      <c r="TBZ2444" s="63"/>
      <c r="TCA2444" s="63"/>
      <c r="TCB2444" s="63"/>
      <c r="TCC2444" s="63"/>
      <c r="TCD2444" s="63"/>
      <c r="TCE2444" s="63"/>
      <c r="TCF2444" s="63"/>
      <c r="TCG2444" s="63"/>
      <c r="TCH2444" s="63"/>
      <c r="TCI2444" s="63"/>
      <c r="TCJ2444" s="63"/>
      <c r="TCK2444" s="63"/>
      <c r="TCL2444" s="63"/>
      <c r="TCM2444" s="63"/>
      <c r="TCN2444" s="63"/>
      <c r="TCO2444" s="63"/>
      <c r="TCP2444" s="63"/>
      <c r="TCQ2444" s="63"/>
      <c r="TCR2444" s="63"/>
      <c r="TCS2444" s="63"/>
      <c r="TCT2444" s="63"/>
      <c r="TCU2444" s="63"/>
      <c r="TCV2444" s="63"/>
      <c r="TCW2444" s="63"/>
      <c r="TCX2444" s="63"/>
      <c r="TCY2444" s="63"/>
      <c r="TCZ2444" s="63"/>
      <c r="TDA2444" s="63"/>
      <c r="TDB2444" s="63"/>
      <c r="TDC2444" s="63"/>
      <c r="TDD2444" s="63"/>
      <c r="TDE2444" s="63"/>
      <c r="TDF2444" s="63"/>
      <c r="TDG2444" s="63"/>
      <c r="TDH2444" s="63"/>
      <c r="TDI2444" s="63"/>
      <c r="TDJ2444" s="63"/>
      <c r="TDK2444" s="63"/>
      <c r="TDL2444" s="63"/>
      <c r="TDM2444" s="63"/>
      <c r="TDN2444" s="63"/>
      <c r="TDO2444" s="63"/>
      <c r="TDP2444" s="63"/>
      <c r="TDQ2444" s="63"/>
      <c r="TDR2444" s="63"/>
      <c r="TDS2444" s="63"/>
      <c r="TDT2444" s="63"/>
      <c r="TDU2444" s="63"/>
      <c r="TDV2444" s="63"/>
      <c r="TDW2444" s="63"/>
      <c r="TDX2444" s="63"/>
      <c r="TDY2444" s="63"/>
      <c r="TDZ2444" s="63"/>
      <c r="TEA2444" s="63"/>
      <c r="TEB2444" s="63"/>
      <c r="TEC2444" s="63"/>
      <c r="TED2444" s="63"/>
      <c r="TEE2444" s="63"/>
      <c r="TEF2444" s="63"/>
      <c r="TEG2444" s="63"/>
      <c r="TEH2444" s="63"/>
      <c r="TEI2444" s="63"/>
      <c r="TEJ2444" s="63"/>
      <c r="TEK2444" s="63"/>
      <c r="TEL2444" s="63"/>
      <c r="TEM2444" s="63"/>
      <c r="TEN2444" s="63"/>
      <c r="TEO2444" s="63"/>
      <c r="TEP2444" s="63"/>
      <c r="TEQ2444" s="63"/>
      <c r="TER2444" s="63"/>
      <c r="TES2444" s="63"/>
      <c r="TET2444" s="63"/>
      <c r="TEU2444" s="63"/>
      <c r="TEV2444" s="63"/>
      <c r="TEW2444" s="63"/>
      <c r="TEX2444" s="63"/>
      <c r="TEY2444" s="63"/>
      <c r="TEZ2444" s="63"/>
      <c r="TFA2444" s="63"/>
      <c r="TFB2444" s="63"/>
      <c r="TFC2444" s="63"/>
      <c r="TFD2444" s="63"/>
      <c r="TFE2444" s="63"/>
      <c r="TFF2444" s="63"/>
      <c r="TFG2444" s="63"/>
      <c r="TFH2444" s="63"/>
      <c r="TFI2444" s="63"/>
      <c r="TFJ2444" s="63"/>
      <c r="TFK2444" s="63"/>
      <c r="TFL2444" s="63"/>
      <c r="TFM2444" s="63"/>
      <c r="TFN2444" s="63"/>
      <c r="TFO2444" s="63"/>
      <c r="TFP2444" s="63"/>
      <c r="TFQ2444" s="63"/>
      <c r="TFR2444" s="63"/>
      <c r="TFS2444" s="63"/>
      <c r="TFT2444" s="63"/>
      <c r="TFU2444" s="63"/>
      <c r="TFV2444" s="63"/>
      <c r="TFW2444" s="63"/>
      <c r="TFX2444" s="63"/>
      <c r="TFY2444" s="63"/>
      <c r="TFZ2444" s="63"/>
      <c r="TGA2444" s="63"/>
      <c r="TGB2444" s="63"/>
      <c r="TGC2444" s="63"/>
      <c r="TGD2444" s="63"/>
      <c r="TGE2444" s="63"/>
      <c r="TGF2444" s="63"/>
      <c r="TGG2444" s="63"/>
      <c r="TGH2444" s="63"/>
      <c r="TGI2444" s="63"/>
      <c r="TGJ2444" s="63"/>
      <c r="TGK2444" s="63"/>
      <c r="TGL2444" s="63"/>
      <c r="TGM2444" s="63"/>
      <c r="TGN2444" s="63"/>
      <c r="TGO2444" s="63"/>
      <c r="TGP2444" s="63"/>
      <c r="TGQ2444" s="63"/>
      <c r="TGR2444" s="63"/>
      <c r="TGS2444" s="63"/>
      <c r="TGT2444" s="63"/>
      <c r="TGU2444" s="63"/>
      <c r="TGV2444" s="63"/>
      <c r="TGW2444" s="63"/>
      <c r="TGX2444" s="63"/>
      <c r="TGY2444" s="63"/>
      <c r="TGZ2444" s="63"/>
      <c r="THA2444" s="63"/>
      <c r="THB2444" s="63"/>
      <c r="THC2444" s="63"/>
      <c r="THD2444" s="63"/>
      <c r="THE2444" s="63"/>
      <c r="THF2444" s="63"/>
      <c r="THG2444" s="63"/>
      <c r="THH2444" s="63"/>
      <c r="THI2444" s="63"/>
      <c r="THJ2444" s="63"/>
      <c r="THK2444" s="63"/>
      <c r="THL2444" s="63"/>
      <c r="THM2444" s="63"/>
      <c r="THN2444" s="63"/>
      <c r="THO2444" s="63"/>
      <c r="THP2444" s="63"/>
      <c r="THQ2444" s="63"/>
      <c r="THR2444" s="63"/>
      <c r="THS2444" s="63"/>
      <c r="THT2444" s="63"/>
      <c r="THU2444" s="63"/>
      <c r="THV2444" s="63"/>
      <c r="THW2444" s="63"/>
      <c r="THX2444" s="63"/>
      <c r="THY2444" s="63"/>
      <c r="THZ2444" s="63"/>
      <c r="TIA2444" s="63"/>
      <c r="TIB2444" s="63"/>
      <c r="TIC2444" s="63"/>
      <c r="TID2444" s="63"/>
      <c r="TIE2444" s="63"/>
      <c r="TIF2444" s="63"/>
      <c r="TIG2444" s="63"/>
      <c r="TIH2444" s="63"/>
      <c r="TII2444" s="63"/>
      <c r="TIJ2444" s="63"/>
      <c r="TIK2444" s="63"/>
      <c r="TIL2444" s="63"/>
      <c r="TIM2444" s="63"/>
      <c r="TIN2444" s="63"/>
      <c r="TIO2444" s="63"/>
      <c r="TIP2444" s="63"/>
      <c r="TIQ2444" s="63"/>
      <c r="TIR2444" s="63"/>
      <c r="TIS2444" s="63"/>
      <c r="TIT2444" s="63"/>
      <c r="TIU2444" s="63"/>
      <c r="TIV2444" s="63"/>
      <c r="TIW2444" s="63"/>
      <c r="TIX2444" s="63"/>
      <c r="TIY2444" s="63"/>
      <c r="TIZ2444" s="63"/>
      <c r="TJA2444" s="63"/>
      <c r="TJB2444" s="63"/>
      <c r="TJC2444" s="63"/>
      <c r="TJD2444" s="63"/>
      <c r="TJE2444" s="63"/>
      <c r="TJF2444" s="63"/>
      <c r="TJG2444" s="63"/>
      <c r="TJH2444" s="63"/>
      <c r="TJI2444" s="63"/>
      <c r="TJJ2444" s="63"/>
      <c r="TJK2444" s="63"/>
      <c r="TJL2444" s="63"/>
      <c r="TJM2444" s="63"/>
      <c r="TJN2444" s="63"/>
      <c r="TJO2444" s="63"/>
      <c r="TJP2444" s="63"/>
      <c r="TJQ2444" s="63"/>
      <c r="TJR2444" s="63"/>
      <c r="TJS2444" s="63"/>
      <c r="TJT2444" s="63"/>
      <c r="TJU2444" s="63"/>
      <c r="TJV2444" s="63"/>
      <c r="TJW2444" s="63"/>
      <c r="TJX2444" s="63"/>
      <c r="TJY2444" s="63"/>
      <c r="TJZ2444" s="63"/>
      <c r="TKA2444" s="63"/>
      <c r="TKB2444" s="63"/>
      <c r="TKC2444" s="63"/>
      <c r="TKD2444" s="63"/>
      <c r="TKE2444" s="63"/>
      <c r="TKF2444" s="63"/>
      <c r="TKG2444" s="63"/>
      <c r="TKH2444" s="63"/>
      <c r="TKI2444" s="63"/>
      <c r="TKJ2444" s="63"/>
      <c r="TKK2444" s="63"/>
      <c r="TKL2444" s="63"/>
      <c r="TKM2444" s="63"/>
      <c r="TKN2444" s="63"/>
      <c r="TKO2444" s="63"/>
      <c r="TKP2444" s="63"/>
      <c r="TKQ2444" s="63"/>
      <c r="TKR2444" s="63"/>
      <c r="TKS2444" s="63"/>
      <c r="TKT2444" s="63"/>
      <c r="TKU2444" s="63"/>
      <c r="TKV2444" s="63"/>
      <c r="TKW2444" s="63"/>
      <c r="TKX2444" s="63"/>
      <c r="TKY2444" s="63"/>
      <c r="TKZ2444" s="63"/>
      <c r="TLA2444" s="63"/>
      <c r="TLB2444" s="63"/>
      <c r="TLC2444" s="63"/>
      <c r="TLD2444" s="63"/>
      <c r="TLE2444" s="63"/>
      <c r="TLF2444" s="63"/>
      <c r="TLG2444" s="63"/>
      <c r="TLH2444" s="63"/>
      <c r="TLI2444" s="63"/>
      <c r="TLJ2444" s="63"/>
      <c r="TLK2444" s="63"/>
      <c r="TLL2444" s="63"/>
      <c r="TLM2444" s="63"/>
      <c r="TLN2444" s="63"/>
      <c r="TLO2444" s="63"/>
      <c r="TLP2444" s="63"/>
      <c r="TLQ2444" s="63"/>
      <c r="TLR2444" s="63"/>
      <c r="TLS2444" s="63"/>
      <c r="TLT2444" s="63"/>
      <c r="TLU2444" s="63"/>
      <c r="TLV2444" s="63"/>
      <c r="TLW2444" s="63"/>
      <c r="TLX2444" s="63"/>
      <c r="TLY2444" s="63"/>
      <c r="TLZ2444" s="63"/>
      <c r="TMA2444" s="63"/>
      <c r="TMB2444" s="63"/>
      <c r="TMC2444" s="63"/>
      <c r="TMD2444" s="63"/>
      <c r="TME2444" s="63"/>
      <c r="TMF2444" s="63"/>
      <c r="TMG2444" s="63"/>
      <c r="TMH2444" s="63"/>
      <c r="TMI2444" s="63"/>
      <c r="TMJ2444" s="63"/>
      <c r="TMK2444" s="63"/>
      <c r="TML2444" s="63"/>
      <c r="TMM2444" s="63"/>
      <c r="TMN2444" s="63"/>
      <c r="TMO2444" s="63"/>
      <c r="TMP2444" s="63"/>
      <c r="TMQ2444" s="63"/>
      <c r="TMR2444" s="63"/>
      <c r="TMS2444" s="63"/>
      <c r="TMT2444" s="63"/>
      <c r="TMU2444" s="63"/>
      <c r="TMV2444" s="63"/>
      <c r="TMW2444" s="63"/>
      <c r="TMX2444" s="63"/>
      <c r="TMY2444" s="63"/>
      <c r="TMZ2444" s="63"/>
      <c r="TNA2444" s="63"/>
      <c r="TNB2444" s="63"/>
      <c r="TNC2444" s="63"/>
      <c r="TND2444" s="63"/>
      <c r="TNE2444" s="63"/>
      <c r="TNF2444" s="63"/>
      <c r="TNG2444" s="63"/>
      <c r="TNH2444" s="63"/>
      <c r="TNI2444" s="63"/>
      <c r="TNJ2444" s="63"/>
      <c r="TNK2444" s="63"/>
      <c r="TNL2444" s="63"/>
      <c r="TNM2444" s="63"/>
      <c r="TNN2444" s="63"/>
      <c r="TNO2444" s="63"/>
      <c r="TNP2444" s="63"/>
      <c r="TNQ2444" s="63"/>
      <c r="TNR2444" s="63"/>
      <c r="TNS2444" s="63"/>
      <c r="TNT2444" s="63"/>
      <c r="TNU2444" s="63"/>
      <c r="TNV2444" s="63"/>
      <c r="TNW2444" s="63"/>
      <c r="TNX2444" s="63"/>
      <c r="TNY2444" s="63"/>
      <c r="TNZ2444" s="63"/>
      <c r="TOA2444" s="63"/>
      <c r="TOB2444" s="63"/>
      <c r="TOC2444" s="63"/>
      <c r="TOD2444" s="63"/>
      <c r="TOE2444" s="63"/>
      <c r="TOF2444" s="63"/>
      <c r="TOG2444" s="63"/>
      <c r="TOH2444" s="63"/>
      <c r="TOI2444" s="63"/>
      <c r="TOJ2444" s="63"/>
      <c r="TOK2444" s="63"/>
      <c r="TOL2444" s="63"/>
      <c r="TOM2444" s="63"/>
      <c r="TON2444" s="63"/>
      <c r="TOO2444" s="63"/>
      <c r="TOP2444" s="63"/>
      <c r="TOQ2444" s="63"/>
      <c r="TOR2444" s="63"/>
      <c r="TOS2444" s="63"/>
      <c r="TOT2444" s="63"/>
      <c r="TOU2444" s="63"/>
      <c r="TOV2444" s="63"/>
      <c r="TOW2444" s="63"/>
      <c r="TOX2444" s="63"/>
      <c r="TOY2444" s="63"/>
      <c r="TOZ2444" s="63"/>
      <c r="TPA2444" s="63"/>
      <c r="TPB2444" s="63"/>
      <c r="TPC2444" s="63"/>
      <c r="TPD2444" s="63"/>
      <c r="TPE2444" s="63"/>
      <c r="TPF2444" s="63"/>
      <c r="TPG2444" s="63"/>
      <c r="TPH2444" s="63"/>
      <c r="TPI2444" s="63"/>
      <c r="TPJ2444" s="63"/>
      <c r="TPK2444" s="63"/>
      <c r="TPL2444" s="63"/>
      <c r="TPM2444" s="63"/>
      <c r="TPN2444" s="63"/>
      <c r="TPO2444" s="63"/>
      <c r="TPP2444" s="63"/>
      <c r="TPQ2444" s="63"/>
      <c r="TPR2444" s="63"/>
      <c r="TPS2444" s="63"/>
      <c r="TPT2444" s="63"/>
      <c r="TPU2444" s="63"/>
      <c r="TPV2444" s="63"/>
      <c r="TPW2444" s="63"/>
      <c r="TPX2444" s="63"/>
      <c r="TPY2444" s="63"/>
      <c r="TPZ2444" s="63"/>
      <c r="TQA2444" s="63"/>
      <c r="TQB2444" s="63"/>
      <c r="TQC2444" s="63"/>
      <c r="TQD2444" s="63"/>
      <c r="TQE2444" s="63"/>
      <c r="TQF2444" s="63"/>
      <c r="TQG2444" s="63"/>
      <c r="TQH2444" s="63"/>
      <c r="TQI2444" s="63"/>
      <c r="TQJ2444" s="63"/>
      <c r="TQK2444" s="63"/>
      <c r="TQL2444" s="63"/>
      <c r="TQM2444" s="63"/>
      <c r="TQN2444" s="63"/>
      <c r="TQO2444" s="63"/>
      <c r="TQP2444" s="63"/>
      <c r="TQQ2444" s="63"/>
      <c r="TQR2444" s="63"/>
      <c r="TQS2444" s="63"/>
      <c r="TQT2444" s="63"/>
      <c r="TQU2444" s="63"/>
      <c r="TQV2444" s="63"/>
      <c r="TQW2444" s="63"/>
      <c r="TQX2444" s="63"/>
      <c r="TQY2444" s="63"/>
      <c r="TQZ2444" s="63"/>
      <c r="TRA2444" s="63"/>
      <c r="TRB2444" s="63"/>
      <c r="TRC2444" s="63"/>
      <c r="TRD2444" s="63"/>
      <c r="TRE2444" s="63"/>
      <c r="TRF2444" s="63"/>
      <c r="TRG2444" s="63"/>
      <c r="TRH2444" s="63"/>
      <c r="TRI2444" s="63"/>
      <c r="TRJ2444" s="63"/>
      <c r="TRK2444" s="63"/>
      <c r="TRL2444" s="63"/>
      <c r="TRM2444" s="63"/>
      <c r="TRN2444" s="63"/>
      <c r="TRO2444" s="63"/>
      <c r="TRP2444" s="63"/>
      <c r="TRQ2444" s="63"/>
      <c r="TRR2444" s="63"/>
      <c r="TRS2444" s="63"/>
      <c r="TRT2444" s="63"/>
      <c r="TRU2444" s="63"/>
      <c r="TRV2444" s="63"/>
      <c r="TRW2444" s="63"/>
      <c r="TRX2444" s="63"/>
      <c r="TRY2444" s="63"/>
      <c r="TRZ2444" s="63"/>
      <c r="TSA2444" s="63"/>
      <c r="TSB2444" s="63"/>
      <c r="TSC2444" s="63"/>
      <c r="TSD2444" s="63"/>
      <c r="TSE2444" s="63"/>
      <c r="TSF2444" s="63"/>
      <c r="TSG2444" s="63"/>
      <c r="TSH2444" s="63"/>
      <c r="TSI2444" s="63"/>
      <c r="TSJ2444" s="63"/>
      <c r="TSK2444" s="63"/>
      <c r="TSL2444" s="63"/>
      <c r="TSM2444" s="63"/>
      <c r="TSN2444" s="63"/>
      <c r="TSO2444" s="63"/>
      <c r="TSP2444" s="63"/>
      <c r="TSQ2444" s="63"/>
      <c r="TSR2444" s="63"/>
      <c r="TSS2444" s="63"/>
      <c r="TST2444" s="63"/>
      <c r="TSU2444" s="63"/>
      <c r="TSV2444" s="63"/>
      <c r="TSW2444" s="63"/>
      <c r="TSX2444" s="63"/>
      <c r="TSY2444" s="63"/>
      <c r="TSZ2444" s="63"/>
      <c r="TTA2444" s="63"/>
      <c r="TTB2444" s="63"/>
      <c r="TTC2444" s="63"/>
      <c r="TTD2444" s="63"/>
      <c r="TTE2444" s="63"/>
      <c r="TTF2444" s="63"/>
      <c r="TTG2444" s="63"/>
      <c r="TTH2444" s="63"/>
      <c r="TTI2444" s="63"/>
      <c r="TTJ2444" s="63"/>
      <c r="TTK2444" s="63"/>
      <c r="TTL2444" s="63"/>
      <c r="TTM2444" s="63"/>
      <c r="TTN2444" s="63"/>
      <c r="TTO2444" s="63"/>
      <c r="TTP2444" s="63"/>
      <c r="TTQ2444" s="63"/>
      <c r="TTR2444" s="63"/>
      <c r="TTS2444" s="63"/>
      <c r="TTT2444" s="63"/>
      <c r="TTU2444" s="63"/>
      <c r="TTV2444" s="63"/>
      <c r="TTW2444" s="63"/>
      <c r="TTX2444" s="63"/>
      <c r="TTY2444" s="63"/>
      <c r="TTZ2444" s="63"/>
      <c r="TUA2444" s="63"/>
      <c r="TUB2444" s="63"/>
      <c r="TUC2444" s="63"/>
      <c r="TUD2444" s="63"/>
      <c r="TUE2444" s="63"/>
      <c r="TUF2444" s="63"/>
      <c r="TUG2444" s="63"/>
      <c r="TUH2444" s="63"/>
      <c r="TUI2444" s="63"/>
      <c r="TUJ2444" s="63"/>
      <c r="TUK2444" s="63"/>
      <c r="TUL2444" s="63"/>
      <c r="TUM2444" s="63"/>
      <c r="TUN2444" s="63"/>
      <c r="TUO2444" s="63"/>
      <c r="TUP2444" s="63"/>
      <c r="TUQ2444" s="63"/>
      <c r="TUR2444" s="63"/>
      <c r="TUS2444" s="63"/>
      <c r="TUT2444" s="63"/>
      <c r="TUU2444" s="63"/>
      <c r="TUV2444" s="63"/>
      <c r="TUW2444" s="63"/>
      <c r="TUX2444" s="63"/>
      <c r="TUY2444" s="63"/>
      <c r="TUZ2444" s="63"/>
      <c r="TVA2444" s="63"/>
      <c r="TVB2444" s="63"/>
      <c r="TVC2444" s="63"/>
      <c r="TVD2444" s="63"/>
      <c r="TVE2444" s="63"/>
      <c r="TVF2444" s="63"/>
      <c r="TVG2444" s="63"/>
      <c r="TVH2444" s="63"/>
      <c r="TVI2444" s="63"/>
      <c r="TVJ2444" s="63"/>
      <c r="TVK2444" s="63"/>
      <c r="TVL2444" s="63"/>
      <c r="TVM2444" s="63"/>
      <c r="TVN2444" s="63"/>
      <c r="TVO2444" s="63"/>
      <c r="TVP2444" s="63"/>
      <c r="TVQ2444" s="63"/>
      <c r="TVR2444" s="63"/>
      <c r="TVS2444" s="63"/>
      <c r="TVT2444" s="63"/>
      <c r="TVU2444" s="63"/>
      <c r="TVV2444" s="63"/>
      <c r="TVW2444" s="63"/>
      <c r="TVX2444" s="63"/>
      <c r="TVY2444" s="63"/>
      <c r="TVZ2444" s="63"/>
      <c r="TWA2444" s="63"/>
      <c r="TWB2444" s="63"/>
      <c r="TWC2444" s="63"/>
      <c r="TWD2444" s="63"/>
      <c r="TWE2444" s="63"/>
      <c r="TWF2444" s="63"/>
      <c r="TWG2444" s="63"/>
      <c r="TWH2444" s="63"/>
      <c r="TWI2444" s="63"/>
      <c r="TWJ2444" s="63"/>
      <c r="TWK2444" s="63"/>
      <c r="TWL2444" s="63"/>
      <c r="TWM2444" s="63"/>
      <c r="TWN2444" s="63"/>
      <c r="TWO2444" s="63"/>
      <c r="TWP2444" s="63"/>
      <c r="TWQ2444" s="63"/>
      <c r="TWR2444" s="63"/>
      <c r="TWS2444" s="63"/>
      <c r="TWT2444" s="63"/>
      <c r="TWU2444" s="63"/>
      <c r="TWV2444" s="63"/>
      <c r="TWW2444" s="63"/>
      <c r="TWX2444" s="63"/>
      <c r="TWY2444" s="63"/>
      <c r="TWZ2444" s="63"/>
      <c r="TXA2444" s="63"/>
      <c r="TXB2444" s="63"/>
      <c r="TXC2444" s="63"/>
      <c r="TXD2444" s="63"/>
      <c r="TXE2444" s="63"/>
      <c r="TXF2444" s="63"/>
      <c r="TXG2444" s="63"/>
      <c r="TXH2444" s="63"/>
      <c r="TXI2444" s="63"/>
      <c r="TXJ2444" s="63"/>
      <c r="TXK2444" s="63"/>
      <c r="TXL2444" s="63"/>
      <c r="TXM2444" s="63"/>
      <c r="TXN2444" s="63"/>
      <c r="TXO2444" s="63"/>
      <c r="TXP2444" s="63"/>
      <c r="TXQ2444" s="63"/>
      <c r="TXR2444" s="63"/>
      <c r="TXS2444" s="63"/>
      <c r="TXT2444" s="63"/>
      <c r="TXU2444" s="63"/>
      <c r="TXV2444" s="63"/>
      <c r="TXW2444" s="63"/>
      <c r="TXX2444" s="63"/>
      <c r="TXY2444" s="63"/>
      <c r="TXZ2444" s="63"/>
      <c r="TYA2444" s="63"/>
      <c r="TYB2444" s="63"/>
      <c r="TYC2444" s="63"/>
      <c r="TYD2444" s="63"/>
      <c r="TYE2444" s="63"/>
      <c r="TYF2444" s="63"/>
      <c r="TYG2444" s="63"/>
      <c r="TYH2444" s="63"/>
      <c r="TYI2444" s="63"/>
      <c r="TYJ2444" s="63"/>
      <c r="TYK2444" s="63"/>
      <c r="TYL2444" s="63"/>
      <c r="TYM2444" s="63"/>
      <c r="TYN2444" s="63"/>
      <c r="TYO2444" s="63"/>
      <c r="TYP2444" s="63"/>
      <c r="TYQ2444" s="63"/>
      <c r="TYR2444" s="63"/>
      <c r="TYS2444" s="63"/>
      <c r="TYT2444" s="63"/>
      <c r="TYU2444" s="63"/>
      <c r="TYV2444" s="63"/>
      <c r="TYW2444" s="63"/>
      <c r="TYX2444" s="63"/>
      <c r="TYY2444" s="63"/>
      <c r="TYZ2444" s="63"/>
      <c r="TZA2444" s="63"/>
      <c r="TZB2444" s="63"/>
      <c r="TZC2444" s="63"/>
      <c r="TZD2444" s="63"/>
      <c r="TZE2444" s="63"/>
      <c r="TZF2444" s="63"/>
      <c r="TZG2444" s="63"/>
      <c r="TZH2444" s="63"/>
      <c r="TZI2444" s="63"/>
      <c r="TZJ2444" s="63"/>
      <c r="TZK2444" s="63"/>
      <c r="TZL2444" s="63"/>
      <c r="TZM2444" s="63"/>
      <c r="TZN2444" s="63"/>
      <c r="TZO2444" s="63"/>
      <c r="TZP2444" s="63"/>
      <c r="TZQ2444" s="63"/>
      <c r="TZR2444" s="63"/>
      <c r="TZS2444" s="63"/>
      <c r="TZT2444" s="63"/>
      <c r="TZU2444" s="63"/>
      <c r="TZV2444" s="63"/>
      <c r="TZW2444" s="63"/>
      <c r="TZX2444" s="63"/>
      <c r="TZY2444" s="63"/>
      <c r="TZZ2444" s="63"/>
      <c r="UAA2444" s="63"/>
      <c r="UAB2444" s="63"/>
      <c r="UAC2444" s="63"/>
      <c r="UAD2444" s="63"/>
      <c r="UAE2444" s="63"/>
      <c r="UAF2444" s="63"/>
      <c r="UAG2444" s="63"/>
      <c r="UAH2444" s="63"/>
      <c r="UAI2444" s="63"/>
      <c r="UAJ2444" s="63"/>
      <c r="UAK2444" s="63"/>
      <c r="UAL2444" s="63"/>
      <c r="UAM2444" s="63"/>
      <c r="UAN2444" s="63"/>
      <c r="UAO2444" s="63"/>
      <c r="UAP2444" s="63"/>
      <c r="UAQ2444" s="63"/>
      <c r="UAR2444" s="63"/>
      <c r="UAS2444" s="63"/>
      <c r="UAT2444" s="63"/>
      <c r="UAU2444" s="63"/>
      <c r="UAV2444" s="63"/>
      <c r="UAW2444" s="63"/>
      <c r="UAX2444" s="63"/>
      <c r="UAY2444" s="63"/>
      <c r="UAZ2444" s="63"/>
      <c r="UBA2444" s="63"/>
      <c r="UBB2444" s="63"/>
      <c r="UBC2444" s="63"/>
      <c r="UBD2444" s="63"/>
      <c r="UBE2444" s="63"/>
      <c r="UBF2444" s="63"/>
      <c r="UBG2444" s="63"/>
      <c r="UBH2444" s="63"/>
      <c r="UBI2444" s="63"/>
      <c r="UBJ2444" s="63"/>
      <c r="UBK2444" s="63"/>
      <c r="UBL2444" s="63"/>
      <c r="UBM2444" s="63"/>
      <c r="UBN2444" s="63"/>
      <c r="UBO2444" s="63"/>
      <c r="UBP2444" s="63"/>
      <c r="UBQ2444" s="63"/>
      <c r="UBR2444" s="63"/>
      <c r="UBS2444" s="63"/>
      <c r="UBT2444" s="63"/>
      <c r="UBU2444" s="63"/>
      <c r="UBV2444" s="63"/>
      <c r="UBW2444" s="63"/>
      <c r="UBX2444" s="63"/>
      <c r="UBY2444" s="63"/>
      <c r="UBZ2444" s="63"/>
      <c r="UCA2444" s="63"/>
      <c r="UCB2444" s="63"/>
      <c r="UCC2444" s="63"/>
      <c r="UCD2444" s="63"/>
      <c r="UCE2444" s="63"/>
      <c r="UCF2444" s="63"/>
      <c r="UCG2444" s="63"/>
      <c r="UCH2444" s="63"/>
      <c r="UCI2444" s="63"/>
      <c r="UCJ2444" s="63"/>
      <c r="UCK2444" s="63"/>
      <c r="UCL2444" s="63"/>
      <c r="UCM2444" s="63"/>
      <c r="UCN2444" s="63"/>
      <c r="UCO2444" s="63"/>
      <c r="UCP2444" s="63"/>
      <c r="UCQ2444" s="63"/>
      <c r="UCR2444" s="63"/>
      <c r="UCS2444" s="63"/>
      <c r="UCT2444" s="63"/>
      <c r="UCU2444" s="63"/>
      <c r="UCV2444" s="63"/>
      <c r="UCW2444" s="63"/>
      <c r="UCX2444" s="63"/>
      <c r="UCY2444" s="63"/>
      <c r="UCZ2444" s="63"/>
      <c r="UDA2444" s="63"/>
      <c r="UDB2444" s="63"/>
      <c r="UDC2444" s="63"/>
      <c r="UDD2444" s="63"/>
      <c r="UDE2444" s="63"/>
      <c r="UDF2444" s="63"/>
      <c r="UDG2444" s="63"/>
      <c r="UDH2444" s="63"/>
      <c r="UDI2444" s="63"/>
      <c r="UDJ2444" s="63"/>
      <c r="UDK2444" s="63"/>
      <c r="UDL2444" s="63"/>
      <c r="UDM2444" s="63"/>
      <c r="UDN2444" s="63"/>
      <c r="UDO2444" s="63"/>
      <c r="UDP2444" s="63"/>
      <c r="UDQ2444" s="63"/>
      <c r="UDR2444" s="63"/>
      <c r="UDS2444" s="63"/>
      <c r="UDT2444" s="63"/>
      <c r="UDU2444" s="63"/>
      <c r="UDV2444" s="63"/>
      <c r="UDW2444" s="63"/>
      <c r="UDX2444" s="63"/>
      <c r="UDY2444" s="63"/>
      <c r="UDZ2444" s="63"/>
      <c r="UEA2444" s="63"/>
      <c r="UEB2444" s="63"/>
      <c r="UEC2444" s="63"/>
      <c r="UED2444" s="63"/>
      <c r="UEE2444" s="63"/>
      <c r="UEF2444" s="63"/>
      <c r="UEG2444" s="63"/>
      <c r="UEH2444" s="63"/>
      <c r="UEI2444" s="63"/>
      <c r="UEJ2444" s="63"/>
      <c r="UEK2444" s="63"/>
      <c r="UEL2444" s="63"/>
      <c r="UEM2444" s="63"/>
      <c r="UEN2444" s="63"/>
      <c r="UEO2444" s="63"/>
      <c r="UEP2444" s="63"/>
      <c r="UEQ2444" s="63"/>
      <c r="UER2444" s="63"/>
      <c r="UES2444" s="63"/>
      <c r="UET2444" s="63"/>
      <c r="UEU2444" s="63"/>
      <c r="UEV2444" s="63"/>
      <c r="UEW2444" s="63"/>
      <c r="UEX2444" s="63"/>
      <c r="UEY2444" s="63"/>
      <c r="UEZ2444" s="63"/>
      <c r="UFA2444" s="63"/>
      <c r="UFB2444" s="63"/>
      <c r="UFC2444" s="63"/>
      <c r="UFD2444" s="63"/>
      <c r="UFE2444" s="63"/>
      <c r="UFF2444" s="63"/>
      <c r="UFG2444" s="63"/>
      <c r="UFH2444" s="63"/>
      <c r="UFI2444" s="63"/>
      <c r="UFJ2444" s="63"/>
      <c r="UFK2444" s="63"/>
      <c r="UFL2444" s="63"/>
      <c r="UFM2444" s="63"/>
      <c r="UFN2444" s="63"/>
      <c r="UFO2444" s="63"/>
      <c r="UFP2444" s="63"/>
      <c r="UFQ2444" s="63"/>
      <c r="UFR2444" s="63"/>
      <c r="UFS2444" s="63"/>
      <c r="UFT2444" s="63"/>
      <c r="UFU2444" s="63"/>
      <c r="UFV2444" s="63"/>
      <c r="UFW2444" s="63"/>
      <c r="UFX2444" s="63"/>
      <c r="UFY2444" s="63"/>
      <c r="UFZ2444" s="63"/>
      <c r="UGA2444" s="63"/>
      <c r="UGB2444" s="63"/>
      <c r="UGC2444" s="63"/>
      <c r="UGD2444" s="63"/>
      <c r="UGE2444" s="63"/>
      <c r="UGF2444" s="63"/>
      <c r="UGG2444" s="63"/>
      <c r="UGH2444" s="63"/>
      <c r="UGI2444" s="63"/>
      <c r="UGJ2444" s="63"/>
      <c r="UGK2444" s="63"/>
      <c r="UGL2444" s="63"/>
      <c r="UGM2444" s="63"/>
      <c r="UGN2444" s="63"/>
      <c r="UGO2444" s="63"/>
      <c r="UGP2444" s="63"/>
      <c r="UGQ2444" s="63"/>
      <c r="UGR2444" s="63"/>
      <c r="UGS2444" s="63"/>
      <c r="UGT2444" s="63"/>
      <c r="UGU2444" s="63"/>
      <c r="UGV2444" s="63"/>
      <c r="UGW2444" s="63"/>
      <c r="UGX2444" s="63"/>
      <c r="UGY2444" s="63"/>
      <c r="UGZ2444" s="63"/>
      <c r="UHA2444" s="63"/>
      <c r="UHB2444" s="63"/>
      <c r="UHC2444" s="63"/>
      <c r="UHD2444" s="63"/>
      <c r="UHE2444" s="63"/>
      <c r="UHF2444" s="63"/>
      <c r="UHG2444" s="63"/>
      <c r="UHH2444" s="63"/>
      <c r="UHI2444" s="63"/>
      <c r="UHJ2444" s="63"/>
      <c r="UHK2444" s="63"/>
      <c r="UHL2444" s="63"/>
      <c r="UHM2444" s="63"/>
      <c r="UHN2444" s="63"/>
      <c r="UHO2444" s="63"/>
      <c r="UHP2444" s="63"/>
      <c r="UHQ2444" s="63"/>
      <c r="UHR2444" s="63"/>
      <c r="UHS2444" s="63"/>
      <c r="UHT2444" s="63"/>
      <c r="UHU2444" s="63"/>
      <c r="UHV2444" s="63"/>
      <c r="UHW2444" s="63"/>
      <c r="UHX2444" s="63"/>
      <c r="UHY2444" s="63"/>
      <c r="UHZ2444" s="63"/>
      <c r="UIA2444" s="63"/>
      <c r="UIB2444" s="63"/>
      <c r="UIC2444" s="63"/>
      <c r="UID2444" s="63"/>
      <c r="UIE2444" s="63"/>
      <c r="UIF2444" s="63"/>
      <c r="UIG2444" s="63"/>
      <c r="UIH2444" s="63"/>
      <c r="UII2444" s="63"/>
      <c r="UIJ2444" s="63"/>
      <c r="UIK2444" s="63"/>
      <c r="UIL2444" s="63"/>
      <c r="UIM2444" s="63"/>
      <c r="UIN2444" s="63"/>
      <c r="UIO2444" s="63"/>
      <c r="UIP2444" s="63"/>
      <c r="UIQ2444" s="63"/>
      <c r="UIR2444" s="63"/>
      <c r="UIS2444" s="63"/>
      <c r="UIT2444" s="63"/>
      <c r="UIU2444" s="63"/>
      <c r="UIV2444" s="63"/>
      <c r="UIW2444" s="63"/>
      <c r="UIX2444" s="63"/>
      <c r="UIY2444" s="63"/>
      <c r="UIZ2444" s="63"/>
      <c r="UJA2444" s="63"/>
      <c r="UJB2444" s="63"/>
      <c r="UJC2444" s="63"/>
      <c r="UJD2444" s="63"/>
      <c r="UJE2444" s="63"/>
      <c r="UJF2444" s="63"/>
      <c r="UJG2444" s="63"/>
      <c r="UJH2444" s="63"/>
      <c r="UJI2444" s="63"/>
      <c r="UJJ2444" s="63"/>
      <c r="UJK2444" s="63"/>
      <c r="UJL2444" s="63"/>
      <c r="UJM2444" s="63"/>
      <c r="UJN2444" s="63"/>
      <c r="UJO2444" s="63"/>
      <c r="UJP2444" s="63"/>
      <c r="UJQ2444" s="63"/>
      <c r="UJR2444" s="63"/>
      <c r="UJS2444" s="63"/>
      <c r="UJT2444" s="63"/>
      <c r="UJU2444" s="63"/>
      <c r="UJV2444" s="63"/>
      <c r="UJW2444" s="63"/>
      <c r="UJX2444" s="63"/>
      <c r="UJY2444" s="63"/>
      <c r="UJZ2444" s="63"/>
      <c r="UKA2444" s="63"/>
      <c r="UKB2444" s="63"/>
      <c r="UKC2444" s="63"/>
      <c r="UKD2444" s="63"/>
      <c r="UKE2444" s="63"/>
      <c r="UKF2444" s="63"/>
      <c r="UKG2444" s="63"/>
      <c r="UKH2444" s="63"/>
      <c r="UKI2444" s="63"/>
      <c r="UKJ2444" s="63"/>
      <c r="UKK2444" s="63"/>
      <c r="UKL2444" s="63"/>
      <c r="UKM2444" s="63"/>
      <c r="UKN2444" s="63"/>
      <c r="UKO2444" s="63"/>
      <c r="UKP2444" s="63"/>
      <c r="UKQ2444" s="63"/>
      <c r="UKR2444" s="63"/>
      <c r="UKS2444" s="63"/>
      <c r="UKT2444" s="63"/>
      <c r="UKU2444" s="63"/>
      <c r="UKV2444" s="63"/>
      <c r="UKW2444" s="63"/>
      <c r="UKX2444" s="63"/>
      <c r="UKY2444" s="63"/>
      <c r="UKZ2444" s="63"/>
      <c r="ULA2444" s="63"/>
      <c r="ULB2444" s="63"/>
      <c r="ULC2444" s="63"/>
      <c r="ULD2444" s="63"/>
      <c r="ULE2444" s="63"/>
      <c r="ULF2444" s="63"/>
      <c r="ULG2444" s="63"/>
      <c r="ULH2444" s="63"/>
      <c r="ULI2444" s="63"/>
      <c r="ULJ2444" s="63"/>
      <c r="ULK2444" s="63"/>
      <c r="ULL2444" s="63"/>
      <c r="ULM2444" s="63"/>
      <c r="ULN2444" s="63"/>
      <c r="ULO2444" s="63"/>
      <c r="ULP2444" s="63"/>
      <c r="ULQ2444" s="63"/>
      <c r="ULR2444" s="63"/>
      <c r="ULS2444" s="63"/>
      <c r="ULT2444" s="63"/>
      <c r="ULU2444" s="63"/>
      <c r="ULV2444" s="63"/>
      <c r="ULW2444" s="63"/>
      <c r="ULX2444" s="63"/>
      <c r="ULY2444" s="63"/>
      <c r="ULZ2444" s="63"/>
      <c r="UMA2444" s="63"/>
      <c r="UMB2444" s="63"/>
      <c r="UMC2444" s="63"/>
      <c r="UMD2444" s="63"/>
      <c r="UME2444" s="63"/>
      <c r="UMF2444" s="63"/>
      <c r="UMG2444" s="63"/>
      <c r="UMH2444" s="63"/>
      <c r="UMI2444" s="63"/>
      <c r="UMJ2444" s="63"/>
      <c r="UMK2444" s="63"/>
      <c r="UML2444" s="63"/>
      <c r="UMM2444" s="63"/>
      <c r="UMN2444" s="63"/>
      <c r="UMO2444" s="63"/>
      <c r="UMP2444" s="63"/>
      <c r="UMQ2444" s="63"/>
      <c r="UMR2444" s="63"/>
      <c r="UMS2444" s="63"/>
      <c r="UMT2444" s="63"/>
      <c r="UMU2444" s="63"/>
      <c r="UMV2444" s="63"/>
      <c r="UMW2444" s="63"/>
      <c r="UMX2444" s="63"/>
      <c r="UMY2444" s="63"/>
      <c r="UMZ2444" s="63"/>
      <c r="UNA2444" s="63"/>
      <c r="UNB2444" s="63"/>
      <c r="UNC2444" s="63"/>
      <c r="UND2444" s="63"/>
      <c r="UNE2444" s="63"/>
      <c r="UNF2444" s="63"/>
      <c r="UNG2444" s="63"/>
      <c r="UNH2444" s="63"/>
      <c r="UNI2444" s="63"/>
      <c r="UNJ2444" s="63"/>
      <c r="UNK2444" s="63"/>
      <c r="UNL2444" s="63"/>
      <c r="UNM2444" s="63"/>
      <c r="UNN2444" s="63"/>
      <c r="UNO2444" s="63"/>
      <c r="UNP2444" s="63"/>
      <c r="UNQ2444" s="63"/>
      <c r="UNR2444" s="63"/>
      <c r="UNS2444" s="63"/>
      <c r="UNT2444" s="63"/>
      <c r="UNU2444" s="63"/>
      <c r="UNV2444" s="63"/>
      <c r="UNW2444" s="63"/>
      <c r="UNX2444" s="63"/>
      <c r="UNY2444" s="63"/>
      <c r="UNZ2444" s="63"/>
      <c r="UOA2444" s="63"/>
      <c r="UOB2444" s="63"/>
      <c r="UOC2444" s="63"/>
      <c r="UOD2444" s="63"/>
      <c r="UOE2444" s="63"/>
      <c r="UOF2444" s="63"/>
      <c r="UOG2444" s="63"/>
      <c r="UOH2444" s="63"/>
      <c r="UOI2444" s="63"/>
      <c r="UOJ2444" s="63"/>
      <c r="UOK2444" s="63"/>
      <c r="UOL2444" s="63"/>
      <c r="UOM2444" s="63"/>
      <c r="UON2444" s="63"/>
      <c r="UOO2444" s="63"/>
      <c r="UOP2444" s="63"/>
      <c r="UOQ2444" s="63"/>
      <c r="UOR2444" s="63"/>
      <c r="UOS2444" s="63"/>
      <c r="UOT2444" s="63"/>
      <c r="UOU2444" s="63"/>
      <c r="UOV2444" s="63"/>
      <c r="UOW2444" s="63"/>
      <c r="UOX2444" s="63"/>
      <c r="UOY2444" s="63"/>
      <c r="UOZ2444" s="63"/>
      <c r="UPA2444" s="63"/>
      <c r="UPB2444" s="63"/>
      <c r="UPC2444" s="63"/>
      <c r="UPD2444" s="63"/>
      <c r="UPE2444" s="63"/>
      <c r="UPF2444" s="63"/>
      <c r="UPG2444" s="63"/>
      <c r="UPH2444" s="63"/>
      <c r="UPI2444" s="63"/>
      <c r="UPJ2444" s="63"/>
      <c r="UPK2444" s="63"/>
      <c r="UPL2444" s="63"/>
      <c r="UPM2444" s="63"/>
      <c r="UPN2444" s="63"/>
      <c r="UPO2444" s="63"/>
      <c r="UPP2444" s="63"/>
      <c r="UPQ2444" s="63"/>
      <c r="UPR2444" s="63"/>
      <c r="UPS2444" s="63"/>
      <c r="UPT2444" s="63"/>
      <c r="UPU2444" s="63"/>
      <c r="UPV2444" s="63"/>
      <c r="UPW2444" s="63"/>
      <c r="UPX2444" s="63"/>
      <c r="UPY2444" s="63"/>
      <c r="UPZ2444" s="63"/>
      <c r="UQA2444" s="63"/>
      <c r="UQB2444" s="63"/>
      <c r="UQC2444" s="63"/>
      <c r="UQD2444" s="63"/>
      <c r="UQE2444" s="63"/>
      <c r="UQF2444" s="63"/>
      <c r="UQG2444" s="63"/>
      <c r="UQH2444" s="63"/>
      <c r="UQI2444" s="63"/>
      <c r="UQJ2444" s="63"/>
      <c r="UQK2444" s="63"/>
      <c r="UQL2444" s="63"/>
      <c r="UQM2444" s="63"/>
      <c r="UQN2444" s="63"/>
      <c r="UQO2444" s="63"/>
      <c r="UQP2444" s="63"/>
      <c r="UQQ2444" s="63"/>
      <c r="UQR2444" s="63"/>
      <c r="UQS2444" s="63"/>
      <c r="UQT2444" s="63"/>
      <c r="UQU2444" s="63"/>
      <c r="UQV2444" s="63"/>
      <c r="UQW2444" s="63"/>
      <c r="UQX2444" s="63"/>
      <c r="UQY2444" s="63"/>
      <c r="UQZ2444" s="63"/>
      <c r="URA2444" s="63"/>
      <c r="URB2444" s="63"/>
      <c r="URC2444" s="63"/>
      <c r="URD2444" s="63"/>
      <c r="URE2444" s="63"/>
      <c r="URF2444" s="63"/>
      <c r="URG2444" s="63"/>
      <c r="URH2444" s="63"/>
      <c r="URI2444" s="63"/>
      <c r="URJ2444" s="63"/>
      <c r="URK2444" s="63"/>
      <c r="URL2444" s="63"/>
      <c r="URM2444" s="63"/>
      <c r="URN2444" s="63"/>
      <c r="URO2444" s="63"/>
      <c r="URP2444" s="63"/>
      <c r="URQ2444" s="63"/>
      <c r="URR2444" s="63"/>
      <c r="URS2444" s="63"/>
      <c r="URT2444" s="63"/>
      <c r="URU2444" s="63"/>
      <c r="URV2444" s="63"/>
      <c r="URW2444" s="63"/>
      <c r="URX2444" s="63"/>
      <c r="URY2444" s="63"/>
      <c r="URZ2444" s="63"/>
      <c r="USA2444" s="63"/>
      <c r="USB2444" s="63"/>
      <c r="USC2444" s="63"/>
      <c r="USD2444" s="63"/>
      <c r="USE2444" s="63"/>
      <c r="USF2444" s="63"/>
      <c r="USG2444" s="63"/>
      <c r="USH2444" s="63"/>
      <c r="USI2444" s="63"/>
      <c r="USJ2444" s="63"/>
      <c r="USK2444" s="63"/>
      <c r="USL2444" s="63"/>
      <c r="USM2444" s="63"/>
      <c r="USN2444" s="63"/>
      <c r="USO2444" s="63"/>
      <c r="USP2444" s="63"/>
      <c r="USQ2444" s="63"/>
      <c r="USR2444" s="63"/>
      <c r="USS2444" s="63"/>
      <c r="UST2444" s="63"/>
      <c r="USU2444" s="63"/>
      <c r="USV2444" s="63"/>
      <c r="USW2444" s="63"/>
      <c r="USX2444" s="63"/>
      <c r="USY2444" s="63"/>
      <c r="USZ2444" s="63"/>
      <c r="UTA2444" s="63"/>
      <c r="UTB2444" s="63"/>
      <c r="UTC2444" s="63"/>
      <c r="UTD2444" s="63"/>
      <c r="UTE2444" s="63"/>
      <c r="UTF2444" s="63"/>
      <c r="UTG2444" s="63"/>
      <c r="UTH2444" s="63"/>
      <c r="UTI2444" s="63"/>
      <c r="UTJ2444" s="63"/>
      <c r="UTK2444" s="63"/>
      <c r="UTL2444" s="63"/>
      <c r="UTM2444" s="63"/>
      <c r="UTN2444" s="63"/>
      <c r="UTO2444" s="63"/>
      <c r="UTP2444" s="63"/>
      <c r="UTQ2444" s="63"/>
      <c r="UTR2444" s="63"/>
      <c r="UTS2444" s="63"/>
      <c r="UTT2444" s="63"/>
      <c r="UTU2444" s="63"/>
      <c r="UTV2444" s="63"/>
      <c r="UTW2444" s="63"/>
      <c r="UTX2444" s="63"/>
      <c r="UTY2444" s="63"/>
      <c r="UTZ2444" s="63"/>
      <c r="UUA2444" s="63"/>
      <c r="UUB2444" s="63"/>
      <c r="UUC2444" s="63"/>
      <c r="UUD2444" s="63"/>
      <c r="UUE2444" s="63"/>
      <c r="UUF2444" s="63"/>
      <c r="UUG2444" s="63"/>
      <c r="UUH2444" s="63"/>
      <c r="UUI2444" s="63"/>
      <c r="UUJ2444" s="63"/>
      <c r="UUK2444" s="63"/>
      <c r="UUL2444" s="63"/>
      <c r="UUM2444" s="63"/>
      <c r="UUN2444" s="63"/>
      <c r="UUO2444" s="63"/>
      <c r="UUP2444" s="63"/>
      <c r="UUQ2444" s="63"/>
      <c r="UUR2444" s="63"/>
      <c r="UUS2444" s="63"/>
      <c r="UUT2444" s="63"/>
      <c r="UUU2444" s="63"/>
      <c r="UUV2444" s="63"/>
      <c r="UUW2444" s="63"/>
      <c r="UUX2444" s="63"/>
      <c r="UUY2444" s="63"/>
      <c r="UUZ2444" s="63"/>
      <c r="UVA2444" s="63"/>
      <c r="UVB2444" s="63"/>
      <c r="UVC2444" s="63"/>
      <c r="UVD2444" s="63"/>
      <c r="UVE2444" s="63"/>
      <c r="UVF2444" s="63"/>
      <c r="UVG2444" s="63"/>
      <c r="UVH2444" s="63"/>
      <c r="UVI2444" s="63"/>
      <c r="UVJ2444" s="63"/>
      <c r="UVK2444" s="63"/>
      <c r="UVL2444" s="63"/>
      <c r="UVM2444" s="63"/>
      <c r="UVN2444" s="63"/>
      <c r="UVO2444" s="63"/>
      <c r="UVP2444" s="63"/>
      <c r="UVQ2444" s="63"/>
      <c r="UVR2444" s="63"/>
      <c r="UVS2444" s="63"/>
      <c r="UVT2444" s="63"/>
      <c r="UVU2444" s="63"/>
      <c r="UVV2444" s="63"/>
      <c r="UVW2444" s="63"/>
      <c r="UVX2444" s="63"/>
      <c r="UVY2444" s="63"/>
      <c r="UVZ2444" s="63"/>
      <c r="UWA2444" s="63"/>
      <c r="UWB2444" s="63"/>
      <c r="UWC2444" s="63"/>
      <c r="UWD2444" s="63"/>
      <c r="UWE2444" s="63"/>
      <c r="UWF2444" s="63"/>
      <c r="UWG2444" s="63"/>
      <c r="UWH2444" s="63"/>
      <c r="UWI2444" s="63"/>
      <c r="UWJ2444" s="63"/>
      <c r="UWK2444" s="63"/>
      <c r="UWL2444" s="63"/>
      <c r="UWM2444" s="63"/>
      <c r="UWN2444" s="63"/>
      <c r="UWO2444" s="63"/>
      <c r="UWP2444" s="63"/>
      <c r="UWQ2444" s="63"/>
      <c r="UWR2444" s="63"/>
      <c r="UWS2444" s="63"/>
      <c r="UWT2444" s="63"/>
      <c r="UWU2444" s="63"/>
      <c r="UWV2444" s="63"/>
      <c r="UWW2444" s="63"/>
      <c r="UWX2444" s="63"/>
      <c r="UWY2444" s="63"/>
      <c r="UWZ2444" s="63"/>
      <c r="UXA2444" s="63"/>
      <c r="UXB2444" s="63"/>
      <c r="UXC2444" s="63"/>
      <c r="UXD2444" s="63"/>
      <c r="UXE2444" s="63"/>
      <c r="UXF2444" s="63"/>
      <c r="UXG2444" s="63"/>
      <c r="UXH2444" s="63"/>
      <c r="UXI2444" s="63"/>
      <c r="UXJ2444" s="63"/>
      <c r="UXK2444" s="63"/>
      <c r="UXL2444" s="63"/>
      <c r="UXM2444" s="63"/>
      <c r="UXN2444" s="63"/>
      <c r="UXO2444" s="63"/>
      <c r="UXP2444" s="63"/>
      <c r="UXQ2444" s="63"/>
      <c r="UXR2444" s="63"/>
      <c r="UXS2444" s="63"/>
      <c r="UXT2444" s="63"/>
      <c r="UXU2444" s="63"/>
      <c r="UXV2444" s="63"/>
      <c r="UXW2444" s="63"/>
      <c r="UXX2444" s="63"/>
      <c r="UXY2444" s="63"/>
      <c r="UXZ2444" s="63"/>
      <c r="UYA2444" s="63"/>
      <c r="UYB2444" s="63"/>
      <c r="UYC2444" s="63"/>
      <c r="UYD2444" s="63"/>
      <c r="UYE2444" s="63"/>
      <c r="UYF2444" s="63"/>
      <c r="UYG2444" s="63"/>
      <c r="UYH2444" s="63"/>
      <c r="UYI2444" s="63"/>
      <c r="UYJ2444" s="63"/>
      <c r="UYK2444" s="63"/>
      <c r="UYL2444" s="63"/>
      <c r="UYM2444" s="63"/>
      <c r="UYN2444" s="63"/>
      <c r="UYO2444" s="63"/>
      <c r="UYP2444" s="63"/>
      <c r="UYQ2444" s="63"/>
      <c r="UYR2444" s="63"/>
      <c r="UYS2444" s="63"/>
      <c r="UYT2444" s="63"/>
      <c r="UYU2444" s="63"/>
      <c r="UYV2444" s="63"/>
      <c r="UYW2444" s="63"/>
      <c r="UYX2444" s="63"/>
      <c r="UYY2444" s="63"/>
      <c r="UYZ2444" s="63"/>
      <c r="UZA2444" s="63"/>
      <c r="UZB2444" s="63"/>
      <c r="UZC2444" s="63"/>
      <c r="UZD2444" s="63"/>
      <c r="UZE2444" s="63"/>
      <c r="UZF2444" s="63"/>
      <c r="UZG2444" s="63"/>
      <c r="UZH2444" s="63"/>
      <c r="UZI2444" s="63"/>
      <c r="UZJ2444" s="63"/>
      <c r="UZK2444" s="63"/>
      <c r="UZL2444" s="63"/>
      <c r="UZM2444" s="63"/>
      <c r="UZN2444" s="63"/>
      <c r="UZO2444" s="63"/>
      <c r="UZP2444" s="63"/>
      <c r="UZQ2444" s="63"/>
      <c r="UZR2444" s="63"/>
      <c r="UZS2444" s="63"/>
      <c r="UZT2444" s="63"/>
      <c r="UZU2444" s="63"/>
      <c r="UZV2444" s="63"/>
      <c r="UZW2444" s="63"/>
      <c r="UZX2444" s="63"/>
      <c r="UZY2444" s="63"/>
      <c r="UZZ2444" s="63"/>
      <c r="VAA2444" s="63"/>
      <c r="VAB2444" s="63"/>
      <c r="VAC2444" s="63"/>
      <c r="VAD2444" s="63"/>
      <c r="VAE2444" s="63"/>
      <c r="VAF2444" s="63"/>
      <c r="VAG2444" s="63"/>
      <c r="VAH2444" s="63"/>
      <c r="VAI2444" s="63"/>
      <c r="VAJ2444" s="63"/>
      <c r="VAK2444" s="63"/>
      <c r="VAL2444" s="63"/>
      <c r="VAM2444" s="63"/>
      <c r="VAN2444" s="63"/>
      <c r="VAO2444" s="63"/>
      <c r="VAP2444" s="63"/>
      <c r="VAQ2444" s="63"/>
      <c r="VAR2444" s="63"/>
      <c r="VAS2444" s="63"/>
      <c r="VAT2444" s="63"/>
      <c r="VAU2444" s="63"/>
      <c r="VAV2444" s="63"/>
      <c r="VAW2444" s="63"/>
      <c r="VAX2444" s="63"/>
      <c r="VAY2444" s="63"/>
      <c r="VAZ2444" s="63"/>
      <c r="VBA2444" s="63"/>
      <c r="VBB2444" s="63"/>
      <c r="VBC2444" s="63"/>
      <c r="VBD2444" s="63"/>
      <c r="VBE2444" s="63"/>
      <c r="VBF2444" s="63"/>
      <c r="VBG2444" s="63"/>
      <c r="VBH2444" s="63"/>
      <c r="VBI2444" s="63"/>
      <c r="VBJ2444" s="63"/>
      <c r="VBK2444" s="63"/>
      <c r="VBL2444" s="63"/>
      <c r="VBM2444" s="63"/>
      <c r="VBN2444" s="63"/>
      <c r="VBO2444" s="63"/>
      <c r="VBP2444" s="63"/>
      <c r="VBQ2444" s="63"/>
      <c r="VBR2444" s="63"/>
      <c r="VBS2444" s="63"/>
      <c r="VBT2444" s="63"/>
      <c r="VBU2444" s="63"/>
      <c r="VBV2444" s="63"/>
      <c r="VBW2444" s="63"/>
      <c r="VBX2444" s="63"/>
      <c r="VBY2444" s="63"/>
      <c r="VBZ2444" s="63"/>
      <c r="VCA2444" s="63"/>
      <c r="VCB2444" s="63"/>
      <c r="VCC2444" s="63"/>
      <c r="VCD2444" s="63"/>
      <c r="VCE2444" s="63"/>
      <c r="VCF2444" s="63"/>
      <c r="VCG2444" s="63"/>
      <c r="VCH2444" s="63"/>
      <c r="VCI2444" s="63"/>
      <c r="VCJ2444" s="63"/>
      <c r="VCK2444" s="63"/>
      <c r="VCL2444" s="63"/>
      <c r="VCM2444" s="63"/>
      <c r="VCN2444" s="63"/>
      <c r="VCO2444" s="63"/>
      <c r="VCP2444" s="63"/>
      <c r="VCQ2444" s="63"/>
      <c r="VCR2444" s="63"/>
      <c r="VCS2444" s="63"/>
      <c r="VCT2444" s="63"/>
      <c r="VCU2444" s="63"/>
      <c r="VCV2444" s="63"/>
      <c r="VCW2444" s="63"/>
      <c r="VCX2444" s="63"/>
      <c r="VCY2444" s="63"/>
      <c r="VCZ2444" s="63"/>
      <c r="VDA2444" s="63"/>
      <c r="VDB2444" s="63"/>
      <c r="VDC2444" s="63"/>
      <c r="VDD2444" s="63"/>
      <c r="VDE2444" s="63"/>
      <c r="VDF2444" s="63"/>
      <c r="VDG2444" s="63"/>
      <c r="VDH2444" s="63"/>
      <c r="VDI2444" s="63"/>
      <c r="VDJ2444" s="63"/>
      <c r="VDK2444" s="63"/>
      <c r="VDL2444" s="63"/>
      <c r="VDM2444" s="63"/>
      <c r="VDN2444" s="63"/>
      <c r="VDO2444" s="63"/>
      <c r="VDP2444" s="63"/>
      <c r="VDQ2444" s="63"/>
      <c r="VDR2444" s="63"/>
      <c r="VDS2444" s="63"/>
      <c r="VDT2444" s="63"/>
      <c r="VDU2444" s="63"/>
      <c r="VDV2444" s="63"/>
      <c r="VDW2444" s="63"/>
      <c r="VDX2444" s="63"/>
      <c r="VDY2444" s="63"/>
      <c r="VDZ2444" s="63"/>
      <c r="VEA2444" s="63"/>
      <c r="VEB2444" s="63"/>
      <c r="VEC2444" s="63"/>
      <c r="VED2444" s="63"/>
      <c r="VEE2444" s="63"/>
      <c r="VEF2444" s="63"/>
      <c r="VEG2444" s="63"/>
      <c r="VEH2444" s="63"/>
      <c r="VEI2444" s="63"/>
      <c r="VEJ2444" s="63"/>
      <c r="VEK2444" s="63"/>
      <c r="VEL2444" s="63"/>
      <c r="VEM2444" s="63"/>
      <c r="VEN2444" s="63"/>
      <c r="VEO2444" s="63"/>
      <c r="VEP2444" s="63"/>
      <c r="VEQ2444" s="63"/>
      <c r="VER2444" s="63"/>
      <c r="VES2444" s="63"/>
      <c r="VET2444" s="63"/>
      <c r="VEU2444" s="63"/>
      <c r="VEV2444" s="63"/>
      <c r="VEW2444" s="63"/>
      <c r="VEX2444" s="63"/>
      <c r="VEY2444" s="63"/>
      <c r="VEZ2444" s="63"/>
      <c r="VFA2444" s="63"/>
      <c r="VFB2444" s="63"/>
      <c r="VFC2444" s="63"/>
      <c r="VFD2444" s="63"/>
      <c r="VFE2444" s="63"/>
      <c r="VFF2444" s="63"/>
      <c r="VFG2444" s="63"/>
      <c r="VFH2444" s="63"/>
      <c r="VFI2444" s="63"/>
      <c r="VFJ2444" s="63"/>
      <c r="VFK2444" s="63"/>
      <c r="VFL2444" s="63"/>
      <c r="VFM2444" s="63"/>
      <c r="VFN2444" s="63"/>
      <c r="VFO2444" s="63"/>
      <c r="VFP2444" s="63"/>
      <c r="VFQ2444" s="63"/>
      <c r="VFR2444" s="63"/>
      <c r="VFS2444" s="63"/>
      <c r="VFT2444" s="63"/>
      <c r="VFU2444" s="63"/>
      <c r="VFV2444" s="63"/>
      <c r="VFW2444" s="63"/>
      <c r="VFX2444" s="63"/>
      <c r="VFY2444" s="63"/>
      <c r="VFZ2444" s="63"/>
      <c r="VGA2444" s="63"/>
      <c r="VGB2444" s="63"/>
      <c r="VGC2444" s="63"/>
      <c r="VGD2444" s="63"/>
      <c r="VGE2444" s="63"/>
      <c r="VGF2444" s="63"/>
      <c r="VGG2444" s="63"/>
      <c r="VGH2444" s="63"/>
      <c r="VGI2444" s="63"/>
      <c r="VGJ2444" s="63"/>
      <c r="VGK2444" s="63"/>
      <c r="VGL2444" s="63"/>
      <c r="VGM2444" s="63"/>
      <c r="VGN2444" s="63"/>
      <c r="VGO2444" s="63"/>
      <c r="VGP2444" s="63"/>
      <c r="VGQ2444" s="63"/>
      <c r="VGR2444" s="63"/>
      <c r="VGS2444" s="63"/>
      <c r="VGT2444" s="63"/>
      <c r="VGU2444" s="63"/>
      <c r="VGV2444" s="63"/>
      <c r="VGW2444" s="63"/>
      <c r="VGX2444" s="63"/>
      <c r="VGY2444" s="63"/>
      <c r="VGZ2444" s="63"/>
      <c r="VHA2444" s="63"/>
      <c r="VHB2444" s="63"/>
      <c r="VHC2444" s="63"/>
      <c r="VHD2444" s="63"/>
      <c r="VHE2444" s="63"/>
      <c r="VHF2444" s="63"/>
      <c r="VHG2444" s="63"/>
      <c r="VHH2444" s="63"/>
      <c r="VHI2444" s="63"/>
      <c r="VHJ2444" s="63"/>
      <c r="VHK2444" s="63"/>
      <c r="VHL2444" s="63"/>
      <c r="VHM2444" s="63"/>
      <c r="VHN2444" s="63"/>
      <c r="VHO2444" s="63"/>
      <c r="VHP2444" s="63"/>
      <c r="VHQ2444" s="63"/>
      <c r="VHR2444" s="63"/>
      <c r="VHS2444" s="63"/>
      <c r="VHT2444" s="63"/>
      <c r="VHU2444" s="63"/>
      <c r="VHV2444" s="63"/>
      <c r="VHW2444" s="63"/>
      <c r="VHX2444" s="63"/>
      <c r="VHY2444" s="63"/>
      <c r="VHZ2444" s="63"/>
      <c r="VIA2444" s="63"/>
      <c r="VIB2444" s="63"/>
      <c r="VIC2444" s="63"/>
      <c r="VID2444" s="63"/>
      <c r="VIE2444" s="63"/>
      <c r="VIF2444" s="63"/>
      <c r="VIG2444" s="63"/>
      <c r="VIH2444" s="63"/>
      <c r="VII2444" s="63"/>
      <c r="VIJ2444" s="63"/>
      <c r="VIK2444" s="63"/>
      <c r="VIL2444" s="63"/>
      <c r="VIM2444" s="63"/>
      <c r="VIN2444" s="63"/>
      <c r="VIO2444" s="63"/>
      <c r="VIP2444" s="63"/>
      <c r="VIQ2444" s="63"/>
      <c r="VIR2444" s="63"/>
      <c r="VIS2444" s="63"/>
      <c r="VIT2444" s="63"/>
      <c r="VIU2444" s="63"/>
      <c r="VIV2444" s="63"/>
      <c r="VIW2444" s="63"/>
      <c r="VIX2444" s="63"/>
      <c r="VIY2444" s="63"/>
      <c r="VIZ2444" s="63"/>
      <c r="VJA2444" s="63"/>
      <c r="VJB2444" s="63"/>
      <c r="VJC2444" s="63"/>
      <c r="VJD2444" s="63"/>
      <c r="VJE2444" s="63"/>
      <c r="VJF2444" s="63"/>
      <c r="VJG2444" s="63"/>
      <c r="VJH2444" s="63"/>
      <c r="VJI2444" s="63"/>
      <c r="VJJ2444" s="63"/>
      <c r="VJK2444" s="63"/>
      <c r="VJL2444" s="63"/>
      <c r="VJM2444" s="63"/>
      <c r="VJN2444" s="63"/>
      <c r="VJO2444" s="63"/>
      <c r="VJP2444" s="63"/>
      <c r="VJQ2444" s="63"/>
      <c r="VJR2444" s="63"/>
      <c r="VJS2444" s="63"/>
      <c r="VJT2444" s="63"/>
      <c r="VJU2444" s="63"/>
      <c r="VJV2444" s="63"/>
      <c r="VJW2444" s="63"/>
      <c r="VJX2444" s="63"/>
      <c r="VJY2444" s="63"/>
      <c r="VJZ2444" s="63"/>
      <c r="VKA2444" s="63"/>
      <c r="VKB2444" s="63"/>
      <c r="VKC2444" s="63"/>
      <c r="VKD2444" s="63"/>
      <c r="VKE2444" s="63"/>
      <c r="VKF2444" s="63"/>
      <c r="VKG2444" s="63"/>
      <c r="VKH2444" s="63"/>
      <c r="VKI2444" s="63"/>
      <c r="VKJ2444" s="63"/>
      <c r="VKK2444" s="63"/>
      <c r="VKL2444" s="63"/>
      <c r="VKM2444" s="63"/>
      <c r="VKN2444" s="63"/>
      <c r="VKO2444" s="63"/>
      <c r="VKP2444" s="63"/>
      <c r="VKQ2444" s="63"/>
      <c r="VKR2444" s="63"/>
      <c r="VKS2444" s="63"/>
      <c r="VKT2444" s="63"/>
      <c r="VKU2444" s="63"/>
      <c r="VKV2444" s="63"/>
      <c r="VKW2444" s="63"/>
      <c r="VKX2444" s="63"/>
      <c r="VKY2444" s="63"/>
      <c r="VKZ2444" s="63"/>
      <c r="VLA2444" s="63"/>
      <c r="VLB2444" s="63"/>
      <c r="VLC2444" s="63"/>
      <c r="VLD2444" s="63"/>
      <c r="VLE2444" s="63"/>
      <c r="VLF2444" s="63"/>
      <c r="VLG2444" s="63"/>
      <c r="VLH2444" s="63"/>
      <c r="VLI2444" s="63"/>
      <c r="VLJ2444" s="63"/>
      <c r="VLK2444" s="63"/>
      <c r="VLL2444" s="63"/>
      <c r="VLM2444" s="63"/>
      <c r="VLN2444" s="63"/>
      <c r="VLO2444" s="63"/>
      <c r="VLP2444" s="63"/>
      <c r="VLQ2444" s="63"/>
      <c r="VLR2444" s="63"/>
      <c r="VLS2444" s="63"/>
      <c r="VLT2444" s="63"/>
      <c r="VLU2444" s="63"/>
      <c r="VLV2444" s="63"/>
      <c r="VLW2444" s="63"/>
      <c r="VLX2444" s="63"/>
      <c r="VLY2444" s="63"/>
      <c r="VLZ2444" s="63"/>
      <c r="VMA2444" s="63"/>
      <c r="VMB2444" s="63"/>
      <c r="VMC2444" s="63"/>
      <c r="VMD2444" s="63"/>
      <c r="VME2444" s="63"/>
      <c r="VMF2444" s="63"/>
      <c r="VMG2444" s="63"/>
      <c r="VMH2444" s="63"/>
      <c r="VMI2444" s="63"/>
      <c r="VMJ2444" s="63"/>
      <c r="VMK2444" s="63"/>
      <c r="VML2444" s="63"/>
      <c r="VMM2444" s="63"/>
      <c r="VMN2444" s="63"/>
      <c r="VMO2444" s="63"/>
      <c r="VMP2444" s="63"/>
      <c r="VMQ2444" s="63"/>
      <c r="VMR2444" s="63"/>
      <c r="VMS2444" s="63"/>
      <c r="VMT2444" s="63"/>
      <c r="VMU2444" s="63"/>
      <c r="VMV2444" s="63"/>
      <c r="VMW2444" s="63"/>
      <c r="VMX2444" s="63"/>
      <c r="VMY2444" s="63"/>
      <c r="VMZ2444" s="63"/>
      <c r="VNA2444" s="63"/>
      <c r="VNB2444" s="63"/>
      <c r="VNC2444" s="63"/>
      <c r="VND2444" s="63"/>
      <c r="VNE2444" s="63"/>
      <c r="VNF2444" s="63"/>
      <c r="VNG2444" s="63"/>
      <c r="VNH2444" s="63"/>
      <c r="VNI2444" s="63"/>
      <c r="VNJ2444" s="63"/>
      <c r="VNK2444" s="63"/>
      <c r="VNL2444" s="63"/>
      <c r="VNM2444" s="63"/>
      <c r="VNN2444" s="63"/>
      <c r="VNO2444" s="63"/>
      <c r="VNP2444" s="63"/>
      <c r="VNQ2444" s="63"/>
      <c r="VNR2444" s="63"/>
      <c r="VNS2444" s="63"/>
      <c r="VNT2444" s="63"/>
      <c r="VNU2444" s="63"/>
      <c r="VNV2444" s="63"/>
      <c r="VNW2444" s="63"/>
      <c r="VNX2444" s="63"/>
      <c r="VNY2444" s="63"/>
      <c r="VNZ2444" s="63"/>
      <c r="VOA2444" s="63"/>
      <c r="VOB2444" s="63"/>
      <c r="VOC2444" s="63"/>
      <c r="VOD2444" s="63"/>
      <c r="VOE2444" s="63"/>
      <c r="VOF2444" s="63"/>
      <c r="VOG2444" s="63"/>
      <c r="VOH2444" s="63"/>
      <c r="VOI2444" s="63"/>
      <c r="VOJ2444" s="63"/>
      <c r="VOK2444" s="63"/>
      <c r="VOL2444" s="63"/>
      <c r="VOM2444" s="63"/>
      <c r="VON2444" s="63"/>
      <c r="VOO2444" s="63"/>
      <c r="VOP2444" s="63"/>
      <c r="VOQ2444" s="63"/>
      <c r="VOR2444" s="63"/>
      <c r="VOS2444" s="63"/>
      <c r="VOT2444" s="63"/>
      <c r="VOU2444" s="63"/>
      <c r="VOV2444" s="63"/>
      <c r="VOW2444" s="63"/>
      <c r="VOX2444" s="63"/>
      <c r="VOY2444" s="63"/>
      <c r="VOZ2444" s="63"/>
      <c r="VPA2444" s="63"/>
      <c r="VPB2444" s="63"/>
      <c r="VPC2444" s="63"/>
      <c r="VPD2444" s="63"/>
      <c r="VPE2444" s="63"/>
      <c r="VPF2444" s="63"/>
      <c r="VPG2444" s="63"/>
      <c r="VPH2444" s="63"/>
      <c r="VPI2444" s="63"/>
      <c r="VPJ2444" s="63"/>
      <c r="VPK2444" s="63"/>
      <c r="VPL2444" s="63"/>
      <c r="VPM2444" s="63"/>
      <c r="VPN2444" s="63"/>
      <c r="VPO2444" s="63"/>
      <c r="VPP2444" s="63"/>
      <c r="VPQ2444" s="63"/>
      <c r="VPR2444" s="63"/>
      <c r="VPS2444" s="63"/>
      <c r="VPT2444" s="63"/>
      <c r="VPU2444" s="63"/>
      <c r="VPV2444" s="63"/>
      <c r="VPW2444" s="63"/>
      <c r="VPX2444" s="63"/>
      <c r="VPY2444" s="63"/>
      <c r="VPZ2444" s="63"/>
      <c r="VQA2444" s="63"/>
      <c r="VQB2444" s="63"/>
      <c r="VQC2444" s="63"/>
      <c r="VQD2444" s="63"/>
      <c r="VQE2444" s="63"/>
      <c r="VQF2444" s="63"/>
      <c r="VQG2444" s="63"/>
      <c r="VQH2444" s="63"/>
      <c r="VQI2444" s="63"/>
      <c r="VQJ2444" s="63"/>
      <c r="VQK2444" s="63"/>
      <c r="VQL2444" s="63"/>
      <c r="VQM2444" s="63"/>
      <c r="VQN2444" s="63"/>
      <c r="VQO2444" s="63"/>
      <c r="VQP2444" s="63"/>
      <c r="VQQ2444" s="63"/>
      <c r="VQR2444" s="63"/>
      <c r="VQS2444" s="63"/>
      <c r="VQT2444" s="63"/>
      <c r="VQU2444" s="63"/>
      <c r="VQV2444" s="63"/>
      <c r="VQW2444" s="63"/>
      <c r="VQX2444" s="63"/>
      <c r="VQY2444" s="63"/>
      <c r="VQZ2444" s="63"/>
      <c r="VRA2444" s="63"/>
      <c r="VRB2444" s="63"/>
      <c r="VRC2444" s="63"/>
      <c r="VRD2444" s="63"/>
      <c r="VRE2444" s="63"/>
      <c r="VRF2444" s="63"/>
      <c r="VRG2444" s="63"/>
      <c r="VRH2444" s="63"/>
      <c r="VRI2444" s="63"/>
      <c r="VRJ2444" s="63"/>
      <c r="VRK2444" s="63"/>
      <c r="VRL2444" s="63"/>
      <c r="VRM2444" s="63"/>
      <c r="VRN2444" s="63"/>
      <c r="VRO2444" s="63"/>
      <c r="VRP2444" s="63"/>
      <c r="VRQ2444" s="63"/>
      <c r="VRR2444" s="63"/>
      <c r="VRS2444" s="63"/>
      <c r="VRT2444" s="63"/>
      <c r="VRU2444" s="63"/>
      <c r="VRV2444" s="63"/>
      <c r="VRW2444" s="63"/>
      <c r="VRX2444" s="63"/>
      <c r="VRY2444" s="63"/>
      <c r="VRZ2444" s="63"/>
      <c r="VSA2444" s="63"/>
      <c r="VSB2444" s="63"/>
      <c r="VSC2444" s="63"/>
      <c r="VSD2444" s="63"/>
      <c r="VSE2444" s="63"/>
      <c r="VSF2444" s="63"/>
      <c r="VSG2444" s="63"/>
      <c r="VSH2444" s="63"/>
      <c r="VSI2444" s="63"/>
      <c r="VSJ2444" s="63"/>
      <c r="VSK2444" s="63"/>
      <c r="VSL2444" s="63"/>
      <c r="VSM2444" s="63"/>
      <c r="VSN2444" s="63"/>
      <c r="VSO2444" s="63"/>
      <c r="VSP2444" s="63"/>
      <c r="VSQ2444" s="63"/>
      <c r="VSR2444" s="63"/>
      <c r="VSS2444" s="63"/>
      <c r="VST2444" s="63"/>
      <c r="VSU2444" s="63"/>
      <c r="VSV2444" s="63"/>
      <c r="VSW2444" s="63"/>
      <c r="VSX2444" s="63"/>
      <c r="VSY2444" s="63"/>
      <c r="VSZ2444" s="63"/>
      <c r="VTA2444" s="63"/>
      <c r="VTB2444" s="63"/>
      <c r="VTC2444" s="63"/>
      <c r="VTD2444" s="63"/>
      <c r="VTE2444" s="63"/>
      <c r="VTF2444" s="63"/>
      <c r="VTG2444" s="63"/>
      <c r="VTH2444" s="63"/>
      <c r="VTI2444" s="63"/>
      <c r="VTJ2444" s="63"/>
      <c r="VTK2444" s="63"/>
      <c r="VTL2444" s="63"/>
      <c r="VTM2444" s="63"/>
      <c r="VTN2444" s="63"/>
      <c r="VTO2444" s="63"/>
      <c r="VTP2444" s="63"/>
      <c r="VTQ2444" s="63"/>
      <c r="VTR2444" s="63"/>
      <c r="VTS2444" s="63"/>
      <c r="VTT2444" s="63"/>
      <c r="VTU2444" s="63"/>
      <c r="VTV2444" s="63"/>
      <c r="VTW2444" s="63"/>
      <c r="VTX2444" s="63"/>
      <c r="VTY2444" s="63"/>
      <c r="VTZ2444" s="63"/>
      <c r="VUA2444" s="63"/>
      <c r="VUB2444" s="63"/>
      <c r="VUC2444" s="63"/>
      <c r="VUD2444" s="63"/>
      <c r="VUE2444" s="63"/>
      <c r="VUF2444" s="63"/>
      <c r="VUG2444" s="63"/>
      <c r="VUH2444" s="63"/>
      <c r="VUI2444" s="63"/>
      <c r="VUJ2444" s="63"/>
      <c r="VUK2444" s="63"/>
      <c r="VUL2444" s="63"/>
      <c r="VUM2444" s="63"/>
      <c r="VUN2444" s="63"/>
      <c r="VUO2444" s="63"/>
      <c r="VUP2444" s="63"/>
      <c r="VUQ2444" s="63"/>
      <c r="VUR2444" s="63"/>
      <c r="VUS2444" s="63"/>
      <c r="VUT2444" s="63"/>
      <c r="VUU2444" s="63"/>
      <c r="VUV2444" s="63"/>
      <c r="VUW2444" s="63"/>
      <c r="VUX2444" s="63"/>
      <c r="VUY2444" s="63"/>
      <c r="VUZ2444" s="63"/>
      <c r="VVA2444" s="63"/>
      <c r="VVB2444" s="63"/>
      <c r="VVC2444" s="63"/>
      <c r="VVD2444" s="63"/>
      <c r="VVE2444" s="63"/>
      <c r="VVF2444" s="63"/>
      <c r="VVG2444" s="63"/>
      <c r="VVH2444" s="63"/>
      <c r="VVI2444" s="63"/>
      <c r="VVJ2444" s="63"/>
      <c r="VVK2444" s="63"/>
      <c r="VVL2444" s="63"/>
      <c r="VVM2444" s="63"/>
      <c r="VVN2444" s="63"/>
      <c r="VVO2444" s="63"/>
      <c r="VVP2444" s="63"/>
      <c r="VVQ2444" s="63"/>
      <c r="VVR2444" s="63"/>
      <c r="VVS2444" s="63"/>
      <c r="VVT2444" s="63"/>
      <c r="VVU2444" s="63"/>
      <c r="VVV2444" s="63"/>
      <c r="VVW2444" s="63"/>
      <c r="VVX2444" s="63"/>
      <c r="VVY2444" s="63"/>
      <c r="VVZ2444" s="63"/>
      <c r="VWA2444" s="63"/>
      <c r="VWB2444" s="63"/>
      <c r="VWC2444" s="63"/>
      <c r="VWD2444" s="63"/>
      <c r="VWE2444" s="63"/>
      <c r="VWF2444" s="63"/>
      <c r="VWG2444" s="63"/>
      <c r="VWH2444" s="63"/>
      <c r="VWI2444" s="63"/>
      <c r="VWJ2444" s="63"/>
      <c r="VWK2444" s="63"/>
      <c r="VWL2444" s="63"/>
      <c r="VWM2444" s="63"/>
      <c r="VWN2444" s="63"/>
      <c r="VWO2444" s="63"/>
      <c r="VWP2444" s="63"/>
      <c r="VWQ2444" s="63"/>
      <c r="VWR2444" s="63"/>
      <c r="VWS2444" s="63"/>
      <c r="VWT2444" s="63"/>
      <c r="VWU2444" s="63"/>
      <c r="VWV2444" s="63"/>
      <c r="VWW2444" s="63"/>
      <c r="VWX2444" s="63"/>
      <c r="VWY2444" s="63"/>
      <c r="VWZ2444" s="63"/>
      <c r="VXA2444" s="63"/>
      <c r="VXB2444" s="63"/>
      <c r="VXC2444" s="63"/>
      <c r="VXD2444" s="63"/>
      <c r="VXE2444" s="63"/>
      <c r="VXF2444" s="63"/>
      <c r="VXG2444" s="63"/>
      <c r="VXH2444" s="63"/>
      <c r="VXI2444" s="63"/>
      <c r="VXJ2444" s="63"/>
      <c r="VXK2444" s="63"/>
      <c r="VXL2444" s="63"/>
      <c r="VXM2444" s="63"/>
      <c r="VXN2444" s="63"/>
      <c r="VXO2444" s="63"/>
      <c r="VXP2444" s="63"/>
      <c r="VXQ2444" s="63"/>
      <c r="VXR2444" s="63"/>
      <c r="VXS2444" s="63"/>
      <c r="VXT2444" s="63"/>
      <c r="VXU2444" s="63"/>
      <c r="VXV2444" s="63"/>
      <c r="VXW2444" s="63"/>
      <c r="VXX2444" s="63"/>
      <c r="VXY2444" s="63"/>
      <c r="VXZ2444" s="63"/>
      <c r="VYA2444" s="63"/>
      <c r="VYB2444" s="63"/>
      <c r="VYC2444" s="63"/>
      <c r="VYD2444" s="63"/>
      <c r="VYE2444" s="63"/>
      <c r="VYF2444" s="63"/>
      <c r="VYG2444" s="63"/>
      <c r="VYH2444" s="63"/>
      <c r="VYI2444" s="63"/>
      <c r="VYJ2444" s="63"/>
      <c r="VYK2444" s="63"/>
      <c r="VYL2444" s="63"/>
      <c r="VYM2444" s="63"/>
      <c r="VYN2444" s="63"/>
      <c r="VYO2444" s="63"/>
      <c r="VYP2444" s="63"/>
      <c r="VYQ2444" s="63"/>
      <c r="VYR2444" s="63"/>
      <c r="VYS2444" s="63"/>
      <c r="VYT2444" s="63"/>
      <c r="VYU2444" s="63"/>
      <c r="VYV2444" s="63"/>
      <c r="VYW2444" s="63"/>
      <c r="VYX2444" s="63"/>
      <c r="VYY2444" s="63"/>
      <c r="VYZ2444" s="63"/>
      <c r="VZA2444" s="63"/>
      <c r="VZB2444" s="63"/>
      <c r="VZC2444" s="63"/>
      <c r="VZD2444" s="63"/>
      <c r="VZE2444" s="63"/>
      <c r="VZF2444" s="63"/>
      <c r="VZG2444" s="63"/>
      <c r="VZH2444" s="63"/>
      <c r="VZI2444" s="63"/>
      <c r="VZJ2444" s="63"/>
      <c r="VZK2444" s="63"/>
      <c r="VZL2444" s="63"/>
      <c r="VZM2444" s="63"/>
      <c r="VZN2444" s="63"/>
      <c r="VZO2444" s="63"/>
      <c r="VZP2444" s="63"/>
      <c r="VZQ2444" s="63"/>
      <c r="VZR2444" s="63"/>
      <c r="VZS2444" s="63"/>
      <c r="VZT2444" s="63"/>
      <c r="VZU2444" s="63"/>
      <c r="VZV2444" s="63"/>
      <c r="VZW2444" s="63"/>
      <c r="VZX2444" s="63"/>
      <c r="VZY2444" s="63"/>
      <c r="VZZ2444" s="63"/>
      <c r="WAA2444" s="63"/>
      <c r="WAB2444" s="63"/>
      <c r="WAC2444" s="63"/>
      <c r="WAD2444" s="63"/>
      <c r="WAE2444" s="63"/>
      <c r="WAF2444" s="63"/>
      <c r="WAG2444" s="63"/>
      <c r="WAH2444" s="63"/>
      <c r="WAI2444" s="63"/>
      <c r="WAJ2444" s="63"/>
      <c r="WAK2444" s="63"/>
      <c r="WAL2444" s="63"/>
      <c r="WAM2444" s="63"/>
      <c r="WAN2444" s="63"/>
      <c r="WAO2444" s="63"/>
      <c r="WAP2444" s="63"/>
      <c r="WAQ2444" s="63"/>
      <c r="WAR2444" s="63"/>
      <c r="WAS2444" s="63"/>
      <c r="WAT2444" s="63"/>
      <c r="WAU2444" s="63"/>
      <c r="WAV2444" s="63"/>
      <c r="WAW2444" s="63"/>
      <c r="WAX2444" s="63"/>
      <c r="WAY2444" s="63"/>
      <c r="WAZ2444" s="63"/>
      <c r="WBA2444" s="63"/>
      <c r="WBB2444" s="63"/>
      <c r="WBC2444" s="63"/>
      <c r="WBD2444" s="63"/>
      <c r="WBE2444" s="63"/>
      <c r="WBF2444" s="63"/>
      <c r="WBG2444" s="63"/>
      <c r="WBH2444" s="63"/>
      <c r="WBI2444" s="63"/>
      <c r="WBJ2444" s="63"/>
      <c r="WBK2444" s="63"/>
      <c r="WBL2444" s="63"/>
      <c r="WBM2444" s="63"/>
      <c r="WBN2444" s="63"/>
      <c r="WBO2444" s="63"/>
      <c r="WBP2444" s="63"/>
      <c r="WBQ2444" s="63"/>
      <c r="WBR2444" s="63"/>
      <c r="WBS2444" s="63"/>
      <c r="WBT2444" s="63"/>
      <c r="WBU2444" s="63"/>
      <c r="WBV2444" s="63"/>
      <c r="WBW2444" s="63"/>
      <c r="WBX2444" s="63"/>
      <c r="WBY2444" s="63"/>
      <c r="WBZ2444" s="63"/>
      <c r="WCA2444" s="63"/>
      <c r="WCB2444" s="63"/>
      <c r="WCC2444" s="63"/>
      <c r="WCD2444" s="63"/>
      <c r="WCE2444" s="63"/>
      <c r="WCF2444" s="63"/>
      <c r="WCG2444" s="63"/>
      <c r="WCH2444" s="63"/>
      <c r="WCI2444" s="63"/>
      <c r="WCJ2444" s="63"/>
      <c r="WCK2444" s="63"/>
      <c r="WCL2444" s="63"/>
      <c r="WCM2444" s="63"/>
      <c r="WCN2444" s="63"/>
      <c r="WCO2444" s="63"/>
      <c r="WCP2444" s="63"/>
      <c r="WCQ2444" s="63"/>
      <c r="WCR2444" s="63"/>
      <c r="WCS2444" s="63"/>
      <c r="WCT2444" s="63"/>
      <c r="WCU2444" s="63"/>
      <c r="WCV2444" s="63"/>
      <c r="WCW2444" s="63"/>
      <c r="WCX2444" s="63"/>
      <c r="WCY2444" s="63"/>
      <c r="WCZ2444" s="63"/>
      <c r="WDA2444" s="63"/>
      <c r="WDB2444" s="63"/>
      <c r="WDC2444" s="63"/>
      <c r="WDD2444" s="63"/>
      <c r="WDE2444" s="63"/>
      <c r="WDF2444" s="63"/>
      <c r="WDG2444" s="63"/>
      <c r="WDH2444" s="63"/>
      <c r="WDI2444" s="63"/>
      <c r="WDJ2444" s="63"/>
      <c r="WDK2444" s="63"/>
      <c r="WDL2444" s="63"/>
      <c r="WDM2444" s="63"/>
      <c r="WDN2444" s="63"/>
      <c r="WDO2444" s="63"/>
      <c r="WDP2444" s="63"/>
      <c r="WDQ2444" s="63"/>
      <c r="WDR2444" s="63"/>
      <c r="WDS2444" s="63"/>
      <c r="WDT2444" s="63"/>
      <c r="WDU2444" s="63"/>
      <c r="WDV2444" s="63"/>
      <c r="WDW2444" s="63"/>
      <c r="WDX2444" s="63"/>
      <c r="WDY2444" s="63"/>
      <c r="WDZ2444" s="63"/>
      <c r="WEA2444" s="63"/>
      <c r="WEB2444" s="63"/>
      <c r="WEC2444" s="63"/>
      <c r="WED2444" s="63"/>
      <c r="WEE2444" s="63"/>
      <c r="WEF2444" s="63"/>
      <c r="WEG2444" s="63"/>
      <c r="WEH2444" s="63"/>
      <c r="WEI2444" s="63"/>
      <c r="WEJ2444" s="63"/>
      <c r="WEK2444" s="63"/>
      <c r="WEL2444" s="63"/>
      <c r="WEM2444" s="63"/>
      <c r="WEN2444" s="63"/>
      <c r="WEO2444" s="63"/>
      <c r="WEP2444" s="63"/>
      <c r="WEQ2444" s="63"/>
      <c r="WER2444" s="63"/>
      <c r="WES2444" s="63"/>
      <c r="WET2444" s="63"/>
      <c r="WEU2444" s="63"/>
      <c r="WEV2444" s="63"/>
      <c r="WEW2444" s="63"/>
      <c r="WEX2444" s="63"/>
      <c r="WEY2444" s="63"/>
      <c r="WEZ2444" s="63"/>
      <c r="WFA2444" s="63"/>
      <c r="WFB2444" s="63"/>
      <c r="WFC2444" s="63"/>
      <c r="WFD2444" s="63"/>
      <c r="WFE2444" s="63"/>
      <c r="WFF2444" s="63"/>
      <c r="WFG2444" s="63"/>
      <c r="WFH2444" s="63"/>
      <c r="WFI2444" s="63"/>
      <c r="WFJ2444" s="63"/>
      <c r="WFK2444" s="63"/>
      <c r="WFL2444" s="63"/>
      <c r="WFM2444" s="63"/>
      <c r="WFN2444" s="63"/>
      <c r="WFO2444" s="63"/>
      <c r="WFP2444" s="63"/>
      <c r="WFQ2444" s="63"/>
      <c r="WFR2444" s="63"/>
      <c r="WFS2444" s="63"/>
      <c r="WFT2444" s="63"/>
      <c r="WFU2444" s="63"/>
      <c r="WFV2444" s="63"/>
      <c r="WFW2444" s="63"/>
      <c r="WFX2444" s="63"/>
      <c r="WFY2444" s="63"/>
      <c r="WFZ2444" s="63"/>
      <c r="WGA2444" s="63"/>
      <c r="WGB2444" s="63"/>
      <c r="WGC2444" s="63"/>
      <c r="WGD2444" s="63"/>
      <c r="WGE2444" s="63"/>
      <c r="WGF2444" s="63"/>
      <c r="WGG2444" s="63"/>
      <c r="WGH2444" s="63"/>
      <c r="WGI2444" s="63"/>
      <c r="WGJ2444" s="63"/>
      <c r="WGK2444" s="63"/>
      <c r="WGL2444" s="63"/>
      <c r="WGM2444" s="63"/>
      <c r="WGN2444" s="63"/>
      <c r="WGO2444" s="63"/>
      <c r="WGP2444" s="63"/>
      <c r="WGQ2444" s="63"/>
      <c r="WGR2444" s="63"/>
      <c r="WGS2444" s="63"/>
      <c r="WGT2444" s="63"/>
      <c r="WGU2444" s="63"/>
      <c r="WGV2444" s="63"/>
      <c r="WGW2444" s="63"/>
      <c r="WGX2444" s="63"/>
      <c r="WGY2444" s="63"/>
      <c r="WGZ2444" s="63"/>
      <c r="WHA2444" s="63"/>
      <c r="WHB2444" s="63"/>
      <c r="WHC2444" s="63"/>
      <c r="WHD2444" s="63"/>
      <c r="WHE2444" s="63"/>
      <c r="WHF2444" s="63"/>
      <c r="WHG2444" s="63"/>
      <c r="WHH2444" s="63"/>
      <c r="WHI2444" s="63"/>
      <c r="WHJ2444" s="63"/>
      <c r="WHK2444" s="63"/>
      <c r="WHL2444" s="63"/>
      <c r="WHM2444" s="63"/>
      <c r="WHN2444" s="63"/>
      <c r="WHO2444" s="63"/>
      <c r="WHP2444" s="63"/>
      <c r="WHQ2444" s="63"/>
      <c r="WHR2444" s="63"/>
      <c r="WHS2444" s="63"/>
      <c r="WHT2444" s="63"/>
      <c r="WHU2444" s="63"/>
      <c r="WHV2444" s="63"/>
      <c r="WHW2444" s="63"/>
      <c r="WHX2444" s="63"/>
      <c r="WHY2444" s="63"/>
      <c r="WHZ2444" s="63"/>
      <c r="WIA2444" s="63"/>
      <c r="WIB2444" s="63"/>
      <c r="WIC2444" s="63"/>
      <c r="WID2444" s="63"/>
      <c r="WIE2444" s="63"/>
      <c r="WIF2444" s="63"/>
      <c r="WIG2444" s="63"/>
      <c r="WIH2444" s="63"/>
      <c r="WII2444" s="63"/>
      <c r="WIJ2444" s="63"/>
      <c r="WIK2444" s="63"/>
      <c r="WIL2444" s="63"/>
      <c r="WIM2444" s="63"/>
      <c r="WIN2444" s="63"/>
      <c r="WIO2444" s="63"/>
      <c r="WIP2444" s="63"/>
      <c r="WIQ2444" s="63"/>
      <c r="WIR2444" s="63"/>
      <c r="WIS2444" s="63"/>
      <c r="WIT2444" s="63"/>
      <c r="WIU2444" s="63"/>
      <c r="WIV2444" s="63"/>
      <c r="WIW2444" s="63"/>
      <c r="WIX2444" s="63"/>
      <c r="WIY2444" s="63"/>
      <c r="WIZ2444" s="63"/>
      <c r="WJA2444" s="63"/>
      <c r="WJB2444" s="63"/>
      <c r="WJC2444" s="63"/>
      <c r="WJD2444" s="63"/>
      <c r="WJE2444" s="63"/>
      <c r="WJF2444" s="63"/>
      <c r="WJG2444" s="63"/>
      <c r="WJH2444" s="63"/>
      <c r="WJI2444" s="63"/>
      <c r="WJJ2444" s="63"/>
      <c r="WJK2444" s="63"/>
      <c r="WJL2444" s="63"/>
      <c r="WJM2444" s="63"/>
      <c r="WJN2444" s="63"/>
      <c r="WJO2444" s="63"/>
      <c r="WJP2444" s="63"/>
      <c r="WJQ2444" s="63"/>
      <c r="WJR2444" s="63"/>
      <c r="WJS2444" s="63"/>
      <c r="WJT2444" s="63"/>
      <c r="WJU2444" s="63"/>
      <c r="WJV2444" s="63"/>
      <c r="WJW2444" s="63"/>
      <c r="WJX2444" s="63"/>
      <c r="WJY2444" s="63"/>
      <c r="WJZ2444" s="63"/>
      <c r="WKA2444" s="63"/>
      <c r="WKB2444" s="63"/>
      <c r="WKC2444" s="63"/>
      <c r="WKD2444" s="63"/>
      <c r="WKE2444" s="63"/>
      <c r="WKF2444" s="63"/>
      <c r="WKG2444" s="63"/>
      <c r="WKH2444" s="63"/>
      <c r="WKI2444" s="63"/>
      <c r="WKJ2444" s="63"/>
      <c r="WKK2444" s="63"/>
      <c r="WKL2444" s="63"/>
      <c r="WKM2444" s="63"/>
      <c r="WKN2444" s="63"/>
      <c r="WKO2444" s="63"/>
      <c r="WKP2444" s="63"/>
      <c r="WKQ2444" s="63"/>
      <c r="WKR2444" s="63"/>
      <c r="WKS2444" s="63"/>
      <c r="WKT2444" s="63"/>
      <c r="WKU2444" s="63"/>
      <c r="WKV2444" s="63"/>
      <c r="WKW2444" s="63"/>
      <c r="WKX2444" s="63"/>
      <c r="WKY2444" s="63"/>
      <c r="WKZ2444" s="63"/>
      <c r="WLA2444" s="63"/>
      <c r="WLB2444" s="63"/>
      <c r="WLC2444" s="63"/>
      <c r="WLD2444" s="63"/>
      <c r="WLE2444" s="63"/>
      <c r="WLF2444" s="63"/>
      <c r="WLG2444" s="63"/>
      <c r="WLH2444" s="63"/>
      <c r="WLI2444" s="63"/>
      <c r="WLJ2444" s="63"/>
      <c r="WLK2444" s="63"/>
      <c r="WLL2444" s="63"/>
      <c r="WLM2444" s="63"/>
      <c r="WLN2444" s="63"/>
      <c r="WLO2444" s="63"/>
      <c r="WLP2444" s="63"/>
      <c r="WLQ2444" s="63"/>
      <c r="WLR2444" s="63"/>
      <c r="WLS2444" s="63"/>
      <c r="WLT2444" s="63"/>
      <c r="WLU2444" s="63"/>
      <c r="WLV2444" s="63"/>
      <c r="WLW2444" s="63"/>
      <c r="WLX2444" s="63"/>
      <c r="WLY2444" s="63"/>
      <c r="WLZ2444" s="63"/>
      <c r="WMA2444" s="63"/>
      <c r="WMB2444" s="63"/>
      <c r="WMC2444" s="63"/>
      <c r="WMD2444" s="63"/>
      <c r="WME2444" s="63"/>
      <c r="WMF2444" s="63"/>
      <c r="WMG2444" s="63"/>
      <c r="WMH2444" s="63"/>
      <c r="WMI2444" s="63"/>
      <c r="WMJ2444" s="63"/>
      <c r="WMK2444" s="63"/>
      <c r="WML2444" s="63"/>
      <c r="WMM2444" s="63"/>
      <c r="WMN2444" s="63"/>
      <c r="WMO2444" s="63"/>
      <c r="WMP2444" s="63"/>
      <c r="WMQ2444" s="63"/>
      <c r="WMR2444" s="63"/>
      <c r="WMS2444" s="63"/>
      <c r="WMT2444" s="63"/>
      <c r="WMU2444" s="63"/>
      <c r="WMV2444" s="63"/>
      <c r="WMW2444" s="63"/>
      <c r="WMX2444" s="63"/>
      <c r="WMY2444" s="63"/>
      <c r="WMZ2444" s="63"/>
      <c r="WNA2444" s="63"/>
      <c r="WNB2444" s="63"/>
      <c r="WNC2444" s="63"/>
      <c r="WND2444" s="63"/>
      <c r="WNE2444" s="63"/>
      <c r="WNF2444" s="63"/>
      <c r="WNG2444" s="63"/>
      <c r="WNH2444" s="63"/>
      <c r="WNI2444" s="63"/>
      <c r="WNJ2444" s="63"/>
      <c r="WNK2444" s="63"/>
      <c r="WNL2444" s="63"/>
      <c r="WNM2444" s="63"/>
      <c r="WNN2444" s="63"/>
      <c r="WNO2444" s="63"/>
      <c r="WNP2444" s="63"/>
      <c r="WNQ2444" s="63"/>
      <c r="WNR2444" s="63"/>
      <c r="WNS2444" s="63"/>
      <c r="WNT2444" s="63"/>
      <c r="WNU2444" s="63"/>
      <c r="WNV2444" s="63"/>
      <c r="WNW2444" s="63"/>
      <c r="WNX2444" s="63"/>
      <c r="WNY2444" s="63"/>
      <c r="WNZ2444" s="63"/>
      <c r="WOA2444" s="63"/>
      <c r="WOB2444" s="63"/>
      <c r="WOC2444" s="63"/>
      <c r="WOD2444" s="63"/>
      <c r="WOE2444" s="63"/>
      <c r="WOF2444" s="63"/>
      <c r="WOG2444" s="63"/>
      <c r="WOH2444" s="63"/>
      <c r="WOI2444" s="63"/>
      <c r="WOJ2444" s="63"/>
      <c r="WOK2444" s="63"/>
      <c r="WOL2444" s="63"/>
      <c r="WOM2444" s="63"/>
      <c r="WON2444" s="63"/>
      <c r="WOO2444" s="63"/>
      <c r="WOP2444" s="63"/>
      <c r="WOQ2444" s="63"/>
      <c r="WOR2444" s="63"/>
      <c r="WOS2444" s="63"/>
      <c r="WOT2444" s="63"/>
      <c r="WOU2444" s="63"/>
      <c r="WOV2444" s="63"/>
      <c r="WOW2444" s="63"/>
      <c r="WOX2444" s="63"/>
      <c r="WOY2444" s="63"/>
      <c r="WOZ2444" s="63"/>
      <c r="WPA2444" s="63"/>
      <c r="WPB2444" s="63"/>
      <c r="WPC2444" s="63"/>
      <c r="WPD2444" s="63"/>
      <c r="WPE2444" s="63"/>
      <c r="WPF2444" s="63"/>
      <c r="WPG2444" s="63"/>
      <c r="WPH2444" s="63"/>
      <c r="WPI2444" s="63"/>
      <c r="WPJ2444" s="63"/>
      <c r="WPK2444" s="63"/>
      <c r="WPL2444" s="63"/>
      <c r="WPM2444" s="63"/>
      <c r="WPN2444" s="63"/>
      <c r="WPO2444" s="63"/>
      <c r="WPP2444" s="63"/>
      <c r="WPQ2444" s="63"/>
      <c r="WPR2444" s="63"/>
      <c r="WPS2444" s="63"/>
      <c r="WPT2444" s="63"/>
      <c r="WPU2444" s="63"/>
      <c r="WPV2444" s="63"/>
      <c r="WPW2444" s="63"/>
      <c r="WPX2444" s="63"/>
      <c r="WPY2444" s="63"/>
      <c r="WPZ2444" s="63"/>
      <c r="WQA2444" s="63"/>
      <c r="WQB2444" s="63"/>
      <c r="WQC2444" s="63"/>
      <c r="WQD2444" s="63"/>
      <c r="WQE2444" s="63"/>
      <c r="WQF2444" s="63"/>
      <c r="WQG2444" s="63"/>
      <c r="WQH2444" s="63"/>
      <c r="WQI2444" s="63"/>
      <c r="WQJ2444" s="63"/>
      <c r="WQK2444" s="63"/>
      <c r="WQL2444" s="63"/>
      <c r="WQM2444" s="63"/>
      <c r="WQN2444" s="63"/>
      <c r="WQO2444" s="63"/>
      <c r="WQP2444" s="63"/>
      <c r="WQQ2444" s="63"/>
      <c r="WQR2444" s="63"/>
      <c r="WQS2444" s="63"/>
      <c r="WQT2444" s="63"/>
      <c r="WQU2444" s="63"/>
      <c r="WQV2444" s="63"/>
      <c r="WQW2444" s="63"/>
      <c r="WQX2444" s="63"/>
      <c r="WQY2444" s="63"/>
      <c r="WQZ2444" s="63"/>
      <c r="WRA2444" s="63"/>
      <c r="WRB2444" s="63"/>
      <c r="WRC2444" s="63"/>
      <c r="WRD2444" s="63"/>
      <c r="WRE2444" s="63"/>
      <c r="WRF2444" s="63"/>
      <c r="WRG2444" s="63"/>
      <c r="WRH2444" s="63"/>
      <c r="WRI2444" s="63"/>
      <c r="WRJ2444" s="63"/>
      <c r="WRK2444" s="63"/>
      <c r="WRL2444" s="63"/>
      <c r="WRM2444" s="63"/>
      <c r="WRN2444" s="63"/>
      <c r="WRO2444" s="63"/>
      <c r="WRP2444" s="63"/>
      <c r="WRQ2444" s="63"/>
      <c r="WRR2444" s="63"/>
      <c r="WRS2444" s="63"/>
      <c r="WRT2444" s="63"/>
      <c r="WRU2444" s="63"/>
      <c r="WRV2444" s="63"/>
      <c r="WRW2444" s="63"/>
      <c r="WRX2444" s="63"/>
      <c r="WRY2444" s="63"/>
      <c r="WRZ2444" s="63"/>
      <c r="WSA2444" s="63"/>
      <c r="WSB2444" s="63"/>
      <c r="WSC2444" s="63"/>
      <c r="WSD2444" s="63"/>
      <c r="WSE2444" s="63"/>
      <c r="WSF2444" s="63"/>
      <c r="WSG2444" s="63"/>
      <c r="WSH2444" s="63"/>
      <c r="WSI2444" s="63"/>
      <c r="WSJ2444" s="63"/>
      <c r="WSK2444" s="63"/>
      <c r="WSL2444" s="63"/>
      <c r="WSM2444" s="63"/>
      <c r="WSN2444" s="63"/>
      <c r="WSO2444" s="63"/>
      <c r="WSP2444" s="63"/>
      <c r="WSQ2444" s="63"/>
      <c r="WSR2444" s="63"/>
      <c r="WSS2444" s="63"/>
      <c r="WST2444" s="63"/>
      <c r="WSU2444" s="63"/>
      <c r="WSV2444" s="63"/>
      <c r="WSW2444" s="63"/>
      <c r="WSX2444" s="63"/>
      <c r="WSY2444" s="63"/>
      <c r="WSZ2444" s="63"/>
      <c r="WTA2444" s="63"/>
      <c r="WTB2444" s="63"/>
      <c r="WTC2444" s="63"/>
      <c r="WTD2444" s="63"/>
      <c r="WTE2444" s="63"/>
      <c r="WTF2444" s="63"/>
      <c r="WTG2444" s="63"/>
      <c r="WTH2444" s="63"/>
      <c r="WTI2444" s="63"/>
      <c r="WTJ2444" s="63"/>
      <c r="WTK2444" s="63"/>
      <c r="WTL2444" s="63"/>
      <c r="WTM2444" s="63"/>
      <c r="WTN2444" s="63"/>
      <c r="WTO2444" s="63"/>
      <c r="WTP2444" s="63"/>
      <c r="WTQ2444" s="63"/>
      <c r="WTR2444" s="63"/>
      <c r="WTS2444" s="63"/>
      <c r="WTT2444" s="63"/>
      <c r="WTU2444" s="63"/>
      <c r="WTV2444" s="63"/>
      <c r="WTW2444" s="63"/>
      <c r="WTX2444" s="63"/>
      <c r="WTY2444" s="63"/>
      <c r="WTZ2444" s="63"/>
      <c r="WUA2444" s="63"/>
      <c r="WUB2444" s="63"/>
      <c r="WUC2444" s="63"/>
      <c r="WUD2444" s="63"/>
      <c r="WUE2444" s="63"/>
      <c r="WUF2444" s="63"/>
      <c r="WUG2444" s="63"/>
      <c r="WUH2444" s="63"/>
      <c r="WUI2444" s="63"/>
      <c r="WUJ2444" s="63"/>
      <c r="WUK2444" s="63"/>
      <c r="WUL2444" s="63"/>
      <c r="WUM2444" s="63"/>
      <c r="WUN2444" s="63"/>
      <c r="WUO2444" s="63"/>
      <c r="WUP2444" s="63"/>
      <c r="WUQ2444" s="63"/>
      <c r="WUR2444" s="63"/>
      <c r="WUS2444" s="63"/>
      <c r="WUT2444" s="63"/>
      <c r="WUU2444" s="63"/>
      <c r="WUV2444" s="63"/>
      <c r="WUW2444" s="63"/>
      <c r="WUX2444" s="63"/>
      <c r="WUY2444" s="63"/>
      <c r="WUZ2444" s="63"/>
      <c r="WVA2444" s="63"/>
      <c r="WVB2444" s="63"/>
      <c r="WVC2444" s="63"/>
      <c r="WVD2444" s="63"/>
      <c r="WVE2444" s="63"/>
      <c r="WVF2444" s="63"/>
      <c r="WVG2444" s="63"/>
      <c r="WVH2444" s="63"/>
      <c r="WVI2444" s="63"/>
      <c r="WVJ2444" s="63"/>
      <c r="WVK2444" s="63"/>
      <c r="WVL2444" s="63"/>
      <c r="WVM2444" s="63"/>
      <c r="WVN2444" s="63"/>
      <c r="WVO2444" s="63"/>
      <c r="WVP2444" s="63"/>
      <c r="WVQ2444" s="63"/>
      <c r="WVR2444" s="63"/>
      <c r="WVS2444" s="63"/>
      <c r="WVT2444" s="63"/>
      <c r="WVU2444" s="63"/>
      <c r="WVV2444" s="63"/>
      <c r="WVW2444" s="63"/>
      <c r="WVX2444" s="63"/>
      <c r="WVY2444" s="63"/>
      <c r="WVZ2444" s="63"/>
      <c r="WWA2444" s="63"/>
      <c r="WWB2444" s="63"/>
      <c r="WWC2444" s="63"/>
      <c r="WWD2444" s="63"/>
      <c r="WWE2444" s="63"/>
      <c r="WWF2444" s="63"/>
      <c r="WWG2444" s="63"/>
      <c r="WWH2444" s="63"/>
      <c r="WWI2444" s="63"/>
      <c r="WWJ2444" s="63"/>
      <c r="WWK2444" s="63"/>
      <c r="WWL2444" s="63"/>
      <c r="WWM2444" s="63"/>
      <c r="WWN2444" s="63"/>
      <c r="WWO2444" s="63"/>
      <c r="WWP2444" s="63"/>
      <c r="WWQ2444" s="63"/>
      <c r="WWR2444" s="63"/>
      <c r="WWS2444" s="63"/>
      <c r="WWT2444" s="63"/>
      <c r="WWU2444" s="63"/>
      <c r="WWV2444" s="63"/>
      <c r="WWW2444" s="63"/>
      <c r="WWX2444" s="63"/>
      <c r="WWY2444" s="63"/>
      <c r="WWZ2444" s="63"/>
      <c r="WXA2444" s="63"/>
      <c r="WXB2444" s="63"/>
      <c r="WXC2444" s="63"/>
      <c r="WXD2444" s="63"/>
      <c r="WXE2444" s="63"/>
      <c r="WXF2444" s="63"/>
      <c r="WXG2444" s="63"/>
      <c r="WXH2444" s="63"/>
      <c r="WXI2444" s="63"/>
      <c r="WXJ2444" s="63"/>
      <c r="WXK2444" s="63"/>
      <c r="WXL2444" s="63"/>
      <c r="WXM2444" s="63"/>
      <c r="WXN2444" s="63"/>
      <c r="WXO2444" s="63"/>
      <c r="WXP2444" s="63"/>
      <c r="WXQ2444" s="63"/>
      <c r="WXR2444" s="63"/>
      <c r="WXS2444" s="63"/>
      <c r="WXT2444" s="63"/>
      <c r="WXU2444" s="63"/>
      <c r="WXV2444" s="63"/>
      <c r="WXW2444" s="63"/>
      <c r="WXX2444" s="63"/>
      <c r="WXY2444" s="63"/>
      <c r="WXZ2444" s="63"/>
      <c r="WYA2444" s="63"/>
      <c r="WYB2444" s="63"/>
      <c r="WYC2444" s="63"/>
      <c r="WYD2444" s="63"/>
      <c r="WYE2444" s="63"/>
      <c r="WYF2444" s="63"/>
      <c r="WYG2444" s="63"/>
      <c r="WYH2444" s="63"/>
      <c r="WYI2444" s="63"/>
      <c r="WYJ2444" s="63"/>
      <c r="WYK2444" s="63"/>
      <c r="WYL2444" s="63"/>
      <c r="WYM2444" s="63"/>
      <c r="WYN2444" s="63"/>
      <c r="WYO2444" s="63"/>
      <c r="WYP2444" s="63"/>
      <c r="WYQ2444" s="63"/>
      <c r="WYR2444" s="63"/>
      <c r="WYS2444" s="63"/>
      <c r="WYT2444" s="63"/>
      <c r="WYU2444" s="63"/>
      <c r="WYV2444" s="63"/>
      <c r="WYW2444" s="63"/>
      <c r="WYX2444" s="63"/>
      <c r="WYY2444" s="63"/>
      <c r="WYZ2444" s="63"/>
      <c r="WZA2444" s="63"/>
      <c r="WZB2444" s="63"/>
      <c r="WZC2444" s="63"/>
      <c r="WZD2444" s="63"/>
      <c r="WZE2444" s="63"/>
      <c r="WZF2444" s="63"/>
      <c r="WZG2444" s="63"/>
      <c r="WZH2444" s="63"/>
      <c r="WZI2444" s="63"/>
      <c r="WZJ2444" s="63"/>
      <c r="WZK2444" s="63"/>
      <c r="WZL2444" s="63"/>
      <c r="WZM2444" s="63"/>
      <c r="WZN2444" s="63"/>
      <c r="WZO2444" s="63"/>
      <c r="WZP2444" s="63"/>
      <c r="WZQ2444" s="63"/>
      <c r="WZR2444" s="63"/>
      <c r="WZS2444" s="63"/>
      <c r="WZT2444" s="63"/>
      <c r="WZU2444" s="63"/>
      <c r="WZV2444" s="63"/>
      <c r="WZW2444" s="63"/>
      <c r="WZX2444" s="63"/>
      <c r="WZY2444" s="63"/>
      <c r="WZZ2444" s="63"/>
      <c r="XAA2444" s="63"/>
      <c r="XAB2444" s="63"/>
      <c r="XAC2444" s="63"/>
      <c r="XAD2444" s="63"/>
      <c r="XAE2444" s="63"/>
      <c r="XAF2444" s="63"/>
      <c r="XAG2444" s="63"/>
      <c r="XAH2444" s="63"/>
      <c r="XAI2444" s="63"/>
      <c r="XAJ2444" s="63"/>
      <c r="XAK2444" s="63"/>
      <c r="XAL2444" s="63"/>
      <c r="XAM2444" s="63"/>
      <c r="XAN2444" s="63"/>
      <c r="XAO2444" s="63"/>
      <c r="XAP2444" s="63"/>
      <c r="XAQ2444" s="63"/>
      <c r="XAR2444" s="63"/>
      <c r="XAS2444" s="63"/>
      <c r="XAT2444" s="63"/>
      <c r="XAU2444" s="63"/>
      <c r="XAV2444" s="63"/>
      <c r="XAW2444" s="63"/>
      <c r="XAX2444" s="63"/>
      <c r="XAY2444" s="63"/>
      <c r="XAZ2444" s="63"/>
      <c r="XBA2444" s="63"/>
      <c r="XBB2444" s="63"/>
      <c r="XBC2444" s="63"/>
      <c r="XBD2444" s="63"/>
      <c r="XBE2444" s="63"/>
      <c r="XBF2444" s="63"/>
      <c r="XBG2444" s="63"/>
      <c r="XBH2444" s="63"/>
      <c r="XBI2444" s="63"/>
      <c r="XBJ2444" s="63"/>
      <c r="XBK2444" s="63"/>
      <c r="XBL2444" s="63"/>
      <c r="XBM2444" s="63"/>
      <c r="XBN2444" s="63"/>
      <c r="XBO2444" s="63"/>
      <c r="XBP2444" s="63"/>
      <c r="XBQ2444" s="63"/>
      <c r="XBR2444" s="63"/>
      <c r="XBS2444" s="63"/>
      <c r="XBT2444" s="63"/>
      <c r="XBU2444" s="63"/>
      <c r="XBV2444" s="63"/>
      <c r="XBW2444" s="63"/>
      <c r="XBX2444" s="63"/>
      <c r="XBY2444" s="63"/>
      <c r="XBZ2444" s="63"/>
      <c r="XCA2444" s="63"/>
      <c r="XCB2444" s="63"/>
      <c r="XCC2444" s="63"/>
      <c r="XCD2444" s="63"/>
      <c r="XCE2444" s="63"/>
      <c r="XCF2444" s="63"/>
      <c r="XCG2444" s="63"/>
      <c r="XCH2444" s="63"/>
      <c r="XCI2444" s="63"/>
      <c r="XCJ2444" s="63"/>
      <c r="XCK2444" s="63"/>
      <c r="XCL2444" s="63"/>
      <c r="XCM2444" s="63"/>
      <c r="XCN2444" s="63"/>
      <c r="XCO2444" s="63"/>
      <c r="XCP2444" s="63"/>
      <c r="XCQ2444" s="63"/>
      <c r="XCR2444" s="63"/>
      <c r="XCS2444" s="63"/>
      <c r="XCT2444" s="63"/>
      <c r="XCU2444" s="63"/>
      <c r="XCV2444" s="63"/>
      <c r="XCW2444" s="63"/>
      <c r="XCX2444" s="63"/>
      <c r="XCY2444" s="63"/>
      <c r="XCZ2444" s="63"/>
      <c r="XDA2444" s="63"/>
      <c r="XDB2444" s="63"/>
      <c r="XDC2444" s="63"/>
      <c r="XDD2444" s="63"/>
      <c r="XDE2444" s="63"/>
      <c r="XDF2444" s="63"/>
      <c r="XDG2444" s="63"/>
      <c r="XDH2444" s="63"/>
      <c r="XDI2444" s="63"/>
      <c r="XDJ2444" s="63"/>
      <c r="XDK2444" s="63"/>
      <c r="XDL2444" s="63"/>
      <c r="XDM2444" s="63"/>
      <c r="XDN2444" s="63"/>
      <c r="XDO2444" s="63"/>
      <c r="XDP2444" s="63"/>
      <c r="XDQ2444" s="63"/>
      <c r="XDR2444" s="63"/>
      <c r="XDS2444" s="63"/>
      <c r="XDT2444" s="63"/>
      <c r="XDU2444" s="63"/>
      <c r="XDV2444" s="63"/>
      <c r="XDW2444" s="63"/>
      <c r="XDX2444" s="63"/>
      <c r="XDY2444" s="63"/>
      <c r="XDZ2444" s="63"/>
      <c r="XEA2444" s="63"/>
      <c r="XEB2444" s="63"/>
      <c r="XEC2444" s="63"/>
      <c r="XED2444" s="63"/>
      <c r="XEE2444" s="63"/>
      <c r="XEF2444" s="63"/>
      <c r="XEG2444" s="63"/>
      <c r="XEH2444" s="63"/>
      <c r="XEI2444" s="63"/>
      <c r="XEJ2444" s="63"/>
      <c r="XEK2444" s="63"/>
      <c r="XEL2444" s="63"/>
      <c r="XEM2444" s="63"/>
      <c r="XEN2444" s="63"/>
      <c r="XEO2444" s="63"/>
      <c r="XEP2444" s="63"/>
      <c r="XEQ2444" s="63"/>
      <c r="XER2444" s="63"/>
      <c r="XES2444" s="63"/>
      <c r="XET2444" s="63"/>
      <c r="XEU2444" s="63"/>
      <c r="XEV2444" s="63"/>
    </row>
    <row r="2445" spans="1:16376" s="57" customFormat="1" ht="14.25" customHeight="1">
      <c r="A2445" s="320" t="s">
        <v>8305</v>
      </c>
      <c r="B2445" s="119" t="s">
        <v>41</v>
      </c>
      <c r="C2445" s="178" t="s">
        <v>42</v>
      </c>
      <c r="D2445" s="121" t="s">
        <v>8306</v>
      </c>
      <c r="E2445" s="119" t="s">
        <v>44</v>
      </c>
      <c r="F2445" s="313">
        <v>12000000</v>
      </c>
      <c r="G2445" s="313">
        <v>4000000</v>
      </c>
      <c r="H2445" s="138"/>
      <c r="I2445" s="395"/>
      <c r="J2445" s="395" t="s">
        <v>8307</v>
      </c>
      <c r="K2445" s="414">
        <v>1006504903</v>
      </c>
      <c r="L2445" s="124">
        <v>2</v>
      </c>
      <c r="M2445" s="408" t="s">
        <v>8308</v>
      </c>
      <c r="N2445" s="119" t="s">
        <v>49</v>
      </c>
      <c r="O2445" s="125">
        <v>45931</v>
      </c>
      <c r="P2445" s="129"/>
      <c r="Q2445" s="129"/>
      <c r="R2445" s="129"/>
      <c r="S2445" s="129" t="s">
        <v>52</v>
      </c>
      <c r="T2445" s="119">
        <v>90</v>
      </c>
      <c r="U2445" s="125">
        <v>45931</v>
      </c>
      <c r="V2445" s="125">
        <v>46022</v>
      </c>
      <c r="W2445" s="119"/>
      <c r="X2445" s="124" t="s">
        <v>54</v>
      </c>
      <c r="Y2445" s="416">
        <v>553</v>
      </c>
      <c r="Z2445" s="416">
        <v>4780</v>
      </c>
      <c r="AA2445" s="129" t="s">
        <v>830</v>
      </c>
      <c r="AB2445" s="119"/>
      <c r="AC2445" s="119"/>
      <c r="AD2445" s="119"/>
      <c r="AE2445" s="119"/>
      <c r="AF2445" s="119"/>
      <c r="AG2445" s="119"/>
      <c r="AH2445" s="130"/>
      <c r="AI2445" s="125"/>
      <c r="AJ2445" s="119"/>
      <c r="AK2445" s="129"/>
      <c r="AL2445" s="129"/>
      <c r="AM2445" s="129"/>
      <c r="AN2445" s="129"/>
      <c r="AO2445" s="129"/>
      <c r="AP2445" s="129"/>
      <c r="AQ2445" s="129"/>
      <c r="AR2445" s="129"/>
      <c r="AS2445" s="129"/>
      <c r="AT2445" s="129"/>
      <c r="AU2445" s="130">
        <f>SUM(F2445+AD2445+AH2445+AL2445)</f>
        <v>12000000</v>
      </c>
      <c r="AV2445" s="129" t="s">
        <v>8251</v>
      </c>
      <c r="AW2445" s="119" t="s">
        <v>831</v>
      </c>
      <c r="AX2445" s="63"/>
      <c r="AY2445" s="63"/>
      <c r="AZ2445" s="63"/>
      <c r="BA2445" s="63"/>
      <c r="BB2445" s="63"/>
      <c r="BC2445" s="63"/>
      <c r="BD2445" s="63"/>
      <c r="BE2445" s="63"/>
      <c r="BF2445" s="63"/>
      <c r="BG2445" s="63"/>
      <c r="BH2445" s="63"/>
      <c r="BI2445" s="63"/>
      <c r="BJ2445" s="63"/>
      <c r="BK2445" s="63"/>
      <c r="BL2445" s="63"/>
      <c r="BM2445" s="63"/>
      <c r="BN2445" s="63"/>
      <c r="BO2445" s="63"/>
      <c r="BP2445" s="63"/>
      <c r="BQ2445" s="63"/>
      <c r="BR2445" s="63"/>
      <c r="BS2445" s="63"/>
      <c r="BT2445" s="63"/>
      <c r="BU2445" s="63"/>
      <c r="BV2445" s="63"/>
      <c r="BW2445" s="63"/>
      <c r="BX2445" s="63"/>
      <c r="BY2445" s="63"/>
      <c r="BZ2445" s="63"/>
      <c r="CA2445" s="63"/>
      <c r="CB2445" s="63"/>
      <c r="CC2445" s="63"/>
      <c r="CD2445" s="63"/>
      <c r="CE2445" s="63"/>
      <c r="CF2445" s="63"/>
      <c r="CG2445" s="63"/>
      <c r="CH2445" s="63"/>
      <c r="CI2445" s="63"/>
      <c r="CJ2445" s="63"/>
      <c r="CK2445" s="63"/>
      <c r="CL2445" s="63"/>
      <c r="CM2445" s="63"/>
      <c r="CN2445" s="63"/>
      <c r="CO2445" s="63"/>
      <c r="CP2445" s="63"/>
      <c r="CQ2445" s="63"/>
      <c r="CR2445" s="63"/>
      <c r="CS2445" s="63"/>
      <c r="CT2445" s="63"/>
      <c r="CU2445" s="63"/>
      <c r="CV2445" s="63"/>
      <c r="CW2445" s="63"/>
      <c r="CX2445" s="63"/>
      <c r="CY2445" s="63"/>
      <c r="CZ2445" s="63"/>
      <c r="DA2445" s="63"/>
      <c r="DB2445" s="63"/>
      <c r="DC2445" s="63"/>
      <c r="DD2445" s="63"/>
      <c r="DE2445" s="63"/>
      <c r="DF2445" s="63"/>
      <c r="DG2445" s="63"/>
      <c r="DH2445" s="63"/>
      <c r="DI2445" s="63"/>
      <c r="DJ2445" s="63"/>
      <c r="DK2445" s="63"/>
      <c r="DL2445" s="63"/>
      <c r="DM2445" s="63"/>
      <c r="DN2445" s="63"/>
      <c r="DO2445" s="63"/>
      <c r="DP2445" s="63"/>
      <c r="DQ2445" s="63"/>
      <c r="DR2445" s="63"/>
      <c r="DS2445" s="63"/>
      <c r="DT2445" s="63"/>
      <c r="DU2445" s="63"/>
      <c r="DV2445" s="63"/>
      <c r="DW2445" s="63"/>
      <c r="DX2445" s="63"/>
      <c r="DY2445" s="63"/>
      <c r="DZ2445" s="63"/>
      <c r="EA2445" s="63"/>
      <c r="EB2445" s="63"/>
      <c r="EC2445" s="63"/>
      <c r="ED2445" s="63"/>
      <c r="EE2445" s="63"/>
      <c r="EF2445" s="63"/>
      <c r="EG2445" s="63"/>
      <c r="EH2445" s="63"/>
      <c r="EI2445" s="63"/>
      <c r="EJ2445" s="63"/>
      <c r="EK2445" s="63"/>
      <c r="EL2445" s="63"/>
      <c r="EM2445" s="63"/>
      <c r="EN2445" s="63"/>
      <c r="EO2445" s="63"/>
      <c r="EP2445" s="63"/>
      <c r="EQ2445" s="63"/>
      <c r="ER2445" s="63"/>
      <c r="ES2445" s="63"/>
      <c r="ET2445" s="63"/>
      <c r="EU2445" s="63"/>
      <c r="EV2445" s="63"/>
      <c r="EW2445" s="63"/>
      <c r="EX2445" s="63"/>
      <c r="EY2445" s="63"/>
      <c r="EZ2445" s="63"/>
      <c r="FA2445" s="63"/>
      <c r="FB2445" s="63"/>
      <c r="FC2445" s="63"/>
      <c r="FD2445" s="63"/>
      <c r="FE2445" s="63"/>
      <c r="FF2445" s="63"/>
      <c r="FG2445" s="63"/>
      <c r="FH2445" s="63"/>
      <c r="FI2445" s="63"/>
      <c r="FJ2445" s="63"/>
      <c r="FK2445" s="63"/>
      <c r="FL2445" s="63"/>
      <c r="FM2445" s="63"/>
      <c r="FN2445" s="63"/>
      <c r="FO2445" s="63"/>
      <c r="FP2445" s="63"/>
      <c r="FQ2445" s="63"/>
      <c r="FR2445" s="63"/>
      <c r="FS2445" s="63"/>
      <c r="FT2445" s="63"/>
      <c r="FU2445" s="63"/>
      <c r="FV2445" s="63"/>
      <c r="FW2445" s="63"/>
      <c r="FX2445" s="63"/>
      <c r="FY2445" s="63"/>
      <c r="FZ2445" s="63"/>
      <c r="GA2445" s="63"/>
      <c r="GB2445" s="63"/>
      <c r="GC2445" s="63"/>
      <c r="GD2445" s="63"/>
      <c r="GE2445" s="63"/>
      <c r="GF2445" s="63"/>
      <c r="GG2445" s="63"/>
      <c r="GH2445" s="63"/>
      <c r="GI2445" s="63"/>
      <c r="GJ2445" s="63"/>
      <c r="GK2445" s="63"/>
      <c r="GL2445" s="63"/>
      <c r="GM2445" s="63"/>
      <c r="GN2445" s="63"/>
      <c r="GO2445" s="63"/>
      <c r="GP2445" s="63"/>
      <c r="GQ2445" s="63"/>
      <c r="GR2445" s="63"/>
      <c r="GS2445" s="63"/>
      <c r="GT2445" s="63"/>
      <c r="GU2445" s="63"/>
      <c r="GV2445" s="63"/>
      <c r="GW2445" s="63"/>
      <c r="GX2445" s="63"/>
      <c r="GY2445" s="63"/>
      <c r="GZ2445" s="63"/>
      <c r="HA2445" s="63"/>
      <c r="HB2445" s="63"/>
      <c r="HC2445" s="63"/>
      <c r="HD2445" s="63"/>
      <c r="HE2445" s="63"/>
      <c r="HF2445" s="63"/>
      <c r="HG2445" s="63"/>
      <c r="HH2445" s="63"/>
      <c r="HI2445" s="63"/>
      <c r="HJ2445" s="63"/>
      <c r="HK2445" s="63"/>
      <c r="HL2445" s="63"/>
      <c r="HM2445" s="63"/>
      <c r="HN2445" s="63"/>
      <c r="HO2445" s="63"/>
      <c r="HP2445" s="63"/>
      <c r="HQ2445" s="63"/>
      <c r="HR2445" s="63"/>
      <c r="HS2445" s="63"/>
      <c r="HT2445" s="63"/>
      <c r="HU2445" s="63"/>
      <c r="HV2445" s="63"/>
      <c r="HW2445" s="63"/>
      <c r="HX2445" s="63"/>
      <c r="HY2445" s="63"/>
      <c r="HZ2445" s="63"/>
      <c r="IA2445" s="63"/>
      <c r="IB2445" s="63"/>
      <c r="IC2445" s="63"/>
      <c r="ID2445" s="63"/>
      <c r="IE2445" s="63"/>
      <c r="IF2445" s="63"/>
      <c r="IG2445" s="63"/>
      <c r="IH2445" s="63"/>
      <c r="II2445" s="63"/>
      <c r="IJ2445" s="63"/>
      <c r="IK2445" s="63"/>
      <c r="IL2445" s="63"/>
      <c r="IM2445" s="63"/>
      <c r="IN2445" s="63"/>
      <c r="IO2445" s="63"/>
      <c r="IP2445" s="63"/>
      <c r="IQ2445" s="63"/>
      <c r="IR2445" s="63"/>
      <c r="IS2445" s="63"/>
      <c r="IT2445" s="63"/>
      <c r="IU2445" s="63"/>
      <c r="IV2445" s="63"/>
      <c r="IW2445" s="63"/>
      <c r="IX2445" s="63"/>
      <c r="IY2445" s="63"/>
      <c r="IZ2445" s="63"/>
      <c r="JA2445" s="63"/>
      <c r="JB2445" s="63"/>
      <c r="JC2445" s="63"/>
      <c r="JD2445" s="63"/>
      <c r="JE2445" s="63"/>
      <c r="JF2445" s="63"/>
      <c r="JG2445" s="63"/>
      <c r="JH2445" s="63"/>
      <c r="JI2445" s="63"/>
      <c r="JJ2445" s="63"/>
      <c r="JK2445" s="63"/>
      <c r="JL2445" s="63"/>
      <c r="JM2445" s="63"/>
      <c r="JN2445" s="63"/>
      <c r="JO2445" s="63"/>
      <c r="JP2445" s="63"/>
      <c r="JQ2445" s="63"/>
      <c r="JR2445" s="63"/>
      <c r="JS2445" s="63"/>
      <c r="JT2445" s="63"/>
      <c r="JU2445" s="63"/>
      <c r="JV2445" s="63"/>
      <c r="JW2445" s="63"/>
      <c r="JX2445" s="63"/>
      <c r="JY2445" s="63"/>
      <c r="JZ2445" s="63"/>
      <c r="KA2445" s="63"/>
      <c r="KB2445" s="63"/>
      <c r="KC2445" s="63"/>
      <c r="KD2445" s="63"/>
      <c r="KE2445" s="63"/>
      <c r="KF2445" s="63"/>
      <c r="KG2445" s="63"/>
      <c r="KH2445" s="63"/>
      <c r="KI2445" s="63"/>
      <c r="KJ2445" s="63"/>
      <c r="KK2445" s="63"/>
      <c r="KL2445" s="63"/>
      <c r="KM2445" s="63"/>
      <c r="KN2445" s="63"/>
      <c r="KO2445" s="63"/>
      <c r="KP2445" s="63"/>
      <c r="KQ2445" s="63"/>
      <c r="KR2445" s="63"/>
      <c r="KS2445" s="63"/>
      <c r="KT2445" s="63"/>
      <c r="KU2445" s="63"/>
      <c r="KV2445" s="63"/>
      <c r="KW2445" s="63"/>
      <c r="KX2445" s="63"/>
      <c r="KY2445" s="63"/>
      <c r="KZ2445" s="63"/>
      <c r="LA2445" s="63"/>
      <c r="LB2445" s="63"/>
      <c r="LC2445" s="63"/>
      <c r="LD2445" s="63"/>
      <c r="LE2445" s="63"/>
      <c r="LF2445" s="63"/>
      <c r="LG2445" s="63"/>
      <c r="LH2445" s="63"/>
      <c r="LI2445" s="63"/>
      <c r="LJ2445" s="63"/>
      <c r="LK2445" s="63"/>
      <c r="LL2445" s="63"/>
      <c r="LM2445" s="63"/>
      <c r="LN2445" s="63"/>
      <c r="LO2445" s="63"/>
      <c r="LP2445" s="63"/>
      <c r="LQ2445" s="63"/>
      <c r="LR2445" s="63"/>
      <c r="LS2445" s="63"/>
      <c r="LT2445" s="63"/>
      <c r="LU2445" s="63"/>
      <c r="LV2445" s="63"/>
      <c r="LW2445" s="63"/>
      <c r="LX2445" s="63"/>
      <c r="LY2445" s="63"/>
      <c r="LZ2445" s="63"/>
      <c r="MA2445" s="63"/>
      <c r="MB2445" s="63"/>
      <c r="MC2445" s="63"/>
      <c r="MD2445" s="63"/>
      <c r="ME2445" s="63"/>
      <c r="MF2445" s="63"/>
      <c r="MG2445" s="63"/>
      <c r="MH2445" s="63"/>
      <c r="MI2445" s="63"/>
      <c r="MJ2445" s="63"/>
      <c r="MK2445" s="63"/>
      <c r="ML2445" s="63"/>
      <c r="MM2445" s="63"/>
      <c r="MN2445" s="63"/>
      <c r="MO2445" s="63"/>
      <c r="MP2445" s="63"/>
      <c r="MQ2445" s="63"/>
      <c r="MR2445" s="63"/>
      <c r="MS2445" s="63"/>
      <c r="MT2445" s="63"/>
      <c r="MU2445" s="63"/>
      <c r="MV2445" s="63"/>
      <c r="MW2445" s="63"/>
      <c r="MX2445" s="63"/>
      <c r="MY2445" s="63"/>
      <c r="MZ2445" s="63"/>
      <c r="NA2445" s="63"/>
      <c r="NB2445" s="63"/>
      <c r="NC2445" s="63"/>
      <c r="ND2445" s="63"/>
      <c r="NE2445" s="63"/>
      <c r="NF2445" s="63"/>
      <c r="NG2445" s="63"/>
      <c r="NH2445" s="63"/>
      <c r="NI2445" s="63"/>
      <c r="NJ2445" s="63"/>
      <c r="NK2445" s="63"/>
      <c r="NL2445" s="63"/>
      <c r="NM2445" s="63"/>
      <c r="NN2445" s="63"/>
      <c r="NO2445" s="63"/>
      <c r="NP2445" s="63"/>
      <c r="NQ2445" s="63"/>
      <c r="NR2445" s="63"/>
      <c r="NS2445" s="63"/>
      <c r="NT2445" s="63"/>
      <c r="NU2445" s="63"/>
      <c r="NV2445" s="63"/>
      <c r="NW2445" s="63"/>
      <c r="NX2445" s="63"/>
      <c r="NY2445" s="63"/>
      <c r="NZ2445" s="63"/>
      <c r="OA2445" s="63"/>
      <c r="OB2445" s="63"/>
      <c r="OC2445" s="63"/>
      <c r="OD2445" s="63"/>
      <c r="OE2445" s="63"/>
      <c r="OF2445" s="63"/>
      <c r="OG2445" s="63"/>
      <c r="OH2445" s="63"/>
      <c r="OI2445" s="63"/>
      <c r="OJ2445" s="63"/>
      <c r="OK2445" s="63"/>
      <c r="OL2445" s="63"/>
      <c r="OM2445" s="63"/>
      <c r="ON2445" s="63"/>
      <c r="OO2445" s="63"/>
      <c r="OP2445" s="63"/>
      <c r="OQ2445" s="63"/>
      <c r="OR2445" s="63"/>
      <c r="OS2445" s="63"/>
      <c r="OT2445" s="63"/>
      <c r="OU2445" s="63"/>
      <c r="OV2445" s="63"/>
      <c r="OW2445" s="63"/>
      <c r="OX2445" s="63"/>
      <c r="OY2445" s="63"/>
      <c r="OZ2445" s="63"/>
      <c r="PA2445" s="63"/>
      <c r="PB2445" s="63"/>
      <c r="PC2445" s="63"/>
      <c r="PD2445" s="63"/>
      <c r="PE2445" s="63"/>
      <c r="PF2445" s="63"/>
      <c r="PG2445" s="63"/>
      <c r="PH2445" s="63"/>
      <c r="PI2445" s="63"/>
      <c r="PJ2445" s="63"/>
      <c r="PK2445" s="63"/>
      <c r="PL2445" s="63"/>
      <c r="PM2445" s="63"/>
      <c r="PN2445" s="63"/>
      <c r="PO2445" s="63"/>
      <c r="PP2445" s="63"/>
      <c r="PQ2445" s="63"/>
      <c r="PR2445" s="63"/>
      <c r="PS2445" s="63"/>
      <c r="PT2445" s="63"/>
      <c r="PU2445" s="63"/>
      <c r="PV2445" s="63"/>
      <c r="PW2445" s="63"/>
      <c r="PX2445" s="63"/>
      <c r="PY2445" s="63"/>
      <c r="PZ2445" s="63"/>
      <c r="QA2445" s="63"/>
      <c r="QB2445" s="63"/>
      <c r="QC2445" s="63"/>
      <c r="QD2445" s="63"/>
      <c r="QE2445" s="63"/>
      <c r="QF2445" s="63"/>
      <c r="QG2445" s="63"/>
      <c r="QH2445" s="63"/>
      <c r="QI2445" s="63"/>
      <c r="QJ2445" s="63"/>
      <c r="QK2445" s="63"/>
      <c r="QL2445" s="63"/>
      <c r="QM2445" s="63"/>
      <c r="QN2445" s="63"/>
      <c r="QO2445" s="63"/>
      <c r="QP2445" s="63"/>
      <c r="QQ2445" s="63"/>
      <c r="QR2445" s="63"/>
      <c r="QS2445" s="63"/>
      <c r="QT2445" s="63"/>
      <c r="QU2445" s="63"/>
      <c r="QV2445" s="63"/>
      <c r="QW2445" s="63"/>
      <c r="QX2445" s="63"/>
      <c r="QY2445" s="63"/>
      <c r="QZ2445" s="63"/>
      <c r="RA2445" s="63"/>
      <c r="RB2445" s="63"/>
      <c r="RC2445" s="63"/>
      <c r="RD2445" s="63"/>
      <c r="RE2445" s="63"/>
      <c r="RF2445" s="63"/>
      <c r="RG2445" s="63"/>
      <c r="RH2445" s="63"/>
      <c r="RI2445" s="63"/>
      <c r="RJ2445" s="63"/>
      <c r="RK2445" s="63"/>
      <c r="RL2445" s="63"/>
      <c r="RM2445" s="63"/>
      <c r="RN2445" s="63"/>
      <c r="RO2445" s="63"/>
      <c r="RP2445" s="63"/>
      <c r="RQ2445" s="63"/>
      <c r="RR2445" s="63"/>
      <c r="RS2445" s="63"/>
      <c r="RT2445" s="63"/>
      <c r="RU2445" s="63"/>
      <c r="RV2445" s="63"/>
      <c r="RW2445" s="63"/>
      <c r="RX2445" s="63"/>
      <c r="RY2445" s="63"/>
      <c r="RZ2445" s="63"/>
      <c r="SA2445" s="63"/>
      <c r="SB2445" s="63"/>
      <c r="SC2445" s="63"/>
      <c r="SD2445" s="63"/>
      <c r="SE2445" s="63"/>
      <c r="SF2445" s="63"/>
      <c r="SG2445" s="63"/>
      <c r="SH2445" s="63"/>
      <c r="SI2445" s="63"/>
      <c r="SJ2445" s="63"/>
      <c r="SK2445" s="63"/>
      <c r="SL2445" s="63"/>
      <c r="SM2445" s="63"/>
      <c r="SN2445" s="63"/>
      <c r="SO2445" s="63"/>
      <c r="SP2445" s="63"/>
      <c r="SQ2445" s="63"/>
      <c r="SR2445" s="63"/>
      <c r="SS2445" s="63"/>
      <c r="ST2445" s="63"/>
      <c r="SU2445" s="63"/>
      <c r="SV2445" s="63"/>
      <c r="SW2445" s="63"/>
      <c r="SX2445" s="63"/>
      <c r="SY2445" s="63"/>
      <c r="SZ2445" s="63"/>
      <c r="TA2445" s="63"/>
      <c r="TB2445" s="63"/>
      <c r="TC2445" s="63"/>
      <c r="TD2445" s="63"/>
      <c r="TE2445" s="63"/>
      <c r="TF2445" s="63"/>
      <c r="TG2445" s="63"/>
      <c r="TH2445" s="63"/>
      <c r="TI2445" s="63"/>
      <c r="TJ2445" s="63"/>
      <c r="TK2445" s="63"/>
      <c r="TL2445" s="63"/>
      <c r="TM2445" s="63"/>
      <c r="TN2445" s="63"/>
      <c r="TO2445" s="63"/>
      <c r="TP2445" s="63"/>
      <c r="TQ2445" s="63"/>
      <c r="TR2445" s="63"/>
      <c r="TS2445" s="63"/>
      <c r="TT2445" s="63"/>
      <c r="TU2445" s="63"/>
      <c r="TV2445" s="63"/>
      <c r="TW2445" s="63"/>
      <c r="TX2445" s="63"/>
      <c r="TY2445" s="63"/>
      <c r="TZ2445" s="63"/>
      <c r="UA2445" s="63"/>
      <c r="UB2445" s="63"/>
      <c r="UC2445" s="63"/>
      <c r="UD2445" s="63"/>
      <c r="UE2445" s="63"/>
      <c r="UF2445" s="63"/>
      <c r="UG2445" s="63"/>
      <c r="UH2445" s="63"/>
      <c r="UI2445" s="63"/>
      <c r="UJ2445" s="63"/>
      <c r="UK2445" s="63"/>
      <c r="UL2445" s="63"/>
      <c r="UM2445" s="63"/>
      <c r="UN2445" s="63"/>
      <c r="UO2445" s="63"/>
      <c r="UP2445" s="63"/>
      <c r="UQ2445" s="63"/>
      <c r="UR2445" s="63"/>
      <c r="US2445" s="63"/>
      <c r="UT2445" s="63"/>
      <c r="UU2445" s="63"/>
      <c r="UV2445" s="63"/>
      <c r="UW2445" s="63"/>
      <c r="UX2445" s="63"/>
      <c r="UY2445" s="63"/>
      <c r="UZ2445" s="63"/>
      <c r="VA2445" s="63"/>
      <c r="VB2445" s="63"/>
      <c r="VC2445" s="63"/>
      <c r="VD2445" s="63"/>
      <c r="VE2445" s="63"/>
      <c r="VF2445" s="63"/>
      <c r="VG2445" s="63"/>
      <c r="VH2445" s="63"/>
      <c r="VI2445" s="63"/>
      <c r="VJ2445" s="63"/>
      <c r="VK2445" s="63"/>
      <c r="VL2445" s="63"/>
      <c r="VM2445" s="63"/>
      <c r="VN2445" s="63"/>
      <c r="VO2445" s="63"/>
      <c r="VP2445" s="63"/>
      <c r="VQ2445" s="63"/>
      <c r="VR2445" s="63"/>
      <c r="VS2445" s="63"/>
      <c r="VT2445" s="63"/>
      <c r="VU2445" s="63"/>
      <c r="VV2445" s="63"/>
      <c r="VW2445" s="63"/>
      <c r="VX2445" s="63"/>
      <c r="VY2445" s="63"/>
      <c r="VZ2445" s="63"/>
      <c r="WA2445" s="63"/>
      <c r="WB2445" s="63"/>
      <c r="WC2445" s="63"/>
      <c r="WD2445" s="63"/>
      <c r="WE2445" s="63"/>
      <c r="WF2445" s="63"/>
      <c r="WG2445" s="63"/>
      <c r="WH2445" s="63"/>
      <c r="WI2445" s="63"/>
      <c r="WJ2445" s="63"/>
      <c r="WK2445" s="63"/>
      <c r="WL2445" s="63"/>
      <c r="WM2445" s="63"/>
      <c r="WN2445" s="63"/>
      <c r="WO2445" s="63"/>
      <c r="WP2445" s="63"/>
      <c r="WQ2445" s="63"/>
      <c r="WR2445" s="63"/>
      <c r="WS2445" s="63"/>
      <c r="WT2445" s="63"/>
      <c r="WU2445" s="63"/>
      <c r="WV2445" s="63"/>
      <c r="WW2445" s="63"/>
      <c r="WX2445" s="63"/>
      <c r="WY2445" s="63"/>
      <c r="WZ2445" s="63"/>
      <c r="XA2445" s="63"/>
      <c r="XB2445" s="63"/>
      <c r="XC2445" s="63"/>
      <c r="XD2445" s="63"/>
      <c r="XE2445" s="63"/>
      <c r="XF2445" s="63"/>
      <c r="XG2445" s="63"/>
      <c r="XH2445" s="63"/>
      <c r="XI2445" s="63"/>
      <c r="XJ2445" s="63"/>
      <c r="XK2445" s="63"/>
      <c r="XL2445" s="63"/>
      <c r="XM2445" s="63"/>
      <c r="XN2445" s="63"/>
      <c r="XO2445" s="63"/>
      <c r="XP2445" s="63"/>
      <c r="XQ2445" s="63"/>
      <c r="XR2445" s="63"/>
      <c r="XS2445" s="63"/>
      <c r="XT2445" s="63"/>
      <c r="XU2445" s="63"/>
      <c r="XV2445" s="63"/>
      <c r="XW2445" s="63"/>
      <c r="XX2445" s="63"/>
      <c r="XY2445" s="63"/>
      <c r="XZ2445" s="63"/>
      <c r="YA2445" s="63"/>
      <c r="YB2445" s="63"/>
      <c r="YC2445" s="63"/>
      <c r="YD2445" s="63"/>
      <c r="YE2445" s="63"/>
      <c r="YF2445" s="63"/>
      <c r="YG2445" s="63"/>
      <c r="YH2445" s="63"/>
      <c r="YI2445" s="63"/>
      <c r="YJ2445" s="63"/>
      <c r="YK2445" s="63"/>
      <c r="YL2445" s="63"/>
      <c r="YM2445" s="63"/>
      <c r="YN2445" s="63"/>
      <c r="YO2445" s="63"/>
      <c r="YP2445" s="63"/>
      <c r="YQ2445" s="63"/>
      <c r="YR2445" s="63"/>
      <c r="YS2445" s="63"/>
      <c r="YT2445" s="63"/>
      <c r="YU2445" s="63"/>
      <c r="YV2445" s="63"/>
      <c r="YW2445" s="63"/>
      <c r="YX2445" s="63"/>
      <c r="YY2445" s="63"/>
      <c r="YZ2445" s="63"/>
      <c r="ZA2445" s="63"/>
      <c r="ZB2445" s="63"/>
      <c r="ZC2445" s="63"/>
      <c r="ZD2445" s="63"/>
      <c r="ZE2445" s="63"/>
      <c r="ZF2445" s="63"/>
      <c r="ZG2445" s="63"/>
      <c r="ZH2445" s="63"/>
      <c r="ZI2445" s="63"/>
      <c r="ZJ2445" s="63"/>
      <c r="ZK2445" s="63"/>
      <c r="ZL2445" s="63"/>
      <c r="ZM2445" s="63"/>
      <c r="ZN2445" s="63"/>
      <c r="ZO2445" s="63"/>
      <c r="ZP2445" s="63"/>
      <c r="ZQ2445" s="63"/>
      <c r="ZR2445" s="63"/>
      <c r="ZS2445" s="63"/>
      <c r="ZT2445" s="63"/>
      <c r="ZU2445" s="63"/>
      <c r="ZV2445" s="63"/>
      <c r="ZW2445" s="63"/>
      <c r="ZX2445" s="63"/>
      <c r="ZY2445" s="63"/>
      <c r="ZZ2445" s="63"/>
      <c r="AAA2445" s="63"/>
      <c r="AAB2445" s="63"/>
      <c r="AAC2445" s="63"/>
      <c r="AAD2445" s="63"/>
      <c r="AAE2445" s="63"/>
      <c r="AAF2445" s="63"/>
      <c r="AAG2445" s="63"/>
      <c r="AAH2445" s="63"/>
      <c r="AAI2445" s="63"/>
      <c r="AAJ2445" s="63"/>
      <c r="AAK2445" s="63"/>
      <c r="AAL2445" s="63"/>
      <c r="AAM2445" s="63"/>
      <c r="AAN2445" s="63"/>
      <c r="AAO2445" s="63"/>
      <c r="AAP2445" s="63"/>
      <c r="AAQ2445" s="63"/>
      <c r="AAR2445" s="63"/>
      <c r="AAS2445" s="63"/>
      <c r="AAT2445" s="63"/>
      <c r="AAU2445" s="63"/>
      <c r="AAV2445" s="63"/>
      <c r="AAW2445" s="63"/>
      <c r="AAX2445" s="63"/>
      <c r="AAY2445" s="63"/>
      <c r="AAZ2445" s="63"/>
      <c r="ABA2445" s="63"/>
      <c r="ABB2445" s="63"/>
      <c r="ABC2445" s="63"/>
      <c r="ABD2445" s="63"/>
      <c r="ABE2445" s="63"/>
      <c r="ABF2445" s="63"/>
      <c r="ABG2445" s="63"/>
      <c r="ABH2445" s="63"/>
      <c r="ABI2445" s="63"/>
      <c r="ABJ2445" s="63"/>
      <c r="ABK2445" s="63"/>
      <c r="ABL2445" s="63"/>
      <c r="ABM2445" s="63"/>
      <c r="ABN2445" s="63"/>
      <c r="ABO2445" s="63"/>
      <c r="ABP2445" s="63"/>
      <c r="ABQ2445" s="63"/>
      <c r="ABR2445" s="63"/>
      <c r="ABS2445" s="63"/>
      <c r="ABT2445" s="63"/>
      <c r="ABU2445" s="63"/>
      <c r="ABV2445" s="63"/>
      <c r="ABW2445" s="63"/>
      <c r="ABX2445" s="63"/>
      <c r="ABY2445" s="63"/>
      <c r="ABZ2445" s="63"/>
      <c r="ACA2445" s="63"/>
      <c r="ACB2445" s="63"/>
      <c r="ACC2445" s="63"/>
      <c r="ACD2445" s="63"/>
      <c r="ACE2445" s="63"/>
      <c r="ACF2445" s="63"/>
      <c r="ACG2445" s="63"/>
      <c r="ACH2445" s="63"/>
      <c r="ACI2445" s="63"/>
      <c r="ACJ2445" s="63"/>
      <c r="ACK2445" s="63"/>
      <c r="ACL2445" s="63"/>
      <c r="ACM2445" s="63"/>
      <c r="ACN2445" s="63"/>
      <c r="ACO2445" s="63"/>
      <c r="ACP2445" s="63"/>
      <c r="ACQ2445" s="63"/>
      <c r="ACR2445" s="63"/>
      <c r="ACS2445" s="63"/>
      <c r="ACT2445" s="63"/>
      <c r="ACU2445" s="63"/>
      <c r="ACV2445" s="63"/>
      <c r="ACW2445" s="63"/>
      <c r="ACX2445" s="63"/>
      <c r="ACY2445" s="63"/>
      <c r="ACZ2445" s="63"/>
      <c r="ADA2445" s="63"/>
      <c r="ADB2445" s="63"/>
      <c r="ADC2445" s="63"/>
      <c r="ADD2445" s="63"/>
      <c r="ADE2445" s="63"/>
      <c r="ADF2445" s="63"/>
      <c r="ADG2445" s="63"/>
      <c r="ADH2445" s="63"/>
      <c r="ADI2445" s="63"/>
      <c r="ADJ2445" s="63"/>
      <c r="ADK2445" s="63"/>
      <c r="ADL2445" s="63"/>
      <c r="ADM2445" s="63"/>
      <c r="ADN2445" s="63"/>
      <c r="ADO2445" s="63"/>
      <c r="ADP2445" s="63"/>
      <c r="ADQ2445" s="63"/>
      <c r="ADR2445" s="63"/>
      <c r="ADS2445" s="63"/>
      <c r="ADT2445" s="63"/>
      <c r="ADU2445" s="63"/>
      <c r="ADV2445" s="63"/>
      <c r="ADW2445" s="63"/>
      <c r="ADX2445" s="63"/>
      <c r="ADY2445" s="63"/>
      <c r="ADZ2445" s="63"/>
      <c r="AEA2445" s="63"/>
      <c r="AEB2445" s="63"/>
      <c r="AEC2445" s="63"/>
      <c r="AED2445" s="63"/>
      <c r="AEE2445" s="63"/>
      <c r="AEF2445" s="63"/>
      <c r="AEG2445" s="63"/>
      <c r="AEH2445" s="63"/>
      <c r="AEI2445" s="63"/>
      <c r="AEJ2445" s="63"/>
      <c r="AEK2445" s="63"/>
      <c r="AEL2445" s="63"/>
      <c r="AEM2445" s="63"/>
      <c r="AEN2445" s="63"/>
      <c r="AEO2445" s="63"/>
      <c r="AEP2445" s="63"/>
      <c r="AEQ2445" s="63"/>
      <c r="AER2445" s="63"/>
      <c r="AES2445" s="63"/>
      <c r="AET2445" s="63"/>
      <c r="AEU2445" s="63"/>
      <c r="AEV2445" s="63"/>
      <c r="AEW2445" s="63"/>
      <c r="AEX2445" s="63"/>
      <c r="AEY2445" s="63"/>
      <c r="AEZ2445" s="63"/>
      <c r="AFA2445" s="63"/>
      <c r="AFB2445" s="63"/>
      <c r="AFC2445" s="63"/>
      <c r="AFD2445" s="63"/>
      <c r="AFE2445" s="63"/>
      <c r="AFF2445" s="63"/>
      <c r="AFG2445" s="63"/>
      <c r="AFH2445" s="63"/>
      <c r="AFI2445" s="63"/>
      <c r="AFJ2445" s="63"/>
      <c r="AFK2445" s="63"/>
      <c r="AFL2445" s="63"/>
      <c r="AFM2445" s="63"/>
      <c r="AFN2445" s="63"/>
      <c r="AFO2445" s="63"/>
      <c r="AFP2445" s="63"/>
      <c r="AFQ2445" s="63"/>
      <c r="AFR2445" s="63"/>
      <c r="AFS2445" s="63"/>
      <c r="AFT2445" s="63"/>
      <c r="AFU2445" s="63"/>
      <c r="AFV2445" s="63"/>
      <c r="AFW2445" s="63"/>
      <c r="AFX2445" s="63"/>
      <c r="AFY2445" s="63"/>
      <c r="AFZ2445" s="63"/>
      <c r="AGA2445" s="63"/>
      <c r="AGB2445" s="63"/>
      <c r="AGC2445" s="63"/>
      <c r="AGD2445" s="63"/>
      <c r="AGE2445" s="63"/>
      <c r="AGF2445" s="63"/>
      <c r="AGG2445" s="63"/>
      <c r="AGH2445" s="63"/>
      <c r="AGI2445" s="63"/>
      <c r="AGJ2445" s="63"/>
      <c r="AGK2445" s="63"/>
      <c r="AGL2445" s="63"/>
      <c r="AGM2445" s="63"/>
      <c r="AGN2445" s="63"/>
      <c r="AGO2445" s="63"/>
      <c r="AGP2445" s="63"/>
      <c r="AGQ2445" s="63"/>
      <c r="AGR2445" s="63"/>
      <c r="AGS2445" s="63"/>
      <c r="AGT2445" s="63"/>
      <c r="AGU2445" s="63"/>
      <c r="AGV2445" s="63"/>
      <c r="AGW2445" s="63"/>
      <c r="AGX2445" s="63"/>
      <c r="AGY2445" s="63"/>
      <c r="AGZ2445" s="63"/>
      <c r="AHA2445" s="63"/>
      <c r="AHB2445" s="63"/>
      <c r="AHC2445" s="63"/>
      <c r="AHD2445" s="63"/>
      <c r="AHE2445" s="63"/>
      <c r="AHF2445" s="63"/>
      <c r="AHG2445" s="63"/>
      <c r="AHH2445" s="63"/>
      <c r="AHI2445" s="63"/>
      <c r="AHJ2445" s="63"/>
      <c r="AHK2445" s="63"/>
      <c r="AHL2445" s="63"/>
      <c r="AHM2445" s="63"/>
      <c r="AHN2445" s="63"/>
      <c r="AHO2445" s="63"/>
      <c r="AHP2445" s="63"/>
      <c r="AHQ2445" s="63"/>
      <c r="AHR2445" s="63"/>
      <c r="AHS2445" s="63"/>
      <c r="AHT2445" s="63"/>
      <c r="AHU2445" s="63"/>
      <c r="AHV2445" s="63"/>
      <c r="AHW2445" s="63"/>
      <c r="AHX2445" s="63"/>
      <c r="AHY2445" s="63"/>
      <c r="AHZ2445" s="63"/>
      <c r="AIA2445" s="63"/>
      <c r="AIB2445" s="63"/>
      <c r="AIC2445" s="63"/>
      <c r="AID2445" s="63"/>
      <c r="AIE2445" s="63"/>
      <c r="AIF2445" s="63"/>
      <c r="AIG2445" s="63"/>
      <c r="AIH2445" s="63"/>
      <c r="AII2445" s="63"/>
      <c r="AIJ2445" s="63"/>
      <c r="AIK2445" s="63"/>
      <c r="AIL2445" s="63"/>
      <c r="AIM2445" s="63"/>
      <c r="AIN2445" s="63"/>
      <c r="AIO2445" s="63"/>
      <c r="AIP2445" s="63"/>
      <c r="AIQ2445" s="63"/>
      <c r="AIR2445" s="63"/>
      <c r="AIS2445" s="63"/>
      <c r="AIT2445" s="63"/>
      <c r="AIU2445" s="63"/>
      <c r="AIV2445" s="63"/>
      <c r="AIW2445" s="63"/>
      <c r="AIX2445" s="63"/>
      <c r="AIY2445" s="63"/>
      <c r="AIZ2445" s="63"/>
      <c r="AJA2445" s="63"/>
      <c r="AJB2445" s="63"/>
      <c r="AJC2445" s="63"/>
      <c r="AJD2445" s="63"/>
      <c r="AJE2445" s="63"/>
      <c r="AJF2445" s="63"/>
      <c r="AJG2445" s="63"/>
      <c r="AJH2445" s="63"/>
      <c r="AJI2445" s="63"/>
      <c r="AJJ2445" s="63"/>
      <c r="AJK2445" s="63"/>
      <c r="AJL2445" s="63"/>
      <c r="AJM2445" s="63"/>
      <c r="AJN2445" s="63"/>
      <c r="AJO2445" s="63"/>
      <c r="AJP2445" s="63"/>
      <c r="AJQ2445" s="63"/>
      <c r="AJR2445" s="63"/>
      <c r="AJS2445" s="63"/>
      <c r="AJT2445" s="63"/>
      <c r="AJU2445" s="63"/>
      <c r="AJV2445" s="63"/>
      <c r="AJW2445" s="63"/>
      <c r="AJX2445" s="63"/>
      <c r="AJY2445" s="63"/>
      <c r="AJZ2445" s="63"/>
      <c r="AKA2445" s="63"/>
      <c r="AKB2445" s="63"/>
      <c r="AKC2445" s="63"/>
      <c r="AKD2445" s="63"/>
      <c r="AKE2445" s="63"/>
      <c r="AKF2445" s="63"/>
      <c r="AKG2445" s="63"/>
      <c r="AKH2445" s="63"/>
      <c r="AKI2445" s="63"/>
      <c r="AKJ2445" s="63"/>
      <c r="AKK2445" s="63"/>
      <c r="AKL2445" s="63"/>
      <c r="AKM2445" s="63"/>
      <c r="AKN2445" s="63"/>
      <c r="AKO2445" s="63"/>
      <c r="AKP2445" s="63"/>
      <c r="AKQ2445" s="63"/>
      <c r="AKR2445" s="63"/>
      <c r="AKS2445" s="63"/>
      <c r="AKT2445" s="63"/>
      <c r="AKU2445" s="63"/>
      <c r="AKV2445" s="63"/>
      <c r="AKW2445" s="63"/>
      <c r="AKX2445" s="63"/>
      <c r="AKY2445" s="63"/>
      <c r="AKZ2445" s="63"/>
      <c r="ALA2445" s="63"/>
      <c r="ALB2445" s="63"/>
      <c r="ALC2445" s="63"/>
      <c r="ALD2445" s="63"/>
      <c r="ALE2445" s="63"/>
      <c r="ALF2445" s="63"/>
      <c r="ALG2445" s="63"/>
      <c r="ALH2445" s="63"/>
      <c r="ALI2445" s="63"/>
      <c r="ALJ2445" s="63"/>
      <c r="ALK2445" s="63"/>
      <c r="ALL2445" s="63"/>
      <c r="ALM2445" s="63"/>
      <c r="ALN2445" s="63"/>
      <c r="ALO2445" s="63"/>
      <c r="ALP2445" s="63"/>
      <c r="ALQ2445" s="63"/>
      <c r="ALR2445" s="63"/>
      <c r="ALS2445" s="63"/>
      <c r="ALT2445" s="63"/>
      <c r="ALU2445" s="63"/>
      <c r="ALV2445" s="63"/>
      <c r="ALW2445" s="63"/>
      <c r="ALX2445" s="63"/>
      <c r="ALY2445" s="63"/>
      <c r="ALZ2445" s="63"/>
      <c r="AMA2445" s="63"/>
      <c r="AMB2445" s="63"/>
      <c r="AMC2445" s="63"/>
      <c r="AMD2445" s="63"/>
      <c r="AME2445" s="63"/>
      <c r="AMF2445" s="63"/>
      <c r="AMG2445" s="63"/>
      <c r="AMH2445" s="63"/>
      <c r="AMI2445" s="63"/>
      <c r="AMJ2445" s="63"/>
      <c r="AMK2445" s="63"/>
      <c r="AML2445" s="63"/>
      <c r="AMM2445" s="63"/>
      <c r="AMN2445" s="63"/>
      <c r="AMO2445" s="63"/>
      <c r="AMP2445" s="63"/>
      <c r="AMQ2445" s="63"/>
      <c r="AMR2445" s="63"/>
      <c r="AMS2445" s="63"/>
      <c r="AMT2445" s="63"/>
      <c r="AMU2445" s="63"/>
      <c r="AMV2445" s="63"/>
      <c r="AMW2445" s="63"/>
      <c r="AMX2445" s="63"/>
      <c r="AMY2445" s="63"/>
      <c r="AMZ2445" s="63"/>
      <c r="ANA2445" s="63"/>
      <c r="ANB2445" s="63"/>
      <c r="ANC2445" s="63"/>
      <c r="AND2445" s="63"/>
      <c r="ANE2445" s="63"/>
      <c r="ANF2445" s="63"/>
      <c r="ANG2445" s="63"/>
      <c r="ANH2445" s="63"/>
      <c r="ANI2445" s="63"/>
      <c r="ANJ2445" s="63"/>
      <c r="ANK2445" s="63"/>
      <c r="ANL2445" s="63"/>
      <c r="ANM2445" s="63"/>
      <c r="ANN2445" s="63"/>
      <c r="ANO2445" s="63"/>
      <c r="ANP2445" s="63"/>
      <c r="ANQ2445" s="63"/>
      <c r="ANR2445" s="63"/>
      <c r="ANS2445" s="63"/>
      <c r="ANT2445" s="63"/>
      <c r="ANU2445" s="63"/>
      <c r="ANV2445" s="63"/>
      <c r="ANW2445" s="63"/>
      <c r="ANX2445" s="63"/>
      <c r="ANY2445" s="63"/>
      <c r="ANZ2445" s="63"/>
      <c r="AOA2445" s="63"/>
      <c r="AOB2445" s="63"/>
      <c r="AOC2445" s="63"/>
      <c r="AOD2445" s="63"/>
      <c r="AOE2445" s="63"/>
      <c r="AOF2445" s="63"/>
      <c r="AOG2445" s="63"/>
      <c r="AOH2445" s="63"/>
      <c r="AOI2445" s="63"/>
      <c r="AOJ2445" s="63"/>
      <c r="AOK2445" s="63"/>
      <c r="AOL2445" s="63"/>
      <c r="AOM2445" s="63"/>
      <c r="AON2445" s="63"/>
      <c r="AOO2445" s="63"/>
      <c r="AOP2445" s="63"/>
      <c r="AOQ2445" s="63"/>
      <c r="AOR2445" s="63"/>
      <c r="AOS2445" s="63"/>
      <c r="AOT2445" s="63"/>
      <c r="AOU2445" s="63"/>
      <c r="AOV2445" s="63"/>
      <c r="AOW2445" s="63"/>
      <c r="AOX2445" s="63"/>
      <c r="AOY2445" s="63"/>
      <c r="AOZ2445" s="63"/>
      <c r="APA2445" s="63"/>
      <c r="APB2445" s="63"/>
      <c r="APC2445" s="63"/>
      <c r="APD2445" s="63"/>
      <c r="APE2445" s="63"/>
      <c r="APF2445" s="63"/>
      <c r="APG2445" s="63"/>
      <c r="APH2445" s="63"/>
      <c r="API2445" s="63"/>
      <c r="APJ2445" s="63"/>
      <c r="APK2445" s="63"/>
      <c r="APL2445" s="63"/>
      <c r="APM2445" s="63"/>
      <c r="APN2445" s="63"/>
      <c r="APO2445" s="63"/>
      <c r="APP2445" s="63"/>
      <c r="APQ2445" s="63"/>
      <c r="APR2445" s="63"/>
      <c r="APS2445" s="63"/>
      <c r="APT2445" s="63"/>
      <c r="APU2445" s="63"/>
      <c r="APV2445" s="63"/>
      <c r="APW2445" s="63"/>
      <c r="APX2445" s="63"/>
      <c r="APY2445" s="63"/>
      <c r="APZ2445" s="63"/>
      <c r="AQA2445" s="63"/>
      <c r="AQB2445" s="63"/>
      <c r="AQC2445" s="63"/>
      <c r="AQD2445" s="63"/>
      <c r="AQE2445" s="63"/>
      <c r="AQF2445" s="63"/>
      <c r="AQG2445" s="63"/>
      <c r="AQH2445" s="63"/>
      <c r="AQI2445" s="63"/>
      <c r="AQJ2445" s="63"/>
      <c r="AQK2445" s="63"/>
      <c r="AQL2445" s="63"/>
      <c r="AQM2445" s="63"/>
      <c r="AQN2445" s="63"/>
      <c r="AQO2445" s="63"/>
      <c r="AQP2445" s="63"/>
      <c r="AQQ2445" s="63"/>
      <c r="AQR2445" s="63"/>
      <c r="AQS2445" s="63"/>
      <c r="AQT2445" s="63"/>
      <c r="AQU2445" s="63"/>
      <c r="AQV2445" s="63"/>
      <c r="AQW2445" s="63"/>
      <c r="AQX2445" s="63"/>
      <c r="AQY2445" s="63"/>
      <c r="AQZ2445" s="63"/>
      <c r="ARA2445" s="63"/>
      <c r="ARB2445" s="63"/>
      <c r="ARC2445" s="63"/>
      <c r="ARD2445" s="63"/>
      <c r="ARE2445" s="63"/>
      <c r="ARF2445" s="63"/>
      <c r="ARG2445" s="63"/>
      <c r="ARH2445" s="63"/>
      <c r="ARI2445" s="63"/>
      <c r="ARJ2445" s="63"/>
      <c r="ARK2445" s="63"/>
      <c r="ARL2445" s="63"/>
      <c r="ARM2445" s="63"/>
      <c r="ARN2445" s="63"/>
      <c r="ARO2445" s="63"/>
      <c r="ARP2445" s="63"/>
      <c r="ARQ2445" s="63"/>
      <c r="ARR2445" s="63"/>
      <c r="ARS2445" s="63"/>
      <c r="ART2445" s="63"/>
      <c r="ARU2445" s="63"/>
      <c r="ARV2445" s="63"/>
      <c r="ARW2445" s="63"/>
      <c r="ARX2445" s="63"/>
      <c r="ARY2445" s="63"/>
      <c r="ARZ2445" s="63"/>
      <c r="ASA2445" s="63"/>
      <c r="ASB2445" s="63"/>
      <c r="ASC2445" s="63"/>
      <c r="ASD2445" s="63"/>
      <c r="ASE2445" s="63"/>
      <c r="ASF2445" s="63"/>
      <c r="ASG2445" s="63"/>
      <c r="ASH2445" s="63"/>
      <c r="ASI2445" s="63"/>
      <c r="ASJ2445" s="63"/>
      <c r="ASK2445" s="63"/>
      <c r="ASL2445" s="63"/>
      <c r="ASM2445" s="63"/>
      <c r="ASN2445" s="63"/>
      <c r="ASO2445" s="63"/>
      <c r="ASP2445" s="63"/>
      <c r="ASQ2445" s="63"/>
      <c r="ASR2445" s="63"/>
      <c r="ASS2445" s="63"/>
      <c r="AST2445" s="63"/>
      <c r="ASU2445" s="63"/>
      <c r="ASV2445" s="63"/>
      <c r="ASW2445" s="63"/>
      <c r="ASX2445" s="63"/>
      <c r="ASY2445" s="63"/>
      <c r="ASZ2445" s="63"/>
      <c r="ATA2445" s="63"/>
      <c r="ATB2445" s="63"/>
      <c r="ATC2445" s="63"/>
      <c r="ATD2445" s="63"/>
      <c r="ATE2445" s="63"/>
      <c r="ATF2445" s="63"/>
      <c r="ATG2445" s="63"/>
      <c r="ATH2445" s="63"/>
      <c r="ATI2445" s="63"/>
      <c r="ATJ2445" s="63"/>
      <c r="ATK2445" s="63"/>
      <c r="ATL2445" s="63"/>
      <c r="ATM2445" s="63"/>
      <c r="ATN2445" s="63"/>
      <c r="ATO2445" s="63"/>
      <c r="ATP2445" s="63"/>
      <c r="ATQ2445" s="63"/>
      <c r="ATR2445" s="63"/>
      <c r="ATS2445" s="63"/>
      <c r="ATT2445" s="63"/>
      <c r="ATU2445" s="63"/>
      <c r="ATV2445" s="63"/>
      <c r="ATW2445" s="63"/>
      <c r="ATX2445" s="63"/>
      <c r="ATY2445" s="63"/>
      <c r="ATZ2445" s="63"/>
      <c r="AUA2445" s="63"/>
      <c r="AUB2445" s="63"/>
      <c r="AUC2445" s="63"/>
      <c r="AUD2445" s="63"/>
      <c r="AUE2445" s="63"/>
      <c r="AUF2445" s="63"/>
      <c r="AUG2445" s="63"/>
      <c r="AUH2445" s="63"/>
      <c r="AUI2445" s="63"/>
      <c r="AUJ2445" s="63"/>
      <c r="AUK2445" s="63"/>
      <c r="AUL2445" s="63"/>
      <c r="AUM2445" s="63"/>
      <c r="AUN2445" s="63"/>
      <c r="AUO2445" s="63"/>
      <c r="AUP2445" s="63"/>
      <c r="AUQ2445" s="63"/>
      <c r="AUR2445" s="63"/>
      <c r="AUS2445" s="63"/>
      <c r="AUT2445" s="63"/>
      <c r="AUU2445" s="63"/>
      <c r="AUV2445" s="63"/>
      <c r="AUW2445" s="63"/>
      <c r="AUX2445" s="63"/>
      <c r="AUY2445" s="63"/>
      <c r="AUZ2445" s="63"/>
      <c r="AVA2445" s="63"/>
      <c r="AVB2445" s="63"/>
      <c r="AVC2445" s="63"/>
      <c r="AVD2445" s="63"/>
      <c r="AVE2445" s="63"/>
      <c r="AVF2445" s="63"/>
      <c r="AVG2445" s="63"/>
      <c r="AVH2445" s="63"/>
      <c r="AVI2445" s="63"/>
      <c r="AVJ2445" s="63"/>
      <c r="AVK2445" s="63"/>
      <c r="AVL2445" s="63"/>
      <c r="AVM2445" s="63"/>
      <c r="AVN2445" s="63"/>
      <c r="AVO2445" s="63"/>
      <c r="AVP2445" s="63"/>
      <c r="AVQ2445" s="63"/>
      <c r="AVR2445" s="63"/>
      <c r="AVS2445" s="63"/>
      <c r="AVT2445" s="63"/>
      <c r="AVU2445" s="63"/>
      <c r="AVV2445" s="63"/>
      <c r="AVW2445" s="63"/>
      <c r="AVX2445" s="63"/>
      <c r="AVY2445" s="63"/>
      <c r="AVZ2445" s="63"/>
      <c r="AWA2445" s="63"/>
      <c r="AWB2445" s="63"/>
      <c r="AWC2445" s="63"/>
      <c r="AWD2445" s="63"/>
      <c r="AWE2445" s="63"/>
      <c r="AWF2445" s="63"/>
      <c r="AWG2445" s="63"/>
      <c r="AWH2445" s="63"/>
      <c r="AWI2445" s="63"/>
      <c r="AWJ2445" s="63"/>
      <c r="AWK2445" s="63"/>
      <c r="AWL2445" s="63"/>
      <c r="AWM2445" s="63"/>
      <c r="AWN2445" s="63"/>
      <c r="AWO2445" s="63"/>
      <c r="AWP2445" s="63"/>
      <c r="AWQ2445" s="63"/>
      <c r="AWR2445" s="63"/>
      <c r="AWS2445" s="63"/>
      <c r="AWT2445" s="63"/>
      <c r="AWU2445" s="63"/>
      <c r="AWV2445" s="63"/>
      <c r="AWW2445" s="63"/>
      <c r="AWX2445" s="63"/>
      <c r="AWY2445" s="63"/>
      <c r="AWZ2445" s="63"/>
      <c r="AXA2445" s="63"/>
      <c r="AXB2445" s="63"/>
      <c r="AXC2445" s="63"/>
      <c r="AXD2445" s="63"/>
      <c r="AXE2445" s="63"/>
      <c r="AXF2445" s="63"/>
      <c r="AXG2445" s="63"/>
      <c r="AXH2445" s="63"/>
      <c r="AXI2445" s="63"/>
      <c r="AXJ2445" s="63"/>
      <c r="AXK2445" s="63"/>
      <c r="AXL2445" s="63"/>
      <c r="AXM2445" s="63"/>
      <c r="AXN2445" s="63"/>
      <c r="AXO2445" s="63"/>
      <c r="AXP2445" s="63"/>
      <c r="AXQ2445" s="63"/>
      <c r="AXR2445" s="63"/>
      <c r="AXS2445" s="63"/>
      <c r="AXT2445" s="63"/>
      <c r="AXU2445" s="63"/>
      <c r="AXV2445" s="63"/>
      <c r="AXW2445" s="63"/>
      <c r="AXX2445" s="63"/>
      <c r="AXY2445" s="63"/>
      <c r="AXZ2445" s="63"/>
      <c r="AYA2445" s="63"/>
      <c r="AYB2445" s="63"/>
      <c r="AYC2445" s="63"/>
      <c r="AYD2445" s="63"/>
      <c r="AYE2445" s="63"/>
      <c r="AYF2445" s="63"/>
      <c r="AYG2445" s="63"/>
      <c r="AYH2445" s="63"/>
      <c r="AYI2445" s="63"/>
      <c r="AYJ2445" s="63"/>
      <c r="AYK2445" s="63"/>
      <c r="AYL2445" s="63"/>
      <c r="AYM2445" s="63"/>
      <c r="AYN2445" s="63"/>
      <c r="AYO2445" s="63"/>
      <c r="AYP2445" s="63"/>
      <c r="AYQ2445" s="63"/>
      <c r="AYR2445" s="63"/>
      <c r="AYS2445" s="63"/>
      <c r="AYT2445" s="63"/>
      <c r="AYU2445" s="63"/>
      <c r="AYV2445" s="63"/>
      <c r="AYW2445" s="63"/>
      <c r="AYX2445" s="63"/>
      <c r="AYY2445" s="63"/>
      <c r="AYZ2445" s="63"/>
      <c r="AZA2445" s="63"/>
      <c r="AZB2445" s="63"/>
      <c r="AZC2445" s="63"/>
      <c r="AZD2445" s="63"/>
      <c r="AZE2445" s="63"/>
      <c r="AZF2445" s="63"/>
      <c r="AZG2445" s="63"/>
      <c r="AZH2445" s="63"/>
      <c r="AZI2445" s="63"/>
      <c r="AZJ2445" s="63"/>
      <c r="AZK2445" s="63"/>
      <c r="AZL2445" s="63"/>
      <c r="AZM2445" s="63"/>
      <c r="AZN2445" s="63"/>
      <c r="AZO2445" s="63"/>
      <c r="AZP2445" s="63"/>
      <c r="AZQ2445" s="63"/>
      <c r="AZR2445" s="63"/>
      <c r="AZS2445" s="63"/>
      <c r="AZT2445" s="63"/>
      <c r="AZU2445" s="63"/>
      <c r="AZV2445" s="63"/>
      <c r="AZW2445" s="63"/>
      <c r="AZX2445" s="63"/>
      <c r="AZY2445" s="63"/>
      <c r="AZZ2445" s="63"/>
      <c r="BAA2445" s="63"/>
      <c r="BAB2445" s="63"/>
      <c r="BAC2445" s="63"/>
      <c r="BAD2445" s="63"/>
      <c r="BAE2445" s="63"/>
      <c r="BAF2445" s="63"/>
      <c r="BAG2445" s="63"/>
      <c r="BAH2445" s="63"/>
      <c r="BAI2445" s="63"/>
      <c r="BAJ2445" s="63"/>
      <c r="BAK2445" s="63"/>
      <c r="BAL2445" s="63"/>
      <c r="BAM2445" s="63"/>
      <c r="BAN2445" s="63"/>
      <c r="BAO2445" s="63"/>
      <c r="BAP2445" s="63"/>
      <c r="BAQ2445" s="63"/>
      <c r="BAR2445" s="63"/>
      <c r="BAS2445" s="63"/>
      <c r="BAT2445" s="63"/>
      <c r="BAU2445" s="63"/>
      <c r="BAV2445" s="63"/>
      <c r="BAW2445" s="63"/>
      <c r="BAX2445" s="63"/>
      <c r="BAY2445" s="63"/>
      <c r="BAZ2445" s="63"/>
      <c r="BBA2445" s="63"/>
      <c r="BBB2445" s="63"/>
      <c r="BBC2445" s="63"/>
      <c r="BBD2445" s="63"/>
      <c r="BBE2445" s="63"/>
      <c r="BBF2445" s="63"/>
      <c r="BBG2445" s="63"/>
      <c r="BBH2445" s="63"/>
      <c r="BBI2445" s="63"/>
      <c r="BBJ2445" s="63"/>
      <c r="BBK2445" s="63"/>
      <c r="BBL2445" s="63"/>
      <c r="BBM2445" s="63"/>
      <c r="BBN2445" s="63"/>
      <c r="BBO2445" s="63"/>
      <c r="BBP2445" s="63"/>
      <c r="BBQ2445" s="63"/>
      <c r="BBR2445" s="63"/>
      <c r="BBS2445" s="63"/>
      <c r="BBT2445" s="63"/>
      <c r="BBU2445" s="63"/>
      <c r="BBV2445" s="63"/>
      <c r="BBW2445" s="63"/>
      <c r="BBX2445" s="63"/>
      <c r="BBY2445" s="63"/>
      <c r="BBZ2445" s="63"/>
      <c r="BCA2445" s="63"/>
      <c r="BCB2445" s="63"/>
      <c r="BCC2445" s="63"/>
      <c r="BCD2445" s="63"/>
      <c r="BCE2445" s="63"/>
      <c r="BCF2445" s="63"/>
      <c r="BCG2445" s="63"/>
      <c r="BCH2445" s="63"/>
      <c r="BCI2445" s="63"/>
      <c r="BCJ2445" s="63"/>
      <c r="BCK2445" s="63"/>
      <c r="BCL2445" s="63"/>
      <c r="BCM2445" s="63"/>
      <c r="BCN2445" s="63"/>
      <c r="BCO2445" s="63"/>
      <c r="BCP2445" s="63"/>
      <c r="BCQ2445" s="63"/>
      <c r="BCR2445" s="63"/>
      <c r="BCS2445" s="63"/>
      <c r="BCT2445" s="63"/>
      <c r="BCU2445" s="63"/>
      <c r="BCV2445" s="63"/>
      <c r="BCW2445" s="63"/>
      <c r="BCX2445" s="63"/>
      <c r="BCY2445" s="63"/>
      <c r="BCZ2445" s="63"/>
      <c r="BDA2445" s="63"/>
      <c r="BDB2445" s="63"/>
      <c r="BDC2445" s="63"/>
      <c r="BDD2445" s="63"/>
      <c r="BDE2445" s="63"/>
      <c r="BDF2445" s="63"/>
      <c r="BDG2445" s="63"/>
      <c r="BDH2445" s="63"/>
      <c r="BDI2445" s="63"/>
      <c r="BDJ2445" s="63"/>
      <c r="BDK2445" s="63"/>
      <c r="BDL2445" s="63"/>
      <c r="BDM2445" s="63"/>
      <c r="BDN2445" s="63"/>
      <c r="BDO2445" s="63"/>
      <c r="BDP2445" s="63"/>
      <c r="BDQ2445" s="63"/>
      <c r="BDR2445" s="63"/>
      <c r="BDS2445" s="63"/>
      <c r="BDT2445" s="63"/>
      <c r="BDU2445" s="63"/>
      <c r="BDV2445" s="63"/>
      <c r="BDW2445" s="63"/>
      <c r="BDX2445" s="63"/>
      <c r="BDY2445" s="63"/>
      <c r="BDZ2445" s="63"/>
      <c r="BEA2445" s="63"/>
      <c r="BEB2445" s="63"/>
      <c r="BEC2445" s="63"/>
      <c r="BED2445" s="63"/>
      <c r="BEE2445" s="63"/>
      <c r="BEF2445" s="63"/>
      <c r="BEG2445" s="63"/>
      <c r="BEH2445" s="63"/>
      <c r="BEI2445" s="63"/>
      <c r="BEJ2445" s="63"/>
      <c r="BEK2445" s="63"/>
      <c r="BEL2445" s="63"/>
      <c r="BEM2445" s="63"/>
      <c r="BEN2445" s="63"/>
      <c r="BEO2445" s="63"/>
      <c r="BEP2445" s="63"/>
      <c r="BEQ2445" s="63"/>
      <c r="BER2445" s="63"/>
      <c r="BES2445" s="63"/>
      <c r="BET2445" s="63"/>
      <c r="BEU2445" s="63"/>
      <c r="BEV2445" s="63"/>
      <c r="BEW2445" s="63"/>
      <c r="BEX2445" s="63"/>
      <c r="BEY2445" s="63"/>
      <c r="BEZ2445" s="63"/>
      <c r="BFA2445" s="63"/>
      <c r="BFB2445" s="63"/>
      <c r="BFC2445" s="63"/>
      <c r="BFD2445" s="63"/>
      <c r="BFE2445" s="63"/>
      <c r="BFF2445" s="63"/>
      <c r="BFG2445" s="63"/>
      <c r="BFH2445" s="63"/>
      <c r="BFI2445" s="63"/>
      <c r="BFJ2445" s="63"/>
      <c r="BFK2445" s="63"/>
      <c r="BFL2445" s="63"/>
      <c r="BFM2445" s="63"/>
      <c r="BFN2445" s="63"/>
      <c r="BFO2445" s="63"/>
      <c r="BFP2445" s="63"/>
      <c r="BFQ2445" s="63"/>
      <c r="BFR2445" s="63"/>
      <c r="BFS2445" s="63"/>
      <c r="BFT2445" s="63"/>
      <c r="BFU2445" s="63"/>
      <c r="BFV2445" s="63"/>
      <c r="BFW2445" s="63"/>
      <c r="BFX2445" s="63"/>
      <c r="BFY2445" s="63"/>
      <c r="BFZ2445" s="63"/>
      <c r="BGA2445" s="63"/>
      <c r="BGB2445" s="63"/>
      <c r="BGC2445" s="63"/>
      <c r="BGD2445" s="63"/>
      <c r="BGE2445" s="63"/>
      <c r="BGF2445" s="63"/>
      <c r="BGG2445" s="63"/>
      <c r="BGH2445" s="63"/>
      <c r="BGI2445" s="63"/>
      <c r="BGJ2445" s="63"/>
      <c r="BGK2445" s="63"/>
      <c r="BGL2445" s="63"/>
      <c r="BGM2445" s="63"/>
      <c r="BGN2445" s="63"/>
      <c r="BGO2445" s="63"/>
      <c r="BGP2445" s="63"/>
      <c r="BGQ2445" s="63"/>
      <c r="BGR2445" s="63"/>
      <c r="BGS2445" s="63"/>
      <c r="BGT2445" s="63"/>
      <c r="BGU2445" s="63"/>
      <c r="BGV2445" s="63"/>
      <c r="BGW2445" s="63"/>
      <c r="BGX2445" s="63"/>
      <c r="BGY2445" s="63"/>
      <c r="BGZ2445" s="63"/>
      <c r="BHA2445" s="63"/>
      <c r="BHB2445" s="63"/>
      <c r="BHC2445" s="63"/>
      <c r="BHD2445" s="63"/>
      <c r="BHE2445" s="63"/>
      <c r="BHF2445" s="63"/>
      <c r="BHG2445" s="63"/>
      <c r="BHH2445" s="63"/>
      <c r="BHI2445" s="63"/>
      <c r="BHJ2445" s="63"/>
      <c r="BHK2445" s="63"/>
      <c r="BHL2445" s="63"/>
      <c r="BHM2445" s="63"/>
      <c r="BHN2445" s="63"/>
      <c r="BHO2445" s="63"/>
      <c r="BHP2445" s="63"/>
      <c r="BHQ2445" s="63"/>
      <c r="BHR2445" s="63"/>
      <c r="BHS2445" s="63"/>
      <c r="BHT2445" s="63"/>
      <c r="BHU2445" s="63"/>
      <c r="BHV2445" s="63"/>
      <c r="BHW2445" s="63"/>
      <c r="BHX2445" s="63"/>
      <c r="BHY2445" s="63"/>
      <c r="BHZ2445" s="63"/>
      <c r="BIA2445" s="63"/>
      <c r="BIB2445" s="63"/>
      <c r="BIC2445" s="63"/>
      <c r="BID2445" s="63"/>
      <c r="BIE2445" s="63"/>
      <c r="BIF2445" s="63"/>
      <c r="BIG2445" s="63"/>
      <c r="BIH2445" s="63"/>
      <c r="BII2445" s="63"/>
      <c r="BIJ2445" s="63"/>
      <c r="BIK2445" s="63"/>
      <c r="BIL2445" s="63"/>
      <c r="BIM2445" s="63"/>
      <c r="BIN2445" s="63"/>
      <c r="BIO2445" s="63"/>
      <c r="BIP2445" s="63"/>
      <c r="BIQ2445" s="63"/>
      <c r="BIR2445" s="63"/>
      <c r="BIS2445" s="63"/>
      <c r="BIT2445" s="63"/>
      <c r="BIU2445" s="63"/>
      <c r="BIV2445" s="63"/>
      <c r="BIW2445" s="63"/>
      <c r="BIX2445" s="63"/>
      <c r="BIY2445" s="63"/>
      <c r="BIZ2445" s="63"/>
      <c r="BJA2445" s="63"/>
      <c r="BJB2445" s="63"/>
      <c r="BJC2445" s="63"/>
      <c r="BJD2445" s="63"/>
      <c r="BJE2445" s="63"/>
      <c r="BJF2445" s="63"/>
      <c r="BJG2445" s="63"/>
      <c r="BJH2445" s="63"/>
      <c r="BJI2445" s="63"/>
      <c r="BJJ2445" s="63"/>
      <c r="BJK2445" s="63"/>
      <c r="BJL2445" s="63"/>
      <c r="BJM2445" s="63"/>
      <c r="BJN2445" s="63"/>
      <c r="BJO2445" s="63"/>
      <c r="BJP2445" s="63"/>
      <c r="BJQ2445" s="63"/>
      <c r="BJR2445" s="63"/>
      <c r="BJS2445" s="63"/>
      <c r="BJT2445" s="63"/>
      <c r="BJU2445" s="63"/>
      <c r="BJV2445" s="63"/>
      <c r="BJW2445" s="63"/>
      <c r="BJX2445" s="63"/>
      <c r="BJY2445" s="63"/>
      <c r="BJZ2445" s="63"/>
      <c r="BKA2445" s="63"/>
      <c r="BKB2445" s="63"/>
      <c r="BKC2445" s="63"/>
      <c r="BKD2445" s="63"/>
      <c r="BKE2445" s="63"/>
      <c r="BKF2445" s="63"/>
      <c r="BKG2445" s="63"/>
      <c r="BKH2445" s="63"/>
      <c r="BKI2445" s="63"/>
      <c r="BKJ2445" s="63"/>
      <c r="BKK2445" s="63"/>
      <c r="BKL2445" s="63"/>
      <c r="BKM2445" s="63"/>
      <c r="BKN2445" s="63"/>
      <c r="BKO2445" s="63"/>
      <c r="BKP2445" s="63"/>
      <c r="BKQ2445" s="63"/>
      <c r="BKR2445" s="63"/>
      <c r="BKS2445" s="63"/>
      <c r="BKT2445" s="63"/>
      <c r="BKU2445" s="63"/>
      <c r="BKV2445" s="63"/>
      <c r="BKW2445" s="63"/>
      <c r="BKX2445" s="63"/>
      <c r="BKY2445" s="63"/>
      <c r="BKZ2445" s="63"/>
      <c r="BLA2445" s="63"/>
      <c r="BLB2445" s="63"/>
      <c r="BLC2445" s="63"/>
      <c r="BLD2445" s="63"/>
      <c r="BLE2445" s="63"/>
      <c r="BLF2445" s="63"/>
      <c r="BLG2445" s="63"/>
      <c r="BLH2445" s="63"/>
      <c r="BLI2445" s="63"/>
      <c r="BLJ2445" s="63"/>
      <c r="BLK2445" s="63"/>
      <c r="BLL2445" s="63"/>
      <c r="BLM2445" s="63"/>
      <c r="BLN2445" s="63"/>
      <c r="BLO2445" s="63"/>
      <c r="BLP2445" s="63"/>
      <c r="BLQ2445" s="63"/>
      <c r="BLR2445" s="63"/>
      <c r="BLS2445" s="63"/>
      <c r="BLT2445" s="63"/>
      <c r="BLU2445" s="63"/>
      <c r="BLV2445" s="63"/>
      <c r="BLW2445" s="63"/>
      <c r="BLX2445" s="63"/>
      <c r="BLY2445" s="63"/>
      <c r="BLZ2445" s="63"/>
      <c r="BMA2445" s="63"/>
      <c r="BMB2445" s="63"/>
      <c r="BMC2445" s="63"/>
      <c r="BMD2445" s="63"/>
      <c r="BME2445" s="63"/>
      <c r="BMF2445" s="63"/>
      <c r="BMG2445" s="63"/>
      <c r="BMH2445" s="63"/>
      <c r="BMI2445" s="63"/>
      <c r="BMJ2445" s="63"/>
      <c r="BMK2445" s="63"/>
      <c r="BML2445" s="63"/>
      <c r="BMM2445" s="63"/>
      <c r="BMN2445" s="63"/>
      <c r="BMO2445" s="63"/>
      <c r="BMP2445" s="63"/>
      <c r="BMQ2445" s="63"/>
      <c r="BMR2445" s="63"/>
      <c r="BMS2445" s="63"/>
      <c r="BMT2445" s="63"/>
      <c r="BMU2445" s="63"/>
      <c r="BMV2445" s="63"/>
      <c r="BMW2445" s="63"/>
      <c r="BMX2445" s="63"/>
      <c r="BMY2445" s="63"/>
      <c r="BMZ2445" s="63"/>
      <c r="BNA2445" s="63"/>
      <c r="BNB2445" s="63"/>
      <c r="BNC2445" s="63"/>
      <c r="BND2445" s="63"/>
      <c r="BNE2445" s="63"/>
      <c r="BNF2445" s="63"/>
      <c r="BNG2445" s="63"/>
      <c r="BNH2445" s="63"/>
      <c r="BNI2445" s="63"/>
      <c r="BNJ2445" s="63"/>
      <c r="BNK2445" s="63"/>
      <c r="BNL2445" s="63"/>
      <c r="BNM2445" s="63"/>
      <c r="BNN2445" s="63"/>
      <c r="BNO2445" s="63"/>
      <c r="BNP2445" s="63"/>
      <c r="BNQ2445" s="63"/>
      <c r="BNR2445" s="63"/>
      <c r="BNS2445" s="63"/>
      <c r="BNT2445" s="63"/>
      <c r="BNU2445" s="63"/>
      <c r="BNV2445" s="63"/>
      <c r="BNW2445" s="63"/>
      <c r="BNX2445" s="63"/>
      <c r="BNY2445" s="63"/>
      <c r="BNZ2445" s="63"/>
      <c r="BOA2445" s="63"/>
      <c r="BOB2445" s="63"/>
      <c r="BOC2445" s="63"/>
      <c r="BOD2445" s="63"/>
      <c r="BOE2445" s="63"/>
      <c r="BOF2445" s="63"/>
      <c r="BOG2445" s="63"/>
      <c r="BOH2445" s="63"/>
      <c r="BOI2445" s="63"/>
      <c r="BOJ2445" s="63"/>
      <c r="BOK2445" s="63"/>
      <c r="BOL2445" s="63"/>
      <c r="BOM2445" s="63"/>
      <c r="BON2445" s="63"/>
      <c r="BOO2445" s="63"/>
      <c r="BOP2445" s="63"/>
      <c r="BOQ2445" s="63"/>
      <c r="BOR2445" s="63"/>
      <c r="BOS2445" s="63"/>
      <c r="BOT2445" s="63"/>
      <c r="BOU2445" s="63"/>
      <c r="BOV2445" s="63"/>
      <c r="BOW2445" s="63"/>
      <c r="BOX2445" s="63"/>
      <c r="BOY2445" s="63"/>
      <c r="BOZ2445" s="63"/>
      <c r="BPA2445" s="63"/>
      <c r="BPB2445" s="63"/>
      <c r="BPC2445" s="63"/>
      <c r="BPD2445" s="63"/>
      <c r="BPE2445" s="63"/>
      <c r="BPF2445" s="63"/>
      <c r="BPG2445" s="63"/>
      <c r="BPH2445" s="63"/>
      <c r="BPI2445" s="63"/>
      <c r="BPJ2445" s="63"/>
      <c r="BPK2445" s="63"/>
      <c r="BPL2445" s="63"/>
      <c r="BPM2445" s="63"/>
      <c r="BPN2445" s="63"/>
      <c r="BPO2445" s="63"/>
      <c r="BPP2445" s="63"/>
      <c r="BPQ2445" s="63"/>
      <c r="BPR2445" s="63"/>
      <c r="BPS2445" s="63"/>
      <c r="BPT2445" s="63"/>
      <c r="BPU2445" s="63"/>
      <c r="BPV2445" s="63"/>
      <c r="BPW2445" s="63"/>
      <c r="BPX2445" s="63"/>
      <c r="BPY2445" s="63"/>
      <c r="BPZ2445" s="63"/>
      <c r="BQA2445" s="63"/>
      <c r="BQB2445" s="63"/>
      <c r="BQC2445" s="63"/>
      <c r="BQD2445" s="63"/>
      <c r="BQE2445" s="63"/>
      <c r="BQF2445" s="63"/>
      <c r="BQG2445" s="63"/>
      <c r="BQH2445" s="63"/>
      <c r="BQI2445" s="63"/>
      <c r="BQJ2445" s="63"/>
      <c r="BQK2445" s="63"/>
      <c r="BQL2445" s="63"/>
      <c r="BQM2445" s="63"/>
      <c r="BQN2445" s="63"/>
      <c r="BQO2445" s="63"/>
      <c r="BQP2445" s="63"/>
      <c r="BQQ2445" s="63"/>
      <c r="BQR2445" s="63"/>
      <c r="BQS2445" s="63"/>
      <c r="BQT2445" s="63"/>
      <c r="BQU2445" s="63"/>
      <c r="BQV2445" s="63"/>
      <c r="BQW2445" s="63"/>
      <c r="BQX2445" s="63"/>
      <c r="BQY2445" s="63"/>
      <c r="BQZ2445" s="63"/>
      <c r="BRA2445" s="63"/>
      <c r="BRB2445" s="63"/>
      <c r="BRC2445" s="63"/>
      <c r="BRD2445" s="63"/>
      <c r="BRE2445" s="63"/>
      <c r="BRF2445" s="63"/>
      <c r="BRG2445" s="63"/>
      <c r="BRH2445" s="63"/>
      <c r="BRI2445" s="63"/>
      <c r="BRJ2445" s="63"/>
      <c r="BRK2445" s="63"/>
      <c r="BRL2445" s="63"/>
      <c r="BRM2445" s="63"/>
      <c r="BRN2445" s="63"/>
      <c r="BRO2445" s="63"/>
      <c r="BRP2445" s="63"/>
      <c r="BRQ2445" s="63"/>
      <c r="BRR2445" s="63"/>
      <c r="BRS2445" s="63"/>
      <c r="BRT2445" s="63"/>
      <c r="BRU2445" s="63"/>
      <c r="BRV2445" s="63"/>
      <c r="BRW2445" s="63"/>
      <c r="BRX2445" s="63"/>
      <c r="BRY2445" s="63"/>
      <c r="BRZ2445" s="63"/>
      <c r="BSA2445" s="63"/>
      <c r="BSB2445" s="63"/>
      <c r="BSC2445" s="63"/>
      <c r="BSD2445" s="63"/>
      <c r="BSE2445" s="63"/>
      <c r="BSF2445" s="63"/>
      <c r="BSG2445" s="63"/>
      <c r="BSH2445" s="63"/>
      <c r="BSI2445" s="63"/>
      <c r="BSJ2445" s="63"/>
      <c r="BSK2445" s="63"/>
      <c r="BSL2445" s="63"/>
      <c r="BSM2445" s="63"/>
      <c r="BSN2445" s="63"/>
      <c r="BSO2445" s="63"/>
      <c r="BSP2445" s="63"/>
      <c r="BSQ2445" s="63"/>
      <c r="BSR2445" s="63"/>
      <c r="BSS2445" s="63"/>
      <c r="BST2445" s="63"/>
      <c r="BSU2445" s="63"/>
      <c r="BSV2445" s="63"/>
      <c r="BSW2445" s="63"/>
      <c r="BSX2445" s="63"/>
      <c r="BSY2445" s="63"/>
      <c r="BSZ2445" s="63"/>
      <c r="BTA2445" s="63"/>
      <c r="BTB2445" s="63"/>
      <c r="BTC2445" s="63"/>
      <c r="BTD2445" s="63"/>
      <c r="BTE2445" s="63"/>
      <c r="BTF2445" s="63"/>
      <c r="BTG2445" s="63"/>
      <c r="BTH2445" s="63"/>
      <c r="BTI2445" s="63"/>
      <c r="BTJ2445" s="63"/>
      <c r="BTK2445" s="63"/>
      <c r="BTL2445" s="63"/>
      <c r="BTM2445" s="63"/>
      <c r="BTN2445" s="63"/>
      <c r="BTO2445" s="63"/>
      <c r="BTP2445" s="63"/>
      <c r="BTQ2445" s="63"/>
      <c r="BTR2445" s="63"/>
      <c r="BTS2445" s="63"/>
      <c r="BTT2445" s="63"/>
      <c r="BTU2445" s="63"/>
      <c r="BTV2445" s="63"/>
      <c r="BTW2445" s="63"/>
      <c r="BTX2445" s="63"/>
      <c r="BTY2445" s="63"/>
      <c r="BTZ2445" s="63"/>
      <c r="BUA2445" s="63"/>
      <c r="BUB2445" s="63"/>
      <c r="BUC2445" s="63"/>
      <c r="BUD2445" s="63"/>
      <c r="BUE2445" s="63"/>
      <c r="BUF2445" s="63"/>
      <c r="BUG2445" s="63"/>
      <c r="BUH2445" s="63"/>
      <c r="BUI2445" s="63"/>
      <c r="BUJ2445" s="63"/>
      <c r="BUK2445" s="63"/>
      <c r="BUL2445" s="63"/>
      <c r="BUM2445" s="63"/>
      <c r="BUN2445" s="63"/>
      <c r="BUO2445" s="63"/>
      <c r="BUP2445" s="63"/>
      <c r="BUQ2445" s="63"/>
      <c r="BUR2445" s="63"/>
      <c r="BUS2445" s="63"/>
      <c r="BUT2445" s="63"/>
      <c r="BUU2445" s="63"/>
      <c r="BUV2445" s="63"/>
      <c r="BUW2445" s="63"/>
      <c r="BUX2445" s="63"/>
      <c r="BUY2445" s="63"/>
      <c r="BUZ2445" s="63"/>
      <c r="BVA2445" s="63"/>
      <c r="BVB2445" s="63"/>
      <c r="BVC2445" s="63"/>
      <c r="BVD2445" s="63"/>
      <c r="BVE2445" s="63"/>
      <c r="BVF2445" s="63"/>
      <c r="BVG2445" s="63"/>
      <c r="BVH2445" s="63"/>
      <c r="BVI2445" s="63"/>
      <c r="BVJ2445" s="63"/>
      <c r="BVK2445" s="63"/>
      <c r="BVL2445" s="63"/>
      <c r="BVM2445" s="63"/>
      <c r="BVN2445" s="63"/>
      <c r="BVO2445" s="63"/>
      <c r="BVP2445" s="63"/>
      <c r="BVQ2445" s="63"/>
      <c r="BVR2445" s="63"/>
      <c r="BVS2445" s="63"/>
      <c r="BVT2445" s="63"/>
      <c r="BVU2445" s="63"/>
      <c r="BVV2445" s="63"/>
      <c r="BVW2445" s="63"/>
      <c r="BVX2445" s="63"/>
      <c r="BVY2445" s="63"/>
      <c r="BVZ2445" s="63"/>
      <c r="BWA2445" s="63"/>
      <c r="BWB2445" s="63"/>
      <c r="BWC2445" s="63"/>
      <c r="BWD2445" s="63"/>
      <c r="BWE2445" s="63"/>
      <c r="BWF2445" s="63"/>
      <c r="BWG2445" s="63"/>
      <c r="BWH2445" s="63"/>
      <c r="BWI2445" s="63"/>
      <c r="BWJ2445" s="63"/>
      <c r="BWK2445" s="63"/>
      <c r="BWL2445" s="63"/>
      <c r="BWM2445" s="63"/>
      <c r="BWN2445" s="63"/>
      <c r="BWO2445" s="63"/>
      <c r="BWP2445" s="63"/>
      <c r="BWQ2445" s="63"/>
      <c r="BWR2445" s="63"/>
      <c r="BWS2445" s="63"/>
      <c r="BWT2445" s="63"/>
      <c r="BWU2445" s="63"/>
      <c r="BWV2445" s="63"/>
      <c r="BWW2445" s="63"/>
      <c r="BWX2445" s="63"/>
      <c r="BWY2445" s="63"/>
      <c r="BWZ2445" s="63"/>
      <c r="BXA2445" s="63"/>
      <c r="BXB2445" s="63"/>
      <c r="BXC2445" s="63"/>
      <c r="BXD2445" s="63"/>
      <c r="BXE2445" s="63"/>
      <c r="BXF2445" s="63"/>
      <c r="BXG2445" s="63"/>
      <c r="BXH2445" s="63"/>
      <c r="BXI2445" s="63"/>
      <c r="BXJ2445" s="63"/>
      <c r="BXK2445" s="63"/>
      <c r="BXL2445" s="63"/>
      <c r="BXM2445" s="63"/>
      <c r="BXN2445" s="63"/>
      <c r="BXO2445" s="63"/>
      <c r="BXP2445" s="63"/>
      <c r="BXQ2445" s="63"/>
      <c r="BXR2445" s="63"/>
      <c r="BXS2445" s="63"/>
      <c r="BXT2445" s="63"/>
      <c r="BXU2445" s="63"/>
      <c r="BXV2445" s="63"/>
      <c r="BXW2445" s="63"/>
      <c r="BXX2445" s="63"/>
      <c r="BXY2445" s="63"/>
      <c r="BXZ2445" s="63"/>
      <c r="BYA2445" s="63"/>
      <c r="BYB2445" s="63"/>
      <c r="BYC2445" s="63"/>
      <c r="BYD2445" s="63"/>
      <c r="BYE2445" s="63"/>
      <c r="BYF2445" s="63"/>
      <c r="BYG2445" s="63"/>
      <c r="BYH2445" s="63"/>
      <c r="BYI2445" s="63"/>
      <c r="BYJ2445" s="63"/>
      <c r="BYK2445" s="63"/>
      <c r="BYL2445" s="63"/>
      <c r="BYM2445" s="63"/>
      <c r="BYN2445" s="63"/>
      <c r="BYO2445" s="63"/>
      <c r="BYP2445" s="63"/>
      <c r="BYQ2445" s="63"/>
      <c r="BYR2445" s="63"/>
      <c r="BYS2445" s="63"/>
      <c r="BYT2445" s="63"/>
      <c r="BYU2445" s="63"/>
      <c r="BYV2445" s="63"/>
      <c r="BYW2445" s="63"/>
      <c r="BYX2445" s="63"/>
      <c r="BYY2445" s="63"/>
      <c r="BYZ2445" s="63"/>
      <c r="BZA2445" s="63"/>
      <c r="BZB2445" s="63"/>
      <c r="BZC2445" s="63"/>
      <c r="BZD2445" s="63"/>
      <c r="BZE2445" s="63"/>
      <c r="BZF2445" s="63"/>
      <c r="BZG2445" s="63"/>
      <c r="BZH2445" s="63"/>
      <c r="BZI2445" s="63"/>
      <c r="BZJ2445" s="63"/>
      <c r="BZK2445" s="63"/>
      <c r="BZL2445" s="63"/>
      <c r="BZM2445" s="63"/>
      <c r="BZN2445" s="63"/>
      <c r="BZO2445" s="63"/>
      <c r="BZP2445" s="63"/>
      <c r="BZQ2445" s="63"/>
      <c r="BZR2445" s="63"/>
      <c r="BZS2445" s="63"/>
      <c r="BZT2445" s="63"/>
      <c r="BZU2445" s="63"/>
      <c r="BZV2445" s="63"/>
      <c r="BZW2445" s="63"/>
      <c r="BZX2445" s="63"/>
      <c r="BZY2445" s="63"/>
      <c r="BZZ2445" s="63"/>
      <c r="CAA2445" s="63"/>
      <c r="CAB2445" s="63"/>
      <c r="CAC2445" s="63"/>
      <c r="CAD2445" s="63"/>
      <c r="CAE2445" s="63"/>
      <c r="CAF2445" s="63"/>
      <c r="CAG2445" s="63"/>
      <c r="CAH2445" s="63"/>
      <c r="CAI2445" s="63"/>
      <c r="CAJ2445" s="63"/>
      <c r="CAK2445" s="63"/>
      <c r="CAL2445" s="63"/>
      <c r="CAM2445" s="63"/>
      <c r="CAN2445" s="63"/>
      <c r="CAO2445" s="63"/>
      <c r="CAP2445" s="63"/>
      <c r="CAQ2445" s="63"/>
      <c r="CAR2445" s="63"/>
      <c r="CAS2445" s="63"/>
      <c r="CAT2445" s="63"/>
      <c r="CAU2445" s="63"/>
      <c r="CAV2445" s="63"/>
      <c r="CAW2445" s="63"/>
      <c r="CAX2445" s="63"/>
      <c r="CAY2445" s="63"/>
      <c r="CAZ2445" s="63"/>
      <c r="CBA2445" s="63"/>
      <c r="CBB2445" s="63"/>
      <c r="CBC2445" s="63"/>
      <c r="CBD2445" s="63"/>
      <c r="CBE2445" s="63"/>
      <c r="CBF2445" s="63"/>
      <c r="CBG2445" s="63"/>
      <c r="CBH2445" s="63"/>
      <c r="CBI2445" s="63"/>
      <c r="CBJ2445" s="63"/>
      <c r="CBK2445" s="63"/>
      <c r="CBL2445" s="63"/>
      <c r="CBM2445" s="63"/>
      <c r="CBN2445" s="63"/>
      <c r="CBO2445" s="63"/>
      <c r="CBP2445" s="63"/>
      <c r="CBQ2445" s="63"/>
      <c r="CBR2445" s="63"/>
      <c r="CBS2445" s="63"/>
      <c r="CBT2445" s="63"/>
      <c r="CBU2445" s="63"/>
      <c r="CBV2445" s="63"/>
      <c r="CBW2445" s="63"/>
      <c r="CBX2445" s="63"/>
      <c r="CBY2445" s="63"/>
      <c r="CBZ2445" s="63"/>
      <c r="CCA2445" s="63"/>
      <c r="CCB2445" s="63"/>
      <c r="CCC2445" s="63"/>
      <c r="CCD2445" s="63"/>
      <c r="CCE2445" s="63"/>
      <c r="CCF2445" s="63"/>
      <c r="CCG2445" s="63"/>
      <c r="CCH2445" s="63"/>
      <c r="CCI2445" s="63"/>
      <c r="CCJ2445" s="63"/>
      <c r="CCK2445" s="63"/>
      <c r="CCL2445" s="63"/>
      <c r="CCM2445" s="63"/>
      <c r="CCN2445" s="63"/>
      <c r="CCO2445" s="63"/>
      <c r="CCP2445" s="63"/>
      <c r="CCQ2445" s="63"/>
      <c r="CCR2445" s="63"/>
      <c r="CCS2445" s="63"/>
      <c r="CCT2445" s="63"/>
      <c r="CCU2445" s="63"/>
      <c r="CCV2445" s="63"/>
      <c r="CCW2445" s="63"/>
      <c r="CCX2445" s="63"/>
      <c r="CCY2445" s="63"/>
      <c r="CCZ2445" s="63"/>
      <c r="CDA2445" s="63"/>
      <c r="CDB2445" s="63"/>
      <c r="CDC2445" s="63"/>
      <c r="CDD2445" s="63"/>
      <c r="CDE2445" s="63"/>
      <c r="CDF2445" s="63"/>
      <c r="CDG2445" s="63"/>
      <c r="CDH2445" s="63"/>
      <c r="CDI2445" s="63"/>
      <c r="CDJ2445" s="63"/>
      <c r="CDK2445" s="63"/>
      <c r="CDL2445" s="63"/>
      <c r="CDM2445" s="63"/>
      <c r="CDN2445" s="63"/>
      <c r="CDO2445" s="63"/>
      <c r="CDP2445" s="63"/>
      <c r="CDQ2445" s="63"/>
      <c r="CDR2445" s="63"/>
      <c r="CDS2445" s="63"/>
      <c r="CDT2445" s="63"/>
      <c r="CDU2445" s="63"/>
      <c r="CDV2445" s="63"/>
      <c r="CDW2445" s="63"/>
      <c r="CDX2445" s="63"/>
      <c r="CDY2445" s="63"/>
      <c r="CDZ2445" s="63"/>
      <c r="CEA2445" s="63"/>
      <c r="CEB2445" s="63"/>
      <c r="CEC2445" s="63"/>
      <c r="CED2445" s="63"/>
      <c r="CEE2445" s="63"/>
      <c r="CEF2445" s="63"/>
      <c r="CEG2445" s="63"/>
      <c r="CEH2445" s="63"/>
      <c r="CEI2445" s="63"/>
      <c r="CEJ2445" s="63"/>
      <c r="CEK2445" s="63"/>
      <c r="CEL2445" s="63"/>
      <c r="CEM2445" s="63"/>
      <c r="CEN2445" s="63"/>
      <c r="CEO2445" s="63"/>
      <c r="CEP2445" s="63"/>
      <c r="CEQ2445" s="63"/>
      <c r="CER2445" s="63"/>
      <c r="CES2445" s="63"/>
      <c r="CET2445" s="63"/>
      <c r="CEU2445" s="63"/>
      <c r="CEV2445" s="63"/>
      <c r="CEW2445" s="63"/>
      <c r="CEX2445" s="63"/>
      <c r="CEY2445" s="63"/>
      <c r="CEZ2445" s="63"/>
      <c r="CFA2445" s="63"/>
      <c r="CFB2445" s="63"/>
      <c r="CFC2445" s="63"/>
      <c r="CFD2445" s="63"/>
      <c r="CFE2445" s="63"/>
      <c r="CFF2445" s="63"/>
      <c r="CFG2445" s="63"/>
      <c r="CFH2445" s="63"/>
      <c r="CFI2445" s="63"/>
      <c r="CFJ2445" s="63"/>
      <c r="CFK2445" s="63"/>
      <c r="CFL2445" s="63"/>
      <c r="CFM2445" s="63"/>
      <c r="CFN2445" s="63"/>
      <c r="CFO2445" s="63"/>
      <c r="CFP2445" s="63"/>
      <c r="CFQ2445" s="63"/>
      <c r="CFR2445" s="63"/>
      <c r="CFS2445" s="63"/>
      <c r="CFT2445" s="63"/>
      <c r="CFU2445" s="63"/>
      <c r="CFV2445" s="63"/>
      <c r="CFW2445" s="63"/>
      <c r="CFX2445" s="63"/>
      <c r="CFY2445" s="63"/>
      <c r="CFZ2445" s="63"/>
      <c r="CGA2445" s="63"/>
      <c r="CGB2445" s="63"/>
      <c r="CGC2445" s="63"/>
      <c r="CGD2445" s="63"/>
      <c r="CGE2445" s="63"/>
      <c r="CGF2445" s="63"/>
      <c r="CGG2445" s="63"/>
      <c r="CGH2445" s="63"/>
      <c r="CGI2445" s="63"/>
      <c r="CGJ2445" s="63"/>
      <c r="CGK2445" s="63"/>
      <c r="CGL2445" s="63"/>
      <c r="CGM2445" s="63"/>
      <c r="CGN2445" s="63"/>
      <c r="CGO2445" s="63"/>
      <c r="CGP2445" s="63"/>
      <c r="CGQ2445" s="63"/>
      <c r="CGR2445" s="63"/>
      <c r="CGS2445" s="63"/>
      <c r="CGT2445" s="63"/>
      <c r="CGU2445" s="63"/>
      <c r="CGV2445" s="63"/>
      <c r="CGW2445" s="63"/>
      <c r="CGX2445" s="63"/>
      <c r="CGY2445" s="63"/>
      <c r="CGZ2445" s="63"/>
      <c r="CHA2445" s="63"/>
      <c r="CHB2445" s="63"/>
      <c r="CHC2445" s="63"/>
      <c r="CHD2445" s="63"/>
      <c r="CHE2445" s="63"/>
      <c r="CHF2445" s="63"/>
      <c r="CHG2445" s="63"/>
      <c r="CHH2445" s="63"/>
      <c r="CHI2445" s="63"/>
      <c r="CHJ2445" s="63"/>
      <c r="CHK2445" s="63"/>
      <c r="CHL2445" s="63"/>
      <c r="CHM2445" s="63"/>
      <c r="CHN2445" s="63"/>
      <c r="CHO2445" s="63"/>
      <c r="CHP2445" s="63"/>
      <c r="CHQ2445" s="63"/>
      <c r="CHR2445" s="63"/>
      <c r="CHS2445" s="63"/>
      <c r="CHT2445" s="63"/>
      <c r="CHU2445" s="63"/>
      <c r="CHV2445" s="63"/>
      <c r="CHW2445" s="63"/>
      <c r="CHX2445" s="63"/>
      <c r="CHY2445" s="63"/>
      <c r="CHZ2445" s="63"/>
      <c r="CIA2445" s="63"/>
      <c r="CIB2445" s="63"/>
      <c r="CIC2445" s="63"/>
      <c r="CID2445" s="63"/>
      <c r="CIE2445" s="63"/>
      <c r="CIF2445" s="63"/>
      <c r="CIG2445" s="63"/>
      <c r="CIH2445" s="63"/>
      <c r="CII2445" s="63"/>
      <c r="CIJ2445" s="63"/>
      <c r="CIK2445" s="63"/>
      <c r="CIL2445" s="63"/>
      <c r="CIM2445" s="63"/>
      <c r="CIN2445" s="63"/>
      <c r="CIO2445" s="63"/>
      <c r="CIP2445" s="63"/>
      <c r="CIQ2445" s="63"/>
      <c r="CIR2445" s="63"/>
      <c r="CIS2445" s="63"/>
      <c r="CIT2445" s="63"/>
      <c r="CIU2445" s="63"/>
      <c r="CIV2445" s="63"/>
      <c r="CIW2445" s="63"/>
      <c r="CIX2445" s="63"/>
      <c r="CIY2445" s="63"/>
      <c r="CIZ2445" s="63"/>
      <c r="CJA2445" s="63"/>
      <c r="CJB2445" s="63"/>
      <c r="CJC2445" s="63"/>
      <c r="CJD2445" s="63"/>
      <c r="CJE2445" s="63"/>
      <c r="CJF2445" s="63"/>
      <c r="CJG2445" s="63"/>
      <c r="CJH2445" s="63"/>
      <c r="CJI2445" s="63"/>
      <c r="CJJ2445" s="63"/>
      <c r="CJK2445" s="63"/>
      <c r="CJL2445" s="63"/>
      <c r="CJM2445" s="63"/>
      <c r="CJN2445" s="63"/>
      <c r="CJO2445" s="63"/>
      <c r="CJP2445" s="63"/>
      <c r="CJQ2445" s="63"/>
      <c r="CJR2445" s="63"/>
      <c r="CJS2445" s="63"/>
      <c r="CJT2445" s="63"/>
      <c r="CJU2445" s="63"/>
      <c r="CJV2445" s="63"/>
      <c r="CJW2445" s="63"/>
      <c r="CJX2445" s="63"/>
      <c r="CJY2445" s="63"/>
      <c r="CJZ2445" s="63"/>
      <c r="CKA2445" s="63"/>
      <c r="CKB2445" s="63"/>
      <c r="CKC2445" s="63"/>
      <c r="CKD2445" s="63"/>
      <c r="CKE2445" s="63"/>
      <c r="CKF2445" s="63"/>
      <c r="CKG2445" s="63"/>
      <c r="CKH2445" s="63"/>
      <c r="CKI2445" s="63"/>
      <c r="CKJ2445" s="63"/>
      <c r="CKK2445" s="63"/>
      <c r="CKL2445" s="63"/>
      <c r="CKM2445" s="63"/>
      <c r="CKN2445" s="63"/>
      <c r="CKO2445" s="63"/>
      <c r="CKP2445" s="63"/>
      <c r="CKQ2445" s="63"/>
      <c r="CKR2445" s="63"/>
      <c r="CKS2445" s="63"/>
      <c r="CKT2445" s="63"/>
      <c r="CKU2445" s="63"/>
      <c r="CKV2445" s="63"/>
      <c r="CKW2445" s="63"/>
      <c r="CKX2445" s="63"/>
      <c r="CKY2445" s="63"/>
      <c r="CKZ2445" s="63"/>
      <c r="CLA2445" s="63"/>
      <c r="CLB2445" s="63"/>
      <c r="CLC2445" s="63"/>
      <c r="CLD2445" s="63"/>
      <c r="CLE2445" s="63"/>
      <c r="CLF2445" s="63"/>
      <c r="CLG2445" s="63"/>
      <c r="CLH2445" s="63"/>
      <c r="CLI2445" s="63"/>
      <c r="CLJ2445" s="63"/>
      <c r="CLK2445" s="63"/>
      <c r="CLL2445" s="63"/>
      <c r="CLM2445" s="63"/>
      <c r="CLN2445" s="63"/>
      <c r="CLO2445" s="63"/>
      <c r="CLP2445" s="63"/>
      <c r="CLQ2445" s="63"/>
      <c r="CLR2445" s="63"/>
      <c r="CLS2445" s="63"/>
      <c r="CLT2445" s="63"/>
      <c r="CLU2445" s="63"/>
      <c r="CLV2445" s="63"/>
      <c r="CLW2445" s="63"/>
      <c r="CLX2445" s="63"/>
      <c r="CLY2445" s="63"/>
      <c r="CLZ2445" s="63"/>
      <c r="CMA2445" s="63"/>
      <c r="CMB2445" s="63"/>
      <c r="CMC2445" s="63"/>
      <c r="CMD2445" s="63"/>
      <c r="CME2445" s="63"/>
      <c r="CMF2445" s="63"/>
      <c r="CMG2445" s="63"/>
      <c r="CMH2445" s="63"/>
      <c r="CMI2445" s="63"/>
      <c r="CMJ2445" s="63"/>
      <c r="CMK2445" s="63"/>
      <c r="CML2445" s="63"/>
      <c r="CMM2445" s="63"/>
      <c r="CMN2445" s="63"/>
      <c r="CMO2445" s="63"/>
      <c r="CMP2445" s="63"/>
      <c r="CMQ2445" s="63"/>
      <c r="CMR2445" s="63"/>
      <c r="CMS2445" s="63"/>
      <c r="CMT2445" s="63"/>
      <c r="CMU2445" s="63"/>
      <c r="CMV2445" s="63"/>
      <c r="CMW2445" s="63"/>
      <c r="CMX2445" s="63"/>
      <c r="CMY2445" s="63"/>
      <c r="CMZ2445" s="63"/>
      <c r="CNA2445" s="63"/>
      <c r="CNB2445" s="63"/>
      <c r="CNC2445" s="63"/>
      <c r="CND2445" s="63"/>
      <c r="CNE2445" s="63"/>
      <c r="CNF2445" s="63"/>
      <c r="CNG2445" s="63"/>
      <c r="CNH2445" s="63"/>
      <c r="CNI2445" s="63"/>
      <c r="CNJ2445" s="63"/>
      <c r="CNK2445" s="63"/>
      <c r="CNL2445" s="63"/>
      <c r="CNM2445" s="63"/>
      <c r="CNN2445" s="63"/>
      <c r="CNO2445" s="63"/>
      <c r="CNP2445" s="63"/>
      <c r="CNQ2445" s="63"/>
      <c r="CNR2445" s="63"/>
      <c r="CNS2445" s="63"/>
      <c r="CNT2445" s="63"/>
      <c r="CNU2445" s="63"/>
      <c r="CNV2445" s="63"/>
      <c r="CNW2445" s="63"/>
      <c r="CNX2445" s="63"/>
      <c r="CNY2445" s="63"/>
      <c r="CNZ2445" s="63"/>
      <c r="COA2445" s="63"/>
      <c r="COB2445" s="63"/>
      <c r="COC2445" s="63"/>
      <c r="COD2445" s="63"/>
      <c r="COE2445" s="63"/>
      <c r="COF2445" s="63"/>
      <c r="COG2445" s="63"/>
      <c r="COH2445" s="63"/>
      <c r="COI2445" s="63"/>
      <c r="COJ2445" s="63"/>
      <c r="COK2445" s="63"/>
      <c r="COL2445" s="63"/>
      <c r="COM2445" s="63"/>
      <c r="CON2445" s="63"/>
      <c r="COO2445" s="63"/>
      <c r="COP2445" s="63"/>
      <c r="COQ2445" s="63"/>
      <c r="COR2445" s="63"/>
      <c r="COS2445" s="63"/>
      <c r="COT2445" s="63"/>
      <c r="COU2445" s="63"/>
      <c r="COV2445" s="63"/>
      <c r="COW2445" s="63"/>
      <c r="COX2445" s="63"/>
      <c r="COY2445" s="63"/>
      <c r="COZ2445" s="63"/>
      <c r="CPA2445" s="63"/>
      <c r="CPB2445" s="63"/>
      <c r="CPC2445" s="63"/>
      <c r="CPD2445" s="63"/>
      <c r="CPE2445" s="63"/>
      <c r="CPF2445" s="63"/>
      <c r="CPG2445" s="63"/>
      <c r="CPH2445" s="63"/>
      <c r="CPI2445" s="63"/>
      <c r="CPJ2445" s="63"/>
      <c r="CPK2445" s="63"/>
      <c r="CPL2445" s="63"/>
      <c r="CPM2445" s="63"/>
      <c r="CPN2445" s="63"/>
      <c r="CPO2445" s="63"/>
      <c r="CPP2445" s="63"/>
      <c r="CPQ2445" s="63"/>
      <c r="CPR2445" s="63"/>
      <c r="CPS2445" s="63"/>
      <c r="CPT2445" s="63"/>
      <c r="CPU2445" s="63"/>
      <c r="CPV2445" s="63"/>
      <c r="CPW2445" s="63"/>
      <c r="CPX2445" s="63"/>
      <c r="CPY2445" s="63"/>
      <c r="CPZ2445" s="63"/>
      <c r="CQA2445" s="63"/>
      <c r="CQB2445" s="63"/>
      <c r="CQC2445" s="63"/>
      <c r="CQD2445" s="63"/>
      <c r="CQE2445" s="63"/>
      <c r="CQF2445" s="63"/>
      <c r="CQG2445" s="63"/>
      <c r="CQH2445" s="63"/>
      <c r="CQI2445" s="63"/>
      <c r="CQJ2445" s="63"/>
      <c r="CQK2445" s="63"/>
      <c r="CQL2445" s="63"/>
      <c r="CQM2445" s="63"/>
      <c r="CQN2445" s="63"/>
      <c r="CQO2445" s="63"/>
      <c r="CQP2445" s="63"/>
      <c r="CQQ2445" s="63"/>
      <c r="CQR2445" s="63"/>
      <c r="CQS2445" s="63"/>
      <c r="CQT2445" s="63"/>
      <c r="CQU2445" s="63"/>
      <c r="CQV2445" s="63"/>
      <c r="CQW2445" s="63"/>
      <c r="CQX2445" s="63"/>
      <c r="CQY2445" s="63"/>
      <c r="CQZ2445" s="63"/>
      <c r="CRA2445" s="63"/>
      <c r="CRB2445" s="63"/>
      <c r="CRC2445" s="63"/>
      <c r="CRD2445" s="63"/>
      <c r="CRE2445" s="63"/>
      <c r="CRF2445" s="63"/>
      <c r="CRG2445" s="63"/>
      <c r="CRH2445" s="63"/>
      <c r="CRI2445" s="63"/>
      <c r="CRJ2445" s="63"/>
      <c r="CRK2445" s="63"/>
      <c r="CRL2445" s="63"/>
      <c r="CRM2445" s="63"/>
      <c r="CRN2445" s="63"/>
      <c r="CRO2445" s="63"/>
      <c r="CRP2445" s="63"/>
      <c r="CRQ2445" s="63"/>
      <c r="CRR2445" s="63"/>
      <c r="CRS2445" s="63"/>
      <c r="CRT2445" s="63"/>
      <c r="CRU2445" s="63"/>
      <c r="CRV2445" s="63"/>
      <c r="CRW2445" s="63"/>
      <c r="CRX2445" s="63"/>
      <c r="CRY2445" s="63"/>
      <c r="CRZ2445" s="63"/>
      <c r="CSA2445" s="63"/>
      <c r="CSB2445" s="63"/>
      <c r="CSC2445" s="63"/>
      <c r="CSD2445" s="63"/>
      <c r="CSE2445" s="63"/>
      <c r="CSF2445" s="63"/>
      <c r="CSG2445" s="63"/>
      <c r="CSH2445" s="63"/>
      <c r="CSI2445" s="63"/>
      <c r="CSJ2445" s="63"/>
      <c r="CSK2445" s="63"/>
      <c r="CSL2445" s="63"/>
      <c r="CSM2445" s="63"/>
      <c r="CSN2445" s="63"/>
      <c r="CSO2445" s="63"/>
      <c r="CSP2445" s="63"/>
      <c r="CSQ2445" s="63"/>
      <c r="CSR2445" s="63"/>
      <c r="CSS2445" s="63"/>
      <c r="CST2445" s="63"/>
      <c r="CSU2445" s="63"/>
      <c r="CSV2445" s="63"/>
      <c r="CSW2445" s="63"/>
      <c r="CSX2445" s="63"/>
      <c r="CSY2445" s="63"/>
      <c r="CSZ2445" s="63"/>
      <c r="CTA2445" s="63"/>
      <c r="CTB2445" s="63"/>
      <c r="CTC2445" s="63"/>
      <c r="CTD2445" s="63"/>
      <c r="CTE2445" s="63"/>
      <c r="CTF2445" s="63"/>
      <c r="CTG2445" s="63"/>
      <c r="CTH2445" s="63"/>
      <c r="CTI2445" s="63"/>
      <c r="CTJ2445" s="63"/>
      <c r="CTK2445" s="63"/>
      <c r="CTL2445" s="63"/>
      <c r="CTM2445" s="63"/>
      <c r="CTN2445" s="63"/>
      <c r="CTO2445" s="63"/>
      <c r="CTP2445" s="63"/>
      <c r="CTQ2445" s="63"/>
      <c r="CTR2445" s="63"/>
      <c r="CTS2445" s="63"/>
      <c r="CTT2445" s="63"/>
      <c r="CTU2445" s="63"/>
      <c r="CTV2445" s="63"/>
      <c r="CTW2445" s="63"/>
      <c r="CTX2445" s="63"/>
      <c r="CTY2445" s="63"/>
      <c r="CTZ2445" s="63"/>
      <c r="CUA2445" s="63"/>
      <c r="CUB2445" s="63"/>
      <c r="CUC2445" s="63"/>
      <c r="CUD2445" s="63"/>
      <c r="CUE2445" s="63"/>
      <c r="CUF2445" s="63"/>
      <c r="CUG2445" s="63"/>
      <c r="CUH2445" s="63"/>
      <c r="CUI2445" s="63"/>
      <c r="CUJ2445" s="63"/>
      <c r="CUK2445" s="63"/>
      <c r="CUL2445" s="63"/>
      <c r="CUM2445" s="63"/>
      <c r="CUN2445" s="63"/>
      <c r="CUO2445" s="63"/>
      <c r="CUP2445" s="63"/>
      <c r="CUQ2445" s="63"/>
      <c r="CUR2445" s="63"/>
      <c r="CUS2445" s="63"/>
      <c r="CUT2445" s="63"/>
      <c r="CUU2445" s="63"/>
      <c r="CUV2445" s="63"/>
      <c r="CUW2445" s="63"/>
      <c r="CUX2445" s="63"/>
      <c r="CUY2445" s="63"/>
      <c r="CUZ2445" s="63"/>
      <c r="CVA2445" s="63"/>
      <c r="CVB2445" s="63"/>
      <c r="CVC2445" s="63"/>
      <c r="CVD2445" s="63"/>
      <c r="CVE2445" s="63"/>
      <c r="CVF2445" s="63"/>
      <c r="CVG2445" s="63"/>
      <c r="CVH2445" s="63"/>
      <c r="CVI2445" s="63"/>
      <c r="CVJ2445" s="63"/>
      <c r="CVK2445" s="63"/>
      <c r="CVL2445" s="63"/>
      <c r="CVM2445" s="63"/>
      <c r="CVN2445" s="63"/>
      <c r="CVO2445" s="63"/>
      <c r="CVP2445" s="63"/>
      <c r="CVQ2445" s="63"/>
      <c r="CVR2445" s="63"/>
      <c r="CVS2445" s="63"/>
      <c r="CVT2445" s="63"/>
      <c r="CVU2445" s="63"/>
      <c r="CVV2445" s="63"/>
      <c r="CVW2445" s="63"/>
      <c r="CVX2445" s="63"/>
      <c r="CVY2445" s="63"/>
      <c r="CVZ2445" s="63"/>
      <c r="CWA2445" s="63"/>
      <c r="CWB2445" s="63"/>
      <c r="CWC2445" s="63"/>
      <c r="CWD2445" s="63"/>
      <c r="CWE2445" s="63"/>
      <c r="CWF2445" s="63"/>
      <c r="CWG2445" s="63"/>
      <c r="CWH2445" s="63"/>
      <c r="CWI2445" s="63"/>
      <c r="CWJ2445" s="63"/>
      <c r="CWK2445" s="63"/>
      <c r="CWL2445" s="63"/>
      <c r="CWM2445" s="63"/>
      <c r="CWN2445" s="63"/>
      <c r="CWO2445" s="63"/>
      <c r="CWP2445" s="63"/>
      <c r="CWQ2445" s="63"/>
      <c r="CWR2445" s="63"/>
      <c r="CWS2445" s="63"/>
      <c r="CWT2445" s="63"/>
      <c r="CWU2445" s="63"/>
      <c r="CWV2445" s="63"/>
      <c r="CWW2445" s="63"/>
      <c r="CWX2445" s="63"/>
      <c r="CWY2445" s="63"/>
      <c r="CWZ2445" s="63"/>
      <c r="CXA2445" s="63"/>
      <c r="CXB2445" s="63"/>
      <c r="CXC2445" s="63"/>
      <c r="CXD2445" s="63"/>
      <c r="CXE2445" s="63"/>
      <c r="CXF2445" s="63"/>
      <c r="CXG2445" s="63"/>
      <c r="CXH2445" s="63"/>
      <c r="CXI2445" s="63"/>
      <c r="CXJ2445" s="63"/>
      <c r="CXK2445" s="63"/>
      <c r="CXL2445" s="63"/>
      <c r="CXM2445" s="63"/>
      <c r="CXN2445" s="63"/>
      <c r="CXO2445" s="63"/>
      <c r="CXP2445" s="63"/>
      <c r="CXQ2445" s="63"/>
      <c r="CXR2445" s="63"/>
      <c r="CXS2445" s="63"/>
      <c r="CXT2445" s="63"/>
      <c r="CXU2445" s="63"/>
      <c r="CXV2445" s="63"/>
      <c r="CXW2445" s="63"/>
      <c r="CXX2445" s="63"/>
      <c r="CXY2445" s="63"/>
      <c r="CXZ2445" s="63"/>
      <c r="CYA2445" s="63"/>
      <c r="CYB2445" s="63"/>
      <c r="CYC2445" s="63"/>
      <c r="CYD2445" s="63"/>
      <c r="CYE2445" s="63"/>
      <c r="CYF2445" s="63"/>
      <c r="CYG2445" s="63"/>
      <c r="CYH2445" s="63"/>
      <c r="CYI2445" s="63"/>
      <c r="CYJ2445" s="63"/>
      <c r="CYK2445" s="63"/>
      <c r="CYL2445" s="63"/>
      <c r="CYM2445" s="63"/>
      <c r="CYN2445" s="63"/>
      <c r="CYO2445" s="63"/>
      <c r="CYP2445" s="63"/>
      <c r="CYQ2445" s="63"/>
      <c r="CYR2445" s="63"/>
      <c r="CYS2445" s="63"/>
      <c r="CYT2445" s="63"/>
      <c r="CYU2445" s="63"/>
      <c r="CYV2445" s="63"/>
      <c r="CYW2445" s="63"/>
      <c r="CYX2445" s="63"/>
      <c r="CYY2445" s="63"/>
      <c r="CYZ2445" s="63"/>
      <c r="CZA2445" s="63"/>
      <c r="CZB2445" s="63"/>
      <c r="CZC2445" s="63"/>
      <c r="CZD2445" s="63"/>
      <c r="CZE2445" s="63"/>
      <c r="CZF2445" s="63"/>
      <c r="CZG2445" s="63"/>
      <c r="CZH2445" s="63"/>
      <c r="CZI2445" s="63"/>
      <c r="CZJ2445" s="63"/>
      <c r="CZK2445" s="63"/>
      <c r="CZL2445" s="63"/>
      <c r="CZM2445" s="63"/>
      <c r="CZN2445" s="63"/>
      <c r="CZO2445" s="63"/>
      <c r="CZP2445" s="63"/>
      <c r="CZQ2445" s="63"/>
      <c r="CZR2445" s="63"/>
      <c r="CZS2445" s="63"/>
      <c r="CZT2445" s="63"/>
      <c r="CZU2445" s="63"/>
      <c r="CZV2445" s="63"/>
      <c r="CZW2445" s="63"/>
      <c r="CZX2445" s="63"/>
      <c r="CZY2445" s="63"/>
      <c r="CZZ2445" s="63"/>
      <c r="DAA2445" s="63"/>
      <c r="DAB2445" s="63"/>
      <c r="DAC2445" s="63"/>
      <c r="DAD2445" s="63"/>
      <c r="DAE2445" s="63"/>
      <c r="DAF2445" s="63"/>
      <c r="DAG2445" s="63"/>
      <c r="DAH2445" s="63"/>
      <c r="DAI2445" s="63"/>
      <c r="DAJ2445" s="63"/>
      <c r="DAK2445" s="63"/>
      <c r="DAL2445" s="63"/>
      <c r="DAM2445" s="63"/>
      <c r="DAN2445" s="63"/>
      <c r="DAO2445" s="63"/>
      <c r="DAP2445" s="63"/>
      <c r="DAQ2445" s="63"/>
      <c r="DAR2445" s="63"/>
      <c r="DAS2445" s="63"/>
      <c r="DAT2445" s="63"/>
      <c r="DAU2445" s="63"/>
      <c r="DAV2445" s="63"/>
      <c r="DAW2445" s="63"/>
      <c r="DAX2445" s="63"/>
      <c r="DAY2445" s="63"/>
      <c r="DAZ2445" s="63"/>
      <c r="DBA2445" s="63"/>
      <c r="DBB2445" s="63"/>
      <c r="DBC2445" s="63"/>
      <c r="DBD2445" s="63"/>
      <c r="DBE2445" s="63"/>
      <c r="DBF2445" s="63"/>
      <c r="DBG2445" s="63"/>
      <c r="DBH2445" s="63"/>
      <c r="DBI2445" s="63"/>
      <c r="DBJ2445" s="63"/>
      <c r="DBK2445" s="63"/>
      <c r="DBL2445" s="63"/>
      <c r="DBM2445" s="63"/>
      <c r="DBN2445" s="63"/>
      <c r="DBO2445" s="63"/>
      <c r="DBP2445" s="63"/>
      <c r="DBQ2445" s="63"/>
      <c r="DBR2445" s="63"/>
      <c r="DBS2445" s="63"/>
      <c r="DBT2445" s="63"/>
      <c r="DBU2445" s="63"/>
      <c r="DBV2445" s="63"/>
      <c r="DBW2445" s="63"/>
      <c r="DBX2445" s="63"/>
      <c r="DBY2445" s="63"/>
      <c r="DBZ2445" s="63"/>
      <c r="DCA2445" s="63"/>
      <c r="DCB2445" s="63"/>
      <c r="DCC2445" s="63"/>
      <c r="DCD2445" s="63"/>
      <c r="DCE2445" s="63"/>
      <c r="DCF2445" s="63"/>
      <c r="DCG2445" s="63"/>
      <c r="DCH2445" s="63"/>
      <c r="DCI2445" s="63"/>
      <c r="DCJ2445" s="63"/>
      <c r="DCK2445" s="63"/>
      <c r="DCL2445" s="63"/>
      <c r="DCM2445" s="63"/>
      <c r="DCN2445" s="63"/>
      <c r="DCO2445" s="63"/>
      <c r="DCP2445" s="63"/>
      <c r="DCQ2445" s="63"/>
      <c r="DCR2445" s="63"/>
      <c r="DCS2445" s="63"/>
      <c r="DCT2445" s="63"/>
      <c r="DCU2445" s="63"/>
      <c r="DCV2445" s="63"/>
      <c r="DCW2445" s="63"/>
      <c r="DCX2445" s="63"/>
      <c r="DCY2445" s="63"/>
      <c r="DCZ2445" s="63"/>
      <c r="DDA2445" s="63"/>
      <c r="DDB2445" s="63"/>
      <c r="DDC2445" s="63"/>
      <c r="DDD2445" s="63"/>
      <c r="DDE2445" s="63"/>
      <c r="DDF2445" s="63"/>
      <c r="DDG2445" s="63"/>
      <c r="DDH2445" s="63"/>
      <c r="DDI2445" s="63"/>
      <c r="DDJ2445" s="63"/>
      <c r="DDK2445" s="63"/>
      <c r="DDL2445" s="63"/>
      <c r="DDM2445" s="63"/>
      <c r="DDN2445" s="63"/>
      <c r="DDO2445" s="63"/>
      <c r="DDP2445" s="63"/>
      <c r="DDQ2445" s="63"/>
      <c r="DDR2445" s="63"/>
      <c r="DDS2445" s="63"/>
      <c r="DDT2445" s="63"/>
      <c r="DDU2445" s="63"/>
      <c r="DDV2445" s="63"/>
      <c r="DDW2445" s="63"/>
      <c r="DDX2445" s="63"/>
      <c r="DDY2445" s="63"/>
      <c r="DDZ2445" s="63"/>
      <c r="DEA2445" s="63"/>
      <c r="DEB2445" s="63"/>
      <c r="DEC2445" s="63"/>
      <c r="DED2445" s="63"/>
      <c r="DEE2445" s="63"/>
      <c r="DEF2445" s="63"/>
      <c r="DEG2445" s="63"/>
      <c r="DEH2445" s="63"/>
      <c r="DEI2445" s="63"/>
      <c r="DEJ2445" s="63"/>
      <c r="DEK2445" s="63"/>
      <c r="DEL2445" s="63"/>
      <c r="DEM2445" s="63"/>
      <c r="DEN2445" s="63"/>
      <c r="DEO2445" s="63"/>
      <c r="DEP2445" s="63"/>
      <c r="DEQ2445" s="63"/>
      <c r="DER2445" s="63"/>
      <c r="DES2445" s="63"/>
      <c r="DET2445" s="63"/>
      <c r="DEU2445" s="63"/>
      <c r="DEV2445" s="63"/>
      <c r="DEW2445" s="63"/>
      <c r="DEX2445" s="63"/>
      <c r="DEY2445" s="63"/>
      <c r="DEZ2445" s="63"/>
      <c r="DFA2445" s="63"/>
      <c r="DFB2445" s="63"/>
      <c r="DFC2445" s="63"/>
      <c r="DFD2445" s="63"/>
      <c r="DFE2445" s="63"/>
      <c r="DFF2445" s="63"/>
      <c r="DFG2445" s="63"/>
      <c r="DFH2445" s="63"/>
      <c r="DFI2445" s="63"/>
      <c r="DFJ2445" s="63"/>
      <c r="DFK2445" s="63"/>
      <c r="DFL2445" s="63"/>
      <c r="DFM2445" s="63"/>
      <c r="DFN2445" s="63"/>
      <c r="DFO2445" s="63"/>
      <c r="DFP2445" s="63"/>
      <c r="DFQ2445" s="63"/>
      <c r="DFR2445" s="63"/>
      <c r="DFS2445" s="63"/>
      <c r="DFT2445" s="63"/>
      <c r="DFU2445" s="63"/>
      <c r="DFV2445" s="63"/>
      <c r="DFW2445" s="63"/>
      <c r="DFX2445" s="63"/>
      <c r="DFY2445" s="63"/>
      <c r="DFZ2445" s="63"/>
      <c r="DGA2445" s="63"/>
      <c r="DGB2445" s="63"/>
      <c r="DGC2445" s="63"/>
      <c r="DGD2445" s="63"/>
      <c r="DGE2445" s="63"/>
      <c r="DGF2445" s="63"/>
      <c r="DGG2445" s="63"/>
      <c r="DGH2445" s="63"/>
      <c r="DGI2445" s="63"/>
      <c r="DGJ2445" s="63"/>
      <c r="DGK2445" s="63"/>
      <c r="DGL2445" s="63"/>
      <c r="DGM2445" s="63"/>
      <c r="DGN2445" s="63"/>
      <c r="DGO2445" s="63"/>
      <c r="DGP2445" s="63"/>
      <c r="DGQ2445" s="63"/>
      <c r="DGR2445" s="63"/>
      <c r="DGS2445" s="63"/>
      <c r="DGT2445" s="63"/>
      <c r="DGU2445" s="63"/>
      <c r="DGV2445" s="63"/>
      <c r="DGW2445" s="63"/>
      <c r="DGX2445" s="63"/>
      <c r="DGY2445" s="63"/>
      <c r="DGZ2445" s="63"/>
      <c r="DHA2445" s="63"/>
      <c r="DHB2445" s="63"/>
      <c r="DHC2445" s="63"/>
      <c r="DHD2445" s="63"/>
      <c r="DHE2445" s="63"/>
      <c r="DHF2445" s="63"/>
      <c r="DHG2445" s="63"/>
      <c r="DHH2445" s="63"/>
      <c r="DHI2445" s="63"/>
      <c r="DHJ2445" s="63"/>
      <c r="DHK2445" s="63"/>
      <c r="DHL2445" s="63"/>
      <c r="DHM2445" s="63"/>
      <c r="DHN2445" s="63"/>
      <c r="DHO2445" s="63"/>
      <c r="DHP2445" s="63"/>
      <c r="DHQ2445" s="63"/>
      <c r="DHR2445" s="63"/>
      <c r="DHS2445" s="63"/>
      <c r="DHT2445" s="63"/>
      <c r="DHU2445" s="63"/>
      <c r="DHV2445" s="63"/>
      <c r="DHW2445" s="63"/>
      <c r="DHX2445" s="63"/>
      <c r="DHY2445" s="63"/>
      <c r="DHZ2445" s="63"/>
      <c r="DIA2445" s="63"/>
      <c r="DIB2445" s="63"/>
      <c r="DIC2445" s="63"/>
      <c r="DID2445" s="63"/>
      <c r="DIE2445" s="63"/>
      <c r="DIF2445" s="63"/>
      <c r="DIG2445" s="63"/>
      <c r="DIH2445" s="63"/>
      <c r="DII2445" s="63"/>
      <c r="DIJ2445" s="63"/>
      <c r="DIK2445" s="63"/>
      <c r="DIL2445" s="63"/>
      <c r="DIM2445" s="63"/>
      <c r="DIN2445" s="63"/>
      <c r="DIO2445" s="63"/>
      <c r="DIP2445" s="63"/>
      <c r="DIQ2445" s="63"/>
      <c r="DIR2445" s="63"/>
      <c r="DIS2445" s="63"/>
      <c r="DIT2445" s="63"/>
      <c r="DIU2445" s="63"/>
      <c r="DIV2445" s="63"/>
      <c r="DIW2445" s="63"/>
      <c r="DIX2445" s="63"/>
      <c r="DIY2445" s="63"/>
      <c r="DIZ2445" s="63"/>
      <c r="DJA2445" s="63"/>
      <c r="DJB2445" s="63"/>
      <c r="DJC2445" s="63"/>
      <c r="DJD2445" s="63"/>
      <c r="DJE2445" s="63"/>
      <c r="DJF2445" s="63"/>
      <c r="DJG2445" s="63"/>
      <c r="DJH2445" s="63"/>
      <c r="DJI2445" s="63"/>
      <c r="DJJ2445" s="63"/>
      <c r="DJK2445" s="63"/>
      <c r="DJL2445" s="63"/>
      <c r="DJM2445" s="63"/>
      <c r="DJN2445" s="63"/>
      <c r="DJO2445" s="63"/>
      <c r="DJP2445" s="63"/>
      <c r="DJQ2445" s="63"/>
      <c r="DJR2445" s="63"/>
      <c r="DJS2445" s="63"/>
      <c r="DJT2445" s="63"/>
      <c r="DJU2445" s="63"/>
      <c r="DJV2445" s="63"/>
      <c r="DJW2445" s="63"/>
      <c r="DJX2445" s="63"/>
      <c r="DJY2445" s="63"/>
      <c r="DJZ2445" s="63"/>
      <c r="DKA2445" s="63"/>
      <c r="DKB2445" s="63"/>
      <c r="DKC2445" s="63"/>
      <c r="DKD2445" s="63"/>
      <c r="DKE2445" s="63"/>
      <c r="DKF2445" s="63"/>
      <c r="DKG2445" s="63"/>
      <c r="DKH2445" s="63"/>
      <c r="DKI2445" s="63"/>
      <c r="DKJ2445" s="63"/>
      <c r="DKK2445" s="63"/>
      <c r="DKL2445" s="63"/>
      <c r="DKM2445" s="63"/>
      <c r="DKN2445" s="63"/>
      <c r="DKO2445" s="63"/>
      <c r="DKP2445" s="63"/>
      <c r="DKQ2445" s="63"/>
      <c r="DKR2445" s="63"/>
      <c r="DKS2445" s="63"/>
      <c r="DKT2445" s="63"/>
      <c r="DKU2445" s="63"/>
      <c r="DKV2445" s="63"/>
      <c r="DKW2445" s="63"/>
      <c r="DKX2445" s="63"/>
      <c r="DKY2445" s="63"/>
      <c r="DKZ2445" s="63"/>
      <c r="DLA2445" s="63"/>
      <c r="DLB2445" s="63"/>
      <c r="DLC2445" s="63"/>
      <c r="DLD2445" s="63"/>
      <c r="DLE2445" s="63"/>
      <c r="DLF2445" s="63"/>
      <c r="DLG2445" s="63"/>
      <c r="DLH2445" s="63"/>
      <c r="DLI2445" s="63"/>
      <c r="DLJ2445" s="63"/>
      <c r="DLK2445" s="63"/>
      <c r="DLL2445" s="63"/>
      <c r="DLM2445" s="63"/>
      <c r="DLN2445" s="63"/>
      <c r="DLO2445" s="63"/>
      <c r="DLP2445" s="63"/>
      <c r="DLQ2445" s="63"/>
      <c r="DLR2445" s="63"/>
      <c r="DLS2445" s="63"/>
      <c r="DLT2445" s="63"/>
      <c r="DLU2445" s="63"/>
      <c r="DLV2445" s="63"/>
      <c r="DLW2445" s="63"/>
      <c r="DLX2445" s="63"/>
      <c r="DLY2445" s="63"/>
      <c r="DLZ2445" s="63"/>
      <c r="DMA2445" s="63"/>
      <c r="DMB2445" s="63"/>
      <c r="DMC2445" s="63"/>
      <c r="DMD2445" s="63"/>
      <c r="DME2445" s="63"/>
      <c r="DMF2445" s="63"/>
      <c r="DMG2445" s="63"/>
      <c r="DMH2445" s="63"/>
      <c r="DMI2445" s="63"/>
      <c r="DMJ2445" s="63"/>
      <c r="DMK2445" s="63"/>
      <c r="DML2445" s="63"/>
      <c r="DMM2445" s="63"/>
      <c r="DMN2445" s="63"/>
      <c r="DMO2445" s="63"/>
      <c r="DMP2445" s="63"/>
      <c r="DMQ2445" s="63"/>
      <c r="DMR2445" s="63"/>
      <c r="DMS2445" s="63"/>
      <c r="DMT2445" s="63"/>
      <c r="DMU2445" s="63"/>
      <c r="DMV2445" s="63"/>
      <c r="DMW2445" s="63"/>
      <c r="DMX2445" s="63"/>
      <c r="DMY2445" s="63"/>
      <c r="DMZ2445" s="63"/>
      <c r="DNA2445" s="63"/>
      <c r="DNB2445" s="63"/>
      <c r="DNC2445" s="63"/>
      <c r="DND2445" s="63"/>
      <c r="DNE2445" s="63"/>
      <c r="DNF2445" s="63"/>
      <c r="DNG2445" s="63"/>
      <c r="DNH2445" s="63"/>
      <c r="DNI2445" s="63"/>
      <c r="DNJ2445" s="63"/>
      <c r="DNK2445" s="63"/>
      <c r="DNL2445" s="63"/>
      <c r="DNM2445" s="63"/>
      <c r="DNN2445" s="63"/>
      <c r="DNO2445" s="63"/>
      <c r="DNP2445" s="63"/>
      <c r="DNQ2445" s="63"/>
      <c r="DNR2445" s="63"/>
      <c r="DNS2445" s="63"/>
      <c r="DNT2445" s="63"/>
      <c r="DNU2445" s="63"/>
      <c r="DNV2445" s="63"/>
      <c r="DNW2445" s="63"/>
      <c r="DNX2445" s="63"/>
      <c r="DNY2445" s="63"/>
      <c r="DNZ2445" s="63"/>
      <c r="DOA2445" s="63"/>
      <c r="DOB2445" s="63"/>
      <c r="DOC2445" s="63"/>
      <c r="DOD2445" s="63"/>
      <c r="DOE2445" s="63"/>
      <c r="DOF2445" s="63"/>
      <c r="DOG2445" s="63"/>
      <c r="DOH2445" s="63"/>
      <c r="DOI2445" s="63"/>
      <c r="DOJ2445" s="63"/>
      <c r="DOK2445" s="63"/>
      <c r="DOL2445" s="63"/>
      <c r="DOM2445" s="63"/>
      <c r="DON2445" s="63"/>
      <c r="DOO2445" s="63"/>
      <c r="DOP2445" s="63"/>
      <c r="DOQ2445" s="63"/>
      <c r="DOR2445" s="63"/>
      <c r="DOS2445" s="63"/>
      <c r="DOT2445" s="63"/>
      <c r="DOU2445" s="63"/>
      <c r="DOV2445" s="63"/>
      <c r="DOW2445" s="63"/>
      <c r="DOX2445" s="63"/>
      <c r="DOY2445" s="63"/>
      <c r="DOZ2445" s="63"/>
      <c r="DPA2445" s="63"/>
      <c r="DPB2445" s="63"/>
      <c r="DPC2445" s="63"/>
      <c r="DPD2445" s="63"/>
      <c r="DPE2445" s="63"/>
      <c r="DPF2445" s="63"/>
      <c r="DPG2445" s="63"/>
      <c r="DPH2445" s="63"/>
      <c r="DPI2445" s="63"/>
      <c r="DPJ2445" s="63"/>
      <c r="DPK2445" s="63"/>
      <c r="DPL2445" s="63"/>
      <c r="DPM2445" s="63"/>
      <c r="DPN2445" s="63"/>
      <c r="DPO2445" s="63"/>
      <c r="DPP2445" s="63"/>
      <c r="DPQ2445" s="63"/>
      <c r="DPR2445" s="63"/>
      <c r="DPS2445" s="63"/>
      <c r="DPT2445" s="63"/>
      <c r="DPU2445" s="63"/>
      <c r="DPV2445" s="63"/>
      <c r="DPW2445" s="63"/>
      <c r="DPX2445" s="63"/>
      <c r="DPY2445" s="63"/>
      <c r="DPZ2445" s="63"/>
      <c r="DQA2445" s="63"/>
      <c r="DQB2445" s="63"/>
      <c r="DQC2445" s="63"/>
      <c r="DQD2445" s="63"/>
      <c r="DQE2445" s="63"/>
      <c r="DQF2445" s="63"/>
      <c r="DQG2445" s="63"/>
      <c r="DQH2445" s="63"/>
      <c r="DQI2445" s="63"/>
      <c r="DQJ2445" s="63"/>
      <c r="DQK2445" s="63"/>
      <c r="DQL2445" s="63"/>
      <c r="DQM2445" s="63"/>
      <c r="DQN2445" s="63"/>
      <c r="DQO2445" s="63"/>
      <c r="DQP2445" s="63"/>
      <c r="DQQ2445" s="63"/>
      <c r="DQR2445" s="63"/>
      <c r="DQS2445" s="63"/>
      <c r="DQT2445" s="63"/>
      <c r="DQU2445" s="63"/>
      <c r="DQV2445" s="63"/>
      <c r="DQW2445" s="63"/>
      <c r="DQX2445" s="63"/>
      <c r="DQY2445" s="63"/>
      <c r="DQZ2445" s="63"/>
      <c r="DRA2445" s="63"/>
      <c r="DRB2445" s="63"/>
      <c r="DRC2445" s="63"/>
      <c r="DRD2445" s="63"/>
      <c r="DRE2445" s="63"/>
      <c r="DRF2445" s="63"/>
      <c r="DRG2445" s="63"/>
      <c r="DRH2445" s="63"/>
      <c r="DRI2445" s="63"/>
      <c r="DRJ2445" s="63"/>
      <c r="DRK2445" s="63"/>
      <c r="DRL2445" s="63"/>
      <c r="DRM2445" s="63"/>
      <c r="DRN2445" s="63"/>
      <c r="DRO2445" s="63"/>
      <c r="DRP2445" s="63"/>
      <c r="DRQ2445" s="63"/>
      <c r="DRR2445" s="63"/>
      <c r="DRS2445" s="63"/>
      <c r="DRT2445" s="63"/>
      <c r="DRU2445" s="63"/>
      <c r="DRV2445" s="63"/>
      <c r="DRW2445" s="63"/>
      <c r="DRX2445" s="63"/>
      <c r="DRY2445" s="63"/>
      <c r="DRZ2445" s="63"/>
      <c r="DSA2445" s="63"/>
      <c r="DSB2445" s="63"/>
      <c r="DSC2445" s="63"/>
      <c r="DSD2445" s="63"/>
      <c r="DSE2445" s="63"/>
      <c r="DSF2445" s="63"/>
      <c r="DSG2445" s="63"/>
      <c r="DSH2445" s="63"/>
      <c r="DSI2445" s="63"/>
      <c r="DSJ2445" s="63"/>
      <c r="DSK2445" s="63"/>
      <c r="DSL2445" s="63"/>
      <c r="DSM2445" s="63"/>
      <c r="DSN2445" s="63"/>
      <c r="DSO2445" s="63"/>
      <c r="DSP2445" s="63"/>
      <c r="DSQ2445" s="63"/>
      <c r="DSR2445" s="63"/>
      <c r="DSS2445" s="63"/>
      <c r="DST2445" s="63"/>
      <c r="DSU2445" s="63"/>
      <c r="DSV2445" s="63"/>
      <c r="DSW2445" s="63"/>
      <c r="DSX2445" s="63"/>
      <c r="DSY2445" s="63"/>
      <c r="DSZ2445" s="63"/>
      <c r="DTA2445" s="63"/>
      <c r="DTB2445" s="63"/>
      <c r="DTC2445" s="63"/>
      <c r="DTD2445" s="63"/>
      <c r="DTE2445" s="63"/>
      <c r="DTF2445" s="63"/>
      <c r="DTG2445" s="63"/>
      <c r="DTH2445" s="63"/>
      <c r="DTI2445" s="63"/>
      <c r="DTJ2445" s="63"/>
      <c r="DTK2445" s="63"/>
      <c r="DTL2445" s="63"/>
      <c r="DTM2445" s="63"/>
      <c r="DTN2445" s="63"/>
      <c r="DTO2445" s="63"/>
      <c r="DTP2445" s="63"/>
      <c r="DTQ2445" s="63"/>
      <c r="DTR2445" s="63"/>
      <c r="DTS2445" s="63"/>
      <c r="DTT2445" s="63"/>
      <c r="DTU2445" s="63"/>
      <c r="DTV2445" s="63"/>
      <c r="DTW2445" s="63"/>
      <c r="DTX2445" s="63"/>
      <c r="DTY2445" s="63"/>
      <c r="DTZ2445" s="63"/>
      <c r="DUA2445" s="63"/>
      <c r="DUB2445" s="63"/>
      <c r="DUC2445" s="63"/>
      <c r="DUD2445" s="63"/>
      <c r="DUE2445" s="63"/>
      <c r="DUF2445" s="63"/>
      <c r="DUG2445" s="63"/>
      <c r="DUH2445" s="63"/>
      <c r="DUI2445" s="63"/>
      <c r="DUJ2445" s="63"/>
      <c r="DUK2445" s="63"/>
      <c r="DUL2445" s="63"/>
      <c r="DUM2445" s="63"/>
      <c r="DUN2445" s="63"/>
      <c r="DUO2445" s="63"/>
      <c r="DUP2445" s="63"/>
      <c r="DUQ2445" s="63"/>
      <c r="DUR2445" s="63"/>
      <c r="DUS2445" s="63"/>
      <c r="DUT2445" s="63"/>
      <c r="DUU2445" s="63"/>
      <c r="DUV2445" s="63"/>
      <c r="DUW2445" s="63"/>
      <c r="DUX2445" s="63"/>
      <c r="DUY2445" s="63"/>
      <c r="DUZ2445" s="63"/>
      <c r="DVA2445" s="63"/>
      <c r="DVB2445" s="63"/>
      <c r="DVC2445" s="63"/>
      <c r="DVD2445" s="63"/>
      <c r="DVE2445" s="63"/>
      <c r="DVF2445" s="63"/>
      <c r="DVG2445" s="63"/>
      <c r="DVH2445" s="63"/>
      <c r="DVI2445" s="63"/>
      <c r="DVJ2445" s="63"/>
      <c r="DVK2445" s="63"/>
      <c r="DVL2445" s="63"/>
      <c r="DVM2445" s="63"/>
      <c r="DVN2445" s="63"/>
      <c r="DVO2445" s="63"/>
      <c r="DVP2445" s="63"/>
      <c r="DVQ2445" s="63"/>
      <c r="DVR2445" s="63"/>
      <c r="DVS2445" s="63"/>
      <c r="DVT2445" s="63"/>
      <c r="DVU2445" s="63"/>
      <c r="DVV2445" s="63"/>
      <c r="DVW2445" s="63"/>
      <c r="DVX2445" s="63"/>
      <c r="DVY2445" s="63"/>
      <c r="DVZ2445" s="63"/>
      <c r="DWA2445" s="63"/>
      <c r="DWB2445" s="63"/>
      <c r="DWC2445" s="63"/>
      <c r="DWD2445" s="63"/>
      <c r="DWE2445" s="63"/>
      <c r="DWF2445" s="63"/>
      <c r="DWG2445" s="63"/>
      <c r="DWH2445" s="63"/>
      <c r="DWI2445" s="63"/>
      <c r="DWJ2445" s="63"/>
      <c r="DWK2445" s="63"/>
      <c r="DWL2445" s="63"/>
      <c r="DWM2445" s="63"/>
      <c r="DWN2445" s="63"/>
      <c r="DWO2445" s="63"/>
      <c r="DWP2445" s="63"/>
      <c r="DWQ2445" s="63"/>
      <c r="DWR2445" s="63"/>
      <c r="DWS2445" s="63"/>
      <c r="DWT2445" s="63"/>
      <c r="DWU2445" s="63"/>
      <c r="DWV2445" s="63"/>
      <c r="DWW2445" s="63"/>
      <c r="DWX2445" s="63"/>
      <c r="DWY2445" s="63"/>
      <c r="DWZ2445" s="63"/>
      <c r="DXA2445" s="63"/>
      <c r="DXB2445" s="63"/>
      <c r="DXC2445" s="63"/>
      <c r="DXD2445" s="63"/>
      <c r="DXE2445" s="63"/>
      <c r="DXF2445" s="63"/>
      <c r="DXG2445" s="63"/>
      <c r="DXH2445" s="63"/>
      <c r="DXI2445" s="63"/>
      <c r="DXJ2445" s="63"/>
      <c r="DXK2445" s="63"/>
      <c r="DXL2445" s="63"/>
      <c r="DXM2445" s="63"/>
      <c r="DXN2445" s="63"/>
      <c r="DXO2445" s="63"/>
      <c r="DXP2445" s="63"/>
      <c r="DXQ2445" s="63"/>
      <c r="DXR2445" s="63"/>
      <c r="DXS2445" s="63"/>
      <c r="DXT2445" s="63"/>
      <c r="DXU2445" s="63"/>
      <c r="DXV2445" s="63"/>
      <c r="DXW2445" s="63"/>
      <c r="DXX2445" s="63"/>
      <c r="DXY2445" s="63"/>
      <c r="DXZ2445" s="63"/>
      <c r="DYA2445" s="63"/>
      <c r="DYB2445" s="63"/>
      <c r="DYC2445" s="63"/>
      <c r="DYD2445" s="63"/>
      <c r="DYE2445" s="63"/>
      <c r="DYF2445" s="63"/>
      <c r="DYG2445" s="63"/>
      <c r="DYH2445" s="63"/>
      <c r="DYI2445" s="63"/>
      <c r="DYJ2445" s="63"/>
      <c r="DYK2445" s="63"/>
      <c r="DYL2445" s="63"/>
      <c r="DYM2445" s="63"/>
      <c r="DYN2445" s="63"/>
      <c r="DYO2445" s="63"/>
      <c r="DYP2445" s="63"/>
      <c r="DYQ2445" s="63"/>
      <c r="DYR2445" s="63"/>
      <c r="DYS2445" s="63"/>
      <c r="DYT2445" s="63"/>
      <c r="DYU2445" s="63"/>
      <c r="DYV2445" s="63"/>
      <c r="DYW2445" s="63"/>
      <c r="DYX2445" s="63"/>
      <c r="DYY2445" s="63"/>
      <c r="DYZ2445" s="63"/>
      <c r="DZA2445" s="63"/>
      <c r="DZB2445" s="63"/>
      <c r="DZC2445" s="63"/>
      <c r="DZD2445" s="63"/>
      <c r="DZE2445" s="63"/>
      <c r="DZF2445" s="63"/>
      <c r="DZG2445" s="63"/>
      <c r="DZH2445" s="63"/>
      <c r="DZI2445" s="63"/>
      <c r="DZJ2445" s="63"/>
      <c r="DZK2445" s="63"/>
      <c r="DZL2445" s="63"/>
      <c r="DZM2445" s="63"/>
      <c r="DZN2445" s="63"/>
      <c r="DZO2445" s="63"/>
      <c r="DZP2445" s="63"/>
      <c r="DZQ2445" s="63"/>
      <c r="DZR2445" s="63"/>
      <c r="DZS2445" s="63"/>
      <c r="DZT2445" s="63"/>
      <c r="DZU2445" s="63"/>
      <c r="DZV2445" s="63"/>
      <c r="DZW2445" s="63"/>
      <c r="DZX2445" s="63"/>
      <c r="DZY2445" s="63"/>
      <c r="DZZ2445" s="63"/>
      <c r="EAA2445" s="63"/>
      <c r="EAB2445" s="63"/>
      <c r="EAC2445" s="63"/>
      <c r="EAD2445" s="63"/>
      <c r="EAE2445" s="63"/>
      <c r="EAF2445" s="63"/>
      <c r="EAG2445" s="63"/>
      <c r="EAH2445" s="63"/>
      <c r="EAI2445" s="63"/>
      <c r="EAJ2445" s="63"/>
      <c r="EAK2445" s="63"/>
      <c r="EAL2445" s="63"/>
      <c r="EAM2445" s="63"/>
      <c r="EAN2445" s="63"/>
      <c r="EAO2445" s="63"/>
      <c r="EAP2445" s="63"/>
      <c r="EAQ2445" s="63"/>
      <c r="EAR2445" s="63"/>
      <c r="EAS2445" s="63"/>
      <c r="EAT2445" s="63"/>
      <c r="EAU2445" s="63"/>
      <c r="EAV2445" s="63"/>
      <c r="EAW2445" s="63"/>
      <c r="EAX2445" s="63"/>
      <c r="EAY2445" s="63"/>
      <c r="EAZ2445" s="63"/>
      <c r="EBA2445" s="63"/>
      <c r="EBB2445" s="63"/>
      <c r="EBC2445" s="63"/>
      <c r="EBD2445" s="63"/>
      <c r="EBE2445" s="63"/>
      <c r="EBF2445" s="63"/>
      <c r="EBG2445" s="63"/>
      <c r="EBH2445" s="63"/>
      <c r="EBI2445" s="63"/>
      <c r="EBJ2445" s="63"/>
      <c r="EBK2445" s="63"/>
      <c r="EBL2445" s="63"/>
      <c r="EBM2445" s="63"/>
      <c r="EBN2445" s="63"/>
      <c r="EBO2445" s="63"/>
      <c r="EBP2445" s="63"/>
      <c r="EBQ2445" s="63"/>
      <c r="EBR2445" s="63"/>
      <c r="EBS2445" s="63"/>
      <c r="EBT2445" s="63"/>
      <c r="EBU2445" s="63"/>
      <c r="EBV2445" s="63"/>
      <c r="EBW2445" s="63"/>
      <c r="EBX2445" s="63"/>
      <c r="EBY2445" s="63"/>
      <c r="EBZ2445" s="63"/>
      <c r="ECA2445" s="63"/>
      <c r="ECB2445" s="63"/>
      <c r="ECC2445" s="63"/>
      <c r="ECD2445" s="63"/>
      <c r="ECE2445" s="63"/>
      <c r="ECF2445" s="63"/>
      <c r="ECG2445" s="63"/>
      <c r="ECH2445" s="63"/>
      <c r="ECI2445" s="63"/>
      <c r="ECJ2445" s="63"/>
      <c r="ECK2445" s="63"/>
      <c r="ECL2445" s="63"/>
      <c r="ECM2445" s="63"/>
      <c r="ECN2445" s="63"/>
      <c r="ECO2445" s="63"/>
      <c r="ECP2445" s="63"/>
      <c r="ECQ2445" s="63"/>
      <c r="ECR2445" s="63"/>
      <c r="ECS2445" s="63"/>
      <c r="ECT2445" s="63"/>
      <c r="ECU2445" s="63"/>
      <c r="ECV2445" s="63"/>
      <c r="ECW2445" s="63"/>
      <c r="ECX2445" s="63"/>
      <c r="ECY2445" s="63"/>
      <c r="ECZ2445" s="63"/>
      <c r="EDA2445" s="63"/>
      <c r="EDB2445" s="63"/>
      <c r="EDC2445" s="63"/>
      <c r="EDD2445" s="63"/>
      <c r="EDE2445" s="63"/>
      <c r="EDF2445" s="63"/>
      <c r="EDG2445" s="63"/>
      <c r="EDH2445" s="63"/>
      <c r="EDI2445" s="63"/>
      <c r="EDJ2445" s="63"/>
      <c r="EDK2445" s="63"/>
      <c r="EDL2445" s="63"/>
      <c r="EDM2445" s="63"/>
      <c r="EDN2445" s="63"/>
      <c r="EDO2445" s="63"/>
      <c r="EDP2445" s="63"/>
      <c r="EDQ2445" s="63"/>
      <c r="EDR2445" s="63"/>
      <c r="EDS2445" s="63"/>
      <c r="EDT2445" s="63"/>
      <c r="EDU2445" s="63"/>
      <c r="EDV2445" s="63"/>
      <c r="EDW2445" s="63"/>
      <c r="EDX2445" s="63"/>
      <c r="EDY2445" s="63"/>
      <c r="EDZ2445" s="63"/>
      <c r="EEA2445" s="63"/>
      <c r="EEB2445" s="63"/>
      <c r="EEC2445" s="63"/>
      <c r="EED2445" s="63"/>
      <c r="EEE2445" s="63"/>
      <c r="EEF2445" s="63"/>
      <c r="EEG2445" s="63"/>
      <c r="EEH2445" s="63"/>
      <c r="EEI2445" s="63"/>
      <c r="EEJ2445" s="63"/>
      <c r="EEK2445" s="63"/>
      <c r="EEL2445" s="63"/>
      <c r="EEM2445" s="63"/>
      <c r="EEN2445" s="63"/>
      <c r="EEO2445" s="63"/>
      <c r="EEP2445" s="63"/>
      <c r="EEQ2445" s="63"/>
      <c r="EER2445" s="63"/>
      <c r="EES2445" s="63"/>
      <c r="EET2445" s="63"/>
      <c r="EEU2445" s="63"/>
      <c r="EEV2445" s="63"/>
      <c r="EEW2445" s="63"/>
      <c r="EEX2445" s="63"/>
      <c r="EEY2445" s="63"/>
      <c r="EEZ2445" s="63"/>
      <c r="EFA2445" s="63"/>
      <c r="EFB2445" s="63"/>
      <c r="EFC2445" s="63"/>
      <c r="EFD2445" s="63"/>
      <c r="EFE2445" s="63"/>
      <c r="EFF2445" s="63"/>
      <c r="EFG2445" s="63"/>
      <c r="EFH2445" s="63"/>
      <c r="EFI2445" s="63"/>
      <c r="EFJ2445" s="63"/>
      <c r="EFK2445" s="63"/>
      <c r="EFL2445" s="63"/>
      <c r="EFM2445" s="63"/>
      <c r="EFN2445" s="63"/>
      <c r="EFO2445" s="63"/>
      <c r="EFP2445" s="63"/>
      <c r="EFQ2445" s="63"/>
      <c r="EFR2445" s="63"/>
      <c r="EFS2445" s="63"/>
      <c r="EFT2445" s="63"/>
      <c r="EFU2445" s="63"/>
      <c r="EFV2445" s="63"/>
      <c r="EFW2445" s="63"/>
      <c r="EFX2445" s="63"/>
      <c r="EFY2445" s="63"/>
      <c r="EFZ2445" s="63"/>
      <c r="EGA2445" s="63"/>
      <c r="EGB2445" s="63"/>
      <c r="EGC2445" s="63"/>
      <c r="EGD2445" s="63"/>
      <c r="EGE2445" s="63"/>
      <c r="EGF2445" s="63"/>
      <c r="EGG2445" s="63"/>
      <c r="EGH2445" s="63"/>
      <c r="EGI2445" s="63"/>
      <c r="EGJ2445" s="63"/>
      <c r="EGK2445" s="63"/>
      <c r="EGL2445" s="63"/>
      <c r="EGM2445" s="63"/>
      <c r="EGN2445" s="63"/>
      <c r="EGO2445" s="63"/>
      <c r="EGP2445" s="63"/>
      <c r="EGQ2445" s="63"/>
      <c r="EGR2445" s="63"/>
      <c r="EGS2445" s="63"/>
      <c r="EGT2445" s="63"/>
      <c r="EGU2445" s="63"/>
      <c r="EGV2445" s="63"/>
      <c r="EGW2445" s="63"/>
      <c r="EGX2445" s="63"/>
      <c r="EGY2445" s="63"/>
      <c r="EGZ2445" s="63"/>
      <c r="EHA2445" s="63"/>
      <c r="EHB2445" s="63"/>
      <c r="EHC2445" s="63"/>
      <c r="EHD2445" s="63"/>
      <c r="EHE2445" s="63"/>
      <c r="EHF2445" s="63"/>
      <c r="EHG2445" s="63"/>
      <c r="EHH2445" s="63"/>
      <c r="EHI2445" s="63"/>
      <c r="EHJ2445" s="63"/>
      <c r="EHK2445" s="63"/>
      <c r="EHL2445" s="63"/>
      <c r="EHM2445" s="63"/>
      <c r="EHN2445" s="63"/>
      <c r="EHO2445" s="63"/>
      <c r="EHP2445" s="63"/>
      <c r="EHQ2445" s="63"/>
      <c r="EHR2445" s="63"/>
      <c r="EHS2445" s="63"/>
      <c r="EHT2445" s="63"/>
      <c r="EHU2445" s="63"/>
      <c r="EHV2445" s="63"/>
      <c r="EHW2445" s="63"/>
      <c r="EHX2445" s="63"/>
      <c r="EHY2445" s="63"/>
      <c r="EHZ2445" s="63"/>
      <c r="EIA2445" s="63"/>
      <c r="EIB2445" s="63"/>
      <c r="EIC2445" s="63"/>
      <c r="EID2445" s="63"/>
      <c r="EIE2445" s="63"/>
      <c r="EIF2445" s="63"/>
      <c r="EIG2445" s="63"/>
      <c r="EIH2445" s="63"/>
      <c r="EII2445" s="63"/>
      <c r="EIJ2445" s="63"/>
      <c r="EIK2445" s="63"/>
      <c r="EIL2445" s="63"/>
      <c r="EIM2445" s="63"/>
      <c r="EIN2445" s="63"/>
      <c r="EIO2445" s="63"/>
      <c r="EIP2445" s="63"/>
      <c r="EIQ2445" s="63"/>
      <c r="EIR2445" s="63"/>
      <c r="EIS2445" s="63"/>
      <c r="EIT2445" s="63"/>
      <c r="EIU2445" s="63"/>
      <c r="EIV2445" s="63"/>
      <c r="EIW2445" s="63"/>
      <c r="EIX2445" s="63"/>
      <c r="EIY2445" s="63"/>
      <c r="EIZ2445" s="63"/>
      <c r="EJA2445" s="63"/>
      <c r="EJB2445" s="63"/>
      <c r="EJC2445" s="63"/>
      <c r="EJD2445" s="63"/>
      <c r="EJE2445" s="63"/>
      <c r="EJF2445" s="63"/>
      <c r="EJG2445" s="63"/>
      <c r="EJH2445" s="63"/>
      <c r="EJI2445" s="63"/>
      <c r="EJJ2445" s="63"/>
      <c r="EJK2445" s="63"/>
      <c r="EJL2445" s="63"/>
      <c r="EJM2445" s="63"/>
      <c r="EJN2445" s="63"/>
      <c r="EJO2445" s="63"/>
      <c r="EJP2445" s="63"/>
      <c r="EJQ2445" s="63"/>
      <c r="EJR2445" s="63"/>
      <c r="EJS2445" s="63"/>
      <c r="EJT2445" s="63"/>
      <c r="EJU2445" s="63"/>
      <c r="EJV2445" s="63"/>
      <c r="EJW2445" s="63"/>
      <c r="EJX2445" s="63"/>
      <c r="EJY2445" s="63"/>
      <c r="EJZ2445" s="63"/>
      <c r="EKA2445" s="63"/>
      <c r="EKB2445" s="63"/>
      <c r="EKC2445" s="63"/>
      <c r="EKD2445" s="63"/>
      <c r="EKE2445" s="63"/>
      <c r="EKF2445" s="63"/>
      <c r="EKG2445" s="63"/>
      <c r="EKH2445" s="63"/>
      <c r="EKI2445" s="63"/>
      <c r="EKJ2445" s="63"/>
      <c r="EKK2445" s="63"/>
      <c r="EKL2445" s="63"/>
      <c r="EKM2445" s="63"/>
      <c r="EKN2445" s="63"/>
      <c r="EKO2445" s="63"/>
      <c r="EKP2445" s="63"/>
      <c r="EKQ2445" s="63"/>
      <c r="EKR2445" s="63"/>
      <c r="EKS2445" s="63"/>
      <c r="EKT2445" s="63"/>
      <c r="EKU2445" s="63"/>
      <c r="EKV2445" s="63"/>
      <c r="EKW2445" s="63"/>
      <c r="EKX2445" s="63"/>
      <c r="EKY2445" s="63"/>
      <c r="EKZ2445" s="63"/>
      <c r="ELA2445" s="63"/>
      <c r="ELB2445" s="63"/>
      <c r="ELC2445" s="63"/>
      <c r="ELD2445" s="63"/>
      <c r="ELE2445" s="63"/>
      <c r="ELF2445" s="63"/>
      <c r="ELG2445" s="63"/>
      <c r="ELH2445" s="63"/>
      <c r="ELI2445" s="63"/>
      <c r="ELJ2445" s="63"/>
      <c r="ELK2445" s="63"/>
      <c r="ELL2445" s="63"/>
      <c r="ELM2445" s="63"/>
      <c r="ELN2445" s="63"/>
      <c r="ELO2445" s="63"/>
      <c r="ELP2445" s="63"/>
      <c r="ELQ2445" s="63"/>
      <c r="ELR2445" s="63"/>
      <c r="ELS2445" s="63"/>
      <c r="ELT2445" s="63"/>
      <c r="ELU2445" s="63"/>
      <c r="ELV2445" s="63"/>
      <c r="ELW2445" s="63"/>
      <c r="ELX2445" s="63"/>
      <c r="ELY2445" s="63"/>
      <c r="ELZ2445" s="63"/>
      <c r="EMA2445" s="63"/>
      <c r="EMB2445" s="63"/>
      <c r="EMC2445" s="63"/>
      <c r="EMD2445" s="63"/>
      <c r="EME2445" s="63"/>
      <c r="EMF2445" s="63"/>
      <c r="EMG2445" s="63"/>
      <c r="EMH2445" s="63"/>
      <c r="EMI2445" s="63"/>
      <c r="EMJ2445" s="63"/>
      <c r="EMK2445" s="63"/>
      <c r="EML2445" s="63"/>
      <c r="EMM2445" s="63"/>
      <c r="EMN2445" s="63"/>
      <c r="EMO2445" s="63"/>
      <c r="EMP2445" s="63"/>
      <c r="EMQ2445" s="63"/>
      <c r="EMR2445" s="63"/>
      <c r="EMS2445" s="63"/>
      <c r="EMT2445" s="63"/>
      <c r="EMU2445" s="63"/>
      <c r="EMV2445" s="63"/>
      <c r="EMW2445" s="63"/>
      <c r="EMX2445" s="63"/>
      <c r="EMY2445" s="63"/>
      <c r="EMZ2445" s="63"/>
      <c r="ENA2445" s="63"/>
      <c r="ENB2445" s="63"/>
      <c r="ENC2445" s="63"/>
      <c r="END2445" s="63"/>
      <c r="ENE2445" s="63"/>
      <c r="ENF2445" s="63"/>
      <c r="ENG2445" s="63"/>
      <c r="ENH2445" s="63"/>
      <c r="ENI2445" s="63"/>
      <c r="ENJ2445" s="63"/>
      <c r="ENK2445" s="63"/>
      <c r="ENL2445" s="63"/>
      <c r="ENM2445" s="63"/>
      <c r="ENN2445" s="63"/>
      <c r="ENO2445" s="63"/>
      <c r="ENP2445" s="63"/>
      <c r="ENQ2445" s="63"/>
      <c r="ENR2445" s="63"/>
      <c r="ENS2445" s="63"/>
      <c r="ENT2445" s="63"/>
      <c r="ENU2445" s="63"/>
      <c r="ENV2445" s="63"/>
      <c r="ENW2445" s="63"/>
      <c r="ENX2445" s="63"/>
      <c r="ENY2445" s="63"/>
      <c r="ENZ2445" s="63"/>
      <c r="EOA2445" s="63"/>
      <c r="EOB2445" s="63"/>
      <c r="EOC2445" s="63"/>
      <c r="EOD2445" s="63"/>
      <c r="EOE2445" s="63"/>
      <c r="EOF2445" s="63"/>
      <c r="EOG2445" s="63"/>
      <c r="EOH2445" s="63"/>
      <c r="EOI2445" s="63"/>
      <c r="EOJ2445" s="63"/>
      <c r="EOK2445" s="63"/>
      <c r="EOL2445" s="63"/>
      <c r="EOM2445" s="63"/>
      <c r="EON2445" s="63"/>
      <c r="EOO2445" s="63"/>
      <c r="EOP2445" s="63"/>
      <c r="EOQ2445" s="63"/>
      <c r="EOR2445" s="63"/>
      <c r="EOS2445" s="63"/>
      <c r="EOT2445" s="63"/>
      <c r="EOU2445" s="63"/>
      <c r="EOV2445" s="63"/>
      <c r="EOW2445" s="63"/>
      <c r="EOX2445" s="63"/>
      <c r="EOY2445" s="63"/>
      <c r="EOZ2445" s="63"/>
      <c r="EPA2445" s="63"/>
      <c r="EPB2445" s="63"/>
      <c r="EPC2445" s="63"/>
      <c r="EPD2445" s="63"/>
      <c r="EPE2445" s="63"/>
      <c r="EPF2445" s="63"/>
      <c r="EPG2445" s="63"/>
      <c r="EPH2445" s="63"/>
      <c r="EPI2445" s="63"/>
      <c r="EPJ2445" s="63"/>
      <c r="EPK2445" s="63"/>
      <c r="EPL2445" s="63"/>
      <c r="EPM2445" s="63"/>
      <c r="EPN2445" s="63"/>
      <c r="EPO2445" s="63"/>
      <c r="EPP2445" s="63"/>
      <c r="EPQ2445" s="63"/>
      <c r="EPR2445" s="63"/>
      <c r="EPS2445" s="63"/>
      <c r="EPT2445" s="63"/>
      <c r="EPU2445" s="63"/>
      <c r="EPV2445" s="63"/>
      <c r="EPW2445" s="63"/>
      <c r="EPX2445" s="63"/>
      <c r="EPY2445" s="63"/>
      <c r="EPZ2445" s="63"/>
      <c r="EQA2445" s="63"/>
      <c r="EQB2445" s="63"/>
      <c r="EQC2445" s="63"/>
      <c r="EQD2445" s="63"/>
      <c r="EQE2445" s="63"/>
      <c r="EQF2445" s="63"/>
      <c r="EQG2445" s="63"/>
      <c r="EQH2445" s="63"/>
      <c r="EQI2445" s="63"/>
      <c r="EQJ2445" s="63"/>
      <c r="EQK2445" s="63"/>
      <c r="EQL2445" s="63"/>
      <c r="EQM2445" s="63"/>
      <c r="EQN2445" s="63"/>
      <c r="EQO2445" s="63"/>
      <c r="EQP2445" s="63"/>
      <c r="EQQ2445" s="63"/>
      <c r="EQR2445" s="63"/>
      <c r="EQS2445" s="63"/>
      <c r="EQT2445" s="63"/>
      <c r="EQU2445" s="63"/>
      <c r="EQV2445" s="63"/>
      <c r="EQW2445" s="63"/>
      <c r="EQX2445" s="63"/>
      <c r="EQY2445" s="63"/>
      <c r="EQZ2445" s="63"/>
      <c r="ERA2445" s="63"/>
      <c r="ERB2445" s="63"/>
      <c r="ERC2445" s="63"/>
      <c r="ERD2445" s="63"/>
      <c r="ERE2445" s="63"/>
      <c r="ERF2445" s="63"/>
      <c r="ERG2445" s="63"/>
      <c r="ERH2445" s="63"/>
      <c r="ERI2445" s="63"/>
      <c r="ERJ2445" s="63"/>
      <c r="ERK2445" s="63"/>
      <c r="ERL2445" s="63"/>
      <c r="ERM2445" s="63"/>
      <c r="ERN2445" s="63"/>
      <c r="ERO2445" s="63"/>
      <c r="ERP2445" s="63"/>
      <c r="ERQ2445" s="63"/>
      <c r="ERR2445" s="63"/>
      <c r="ERS2445" s="63"/>
      <c r="ERT2445" s="63"/>
      <c r="ERU2445" s="63"/>
      <c r="ERV2445" s="63"/>
      <c r="ERW2445" s="63"/>
      <c r="ERX2445" s="63"/>
      <c r="ERY2445" s="63"/>
      <c r="ERZ2445" s="63"/>
      <c r="ESA2445" s="63"/>
      <c r="ESB2445" s="63"/>
      <c r="ESC2445" s="63"/>
      <c r="ESD2445" s="63"/>
      <c r="ESE2445" s="63"/>
      <c r="ESF2445" s="63"/>
      <c r="ESG2445" s="63"/>
      <c r="ESH2445" s="63"/>
      <c r="ESI2445" s="63"/>
      <c r="ESJ2445" s="63"/>
      <c r="ESK2445" s="63"/>
      <c r="ESL2445" s="63"/>
      <c r="ESM2445" s="63"/>
      <c r="ESN2445" s="63"/>
      <c r="ESO2445" s="63"/>
      <c r="ESP2445" s="63"/>
      <c r="ESQ2445" s="63"/>
      <c r="ESR2445" s="63"/>
      <c r="ESS2445" s="63"/>
      <c r="EST2445" s="63"/>
      <c r="ESU2445" s="63"/>
      <c r="ESV2445" s="63"/>
      <c r="ESW2445" s="63"/>
      <c r="ESX2445" s="63"/>
      <c r="ESY2445" s="63"/>
      <c r="ESZ2445" s="63"/>
      <c r="ETA2445" s="63"/>
      <c r="ETB2445" s="63"/>
      <c r="ETC2445" s="63"/>
      <c r="ETD2445" s="63"/>
      <c r="ETE2445" s="63"/>
      <c r="ETF2445" s="63"/>
      <c r="ETG2445" s="63"/>
      <c r="ETH2445" s="63"/>
      <c r="ETI2445" s="63"/>
      <c r="ETJ2445" s="63"/>
      <c r="ETK2445" s="63"/>
      <c r="ETL2445" s="63"/>
      <c r="ETM2445" s="63"/>
      <c r="ETN2445" s="63"/>
      <c r="ETO2445" s="63"/>
      <c r="ETP2445" s="63"/>
      <c r="ETQ2445" s="63"/>
      <c r="ETR2445" s="63"/>
      <c r="ETS2445" s="63"/>
      <c r="ETT2445" s="63"/>
      <c r="ETU2445" s="63"/>
      <c r="ETV2445" s="63"/>
      <c r="ETW2445" s="63"/>
      <c r="ETX2445" s="63"/>
      <c r="ETY2445" s="63"/>
      <c r="ETZ2445" s="63"/>
      <c r="EUA2445" s="63"/>
      <c r="EUB2445" s="63"/>
      <c r="EUC2445" s="63"/>
      <c r="EUD2445" s="63"/>
      <c r="EUE2445" s="63"/>
      <c r="EUF2445" s="63"/>
      <c r="EUG2445" s="63"/>
      <c r="EUH2445" s="63"/>
      <c r="EUI2445" s="63"/>
      <c r="EUJ2445" s="63"/>
      <c r="EUK2445" s="63"/>
      <c r="EUL2445" s="63"/>
      <c r="EUM2445" s="63"/>
      <c r="EUN2445" s="63"/>
      <c r="EUO2445" s="63"/>
      <c r="EUP2445" s="63"/>
      <c r="EUQ2445" s="63"/>
      <c r="EUR2445" s="63"/>
      <c r="EUS2445" s="63"/>
      <c r="EUT2445" s="63"/>
      <c r="EUU2445" s="63"/>
      <c r="EUV2445" s="63"/>
      <c r="EUW2445" s="63"/>
      <c r="EUX2445" s="63"/>
      <c r="EUY2445" s="63"/>
      <c r="EUZ2445" s="63"/>
      <c r="EVA2445" s="63"/>
      <c r="EVB2445" s="63"/>
      <c r="EVC2445" s="63"/>
      <c r="EVD2445" s="63"/>
      <c r="EVE2445" s="63"/>
      <c r="EVF2445" s="63"/>
      <c r="EVG2445" s="63"/>
      <c r="EVH2445" s="63"/>
      <c r="EVI2445" s="63"/>
      <c r="EVJ2445" s="63"/>
      <c r="EVK2445" s="63"/>
      <c r="EVL2445" s="63"/>
      <c r="EVM2445" s="63"/>
      <c r="EVN2445" s="63"/>
      <c r="EVO2445" s="63"/>
      <c r="EVP2445" s="63"/>
      <c r="EVQ2445" s="63"/>
      <c r="EVR2445" s="63"/>
      <c r="EVS2445" s="63"/>
      <c r="EVT2445" s="63"/>
      <c r="EVU2445" s="63"/>
      <c r="EVV2445" s="63"/>
      <c r="EVW2445" s="63"/>
      <c r="EVX2445" s="63"/>
      <c r="EVY2445" s="63"/>
      <c r="EVZ2445" s="63"/>
      <c r="EWA2445" s="63"/>
      <c r="EWB2445" s="63"/>
      <c r="EWC2445" s="63"/>
      <c r="EWD2445" s="63"/>
      <c r="EWE2445" s="63"/>
      <c r="EWF2445" s="63"/>
      <c r="EWG2445" s="63"/>
      <c r="EWH2445" s="63"/>
      <c r="EWI2445" s="63"/>
      <c r="EWJ2445" s="63"/>
      <c r="EWK2445" s="63"/>
      <c r="EWL2445" s="63"/>
      <c r="EWM2445" s="63"/>
      <c r="EWN2445" s="63"/>
      <c r="EWO2445" s="63"/>
      <c r="EWP2445" s="63"/>
      <c r="EWQ2445" s="63"/>
      <c r="EWR2445" s="63"/>
      <c r="EWS2445" s="63"/>
      <c r="EWT2445" s="63"/>
      <c r="EWU2445" s="63"/>
      <c r="EWV2445" s="63"/>
      <c r="EWW2445" s="63"/>
      <c r="EWX2445" s="63"/>
      <c r="EWY2445" s="63"/>
      <c r="EWZ2445" s="63"/>
      <c r="EXA2445" s="63"/>
      <c r="EXB2445" s="63"/>
      <c r="EXC2445" s="63"/>
      <c r="EXD2445" s="63"/>
      <c r="EXE2445" s="63"/>
      <c r="EXF2445" s="63"/>
      <c r="EXG2445" s="63"/>
      <c r="EXH2445" s="63"/>
      <c r="EXI2445" s="63"/>
      <c r="EXJ2445" s="63"/>
      <c r="EXK2445" s="63"/>
      <c r="EXL2445" s="63"/>
      <c r="EXM2445" s="63"/>
      <c r="EXN2445" s="63"/>
      <c r="EXO2445" s="63"/>
      <c r="EXP2445" s="63"/>
      <c r="EXQ2445" s="63"/>
      <c r="EXR2445" s="63"/>
      <c r="EXS2445" s="63"/>
      <c r="EXT2445" s="63"/>
      <c r="EXU2445" s="63"/>
      <c r="EXV2445" s="63"/>
      <c r="EXW2445" s="63"/>
      <c r="EXX2445" s="63"/>
      <c r="EXY2445" s="63"/>
      <c r="EXZ2445" s="63"/>
      <c r="EYA2445" s="63"/>
      <c r="EYB2445" s="63"/>
      <c r="EYC2445" s="63"/>
      <c r="EYD2445" s="63"/>
      <c r="EYE2445" s="63"/>
      <c r="EYF2445" s="63"/>
      <c r="EYG2445" s="63"/>
      <c r="EYH2445" s="63"/>
      <c r="EYI2445" s="63"/>
      <c r="EYJ2445" s="63"/>
      <c r="EYK2445" s="63"/>
      <c r="EYL2445" s="63"/>
      <c r="EYM2445" s="63"/>
      <c r="EYN2445" s="63"/>
      <c r="EYO2445" s="63"/>
      <c r="EYP2445" s="63"/>
      <c r="EYQ2445" s="63"/>
      <c r="EYR2445" s="63"/>
      <c r="EYS2445" s="63"/>
      <c r="EYT2445" s="63"/>
      <c r="EYU2445" s="63"/>
      <c r="EYV2445" s="63"/>
      <c r="EYW2445" s="63"/>
      <c r="EYX2445" s="63"/>
      <c r="EYY2445" s="63"/>
      <c r="EYZ2445" s="63"/>
      <c r="EZA2445" s="63"/>
      <c r="EZB2445" s="63"/>
      <c r="EZC2445" s="63"/>
      <c r="EZD2445" s="63"/>
      <c r="EZE2445" s="63"/>
      <c r="EZF2445" s="63"/>
      <c r="EZG2445" s="63"/>
      <c r="EZH2445" s="63"/>
      <c r="EZI2445" s="63"/>
      <c r="EZJ2445" s="63"/>
      <c r="EZK2445" s="63"/>
      <c r="EZL2445" s="63"/>
      <c r="EZM2445" s="63"/>
      <c r="EZN2445" s="63"/>
      <c r="EZO2445" s="63"/>
      <c r="EZP2445" s="63"/>
      <c r="EZQ2445" s="63"/>
      <c r="EZR2445" s="63"/>
      <c r="EZS2445" s="63"/>
      <c r="EZT2445" s="63"/>
      <c r="EZU2445" s="63"/>
      <c r="EZV2445" s="63"/>
      <c r="EZW2445" s="63"/>
      <c r="EZX2445" s="63"/>
      <c r="EZY2445" s="63"/>
      <c r="EZZ2445" s="63"/>
      <c r="FAA2445" s="63"/>
      <c r="FAB2445" s="63"/>
      <c r="FAC2445" s="63"/>
      <c r="FAD2445" s="63"/>
      <c r="FAE2445" s="63"/>
      <c r="FAF2445" s="63"/>
      <c r="FAG2445" s="63"/>
      <c r="FAH2445" s="63"/>
      <c r="FAI2445" s="63"/>
      <c r="FAJ2445" s="63"/>
      <c r="FAK2445" s="63"/>
      <c r="FAL2445" s="63"/>
      <c r="FAM2445" s="63"/>
      <c r="FAN2445" s="63"/>
      <c r="FAO2445" s="63"/>
      <c r="FAP2445" s="63"/>
      <c r="FAQ2445" s="63"/>
      <c r="FAR2445" s="63"/>
      <c r="FAS2445" s="63"/>
      <c r="FAT2445" s="63"/>
      <c r="FAU2445" s="63"/>
      <c r="FAV2445" s="63"/>
      <c r="FAW2445" s="63"/>
      <c r="FAX2445" s="63"/>
      <c r="FAY2445" s="63"/>
      <c r="FAZ2445" s="63"/>
      <c r="FBA2445" s="63"/>
      <c r="FBB2445" s="63"/>
      <c r="FBC2445" s="63"/>
      <c r="FBD2445" s="63"/>
      <c r="FBE2445" s="63"/>
      <c r="FBF2445" s="63"/>
      <c r="FBG2445" s="63"/>
      <c r="FBH2445" s="63"/>
      <c r="FBI2445" s="63"/>
      <c r="FBJ2445" s="63"/>
      <c r="FBK2445" s="63"/>
      <c r="FBL2445" s="63"/>
      <c r="FBM2445" s="63"/>
      <c r="FBN2445" s="63"/>
      <c r="FBO2445" s="63"/>
      <c r="FBP2445" s="63"/>
      <c r="FBQ2445" s="63"/>
      <c r="FBR2445" s="63"/>
      <c r="FBS2445" s="63"/>
      <c r="FBT2445" s="63"/>
      <c r="FBU2445" s="63"/>
      <c r="FBV2445" s="63"/>
      <c r="FBW2445" s="63"/>
      <c r="FBX2445" s="63"/>
      <c r="FBY2445" s="63"/>
      <c r="FBZ2445" s="63"/>
      <c r="FCA2445" s="63"/>
      <c r="FCB2445" s="63"/>
      <c r="FCC2445" s="63"/>
      <c r="FCD2445" s="63"/>
      <c r="FCE2445" s="63"/>
      <c r="FCF2445" s="63"/>
      <c r="FCG2445" s="63"/>
      <c r="FCH2445" s="63"/>
      <c r="FCI2445" s="63"/>
      <c r="FCJ2445" s="63"/>
      <c r="FCK2445" s="63"/>
      <c r="FCL2445" s="63"/>
      <c r="FCM2445" s="63"/>
      <c r="FCN2445" s="63"/>
      <c r="FCO2445" s="63"/>
      <c r="FCP2445" s="63"/>
      <c r="FCQ2445" s="63"/>
      <c r="FCR2445" s="63"/>
      <c r="FCS2445" s="63"/>
      <c r="FCT2445" s="63"/>
      <c r="FCU2445" s="63"/>
      <c r="FCV2445" s="63"/>
      <c r="FCW2445" s="63"/>
      <c r="FCX2445" s="63"/>
      <c r="FCY2445" s="63"/>
      <c r="FCZ2445" s="63"/>
      <c r="FDA2445" s="63"/>
      <c r="FDB2445" s="63"/>
      <c r="FDC2445" s="63"/>
      <c r="FDD2445" s="63"/>
      <c r="FDE2445" s="63"/>
      <c r="FDF2445" s="63"/>
      <c r="FDG2445" s="63"/>
      <c r="FDH2445" s="63"/>
      <c r="FDI2445" s="63"/>
      <c r="FDJ2445" s="63"/>
      <c r="FDK2445" s="63"/>
      <c r="FDL2445" s="63"/>
      <c r="FDM2445" s="63"/>
      <c r="FDN2445" s="63"/>
      <c r="FDO2445" s="63"/>
      <c r="FDP2445" s="63"/>
      <c r="FDQ2445" s="63"/>
      <c r="FDR2445" s="63"/>
      <c r="FDS2445" s="63"/>
      <c r="FDT2445" s="63"/>
      <c r="FDU2445" s="63"/>
      <c r="FDV2445" s="63"/>
      <c r="FDW2445" s="63"/>
      <c r="FDX2445" s="63"/>
      <c r="FDY2445" s="63"/>
      <c r="FDZ2445" s="63"/>
      <c r="FEA2445" s="63"/>
      <c r="FEB2445" s="63"/>
      <c r="FEC2445" s="63"/>
      <c r="FED2445" s="63"/>
      <c r="FEE2445" s="63"/>
      <c r="FEF2445" s="63"/>
      <c r="FEG2445" s="63"/>
      <c r="FEH2445" s="63"/>
      <c r="FEI2445" s="63"/>
      <c r="FEJ2445" s="63"/>
      <c r="FEK2445" s="63"/>
      <c r="FEL2445" s="63"/>
      <c r="FEM2445" s="63"/>
      <c r="FEN2445" s="63"/>
      <c r="FEO2445" s="63"/>
      <c r="FEP2445" s="63"/>
      <c r="FEQ2445" s="63"/>
      <c r="FER2445" s="63"/>
      <c r="FES2445" s="63"/>
      <c r="FET2445" s="63"/>
      <c r="FEU2445" s="63"/>
      <c r="FEV2445" s="63"/>
      <c r="FEW2445" s="63"/>
      <c r="FEX2445" s="63"/>
      <c r="FEY2445" s="63"/>
      <c r="FEZ2445" s="63"/>
      <c r="FFA2445" s="63"/>
      <c r="FFB2445" s="63"/>
      <c r="FFC2445" s="63"/>
      <c r="FFD2445" s="63"/>
      <c r="FFE2445" s="63"/>
      <c r="FFF2445" s="63"/>
      <c r="FFG2445" s="63"/>
      <c r="FFH2445" s="63"/>
      <c r="FFI2445" s="63"/>
      <c r="FFJ2445" s="63"/>
      <c r="FFK2445" s="63"/>
      <c r="FFL2445" s="63"/>
      <c r="FFM2445" s="63"/>
      <c r="FFN2445" s="63"/>
      <c r="FFO2445" s="63"/>
      <c r="FFP2445" s="63"/>
      <c r="FFQ2445" s="63"/>
      <c r="FFR2445" s="63"/>
      <c r="FFS2445" s="63"/>
      <c r="FFT2445" s="63"/>
      <c r="FFU2445" s="63"/>
      <c r="FFV2445" s="63"/>
      <c r="FFW2445" s="63"/>
      <c r="FFX2445" s="63"/>
      <c r="FFY2445" s="63"/>
      <c r="FFZ2445" s="63"/>
      <c r="FGA2445" s="63"/>
      <c r="FGB2445" s="63"/>
      <c r="FGC2445" s="63"/>
      <c r="FGD2445" s="63"/>
      <c r="FGE2445" s="63"/>
      <c r="FGF2445" s="63"/>
      <c r="FGG2445" s="63"/>
      <c r="FGH2445" s="63"/>
      <c r="FGI2445" s="63"/>
      <c r="FGJ2445" s="63"/>
      <c r="FGK2445" s="63"/>
      <c r="FGL2445" s="63"/>
      <c r="FGM2445" s="63"/>
      <c r="FGN2445" s="63"/>
      <c r="FGO2445" s="63"/>
      <c r="FGP2445" s="63"/>
      <c r="FGQ2445" s="63"/>
      <c r="FGR2445" s="63"/>
      <c r="FGS2445" s="63"/>
      <c r="FGT2445" s="63"/>
      <c r="FGU2445" s="63"/>
      <c r="FGV2445" s="63"/>
      <c r="FGW2445" s="63"/>
      <c r="FGX2445" s="63"/>
      <c r="FGY2445" s="63"/>
      <c r="FGZ2445" s="63"/>
      <c r="FHA2445" s="63"/>
      <c r="FHB2445" s="63"/>
      <c r="FHC2445" s="63"/>
      <c r="FHD2445" s="63"/>
      <c r="FHE2445" s="63"/>
      <c r="FHF2445" s="63"/>
      <c r="FHG2445" s="63"/>
      <c r="FHH2445" s="63"/>
      <c r="FHI2445" s="63"/>
      <c r="FHJ2445" s="63"/>
      <c r="FHK2445" s="63"/>
      <c r="FHL2445" s="63"/>
      <c r="FHM2445" s="63"/>
      <c r="FHN2445" s="63"/>
      <c r="FHO2445" s="63"/>
      <c r="FHP2445" s="63"/>
      <c r="FHQ2445" s="63"/>
      <c r="FHR2445" s="63"/>
      <c r="FHS2445" s="63"/>
      <c r="FHT2445" s="63"/>
      <c r="FHU2445" s="63"/>
      <c r="FHV2445" s="63"/>
      <c r="FHW2445" s="63"/>
      <c r="FHX2445" s="63"/>
      <c r="FHY2445" s="63"/>
      <c r="FHZ2445" s="63"/>
      <c r="FIA2445" s="63"/>
      <c r="FIB2445" s="63"/>
      <c r="FIC2445" s="63"/>
      <c r="FID2445" s="63"/>
      <c r="FIE2445" s="63"/>
      <c r="FIF2445" s="63"/>
      <c r="FIG2445" s="63"/>
      <c r="FIH2445" s="63"/>
      <c r="FII2445" s="63"/>
      <c r="FIJ2445" s="63"/>
      <c r="FIK2445" s="63"/>
      <c r="FIL2445" s="63"/>
      <c r="FIM2445" s="63"/>
      <c r="FIN2445" s="63"/>
      <c r="FIO2445" s="63"/>
      <c r="FIP2445" s="63"/>
      <c r="FIQ2445" s="63"/>
      <c r="FIR2445" s="63"/>
      <c r="FIS2445" s="63"/>
      <c r="FIT2445" s="63"/>
      <c r="FIU2445" s="63"/>
      <c r="FIV2445" s="63"/>
      <c r="FIW2445" s="63"/>
      <c r="FIX2445" s="63"/>
      <c r="FIY2445" s="63"/>
      <c r="FIZ2445" s="63"/>
      <c r="FJA2445" s="63"/>
      <c r="FJB2445" s="63"/>
      <c r="FJC2445" s="63"/>
      <c r="FJD2445" s="63"/>
      <c r="FJE2445" s="63"/>
      <c r="FJF2445" s="63"/>
      <c r="FJG2445" s="63"/>
      <c r="FJH2445" s="63"/>
      <c r="FJI2445" s="63"/>
      <c r="FJJ2445" s="63"/>
      <c r="FJK2445" s="63"/>
      <c r="FJL2445" s="63"/>
      <c r="FJM2445" s="63"/>
      <c r="FJN2445" s="63"/>
      <c r="FJO2445" s="63"/>
      <c r="FJP2445" s="63"/>
      <c r="FJQ2445" s="63"/>
      <c r="FJR2445" s="63"/>
      <c r="FJS2445" s="63"/>
      <c r="FJT2445" s="63"/>
      <c r="FJU2445" s="63"/>
      <c r="FJV2445" s="63"/>
      <c r="FJW2445" s="63"/>
      <c r="FJX2445" s="63"/>
      <c r="FJY2445" s="63"/>
      <c r="FJZ2445" s="63"/>
      <c r="FKA2445" s="63"/>
      <c r="FKB2445" s="63"/>
      <c r="FKC2445" s="63"/>
      <c r="FKD2445" s="63"/>
      <c r="FKE2445" s="63"/>
      <c r="FKF2445" s="63"/>
      <c r="FKG2445" s="63"/>
      <c r="FKH2445" s="63"/>
      <c r="FKI2445" s="63"/>
      <c r="FKJ2445" s="63"/>
      <c r="FKK2445" s="63"/>
      <c r="FKL2445" s="63"/>
      <c r="FKM2445" s="63"/>
      <c r="FKN2445" s="63"/>
      <c r="FKO2445" s="63"/>
      <c r="FKP2445" s="63"/>
      <c r="FKQ2445" s="63"/>
      <c r="FKR2445" s="63"/>
      <c r="FKS2445" s="63"/>
      <c r="FKT2445" s="63"/>
      <c r="FKU2445" s="63"/>
      <c r="FKV2445" s="63"/>
      <c r="FKW2445" s="63"/>
      <c r="FKX2445" s="63"/>
      <c r="FKY2445" s="63"/>
      <c r="FKZ2445" s="63"/>
      <c r="FLA2445" s="63"/>
      <c r="FLB2445" s="63"/>
      <c r="FLC2445" s="63"/>
      <c r="FLD2445" s="63"/>
      <c r="FLE2445" s="63"/>
      <c r="FLF2445" s="63"/>
      <c r="FLG2445" s="63"/>
      <c r="FLH2445" s="63"/>
      <c r="FLI2445" s="63"/>
      <c r="FLJ2445" s="63"/>
      <c r="FLK2445" s="63"/>
      <c r="FLL2445" s="63"/>
      <c r="FLM2445" s="63"/>
      <c r="FLN2445" s="63"/>
      <c r="FLO2445" s="63"/>
      <c r="FLP2445" s="63"/>
      <c r="FLQ2445" s="63"/>
      <c r="FLR2445" s="63"/>
      <c r="FLS2445" s="63"/>
      <c r="FLT2445" s="63"/>
      <c r="FLU2445" s="63"/>
      <c r="FLV2445" s="63"/>
      <c r="FLW2445" s="63"/>
      <c r="FLX2445" s="63"/>
      <c r="FLY2445" s="63"/>
      <c r="FLZ2445" s="63"/>
      <c r="FMA2445" s="63"/>
      <c r="FMB2445" s="63"/>
      <c r="FMC2445" s="63"/>
      <c r="FMD2445" s="63"/>
      <c r="FME2445" s="63"/>
      <c r="FMF2445" s="63"/>
      <c r="FMG2445" s="63"/>
      <c r="FMH2445" s="63"/>
      <c r="FMI2445" s="63"/>
      <c r="FMJ2445" s="63"/>
      <c r="FMK2445" s="63"/>
      <c r="FML2445" s="63"/>
      <c r="FMM2445" s="63"/>
      <c r="FMN2445" s="63"/>
      <c r="FMO2445" s="63"/>
      <c r="FMP2445" s="63"/>
      <c r="FMQ2445" s="63"/>
      <c r="FMR2445" s="63"/>
      <c r="FMS2445" s="63"/>
      <c r="FMT2445" s="63"/>
      <c r="FMU2445" s="63"/>
      <c r="FMV2445" s="63"/>
      <c r="FMW2445" s="63"/>
      <c r="FMX2445" s="63"/>
      <c r="FMY2445" s="63"/>
      <c r="FMZ2445" s="63"/>
      <c r="FNA2445" s="63"/>
      <c r="FNB2445" s="63"/>
      <c r="FNC2445" s="63"/>
      <c r="FND2445" s="63"/>
      <c r="FNE2445" s="63"/>
      <c r="FNF2445" s="63"/>
      <c r="FNG2445" s="63"/>
      <c r="FNH2445" s="63"/>
      <c r="FNI2445" s="63"/>
      <c r="FNJ2445" s="63"/>
      <c r="FNK2445" s="63"/>
      <c r="FNL2445" s="63"/>
      <c r="FNM2445" s="63"/>
      <c r="FNN2445" s="63"/>
      <c r="FNO2445" s="63"/>
      <c r="FNP2445" s="63"/>
      <c r="FNQ2445" s="63"/>
      <c r="FNR2445" s="63"/>
      <c r="FNS2445" s="63"/>
      <c r="FNT2445" s="63"/>
      <c r="FNU2445" s="63"/>
      <c r="FNV2445" s="63"/>
      <c r="FNW2445" s="63"/>
      <c r="FNX2445" s="63"/>
      <c r="FNY2445" s="63"/>
      <c r="FNZ2445" s="63"/>
      <c r="FOA2445" s="63"/>
      <c r="FOB2445" s="63"/>
      <c r="FOC2445" s="63"/>
      <c r="FOD2445" s="63"/>
      <c r="FOE2445" s="63"/>
      <c r="FOF2445" s="63"/>
      <c r="FOG2445" s="63"/>
      <c r="FOH2445" s="63"/>
      <c r="FOI2445" s="63"/>
      <c r="FOJ2445" s="63"/>
      <c r="FOK2445" s="63"/>
      <c r="FOL2445" s="63"/>
      <c r="FOM2445" s="63"/>
      <c r="FON2445" s="63"/>
      <c r="FOO2445" s="63"/>
      <c r="FOP2445" s="63"/>
      <c r="FOQ2445" s="63"/>
      <c r="FOR2445" s="63"/>
      <c r="FOS2445" s="63"/>
      <c r="FOT2445" s="63"/>
      <c r="FOU2445" s="63"/>
      <c r="FOV2445" s="63"/>
      <c r="FOW2445" s="63"/>
      <c r="FOX2445" s="63"/>
      <c r="FOY2445" s="63"/>
      <c r="FOZ2445" s="63"/>
      <c r="FPA2445" s="63"/>
      <c r="FPB2445" s="63"/>
      <c r="FPC2445" s="63"/>
      <c r="FPD2445" s="63"/>
      <c r="FPE2445" s="63"/>
      <c r="FPF2445" s="63"/>
      <c r="FPG2445" s="63"/>
      <c r="FPH2445" s="63"/>
      <c r="FPI2445" s="63"/>
      <c r="FPJ2445" s="63"/>
      <c r="FPK2445" s="63"/>
      <c r="FPL2445" s="63"/>
      <c r="FPM2445" s="63"/>
      <c r="FPN2445" s="63"/>
      <c r="FPO2445" s="63"/>
      <c r="FPP2445" s="63"/>
      <c r="FPQ2445" s="63"/>
      <c r="FPR2445" s="63"/>
      <c r="FPS2445" s="63"/>
      <c r="FPT2445" s="63"/>
      <c r="FPU2445" s="63"/>
      <c r="FPV2445" s="63"/>
      <c r="FPW2445" s="63"/>
      <c r="FPX2445" s="63"/>
      <c r="FPY2445" s="63"/>
      <c r="FPZ2445" s="63"/>
      <c r="FQA2445" s="63"/>
      <c r="FQB2445" s="63"/>
      <c r="FQC2445" s="63"/>
      <c r="FQD2445" s="63"/>
      <c r="FQE2445" s="63"/>
      <c r="FQF2445" s="63"/>
      <c r="FQG2445" s="63"/>
      <c r="FQH2445" s="63"/>
      <c r="FQI2445" s="63"/>
      <c r="FQJ2445" s="63"/>
      <c r="FQK2445" s="63"/>
      <c r="FQL2445" s="63"/>
      <c r="FQM2445" s="63"/>
      <c r="FQN2445" s="63"/>
      <c r="FQO2445" s="63"/>
      <c r="FQP2445" s="63"/>
      <c r="FQQ2445" s="63"/>
      <c r="FQR2445" s="63"/>
      <c r="FQS2445" s="63"/>
      <c r="FQT2445" s="63"/>
      <c r="FQU2445" s="63"/>
      <c r="FQV2445" s="63"/>
      <c r="FQW2445" s="63"/>
      <c r="FQX2445" s="63"/>
      <c r="FQY2445" s="63"/>
      <c r="FQZ2445" s="63"/>
      <c r="FRA2445" s="63"/>
      <c r="FRB2445" s="63"/>
      <c r="FRC2445" s="63"/>
      <c r="FRD2445" s="63"/>
      <c r="FRE2445" s="63"/>
      <c r="FRF2445" s="63"/>
      <c r="FRG2445" s="63"/>
      <c r="FRH2445" s="63"/>
      <c r="FRI2445" s="63"/>
      <c r="FRJ2445" s="63"/>
      <c r="FRK2445" s="63"/>
      <c r="FRL2445" s="63"/>
      <c r="FRM2445" s="63"/>
      <c r="FRN2445" s="63"/>
      <c r="FRO2445" s="63"/>
      <c r="FRP2445" s="63"/>
      <c r="FRQ2445" s="63"/>
      <c r="FRR2445" s="63"/>
      <c r="FRS2445" s="63"/>
      <c r="FRT2445" s="63"/>
      <c r="FRU2445" s="63"/>
      <c r="FRV2445" s="63"/>
      <c r="FRW2445" s="63"/>
      <c r="FRX2445" s="63"/>
      <c r="FRY2445" s="63"/>
      <c r="FRZ2445" s="63"/>
      <c r="FSA2445" s="63"/>
      <c r="FSB2445" s="63"/>
      <c r="FSC2445" s="63"/>
      <c r="FSD2445" s="63"/>
      <c r="FSE2445" s="63"/>
      <c r="FSF2445" s="63"/>
      <c r="FSG2445" s="63"/>
      <c r="FSH2445" s="63"/>
      <c r="FSI2445" s="63"/>
      <c r="FSJ2445" s="63"/>
      <c r="FSK2445" s="63"/>
      <c r="FSL2445" s="63"/>
      <c r="FSM2445" s="63"/>
      <c r="FSN2445" s="63"/>
      <c r="FSO2445" s="63"/>
      <c r="FSP2445" s="63"/>
      <c r="FSQ2445" s="63"/>
      <c r="FSR2445" s="63"/>
      <c r="FSS2445" s="63"/>
      <c r="FST2445" s="63"/>
      <c r="FSU2445" s="63"/>
      <c r="FSV2445" s="63"/>
      <c r="FSW2445" s="63"/>
      <c r="FSX2445" s="63"/>
      <c r="FSY2445" s="63"/>
      <c r="FSZ2445" s="63"/>
      <c r="FTA2445" s="63"/>
      <c r="FTB2445" s="63"/>
      <c r="FTC2445" s="63"/>
      <c r="FTD2445" s="63"/>
      <c r="FTE2445" s="63"/>
      <c r="FTF2445" s="63"/>
      <c r="FTG2445" s="63"/>
      <c r="FTH2445" s="63"/>
      <c r="FTI2445" s="63"/>
      <c r="FTJ2445" s="63"/>
      <c r="FTK2445" s="63"/>
      <c r="FTL2445" s="63"/>
      <c r="FTM2445" s="63"/>
      <c r="FTN2445" s="63"/>
      <c r="FTO2445" s="63"/>
      <c r="FTP2445" s="63"/>
      <c r="FTQ2445" s="63"/>
      <c r="FTR2445" s="63"/>
      <c r="FTS2445" s="63"/>
      <c r="FTT2445" s="63"/>
      <c r="FTU2445" s="63"/>
      <c r="FTV2445" s="63"/>
      <c r="FTW2445" s="63"/>
      <c r="FTX2445" s="63"/>
      <c r="FTY2445" s="63"/>
      <c r="FTZ2445" s="63"/>
      <c r="FUA2445" s="63"/>
      <c r="FUB2445" s="63"/>
      <c r="FUC2445" s="63"/>
      <c r="FUD2445" s="63"/>
      <c r="FUE2445" s="63"/>
      <c r="FUF2445" s="63"/>
      <c r="FUG2445" s="63"/>
      <c r="FUH2445" s="63"/>
      <c r="FUI2445" s="63"/>
      <c r="FUJ2445" s="63"/>
      <c r="FUK2445" s="63"/>
      <c r="FUL2445" s="63"/>
      <c r="FUM2445" s="63"/>
      <c r="FUN2445" s="63"/>
      <c r="FUO2445" s="63"/>
      <c r="FUP2445" s="63"/>
      <c r="FUQ2445" s="63"/>
      <c r="FUR2445" s="63"/>
      <c r="FUS2445" s="63"/>
      <c r="FUT2445" s="63"/>
      <c r="FUU2445" s="63"/>
      <c r="FUV2445" s="63"/>
      <c r="FUW2445" s="63"/>
      <c r="FUX2445" s="63"/>
      <c r="FUY2445" s="63"/>
      <c r="FUZ2445" s="63"/>
      <c r="FVA2445" s="63"/>
      <c r="FVB2445" s="63"/>
      <c r="FVC2445" s="63"/>
      <c r="FVD2445" s="63"/>
      <c r="FVE2445" s="63"/>
      <c r="FVF2445" s="63"/>
      <c r="FVG2445" s="63"/>
      <c r="FVH2445" s="63"/>
      <c r="FVI2445" s="63"/>
      <c r="FVJ2445" s="63"/>
      <c r="FVK2445" s="63"/>
      <c r="FVL2445" s="63"/>
      <c r="FVM2445" s="63"/>
      <c r="FVN2445" s="63"/>
      <c r="FVO2445" s="63"/>
      <c r="FVP2445" s="63"/>
      <c r="FVQ2445" s="63"/>
      <c r="FVR2445" s="63"/>
      <c r="FVS2445" s="63"/>
      <c r="FVT2445" s="63"/>
      <c r="FVU2445" s="63"/>
      <c r="FVV2445" s="63"/>
      <c r="FVW2445" s="63"/>
      <c r="FVX2445" s="63"/>
      <c r="FVY2445" s="63"/>
      <c r="FVZ2445" s="63"/>
      <c r="FWA2445" s="63"/>
      <c r="FWB2445" s="63"/>
      <c r="FWC2445" s="63"/>
      <c r="FWD2445" s="63"/>
      <c r="FWE2445" s="63"/>
      <c r="FWF2445" s="63"/>
      <c r="FWG2445" s="63"/>
      <c r="FWH2445" s="63"/>
      <c r="FWI2445" s="63"/>
      <c r="FWJ2445" s="63"/>
      <c r="FWK2445" s="63"/>
      <c r="FWL2445" s="63"/>
      <c r="FWM2445" s="63"/>
      <c r="FWN2445" s="63"/>
      <c r="FWO2445" s="63"/>
      <c r="FWP2445" s="63"/>
      <c r="FWQ2445" s="63"/>
      <c r="FWR2445" s="63"/>
      <c r="FWS2445" s="63"/>
      <c r="FWT2445" s="63"/>
      <c r="FWU2445" s="63"/>
      <c r="FWV2445" s="63"/>
      <c r="FWW2445" s="63"/>
      <c r="FWX2445" s="63"/>
      <c r="FWY2445" s="63"/>
      <c r="FWZ2445" s="63"/>
      <c r="FXA2445" s="63"/>
      <c r="FXB2445" s="63"/>
      <c r="FXC2445" s="63"/>
      <c r="FXD2445" s="63"/>
      <c r="FXE2445" s="63"/>
      <c r="FXF2445" s="63"/>
      <c r="FXG2445" s="63"/>
      <c r="FXH2445" s="63"/>
      <c r="FXI2445" s="63"/>
      <c r="FXJ2445" s="63"/>
      <c r="FXK2445" s="63"/>
      <c r="FXL2445" s="63"/>
      <c r="FXM2445" s="63"/>
      <c r="FXN2445" s="63"/>
      <c r="FXO2445" s="63"/>
      <c r="FXP2445" s="63"/>
      <c r="FXQ2445" s="63"/>
      <c r="FXR2445" s="63"/>
      <c r="FXS2445" s="63"/>
      <c r="FXT2445" s="63"/>
      <c r="FXU2445" s="63"/>
      <c r="FXV2445" s="63"/>
      <c r="FXW2445" s="63"/>
      <c r="FXX2445" s="63"/>
      <c r="FXY2445" s="63"/>
      <c r="FXZ2445" s="63"/>
      <c r="FYA2445" s="63"/>
      <c r="FYB2445" s="63"/>
      <c r="FYC2445" s="63"/>
      <c r="FYD2445" s="63"/>
      <c r="FYE2445" s="63"/>
      <c r="FYF2445" s="63"/>
      <c r="FYG2445" s="63"/>
      <c r="FYH2445" s="63"/>
      <c r="FYI2445" s="63"/>
      <c r="FYJ2445" s="63"/>
      <c r="FYK2445" s="63"/>
      <c r="FYL2445" s="63"/>
      <c r="FYM2445" s="63"/>
      <c r="FYN2445" s="63"/>
      <c r="FYO2445" s="63"/>
      <c r="FYP2445" s="63"/>
      <c r="FYQ2445" s="63"/>
      <c r="FYR2445" s="63"/>
      <c r="FYS2445" s="63"/>
      <c r="FYT2445" s="63"/>
      <c r="FYU2445" s="63"/>
      <c r="FYV2445" s="63"/>
      <c r="FYW2445" s="63"/>
      <c r="FYX2445" s="63"/>
      <c r="FYY2445" s="63"/>
      <c r="FYZ2445" s="63"/>
      <c r="FZA2445" s="63"/>
      <c r="FZB2445" s="63"/>
      <c r="FZC2445" s="63"/>
      <c r="FZD2445" s="63"/>
      <c r="FZE2445" s="63"/>
      <c r="FZF2445" s="63"/>
      <c r="FZG2445" s="63"/>
      <c r="FZH2445" s="63"/>
      <c r="FZI2445" s="63"/>
      <c r="FZJ2445" s="63"/>
      <c r="FZK2445" s="63"/>
      <c r="FZL2445" s="63"/>
      <c r="FZM2445" s="63"/>
      <c r="FZN2445" s="63"/>
      <c r="FZO2445" s="63"/>
      <c r="FZP2445" s="63"/>
      <c r="FZQ2445" s="63"/>
      <c r="FZR2445" s="63"/>
      <c r="FZS2445" s="63"/>
      <c r="FZT2445" s="63"/>
      <c r="FZU2445" s="63"/>
      <c r="FZV2445" s="63"/>
      <c r="FZW2445" s="63"/>
      <c r="FZX2445" s="63"/>
      <c r="FZY2445" s="63"/>
      <c r="FZZ2445" s="63"/>
      <c r="GAA2445" s="63"/>
      <c r="GAB2445" s="63"/>
      <c r="GAC2445" s="63"/>
      <c r="GAD2445" s="63"/>
      <c r="GAE2445" s="63"/>
      <c r="GAF2445" s="63"/>
      <c r="GAG2445" s="63"/>
      <c r="GAH2445" s="63"/>
      <c r="GAI2445" s="63"/>
      <c r="GAJ2445" s="63"/>
      <c r="GAK2445" s="63"/>
      <c r="GAL2445" s="63"/>
      <c r="GAM2445" s="63"/>
      <c r="GAN2445" s="63"/>
      <c r="GAO2445" s="63"/>
      <c r="GAP2445" s="63"/>
      <c r="GAQ2445" s="63"/>
      <c r="GAR2445" s="63"/>
      <c r="GAS2445" s="63"/>
      <c r="GAT2445" s="63"/>
      <c r="GAU2445" s="63"/>
      <c r="GAV2445" s="63"/>
      <c r="GAW2445" s="63"/>
      <c r="GAX2445" s="63"/>
      <c r="GAY2445" s="63"/>
      <c r="GAZ2445" s="63"/>
      <c r="GBA2445" s="63"/>
      <c r="GBB2445" s="63"/>
      <c r="GBC2445" s="63"/>
      <c r="GBD2445" s="63"/>
      <c r="GBE2445" s="63"/>
      <c r="GBF2445" s="63"/>
      <c r="GBG2445" s="63"/>
      <c r="GBH2445" s="63"/>
      <c r="GBI2445" s="63"/>
      <c r="GBJ2445" s="63"/>
      <c r="GBK2445" s="63"/>
      <c r="GBL2445" s="63"/>
      <c r="GBM2445" s="63"/>
      <c r="GBN2445" s="63"/>
      <c r="GBO2445" s="63"/>
      <c r="GBP2445" s="63"/>
      <c r="GBQ2445" s="63"/>
      <c r="GBR2445" s="63"/>
      <c r="GBS2445" s="63"/>
      <c r="GBT2445" s="63"/>
      <c r="GBU2445" s="63"/>
      <c r="GBV2445" s="63"/>
      <c r="GBW2445" s="63"/>
      <c r="GBX2445" s="63"/>
      <c r="GBY2445" s="63"/>
      <c r="GBZ2445" s="63"/>
      <c r="GCA2445" s="63"/>
      <c r="GCB2445" s="63"/>
      <c r="GCC2445" s="63"/>
      <c r="GCD2445" s="63"/>
      <c r="GCE2445" s="63"/>
      <c r="GCF2445" s="63"/>
      <c r="GCG2445" s="63"/>
      <c r="GCH2445" s="63"/>
      <c r="GCI2445" s="63"/>
      <c r="GCJ2445" s="63"/>
      <c r="GCK2445" s="63"/>
      <c r="GCL2445" s="63"/>
      <c r="GCM2445" s="63"/>
      <c r="GCN2445" s="63"/>
      <c r="GCO2445" s="63"/>
      <c r="GCP2445" s="63"/>
      <c r="GCQ2445" s="63"/>
      <c r="GCR2445" s="63"/>
      <c r="GCS2445" s="63"/>
      <c r="GCT2445" s="63"/>
      <c r="GCU2445" s="63"/>
      <c r="GCV2445" s="63"/>
      <c r="GCW2445" s="63"/>
      <c r="GCX2445" s="63"/>
      <c r="GCY2445" s="63"/>
      <c r="GCZ2445" s="63"/>
      <c r="GDA2445" s="63"/>
      <c r="GDB2445" s="63"/>
      <c r="GDC2445" s="63"/>
      <c r="GDD2445" s="63"/>
      <c r="GDE2445" s="63"/>
      <c r="GDF2445" s="63"/>
      <c r="GDG2445" s="63"/>
      <c r="GDH2445" s="63"/>
      <c r="GDI2445" s="63"/>
      <c r="GDJ2445" s="63"/>
      <c r="GDK2445" s="63"/>
      <c r="GDL2445" s="63"/>
      <c r="GDM2445" s="63"/>
      <c r="GDN2445" s="63"/>
      <c r="GDO2445" s="63"/>
      <c r="GDP2445" s="63"/>
      <c r="GDQ2445" s="63"/>
      <c r="GDR2445" s="63"/>
      <c r="GDS2445" s="63"/>
      <c r="GDT2445" s="63"/>
      <c r="GDU2445" s="63"/>
      <c r="GDV2445" s="63"/>
      <c r="GDW2445" s="63"/>
      <c r="GDX2445" s="63"/>
      <c r="GDY2445" s="63"/>
      <c r="GDZ2445" s="63"/>
      <c r="GEA2445" s="63"/>
      <c r="GEB2445" s="63"/>
      <c r="GEC2445" s="63"/>
      <c r="GED2445" s="63"/>
      <c r="GEE2445" s="63"/>
      <c r="GEF2445" s="63"/>
      <c r="GEG2445" s="63"/>
      <c r="GEH2445" s="63"/>
      <c r="GEI2445" s="63"/>
      <c r="GEJ2445" s="63"/>
      <c r="GEK2445" s="63"/>
      <c r="GEL2445" s="63"/>
      <c r="GEM2445" s="63"/>
      <c r="GEN2445" s="63"/>
      <c r="GEO2445" s="63"/>
      <c r="GEP2445" s="63"/>
      <c r="GEQ2445" s="63"/>
      <c r="GER2445" s="63"/>
      <c r="GES2445" s="63"/>
      <c r="GET2445" s="63"/>
      <c r="GEU2445" s="63"/>
      <c r="GEV2445" s="63"/>
      <c r="GEW2445" s="63"/>
      <c r="GEX2445" s="63"/>
      <c r="GEY2445" s="63"/>
      <c r="GEZ2445" s="63"/>
      <c r="GFA2445" s="63"/>
      <c r="GFB2445" s="63"/>
      <c r="GFC2445" s="63"/>
      <c r="GFD2445" s="63"/>
      <c r="GFE2445" s="63"/>
      <c r="GFF2445" s="63"/>
      <c r="GFG2445" s="63"/>
      <c r="GFH2445" s="63"/>
      <c r="GFI2445" s="63"/>
      <c r="GFJ2445" s="63"/>
      <c r="GFK2445" s="63"/>
      <c r="GFL2445" s="63"/>
      <c r="GFM2445" s="63"/>
      <c r="GFN2445" s="63"/>
      <c r="GFO2445" s="63"/>
      <c r="GFP2445" s="63"/>
      <c r="GFQ2445" s="63"/>
      <c r="GFR2445" s="63"/>
      <c r="GFS2445" s="63"/>
      <c r="GFT2445" s="63"/>
      <c r="GFU2445" s="63"/>
      <c r="GFV2445" s="63"/>
      <c r="GFW2445" s="63"/>
      <c r="GFX2445" s="63"/>
      <c r="GFY2445" s="63"/>
      <c r="GFZ2445" s="63"/>
      <c r="GGA2445" s="63"/>
      <c r="GGB2445" s="63"/>
      <c r="GGC2445" s="63"/>
      <c r="GGD2445" s="63"/>
      <c r="GGE2445" s="63"/>
      <c r="GGF2445" s="63"/>
      <c r="GGG2445" s="63"/>
      <c r="GGH2445" s="63"/>
      <c r="GGI2445" s="63"/>
      <c r="GGJ2445" s="63"/>
      <c r="GGK2445" s="63"/>
      <c r="GGL2445" s="63"/>
      <c r="GGM2445" s="63"/>
      <c r="GGN2445" s="63"/>
      <c r="GGO2445" s="63"/>
      <c r="GGP2445" s="63"/>
      <c r="GGQ2445" s="63"/>
      <c r="GGR2445" s="63"/>
      <c r="GGS2445" s="63"/>
      <c r="GGT2445" s="63"/>
      <c r="GGU2445" s="63"/>
      <c r="GGV2445" s="63"/>
      <c r="GGW2445" s="63"/>
      <c r="GGX2445" s="63"/>
      <c r="GGY2445" s="63"/>
      <c r="GGZ2445" s="63"/>
      <c r="GHA2445" s="63"/>
      <c r="GHB2445" s="63"/>
      <c r="GHC2445" s="63"/>
      <c r="GHD2445" s="63"/>
      <c r="GHE2445" s="63"/>
      <c r="GHF2445" s="63"/>
      <c r="GHG2445" s="63"/>
      <c r="GHH2445" s="63"/>
      <c r="GHI2445" s="63"/>
      <c r="GHJ2445" s="63"/>
      <c r="GHK2445" s="63"/>
      <c r="GHL2445" s="63"/>
      <c r="GHM2445" s="63"/>
      <c r="GHN2445" s="63"/>
      <c r="GHO2445" s="63"/>
      <c r="GHP2445" s="63"/>
      <c r="GHQ2445" s="63"/>
      <c r="GHR2445" s="63"/>
      <c r="GHS2445" s="63"/>
      <c r="GHT2445" s="63"/>
      <c r="GHU2445" s="63"/>
      <c r="GHV2445" s="63"/>
      <c r="GHW2445" s="63"/>
      <c r="GHX2445" s="63"/>
      <c r="GHY2445" s="63"/>
      <c r="GHZ2445" s="63"/>
      <c r="GIA2445" s="63"/>
      <c r="GIB2445" s="63"/>
      <c r="GIC2445" s="63"/>
      <c r="GID2445" s="63"/>
      <c r="GIE2445" s="63"/>
      <c r="GIF2445" s="63"/>
      <c r="GIG2445" s="63"/>
      <c r="GIH2445" s="63"/>
      <c r="GII2445" s="63"/>
      <c r="GIJ2445" s="63"/>
      <c r="GIK2445" s="63"/>
      <c r="GIL2445" s="63"/>
      <c r="GIM2445" s="63"/>
      <c r="GIN2445" s="63"/>
      <c r="GIO2445" s="63"/>
      <c r="GIP2445" s="63"/>
      <c r="GIQ2445" s="63"/>
      <c r="GIR2445" s="63"/>
      <c r="GIS2445" s="63"/>
      <c r="GIT2445" s="63"/>
      <c r="GIU2445" s="63"/>
      <c r="GIV2445" s="63"/>
      <c r="GIW2445" s="63"/>
      <c r="GIX2445" s="63"/>
      <c r="GIY2445" s="63"/>
      <c r="GIZ2445" s="63"/>
      <c r="GJA2445" s="63"/>
      <c r="GJB2445" s="63"/>
      <c r="GJC2445" s="63"/>
      <c r="GJD2445" s="63"/>
      <c r="GJE2445" s="63"/>
      <c r="GJF2445" s="63"/>
      <c r="GJG2445" s="63"/>
      <c r="GJH2445" s="63"/>
      <c r="GJI2445" s="63"/>
      <c r="GJJ2445" s="63"/>
      <c r="GJK2445" s="63"/>
      <c r="GJL2445" s="63"/>
      <c r="GJM2445" s="63"/>
      <c r="GJN2445" s="63"/>
      <c r="GJO2445" s="63"/>
      <c r="GJP2445" s="63"/>
      <c r="GJQ2445" s="63"/>
      <c r="GJR2445" s="63"/>
      <c r="GJS2445" s="63"/>
      <c r="GJT2445" s="63"/>
      <c r="GJU2445" s="63"/>
      <c r="GJV2445" s="63"/>
      <c r="GJW2445" s="63"/>
      <c r="GJX2445" s="63"/>
      <c r="GJY2445" s="63"/>
      <c r="GJZ2445" s="63"/>
      <c r="GKA2445" s="63"/>
      <c r="GKB2445" s="63"/>
      <c r="GKC2445" s="63"/>
      <c r="GKD2445" s="63"/>
      <c r="GKE2445" s="63"/>
      <c r="GKF2445" s="63"/>
      <c r="GKG2445" s="63"/>
      <c r="GKH2445" s="63"/>
      <c r="GKI2445" s="63"/>
      <c r="GKJ2445" s="63"/>
      <c r="GKK2445" s="63"/>
      <c r="GKL2445" s="63"/>
      <c r="GKM2445" s="63"/>
      <c r="GKN2445" s="63"/>
      <c r="GKO2445" s="63"/>
      <c r="GKP2445" s="63"/>
      <c r="GKQ2445" s="63"/>
      <c r="GKR2445" s="63"/>
      <c r="GKS2445" s="63"/>
      <c r="GKT2445" s="63"/>
      <c r="GKU2445" s="63"/>
      <c r="GKV2445" s="63"/>
      <c r="GKW2445" s="63"/>
      <c r="GKX2445" s="63"/>
      <c r="GKY2445" s="63"/>
      <c r="GKZ2445" s="63"/>
      <c r="GLA2445" s="63"/>
      <c r="GLB2445" s="63"/>
      <c r="GLC2445" s="63"/>
      <c r="GLD2445" s="63"/>
      <c r="GLE2445" s="63"/>
      <c r="GLF2445" s="63"/>
      <c r="GLG2445" s="63"/>
      <c r="GLH2445" s="63"/>
      <c r="GLI2445" s="63"/>
      <c r="GLJ2445" s="63"/>
      <c r="GLK2445" s="63"/>
      <c r="GLL2445" s="63"/>
      <c r="GLM2445" s="63"/>
      <c r="GLN2445" s="63"/>
      <c r="GLO2445" s="63"/>
      <c r="GLP2445" s="63"/>
      <c r="GLQ2445" s="63"/>
      <c r="GLR2445" s="63"/>
      <c r="GLS2445" s="63"/>
      <c r="GLT2445" s="63"/>
      <c r="GLU2445" s="63"/>
      <c r="GLV2445" s="63"/>
      <c r="GLW2445" s="63"/>
      <c r="GLX2445" s="63"/>
      <c r="GLY2445" s="63"/>
      <c r="GLZ2445" s="63"/>
      <c r="GMA2445" s="63"/>
      <c r="GMB2445" s="63"/>
      <c r="GMC2445" s="63"/>
      <c r="GMD2445" s="63"/>
      <c r="GME2445" s="63"/>
      <c r="GMF2445" s="63"/>
      <c r="GMG2445" s="63"/>
      <c r="GMH2445" s="63"/>
      <c r="GMI2445" s="63"/>
      <c r="GMJ2445" s="63"/>
      <c r="GMK2445" s="63"/>
      <c r="GML2445" s="63"/>
      <c r="GMM2445" s="63"/>
      <c r="GMN2445" s="63"/>
      <c r="GMO2445" s="63"/>
      <c r="GMP2445" s="63"/>
      <c r="GMQ2445" s="63"/>
      <c r="GMR2445" s="63"/>
      <c r="GMS2445" s="63"/>
      <c r="GMT2445" s="63"/>
      <c r="GMU2445" s="63"/>
      <c r="GMV2445" s="63"/>
      <c r="GMW2445" s="63"/>
      <c r="GMX2445" s="63"/>
      <c r="GMY2445" s="63"/>
      <c r="GMZ2445" s="63"/>
      <c r="GNA2445" s="63"/>
      <c r="GNB2445" s="63"/>
      <c r="GNC2445" s="63"/>
      <c r="GND2445" s="63"/>
      <c r="GNE2445" s="63"/>
      <c r="GNF2445" s="63"/>
      <c r="GNG2445" s="63"/>
      <c r="GNH2445" s="63"/>
      <c r="GNI2445" s="63"/>
      <c r="GNJ2445" s="63"/>
      <c r="GNK2445" s="63"/>
      <c r="GNL2445" s="63"/>
      <c r="GNM2445" s="63"/>
      <c r="GNN2445" s="63"/>
      <c r="GNO2445" s="63"/>
      <c r="GNP2445" s="63"/>
      <c r="GNQ2445" s="63"/>
      <c r="GNR2445" s="63"/>
      <c r="GNS2445" s="63"/>
      <c r="GNT2445" s="63"/>
      <c r="GNU2445" s="63"/>
      <c r="GNV2445" s="63"/>
      <c r="GNW2445" s="63"/>
      <c r="GNX2445" s="63"/>
      <c r="GNY2445" s="63"/>
      <c r="GNZ2445" s="63"/>
      <c r="GOA2445" s="63"/>
      <c r="GOB2445" s="63"/>
      <c r="GOC2445" s="63"/>
      <c r="GOD2445" s="63"/>
      <c r="GOE2445" s="63"/>
      <c r="GOF2445" s="63"/>
      <c r="GOG2445" s="63"/>
      <c r="GOH2445" s="63"/>
      <c r="GOI2445" s="63"/>
      <c r="GOJ2445" s="63"/>
      <c r="GOK2445" s="63"/>
      <c r="GOL2445" s="63"/>
      <c r="GOM2445" s="63"/>
      <c r="GON2445" s="63"/>
      <c r="GOO2445" s="63"/>
      <c r="GOP2445" s="63"/>
      <c r="GOQ2445" s="63"/>
      <c r="GOR2445" s="63"/>
      <c r="GOS2445" s="63"/>
      <c r="GOT2445" s="63"/>
      <c r="GOU2445" s="63"/>
      <c r="GOV2445" s="63"/>
      <c r="GOW2445" s="63"/>
      <c r="GOX2445" s="63"/>
      <c r="GOY2445" s="63"/>
      <c r="GOZ2445" s="63"/>
      <c r="GPA2445" s="63"/>
      <c r="GPB2445" s="63"/>
      <c r="GPC2445" s="63"/>
      <c r="GPD2445" s="63"/>
      <c r="GPE2445" s="63"/>
      <c r="GPF2445" s="63"/>
      <c r="GPG2445" s="63"/>
      <c r="GPH2445" s="63"/>
      <c r="GPI2445" s="63"/>
      <c r="GPJ2445" s="63"/>
      <c r="GPK2445" s="63"/>
      <c r="GPL2445" s="63"/>
      <c r="GPM2445" s="63"/>
      <c r="GPN2445" s="63"/>
      <c r="GPO2445" s="63"/>
      <c r="GPP2445" s="63"/>
      <c r="GPQ2445" s="63"/>
      <c r="GPR2445" s="63"/>
      <c r="GPS2445" s="63"/>
      <c r="GPT2445" s="63"/>
      <c r="GPU2445" s="63"/>
      <c r="GPV2445" s="63"/>
      <c r="GPW2445" s="63"/>
      <c r="GPX2445" s="63"/>
      <c r="GPY2445" s="63"/>
      <c r="GPZ2445" s="63"/>
      <c r="GQA2445" s="63"/>
      <c r="GQB2445" s="63"/>
      <c r="GQC2445" s="63"/>
      <c r="GQD2445" s="63"/>
      <c r="GQE2445" s="63"/>
      <c r="GQF2445" s="63"/>
      <c r="GQG2445" s="63"/>
      <c r="GQH2445" s="63"/>
      <c r="GQI2445" s="63"/>
      <c r="GQJ2445" s="63"/>
      <c r="GQK2445" s="63"/>
      <c r="GQL2445" s="63"/>
      <c r="GQM2445" s="63"/>
      <c r="GQN2445" s="63"/>
      <c r="GQO2445" s="63"/>
      <c r="GQP2445" s="63"/>
      <c r="GQQ2445" s="63"/>
      <c r="GQR2445" s="63"/>
      <c r="GQS2445" s="63"/>
      <c r="GQT2445" s="63"/>
      <c r="GQU2445" s="63"/>
      <c r="GQV2445" s="63"/>
      <c r="GQW2445" s="63"/>
      <c r="GQX2445" s="63"/>
      <c r="GQY2445" s="63"/>
      <c r="GQZ2445" s="63"/>
      <c r="GRA2445" s="63"/>
      <c r="GRB2445" s="63"/>
      <c r="GRC2445" s="63"/>
      <c r="GRD2445" s="63"/>
      <c r="GRE2445" s="63"/>
      <c r="GRF2445" s="63"/>
      <c r="GRG2445" s="63"/>
      <c r="GRH2445" s="63"/>
      <c r="GRI2445" s="63"/>
      <c r="GRJ2445" s="63"/>
      <c r="GRK2445" s="63"/>
      <c r="GRL2445" s="63"/>
      <c r="GRM2445" s="63"/>
      <c r="GRN2445" s="63"/>
      <c r="GRO2445" s="63"/>
      <c r="GRP2445" s="63"/>
      <c r="GRQ2445" s="63"/>
      <c r="GRR2445" s="63"/>
      <c r="GRS2445" s="63"/>
      <c r="GRT2445" s="63"/>
      <c r="GRU2445" s="63"/>
      <c r="GRV2445" s="63"/>
      <c r="GRW2445" s="63"/>
      <c r="GRX2445" s="63"/>
      <c r="GRY2445" s="63"/>
      <c r="GRZ2445" s="63"/>
      <c r="GSA2445" s="63"/>
      <c r="GSB2445" s="63"/>
      <c r="GSC2445" s="63"/>
      <c r="GSD2445" s="63"/>
      <c r="GSE2445" s="63"/>
      <c r="GSF2445" s="63"/>
      <c r="GSG2445" s="63"/>
      <c r="GSH2445" s="63"/>
      <c r="GSI2445" s="63"/>
      <c r="GSJ2445" s="63"/>
      <c r="GSK2445" s="63"/>
      <c r="GSL2445" s="63"/>
      <c r="GSM2445" s="63"/>
      <c r="GSN2445" s="63"/>
      <c r="GSO2445" s="63"/>
      <c r="GSP2445" s="63"/>
      <c r="GSQ2445" s="63"/>
      <c r="GSR2445" s="63"/>
      <c r="GSS2445" s="63"/>
      <c r="GST2445" s="63"/>
      <c r="GSU2445" s="63"/>
      <c r="GSV2445" s="63"/>
      <c r="GSW2445" s="63"/>
      <c r="GSX2445" s="63"/>
      <c r="GSY2445" s="63"/>
      <c r="GSZ2445" s="63"/>
      <c r="GTA2445" s="63"/>
      <c r="GTB2445" s="63"/>
      <c r="GTC2445" s="63"/>
      <c r="GTD2445" s="63"/>
      <c r="GTE2445" s="63"/>
      <c r="GTF2445" s="63"/>
      <c r="GTG2445" s="63"/>
      <c r="GTH2445" s="63"/>
      <c r="GTI2445" s="63"/>
      <c r="GTJ2445" s="63"/>
      <c r="GTK2445" s="63"/>
      <c r="GTL2445" s="63"/>
      <c r="GTM2445" s="63"/>
      <c r="GTN2445" s="63"/>
      <c r="GTO2445" s="63"/>
      <c r="GTP2445" s="63"/>
      <c r="GTQ2445" s="63"/>
      <c r="GTR2445" s="63"/>
      <c r="GTS2445" s="63"/>
      <c r="GTT2445" s="63"/>
      <c r="GTU2445" s="63"/>
      <c r="GTV2445" s="63"/>
      <c r="GTW2445" s="63"/>
      <c r="GTX2445" s="63"/>
      <c r="GTY2445" s="63"/>
      <c r="GTZ2445" s="63"/>
      <c r="GUA2445" s="63"/>
      <c r="GUB2445" s="63"/>
      <c r="GUC2445" s="63"/>
      <c r="GUD2445" s="63"/>
      <c r="GUE2445" s="63"/>
      <c r="GUF2445" s="63"/>
      <c r="GUG2445" s="63"/>
      <c r="GUH2445" s="63"/>
      <c r="GUI2445" s="63"/>
      <c r="GUJ2445" s="63"/>
      <c r="GUK2445" s="63"/>
      <c r="GUL2445" s="63"/>
      <c r="GUM2445" s="63"/>
      <c r="GUN2445" s="63"/>
      <c r="GUO2445" s="63"/>
      <c r="GUP2445" s="63"/>
      <c r="GUQ2445" s="63"/>
      <c r="GUR2445" s="63"/>
      <c r="GUS2445" s="63"/>
      <c r="GUT2445" s="63"/>
      <c r="GUU2445" s="63"/>
      <c r="GUV2445" s="63"/>
      <c r="GUW2445" s="63"/>
      <c r="GUX2445" s="63"/>
      <c r="GUY2445" s="63"/>
      <c r="GUZ2445" s="63"/>
      <c r="GVA2445" s="63"/>
      <c r="GVB2445" s="63"/>
      <c r="GVC2445" s="63"/>
      <c r="GVD2445" s="63"/>
      <c r="GVE2445" s="63"/>
      <c r="GVF2445" s="63"/>
      <c r="GVG2445" s="63"/>
      <c r="GVH2445" s="63"/>
      <c r="GVI2445" s="63"/>
      <c r="GVJ2445" s="63"/>
      <c r="GVK2445" s="63"/>
      <c r="GVL2445" s="63"/>
      <c r="GVM2445" s="63"/>
      <c r="GVN2445" s="63"/>
      <c r="GVO2445" s="63"/>
      <c r="GVP2445" s="63"/>
      <c r="GVQ2445" s="63"/>
      <c r="GVR2445" s="63"/>
      <c r="GVS2445" s="63"/>
      <c r="GVT2445" s="63"/>
      <c r="GVU2445" s="63"/>
      <c r="GVV2445" s="63"/>
      <c r="GVW2445" s="63"/>
      <c r="GVX2445" s="63"/>
      <c r="GVY2445" s="63"/>
      <c r="GVZ2445" s="63"/>
      <c r="GWA2445" s="63"/>
      <c r="GWB2445" s="63"/>
      <c r="GWC2445" s="63"/>
      <c r="GWD2445" s="63"/>
      <c r="GWE2445" s="63"/>
      <c r="GWF2445" s="63"/>
      <c r="GWG2445" s="63"/>
      <c r="GWH2445" s="63"/>
      <c r="GWI2445" s="63"/>
      <c r="GWJ2445" s="63"/>
      <c r="GWK2445" s="63"/>
      <c r="GWL2445" s="63"/>
      <c r="GWM2445" s="63"/>
      <c r="GWN2445" s="63"/>
      <c r="GWO2445" s="63"/>
      <c r="GWP2445" s="63"/>
      <c r="GWQ2445" s="63"/>
      <c r="GWR2445" s="63"/>
      <c r="GWS2445" s="63"/>
      <c r="GWT2445" s="63"/>
      <c r="GWU2445" s="63"/>
      <c r="GWV2445" s="63"/>
      <c r="GWW2445" s="63"/>
      <c r="GWX2445" s="63"/>
      <c r="GWY2445" s="63"/>
      <c r="GWZ2445" s="63"/>
      <c r="GXA2445" s="63"/>
      <c r="GXB2445" s="63"/>
      <c r="GXC2445" s="63"/>
      <c r="GXD2445" s="63"/>
      <c r="GXE2445" s="63"/>
      <c r="GXF2445" s="63"/>
      <c r="GXG2445" s="63"/>
      <c r="GXH2445" s="63"/>
      <c r="GXI2445" s="63"/>
      <c r="GXJ2445" s="63"/>
      <c r="GXK2445" s="63"/>
      <c r="GXL2445" s="63"/>
      <c r="GXM2445" s="63"/>
      <c r="GXN2445" s="63"/>
      <c r="GXO2445" s="63"/>
      <c r="GXP2445" s="63"/>
      <c r="GXQ2445" s="63"/>
      <c r="GXR2445" s="63"/>
      <c r="GXS2445" s="63"/>
      <c r="GXT2445" s="63"/>
      <c r="GXU2445" s="63"/>
      <c r="GXV2445" s="63"/>
      <c r="GXW2445" s="63"/>
      <c r="GXX2445" s="63"/>
      <c r="GXY2445" s="63"/>
      <c r="GXZ2445" s="63"/>
      <c r="GYA2445" s="63"/>
      <c r="GYB2445" s="63"/>
      <c r="GYC2445" s="63"/>
      <c r="GYD2445" s="63"/>
      <c r="GYE2445" s="63"/>
      <c r="GYF2445" s="63"/>
      <c r="GYG2445" s="63"/>
      <c r="GYH2445" s="63"/>
      <c r="GYI2445" s="63"/>
      <c r="GYJ2445" s="63"/>
      <c r="GYK2445" s="63"/>
      <c r="GYL2445" s="63"/>
      <c r="GYM2445" s="63"/>
      <c r="GYN2445" s="63"/>
      <c r="GYO2445" s="63"/>
      <c r="GYP2445" s="63"/>
      <c r="GYQ2445" s="63"/>
      <c r="GYR2445" s="63"/>
      <c r="GYS2445" s="63"/>
      <c r="GYT2445" s="63"/>
      <c r="GYU2445" s="63"/>
      <c r="GYV2445" s="63"/>
      <c r="GYW2445" s="63"/>
      <c r="GYX2445" s="63"/>
      <c r="GYY2445" s="63"/>
      <c r="GYZ2445" s="63"/>
      <c r="GZA2445" s="63"/>
      <c r="GZB2445" s="63"/>
      <c r="GZC2445" s="63"/>
      <c r="GZD2445" s="63"/>
      <c r="GZE2445" s="63"/>
      <c r="GZF2445" s="63"/>
      <c r="GZG2445" s="63"/>
      <c r="GZH2445" s="63"/>
      <c r="GZI2445" s="63"/>
      <c r="GZJ2445" s="63"/>
      <c r="GZK2445" s="63"/>
      <c r="GZL2445" s="63"/>
      <c r="GZM2445" s="63"/>
      <c r="GZN2445" s="63"/>
      <c r="GZO2445" s="63"/>
      <c r="GZP2445" s="63"/>
      <c r="GZQ2445" s="63"/>
      <c r="GZR2445" s="63"/>
      <c r="GZS2445" s="63"/>
      <c r="GZT2445" s="63"/>
      <c r="GZU2445" s="63"/>
      <c r="GZV2445" s="63"/>
      <c r="GZW2445" s="63"/>
      <c r="GZX2445" s="63"/>
      <c r="GZY2445" s="63"/>
      <c r="GZZ2445" s="63"/>
      <c r="HAA2445" s="63"/>
      <c r="HAB2445" s="63"/>
      <c r="HAC2445" s="63"/>
      <c r="HAD2445" s="63"/>
      <c r="HAE2445" s="63"/>
      <c r="HAF2445" s="63"/>
      <c r="HAG2445" s="63"/>
      <c r="HAH2445" s="63"/>
      <c r="HAI2445" s="63"/>
      <c r="HAJ2445" s="63"/>
      <c r="HAK2445" s="63"/>
      <c r="HAL2445" s="63"/>
      <c r="HAM2445" s="63"/>
      <c r="HAN2445" s="63"/>
      <c r="HAO2445" s="63"/>
      <c r="HAP2445" s="63"/>
      <c r="HAQ2445" s="63"/>
      <c r="HAR2445" s="63"/>
      <c r="HAS2445" s="63"/>
      <c r="HAT2445" s="63"/>
      <c r="HAU2445" s="63"/>
      <c r="HAV2445" s="63"/>
      <c r="HAW2445" s="63"/>
      <c r="HAX2445" s="63"/>
      <c r="HAY2445" s="63"/>
      <c r="HAZ2445" s="63"/>
      <c r="HBA2445" s="63"/>
      <c r="HBB2445" s="63"/>
      <c r="HBC2445" s="63"/>
      <c r="HBD2445" s="63"/>
      <c r="HBE2445" s="63"/>
      <c r="HBF2445" s="63"/>
      <c r="HBG2445" s="63"/>
      <c r="HBH2445" s="63"/>
      <c r="HBI2445" s="63"/>
      <c r="HBJ2445" s="63"/>
      <c r="HBK2445" s="63"/>
      <c r="HBL2445" s="63"/>
      <c r="HBM2445" s="63"/>
      <c r="HBN2445" s="63"/>
      <c r="HBO2445" s="63"/>
      <c r="HBP2445" s="63"/>
      <c r="HBQ2445" s="63"/>
      <c r="HBR2445" s="63"/>
      <c r="HBS2445" s="63"/>
      <c r="HBT2445" s="63"/>
      <c r="HBU2445" s="63"/>
      <c r="HBV2445" s="63"/>
      <c r="HBW2445" s="63"/>
      <c r="HBX2445" s="63"/>
      <c r="HBY2445" s="63"/>
      <c r="HBZ2445" s="63"/>
      <c r="HCA2445" s="63"/>
      <c r="HCB2445" s="63"/>
      <c r="HCC2445" s="63"/>
      <c r="HCD2445" s="63"/>
      <c r="HCE2445" s="63"/>
      <c r="HCF2445" s="63"/>
      <c r="HCG2445" s="63"/>
      <c r="HCH2445" s="63"/>
      <c r="HCI2445" s="63"/>
      <c r="HCJ2445" s="63"/>
      <c r="HCK2445" s="63"/>
      <c r="HCL2445" s="63"/>
      <c r="HCM2445" s="63"/>
      <c r="HCN2445" s="63"/>
      <c r="HCO2445" s="63"/>
      <c r="HCP2445" s="63"/>
      <c r="HCQ2445" s="63"/>
      <c r="HCR2445" s="63"/>
      <c r="HCS2445" s="63"/>
      <c r="HCT2445" s="63"/>
      <c r="HCU2445" s="63"/>
      <c r="HCV2445" s="63"/>
      <c r="HCW2445" s="63"/>
      <c r="HCX2445" s="63"/>
      <c r="HCY2445" s="63"/>
      <c r="HCZ2445" s="63"/>
      <c r="HDA2445" s="63"/>
      <c r="HDB2445" s="63"/>
      <c r="HDC2445" s="63"/>
      <c r="HDD2445" s="63"/>
      <c r="HDE2445" s="63"/>
      <c r="HDF2445" s="63"/>
      <c r="HDG2445" s="63"/>
      <c r="HDH2445" s="63"/>
      <c r="HDI2445" s="63"/>
      <c r="HDJ2445" s="63"/>
      <c r="HDK2445" s="63"/>
      <c r="HDL2445" s="63"/>
      <c r="HDM2445" s="63"/>
      <c r="HDN2445" s="63"/>
      <c r="HDO2445" s="63"/>
      <c r="HDP2445" s="63"/>
      <c r="HDQ2445" s="63"/>
      <c r="HDR2445" s="63"/>
      <c r="HDS2445" s="63"/>
      <c r="HDT2445" s="63"/>
      <c r="HDU2445" s="63"/>
      <c r="HDV2445" s="63"/>
      <c r="HDW2445" s="63"/>
      <c r="HDX2445" s="63"/>
      <c r="HDY2445" s="63"/>
      <c r="HDZ2445" s="63"/>
      <c r="HEA2445" s="63"/>
      <c r="HEB2445" s="63"/>
      <c r="HEC2445" s="63"/>
      <c r="HED2445" s="63"/>
      <c r="HEE2445" s="63"/>
      <c r="HEF2445" s="63"/>
      <c r="HEG2445" s="63"/>
      <c r="HEH2445" s="63"/>
      <c r="HEI2445" s="63"/>
      <c r="HEJ2445" s="63"/>
      <c r="HEK2445" s="63"/>
      <c r="HEL2445" s="63"/>
      <c r="HEM2445" s="63"/>
      <c r="HEN2445" s="63"/>
      <c r="HEO2445" s="63"/>
      <c r="HEP2445" s="63"/>
      <c r="HEQ2445" s="63"/>
      <c r="HER2445" s="63"/>
      <c r="HES2445" s="63"/>
      <c r="HET2445" s="63"/>
      <c r="HEU2445" s="63"/>
      <c r="HEV2445" s="63"/>
      <c r="HEW2445" s="63"/>
      <c r="HEX2445" s="63"/>
      <c r="HEY2445" s="63"/>
      <c r="HEZ2445" s="63"/>
      <c r="HFA2445" s="63"/>
      <c r="HFB2445" s="63"/>
      <c r="HFC2445" s="63"/>
      <c r="HFD2445" s="63"/>
      <c r="HFE2445" s="63"/>
      <c r="HFF2445" s="63"/>
      <c r="HFG2445" s="63"/>
      <c r="HFH2445" s="63"/>
      <c r="HFI2445" s="63"/>
      <c r="HFJ2445" s="63"/>
      <c r="HFK2445" s="63"/>
      <c r="HFL2445" s="63"/>
      <c r="HFM2445" s="63"/>
      <c r="HFN2445" s="63"/>
      <c r="HFO2445" s="63"/>
      <c r="HFP2445" s="63"/>
      <c r="HFQ2445" s="63"/>
      <c r="HFR2445" s="63"/>
      <c r="HFS2445" s="63"/>
      <c r="HFT2445" s="63"/>
      <c r="HFU2445" s="63"/>
      <c r="HFV2445" s="63"/>
      <c r="HFW2445" s="63"/>
      <c r="HFX2445" s="63"/>
      <c r="HFY2445" s="63"/>
      <c r="HFZ2445" s="63"/>
      <c r="HGA2445" s="63"/>
      <c r="HGB2445" s="63"/>
      <c r="HGC2445" s="63"/>
      <c r="HGD2445" s="63"/>
      <c r="HGE2445" s="63"/>
      <c r="HGF2445" s="63"/>
      <c r="HGG2445" s="63"/>
      <c r="HGH2445" s="63"/>
      <c r="HGI2445" s="63"/>
      <c r="HGJ2445" s="63"/>
      <c r="HGK2445" s="63"/>
      <c r="HGL2445" s="63"/>
      <c r="HGM2445" s="63"/>
      <c r="HGN2445" s="63"/>
      <c r="HGO2445" s="63"/>
      <c r="HGP2445" s="63"/>
      <c r="HGQ2445" s="63"/>
      <c r="HGR2445" s="63"/>
      <c r="HGS2445" s="63"/>
      <c r="HGT2445" s="63"/>
      <c r="HGU2445" s="63"/>
      <c r="HGV2445" s="63"/>
      <c r="HGW2445" s="63"/>
      <c r="HGX2445" s="63"/>
      <c r="HGY2445" s="63"/>
      <c r="HGZ2445" s="63"/>
      <c r="HHA2445" s="63"/>
      <c r="HHB2445" s="63"/>
      <c r="HHC2445" s="63"/>
      <c r="HHD2445" s="63"/>
      <c r="HHE2445" s="63"/>
      <c r="HHF2445" s="63"/>
      <c r="HHG2445" s="63"/>
      <c r="HHH2445" s="63"/>
      <c r="HHI2445" s="63"/>
      <c r="HHJ2445" s="63"/>
      <c r="HHK2445" s="63"/>
      <c r="HHL2445" s="63"/>
      <c r="HHM2445" s="63"/>
      <c r="HHN2445" s="63"/>
      <c r="HHO2445" s="63"/>
      <c r="HHP2445" s="63"/>
      <c r="HHQ2445" s="63"/>
      <c r="HHR2445" s="63"/>
      <c r="HHS2445" s="63"/>
      <c r="HHT2445" s="63"/>
      <c r="HHU2445" s="63"/>
      <c r="HHV2445" s="63"/>
      <c r="HHW2445" s="63"/>
      <c r="HHX2445" s="63"/>
      <c r="HHY2445" s="63"/>
      <c r="HHZ2445" s="63"/>
      <c r="HIA2445" s="63"/>
      <c r="HIB2445" s="63"/>
      <c r="HIC2445" s="63"/>
      <c r="HID2445" s="63"/>
      <c r="HIE2445" s="63"/>
      <c r="HIF2445" s="63"/>
      <c r="HIG2445" s="63"/>
      <c r="HIH2445" s="63"/>
      <c r="HII2445" s="63"/>
      <c r="HIJ2445" s="63"/>
      <c r="HIK2445" s="63"/>
      <c r="HIL2445" s="63"/>
      <c r="HIM2445" s="63"/>
      <c r="HIN2445" s="63"/>
      <c r="HIO2445" s="63"/>
      <c r="HIP2445" s="63"/>
      <c r="HIQ2445" s="63"/>
      <c r="HIR2445" s="63"/>
      <c r="HIS2445" s="63"/>
      <c r="HIT2445" s="63"/>
      <c r="HIU2445" s="63"/>
      <c r="HIV2445" s="63"/>
      <c r="HIW2445" s="63"/>
      <c r="HIX2445" s="63"/>
      <c r="HIY2445" s="63"/>
      <c r="HIZ2445" s="63"/>
      <c r="HJA2445" s="63"/>
      <c r="HJB2445" s="63"/>
      <c r="HJC2445" s="63"/>
      <c r="HJD2445" s="63"/>
      <c r="HJE2445" s="63"/>
      <c r="HJF2445" s="63"/>
      <c r="HJG2445" s="63"/>
      <c r="HJH2445" s="63"/>
      <c r="HJI2445" s="63"/>
      <c r="HJJ2445" s="63"/>
      <c r="HJK2445" s="63"/>
      <c r="HJL2445" s="63"/>
      <c r="HJM2445" s="63"/>
      <c r="HJN2445" s="63"/>
      <c r="HJO2445" s="63"/>
      <c r="HJP2445" s="63"/>
      <c r="HJQ2445" s="63"/>
      <c r="HJR2445" s="63"/>
      <c r="HJS2445" s="63"/>
      <c r="HJT2445" s="63"/>
      <c r="HJU2445" s="63"/>
      <c r="HJV2445" s="63"/>
      <c r="HJW2445" s="63"/>
      <c r="HJX2445" s="63"/>
      <c r="HJY2445" s="63"/>
      <c r="HJZ2445" s="63"/>
      <c r="HKA2445" s="63"/>
      <c r="HKB2445" s="63"/>
      <c r="HKC2445" s="63"/>
      <c r="HKD2445" s="63"/>
      <c r="HKE2445" s="63"/>
      <c r="HKF2445" s="63"/>
      <c r="HKG2445" s="63"/>
      <c r="HKH2445" s="63"/>
      <c r="HKI2445" s="63"/>
      <c r="HKJ2445" s="63"/>
      <c r="HKK2445" s="63"/>
      <c r="HKL2445" s="63"/>
      <c r="HKM2445" s="63"/>
      <c r="HKN2445" s="63"/>
      <c r="HKO2445" s="63"/>
      <c r="HKP2445" s="63"/>
      <c r="HKQ2445" s="63"/>
      <c r="HKR2445" s="63"/>
      <c r="HKS2445" s="63"/>
      <c r="HKT2445" s="63"/>
      <c r="HKU2445" s="63"/>
      <c r="HKV2445" s="63"/>
      <c r="HKW2445" s="63"/>
      <c r="HKX2445" s="63"/>
      <c r="HKY2445" s="63"/>
      <c r="HKZ2445" s="63"/>
      <c r="HLA2445" s="63"/>
      <c r="HLB2445" s="63"/>
      <c r="HLC2445" s="63"/>
      <c r="HLD2445" s="63"/>
      <c r="HLE2445" s="63"/>
      <c r="HLF2445" s="63"/>
      <c r="HLG2445" s="63"/>
      <c r="HLH2445" s="63"/>
      <c r="HLI2445" s="63"/>
      <c r="HLJ2445" s="63"/>
      <c r="HLK2445" s="63"/>
      <c r="HLL2445" s="63"/>
      <c r="HLM2445" s="63"/>
      <c r="HLN2445" s="63"/>
      <c r="HLO2445" s="63"/>
      <c r="HLP2445" s="63"/>
      <c r="HLQ2445" s="63"/>
      <c r="HLR2445" s="63"/>
      <c r="HLS2445" s="63"/>
      <c r="HLT2445" s="63"/>
      <c r="HLU2445" s="63"/>
      <c r="HLV2445" s="63"/>
      <c r="HLW2445" s="63"/>
      <c r="HLX2445" s="63"/>
      <c r="HLY2445" s="63"/>
      <c r="HLZ2445" s="63"/>
      <c r="HMA2445" s="63"/>
      <c r="HMB2445" s="63"/>
      <c r="HMC2445" s="63"/>
      <c r="HMD2445" s="63"/>
      <c r="HME2445" s="63"/>
      <c r="HMF2445" s="63"/>
      <c r="HMG2445" s="63"/>
      <c r="HMH2445" s="63"/>
      <c r="HMI2445" s="63"/>
      <c r="HMJ2445" s="63"/>
      <c r="HMK2445" s="63"/>
      <c r="HML2445" s="63"/>
      <c r="HMM2445" s="63"/>
      <c r="HMN2445" s="63"/>
      <c r="HMO2445" s="63"/>
      <c r="HMP2445" s="63"/>
      <c r="HMQ2445" s="63"/>
      <c r="HMR2445" s="63"/>
      <c r="HMS2445" s="63"/>
      <c r="HMT2445" s="63"/>
      <c r="HMU2445" s="63"/>
      <c r="HMV2445" s="63"/>
      <c r="HMW2445" s="63"/>
      <c r="HMX2445" s="63"/>
      <c r="HMY2445" s="63"/>
      <c r="HMZ2445" s="63"/>
      <c r="HNA2445" s="63"/>
      <c r="HNB2445" s="63"/>
      <c r="HNC2445" s="63"/>
      <c r="HND2445" s="63"/>
      <c r="HNE2445" s="63"/>
      <c r="HNF2445" s="63"/>
      <c r="HNG2445" s="63"/>
      <c r="HNH2445" s="63"/>
      <c r="HNI2445" s="63"/>
      <c r="HNJ2445" s="63"/>
      <c r="HNK2445" s="63"/>
      <c r="HNL2445" s="63"/>
      <c r="HNM2445" s="63"/>
      <c r="HNN2445" s="63"/>
      <c r="HNO2445" s="63"/>
      <c r="HNP2445" s="63"/>
      <c r="HNQ2445" s="63"/>
      <c r="HNR2445" s="63"/>
      <c r="HNS2445" s="63"/>
      <c r="HNT2445" s="63"/>
      <c r="HNU2445" s="63"/>
      <c r="HNV2445" s="63"/>
      <c r="HNW2445" s="63"/>
      <c r="HNX2445" s="63"/>
      <c r="HNY2445" s="63"/>
      <c r="HNZ2445" s="63"/>
      <c r="HOA2445" s="63"/>
      <c r="HOB2445" s="63"/>
      <c r="HOC2445" s="63"/>
      <c r="HOD2445" s="63"/>
      <c r="HOE2445" s="63"/>
      <c r="HOF2445" s="63"/>
      <c r="HOG2445" s="63"/>
      <c r="HOH2445" s="63"/>
      <c r="HOI2445" s="63"/>
      <c r="HOJ2445" s="63"/>
      <c r="HOK2445" s="63"/>
      <c r="HOL2445" s="63"/>
      <c r="HOM2445" s="63"/>
      <c r="HON2445" s="63"/>
      <c r="HOO2445" s="63"/>
      <c r="HOP2445" s="63"/>
      <c r="HOQ2445" s="63"/>
      <c r="HOR2445" s="63"/>
      <c r="HOS2445" s="63"/>
      <c r="HOT2445" s="63"/>
      <c r="HOU2445" s="63"/>
      <c r="HOV2445" s="63"/>
      <c r="HOW2445" s="63"/>
      <c r="HOX2445" s="63"/>
      <c r="HOY2445" s="63"/>
      <c r="HOZ2445" s="63"/>
      <c r="HPA2445" s="63"/>
      <c r="HPB2445" s="63"/>
      <c r="HPC2445" s="63"/>
      <c r="HPD2445" s="63"/>
      <c r="HPE2445" s="63"/>
      <c r="HPF2445" s="63"/>
      <c r="HPG2445" s="63"/>
      <c r="HPH2445" s="63"/>
      <c r="HPI2445" s="63"/>
      <c r="HPJ2445" s="63"/>
      <c r="HPK2445" s="63"/>
      <c r="HPL2445" s="63"/>
      <c r="HPM2445" s="63"/>
      <c r="HPN2445" s="63"/>
      <c r="HPO2445" s="63"/>
      <c r="HPP2445" s="63"/>
      <c r="HPQ2445" s="63"/>
      <c r="HPR2445" s="63"/>
      <c r="HPS2445" s="63"/>
      <c r="HPT2445" s="63"/>
      <c r="HPU2445" s="63"/>
      <c r="HPV2445" s="63"/>
      <c r="HPW2445" s="63"/>
      <c r="HPX2445" s="63"/>
      <c r="HPY2445" s="63"/>
      <c r="HPZ2445" s="63"/>
      <c r="HQA2445" s="63"/>
      <c r="HQB2445" s="63"/>
      <c r="HQC2445" s="63"/>
      <c r="HQD2445" s="63"/>
      <c r="HQE2445" s="63"/>
      <c r="HQF2445" s="63"/>
      <c r="HQG2445" s="63"/>
      <c r="HQH2445" s="63"/>
      <c r="HQI2445" s="63"/>
      <c r="HQJ2445" s="63"/>
      <c r="HQK2445" s="63"/>
      <c r="HQL2445" s="63"/>
      <c r="HQM2445" s="63"/>
      <c r="HQN2445" s="63"/>
      <c r="HQO2445" s="63"/>
      <c r="HQP2445" s="63"/>
      <c r="HQQ2445" s="63"/>
      <c r="HQR2445" s="63"/>
      <c r="HQS2445" s="63"/>
      <c r="HQT2445" s="63"/>
      <c r="HQU2445" s="63"/>
      <c r="HQV2445" s="63"/>
      <c r="HQW2445" s="63"/>
      <c r="HQX2445" s="63"/>
      <c r="HQY2445" s="63"/>
      <c r="HQZ2445" s="63"/>
      <c r="HRA2445" s="63"/>
      <c r="HRB2445" s="63"/>
      <c r="HRC2445" s="63"/>
      <c r="HRD2445" s="63"/>
      <c r="HRE2445" s="63"/>
      <c r="HRF2445" s="63"/>
      <c r="HRG2445" s="63"/>
      <c r="HRH2445" s="63"/>
      <c r="HRI2445" s="63"/>
      <c r="HRJ2445" s="63"/>
      <c r="HRK2445" s="63"/>
      <c r="HRL2445" s="63"/>
      <c r="HRM2445" s="63"/>
      <c r="HRN2445" s="63"/>
      <c r="HRO2445" s="63"/>
      <c r="HRP2445" s="63"/>
      <c r="HRQ2445" s="63"/>
      <c r="HRR2445" s="63"/>
      <c r="HRS2445" s="63"/>
      <c r="HRT2445" s="63"/>
      <c r="HRU2445" s="63"/>
      <c r="HRV2445" s="63"/>
      <c r="HRW2445" s="63"/>
      <c r="HRX2445" s="63"/>
      <c r="HRY2445" s="63"/>
      <c r="HRZ2445" s="63"/>
      <c r="HSA2445" s="63"/>
      <c r="HSB2445" s="63"/>
      <c r="HSC2445" s="63"/>
      <c r="HSD2445" s="63"/>
      <c r="HSE2445" s="63"/>
      <c r="HSF2445" s="63"/>
      <c r="HSG2445" s="63"/>
      <c r="HSH2445" s="63"/>
      <c r="HSI2445" s="63"/>
      <c r="HSJ2445" s="63"/>
      <c r="HSK2445" s="63"/>
      <c r="HSL2445" s="63"/>
      <c r="HSM2445" s="63"/>
      <c r="HSN2445" s="63"/>
      <c r="HSO2445" s="63"/>
      <c r="HSP2445" s="63"/>
      <c r="HSQ2445" s="63"/>
      <c r="HSR2445" s="63"/>
      <c r="HSS2445" s="63"/>
      <c r="HST2445" s="63"/>
      <c r="HSU2445" s="63"/>
      <c r="HSV2445" s="63"/>
      <c r="HSW2445" s="63"/>
      <c r="HSX2445" s="63"/>
      <c r="HSY2445" s="63"/>
      <c r="HSZ2445" s="63"/>
      <c r="HTA2445" s="63"/>
      <c r="HTB2445" s="63"/>
      <c r="HTC2445" s="63"/>
      <c r="HTD2445" s="63"/>
      <c r="HTE2445" s="63"/>
      <c r="HTF2445" s="63"/>
      <c r="HTG2445" s="63"/>
      <c r="HTH2445" s="63"/>
      <c r="HTI2445" s="63"/>
      <c r="HTJ2445" s="63"/>
      <c r="HTK2445" s="63"/>
      <c r="HTL2445" s="63"/>
      <c r="HTM2445" s="63"/>
      <c r="HTN2445" s="63"/>
      <c r="HTO2445" s="63"/>
      <c r="HTP2445" s="63"/>
      <c r="HTQ2445" s="63"/>
      <c r="HTR2445" s="63"/>
      <c r="HTS2445" s="63"/>
      <c r="HTT2445" s="63"/>
      <c r="HTU2445" s="63"/>
      <c r="HTV2445" s="63"/>
      <c r="HTW2445" s="63"/>
      <c r="HTX2445" s="63"/>
      <c r="HTY2445" s="63"/>
      <c r="HTZ2445" s="63"/>
      <c r="HUA2445" s="63"/>
      <c r="HUB2445" s="63"/>
      <c r="HUC2445" s="63"/>
      <c r="HUD2445" s="63"/>
      <c r="HUE2445" s="63"/>
      <c r="HUF2445" s="63"/>
      <c r="HUG2445" s="63"/>
      <c r="HUH2445" s="63"/>
      <c r="HUI2445" s="63"/>
      <c r="HUJ2445" s="63"/>
      <c r="HUK2445" s="63"/>
      <c r="HUL2445" s="63"/>
      <c r="HUM2445" s="63"/>
      <c r="HUN2445" s="63"/>
      <c r="HUO2445" s="63"/>
      <c r="HUP2445" s="63"/>
      <c r="HUQ2445" s="63"/>
      <c r="HUR2445" s="63"/>
      <c r="HUS2445" s="63"/>
      <c r="HUT2445" s="63"/>
      <c r="HUU2445" s="63"/>
      <c r="HUV2445" s="63"/>
      <c r="HUW2445" s="63"/>
      <c r="HUX2445" s="63"/>
      <c r="HUY2445" s="63"/>
      <c r="HUZ2445" s="63"/>
      <c r="HVA2445" s="63"/>
      <c r="HVB2445" s="63"/>
      <c r="HVC2445" s="63"/>
      <c r="HVD2445" s="63"/>
      <c r="HVE2445" s="63"/>
      <c r="HVF2445" s="63"/>
      <c r="HVG2445" s="63"/>
      <c r="HVH2445" s="63"/>
      <c r="HVI2445" s="63"/>
      <c r="HVJ2445" s="63"/>
      <c r="HVK2445" s="63"/>
      <c r="HVL2445" s="63"/>
      <c r="HVM2445" s="63"/>
      <c r="HVN2445" s="63"/>
      <c r="HVO2445" s="63"/>
      <c r="HVP2445" s="63"/>
      <c r="HVQ2445" s="63"/>
      <c r="HVR2445" s="63"/>
      <c r="HVS2445" s="63"/>
      <c r="HVT2445" s="63"/>
      <c r="HVU2445" s="63"/>
      <c r="HVV2445" s="63"/>
      <c r="HVW2445" s="63"/>
      <c r="HVX2445" s="63"/>
      <c r="HVY2445" s="63"/>
      <c r="HVZ2445" s="63"/>
      <c r="HWA2445" s="63"/>
      <c r="HWB2445" s="63"/>
      <c r="HWC2445" s="63"/>
      <c r="HWD2445" s="63"/>
      <c r="HWE2445" s="63"/>
      <c r="HWF2445" s="63"/>
      <c r="HWG2445" s="63"/>
      <c r="HWH2445" s="63"/>
      <c r="HWI2445" s="63"/>
      <c r="HWJ2445" s="63"/>
      <c r="HWK2445" s="63"/>
      <c r="HWL2445" s="63"/>
      <c r="HWM2445" s="63"/>
      <c r="HWN2445" s="63"/>
      <c r="HWO2445" s="63"/>
      <c r="HWP2445" s="63"/>
      <c r="HWQ2445" s="63"/>
      <c r="HWR2445" s="63"/>
      <c r="HWS2445" s="63"/>
      <c r="HWT2445" s="63"/>
      <c r="HWU2445" s="63"/>
      <c r="HWV2445" s="63"/>
      <c r="HWW2445" s="63"/>
      <c r="HWX2445" s="63"/>
      <c r="HWY2445" s="63"/>
      <c r="HWZ2445" s="63"/>
      <c r="HXA2445" s="63"/>
      <c r="HXB2445" s="63"/>
      <c r="HXC2445" s="63"/>
      <c r="HXD2445" s="63"/>
      <c r="HXE2445" s="63"/>
      <c r="HXF2445" s="63"/>
      <c r="HXG2445" s="63"/>
      <c r="HXH2445" s="63"/>
      <c r="HXI2445" s="63"/>
      <c r="HXJ2445" s="63"/>
      <c r="HXK2445" s="63"/>
      <c r="HXL2445" s="63"/>
      <c r="HXM2445" s="63"/>
      <c r="HXN2445" s="63"/>
      <c r="HXO2445" s="63"/>
      <c r="HXP2445" s="63"/>
      <c r="HXQ2445" s="63"/>
      <c r="HXR2445" s="63"/>
      <c r="HXS2445" s="63"/>
      <c r="HXT2445" s="63"/>
      <c r="HXU2445" s="63"/>
      <c r="HXV2445" s="63"/>
      <c r="HXW2445" s="63"/>
      <c r="HXX2445" s="63"/>
      <c r="HXY2445" s="63"/>
      <c r="HXZ2445" s="63"/>
      <c r="HYA2445" s="63"/>
      <c r="HYB2445" s="63"/>
      <c r="HYC2445" s="63"/>
      <c r="HYD2445" s="63"/>
      <c r="HYE2445" s="63"/>
      <c r="HYF2445" s="63"/>
      <c r="HYG2445" s="63"/>
      <c r="HYH2445" s="63"/>
      <c r="HYI2445" s="63"/>
      <c r="HYJ2445" s="63"/>
      <c r="HYK2445" s="63"/>
      <c r="HYL2445" s="63"/>
      <c r="HYM2445" s="63"/>
      <c r="HYN2445" s="63"/>
      <c r="HYO2445" s="63"/>
      <c r="HYP2445" s="63"/>
      <c r="HYQ2445" s="63"/>
      <c r="HYR2445" s="63"/>
      <c r="HYS2445" s="63"/>
      <c r="HYT2445" s="63"/>
      <c r="HYU2445" s="63"/>
      <c r="HYV2445" s="63"/>
      <c r="HYW2445" s="63"/>
      <c r="HYX2445" s="63"/>
      <c r="HYY2445" s="63"/>
      <c r="HYZ2445" s="63"/>
      <c r="HZA2445" s="63"/>
      <c r="HZB2445" s="63"/>
      <c r="HZC2445" s="63"/>
      <c r="HZD2445" s="63"/>
      <c r="HZE2445" s="63"/>
      <c r="HZF2445" s="63"/>
      <c r="HZG2445" s="63"/>
      <c r="HZH2445" s="63"/>
      <c r="HZI2445" s="63"/>
      <c r="HZJ2445" s="63"/>
      <c r="HZK2445" s="63"/>
      <c r="HZL2445" s="63"/>
      <c r="HZM2445" s="63"/>
      <c r="HZN2445" s="63"/>
      <c r="HZO2445" s="63"/>
      <c r="HZP2445" s="63"/>
      <c r="HZQ2445" s="63"/>
      <c r="HZR2445" s="63"/>
      <c r="HZS2445" s="63"/>
      <c r="HZT2445" s="63"/>
      <c r="HZU2445" s="63"/>
      <c r="HZV2445" s="63"/>
      <c r="HZW2445" s="63"/>
      <c r="HZX2445" s="63"/>
      <c r="HZY2445" s="63"/>
      <c r="HZZ2445" s="63"/>
      <c r="IAA2445" s="63"/>
      <c r="IAB2445" s="63"/>
      <c r="IAC2445" s="63"/>
      <c r="IAD2445" s="63"/>
      <c r="IAE2445" s="63"/>
      <c r="IAF2445" s="63"/>
      <c r="IAG2445" s="63"/>
      <c r="IAH2445" s="63"/>
      <c r="IAI2445" s="63"/>
      <c r="IAJ2445" s="63"/>
      <c r="IAK2445" s="63"/>
      <c r="IAL2445" s="63"/>
      <c r="IAM2445" s="63"/>
      <c r="IAN2445" s="63"/>
      <c r="IAO2445" s="63"/>
      <c r="IAP2445" s="63"/>
      <c r="IAQ2445" s="63"/>
      <c r="IAR2445" s="63"/>
      <c r="IAS2445" s="63"/>
      <c r="IAT2445" s="63"/>
      <c r="IAU2445" s="63"/>
      <c r="IAV2445" s="63"/>
      <c r="IAW2445" s="63"/>
      <c r="IAX2445" s="63"/>
      <c r="IAY2445" s="63"/>
      <c r="IAZ2445" s="63"/>
      <c r="IBA2445" s="63"/>
      <c r="IBB2445" s="63"/>
      <c r="IBC2445" s="63"/>
      <c r="IBD2445" s="63"/>
      <c r="IBE2445" s="63"/>
      <c r="IBF2445" s="63"/>
      <c r="IBG2445" s="63"/>
      <c r="IBH2445" s="63"/>
      <c r="IBI2445" s="63"/>
      <c r="IBJ2445" s="63"/>
      <c r="IBK2445" s="63"/>
      <c r="IBL2445" s="63"/>
      <c r="IBM2445" s="63"/>
      <c r="IBN2445" s="63"/>
      <c r="IBO2445" s="63"/>
      <c r="IBP2445" s="63"/>
      <c r="IBQ2445" s="63"/>
      <c r="IBR2445" s="63"/>
      <c r="IBS2445" s="63"/>
      <c r="IBT2445" s="63"/>
      <c r="IBU2445" s="63"/>
      <c r="IBV2445" s="63"/>
      <c r="IBW2445" s="63"/>
      <c r="IBX2445" s="63"/>
      <c r="IBY2445" s="63"/>
      <c r="IBZ2445" s="63"/>
      <c r="ICA2445" s="63"/>
      <c r="ICB2445" s="63"/>
      <c r="ICC2445" s="63"/>
      <c r="ICD2445" s="63"/>
      <c r="ICE2445" s="63"/>
      <c r="ICF2445" s="63"/>
      <c r="ICG2445" s="63"/>
      <c r="ICH2445" s="63"/>
      <c r="ICI2445" s="63"/>
      <c r="ICJ2445" s="63"/>
      <c r="ICK2445" s="63"/>
      <c r="ICL2445" s="63"/>
      <c r="ICM2445" s="63"/>
      <c r="ICN2445" s="63"/>
      <c r="ICO2445" s="63"/>
      <c r="ICP2445" s="63"/>
      <c r="ICQ2445" s="63"/>
      <c r="ICR2445" s="63"/>
      <c r="ICS2445" s="63"/>
      <c r="ICT2445" s="63"/>
      <c r="ICU2445" s="63"/>
      <c r="ICV2445" s="63"/>
      <c r="ICW2445" s="63"/>
      <c r="ICX2445" s="63"/>
      <c r="ICY2445" s="63"/>
      <c r="ICZ2445" s="63"/>
      <c r="IDA2445" s="63"/>
      <c r="IDB2445" s="63"/>
      <c r="IDC2445" s="63"/>
      <c r="IDD2445" s="63"/>
      <c r="IDE2445" s="63"/>
      <c r="IDF2445" s="63"/>
      <c r="IDG2445" s="63"/>
      <c r="IDH2445" s="63"/>
      <c r="IDI2445" s="63"/>
      <c r="IDJ2445" s="63"/>
      <c r="IDK2445" s="63"/>
      <c r="IDL2445" s="63"/>
      <c r="IDM2445" s="63"/>
      <c r="IDN2445" s="63"/>
      <c r="IDO2445" s="63"/>
      <c r="IDP2445" s="63"/>
      <c r="IDQ2445" s="63"/>
      <c r="IDR2445" s="63"/>
      <c r="IDS2445" s="63"/>
      <c r="IDT2445" s="63"/>
      <c r="IDU2445" s="63"/>
      <c r="IDV2445" s="63"/>
      <c r="IDW2445" s="63"/>
      <c r="IDX2445" s="63"/>
      <c r="IDY2445" s="63"/>
      <c r="IDZ2445" s="63"/>
      <c r="IEA2445" s="63"/>
      <c r="IEB2445" s="63"/>
      <c r="IEC2445" s="63"/>
      <c r="IED2445" s="63"/>
      <c r="IEE2445" s="63"/>
      <c r="IEF2445" s="63"/>
      <c r="IEG2445" s="63"/>
      <c r="IEH2445" s="63"/>
      <c r="IEI2445" s="63"/>
      <c r="IEJ2445" s="63"/>
      <c r="IEK2445" s="63"/>
      <c r="IEL2445" s="63"/>
      <c r="IEM2445" s="63"/>
      <c r="IEN2445" s="63"/>
      <c r="IEO2445" s="63"/>
      <c r="IEP2445" s="63"/>
      <c r="IEQ2445" s="63"/>
      <c r="IER2445" s="63"/>
      <c r="IES2445" s="63"/>
      <c r="IET2445" s="63"/>
      <c r="IEU2445" s="63"/>
      <c r="IEV2445" s="63"/>
      <c r="IEW2445" s="63"/>
      <c r="IEX2445" s="63"/>
      <c r="IEY2445" s="63"/>
      <c r="IEZ2445" s="63"/>
      <c r="IFA2445" s="63"/>
      <c r="IFB2445" s="63"/>
      <c r="IFC2445" s="63"/>
      <c r="IFD2445" s="63"/>
      <c r="IFE2445" s="63"/>
      <c r="IFF2445" s="63"/>
      <c r="IFG2445" s="63"/>
      <c r="IFH2445" s="63"/>
      <c r="IFI2445" s="63"/>
      <c r="IFJ2445" s="63"/>
      <c r="IFK2445" s="63"/>
      <c r="IFL2445" s="63"/>
      <c r="IFM2445" s="63"/>
      <c r="IFN2445" s="63"/>
      <c r="IFO2445" s="63"/>
      <c r="IFP2445" s="63"/>
      <c r="IFQ2445" s="63"/>
      <c r="IFR2445" s="63"/>
      <c r="IFS2445" s="63"/>
      <c r="IFT2445" s="63"/>
      <c r="IFU2445" s="63"/>
      <c r="IFV2445" s="63"/>
      <c r="IFW2445" s="63"/>
      <c r="IFX2445" s="63"/>
      <c r="IFY2445" s="63"/>
      <c r="IFZ2445" s="63"/>
      <c r="IGA2445" s="63"/>
      <c r="IGB2445" s="63"/>
      <c r="IGC2445" s="63"/>
      <c r="IGD2445" s="63"/>
      <c r="IGE2445" s="63"/>
      <c r="IGF2445" s="63"/>
      <c r="IGG2445" s="63"/>
      <c r="IGH2445" s="63"/>
      <c r="IGI2445" s="63"/>
      <c r="IGJ2445" s="63"/>
      <c r="IGK2445" s="63"/>
      <c r="IGL2445" s="63"/>
      <c r="IGM2445" s="63"/>
      <c r="IGN2445" s="63"/>
      <c r="IGO2445" s="63"/>
      <c r="IGP2445" s="63"/>
      <c r="IGQ2445" s="63"/>
      <c r="IGR2445" s="63"/>
      <c r="IGS2445" s="63"/>
      <c r="IGT2445" s="63"/>
      <c r="IGU2445" s="63"/>
      <c r="IGV2445" s="63"/>
      <c r="IGW2445" s="63"/>
      <c r="IGX2445" s="63"/>
      <c r="IGY2445" s="63"/>
      <c r="IGZ2445" s="63"/>
      <c r="IHA2445" s="63"/>
      <c r="IHB2445" s="63"/>
      <c r="IHC2445" s="63"/>
      <c r="IHD2445" s="63"/>
      <c r="IHE2445" s="63"/>
      <c r="IHF2445" s="63"/>
      <c r="IHG2445" s="63"/>
      <c r="IHH2445" s="63"/>
      <c r="IHI2445" s="63"/>
      <c r="IHJ2445" s="63"/>
      <c r="IHK2445" s="63"/>
      <c r="IHL2445" s="63"/>
      <c r="IHM2445" s="63"/>
      <c r="IHN2445" s="63"/>
      <c r="IHO2445" s="63"/>
      <c r="IHP2445" s="63"/>
      <c r="IHQ2445" s="63"/>
      <c r="IHR2445" s="63"/>
      <c r="IHS2445" s="63"/>
      <c r="IHT2445" s="63"/>
      <c r="IHU2445" s="63"/>
      <c r="IHV2445" s="63"/>
      <c r="IHW2445" s="63"/>
      <c r="IHX2445" s="63"/>
      <c r="IHY2445" s="63"/>
      <c r="IHZ2445" s="63"/>
      <c r="IIA2445" s="63"/>
      <c r="IIB2445" s="63"/>
      <c r="IIC2445" s="63"/>
      <c r="IID2445" s="63"/>
      <c r="IIE2445" s="63"/>
      <c r="IIF2445" s="63"/>
      <c r="IIG2445" s="63"/>
      <c r="IIH2445" s="63"/>
      <c r="III2445" s="63"/>
      <c r="IIJ2445" s="63"/>
      <c r="IIK2445" s="63"/>
      <c r="IIL2445" s="63"/>
      <c r="IIM2445" s="63"/>
      <c r="IIN2445" s="63"/>
      <c r="IIO2445" s="63"/>
      <c r="IIP2445" s="63"/>
      <c r="IIQ2445" s="63"/>
      <c r="IIR2445" s="63"/>
      <c r="IIS2445" s="63"/>
      <c r="IIT2445" s="63"/>
      <c r="IIU2445" s="63"/>
      <c r="IIV2445" s="63"/>
      <c r="IIW2445" s="63"/>
      <c r="IIX2445" s="63"/>
      <c r="IIY2445" s="63"/>
      <c r="IIZ2445" s="63"/>
      <c r="IJA2445" s="63"/>
      <c r="IJB2445" s="63"/>
      <c r="IJC2445" s="63"/>
      <c r="IJD2445" s="63"/>
      <c r="IJE2445" s="63"/>
      <c r="IJF2445" s="63"/>
      <c r="IJG2445" s="63"/>
      <c r="IJH2445" s="63"/>
      <c r="IJI2445" s="63"/>
      <c r="IJJ2445" s="63"/>
      <c r="IJK2445" s="63"/>
      <c r="IJL2445" s="63"/>
      <c r="IJM2445" s="63"/>
      <c r="IJN2445" s="63"/>
      <c r="IJO2445" s="63"/>
      <c r="IJP2445" s="63"/>
      <c r="IJQ2445" s="63"/>
      <c r="IJR2445" s="63"/>
      <c r="IJS2445" s="63"/>
      <c r="IJT2445" s="63"/>
      <c r="IJU2445" s="63"/>
      <c r="IJV2445" s="63"/>
      <c r="IJW2445" s="63"/>
      <c r="IJX2445" s="63"/>
      <c r="IJY2445" s="63"/>
      <c r="IJZ2445" s="63"/>
      <c r="IKA2445" s="63"/>
      <c r="IKB2445" s="63"/>
      <c r="IKC2445" s="63"/>
      <c r="IKD2445" s="63"/>
      <c r="IKE2445" s="63"/>
      <c r="IKF2445" s="63"/>
      <c r="IKG2445" s="63"/>
      <c r="IKH2445" s="63"/>
      <c r="IKI2445" s="63"/>
      <c r="IKJ2445" s="63"/>
      <c r="IKK2445" s="63"/>
      <c r="IKL2445" s="63"/>
      <c r="IKM2445" s="63"/>
      <c r="IKN2445" s="63"/>
      <c r="IKO2445" s="63"/>
      <c r="IKP2445" s="63"/>
      <c r="IKQ2445" s="63"/>
      <c r="IKR2445" s="63"/>
      <c r="IKS2445" s="63"/>
      <c r="IKT2445" s="63"/>
      <c r="IKU2445" s="63"/>
      <c r="IKV2445" s="63"/>
      <c r="IKW2445" s="63"/>
      <c r="IKX2445" s="63"/>
      <c r="IKY2445" s="63"/>
      <c r="IKZ2445" s="63"/>
      <c r="ILA2445" s="63"/>
      <c r="ILB2445" s="63"/>
      <c r="ILC2445" s="63"/>
      <c r="ILD2445" s="63"/>
      <c r="ILE2445" s="63"/>
      <c r="ILF2445" s="63"/>
      <c r="ILG2445" s="63"/>
      <c r="ILH2445" s="63"/>
      <c r="ILI2445" s="63"/>
      <c r="ILJ2445" s="63"/>
      <c r="ILK2445" s="63"/>
      <c r="ILL2445" s="63"/>
      <c r="ILM2445" s="63"/>
      <c r="ILN2445" s="63"/>
      <c r="ILO2445" s="63"/>
      <c r="ILP2445" s="63"/>
      <c r="ILQ2445" s="63"/>
      <c r="ILR2445" s="63"/>
      <c r="ILS2445" s="63"/>
      <c r="ILT2445" s="63"/>
      <c r="ILU2445" s="63"/>
      <c r="ILV2445" s="63"/>
      <c r="ILW2445" s="63"/>
      <c r="ILX2445" s="63"/>
      <c r="ILY2445" s="63"/>
      <c r="ILZ2445" s="63"/>
      <c r="IMA2445" s="63"/>
      <c r="IMB2445" s="63"/>
      <c r="IMC2445" s="63"/>
      <c r="IMD2445" s="63"/>
      <c r="IME2445" s="63"/>
      <c r="IMF2445" s="63"/>
      <c r="IMG2445" s="63"/>
      <c r="IMH2445" s="63"/>
      <c r="IMI2445" s="63"/>
      <c r="IMJ2445" s="63"/>
      <c r="IMK2445" s="63"/>
      <c r="IML2445" s="63"/>
      <c r="IMM2445" s="63"/>
      <c r="IMN2445" s="63"/>
      <c r="IMO2445" s="63"/>
      <c r="IMP2445" s="63"/>
      <c r="IMQ2445" s="63"/>
      <c r="IMR2445" s="63"/>
      <c r="IMS2445" s="63"/>
      <c r="IMT2445" s="63"/>
      <c r="IMU2445" s="63"/>
      <c r="IMV2445" s="63"/>
      <c r="IMW2445" s="63"/>
      <c r="IMX2445" s="63"/>
      <c r="IMY2445" s="63"/>
      <c r="IMZ2445" s="63"/>
      <c r="INA2445" s="63"/>
      <c r="INB2445" s="63"/>
      <c r="INC2445" s="63"/>
      <c r="IND2445" s="63"/>
      <c r="INE2445" s="63"/>
      <c r="INF2445" s="63"/>
      <c r="ING2445" s="63"/>
      <c r="INH2445" s="63"/>
      <c r="INI2445" s="63"/>
      <c r="INJ2445" s="63"/>
      <c r="INK2445" s="63"/>
      <c r="INL2445" s="63"/>
      <c r="INM2445" s="63"/>
      <c r="INN2445" s="63"/>
      <c r="INO2445" s="63"/>
      <c r="INP2445" s="63"/>
      <c r="INQ2445" s="63"/>
      <c r="INR2445" s="63"/>
      <c r="INS2445" s="63"/>
      <c r="INT2445" s="63"/>
      <c r="INU2445" s="63"/>
      <c r="INV2445" s="63"/>
      <c r="INW2445" s="63"/>
      <c r="INX2445" s="63"/>
      <c r="INY2445" s="63"/>
      <c r="INZ2445" s="63"/>
      <c r="IOA2445" s="63"/>
      <c r="IOB2445" s="63"/>
      <c r="IOC2445" s="63"/>
      <c r="IOD2445" s="63"/>
      <c r="IOE2445" s="63"/>
      <c r="IOF2445" s="63"/>
      <c r="IOG2445" s="63"/>
      <c r="IOH2445" s="63"/>
      <c r="IOI2445" s="63"/>
      <c r="IOJ2445" s="63"/>
      <c r="IOK2445" s="63"/>
      <c r="IOL2445" s="63"/>
      <c r="IOM2445" s="63"/>
      <c r="ION2445" s="63"/>
      <c r="IOO2445" s="63"/>
      <c r="IOP2445" s="63"/>
      <c r="IOQ2445" s="63"/>
      <c r="IOR2445" s="63"/>
      <c r="IOS2445" s="63"/>
      <c r="IOT2445" s="63"/>
      <c r="IOU2445" s="63"/>
      <c r="IOV2445" s="63"/>
      <c r="IOW2445" s="63"/>
      <c r="IOX2445" s="63"/>
      <c r="IOY2445" s="63"/>
      <c r="IOZ2445" s="63"/>
      <c r="IPA2445" s="63"/>
      <c r="IPB2445" s="63"/>
      <c r="IPC2445" s="63"/>
      <c r="IPD2445" s="63"/>
      <c r="IPE2445" s="63"/>
      <c r="IPF2445" s="63"/>
      <c r="IPG2445" s="63"/>
      <c r="IPH2445" s="63"/>
      <c r="IPI2445" s="63"/>
      <c r="IPJ2445" s="63"/>
      <c r="IPK2445" s="63"/>
      <c r="IPL2445" s="63"/>
      <c r="IPM2445" s="63"/>
      <c r="IPN2445" s="63"/>
      <c r="IPO2445" s="63"/>
      <c r="IPP2445" s="63"/>
      <c r="IPQ2445" s="63"/>
      <c r="IPR2445" s="63"/>
      <c r="IPS2445" s="63"/>
      <c r="IPT2445" s="63"/>
      <c r="IPU2445" s="63"/>
      <c r="IPV2445" s="63"/>
      <c r="IPW2445" s="63"/>
      <c r="IPX2445" s="63"/>
      <c r="IPY2445" s="63"/>
      <c r="IPZ2445" s="63"/>
      <c r="IQA2445" s="63"/>
      <c r="IQB2445" s="63"/>
      <c r="IQC2445" s="63"/>
      <c r="IQD2445" s="63"/>
      <c r="IQE2445" s="63"/>
      <c r="IQF2445" s="63"/>
      <c r="IQG2445" s="63"/>
      <c r="IQH2445" s="63"/>
      <c r="IQI2445" s="63"/>
      <c r="IQJ2445" s="63"/>
      <c r="IQK2445" s="63"/>
      <c r="IQL2445" s="63"/>
      <c r="IQM2445" s="63"/>
      <c r="IQN2445" s="63"/>
      <c r="IQO2445" s="63"/>
      <c r="IQP2445" s="63"/>
      <c r="IQQ2445" s="63"/>
      <c r="IQR2445" s="63"/>
      <c r="IQS2445" s="63"/>
      <c r="IQT2445" s="63"/>
      <c r="IQU2445" s="63"/>
      <c r="IQV2445" s="63"/>
      <c r="IQW2445" s="63"/>
      <c r="IQX2445" s="63"/>
      <c r="IQY2445" s="63"/>
      <c r="IQZ2445" s="63"/>
      <c r="IRA2445" s="63"/>
      <c r="IRB2445" s="63"/>
      <c r="IRC2445" s="63"/>
      <c r="IRD2445" s="63"/>
      <c r="IRE2445" s="63"/>
      <c r="IRF2445" s="63"/>
      <c r="IRG2445" s="63"/>
      <c r="IRH2445" s="63"/>
      <c r="IRI2445" s="63"/>
      <c r="IRJ2445" s="63"/>
      <c r="IRK2445" s="63"/>
      <c r="IRL2445" s="63"/>
      <c r="IRM2445" s="63"/>
      <c r="IRN2445" s="63"/>
      <c r="IRO2445" s="63"/>
      <c r="IRP2445" s="63"/>
      <c r="IRQ2445" s="63"/>
      <c r="IRR2445" s="63"/>
      <c r="IRS2445" s="63"/>
      <c r="IRT2445" s="63"/>
      <c r="IRU2445" s="63"/>
      <c r="IRV2445" s="63"/>
      <c r="IRW2445" s="63"/>
      <c r="IRX2445" s="63"/>
      <c r="IRY2445" s="63"/>
      <c r="IRZ2445" s="63"/>
      <c r="ISA2445" s="63"/>
      <c r="ISB2445" s="63"/>
      <c r="ISC2445" s="63"/>
      <c r="ISD2445" s="63"/>
      <c r="ISE2445" s="63"/>
      <c r="ISF2445" s="63"/>
      <c r="ISG2445" s="63"/>
      <c r="ISH2445" s="63"/>
      <c r="ISI2445" s="63"/>
      <c r="ISJ2445" s="63"/>
      <c r="ISK2445" s="63"/>
      <c r="ISL2445" s="63"/>
      <c r="ISM2445" s="63"/>
      <c r="ISN2445" s="63"/>
      <c r="ISO2445" s="63"/>
      <c r="ISP2445" s="63"/>
      <c r="ISQ2445" s="63"/>
      <c r="ISR2445" s="63"/>
      <c r="ISS2445" s="63"/>
      <c r="IST2445" s="63"/>
      <c r="ISU2445" s="63"/>
      <c r="ISV2445" s="63"/>
      <c r="ISW2445" s="63"/>
      <c r="ISX2445" s="63"/>
      <c r="ISY2445" s="63"/>
      <c r="ISZ2445" s="63"/>
      <c r="ITA2445" s="63"/>
      <c r="ITB2445" s="63"/>
      <c r="ITC2445" s="63"/>
      <c r="ITD2445" s="63"/>
      <c r="ITE2445" s="63"/>
      <c r="ITF2445" s="63"/>
      <c r="ITG2445" s="63"/>
      <c r="ITH2445" s="63"/>
      <c r="ITI2445" s="63"/>
      <c r="ITJ2445" s="63"/>
      <c r="ITK2445" s="63"/>
      <c r="ITL2445" s="63"/>
      <c r="ITM2445" s="63"/>
      <c r="ITN2445" s="63"/>
      <c r="ITO2445" s="63"/>
      <c r="ITP2445" s="63"/>
      <c r="ITQ2445" s="63"/>
      <c r="ITR2445" s="63"/>
      <c r="ITS2445" s="63"/>
      <c r="ITT2445" s="63"/>
      <c r="ITU2445" s="63"/>
      <c r="ITV2445" s="63"/>
      <c r="ITW2445" s="63"/>
      <c r="ITX2445" s="63"/>
      <c r="ITY2445" s="63"/>
      <c r="ITZ2445" s="63"/>
      <c r="IUA2445" s="63"/>
      <c r="IUB2445" s="63"/>
      <c r="IUC2445" s="63"/>
      <c r="IUD2445" s="63"/>
      <c r="IUE2445" s="63"/>
      <c r="IUF2445" s="63"/>
      <c r="IUG2445" s="63"/>
      <c r="IUH2445" s="63"/>
      <c r="IUI2445" s="63"/>
      <c r="IUJ2445" s="63"/>
      <c r="IUK2445" s="63"/>
      <c r="IUL2445" s="63"/>
      <c r="IUM2445" s="63"/>
      <c r="IUN2445" s="63"/>
      <c r="IUO2445" s="63"/>
      <c r="IUP2445" s="63"/>
      <c r="IUQ2445" s="63"/>
      <c r="IUR2445" s="63"/>
      <c r="IUS2445" s="63"/>
      <c r="IUT2445" s="63"/>
      <c r="IUU2445" s="63"/>
      <c r="IUV2445" s="63"/>
      <c r="IUW2445" s="63"/>
      <c r="IUX2445" s="63"/>
      <c r="IUY2445" s="63"/>
      <c r="IUZ2445" s="63"/>
      <c r="IVA2445" s="63"/>
      <c r="IVB2445" s="63"/>
      <c r="IVC2445" s="63"/>
      <c r="IVD2445" s="63"/>
      <c r="IVE2445" s="63"/>
      <c r="IVF2445" s="63"/>
      <c r="IVG2445" s="63"/>
      <c r="IVH2445" s="63"/>
      <c r="IVI2445" s="63"/>
      <c r="IVJ2445" s="63"/>
      <c r="IVK2445" s="63"/>
      <c r="IVL2445" s="63"/>
      <c r="IVM2445" s="63"/>
      <c r="IVN2445" s="63"/>
      <c r="IVO2445" s="63"/>
      <c r="IVP2445" s="63"/>
      <c r="IVQ2445" s="63"/>
      <c r="IVR2445" s="63"/>
      <c r="IVS2445" s="63"/>
      <c r="IVT2445" s="63"/>
      <c r="IVU2445" s="63"/>
      <c r="IVV2445" s="63"/>
      <c r="IVW2445" s="63"/>
      <c r="IVX2445" s="63"/>
      <c r="IVY2445" s="63"/>
      <c r="IVZ2445" s="63"/>
      <c r="IWA2445" s="63"/>
      <c r="IWB2445" s="63"/>
      <c r="IWC2445" s="63"/>
      <c r="IWD2445" s="63"/>
      <c r="IWE2445" s="63"/>
      <c r="IWF2445" s="63"/>
      <c r="IWG2445" s="63"/>
      <c r="IWH2445" s="63"/>
      <c r="IWI2445" s="63"/>
      <c r="IWJ2445" s="63"/>
      <c r="IWK2445" s="63"/>
      <c r="IWL2445" s="63"/>
      <c r="IWM2445" s="63"/>
      <c r="IWN2445" s="63"/>
      <c r="IWO2445" s="63"/>
      <c r="IWP2445" s="63"/>
      <c r="IWQ2445" s="63"/>
      <c r="IWR2445" s="63"/>
      <c r="IWS2445" s="63"/>
      <c r="IWT2445" s="63"/>
      <c r="IWU2445" s="63"/>
      <c r="IWV2445" s="63"/>
      <c r="IWW2445" s="63"/>
      <c r="IWX2445" s="63"/>
      <c r="IWY2445" s="63"/>
      <c r="IWZ2445" s="63"/>
      <c r="IXA2445" s="63"/>
      <c r="IXB2445" s="63"/>
      <c r="IXC2445" s="63"/>
      <c r="IXD2445" s="63"/>
      <c r="IXE2445" s="63"/>
      <c r="IXF2445" s="63"/>
      <c r="IXG2445" s="63"/>
      <c r="IXH2445" s="63"/>
      <c r="IXI2445" s="63"/>
      <c r="IXJ2445" s="63"/>
      <c r="IXK2445" s="63"/>
      <c r="IXL2445" s="63"/>
      <c r="IXM2445" s="63"/>
      <c r="IXN2445" s="63"/>
      <c r="IXO2445" s="63"/>
      <c r="IXP2445" s="63"/>
      <c r="IXQ2445" s="63"/>
      <c r="IXR2445" s="63"/>
      <c r="IXS2445" s="63"/>
      <c r="IXT2445" s="63"/>
      <c r="IXU2445" s="63"/>
      <c r="IXV2445" s="63"/>
      <c r="IXW2445" s="63"/>
      <c r="IXX2445" s="63"/>
      <c r="IXY2445" s="63"/>
      <c r="IXZ2445" s="63"/>
      <c r="IYA2445" s="63"/>
      <c r="IYB2445" s="63"/>
      <c r="IYC2445" s="63"/>
      <c r="IYD2445" s="63"/>
      <c r="IYE2445" s="63"/>
      <c r="IYF2445" s="63"/>
      <c r="IYG2445" s="63"/>
      <c r="IYH2445" s="63"/>
      <c r="IYI2445" s="63"/>
      <c r="IYJ2445" s="63"/>
      <c r="IYK2445" s="63"/>
      <c r="IYL2445" s="63"/>
      <c r="IYM2445" s="63"/>
      <c r="IYN2445" s="63"/>
      <c r="IYO2445" s="63"/>
      <c r="IYP2445" s="63"/>
      <c r="IYQ2445" s="63"/>
      <c r="IYR2445" s="63"/>
      <c r="IYS2445" s="63"/>
      <c r="IYT2445" s="63"/>
      <c r="IYU2445" s="63"/>
      <c r="IYV2445" s="63"/>
      <c r="IYW2445" s="63"/>
      <c r="IYX2445" s="63"/>
      <c r="IYY2445" s="63"/>
      <c r="IYZ2445" s="63"/>
      <c r="IZA2445" s="63"/>
      <c r="IZB2445" s="63"/>
      <c r="IZC2445" s="63"/>
      <c r="IZD2445" s="63"/>
      <c r="IZE2445" s="63"/>
      <c r="IZF2445" s="63"/>
      <c r="IZG2445" s="63"/>
      <c r="IZH2445" s="63"/>
      <c r="IZI2445" s="63"/>
      <c r="IZJ2445" s="63"/>
      <c r="IZK2445" s="63"/>
      <c r="IZL2445" s="63"/>
      <c r="IZM2445" s="63"/>
      <c r="IZN2445" s="63"/>
      <c r="IZO2445" s="63"/>
      <c r="IZP2445" s="63"/>
      <c r="IZQ2445" s="63"/>
      <c r="IZR2445" s="63"/>
      <c r="IZS2445" s="63"/>
      <c r="IZT2445" s="63"/>
      <c r="IZU2445" s="63"/>
      <c r="IZV2445" s="63"/>
      <c r="IZW2445" s="63"/>
      <c r="IZX2445" s="63"/>
      <c r="IZY2445" s="63"/>
      <c r="IZZ2445" s="63"/>
      <c r="JAA2445" s="63"/>
      <c r="JAB2445" s="63"/>
      <c r="JAC2445" s="63"/>
      <c r="JAD2445" s="63"/>
      <c r="JAE2445" s="63"/>
      <c r="JAF2445" s="63"/>
      <c r="JAG2445" s="63"/>
      <c r="JAH2445" s="63"/>
      <c r="JAI2445" s="63"/>
      <c r="JAJ2445" s="63"/>
      <c r="JAK2445" s="63"/>
      <c r="JAL2445" s="63"/>
      <c r="JAM2445" s="63"/>
      <c r="JAN2445" s="63"/>
      <c r="JAO2445" s="63"/>
      <c r="JAP2445" s="63"/>
      <c r="JAQ2445" s="63"/>
      <c r="JAR2445" s="63"/>
      <c r="JAS2445" s="63"/>
      <c r="JAT2445" s="63"/>
      <c r="JAU2445" s="63"/>
      <c r="JAV2445" s="63"/>
      <c r="JAW2445" s="63"/>
      <c r="JAX2445" s="63"/>
      <c r="JAY2445" s="63"/>
      <c r="JAZ2445" s="63"/>
      <c r="JBA2445" s="63"/>
      <c r="JBB2445" s="63"/>
      <c r="JBC2445" s="63"/>
      <c r="JBD2445" s="63"/>
      <c r="JBE2445" s="63"/>
      <c r="JBF2445" s="63"/>
      <c r="JBG2445" s="63"/>
      <c r="JBH2445" s="63"/>
      <c r="JBI2445" s="63"/>
      <c r="JBJ2445" s="63"/>
      <c r="JBK2445" s="63"/>
      <c r="JBL2445" s="63"/>
      <c r="JBM2445" s="63"/>
      <c r="JBN2445" s="63"/>
      <c r="JBO2445" s="63"/>
      <c r="JBP2445" s="63"/>
      <c r="JBQ2445" s="63"/>
      <c r="JBR2445" s="63"/>
      <c r="JBS2445" s="63"/>
      <c r="JBT2445" s="63"/>
      <c r="JBU2445" s="63"/>
      <c r="JBV2445" s="63"/>
      <c r="JBW2445" s="63"/>
      <c r="JBX2445" s="63"/>
      <c r="JBY2445" s="63"/>
      <c r="JBZ2445" s="63"/>
      <c r="JCA2445" s="63"/>
      <c r="JCB2445" s="63"/>
      <c r="JCC2445" s="63"/>
      <c r="JCD2445" s="63"/>
      <c r="JCE2445" s="63"/>
      <c r="JCF2445" s="63"/>
      <c r="JCG2445" s="63"/>
      <c r="JCH2445" s="63"/>
      <c r="JCI2445" s="63"/>
      <c r="JCJ2445" s="63"/>
      <c r="JCK2445" s="63"/>
      <c r="JCL2445" s="63"/>
      <c r="JCM2445" s="63"/>
      <c r="JCN2445" s="63"/>
      <c r="JCO2445" s="63"/>
      <c r="JCP2445" s="63"/>
      <c r="JCQ2445" s="63"/>
      <c r="JCR2445" s="63"/>
      <c r="JCS2445" s="63"/>
      <c r="JCT2445" s="63"/>
      <c r="JCU2445" s="63"/>
      <c r="JCV2445" s="63"/>
      <c r="JCW2445" s="63"/>
      <c r="JCX2445" s="63"/>
      <c r="JCY2445" s="63"/>
      <c r="JCZ2445" s="63"/>
      <c r="JDA2445" s="63"/>
      <c r="JDB2445" s="63"/>
      <c r="JDC2445" s="63"/>
      <c r="JDD2445" s="63"/>
      <c r="JDE2445" s="63"/>
      <c r="JDF2445" s="63"/>
      <c r="JDG2445" s="63"/>
      <c r="JDH2445" s="63"/>
      <c r="JDI2445" s="63"/>
      <c r="JDJ2445" s="63"/>
      <c r="JDK2445" s="63"/>
      <c r="JDL2445" s="63"/>
      <c r="JDM2445" s="63"/>
      <c r="JDN2445" s="63"/>
      <c r="JDO2445" s="63"/>
      <c r="JDP2445" s="63"/>
      <c r="JDQ2445" s="63"/>
      <c r="JDR2445" s="63"/>
      <c r="JDS2445" s="63"/>
      <c r="JDT2445" s="63"/>
      <c r="JDU2445" s="63"/>
      <c r="JDV2445" s="63"/>
      <c r="JDW2445" s="63"/>
      <c r="JDX2445" s="63"/>
      <c r="JDY2445" s="63"/>
      <c r="JDZ2445" s="63"/>
      <c r="JEA2445" s="63"/>
      <c r="JEB2445" s="63"/>
      <c r="JEC2445" s="63"/>
      <c r="JED2445" s="63"/>
      <c r="JEE2445" s="63"/>
      <c r="JEF2445" s="63"/>
      <c r="JEG2445" s="63"/>
      <c r="JEH2445" s="63"/>
      <c r="JEI2445" s="63"/>
      <c r="JEJ2445" s="63"/>
      <c r="JEK2445" s="63"/>
      <c r="JEL2445" s="63"/>
      <c r="JEM2445" s="63"/>
      <c r="JEN2445" s="63"/>
      <c r="JEO2445" s="63"/>
      <c r="JEP2445" s="63"/>
      <c r="JEQ2445" s="63"/>
      <c r="JER2445" s="63"/>
      <c r="JES2445" s="63"/>
      <c r="JET2445" s="63"/>
      <c r="JEU2445" s="63"/>
      <c r="JEV2445" s="63"/>
      <c r="JEW2445" s="63"/>
      <c r="JEX2445" s="63"/>
      <c r="JEY2445" s="63"/>
      <c r="JEZ2445" s="63"/>
      <c r="JFA2445" s="63"/>
      <c r="JFB2445" s="63"/>
      <c r="JFC2445" s="63"/>
      <c r="JFD2445" s="63"/>
      <c r="JFE2445" s="63"/>
      <c r="JFF2445" s="63"/>
      <c r="JFG2445" s="63"/>
      <c r="JFH2445" s="63"/>
      <c r="JFI2445" s="63"/>
      <c r="JFJ2445" s="63"/>
      <c r="JFK2445" s="63"/>
      <c r="JFL2445" s="63"/>
      <c r="JFM2445" s="63"/>
      <c r="JFN2445" s="63"/>
      <c r="JFO2445" s="63"/>
      <c r="JFP2445" s="63"/>
      <c r="JFQ2445" s="63"/>
      <c r="JFR2445" s="63"/>
      <c r="JFS2445" s="63"/>
      <c r="JFT2445" s="63"/>
      <c r="JFU2445" s="63"/>
      <c r="JFV2445" s="63"/>
      <c r="JFW2445" s="63"/>
      <c r="JFX2445" s="63"/>
      <c r="JFY2445" s="63"/>
      <c r="JFZ2445" s="63"/>
      <c r="JGA2445" s="63"/>
      <c r="JGB2445" s="63"/>
      <c r="JGC2445" s="63"/>
      <c r="JGD2445" s="63"/>
      <c r="JGE2445" s="63"/>
      <c r="JGF2445" s="63"/>
      <c r="JGG2445" s="63"/>
      <c r="JGH2445" s="63"/>
      <c r="JGI2445" s="63"/>
      <c r="JGJ2445" s="63"/>
      <c r="JGK2445" s="63"/>
      <c r="JGL2445" s="63"/>
      <c r="JGM2445" s="63"/>
      <c r="JGN2445" s="63"/>
      <c r="JGO2445" s="63"/>
      <c r="JGP2445" s="63"/>
      <c r="JGQ2445" s="63"/>
      <c r="JGR2445" s="63"/>
      <c r="JGS2445" s="63"/>
      <c r="JGT2445" s="63"/>
      <c r="JGU2445" s="63"/>
      <c r="JGV2445" s="63"/>
      <c r="JGW2445" s="63"/>
      <c r="JGX2445" s="63"/>
      <c r="JGY2445" s="63"/>
      <c r="JGZ2445" s="63"/>
      <c r="JHA2445" s="63"/>
      <c r="JHB2445" s="63"/>
      <c r="JHC2445" s="63"/>
      <c r="JHD2445" s="63"/>
      <c r="JHE2445" s="63"/>
      <c r="JHF2445" s="63"/>
      <c r="JHG2445" s="63"/>
      <c r="JHH2445" s="63"/>
      <c r="JHI2445" s="63"/>
      <c r="JHJ2445" s="63"/>
      <c r="JHK2445" s="63"/>
      <c r="JHL2445" s="63"/>
      <c r="JHM2445" s="63"/>
      <c r="JHN2445" s="63"/>
      <c r="JHO2445" s="63"/>
      <c r="JHP2445" s="63"/>
      <c r="JHQ2445" s="63"/>
      <c r="JHR2445" s="63"/>
      <c r="JHS2445" s="63"/>
      <c r="JHT2445" s="63"/>
      <c r="JHU2445" s="63"/>
      <c r="JHV2445" s="63"/>
      <c r="JHW2445" s="63"/>
      <c r="JHX2445" s="63"/>
      <c r="JHY2445" s="63"/>
      <c r="JHZ2445" s="63"/>
      <c r="JIA2445" s="63"/>
      <c r="JIB2445" s="63"/>
      <c r="JIC2445" s="63"/>
      <c r="JID2445" s="63"/>
      <c r="JIE2445" s="63"/>
      <c r="JIF2445" s="63"/>
      <c r="JIG2445" s="63"/>
      <c r="JIH2445" s="63"/>
      <c r="JII2445" s="63"/>
      <c r="JIJ2445" s="63"/>
      <c r="JIK2445" s="63"/>
      <c r="JIL2445" s="63"/>
      <c r="JIM2445" s="63"/>
      <c r="JIN2445" s="63"/>
      <c r="JIO2445" s="63"/>
      <c r="JIP2445" s="63"/>
      <c r="JIQ2445" s="63"/>
      <c r="JIR2445" s="63"/>
      <c r="JIS2445" s="63"/>
      <c r="JIT2445" s="63"/>
      <c r="JIU2445" s="63"/>
      <c r="JIV2445" s="63"/>
      <c r="JIW2445" s="63"/>
      <c r="JIX2445" s="63"/>
      <c r="JIY2445" s="63"/>
      <c r="JIZ2445" s="63"/>
      <c r="JJA2445" s="63"/>
      <c r="JJB2445" s="63"/>
      <c r="JJC2445" s="63"/>
      <c r="JJD2445" s="63"/>
      <c r="JJE2445" s="63"/>
      <c r="JJF2445" s="63"/>
      <c r="JJG2445" s="63"/>
      <c r="JJH2445" s="63"/>
      <c r="JJI2445" s="63"/>
      <c r="JJJ2445" s="63"/>
      <c r="JJK2445" s="63"/>
      <c r="JJL2445" s="63"/>
      <c r="JJM2445" s="63"/>
      <c r="JJN2445" s="63"/>
      <c r="JJO2445" s="63"/>
      <c r="JJP2445" s="63"/>
      <c r="JJQ2445" s="63"/>
      <c r="JJR2445" s="63"/>
      <c r="JJS2445" s="63"/>
      <c r="JJT2445" s="63"/>
      <c r="JJU2445" s="63"/>
      <c r="JJV2445" s="63"/>
      <c r="JJW2445" s="63"/>
      <c r="JJX2445" s="63"/>
      <c r="JJY2445" s="63"/>
      <c r="JJZ2445" s="63"/>
      <c r="JKA2445" s="63"/>
      <c r="JKB2445" s="63"/>
      <c r="JKC2445" s="63"/>
      <c r="JKD2445" s="63"/>
      <c r="JKE2445" s="63"/>
      <c r="JKF2445" s="63"/>
      <c r="JKG2445" s="63"/>
      <c r="JKH2445" s="63"/>
      <c r="JKI2445" s="63"/>
      <c r="JKJ2445" s="63"/>
      <c r="JKK2445" s="63"/>
      <c r="JKL2445" s="63"/>
      <c r="JKM2445" s="63"/>
      <c r="JKN2445" s="63"/>
      <c r="JKO2445" s="63"/>
      <c r="JKP2445" s="63"/>
      <c r="JKQ2445" s="63"/>
      <c r="JKR2445" s="63"/>
      <c r="JKS2445" s="63"/>
      <c r="JKT2445" s="63"/>
      <c r="JKU2445" s="63"/>
      <c r="JKV2445" s="63"/>
      <c r="JKW2445" s="63"/>
      <c r="JKX2445" s="63"/>
      <c r="JKY2445" s="63"/>
      <c r="JKZ2445" s="63"/>
      <c r="JLA2445" s="63"/>
      <c r="JLB2445" s="63"/>
      <c r="JLC2445" s="63"/>
      <c r="JLD2445" s="63"/>
      <c r="JLE2445" s="63"/>
      <c r="JLF2445" s="63"/>
      <c r="JLG2445" s="63"/>
      <c r="JLH2445" s="63"/>
      <c r="JLI2445" s="63"/>
      <c r="JLJ2445" s="63"/>
      <c r="JLK2445" s="63"/>
      <c r="JLL2445" s="63"/>
      <c r="JLM2445" s="63"/>
      <c r="JLN2445" s="63"/>
      <c r="JLO2445" s="63"/>
      <c r="JLP2445" s="63"/>
      <c r="JLQ2445" s="63"/>
      <c r="JLR2445" s="63"/>
      <c r="JLS2445" s="63"/>
      <c r="JLT2445" s="63"/>
      <c r="JLU2445" s="63"/>
      <c r="JLV2445" s="63"/>
      <c r="JLW2445" s="63"/>
      <c r="JLX2445" s="63"/>
      <c r="JLY2445" s="63"/>
      <c r="JLZ2445" s="63"/>
      <c r="JMA2445" s="63"/>
      <c r="JMB2445" s="63"/>
      <c r="JMC2445" s="63"/>
      <c r="JMD2445" s="63"/>
      <c r="JME2445" s="63"/>
      <c r="JMF2445" s="63"/>
      <c r="JMG2445" s="63"/>
      <c r="JMH2445" s="63"/>
      <c r="JMI2445" s="63"/>
      <c r="JMJ2445" s="63"/>
      <c r="JMK2445" s="63"/>
      <c r="JML2445" s="63"/>
      <c r="JMM2445" s="63"/>
      <c r="JMN2445" s="63"/>
      <c r="JMO2445" s="63"/>
      <c r="JMP2445" s="63"/>
      <c r="JMQ2445" s="63"/>
      <c r="JMR2445" s="63"/>
      <c r="JMS2445" s="63"/>
      <c r="JMT2445" s="63"/>
      <c r="JMU2445" s="63"/>
      <c r="JMV2445" s="63"/>
      <c r="JMW2445" s="63"/>
      <c r="JMX2445" s="63"/>
      <c r="JMY2445" s="63"/>
      <c r="JMZ2445" s="63"/>
      <c r="JNA2445" s="63"/>
      <c r="JNB2445" s="63"/>
      <c r="JNC2445" s="63"/>
      <c r="JND2445" s="63"/>
      <c r="JNE2445" s="63"/>
      <c r="JNF2445" s="63"/>
      <c r="JNG2445" s="63"/>
      <c r="JNH2445" s="63"/>
      <c r="JNI2445" s="63"/>
      <c r="JNJ2445" s="63"/>
      <c r="JNK2445" s="63"/>
      <c r="JNL2445" s="63"/>
      <c r="JNM2445" s="63"/>
      <c r="JNN2445" s="63"/>
      <c r="JNO2445" s="63"/>
      <c r="JNP2445" s="63"/>
      <c r="JNQ2445" s="63"/>
      <c r="JNR2445" s="63"/>
      <c r="JNS2445" s="63"/>
      <c r="JNT2445" s="63"/>
      <c r="JNU2445" s="63"/>
      <c r="JNV2445" s="63"/>
      <c r="JNW2445" s="63"/>
      <c r="JNX2445" s="63"/>
      <c r="JNY2445" s="63"/>
      <c r="JNZ2445" s="63"/>
      <c r="JOA2445" s="63"/>
      <c r="JOB2445" s="63"/>
      <c r="JOC2445" s="63"/>
      <c r="JOD2445" s="63"/>
      <c r="JOE2445" s="63"/>
      <c r="JOF2445" s="63"/>
      <c r="JOG2445" s="63"/>
      <c r="JOH2445" s="63"/>
      <c r="JOI2445" s="63"/>
      <c r="JOJ2445" s="63"/>
      <c r="JOK2445" s="63"/>
      <c r="JOL2445" s="63"/>
      <c r="JOM2445" s="63"/>
      <c r="JON2445" s="63"/>
      <c r="JOO2445" s="63"/>
      <c r="JOP2445" s="63"/>
      <c r="JOQ2445" s="63"/>
      <c r="JOR2445" s="63"/>
      <c r="JOS2445" s="63"/>
      <c r="JOT2445" s="63"/>
      <c r="JOU2445" s="63"/>
      <c r="JOV2445" s="63"/>
      <c r="JOW2445" s="63"/>
      <c r="JOX2445" s="63"/>
      <c r="JOY2445" s="63"/>
      <c r="JOZ2445" s="63"/>
      <c r="JPA2445" s="63"/>
      <c r="JPB2445" s="63"/>
      <c r="JPC2445" s="63"/>
      <c r="JPD2445" s="63"/>
      <c r="JPE2445" s="63"/>
      <c r="JPF2445" s="63"/>
      <c r="JPG2445" s="63"/>
      <c r="JPH2445" s="63"/>
      <c r="JPI2445" s="63"/>
      <c r="JPJ2445" s="63"/>
      <c r="JPK2445" s="63"/>
      <c r="JPL2445" s="63"/>
      <c r="JPM2445" s="63"/>
      <c r="JPN2445" s="63"/>
      <c r="JPO2445" s="63"/>
      <c r="JPP2445" s="63"/>
      <c r="JPQ2445" s="63"/>
      <c r="JPR2445" s="63"/>
      <c r="JPS2445" s="63"/>
      <c r="JPT2445" s="63"/>
      <c r="JPU2445" s="63"/>
      <c r="JPV2445" s="63"/>
      <c r="JPW2445" s="63"/>
      <c r="JPX2445" s="63"/>
      <c r="JPY2445" s="63"/>
      <c r="JPZ2445" s="63"/>
      <c r="JQA2445" s="63"/>
      <c r="JQB2445" s="63"/>
      <c r="JQC2445" s="63"/>
      <c r="JQD2445" s="63"/>
      <c r="JQE2445" s="63"/>
      <c r="JQF2445" s="63"/>
      <c r="JQG2445" s="63"/>
      <c r="JQH2445" s="63"/>
      <c r="JQI2445" s="63"/>
      <c r="JQJ2445" s="63"/>
      <c r="JQK2445" s="63"/>
      <c r="JQL2445" s="63"/>
      <c r="JQM2445" s="63"/>
      <c r="JQN2445" s="63"/>
      <c r="JQO2445" s="63"/>
      <c r="JQP2445" s="63"/>
      <c r="JQQ2445" s="63"/>
      <c r="JQR2445" s="63"/>
      <c r="JQS2445" s="63"/>
      <c r="JQT2445" s="63"/>
      <c r="JQU2445" s="63"/>
      <c r="JQV2445" s="63"/>
      <c r="JQW2445" s="63"/>
      <c r="JQX2445" s="63"/>
      <c r="JQY2445" s="63"/>
      <c r="JQZ2445" s="63"/>
      <c r="JRA2445" s="63"/>
      <c r="JRB2445" s="63"/>
      <c r="JRC2445" s="63"/>
      <c r="JRD2445" s="63"/>
      <c r="JRE2445" s="63"/>
      <c r="JRF2445" s="63"/>
      <c r="JRG2445" s="63"/>
      <c r="JRH2445" s="63"/>
      <c r="JRI2445" s="63"/>
      <c r="JRJ2445" s="63"/>
      <c r="JRK2445" s="63"/>
      <c r="JRL2445" s="63"/>
      <c r="JRM2445" s="63"/>
      <c r="JRN2445" s="63"/>
      <c r="JRO2445" s="63"/>
      <c r="JRP2445" s="63"/>
      <c r="JRQ2445" s="63"/>
      <c r="JRR2445" s="63"/>
      <c r="JRS2445" s="63"/>
      <c r="JRT2445" s="63"/>
      <c r="JRU2445" s="63"/>
      <c r="JRV2445" s="63"/>
      <c r="JRW2445" s="63"/>
      <c r="JRX2445" s="63"/>
      <c r="JRY2445" s="63"/>
      <c r="JRZ2445" s="63"/>
      <c r="JSA2445" s="63"/>
      <c r="JSB2445" s="63"/>
      <c r="JSC2445" s="63"/>
      <c r="JSD2445" s="63"/>
      <c r="JSE2445" s="63"/>
      <c r="JSF2445" s="63"/>
      <c r="JSG2445" s="63"/>
      <c r="JSH2445" s="63"/>
      <c r="JSI2445" s="63"/>
      <c r="JSJ2445" s="63"/>
      <c r="JSK2445" s="63"/>
      <c r="JSL2445" s="63"/>
      <c r="JSM2445" s="63"/>
      <c r="JSN2445" s="63"/>
      <c r="JSO2445" s="63"/>
      <c r="JSP2445" s="63"/>
      <c r="JSQ2445" s="63"/>
      <c r="JSR2445" s="63"/>
      <c r="JSS2445" s="63"/>
      <c r="JST2445" s="63"/>
      <c r="JSU2445" s="63"/>
      <c r="JSV2445" s="63"/>
      <c r="JSW2445" s="63"/>
      <c r="JSX2445" s="63"/>
      <c r="JSY2445" s="63"/>
      <c r="JSZ2445" s="63"/>
      <c r="JTA2445" s="63"/>
      <c r="JTB2445" s="63"/>
      <c r="JTC2445" s="63"/>
      <c r="JTD2445" s="63"/>
      <c r="JTE2445" s="63"/>
      <c r="JTF2445" s="63"/>
      <c r="JTG2445" s="63"/>
      <c r="JTH2445" s="63"/>
      <c r="JTI2445" s="63"/>
      <c r="JTJ2445" s="63"/>
      <c r="JTK2445" s="63"/>
      <c r="JTL2445" s="63"/>
      <c r="JTM2445" s="63"/>
      <c r="JTN2445" s="63"/>
      <c r="JTO2445" s="63"/>
      <c r="JTP2445" s="63"/>
      <c r="JTQ2445" s="63"/>
      <c r="JTR2445" s="63"/>
      <c r="JTS2445" s="63"/>
      <c r="JTT2445" s="63"/>
      <c r="JTU2445" s="63"/>
      <c r="JTV2445" s="63"/>
      <c r="JTW2445" s="63"/>
      <c r="JTX2445" s="63"/>
      <c r="JTY2445" s="63"/>
      <c r="JTZ2445" s="63"/>
      <c r="JUA2445" s="63"/>
      <c r="JUB2445" s="63"/>
      <c r="JUC2445" s="63"/>
      <c r="JUD2445" s="63"/>
      <c r="JUE2445" s="63"/>
      <c r="JUF2445" s="63"/>
      <c r="JUG2445" s="63"/>
      <c r="JUH2445" s="63"/>
      <c r="JUI2445" s="63"/>
      <c r="JUJ2445" s="63"/>
      <c r="JUK2445" s="63"/>
      <c r="JUL2445" s="63"/>
      <c r="JUM2445" s="63"/>
      <c r="JUN2445" s="63"/>
      <c r="JUO2445" s="63"/>
      <c r="JUP2445" s="63"/>
      <c r="JUQ2445" s="63"/>
      <c r="JUR2445" s="63"/>
      <c r="JUS2445" s="63"/>
      <c r="JUT2445" s="63"/>
      <c r="JUU2445" s="63"/>
      <c r="JUV2445" s="63"/>
      <c r="JUW2445" s="63"/>
      <c r="JUX2445" s="63"/>
      <c r="JUY2445" s="63"/>
      <c r="JUZ2445" s="63"/>
      <c r="JVA2445" s="63"/>
      <c r="JVB2445" s="63"/>
      <c r="JVC2445" s="63"/>
      <c r="JVD2445" s="63"/>
      <c r="JVE2445" s="63"/>
      <c r="JVF2445" s="63"/>
      <c r="JVG2445" s="63"/>
      <c r="JVH2445" s="63"/>
      <c r="JVI2445" s="63"/>
      <c r="JVJ2445" s="63"/>
      <c r="JVK2445" s="63"/>
      <c r="JVL2445" s="63"/>
      <c r="JVM2445" s="63"/>
      <c r="JVN2445" s="63"/>
      <c r="JVO2445" s="63"/>
      <c r="JVP2445" s="63"/>
      <c r="JVQ2445" s="63"/>
      <c r="JVR2445" s="63"/>
      <c r="JVS2445" s="63"/>
      <c r="JVT2445" s="63"/>
      <c r="JVU2445" s="63"/>
      <c r="JVV2445" s="63"/>
      <c r="JVW2445" s="63"/>
      <c r="JVX2445" s="63"/>
      <c r="JVY2445" s="63"/>
      <c r="JVZ2445" s="63"/>
      <c r="JWA2445" s="63"/>
      <c r="JWB2445" s="63"/>
      <c r="JWC2445" s="63"/>
      <c r="JWD2445" s="63"/>
      <c r="JWE2445" s="63"/>
      <c r="JWF2445" s="63"/>
      <c r="JWG2445" s="63"/>
      <c r="JWH2445" s="63"/>
      <c r="JWI2445" s="63"/>
      <c r="JWJ2445" s="63"/>
      <c r="JWK2445" s="63"/>
      <c r="JWL2445" s="63"/>
      <c r="JWM2445" s="63"/>
      <c r="JWN2445" s="63"/>
      <c r="JWO2445" s="63"/>
      <c r="JWP2445" s="63"/>
      <c r="JWQ2445" s="63"/>
      <c r="JWR2445" s="63"/>
      <c r="JWS2445" s="63"/>
      <c r="JWT2445" s="63"/>
      <c r="JWU2445" s="63"/>
      <c r="JWV2445" s="63"/>
      <c r="JWW2445" s="63"/>
      <c r="JWX2445" s="63"/>
      <c r="JWY2445" s="63"/>
      <c r="JWZ2445" s="63"/>
      <c r="JXA2445" s="63"/>
      <c r="JXB2445" s="63"/>
      <c r="JXC2445" s="63"/>
      <c r="JXD2445" s="63"/>
      <c r="JXE2445" s="63"/>
      <c r="JXF2445" s="63"/>
      <c r="JXG2445" s="63"/>
      <c r="JXH2445" s="63"/>
      <c r="JXI2445" s="63"/>
      <c r="JXJ2445" s="63"/>
      <c r="JXK2445" s="63"/>
      <c r="JXL2445" s="63"/>
      <c r="JXM2445" s="63"/>
      <c r="JXN2445" s="63"/>
      <c r="JXO2445" s="63"/>
      <c r="JXP2445" s="63"/>
      <c r="JXQ2445" s="63"/>
      <c r="JXR2445" s="63"/>
      <c r="JXS2445" s="63"/>
      <c r="JXT2445" s="63"/>
      <c r="JXU2445" s="63"/>
      <c r="JXV2445" s="63"/>
      <c r="JXW2445" s="63"/>
      <c r="JXX2445" s="63"/>
      <c r="JXY2445" s="63"/>
      <c r="JXZ2445" s="63"/>
      <c r="JYA2445" s="63"/>
      <c r="JYB2445" s="63"/>
      <c r="JYC2445" s="63"/>
      <c r="JYD2445" s="63"/>
      <c r="JYE2445" s="63"/>
      <c r="JYF2445" s="63"/>
      <c r="JYG2445" s="63"/>
      <c r="JYH2445" s="63"/>
      <c r="JYI2445" s="63"/>
      <c r="JYJ2445" s="63"/>
      <c r="JYK2445" s="63"/>
      <c r="JYL2445" s="63"/>
      <c r="JYM2445" s="63"/>
      <c r="JYN2445" s="63"/>
      <c r="JYO2445" s="63"/>
      <c r="JYP2445" s="63"/>
      <c r="JYQ2445" s="63"/>
      <c r="JYR2445" s="63"/>
      <c r="JYS2445" s="63"/>
      <c r="JYT2445" s="63"/>
      <c r="JYU2445" s="63"/>
      <c r="JYV2445" s="63"/>
      <c r="JYW2445" s="63"/>
      <c r="JYX2445" s="63"/>
      <c r="JYY2445" s="63"/>
      <c r="JYZ2445" s="63"/>
      <c r="JZA2445" s="63"/>
      <c r="JZB2445" s="63"/>
      <c r="JZC2445" s="63"/>
      <c r="JZD2445" s="63"/>
      <c r="JZE2445" s="63"/>
      <c r="JZF2445" s="63"/>
      <c r="JZG2445" s="63"/>
      <c r="JZH2445" s="63"/>
      <c r="JZI2445" s="63"/>
      <c r="JZJ2445" s="63"/>
      <c r="JZK2445" s="63"/>
      <c r="JZL2445" s="63"/>
      <c r="JZM2445" s="63"/>
      <c r="JZN2445" s="63"/>
      <c r="JZO2445" s="63"/>
      <c r="JZP2445" s="63"/>
      <c r="JZQ2445" s="63"/>
      <c r="JZR2445" s="63"/>
      <c r="JZS2445" s="63"/>
      <c r="JZT2445" s="63"/>
      <c r="JZU2445" s="63"/>
      <c r="JZV2445" s="63"/>
      <c r="JZW2445" s="63"/>
      <c r="JZX2445" s="63"/>
      <c r="JZY2445" s="63"/>
      <c r="JZZ2445" s="63"/>
      <c r="KAA2445" s="63"/>
      <c r="KAB2445" s="63"/>
      <c r="KAC2445" s="63"/>
      <c r="KAD2445" s="63"/>
      <c r="KAE2445" s="63"/>
      <c r="KAF2445" s="63"/>
      <c r="KAG2445" s="63"/>
      <c r="KAH2445" s="63"/>
      <c r="KAI2445" s="63"/>
      <c r="KAJ2445" s="63"/>
      <c r="KAK2445" s="63"/>
      <c r="KAL2445" s="63"/>
      <c r="KAM2445" s="63"/>
      <c r="KAN2445" s="63"/>
      <c r="KAO2445" s="63"/>
      <c r="KAP2445" s="63"/>
      <c r="KAQ2445" s="63"/>
      <c r="KAR2445" s="63"/>
      <c r="KAS2445" s="63"/>
      <c r="KAT2445" s="63"/>
      <c r="KAU2445" s="63"/>
      <c r="KAV2445" s="63"/>
      <c r="KAW2445" s="63"/>
      <c r="KAX2445" s="63"/>
      <c r="KAY2445" s="63"/>
      <c r="KAZ2445" s="63"/>
      <c r="KBA2445" s="63"/>
      <c r="KBB2445" s="63"/>
      <c r="KBC2445" s="63"/>
      <c r="KBD2445" s="63"/>
      <c r="KBE2445" s="63"/>
      <c r="KBF2445" s="63"/>
      <c r="KBG2445" s="63"/>
      <c r="KBH2445" s="63"/>
      <c r="KBI2445" s="63"/>
      <c r="KBJ2445" s="63"/>
      <c r="KBK2445" s="63"/>
      <c r="KBL2445" s="63"/>
      <c r="KBM2445" s="63"/>
      <c r="KBN2445" s="63"/>
      <c r="KBO2445" s="63"/>
      <c r="KBP2445" s="63"/>
      <c r="KBQ2445" s="63"/>
      <c r="KBR2445" s="63"/>
      <c r="KBS2445" s="63"/>
      <c r="KBT2445" s="63"/>
      <c r="KBU2445" s="63"/>
      <c r="KBV2445" s="63"/>
      <c r="KBW2445" s="63"/>
      <c r="KBX2445" s="63"/>
      <c r="KBY2445" s="63"/>
      <c r="KBZ2445" s="63"/>
      <c r="KCA2445" s="63"/>
      <c r="KCB2445" s="63"/>
      <c r="KCC2445" s="63"/>
      <c r="KCD2445" s="63"/>
      <c r="KCE2445" s="63"/>
      <c r="KCF2445" s="63"/>
      <c r="KCG2445" s="63"/>
      <c r="KCH2445" s="63"/>
      <c r="KCI2445" s="63"/>
      <c r="KCJ2445" s="63"/>
      <c r="KCK2445" s="63"/>
      <c r="KCL2445" s="63"/>
      <c r="KCM2445" s="63"/>
      <c r="KCN2445" s="63"/>
      <c r="KCO2445" s="63"/>
      <c r="KCP2445" s="63"/>
      <c r="KCQ2445" s="63"/>
      <c r="KCR2445" s="63"/>
      <c r="KCS2445" s="63"/>
      <c r="KCT2445" s="63"/>
      <c r="KCU2445" s="63"/>
      <c r="KCV2445" s="63"/>
      <c r="KCW2445" s="63"/>
      <c r="KCX2445" s="63"/>
      <c r="KCY2445" s="63"/>
      <c r="KCZ2445" s="63"/>
      <c r="KDA2445" s="63"/>
      <c r="KDB2445" s="63"/>
      <c r="KDC2445" s="63"/>
      <c r="KDD2445" s="63"/>
      <c r="KDE2445" s="63"/>
      <c r="KDF2445" s="63"/>
      <c r="KDG2445" s="63"/>
      <c r="KDH2445" s="63"/>
      <c r="KDI2445" s="63"/>
      <c r="KDJ2445" s="63"/>
      <c r="KDK2445" s="63"/>
      <c r="KDL2445" s="63"/>
      <c r="KDM2445" s="63"/>
      <c r="KDN2445" s="63"/>
      <c r="KDO2445" s="63"/>
      <c r="KDP2445" s="63"/>
      <c r="KDQ2445" s="63"/>
      <c r="KDR2445" s="63"/>
      <c r="KDS2445" s="63"/>
      <c r="KDT2445" s="63"/>
      <c r="KDU2445" s="63"/>
      <c r="KDV2445" s="63"/>
      <c r="KDW2445" s="63"/>
      <c r="KDX2445" s="63"/>
      <c r="KDY2445" s="63"/>
      <c r="KDZ2445" s="63"/>
      <c r="KEA2445" s="63"/>
      <c r="KEB2445" s="63"/>
      <c r="KEC2445" s="63"/>
      <c r="KED2445" s="63"/>
      <c r="KEE2445" s="63"/>
      <c r="KEF2445" s="63"/>
      <c r="KEG2445" s="63"/>
      <c r="KEH2445" s="63"/>
      <c r="KEI2445" s="63"/>
      <c r="KEJ2445" s="63"/>
      <c r="KEK2445" s="63"/>
      <c r="KEL2445" s="63"/>
      <c r="KEM2445" s="63"/>
      <c r="KEN2445" s="63"/>
      <c r="KEO2445" s="63"/>
      <c r="KEP2445" s="63"/>
      <c r="KEQ2445" s="63"/>
      <c r="KER2445" s="63"/>
      <c r="KES2445" s="63"/>
      <c r="KET2445" s="63"/>
      <c r="KEU2445" s="63"/>
      <c r="KEV2445" s="63"/>
      <c r="KEW2445" s="63"/>
      <c r="KEX2445" s="63"/>
      <c r="KEY2445" s="63"/>
      <c r="KEZ2445" s="63"/>
      <c r="KFA2445" s="63"/>
      <c r="KFB2445" s="63"/>
      <c r="KFC2445" s="63"/>
      <c r="KFD2445" s="63"/>
      <c r="KFE2445" s="63"/>
      <c r="KFF2445" s="63"/>
      <c r="KFG2445" s="63"/>
      <c r="KFH2445" s="63"/>
      <c r="KFI2445" s="63"/>
      <c r="KFJ2445" s="63"/>
      <c r="KFK2445" s="63"/>
      <c r="KFL2445" s="63"/>
      <c r="KFM2445" s="63"/>
      <c r="KFN2445" s="63"/>
      <c r="KFO2445" s="63"/>
      <c r="KFP2445" s="63"/>
      <c r="KFQ2445" s="63"/>
      <c r="KFR2445" s="63"/>
      <c r="KFS2445" s="63"/>
      <c r="KFT2445" s="63"/>
      <c r="KFU2445" s="63"/>
      <c r="KFV2445" s="63"/>
      <c r="KFW2445" s="63"/>
      <c r="KFX2445" s="63"/>
      <c r="KFY2445" s="63"/>
      <c r="KFZ2445" s="63"/>
      <c r="KGA2445" s="63"/>
      <c r="KGB2445" s="63"/>
      <c r="KGC2445" s="63"/>
      <c r="KGD2445" s="63"/>
      <c r="KGE2445" s="63"/>
      <c r="KGF2445" s="63"/>
      <c r="KGG2445" s="63"/>
      <c r="KGH2445" s="63"/>
      <c r="KGI2445" s="63"/>
      <c r="KGJ2445" s="63"/>
      <c r="KGK2445" s="63"/>
      <c r="KGL2445" s="63"/>
      <c r="KGM2445" s="63"/>
      <c r="KGN2445" s="63"/>
      <c r="KGO2445" s="63"/>
      <c r="KGP2445" s="63"/>
      <c r="KGQ2445" s="63"/>
      <c r="KGR2445" s="63"/>
      <c r="KGS2445" s="63"/>
      <c r="KGT2445" s="63"/>
      <c r="KGU2445" s="63"/>
      <c r="KGV2445" s="63"/>
      <c r="KGW2445" s="63"/>
      <c r="KGX2445" s="63"/>
      <c r="KGY2445" s="63"/>
      <c r="KGZ2445" s="63"/>
      <c r="KHA2445" s="63"/>
      <c r="KHB2445" s="63"/>
      <c r="KHC2445" s="63"/>
      <c r="KHD2445" s="63"/>
      <c r="KHE2445" s="63"/>
      <c r="KHF2445" s="63"/>
      <c r="KHG2445" s="63"/>
      <c r="KHH2445" s="63"/>
      <c r="KHI2445" s="63"/>
      <c r="KHJ2445" s="63"/>
      <c r="KHK2445" s="63"/>
      <c r="KHL2445" s="63"/>
      <c r="KHM2445" s="63"/>
      <c r="KHN2445" s="63"/>
      <c r="KHO2445" s="63"/>
      <c r="KHP2445" s="63"/>
      <c r="KHQ2445" s="63"/>
      <c r="KHR2445" s="63"/>
      <c r="KHS2445" s="63"/>
      <c r="KHT2445" s="63"/>
      <c r="KHU2445" s="63"/>
      <c r="KHV2445" s="63"/>
      <c r="KHW2445" s="63"/>
      <c r="KHX2445" s="63"/>
      <c r="KHY2445" s="63"/>
      <c r="KHZ2445" s="63"/>
      <c r="KIA2445" s="63"/>
      <c r="KIB2445" s="63"/>
      <c r="KIC2445" s="63"/>
      <c r="KID2445" s="63"/>
      <c r="KIE2445" s="63"/>
      <c r="KIF2445" s="63"/>
      <c r="KIG2445" s="63"/>
      <c r="KIH2445" s="63"/>
      <c r="KII2445" s="63"/>
      <c r="KIJ2445" s="63"/>
      <c r="KIK2445" s="63"/>
      <c r="KIL2445" s="63"/>
      <c r="KIM2445" s="63"/>
      <c r="KIN2445" s="63"/>
      <c r="KIO2445" s="63"/>
      <c r="KIP2445" s="63"/>
      <c r="KIQ2445" s="63"/>
      <c r="KIR2445" s="63"/>
      <c r="KIS2445" s="63"/>
      <c r="KIT2445" s="63"/>
      <c r="KIU2445" s="63"/>
      <c r="KIV2445" s="63"/>
      <c r="KIW2445" s="63"/>
      <c r="KIX2445" s="63"/>
      <c r="KIY2445" s="63"/>
      <c r="KIZ2445" s="63"/>
      <c r="KJA2445" s="63"/>
      <c r="KJB2445" s="63"/>
      <c r="KJC2445" s="63"/>
      <c r="KJD2445" s="63"/>
      <c r="KJE2445" s="63"/>
      <c r="KJF2445" s="63"/>
      <c r="KJG2445" s="63"/>
      <c r="KJH2445" s="63"/>
      <c r="KJI2445" s="63"/>
      <c r="KJJ2445" s="63"/>
      <c r="KJK2445" s="63"/>
      <c r="KJL2445" s="63"/>
      <c r="KJM2445" s="63"/>
      <c r="KJN2445" s="63"/>
      <c r="KJO2445" s="63"/>
      <c r="KJP2445" s="63"/>
      <c r="KJQ2445" s="63"/>
      <c r="KJR2445" s="63"/>
      <c r="KJS2445" s="63"/>
      <c r="KJT2445" s="63"/>
      <c r="KJU2445" s="63"/>
      <c r="KJV2445" s="63"/>
      <c r="KJW2445" s="63"/>
      <c r="KJX2445" s="63"/>
      <c r="KJY2445" s="63"/>
      <c r="KJZ2445" s="63"/>
      <c r="KKA2445" s="63"/>
      <c r="KKB2445" s="63"/>
      <c r="KKC2445" s="63"/>
      <c r="KKD2445" s="63"/>
      <c r="KKE2445" s="63"/>
      <c r="KKF2445" s="63"/>
      <c r="KKG2445" s="63"/>
      <c r="KKH2445" s="63"/>
      <c r="KKI2445" s="63"/>
      <c r="KKJ2445" s="63"/>
      <c r="KKK2445" s="63"/>
      <c r="KKL2445" s="63"/>
      <c r="KKM2445" s="63"/>
      <c r="KKN2445" s="63"/>
      <c r="KKO2445" s="63"/>
      <c r="KKP2445" s="63"/>
      <c r="KKQ2445" s="63"/>
      <c r="KKR2445" s="63"/>
      <c r="KKS2445" s="63"/>
      <c r="KKT2445" s="63"/>
      <c r="KKU2445" s="63"/>
      <c r="KKV2445" s="63"/>
      <c r="KKW2445" s="63"/>
      <c r="KKX2445" s="63"/>
      <c r="KKY2445" s="63"/>
      <c r="KKZ2445" s="63"/>
      <c r="KLA2445" s="63"/>
      <c r="KLB2445" s="63"/>
      <c r="KLC2445" s="63"/>
      <c r="KLD2445" s="63"/>
      <c r="KLE2445" s="63"/>
      <c r="KLF2445" s="63"/>
      <c r="KLG2445" s="63"/>
      <c r="KLH2445" s="63"/>
      <c r="KLI2445" s="63"/>
      <c r="KLJ2445" s="63"/>
      <c r="KLK2445" s="63"/>
      <c r="KLL2445" s="63"/>
      <c r="KLM2445" s="63"/>
      <c r="KLN2445" s="63"/>
      <c r="KLO2445" s="63"/>
      <c r="KLP2445" s="63"/>
      <c r="KLQ2445" s="63"/>
      <c r="KLR2445" s="63"/>
      <c r="KLS2445" s="63"/>
      <c r="KLT2445" s="63"/>
      <c r="KLU2445" s="63"/>
      <c r="KLV2445" s="63"/>
      <c r="KLW2445" s="63"/>
      <c r="KLX2445" s="63"/>
      <c r="KLY2445" s="63"/>
      <c r="KLZ2445" s="63"/>
      <c r="KMA2445" s="63"/>
      <c r="KMB2445" s="63"/>
      <c r="KMC2445" s="63"/>
      <c r="KMD2445" s="63"/>
      <c r="KME2445" s="63"/>
      <c r="KMF2445" s="63"/>
      <c r="KMG2445" s="63"/>
      <c r="KMH2445" s="63"/>
      <c r="KMI2445" s="63"/>
      <c r="KMJ2445" s="63"/>
      <c r="KMK2445" s="63"/>
      <c r="KML2445" s="63"/>
      <c r="KMM2445" s="63"/>
      <c r="KMN2445" s="63"/>
      <c r="KMO2445" s="63"/>
      <c r="KMP2445" s="63"/>
      <c r="KMQ2445" s="63"/>
      <c r="KMR2445" s="63"/>
      <c r="KMS2445" s="63"/>
      <c r="KMT2445" s="63"/>
      <c r="KMU2445" s="63"/>
      <c r="KMV2445" s="63"/>
      <c r="KMW2445" s="63"/>
      <c r="KMX2445" s="63"/>
      <c r="KMY2445" s="63"/>
      <c r="KMZ2445" s="63"/>
      <c r="KNA2445" s="63"/>
      <c r="KNB2445" s="63"/>
      <c r="KNC2445" s="63"/>
      <c r="KND2445" s="63"/>
      <c r="KNE2445" s="63"/>
      <c r="KNF2445" s="63"/>
      <c r="KNG2445" s="63"/>
      <c r="KNH2445" s="63"/>
      <c r="KNI2445" s="63"/>
      <c r="KNJ2445" s="63"/>
      <c r="KNK2445" s="63"/>
      <c r="KNL2445" s="63"/>
      <c r="KNM2445" s="63"/>
      <c r="KNN2445" s="63"/>
      <c r="KNO2445" s="63"/>
      <c r="KNP2445" s="63"/>
      <c r="KNQ2445" s="63"/>
      <c r="KNR2445" s="63"/>
      <c r="KNS2445" s="63"/>
      <c r="KNT2445" s="63"/>
      <c r="KNU2445" s="63"/>
      <c r="KNV2445" s="63"/>
      <c r="KNW2445" s="63"/>
      <c r="KNX2445" s="63"/>
      <c r="KNY2445" s="63"/>
      <c r="KNZ2445" s="63"/>
      <c r="KOA2445" s="63"/>
      <c r="KOB2445" s="63"/>
      <c r="KOC2445" s="63"/>
      <c r="KOD2445" s="63"/>
      <c r="KOE2445" s="63"/>
      <c r="KOF2445" s="63"/>
      <c r="KOG2445" s="63"/>
      <c r="KOH2445" s="63"/>
      <c r="KOI2445" s="63"/>
      <c r="KOJ2445" s="63"/>
      <c r="KOK2445" s="63"/>
      <c r="KOL2445" s="63"/>
      <c r="KOM2445" s="63"/>
      <c r="KON2445" s="63"/>
      <c r="KOO2445" s="63"/>
      <c r="KOP2445" s="63"/>
      <c r="KOQ2445" s="63"/>
      <c r="KOR2445" s="63"/>
      <c r="KOS2445" s="63"/>
      <c r="KOT2445" s="63"/>
      <c r="KOU2445" s="63"/>
      <c r="KOV2445" s="63"/>
      <c r="KOW2445" s="63"/>
      <c r="KOX2445" s="63"/>
      <c r="KOY2445" s="63"/>
      <c r="KOZ2445" s="63"/>
      <c r="KPA2445" s="63"/>
      <c r="KPB2445" s="63"/>
      <c r="KPC2445" s="63"/>
      <c r="KPD2445" s="63"/>
      <c r="KPE2445" s="63"/>
      <c r="KPF2445" s="63"/>
      <c r="KPG2445" s="63"/>
      <c r="KPH2445" s="63"/>
      <c r="KPI2445" s="63"/>
      <c r="KPJ2445" s="63"/>
      <c r="KPK2445" s="63"/>
      <c r="KPL2445" s="63"/>
      <c r="KPM2445" s="63"/>
      <c r="KPN2445" s="63"/>
      <c r="KPO2445" s="63"/>
      <c r="KPP2445" s="63"/>
      <c r="KPQ2445" s="63"/>
      <c r="KPR2445" s="63"/>
      <c r="KPS2445" s="63"/>
      <c r="KPT2445" s="63"/>
      <c r="KPU2445" s="63"/>
      <c r="KPV2445" s="63"/>
      <c r="KPW2445" s="63"/>
      <c r="KPX2445" s="63"/>
      <c r="KPY2445" s="63"/>
      <c r="KPZ2445" s="63"/>
      <c r="KQA2445" s="63"/>
      <c r="KQB2445" s="63"/>
      <c r="KQC2445" s="63"/>
      <c r="KQD2445" s="63"/>
      <c r="KQE2445" s="63"/>
      <c r="KQF2445" s="63"/>
      <c r="KQG2445" s="63"/>
      <c r="KQH2445" s="63"/>
      <c r="KQI2445" s="63"/>
      <c r="KQJ2445" s="63"/>
      <c r="KQK2445" s="63"/>
      <c r="KQL2445" s="63"/>
      <c r="KQM2445" s="63"/>
      <c r="KQN2445" s="63"/>
      <c r="KQO2445" s="63"/>
      <c r="KQP2445" s="63"/>
      <c r="KQQ2445" s="63"/>
      <c r="KQR2445" s="63"/>
      <c r="KQS2445" s="63"/>
      <c r="KQT2445" s="63"/>
      <c r="KQU2445" s="63"/>
      <c r="KQV2445" s="63"/>
      <c r="KQW2445" s="63"/>
      <c r="KQX2445" s="63"/>
      <c r="KQY2445" s="63"/>
      <c r="KQZ2445" s="63"/>
      <c r="KRA2445" s="63"/>
      <c r="KRB2445" s="63"/>
      <c r="KRC2445" s="63"/>
      <c r="KRD2445" s="63"/>
      <c r="KRE2445" s="63"/>
      <c r="KRF2445" s="63"/>
      <c r="KRG2445" s="63"/>
      <c r="KRH2445" s="63"/>
      <c r="KRI2445" s="63"/>
      <c r="KRJ2445" s="63"/>
      <c r="KRK2445" s="63"/>
      <c r="KRL2445" s="63"/>
      <c r="KRM2445" s="63"/>
      <c r="KRN2445" s="63"/>
      <c r="KRO2445" s="63"/>
      <c r="KRP2445" s="63"/>
      <c r="KRQ2445" s="63"/>
      <c r="KRR2445" s="63"/>
      <c r="KRS2445" s="63"/>
      <c r="KRT2445" s="63"/>
      <c r="KRU2445" s="63"/>
      <c r="KRV2445" s="63"/>
      <c r="KRW2445" s="63"/>
      <c r="KRX2445" s="63"/>
      <c r="KRY2445" s="63"/>
      <c r="KRZ2445" s="63"/>
      <c r="KSA2445" s="63"/>
      <c r="KSB2445" s="63"/>
      <c r="KSC2445" s="63"/>
      <c r="KSD2445" s="63"/>
      <c r="KSE2445" s="63"/>
      <c r="KSF2445" s="63"/>
      <c r="KSG2445" s="63"/>
      <c r="KSH2445" s="63"/>
      <c r="KSI2445" s="63"/>
      <c r="KSJ2445" s="63"/>
      <c r="KSK2445" s="63"/>
      <c r="KSL2445" s="63"/>
      <c r="KSM2445" s="63"/>
      <c r="KSN2445" s="63"/>
      <c r="KSO2445" s="63"/>
      <c r="KSP2445" s="63"/>
      <c r="KSQ2445" s="63"/>
      <c r="KSR2445" s="63"/>
      <c r="KSS2445" s="63"/>
      <c r="KST2445" s="63"/>
      <c r="KSU2445" s="63"/>
      <c r="KSV2445" s="63"/>
      <c r="KSW2445" s="63"/>
      <c r="KSX2445" s="63"/>
      <c r="KSY2445" s="63"/>
      <c r="KSZ2445" s="63"/>
      <c r="KTA2445" s="63"/>
      <c r="KTB2445" s="63"/>
      <c r="KTC2445" s="63"/>
      <c r="KTD2445" s="63"/>
      <c r="KTE2445" s="63"/>
      <c r="KTF2445" s="63"/>
      <c r="KTG2445" s="63"/>
      <c r="KTH2445" s="63"/>
      <c r="KTI2445" s="63"/>
      <c r="KTJ2445" s="63"/>
      <c r="KTK2445" s="63"/>
      <c r="KTL2445" s="63"/>
      <c r="KTM2445" s="63"/>
      <c r="KTN2445" s="63"/>
      <c r="KTO2445" s="63"/>
      <c r="KTP2445" s="63"/>
      <c r="KTQ2445" s="63"/>
      <c r="KTR2445" s="63"/>
      <c r="KTS2445" s="63"/>
      <c r="KTT2445" s="63"/>
      <c r="KTU2445" s="63"/>
      <c r="KTV2445" s="63"/>
      <c r="KTW2445" s="63"/>
      <c r="KTX2445" s="63"/>
      <c r="KTY2445" s="63"/>
      <c r="KTZ2445" s="63"/>
      <c r="KUA2445" s="63"/>
      <c r="KUB2445" s="63"/>
      <c r="KUC2445" s="63"/>
      <c r="KUD2445" s="63"/>
      <c r="KUE2445" s="63"/>
      <c r="KUF2445" s="63"/>
      <c r="KUG2445" s="63"/>
      <c r="KUH2445" s="63"/>
      <c r="KUI2445" s="63"/>
      <c r="KUJ2445" s="63"/>
      <c r="KUK2445" s="63"/>
      <c r="KUL2445" s="63"/>
      <c r="KUM2445" s="63"/>
      <c r="KUN2445" s="63"/>
      <c r="KUO2445" s="63"/>
      <c r="KUP2445" s="63"/>
      <c r="KUQ2445" s="63"/>
      <c r="KUR2445" s="63"/>
      <c r="KUS2445" s="63"/>
      <c r="KUT2445" s="63"/>
      <c r="KUU2445" s="63"/>
      <c r="KUV2445" s="63"/>
      <c r="KUW2445" s="63"/>
      <c r="KUX2445" s="63"/>
      <c r="KUY2445" s="63"/>
      <c r="KUZ2445" s="63"/>
      <c r="KVA2445" s="63"/>
      <c r="KVB2445" s="63"/>
      <c r="KVC2445" s="63"/>
      <c r="KVD2445" s="63"/>
      <c r="KVE2445" s="63"/>
      <c r="KVF2445" s="63"/>
      <c r="KVG2445" s="63"/>
      <c r="KVH2445" s="63"/>
      <c r="KVI2445" s="63"/>
      <c r="KVJ2445" s="63"/>
      <c r="KVK2445" s="63"/>
      <c r="KVL2445" s="63"/>
      <c r="KVM2445" s="63"/>
      <c r="KVN2445" s="63"/>
      <c r="KVO2445" s="63"/>
      <c r="KVP2445" s="63"/>
      <c r="KVQ2445" s="63"/>
      <c r="KVR2445" s="63"/>
      <c r="KVS2445" s="63"/>
      <c r="KVT2445" s="63"/>
      <c r="KVU2445" s="63"/>
      <c r="KVV2445" s="63"/>
      <c r="KVW2445" s="63"/>
      <c r="KVX2445" s="63"/>
      <c r="KVY2445" s="63"/>
      <c r="KVZ2445" s="63"/>
      <c r="KWA2445" s="63"/>
      <c r="KWB2445" s="63"/>
      <c r="KWC2445" s="63"/>
      <c r="KWD2445" s="63"/>
      <c r="KWE2445" s="63"/>
      <c r="KWF2445" s="63"/>
      <c r="KWG2445" s="63"/>
      <c r="KWH2445" s="63"/>
      <c r="KWI2445" s="63"/>
      <c r="KWJ2445" s="63"/>
      <c r="KWK2445" s="63"/>
      <c r="KWL2445" s="63"/>
      <c r="KWM2445" s="63"/>
      <c r="KWN2445" s="63"/>
      <c r="KWO2445" s="63"/>
      <c r="KWP2445" s="63"/>
      <c r="KWQ2445" s="63"/>
      <c r="KWR2445" s="63"/>
      <c r="KWS2445" s="63"/>
      <c r="KWT2445" s="63"/>
      <c r="KWU2445" s="63"/>
      <c r="KWV2445" s="63"/>
      <c r="KWW2445" s="63"/>
      <c r="KWX2445" s="63"/>
      <c r="KWY2445" s="63"/>
      <c r="KWZ2445" s="63"/>
      <c r="KXA2445" s="63"/>
      <c r="KXB2445" s="63"/>
      <c r="KXC2445" s="63"/>
      <c r="KXD2445" s="63"/>
      <c r="KXE2445" s="63"/>
      <c r="KXF2445" s="63"/>
      <c r="KXG2445" s="63"/>
      <c r="KXH2445" s="63"/>
      <c r="KXI2445" s="63"/>
      <c r="KXJ2445" s="63"/>
      <c r="KXK2445" s="63"/>
      <c r="KXL2445" s="63"/>
      <c r="KXM2445" s="63"/>
      <c r="KXN2445" s="63"/>
      <c r="KXO2445" s="63"/>
      <c r="KXP2445" s="63"/>
      <c r="KXQ2445" s="63"/>
      <c r="KXR2445" s="63"/>
      <c r="KXS2445" s="63"/>
      <c r="KXT2445" s="63"/>
      <c r="KXU2445" s="63"/>
      <c r="KXV2445" s="63"/>
      <c r="KXW2445" s="63"/>
      <c r="KXX2445" s="63"/>
      <c r="KXY2445" s="63"/>
      <c r="KXZ2445" s="63"/>
      <c r="KYA2445" s="63"/>
      <c r="KYB2445" s="63"/>
      <c r="KYC2445" s="63"/>
      <c r="KYD2445" s="63"/>
      <c r="KYE2445" s="63"/>
      <c r="KYF2445" s="63"/>
      <c r="KYG2445" s="63"/>
      <c r="KYH2445" s="63"/>
      <c r="KYI2445" s="63"/>
      <c r="KYJ2445" s="63"/>
      <c r="KYK2445" s="63"/>
      <c r="KYL2445" s="63"/>
      <c r="KYM2445" s="63"/>
      <c r="KYN2445" s="63"/>
      <c r="KYO2445" s="63"/>
      <c r="KYP2445" s="63"/>
      <c r="KYQ2445" s="63"/>
      <c r="KYR2445" s="63"/>
      <c r="KYS2445" s="63"/>
      <c r="KYT2445" s="63"/>
      <c r="KYU2445" s="63"/>
      <c r="KYV2445" s="63"/>
      <c r="KYW2445" s="63"/>
      <c r="KYX2445" s="63"/>
      <c r="KYY2445" s="63"/>
      <c r="KYZ2445" s="63"/>
      <c r="KZA2445" s="63"/>
      <c r="KZB2445" s="63"/>
      <c r="KZC2445" s="63"/>
      <c r="KZD2445" s="63"/>
      <c r="KZE2445" s="63"/>
      <c r="KZF2445" s="63"/>
      <c r="KZG2445" s="63"/>
      <c r="KZH2445" s="63"/>
      <c r="KZI2445" s="63"/>
      <c r="KZJ2445" s="63"/>
      <c r="KZK2445" s="63"/>
      <c r="KZL2445" s="63"/>
      <c r="KZM2445" s="63"/>
      <c r="KZN2445" s="63"/>
      <c r="KZO2445" s="63"/>
      <c r="KZP2445" s="63"/>
      <c r="KZQ2445" s="63"/>
      <c r="KZR2445" s="63"/>
      <c r="KZS2445" s="63"/>
      <c r="KZT2445" s="63"/>
      <c r="KZU2445" s="63"/>
      <c r="KZV2445" s="63"/>
      <c r="KZW2445" s="63"/>
      <c r="KZX2445" s="63"/>
      <c r="KZY2445" s="63"/>
      <c r="KZZ2445" s="63"/>
      <c r="LAA2445" s="63"/>
      <c r="LAB2445" s="63"/>
      <c r="LAC2445" s="63"/>
      <c r="LAD2445" s="63"/>
      <c r="LAE2445" s="63"/>
      <c r="LAF2445" s="63"/>
      <c r="LAG2445" s="63"/>
      <c r="LAH2445" s="63"/>
      <c r="LAI2445" s="63"/>
      <c r="LAJ2445" s="63"/>
      <c r="LAK2445" s="63"/>
      <c r="LAL2445" s="63"/>
      <c r="LAM2445" s="63"/>
      <c r="LAN2445" s="63"/>
      <c r="LAO2445" s="63"/>
      <c r="LAP2445" s="63"/>
      <c r="LAQ2445" s="63"/>
      <c r="LAR2445" s="63"/>
      <c r="LAS2445" s="63"/>
      <c r="LAT2445" s="63"/>
      <c r="LAU2445" s="63"/>
      <c r="LAV2445" s="63"/>
      <c r="LAW2445" s="63"/>
      <c r="LAX2445" s="63"/>
      <c r="LAY2445" s="63"/>
      <c r="LAZ2445" s="63"/>
      <c r="LBA2445" s="63"/>
      <c r="LBB2445" s="63"/>
      <c r="LBC2445" s="63"/>
      <c r="LBD2445" s="63"/>
      <c r="LBE2445" s="63"/>
      <c r="LBF2445" s="63"/>
      <c r="LBG2445" s="63"/>
      <c r="LBH2445" s="63"/>
      <c r="LBI2445" s="63"/>
      <c r="LBJ2445" s="63"/>
      <c r="LBK2445" s="63"/>
      <c r="LBL2445" s="63"/>
      <c r="LBM2445" s="63"/>
      <c r="LBN2445" s="63"/>
      <c r="LBO2445" s="63"/>
      <c r="LBP2445" s="63"/>
      <c r="LBQ2445" s="63"/>
      <c r="LBR2445" s="63"/>
      <c r="LBS2445" s="63"/>
      <c r="LBT2445" s="63"/>
      <c r="LBU2445" s="63"/>
      <c r="LBV2445" s="63"/>
      <c r="LBW2445" s="63"/>
      <c r="LBX2445" s="63"/>
      <c r="LBY2445" s="63"/>
      <c r="LBZ2445" s="63"/>
      <c r="LCA2445" s="63"/>
      <c r="LCB2445" s="63"/>
      <c r="LCC2445" s="63"/>
      <c r="LCD2445" s="63"/>
      <c r="LCE2445" s="63"/>
      <c r="LCF2445" s="63"/>
      <c r="LCG2445" s="63"/>
      <c r="LCH2445" s="63"/>
      <c r="LCI2445" s="63"/>
      <c r="LCJ2445" s="63"/>
      <c r="LCK2445" s="63"/>
      <c r="LCL2445" s="63"/>
      <c r="LCM2445" s="63"/>
      <c r="LCN2445" s="63"/>
      <c r="LCO2445" s="63"/>
      <c r="LCP2445" s="63"/>
      <c r="LCQ2445" s="63"/>
      <c r="LCR2445" s="63"/>
      <c r="LCS2445" s="63"/>
      <c r="LCT2445" s="63"/>
      <c r="LCU2445" s="63"/>
      <c r="LCV2445" s="63"/>
      <c r="LCW2445" s="63"/>
      <c r="LCX2445" s="63"/>
      <c r="LCY2445" s="63"/>
      <c r="LCZ2445" s="63"/>
      <c r="LDA2445" s="63"/>
      <c r="LDB2445" s="63"/>
      <c r="LDC2445" s="63"/>
      <c r="LDD2445" s="63"/>
      <c r="LDE2445" s="63"/>
      <c r="LDF2445" s="63"/>
      <c r="LDG2445" s="63"/>
      <c r="LDH2445" s="63"/>
      <c r="LDI2445" s="63"/>
      <c r="LDJ2445" s="63"/>
      <c r="LDK2445" s="63"/>
      <c r="LDL2445" s="63"/>
      <c r="LDM2445" s="63"/>
      <c r="LDN2445" s="63"/>
      <c r="LDO2445" s="63"/>
      <c r="LDP2445" s="63"/>
      <c r="LDQ2445" s="63"/>
      <c r="LDR2445" s="63"/>
      <c r="LDS2445" s="63"/>
      <c r="LDT2445" s="63"/>
      <c r="LDU2445" s="63"/>
      <c r="LDV2445" s="63"/>
      <c r="LDW2445" s="63"/>
      <c r="LDX2445" s="63"/>
      <c r="LDY2445" s="63"/>
      <c r="LDZ2445" s="63"/>
      <c r="LEA2445" s="63"/>
      <c r="LEB2445" s="63"/>
      <c r="LEC2445" s="63"/>
      <c r="LED2445" s="63"/>
      <c r="LEE2445" s="63"/>
      <c r="LEF2445" s="63"/>
      <c r="LEG2445" s="63"/>
      <c r="LEH2445" s="63"/>
      <c r="LEI2445" s="63"/>
      <c r="LEJ2445" s="63"/>
      <c r="LEK2445" s="63"/>
      <c r="LEL2445" s="63"/>
      <c r="LEM2445" s="63"/>
      <c r="LEN2445" s="63"/>
      <c r="LEO2445" s="63"/>
      <c r="LEP2445" s="63"/>
      <c r="LEQ2445" s="63"/>
      <c r="LER2445" s="63"/>
      <c r="LES2445" s="63"/>
      <c r="LET2445" s="63"/>
      <c r="LEU2445" s="63"/>
      <c r="LEV2445" s="63"/>
      <c r="LEW2445" s="63"/>
      <c r="LEX2445" s="63"/>
      <c r="LEY2445" s="63"/>
      <c r="LEZ2445" s="63"/>
      <c r="LFA2445" s="63"/>
      <c r="LFB2445" s="63"/>
      <c r="LFC2445" s="63"/>
      <c r="LFD2445" s="63"/>
      <c r="LFE2445" s="63"/>
      <c r="LFF2445" s="63"/>
      <c r="LFG2445" s="63"/>
      <c r="LFH2445" s="63"/>
      <c r="LFI2445" s="63"/>
      <c r="LFJ2445" s="63"/>
      <c r="LFK2445" s="63"/>
      <c r="LFL2445" s="63"/>
      <c r="LFM2445" s="63"/>
      <c r="LFN2445" s="63"/>
      <c r="LFO2445" s="63"/>
      <c r="LFP2445" s="63"/>
      <c r="LFQ2445" s="63"/>
      <c r="LFR2445" s="63"/>
      <c r="LFS2445" s="63"/>
      <c r="LFT2445" s="63"/>
      <c r="LFU2445" s="63"/>
      <c r="LFV2445" s="63"/>
      <c r="LFW2445" s="63"/>
      <c r="LFX2445" s="63"/>
      <c r="LFY2445" s="63"/>
      <c r="LFZ2445" s="63"/>
      <c r="LGA2445" s="63"/>
      <c r="LGB2445" s="63"/>
      <c r="LGC2445" s="63"/>
      <c r="LGD2445" s="63"/>
      <c r="LGE2445" s="63"/>
      <c r="LGF2445" s="63"/>
      <c r="LGG2445" s="63"/>
      <c r="LGH2445" s="63"/>
      <c r="LGI2445" s="63"/>
      <c r="LGJ2445" s="63"/>
      <c r="LGK2445" s="63"/>
      <c r="LGL2445" s="63"/>
      <c r="LGM2445" s="63"/>
      <c r="LGN2445" s="63"/>
      <c r="LGO2445" s="63"/>
      <c r="LGP2445" s="63"/>
      <c r="LGQ2445" s="63"/>
      <c r="LGR2445" s="63"/>
      <c r="LGS2445" s="63"/>
      <c r="LGT2445" s="63"/>
      <c r="LGU2445" s="63"/>
      <c r="LGV2445" s="63"/>
      <c r="LGW2445" s="63"/>
      <c r="LGX2445" s="63"/>
      <c r="LGY2445" s="63"/>
      <c r="LGZ2445" s="63"/>
      <c r="LHA2445" s="63"/>
      <c r="LHB2445" s="63"/>
      <c r="LHC2445" s="63"/>
      <c r="LHD2445" s="63"/>
      <c r="LHE2445" s="63"/>
      <c r="LHF2445" s="63"/>
      <c r="LHG2445" s="63"/>
      <c r="LHH2445" s="63"/>
      <c r="LHI2445" s="63"/>
      <c r="LHJ2445" s="63"/>
      <c r="LHK2445" s="63"/>
      <c r="LHL2445" s="63"/>
      <c r="LHM2445" s="63"/>
      <c r="LHN2445" s="63"/>
      <c r="LHO2445" s="63"/>
      <c r="LHP2445" s="63"/>
      <c r="LHQ2445" s="63"/>
      <c r="LHR2445" s="63"/>
      <c r="LHS2445" s="63"/>
      <c r="LHT2445" s="63"/>
      <c r="LHU2445" s="63"/>
      <c r="LHV2445" s="63"/>
      <c r="LHW2445" s="63"/>
      <c r="LHX2445" s="63"/>
      <c r="LHY2445" s="63"/>
      <c r="LHZ2445" s="63"/>
      <c r="LIA2445" s="63"/>
      <c r="LIB2445" s="63"/>
      <c r="LIC2445" s="63"/>
      <c r="LID2445" s="63"/>
      <c r="LIE2445" s="63"/>
      <c r="LIF2445" s="63"/>
      <c r="LIG2445" s="63"/>
      <c r="LIH2445" s="63"/>
      <c r="LII2445" s="63"/>
      <c r="LIJ2445" s="63"/>
      <c r="LIK2445" s="63"/>
      <c r="LIL2445" s="63"/>
      <c r="LIM2445" s="63"/>
      <c r="LIN2445" s="63"/>
      <c r="LIO2445" s="63"/>
      <c r="LIP2445" s="63"/>
      <c r="LIQ2445" s="63"/>
      <c r="LIR2445" s="63"/>
      <c r="LIS2445" s="63"/>
      <c r="LIT2445" s="63"/>
      <c r="LIU2445" s="63"/>
      <c r="LIV2445" s="63"/>
      <c r="LIW2445" s="63"/>
      <c r="LIX2445" s="63"/>
      <c r="LIY2445" s="63"/>
      <c r="LIZ2445" s="63"/>
      <c r="LJA2445" s="63"/>
      <c r="LJB2445" s="63"/>
      <c r="LJC2445" s="63"/>
      <c r="LJD2445" s="63"/>
      <c r="LJE2445" s="63"/>
      <c r="LJF2445" s="63"/>
      <c r="LJG2445" s="63"/>
      <c r="LJH2445" s="63"/>
      <c r="LJI2445" s="63"/>
      <c r="LJJ2445" s="63"/>
      <c r="LJK2445" s="63"/>
      <c r="LJL2445" s="63"/>
      <c r="LJM2445" s="63"/>
      <c r="LJN2445" s="63"/>
      <c r="LJO2445" s="63"/>
      <c r="LJP2445" s="63"/>
      <c r="LJQ2445" s="63"/>
      <c r="LJR2445" s="63"/>
      <c r="LJS2445" s="63"/>
      <c r="LJT2445" s="63"/>
      <c r="LJU2445" s="63"/>
      <c r="LJV2445" s="63"/>
      <c r="LJW2445" s="63"/>
      <c r="LJX2445" s="63"/>
      <c r="LJY2445" s="63"/>
      <c r="LJZ2445" s="63"/>
      <c r="LKA2445" s="63"/>
      <c r="LKB2445" s="63"/>
      <c r="LKC2445" s="63"/>
      <c r="LKD2445" s="63"/>
      <c r="LKE2445" s="63"/>
      <c r="LKF2445" s="63"/>
      <c r="LKG2445" s="63"/>
      <c r="LKH2445" s="63"/>
      <c r="LKI2445" s="63"/>
      <c r="LKJ2445" s="63"/>
      <c r="LKK2445" s="63"/>
      <c r="LKL2445" s="63"/>
      <c r="LKM2445" s="63"/>
      <c r="LKN2445" s="63"/>
      <c r="LKO2445" s="63"/>
      <c r="LKP2445" s="63"/>
      <c r="LKQ2445" s="63"/>
      <c r="LKR2445" s="63"/>
      <c r="LKS2445" s="63"/>
      <c r="LKT2445" s="63"/>
      <c r="LKU2445" s="63"/>
      <c r="LKV2445" s="63"/>
      <c r="LKW2445" s="63"/>
      <c r="LKX2445" s="63"/>
      <c r="LKY2445" s="63"/>
      <c r="LKZ2445" s="63"/>
      <c r="LLA2445" s="63"/>
      <c r="LLB2445" s="63"/>
      <c r="LLC2445" s="63"/>
      <c r="LLD2445" s="63"/>
      <c r="LLE2445" s="63"/>
      <c r="LLF2445" s="63"/>
      <c r="LLG2445" s="63"/>
      <c r="LLH2445" s="63"/>
      <c r="LLI2445" s="63"/>
      <c r="LLJ2445" s="63"/>
      <c r="LLK2445" s="63"/>
      <c r="LLL2445" s="63"/>
      <c r="LLM2445" s="63"/>
      <c r="LLN2445" s="63"/>
      <c r="LLO2445" s="63"/>
      <c r="LLP2445" s="63"/>
      <c r="LLQ2445" s="63"/>
      <c r="LLR2445" s="63"/>
      <c r="LLS2445" s="63"/>
      <c r="LLT2445" s="63"/>
      <c r="LLU2445" s="63"/>
      <c r="LLV2445" s="63"/>
      <c r="LLW2445" s="63"/>
      <c r="LLX2445" s="63"/>
      <c r="LLY2445" s="63"/>
      <c r="LLZ2445" s="63"/>
      <c r="LMA2445" s="63"/>
      <c r="LMB2445" s="63"/>
      <c r="LMC2445" s="63"/>
      <c r="LMD2445" s="63"/>
      <c r="LME2445" s="63"/>
      <c r="LMF2445" s="63"/>
      <c r="LMG2445" s="63"/>
      <c r="LMH2445" s="63"/>
      <c r="LMI2445" s="63"/>
      <c r="LMJ2445" s="63"/>
      <c r="LMK2445" s="63"/>
      <c r="LML2445" s="63"/>
      <c r="LMM2445" s="63"/>
      <c r="LMN2445" s="63"/>
      <c r="LMO2445" s="63"/>
      <c r="LMP2445" s="63"/>
      <c r="LMQ2445" s="63"/>
      <c r="LMR2445" s="63"/>
      <c r="LMS2445" s="63"/>
      <c r="LMT2445" s="63"/>
      <c r="LMU2445" s="63"/>
      <c r="LMV2445" s="63"/>
      <c r="LMW2445" s="63"/>
      <c r="LMX2445" s="63"/>
      <c r="LMY2445" s="63"/>
      <c r="LMZ2445" s="63"/>
      <c r="LNA2445" s="63"/>
      <c r="LNB2445" s="63"/>
      <c r="LNC2445" s="63"/>
      <c r="LND2445" s="63"/>
      <c r="LNE2445" s="63"/>
      <c r="LNF2445" s="63"/>
      <c r="LNG2445" s="63"/>
      <c r="LNH2445" s="63"/>
      <c r="LNI2445" s="63"/>
      <c r="LNJ2445" s="63"/>
      <c r="LNK2445" s="63"/>
      <c r="LNL2445" s="63"/>
      <c r="LNM2445" s="63"/>
      <c r="LNN2445" s="63"/>
      <c r="LNO2445" s="63"/>
      <c r="LNP2445" s="63"/>
      <c r="LNQ2445" s="63"/>
      <c r="LNR2445" s="63"/>
      <c r="LNS2445" s="63"/>
      <c r="LNT2445" s="63"/>
      <c r="LNU2445" s="63"/>
      <c r="LNV2445" s="63"/>
      <c r="LNW2445" s="63"/>
      <c r="LNX2445" s="63"/>
      <c r="LNY2445" s="63"/>
      <c r="LNZ2445" s="63"/>
      <c r="LOA2445" s="63"/>
      <c r="LOB2445" s="63"/>
      <c r="LOC2445" s="63"/>
      <c r="LOD2445" s="63"/>
      <c r="LOE2445" s="63"/>
      <c r="LOF2445" s="63"/>
      <c r="LOG2445" s="63"/>
      <c r="LOH2445" s="63"/>
      <c r="LOI2445" s="63"/>
      <c r="LOJ2445" s="63"/>
      <c r="LOK2445" s="63"/>
      <c r="LOL2445" s="63"/>
      <c r="LOM2445" s="63"/>
      <c r="LON2445" s="63"/>
      <c r="LOO2445" s="63"/>
      <c r="LOP2445" s="63"/>
      <c r="LOQ2445" s="63"/>
      <c r="LOR2445" s="63"/>
      <c r="LOS2445" s="63"/>
      <c r="LOT2445" s="63"/>
      <c r="LOU2445" s="63"/>
      <c r="LOV2445" s="63"/>
      <c r="LOW2445" s="63"/>
      <c r="LOX2445" s="63"/>
      <c r="LOY2445" s="63"/>
      <c r="LOZ2445" s="63"/>
      <c r="LPA2445" s="63"/>
      <c r="LPB2445" s="63"/>
      <c r="LPC2445" s="63"/>
      <c r="LPD2445" s="63"/>
      <c r="LPE2445" s="63"/>
      <c r="LPF2445" s="63"/>
      <c r="LPG2445" s="63"/>
      <c r="LPH2445" s="63"/>
      <c r="LPI2445" s="63"/>
      <c r="LPJ2445" s="63"/>
      <c r="LPK2445" s="63"/>
      <c r="LPL2445" s="63"/>
      <c r="LPM2445" s="63"/>
      <c r="LPN2445" s="63"/>
      <c r="LPO2445" s="63"/>
      <c r="LPP2445" s="63"/>
      <c r="LPQ2445" s="63"/>
      <c r="LPR2445" s="63"/>
      <c r="LPS2445" s="63"/>
      <c r="LPT2445" s="63"/>
      <c r="LPU2445" s="63"/>
      <c r="LPV2445" s="63"/>
      <c r="LPW2445" s="63"/>
      <c r="LPX2445" s="63"/>
      <c r="LPY2445" s="63"/>
      <c r="LPZ2445" s="63"/>
      <c r="LQA2445" s="63"/>
      <c r="LQB2445" s="63"/>
      <c r="LQC2445" s="63"/>
      <c r="LQD2445" s="63"/>
      <c r="LQE2445" s="63"/>
      <c r="LQF2445" s="63"/>
      <c r="LQG2445" s="63"/>
      <c r="LQH2445" s="63"/>
      <c r="LQI2445" s="63"/>
      <c r="LQJ2445" s="63"/>
      <c r="LQK2445" s="63"/>
      <c r="LQL2445" s="63"/>
      <c r="LQM2445" s="63"/>
      <c r="LQN2445" s="63"/>
      <c r="LQO2445" s="63"/>
      <c r="LQP2445" s="63"/>
      <c r="LQQ2445" s="63"/>
      <c r="LQR2445" s="63"/>
      <c r="LQS2445" s="63"/>
      <c r="LQT2445" s="63"/>
      <c r="LQU2445" s="63"/>
      <c r="LQV2445" s="63"/>
      <c r="LQW2445" s="63"/>
      <c r="LQX2445" s="63"/>
      <c r="LQY2445" s="63"/>
      <c r="LQZ2445" s="63"/>
      <c r="LRA2445" s="63"/>
      <c r="LRB2445" s="63"/>
      <c r="LRC2445" s="63"/>
      <c r="LRD2445" s="63"/>
      <c r="LRE2445" s="63"/>
      <c r="LRF2445" s="63"/>
      <c r="LRG2445" s="63"/>
      <c r="LRH2445" s="63"/>
      <c r="LRI2445" s="63"/>
      <c r="LRJ2445" s="63"/>
      <c r="LRK2445" s="63"/>
      <c r="LRL2445" s="63"/>
      <c r="LRM2445" s="63"/>
      <c r="LRN2445" s="63"/>
      <c r="LRO2445" s="63"/>
      <c r="LRP2445" s="63"/>
      <c r="LRQ2445" s="63"/>
      <c r="LRR2445" s="63"/>
      <c r="LRS2445" s="63"/>
      <c r="LRT2445" s="63"/>
      <c r="LRU2445" s="63"/>
      <c r="LRV2445" s="63"/>
      <c r="LRW2445" s="63"/>
      <c r="LRX2445" s="63"/>
      <c r="LRY2445" s="63"/>
      <c r="LRZ2445" s="63"/>
      <c r="LSA2445" s="63"/>
      <c r="LSB2445" s="63"/>
      <c r="LSC2445" s="63"/>
      <c r="LSD2445" s="63"/>
      <c r="LSE2445" s="63"/>
      <c r="LSF2445" s="63"/>
      <c r="LSG2445" s="63"/>
      <c r="LSH2445" s="63"/>
      <c r="LSI2445" s="63"/>
      <c r="LSJ2445" s="63"/>
      <c r="LSK2445" s="63"/>
      <c r="LSL2445" s="63"/>
      <c r="LSM2445" s="63"/>
      <c r="LSN2445" s="63"/>
      <c r="LSO2445" s="63"/>
      <c r="LSP2445" s="63"/>
      <c r="LSQ2445" s="63"/>
      <c r="LSR2445" s="63"/>
      <c r="LSS2445" s="63"/>
      <c r="LST2445" s="63"/>
      <c r="LSU2445" s="63"/>
      <c r="LSV2445" s="63"/>
      <c r="LSW2445" s="63"/>
      <c r="LSX2445" s="63"/>
      <c r="LSY2445" s="63"/>
      <c r="LSZ2445" s="63"/>
      <c r="LTA2445" s="63"/>
      <c r="LTB2445" s="63"/>
      <c r="LTC2445" s="63"/>
      <c r="LTD2445" s="63"/>
      <c r="LTE2445" s="63"/>
      <c r="LTF2445" s="63"/>
      <c r="LTG2445" s="63"/>
      <c r="LTH2445" s="63"/>
      <c r="LTI2445" s="63"/>
      <c r="LTJ2445" s="63"/>
      <c r="LTK2445" s="63"/>
      <c r="LTL2445" s="63"/>
      <c r="LTM2445" s="63"/>
      <c r="LTN2445" s="63"/>
      <c r="LTO2445" s="63"/>
      <c r="LTP2445" s="63"/>
      <c r="LTQ2445" s="63"/>
      <c r="LTR2445" s="63"/>
      <c r="LTS2445" s="63"/>
      <c r="LTT2445" s="63"/>
      <c r="LTU2445" s="63"/>
      <c r="LTV2445" s="63"/>
      <c r="LTW2445" s="63"/>
      <c r="LTX2445" s="63"/>
      <c r="LTY2445" s="63"/>
      <c r="LTZ2445" s="63"/>
      <c r="LUA2445" s="63"/>
      <c r="LUB2445" s="63"/>
      <c r="LUC2445" s="63"/>
      <c r="LUD2445" s="63"/>
      <c r="LUE2445" s="63"/>
      <c r="LUF2445" s="63"/>
      <c r="LUG2445" s="63"/>
      <c r="LUH2445" s="63"/>
      <c r="LUI2445" s="63"/>
      <c r="LUJ2445" s="63"/>
      <c r="LUK2445" s="63"/>
      <c r="LUL2445" s="63"/>
      <c r="LUM2445" s="63"/>
      <c r="LUN2445" s="63"/>
      <c r="LUO2445" s="63"/>
      <c r="LUP2445" s="63"/>
      <c r="LUQ2445" s="63"/>
      <c r="LUR2445" s="63"/>
      <c r="LUS2445" s="63"/>
      <c r="LUT2445" s="63"/>
      <c r="LUU2445" s="63"/>
      <c r="LUV2445" s="63"/>
      <c r="LUW2445" s="63"/>
      <c r="LUX2445" s="63"/>
      <c r="LUY2445" s="63"/>
      <c r="LUZ2445" s="63"/>
      <c r="LVA2445" s="63"/>
      <c r="LVB2445" s="63"/>
      <c r="LVC2445" s="63"/>
      <c r="LVD2445" s="63"/>
      <c r="LVE2445" s="63"/>
      <c r="LVF2445" s="63"/>
      <c r="LVG2445" s="63"/>
      <c r="LVH2445" s="63"/>
      <c r="LVI2445" s="63"/>
      <c r="LVJ2445" s="63"/>
      <c r="LVK2445" s="63"/>
      <c r="LVL2445" s="63"/>
      <c r="LVM2445" s="63"/>
      <c r="LVN2445" s="63"/>
      <c r="LVO2445" s="63"/>
      <c r="LVP2445" s="63"/>
      <c r="LVQ2445" s="63"/>
      <c r="LVR2445" s="63"/>
      <c r="LVS2445" s="63"/>
      <c r="LVT2445" s="63"/>
      <c r="LVU2445" s="63"/>
      <c r="LVV2445" s="63"/>
      <c r="LVW2445" s="63"/>
      <c r="LVX2445" s="63"/>
      <c r="LVY2445" s="63"/>
      <c r="LVZ2445" s="63"/>
      <c r="LWA2445" s="63"/>
      <c r="LWB2445" s="63"/>
      <c r="LWC2445" s="63"/>
      <c r="LWD2445" s="63"/>
      <c r="LWE2445" s="63"/>
      <c r="LWF2445" s="63"/>
      <c r="LWG2445" s="63"/>
      <c r="LWH2445" s="63"/>
      <c r="LWI2445" s="63"/>
      <c r="LWJ2445" s="63"/>
      <c r="LWK2445" s="63"/>
      <c r="LWL2445" s="63"/>
      <c r="LWM2445" s="63"/>
      <c r="LWN2445" s="63"/>
      <c r="LWO2445" s="63"/>
      <c r="LWP2445" s="63"/>
      <c r="LWQ2445" s="63"/>
      <c r="LWR2445" s="63"/>
      <c r="LWS2445" s="63"/>
      <c r="LWT2445" s="63"/>
      <c r="LWU2445" s="63"/>
      <c r="LWV2445" s="63"/>
      <c r="LWW2445" s="63"/>
      <c r="LWX2445" s="63"/>
      <c r="LWY2445" s="63"/>
      <c r="LWZ2445" s="63"/>
      <c r="LXA2445" s="63"/>
      <c r="LXB2445" s="63"/>
      <c r="LXC2445" s="63"/>
      <c r="LXD2445" s="63"/>
      <c r="LXE2445" s="63"/>
      <c r="LXF2445" s="63"/>
      <c r="LXG2445" s="63"/>
      <c r="LXH2445" s="63"/>
      <c r="LXI2445" s="63"/>
      <c r="LXJ2445" s="63"/>
      <c r="LXK2445" s="63"/>
      <c r="LXL2445" s="63"/>
      <c r="LXM2445" s="63"/>
      <c r="LXN2445" s="63"/>
      <c r="LXO2445" s="63"/>
      <c r="LXP2445" s="63"/>
      <c r="LXQ2445" s="63"/>
      <c r="LXR2445" s="63"/>
      <c r="LXS2445" s="63"/>
      <c r="LXT2445" s="63"/>
      <c r="LXU2445" s="63"/>
      <c r="LXV2445" s="63"/>
      <c r="LXW2445" s="63"/>
      <c r="LXX2445" s="63"/>
      <c r="LXY2445" s="63"/>
      <c r="LXZ2445" s="63"/>
      <c r="LYA2445" s="63"/>
      <c r="LYB2445" s="63"/>
      <c r="LYC2445" s="63"/>
      <c r="LYD2445" s="63"/>
      <c r="LYE2445" s="63"/>
      <c r="LYF2445" s="63"/>
      <c r="LYG2445" s="63"/>
      <c r="LYH2445" s="63"/>
      <c r="LYI2445" s="63"/>
      <c r="LYJ2445" s="63"/>
      <c r="LYK2445" s="63"/>
      <c r="LYL2445" s="63"/>
      <c r="LYM2445" s="63"/>
      <c r="LYN2445" s="63"/>
      <c r="LYO2445" s="63"/>
      <c r="LYP2445" s="63"/>
      <c r="LYQ2445" s="63"/>
      <c r="LYR2445" s="63"/>
      <c r="LYS2445" s="63"/>
      <c r="LYT2445" s="63"/>
      <c r="LYU2445" s="63"/>
      <c r="LYV2445" s="63"/>
      <c r="LYW2445" s="63"/>
      <c r="LYX2445" s="63"/>
      <c r="LYY2445" s="63"/>
      <c r="LYZ2445" s="63"/>
      <c r="LZA2445" s="63"/>
      <c r="LZB2445" s="63"/>
      <c r="LZC2445" s="63"/>
      <c r="LZD2445" s="63"/>
      <c r="LZE2445" s="63"/>
      <c r="LZF2445" s="63"/>
      <c r="LZG2445" s="63"/>
      <c r="LZH2445" s="63"/>
      <c r="LZI2445" s="63"/>
      <c r="LZJ2445" s="63"/>
      <c r="LZK2445" s="63"/>
      <c r="LZL2445" s="63"/>
      <c r="LZM2445" s="63"/>
      <c r="LZN2445" s="63"/>
      <c r="LZO2445" s="63"/>
      <c r="LZP2445" s="63"/>
      <c r="LZQ2445" s="63"/>
      <c r="LZR2445" s="63"/>
      <c r="LZS2445" s="63"/>
      <c r="LZT2445" s="63"/>
      <c r="LZU2445" s="63"/>
      <c r="LZV2445" s="63"/>
      <c r="LZW2445" s="63"/>
      <c r="LZX2445" s="63"/>
      <c r="LZY2445" s="63"/>
      <c r="LZZ2445" s="63"/>
      <c r="MAA2445" s="63"/>
      <c r="MAB2445" s="63"/>
      <c r="MAC2445" s="63"/>
      <c r="MAD2445" s="63"/>
      <c r="MAE2445" s="63"/>
      <c r="MAF2445" s="63"/>
      <c r="MAG2445" s="63"/>
      <c r="MAH2445" s="63"/>
      <c r="MAI2445" s="63"/>
      <c r="MAJ2445" s="63"/>
      <c r="MAK2445" s="63"/>
      <c r="MAL2445" s="63"/>
      <c r="MAM2445" s="63"/>
      <c r="MAN2445" s="63"/>
      <c r="MAO2445" s="63"/>
      <c r="MAP2445" s="63"/>
      <c r="MAQ2445" s="63"/>
      <c r="MAR2445" s="63"/>
      <c r="MAS2445" s="63"/>
      <c r="MAT2445" s="63"/>
      <c r="MAU2445" s="63"/>
      <c r="MAV2445" s="63"/>
      <c r="MAW2445" s="63"/>
      <c r="MAX2445" s="63"/>
      <c r="MAY2445" s="63"/>
      <c r="MAZ2445" s="63"/>
      <c r="MBA2445" s="63"/>
      <c r="MBB2445" s="63"/>
      <c r="MBC2445" s="63"/>
      <c r="MBD2445" s="63"/>
      <c r="MBE2445" s="63"/>
      <c r="MBF2445" s="63"/>
      <c r="MBG2445" s="63"/>
      <c r="MBH2445" s="63"/>
      <c r="MBI2445" s="63"/>
      <c r="MBJ2445" s="63"/>
      <c r="MBK2445" s="63"/>
      <c r="MBL2445" s="63"/>
      <c r="MBM2445" s="63"/>
      <c r="MBN2445" s="63"/>
      <c r="MBO2445" s="63"/>
      <c r="MBP2445" s="63"/>
      <c r="MBQ2445" s="63"/>
      <c r="MBR2445" s="63"/>
      <c r="MBS2445" s="63"/>
      <c r="MBT2445" s="63"/>
      <c r="MBU2445" s="63"/>
      <c r="MBV2445" s="63"/>
      <c r="MBW2445" s="63"/>
      <c r="MBX2445" s="63"/>
      <c r="MBY2445" s="63"/>
      <c r="MBZ2445" s="63"/>
      <c r="MCA2445" s="63"/>
      <c r="MCB2445" s="63"/>
      <c r="MCC2445" s="63"/>
      <c r="MCD2445" s="63"/>
      <c r="MCE2445" s="63"/>
      <c r="MCF2445" s="63"/>
      <c r="MCG2445" s="63"/>
      <c r="MCH2445" s="63"/>
      <c r="MCI2445" s="63"/>
      <c r="MCJ2445" s="63"/>
      <c r="MCK2445" s="63"/>
      <c r="MCL2445" s="63"/>
      <c r="MCM2445" s="63"/>
      <c r="MCN2445" s="63"/>
      <c r="MCO2445" s="63"/>
      <c r="MCP2445" s="63"/>
      <c r="MCQ2445" s="63"/>
      <c r="MCR2445" s="63"/>
      <c r="MCS2445" s="63"/>
      <c r="MCT2445" s="63"/>
      <c r="MCU2445" s="63"/>
      <c r="MCV2445" s="63"/>
      <c r="MCW2445" s="63"/>
      <c r="MCX2445" s="63"/>
      <c r="MCY2445" s="63"/>
      <c r="MCZ2445" s="63"/>
      <c r="MDA2445" s="63"/>
      <c r="MDB2445" s="63"/>
      <c r="MDC2445" s="63"/>
      <c r="MDD2445" s="63"/>
      <c r="MDE2445" s="63"/>
      <c r="MDF2445" s="63"/>
      <c r="MDG2445" s="63"/>
      <c r="MDH2445" s="63"/>
      <c r="MDI2445" s="63"/>
      <c r="MDJ2445" s="63"/>
      <c r="MDK2445" s="63"/>
      <c r="MDL2445" s="63"/>
      <c r="MDM2445" s="63"/>
      <c r="MDN2445" s="63"/>
      <c r="MDO2445" s="63"/>
      <c r="MDP2445" s="63"/>
      <c r="MDQ2445" s="63"/>
      <c r="MDR2445" s="63"/>
      <c r="MDS2445" s="63"/>
      <c r="MDT2445" s="63"/>
      <c r="MDU2445" s="63"/>
      <c r="MDV2445" s="63"/>
      <c r="MDW2445" s="63"/>
      <c r="MDX2445" s="63"/>
      <c r="MDY2445" s="63"/>
      <c r="MDZ2445" s="63"/>
      <c r="MEA2445" s="63"/>
      <c r="MEB2445" s="63"/>
      <c r="MEC2445" s="63"/>
      <c r="MED2445" s="63"/>
      <c r="MEE2445" s="63"/>
      <c r="MEF2445" s="63"/>
      <c r="MEG2445" s="63"/>
      <c r="MEH2445" s="63"/>
      <c r="MEI2445" s="63"/>
      <c r="MEJ2445" s="63"/>
      <c r="MEK2445" s="63"/>
      <c r="MEL2445" s="63"/>
      <c r="MEM2445" s="63"/>
      <c r="MEN2445" s="63"/>
      <c r="MEO2445" s="63"/>
      <c r="MEP2445" s="63"/>
      <c r="MEQ2445" s="63"/>
      <c r="MER2445" s="63"/>
      <c r="MES2445" s="63"/>
      <c r="MET2445" s="63"/>
      <c r="MEU2445" s="63"/>
      <c r="MEV2445" s="63"/>
      <c r="MEW2445" s="63"/>
      <c r="MEX2445" s="63"/>
      <c r="MEY2445" s="63"/>
      <c r="MEZ2445" s="63"/>
      <c r="MFA2445" s="63"/>
      <c r="MFB2445" s="63"/>
      <c r="MFC2445" s="63"/>
      <c r="MFD2445" s="63"/>
      <c r="MFE2445" s="63"/>
      <c r="MFF2445" s="63"/>
      <c r="MFG2445" s="63"/>
      <c r="MFH2445" s="63"/>
      <c r="MFI2445" s="63"/>
      <c r="MFJ2445" s="63"/>
      <c r="MFK2445" s="63"/>
      <c r="MFL2445" s="63"/>
      <c r="MFM2445" s="63"/>
      <c r="MFN2445" s="63"/>
      <c r="MFO2445" s="63"/>
      <c r="MFP2445" s="63"/>
      <c r="MFQ2445" s="63"/>
      <c r="MFR2445" s="63"/>
      <c r="MFS2445" s="63"/>
      <c r="MFT2445" s="63"/>
      <c r="MFU2445" s="63"/>
      <c r="MFV2445" s="63"/>
      <c r="MFW2445" s="63"/>
      <c r="MFX2445" s="63"/>
      <c r="MFY2445" s="63"/>
      <c r="MFZ2445" s="63"/>
      <c r="MGA2445" s="63"/>
      <c r="MGB2445" s="63"/>
      <c r="MGC2445" s="63"/>
      <c r="MGD2445" s="63"/>
      <c r="MGE2445" s="63"/>
      <c r="MGF2445" s="63"/>
      <c r="MGG2445" s="63"/>
      <c r="MGH2445" s="63"/>
      <c r="MGI2445" s="63"/>
      <c r="MGJ2445" s="63"/>
      <c r="MGK2445" s="63"/>
      <c r="MGL2445" s="63"/>
      <c r="MGM2445" s="63"/>
      <c r="MGN2445" s="63"/>
      <c r="MGO2445" s="63"/>
      <c r="MGP2445" s="63"/>
      <c r="MGQ2445" s="63"/>
      <c r="MGR2445" s="63"/>
      <c r="MGS2445" s="63"/>
      <c r="MGT2445" s="63"/>
      <c r="MGU2445" s="63"/>
      <c r="MGV2445" s="63"/>
      <c r="MGW2445" s="63"/>
      <c r="MGX2445" s="63"/>
      <c r="MGY2445" s="63"/>
      <c r="MGZ2445" s="63"/>
      <c r="MHA2445" s="63"/>
      <c r="MHB2445" s="63"/>
      <c r="MHC2445" s="63"/>
      <c r="MHD2445" s="63"/>
      <c r="MHE2445" s="63"/>
      <c r="MHF2445" s="63"/>
      <c r="MHG2445" s="63"/>
      <c r="MHH2445" s="63"/>
      <c r="MHI2445" s="63"/>
      <c r="MHJ2445" s="63"/>
      <c r="MHK2445" s="63"/>
      <c r="MHL2445" s="63"/>
      <c r="MHM2445" s="63"/>
      <c r="MHN2445" s="63"/>
      <c r="MHO2445" s="63"/>
      <c r="MHP2445" s="63"/>
      <c r="MHQ2445" s="63"/>
      <c r="MHR2445" s="63"/>
      <c r="MHS2445" s="63"/>
      <c r="MHT2445" s="63"/>
      <c r="MHU2445" s="63"/>
      <c r="MHV2445" s="63"/>
      <c r="MHW2445" s="63"/>
      <c r="MHX2445" s="63"/>
      <c r="MHY2445" s="63"/>
      <c r="MHZ2445" s="63"/>
      <c r="MIA2445" s="63"/>
      <c r="MIB2445" s="63"/>
      <c r="MIC2445" s="63"/>
      <c r="MID2445" s="63"/>
      <c r="MIE2445" s="63"/>
      <c r="MIF2445" s="63"/>
      <c r="MIG2445" s="63"/>
      <c r="MIH2445" s="63"/>
      <c r="MII2445" s="63"/>
      <c r="MIJ2445" s="63"/>
      <c r="MIK2445" s="63"/>
      <c r="MIL2445" s="63"/>
      <c r="MIM2445" s="63"/>
      <c r="MIN2445" s="63"/>
      <c r="MIO2445" s="63"/>
      <c r="MIP2445" s="63"/>
      <c r="MIQ2445" s="63"/>
      <c r="MIR2445" s="63"/>
      <c r="MIS2445" s="63"/>
      <c r="MIT2445" s="63"/>
      <c r="MIU2445" s="63"/>
      <c r="MIV2445" s="63"/>
      <c r="MIW2445" s="63"/>
      <c r="MIX2445" s="63"/>
      <c r="MIY2445" s="63"/>
      <c r="MIZ2445" s="63"/>
      <c r="MJA2445" s="63"/>
      <c r="MJB2445" s="63"/>
      <c r="MJC2445" s="63"/>
      <c r="MJD2445" s="63"/>
      <c r="MJE2445" s="63"/>
      <c r="MJF2445" s="63"/>
      <c r="MJG2445" s="63"/>
      <c r="MJH2445" s="63"/>
      <c r="MJI2445" s="63"/>
      <c r="MJJ2445" s="63"/>
      <c r="MJK2445" s="63"/>
      <c r="MJL2445" s="63"/>
      <c r="MJM2445" s="63"/>
      <c r="MJN2445" s="63"/>
      <c r="MJO2445" s="63"/>
      <c r="MJP2445" s="63"/>
      <c r="MJQ2445" s="63"/>
      <c r="MJR2445" s="63"/>
      <c r="MJS2445" s="63"/>
      <c r="MJT2445" s="63"/>
      <c r="MJU2445" s="63"/>
      <c r="MJV2445" s="63"/>
      <c r="MJW2445" s="63"/>
      <c r="MJX2445" s="63"/>
      <c r="MJY2445" s="63"/>
      <c r="MJZ2445" s="63"/>
      <c r="MKA2445" s="63"/>
      <c r="MKB2445" s="63"/>
      <c r="MKC2445" s="63"/>
      <c r="MKD2445" s="63"/>
      <c r="MKE2445" s="63"/>
      <c r="MKF2445" s="63"/>
      <c r="MKG2445" s="63"/>
      <c r="MKH2445" s="63"/>
      <c r="MKI2445" s="63"/>
      <c r="MKJ2445" s="63"/>
      <c r="MKK2445" s="63"/>
      <c r="MKL2445" s="63"/>
      <c r="MKM2445" s="63"/>
      <c r="MKN2445" s="63"/>
      <c r="MKO2445" s="63"/>
      <c r="MKP2445" s="63"/>
      <c r="MKQ2445" s="63"/>
      <c r="MKR2445" s="63"/>
      <c r="MKS2445" s="63"/>
      <c r="MKT2445" s="63"/>
      <c r="MKU2445" s="63"/>
      <c r="MKV2445" s="63"/>
      <c r="MKW2445" s="63"/>
      <c r="MKX2445" s="63"/>
      <c r="MKY2445" s="63"/>
      <c r="MKZ2445" s="63"/>
      <c r="MLA2445" s="63"/>
      <c r="MLB2445" s="63"/>
      <c r="MLC2445" s="63"/>
      <c r="MLD2445" s="63"/>
      <c r="MLE2445" s="63"/>
      <c r="MLF2445" s="63"/>
      <c r="MLG2445" s="63"/>
      <c r="MLH2445" s="63"/>
      <c r="MLI2445" s="63"/>
      <c r="MLJ2445" s="63"/>
      <c r="MLK2445" s="63"/>
      <c r="MLL2445" s="63"/>
      <c r="MLM2445" s="63"/>
      <c r="MLN2445" s="63"/>
      <c r="MLO2445" s="63"/>
      <c r="MLP2445" s="63"/>
      <c r="MLQ2445" s="63"/>
      <c r="MLR2445" s="63"/>
      <c r="MLS2445" s="63"/>
      <c r="MLT2445" s="63"/>
      <c r="MLU2445" s="63"/>
      <c r="MLV2445" s="63"/>
      <c r="MLW2445" s="63"/>
      <c r="MLX2445" s="63"/>
      <c r="MLY2445" s="63"/>
      <c r="MLZ2445" s="63"/>
      <c r="MMA2445" s="63"/>
      <c r="MMB2445" s="63"/>
      <c r="MMC2445" s="63"/>
      <c r="MMD2445" s="63"/>
      <c r="MME2445" s="63"/>
      <c r="MMF2445" s="63"/>
      <c r="MMG2445" s="63"/>
      <c r="MMH2445" s="63"/>
      <c r="MMI2445" s="63"/>
      <c r="MMJ2445" s="63"/>
      <c r="MMK2445" s="63"/>
      <c r="MML2445" s="63"/>
      <c r="MMM2445" s="63"/>
      <c r="MMN2445" s="63"/>
      <c r="MMO2445" s="63"/>
      <c r="MMP2445" s="63"/>
      <c r="MMQ2445" s="63"/>
      <c r="MMR2445" s="63"/>
      <c r="MMS2445" s="63"/>
      <c r="MMT2445" s="63"/>
      <c r="MMU2445" s="63"/>
      <c r="MMV2445" s="63"/>
      <c r="MMW2445" s="63"/>
      <c r="MMX2445" s="63"/>
      <c r="MMY2445" s="63"/>
      <c r="MMZ2445" s="63"/>
      <c r="MNA2445" s="63"/>
      <c r="MNB2445" s="63"/>
      <c r="MNC2445" s="63"/>
      <c r="MND2445" s="63"/>
      <c r="MNE2445" s="63"/>
      <c r="MNF2445" s="63"/>
      <c r="MNG2445" s="63"/>
      <c r="MNH2445" s="63"/>
      <c r="MNI2445" s="63"/>
      <c r="MNJ2445" s="63"/>
      <c r="MNK2445" s="63"/>
      <c r="MNL2445" s="63"/>
      <c r="MNM2445" s="63"/>
      <c r="MNN2445" s="63"/>
      <c r="MNO2445" s="63"/>
      <c r="MNP2445" s="63"/>
      <c r="MNQ2445" s="63"/>
      <c r="MNR2445" s="63"/>
      <c r="MNS2445" s="63"/>
      <c r="MNT2445" s="63"/>
      <c r="MNU2445" s="63"/>
      <c r="MNV2445" s="63"/>
      <c r="MNW2445" s="63"/>
      <c r="MNX2445" s="63"/>
      <c r="MNY2445" s="63"/>
      <c r="MNZ2445" s="63"/>
      <c r="MOA2445" s="63"/>
      <c r="MOB2445" s="63"/>
      <c r="MOC2445" s="63"/>
      <c r="MOD2445" s="63"/>
      <c r="MOE2445" s="63"/>
      <c r="MOF2445" s="63"/>
      <c r="MOG2445" s="63"/>
      <c r="MOH2445" s="63"/>
      <c r="MOI2445" s="63"/>
      <c r="MOJ2445" s="63"/>
      <c r="MOK2445" s="63"/>
      <c r="MOL2445" s="63"/>
      <c r="MOM2445" s="63"/>
      <c r="MON2445" s="63"/>
      <c r="MOO2445" s="63"/>
      <c r="MOP2445" s="63"/>
      <c r="MOQ2445" s="63"/>
      <c r="MOR2445" s="63"/>
      <c r="MOS2445" s="63"/>
      <c r="MOT2445" s="63"/>
      <c r="MOU2445" s="63"/>
      <c r="MOV2445" s="63"/>
      <c r="MOW2445" s="63"/>
      <c r="MOX2445" s="63"/>
      <c r="MOY2445" s="63"/>
      <c r="MOZ2445" s="63"/>
      <c r="MPA2445" s="63"/>
      <c r="MPB2445" s="63"/>
      <c r="MPC2445" s="63"/>
      <c r="MPD2445" s="63"/>
      <c r="MPE2445" s="63"/>
      <c r="MPF2445" s="63"/>
      <c r="MPG2445" s="63"/>
      <c r="MPH2445" s="63"/>
      <c r="MPI2445" s="63"/>
      <c r="MPJ2445" s="63"/>
      <c r="MPK2445" s="63"/>
      <c r="MPL2445" s="63"/>
      <c r="MPM2445" s="63"/>
      <c r="MPN2445" s="63"/>
      <c r="MPO2445" s="63"/>
      <c r="MPP2445" s="63"/>
      <c r="MPQ2445" s="63"/>
      <c r="MPR2445" s="63"/>
      <c r="MPS2445" s="63"/>
      <c r="MPT2445" s="63"/>
      <c r="MPU2445" s="63"/>
      <c r="MPV2445" s="63"/>
      <c r="MPW2445" s="63"/>
      <c r="MPX2445" s="63"/>
      <c r="MPY2445" s="63"/>
      <c r="MPZ2445" s="63"/>
      <c r="MQA2445" s="63"/>
      <c r="MQB2445" s="63"/>
      <c r="MQC2445" s="63"/>
      <c r="MQD2445" s="63"/>
      <c r="MQE2445" s="63"/>
      <c r="MQF2445" s="63"/>
      <c r="MQG2445" s="63"/>
      <c r="MQH2445" s="63"/>
      <c r="MQI2445" s="63"/>
      <c r="MQJ2445" s="63"/>
      <c r="MQK2445" s="63"/>
      <c r="MQL2445" s="63"/>
      <c r="MQM2445" s="63"/>
      <c r="MQN2445" s="63"/>
      <c r="MQO2445" s="63"/>
      <c r="MQP2445" s="63"/>
      <c r="MQQ2445" s="63"/>
      <c r="MQR2445" s="63"/>
      <c r="MQS2445" s="63"/>
      <c r="MQT2445" s="63"/>
      <c r="MQU2445" s="63"/>
      <c r="MQV2445" s="63"/>
      <c r="MQW2445" s="63"/>
      <c r="MQX2445" s="63"/>
      <c r="MQY2445" s="63"/>
      <c r="MQZ2445" s="63"/>
      <c r="MRA2445" s="63"/>
      <c r="MRB2445" s="63"/>
      <c r="MRC2445" s="63"/>
      <c r="MRD2445" s="63"/>
      <c r="MRE2445" s="63"/>
      <c r="MRF2445" s="63"/>
      <c r="MRG2445" s="63"/>
      <c r="MRH2445" s="63"/>
      <c r="MRI2445" s="63"/>
      <c r="MRJ2445" s="63"/>
      <c r="MRK2445" s="63"/>
      <c r="MRL2445" s="63"/>
      <c r="MRM2445" s="63"/>
      <c r="MRN2445" s="63"/>
      <c r="MRO2445" s="63"/>
      <c r="MRP2445" s="63"/>
      <c r="MRQ2445" s="63"/>
      <c r="MRR2445" s="63"/>
      <c r="MRS2445" s="63"/>
      <c r="MRT2445" s="63"/>
      <c r="MRU2445" s="63"/>
      <c r="MRV2445" s="63"/>
      <c r="MRW2445" s="63"/>
      <c r="MRX2445" s="63"/>
      <c r="MRY2445" s="63"/>
      <c r="MRZ2445" s="63"/>
      <c r="MSA2445" s="63"/>
      <c r="MSB2445" s="63"/>
      <c r="MSC2445" s="63"/>
      <c r="MSD2445" s="63"/>
      <c r="MSE2445" s="63"/>
      <c r="MSF2445" s="63"/>
      <c r="MSG2445" s="63"/>
      <c r="MSH2445" s="63"/>
      <c r="MSI2445" s="63"/>
      <c r="MSJ2445" s="63"/>
      <c r="MSK2445" s="63"/>
      <c r="MSL2445" s="63"/>
      <c r="MSM2445" s="63"/>
      <c r="MSN2445" s="63"/>
      <c r="MSO2445" s="63"/>
      <c r="MSP2445" s="63"/>
      <c r="MSQ2445" s="63"/>
      <c r="MSR2445" s="63"/>
      <c r="MSS2445" s="63"/>
      <c r="MST2445" s="63"/>
      <c r="MSU2445" s="63"/>
      <c r="MSV2445" s="63"/>
      <c r="MSW2445" s="63"/>
      <c r="MSX2445" s="63"/>
      <c r="MSY2445" s="63"/>
      <c r="MSZ2445" s="63"/>
      <c r="MTA2445" s="63"/>
      <c r="MTB2445" s="63"/>
      <c r="MTC2445" s="63"/>
      <c r="MTD2445" s="63"/>
      <c r="MTE2445" s="63"/>
      <c r="MTF2445" s="63"/>
      <c r="MTG2445" s="63"/>
      <c r="MTH2445" s="63"/>
      <c r="MTI2445" s="63"/>
      <c r="MTJ2445" s="63"/>
      <c r="MTK2445" s="63"/>
      <c r="MTL2445" s="63"/>
      <c r="MTM2445" s="63"/>
      <c r="MTN2445" s="63"/>
      <c r="MTO2445" s="63"/>
      <c r="MTP2445" s="63"/>
      <c r="MTQ2445" s="63"/>
      <c r="MTR2445" s="63"/>
      <c r="MTS2445" s="63"/>
      <c r="MTT2445" s="63"/>
      <c r="MTU2445" s="63"/>
      <c r="MTV2445" s="63"/>
      <c r="MTW2445" s="63"/>
      <c r="MTX2445" s="63"/>
      <c r="MTY2445" s="63"/>
      <c r="MTZ2445" s="63"/>
      <c r="MUA2445" s="63"/>
      <c r="MUB2445" s="63"/>
      <c r="MUC2445" s="63"/>
      <c r="MUD2445" s="63"/>
      <c r="MUE2445" s="63"/>
      <c r="MUF2445" s="63"/>
      <c r="MUG2445" s="63"/>
      <c r="MUH2445" s="63"/>
      <c r="MUI2445" s="63"/>
      <c r="MUJ2445" s="63"/>
      <c r="MUK2445" s="63"/>
      <c r="MUL2445" s="63"/>
      <c r="MUM2445" s="63"/>
      <c r="MUN2445" s="63"/>
      <c r="MUO2445" s="63"/>
      <c r="MUP2445" s="63"/>
      <c r="MUQ2445" s="63"/>
      <c r="MUR2445" s="63"/>
      <c r="MUS2445" s="63"/>
      <c r="MUT2445" s="63"/>
      <c r="MUU2445" s="63"/>
      <c r="MUV2445" s="63"/>
      <c r="MUW2445" s="63"/>
      <c r="MUX2445" s="63"/>
      <c r="MUY2445" s="63"/>
      <c r="MUZ2445" s="63"/>
      <c r="MVA2445" s="63"/>
      <c r="MVB2445" s="63"/>
      <c r="MVC2445" s="63"/>
      <c r="MVD2445" s="63"/>
      <c r="MVE2445" s="63"/>
      <c r="MVF2445" s="63"/>
      <c r="MVG2445" s="63"/>
      <c r="MVH2445" s="63"/>
      <c r="MVI2445" s="63"/>
      <c r="MVJ2445" s="63"/>
      <c r="MVK2445" s="63"/>
      <c r="MVL2445" s="63"/>
      <c r="MVM2445" s="63"/>
      <c r="MVN2445" s="63"/>
      <c r="MVO2445" s="63"/>
      <c r="MVP2445" s="63"/>
      <c r="MVQ2445" s="63"/>
      <c r="MVR2445" s="63"/>
      <c r="MVS2445" s="63"/>
      <c r="MVT2445" s="63"/>
      <c r="MVU2445" s="63"/>
      <c r="MVV2445" s="63"/>
      <c r="MVW2445" s="63"/>
      <c r="MVX2445" s="63"/>
      <c r="MVY2445" s="63"/>
      <c r="MVZ2445" s="63"/>
      <c r="MWA2445" s="63"/>
      <c r="MWB2445" s="63"/>
      <c r="MWC2445" s="63"/>
      <c r="MWD2445" s="63"/>
      <c r="MWE2445" s="63"/>
      <c r="MWF2445" s="63"/>
      <c r="MWG2445" s="63"/>
      <c r="MWH2445" s="63"/>
      <c r="MWI2445" s="63"/>
      <c r="MWJ2445" s="63"/>
      <c r="MWK2445" s="63"/>
      <c r="MWL2445" s="63"/>
      <c r="MWM2445" s="63"/>
      <c r="MWN2445" s="63"/>
      <c r="MWO2445" s="63"/>
      <c r="MWP2445" s="63"/>
      <c r="MWQ2445" s="63"/>
      <c r="MWR2445" s="63"/>
      <c r="MWS2445" s="63"/>
      <c r="MWT2445" s="63"/>
      <c r="MWU2445" s="63"/>
      <c r="MWV2445" s="63"/>
      <c r="MWW2445" s="63"/>
      <c r="MWX2445" s="63"/>
      <c r="MWY2445" s="63"/>
      <c r="MWZ2445" s="63"/>
      <c r="MXA2445" s="63"/>
      <c r="MXB2445" s="63"/>
      <c r="MXC2445" s="63"/>
      <c r="MXD2445" s="63"/>
      <c r="MXE2445" s="63"/>
      <c r="MXF2445" s="63"/>
      <c r="MXG2445" s="63"/>
      <c r="MXH2445" s="63"/>
      <c r="MXI2445" s="63"/>
      <c r="MXJ2445" s="63"/>
      <c r="MXK2445" s="63"/>
      <c r="MXL2445" s="63"/>
      <c r="MXM2445" s="63"/>
      <c r="MXN2445" s="63"/>
      <c r="MXO2445" s="63"/>
      <c r="MXP2445" s="63"/>
      <c r="MXQ2445" s="63"/>
      <c r="MXR2445" s="63"/>
      <c r="MXS2445" s="63"/>
      <c r="MXT2445" s="63"/>
      <c r="MXU2445" s="63"/>
      <c r="MXV2445" s="63"/>
      <c r="MXW2445" s="63"/>
      <c r="MXX2445" s="63"/>
      <c r="MXY2445" s="63"/>
      <c r="MXZ2445" s="63"/>
      <c r="MYA2445" s="63"/>
      <c r="MYB2445" s="63"/>
      <c r="MYC2445" s="63"/>
      <c r="MYD2445" s="63"/>
      <c r="MYE2445" s="63"/>
      <c r="MYF2445" s="63"/>
      <c r="MYG2445" s="63"/>
      <c r="MYH2445" s="63"/>
      <c r="MYI2445" s="63"/>
      <c r="MYJ2445" s="63"/>
      <c r="MYK2445" s="63"/>
      <c r="MYL2445" s="63"/>
      <c r="MYM2445" s="63"/>
      <c r="MYN2445" s="63"/>
      <c r="MYO2445" s="63"/>
      <c r="MYP2445" s="63"/>
      <c r="MYQ2445" s="63"/>
      <c r="MYR2445" s="63"/>
      <c r="MYS2445" s="63"/>
      <c r="MYT2445" s="63"/>
      <c r="MYU2445" s="63"/>
      <c r="MYV2445" s="63"/>
      <c r="MYW2445" s="63"/>
      <c r="MYX2445" s="63"/>
      <c r="MYY2445" s="63"/>
      <c r="MYZ2445" s="63"/>
      <c r="MZA2445" s="63"/>
      <c r="MZB2445" s="63"/>
      <c r="MZC2445" s="63"/>
      <c r="MZD2445" s="63"/>
      <c r="MZE2445" s="63"/>
      <c r="MZF2445" s="63"/>
      <c r="MZG2445" s="63"/>
      <c r="MZH2445" s="63"/>
      <c r="MZI2445" s="63"/>
      <c r="MZJ2445" s="63"/>
      <c r="MZK2445" s="63"/>
      <c r="MZL2445" s="63"/>
      <c r="MZM2445" s="63"/>
      <c r="MZN2445" s="63"/>
      <c r="MZO2445" s="63"/>
      <c r="MZP2445" s="63"/>
      <c r="MZQ2445" s="63"/>
      <c r="MZR2445" s="63"/>
      <c r="MZS2445" s="63"/>
      <c r="MZT2445" s="63"/>
      <c r="MZU2445" s="63"/>
      <c r="MZV2445" s="63"/>
      <c r="MZW2445" s="63"/>
      <c r="MZX2445" s="63"/>
      <c r="MZY2445" s="63"/>
      <c r="MZZ2445" s="63"/>
      <c r="NAA2445" s="63"/>
      <c r="NAB2445" s="63"/>
      <c r="NAC2445" s="63"/>
      <c r="NAD2445" s="63"/>
      <c r="NAE2445" s="63"/>
      <c r="NAF2445" s="63"/>
      <c r="NAG2445" s="63"/>
      <c r="NAH2445" s="63"/>
      <c r="NAI2445" s="63"/>
      <c r="NAJ2445" s="63"/>
      <c r="NAK2445" s="63"/>
      <c r="NAL2445" s="63"/>
      <c r="NAM2445" s="63"/>
      <c r="NAN2445" s="63"/>
      <c r="NAO2445" s="63"/>
      <c r="NAP2445" s="63"/>
      <c r="NAQ2445" s="63"/>
      <c r="NAR2445" s="63"/>
      <c r="NAS2445" s="63"/>
      <c r="NAT2445" s="63"/>
      <c r="NAU2445" s="63"/>
      <c r="NAV2445" s="63"/>
      <c r="NAW2445" s="63"/>
      <c r="NAX2445" s="63"/>
      <c r="NAY2445" s="63"/>
      <c r="NAZ2445" s="63"/>
      <c r="NBA2445" s="63"/>
      <c r="NBB2445" s="63"/>
      <c r="NBC2445" s="63"/>
      <c r="NBD2445" s="63"/>
      <c r="NBE2445" s="63"/>
      <c r="NBF2445" s="63"/>
      <c r="NBG2445" s="63"/>
      <c r="NBH2445" s="63"/>
      <c r="NBI2445" s="63"/>
      <c r="NBJ2445" s="63"/>
      <c r="NBK2445" s="63"/>
      <c r="NBL2445" s="63"/>
      <c r="NBM2445" s="63"/>
      <c r="NBN2445" s="63"/>
      <c r="NBO2445" s="63"/>
      <c r="NBP2445" s="63"/>
      <c r="NBQ2445" s="63"/>
      <c r="NBR2445" s="63"/>
      <c r="NBS2445" s="63"/>
      <c r="NBT2445" s="63"/>
      <c r="NBU2445" s="63"/>
      <c r="NBV2445" s="63"/>
      <c r="NBW2445" s="63"/>
      <c r="NBX2445" s="63"/>
      <c r="NBY2445" s="63"/>
      <c r="NBZ2445" s="63"/>
      <c r="NCA2445" s="63"/>
      <c r="NCB2445" s="63"/>
      <c r="NCC2445" s="63"/>
      <c r="NCD2445" s="63"/>
      <c r="NCE2445" s="63"/>
      <c r="NCF2445" s="63"/>
      <c r="NCG2445" s="63"/>
      <c r="NCH2445" s="63"/>
      <c r="NCI2445" s="63"/>
      <c r="NCJ2445" s="63"/>
      <c r="NCK2445" s="63"/>
      <c r="NCL2445" s="63"/>
      <c r="NCM2445" s="63"/>
      <c r="NCN2445" s="63"/>
      <c r="NCO2445" s="63"/>
      <c r="NCP2445" s="63"/>
      <c r="NCQ2445" s="63"/>
      <c r="NCR2445" s="63"/>
      <c r="NCS2445" s="63"/>
      <c r="NCT2445" s="63"/>
      <c r="NCU2445" s="63"/>
      <c r="NCV2445" s="63"/>
      <c r="NCW2445" s="63"/>
      <c r="NCX2445" s="63"/>
      <c r="NCY2445" s="63"/>
      <c r="NCZ2445" s="63"/>
      <c r="NDA2445" s="63"/>
      <c r="NDB2445" s="63"/>
      <c r="NDC2445" s="63"/>
      <c r="NDD2445" s="63"/>
      <c r="NDE2445" s="63"/>
      <c r="NDF2445" s="63"/>
      <c r="NDG2445" s="63"/>
      <c r="NDH2445" s="63"/>
      <c r="NDI2445" s="63"/>
      <c r="NDJ2445" s="63"/>
      <c r="NDK2445" s="63"/>
      <c r="NDL2445" s="63"/>
      <c r="NDM2445" s="63"/>
      <c r="NDN2445" s="63"/>
      <c r="NDO2445" s="63"/>
      <c r="NDP2445" s="63"/>
      <c r="NDQ2445" s="63"/>
      <c r="NDR2445" s="63"/>
      <c r="NDS2445" s="63"/>
      <c r="NDT2445" s="63"/>
      <c r="NDU2445" s="63"/>
      <c r="NDV2445" s="63"/>
      <c r="NDW2445" s="63"/>
      <c r="NDX2445" s="63"/>
      <c r="NDY2445" s="63"/>
      <c r="NDZ2445" s="63"/>
      <c r="NEA2445" s="63"/>
      <c r="NEB2445" s="63"/>
      <c r="NEC2445" s="63"/>
      <c r="NED2445" s="63"/>
      <c r="NEE2445" s="63"/>
      <c r="NEF2445" s="63"/>
      <c r="NEG2445" s="63"/>
      <c r="NEH2445" s="63"/>
      <c r="NEI2445" s="63"/>
      <c r="NEJ2445" s="63"/>
      <c r="NEK2445" s="63"/>
      <c r="NEL2445" s="63"/>
      <c r="NEM2445" s="63"/>
      <c r="NEN2445" s="63"/>
      <c r="NEO2445" s="63"/>
      <c r="NEP2445" s="63"/>
      <c r="NEQ2445" s="63"/>
      <c r="NER2445" s="63"/>
      <c r="NES2445" s="63"/>
      <c r="NET2445" s="63"/>
      <c r="NEU2445" s="63"/>
      <c r="NEV2445" s="63"/>
      <c r="NEW2445" s="63"/>
      <c r="NEX2445" s="63"/>
      <c r="NEY2445" s="63"/>
      <c r="NEZ2445" s="63"/>
      <c r="NFA2445" s="63"/>
      <c r="NFB2445" s="63"/>
      <c r="NFC2445" s="63"/>
      <c r="NFD2445" s="63"/>
      <c r="NFE2445" s="63"/>
      <c r="NFF2445" s="63"/>
      <c r="NFG2445" s="63"/>
      <c r="NFH2445" s="63"/>
      <c r="NFI2445" s="63"/>
      <c r="NFJ2445" s="63"/>
      <c r="NFK2445" s="63"/>
      <c r="NFL2445" s="63"/>
      <c r="NFM2445" s="63"/>
      <c r="NFN2445" s="63"/>
      <c r="NFO2445" s="63"/>
      <c r="NFP2445" s="63"/>
      <c r="NFQ2445" s="63"/>
      <c r="NFR2445" s="63"/>
      <c r="NFS2445" s="63"/>
      <c r="NFT2445" s="63"/>
      <c r="NFU2445" s="63"/>
      <c r="NFV2445" s="63"/>
      <c r="NFW2445" s="63"/>
      <c r="NFX2445" s="63"/>
      <c r="NFY2445" s="63"/>
      <c r="NFZ2445" s="63"/>
      <c r="NGA2445" s="63"/>
      <c r="NGB2445" s="63"/>
      <c r="NGC2445" s="63"/>
      <c r="NGD2445" s="63"/>
      <c r="NGE2445" s="63"/>
      <c r="NGF2445" s="63"/>
      <c r="NGG2445" s="63"/>
      <c r="NGH2445" s="63"/>
      <c r="NGI2445" s="63"/>
      <c r="NGJ2445" s="63"/>
      <c r="NGK2445" s="63"/>
      <c r="NGL2445" s="63"/>
      <c r="NGM2445" s="63"/>
      <c r="NGN2445" s="63"/>
      <c r="NGO2445" s="63"/>
      <c r="NGP2445" s="63"/>
      <c r="NGQ2445" s="63"/>
      <c r="NGR2445" s="63"/>
      <c r="NGS2445" s="63"/>
      <c r="NGT2445" s="63"/>
      <c r="NGU2445" s="63"/>
      <c r="NGV2445" s="63"/>
      <c r="NGW2445" s="63"/>
      <c r="NGX2445" s="63"/>
      <c r="NGY2445" s="63"/>
      <c r="NGZ2445" s="63"/>
      <c r="NHA2445" s="63"/>
      <c r="NHB2445" s="63"/>
      <c r="NHC2445" s="63"/>
      <c r="NHD2445" s="63"/>
      <c r="NHE2445" s="63"/>
      <c r="NHF2445" s="63"/>
      <c r="NHG2445" s="63"/>
      <c r="NHH2445" s="63"/>
      <c r="NHI2445" s="63"/>
      <c r="NHJ2445" s="63"/>
      <c r="NHK2445" s="63"/>
      <c r="NHL2445" s="63"/>
      <c r="NHM2445" s="63"/>
      <c r="NHN2445" s="63"/>
      <c r="NHO2445" s="63"/>
      <c r="NHP2445" s="63"/>
      <c r="NHQ2445" s="63"/>
      <c r="NHR2445" s="63"/>
      <c r="NHS2445" s="63"/>
      <c r="NHT2445" s="63"/>
      <c r="NHU2445" s="63"/>
      <c r="NHV2445" s="63"/>
      <c r="NHW2445" s="63"/>
      <c r="NHX2445" s="63"/>
      <c r="NHY2445" s="63"/>
      <c r="NHZ2445" s="63"/>
      <c r="NIA2445" s="63"/>
      <c r="NIB2445" s="63"/>
      <c r="NIC2445" s="63"/>
      <c r="NID2445" s="63"/>
      <c r="NIE2445" s="63"/>
      <c r="NIF2445" s="63"/>
      <c r="NIG2445" s="63"/>
      <c r="NIH2445" s="63"/>
      <c r="NII2445" s="63"/>
      <c r="NIJ2445" s="63"/>
      <c r="NIK2445" s="63"/>
      <c r="NIL2445" s="63"/>
      <c r="NIM2445" s="63"/>
      <c r="NIN2445" s="63"/>
      <c r="NIO2445" s="63"/>
      <c r="NIP2445" s="63"/>
      <c r="NIQ2445" s="63"/>
      <c r="NIR2445" s="63"/>
      <c r="NIS2445" s="63"/>
      <c r="NIT2445" s="63"/>
      <c r="NIU2445" s="63"/>
      <c r="NIV2445" s="63"/>
      <c r="NIW2445" s="63"/>
      <c r="NIX2445" s="63"/>
      <c r="NIY2445" s="63"/>
      <c r="NIZ2445" s="63"/>
      <c r="NJA2445" s="63"/>
      <c r="NJB2445" s="63"/>
      <c r="NJC2445" s="63"/>
      <c r="NJD2445" s="63"/>
      <c r="NJE2445" s="63"/>
      <c r="NJF2445" s="63"/>
      <c r="NJG2445" s="63"/>
      <c r="NJH2445" s="63"/>
      <c r="NJI2445" s="63"/>
      <c r="NJJ2445" s="63"/>
      <c r="NJK2445" s="63"/>
      <c r="NJL2445" s="63"/>
      <c r="NJM2445" s="63"/>
      <c r="NJN2445" s="63"/>
      <c r="NJO2445" s="63"/>
      <c r="NJP2445" s="63"/>
      <c r="NJQ2445" s="63"/>
      <c r="NJR2445" s="63"/>
      <c r="NJS2445" s="63"/>
      <c r="NJT2445" s="63"/>
      <c r="NJU2445" s="63"/>
      <c r="NJV2445" s="63"/>
      <c r="NJW2445" s="63"/>
      <c r="NJX2445" s="63"/>
      <c r="NJY2445" s="63"/>
      <c r="NJZ2445" s="63"/>
      <c r="NKA2445" s="63"/>
      <c r="NKB2445" s="63"/>
      <c r="NKC2445" s="63"/>
      <c r="NKD2445" s="63"/>
      <c r="NKE2445" s="63"/>
      <c r="NKF2445" s="63"/>
      <c r="NKG2445" s="63"/>
      <c r="NKH2445" s="63"/>
      <c r="NKI2445" s="63"/>
      <c r="NKJ2445" s="63"/>
      <c r="NKK2445" s="63"/>
      <c r="NKL2445" s="63"/>
      <c r="NKM2445" s="63"/>
      <c r="NKN2445" s="63"/>
      <c r="NKO2445" s="63"/>
      <c r="NKP2445" s="63"/>
      <c r="NKQ2445" s="63"/>
      <c r="NKR2445" s="63"/>
      <c r="NKS2445" s="63"/>
      <c r="NKT2445" s="63"/>
      <c r="NKU2445" s="63"/>
      <c r="NKV2445" s="63"/>
      <c r="NKW2445" s="63"/>
      <c r="NKX2445" s="63"/>
      <c r="NKY2445" s="63"/>
      <c r="NKZ2445" s="63"/>
      <c r="NLA2445" s="63"/>
      <c r="NLB2445" s="63"/>
      <c r="NLC2445" s="63"/>
      <c r="NLD2445" s="63"/>
      <c r="NLE2445" s="63"/>
      <c r="NLF2445" s="63"/>
      <c r="NLG2445" s="63"/>
      <c r="NLH2445" s="63"/>
      <c r="NLI2445" s="63"/>
      <c r="NLJ2445" s="63"/>
      <c r="NLK2445" s="63"/>
      <c r="NLL2445" s="63"/>
      <c r="NLM2445" s="63"/>
      <c r="NLN2445" s="63"/>
      <c r="NLO2445" s="63"/>
      <c r="NLP2445" s="63"/>
      <c r="NLQ2445" s="63"/>
      <c r="NLR2445" s="63"/>
      <c r="NLS2445" s="63"/>
      <c r="NLT2445" s="63"/>
      <c r="NLU2445" s="63"/>
      <c r="NLV2445" s="63"/>
      <c r="NLW2445" s="63"/>
      <c r="NLX2445" s="63"/>
      <c r="NLY2445" s="63"/>
      <c r="NLZ2445" s="63"/>
      <c r="NMA2445" s="63"/>
      <c r="NMB2445" s="63"/>
      <c r="NMC2445" s="63"/>
      <c r="NMD2445" s="63"/>
      <c r="NME2445" s="63"/>
      <c r="NMF2445" s="63"/>
      <c r="NMG2445" s="63"/>
      <c r="NMH2445" s="63"/>
      <c r="NMI2445" s="63"/>
      <c r="NMJ2445" s="63"/>
      <c r="NMK2445" s="63"/>
      <c r="NML2445" s="63"/>
      <c r="NMM2445" s="63"/>
      <c r="NMN2445" s="63"/>
      <c r="NMO2445" s="63"/>
      <c r="NMP2445" s="63"/>
      <c r="NMQ2445" s="63"/>
      <c r="NMR2445" s="63"/>
      <c r="NMS2445" s="63"/>
      <c r="NMT2445" s="63"/>
      <c r="NMU2445" s="63"/>
      <c r="NMV2445" s="63"/>
      <c r="NMW2445" s="63"/>
      <c r="NMX2445" s="63"/>
      <c r="NMY2445" s="63"/>
      <c r="NMZ2445" s="63"/>
      <c r="NNA2445" s="63"/>
      <c r="NNB2445" s="63"/>
      <c r="NNC2445" s="63"/>
      <c r="NND2445" s="63"/>
      <c r="NNE2445" s="63"/>
      <c r="NNF2445" s="63"/>
      <c r="NNG2445" s="63"/>
      <c r="NNH2445" s="63"/>
      <c r="NNI2445" s="63"/>
      <c r="NNJ2445" s="63"/>
      <c r="NNK2445" s="63"/>
      <c r="NNL2445" s="63"/>
      <c r="NNM2445" s="63"/>
      <c r="NNN2445" s="63"/>
      <c r="NNO2445" s="63"/>
      <c r="NNP2445" s="63"/>
      <c r="NNQ2445" s="63"/>
      <c r="NNR2445" s="63"/>
      <c r="NNS2445" s="63"/>
      <c r="NNT2445" s="63"/>
      <c r="NNU2445" s="63"/>
      <c r="NNV2445" s="63"/>
      <c r="NNW2445" s="63"/>
      <c r="NNX2445" s="63"/>
      <c r="NNY2445" s="63"/>
      <c r="NNZ2445" s="63"/>
      <c r="NOA2445" s="63"/>
      <c r="NOB2445" s="63"/>
      <c r="NOC2445" s="63"/>
      <c r="NOD2445" s="63"/>
      <c r="NOE2445" s="63"/>
      <c r="NOF2445" s="63"/>
      <c r="NOG2445" s="63"/>
      <c r="NOH2445" s="63"/>
      <c r="NOI2445" s="63"/>
      <c r="NOJ2445" s="63"/>
      <c r="NOK2445" s="63"/>
      <c r="NOL2445" s="63"/>
      <c r="NOM2445" s="63"/>
      <c r="NON2445" s="63"/>
      <c r="NOO2445" s="63"/>
      <c r="NOP2445" s="63"/>
      <c r="NOQ2445" s="63"/>
      <c r="NOR2445" s="63"/>
      <c r="NOS2445" s="63"/>
      <c r="NOT2445" s="63"/>
      <c r="NOU2445" s="63"/>
      <c r="NOV2445" s="63"/>
      <c r="NOW2445" s="63"/>
      <c r="NOX2445" s="63"/>
      <c r="NOY2445" s="63"/>
      <c r="NOZ2445" s="63"/>
      <c r="NPA2445" s="63"/>
      <c r="NPB2445" s="63"/>
      <c r="NPC2445" s="63"/>
      <c r="NPD2445" s="63"/>
      <c r="NPE2445" s="63"/>
      <c r="NPF2445" s="63"/>
      <c r="NPG2445" s="63"/>
      <c r="NPH2445" s="63"/>
      <c r="NPI2445" s="63"/>
      <c r="NPJ2445" s="63"/>
      <c r="NPK2445" s="63"/>
      <c r="NPL2445" s="63"/>
      <c r="NPM2445" s="63"/>
      <c r="NPN2445" s="63"/>
      <c r="NPO2445" s="63"/>
      <c r="NPP2445" s="63"/>
      <c r="NPQ2445" s="63"/>
      <c r="NPR2445" s="63"/>
      <c r="NPS2445" s="63"/>
      <c r="NPT2445" s="63"/>
      <c r="NPU2445" s="63"/>
      <c r="NPV2445" s="63"/>
      <c r="NPW2445" s="63"/>
      <c r="NPX2445" s="63"/>
      <c r="NPY2445" s="63"/>
      <c r="NPZ2445" s="63"/>
      <c r="NQA2445" s="63"/>
      <c r="NQB2445" s="63"/>
      <c r="NQC2445" s="63"/>
      <c r="NQD2445" s="63"/>
      <c r="NQE2445" s="63"/>
      <c r="NQF2445" s="63"/>
      <c r="NQG2445" s="63"/>
      <c r="NQH2445" s="63"/>
      <c r="NQI2445" s="63"/>
      <c r="NQJ2445" s="63"/>
      <c r="NQK2445" s="63"/>
      <c r="NQL2445" s="63"/>
      <c r="NQM2445" s="63"/>
      <c r="NQN2445" s="63"/>
      <c r="NQO2445" s="63"/>
      <c r="NQP2445" s="63"/>
      <c r="NQQ2445" s="63"/>
      <c r="NQR2445" s="63"/>
      <c r="NQS2445" s="63"/>
      <c r="NQT2445" s="63"/>
      <c r="NQU2445" s="63"/>
      <c r="NQV2445" s="63"/>
      <c r="NQW2445" s="63"/>
      <c r="NQX2445" s="63"/>
      <c r="NQY2445" s="63"/>
      <c r="NQZ2445" s="63"/>
      <c r="NRA2445" s="63"/>
      <c r="NRB2445" s="63"/>
      <c r="NRC2445" s="63"/>
      <c r="NRD2445" s="63"/>
      <c r="NRE2445" s="63"/>
      <c r="NRF2445" s="63"/>
      <c r="NRG2445" s="63"/>
      <c r="NRH2445" s="63"/>
      <c r="NRI2445" s="63"/>
      <c r="NRJ2445" s="63"/>
      <c r="NRK2445" s="63"/>
      <c r="NRL2445" s="63"/>
      <c r="NRM2445" s="63"/>
      <c r="NRN2445" s="63"/>
      <c r="NRO2445" s="63"/>
      <c r="NRP2445" s="63"/>
      <c r="NRQ2445" s="63"/>
      <c r="NRR2445" s="63"/>
      <c r="NRS2445" s="63"/>
      <c r="NRT2445" s="63"/>
      <c r="NRU2445" s="63"/>
      <c r="NRV2445" s="63"/>
      <c r="NRW2445" s="63"/>
      <c r="NRX2445" s="63"/>
      <c r="NRY2445" s="63"/>
      <c r="NRZ2445" s="63"/>
      <c r="NSA2445" s="63"/>
      <c r="NSB2445" s="63"/>
      <c r="NSC2445" s="63"/>
      <c r="NSD2445" s="63"/>
      <c r="NSE2445" s="63"/>
      <c r="NSF2445" s="63"/>
      <c r="NSG2445" s="63"/>
      <c r="NSH2445" s="63"/>
      <c r="NSI2445" s="63"/>
      <c r="NSJ2445" s="63"/>
      <c r="NSK2445" s="63"/>
      <c r="NSL2445" s="63"/>
      <c r="NSM2445" s="63"/>
      <c r="NSN2445" s="63"/>
      <c r="NSO2445" s="63"/>
      <c r="NSP2445" s="63"/>
      <c r="NSQ2445" s="63"/>
      <c r="NSR2445" s="63"/>
      <c r="NSS2445" s="63"/>
      <c r="NST2445" s="63"/>
      <c r="NSU2445" s="63"/>
      <c r="NSV2445" s="63"/>
      <c r="NSW2445" s="63"/>
      <c r="NSX2445" s="63"/>
      <c r="NSY2445" s="63"/>
      <c r="NSZ2445" s="63"/>
      <c r="NTA2445" s="63"/>
      <c r="NTB2445" s="63"/>
      <c r="NTC2445" s="63"/>
      <c r="NTD2445" s="63"/>
      <c r="NTE2445" s="63"/>
      <c r="NTF2445" s="63"/>
      <c r="NTG2445" s="63"/>
      <c r="NTH2445" s="63"/>
      <c r="NTI2445" s="63"/>
      <c r="NTJ2445" s="63"/>
      <c r="NTK2445" s="63"/>
      <c r="NTL2445" s="63"/>
      <c r="NTM2445" s="63"/>
      <c r="NTN2445" s="63"/>
      <c r="NTO2445" s="63"/>
      <c r="NTP2445" s="63"/>
      <c r="NTQ2445" s="63"/>
      <c r="NTR2445" s="63"/>
      <c r="NTS2445" s="63"/>
      <c r="NTT2445" s="63"/>
      <c r="NTU2445" s="63"/>
      <c r="NTV2445" s="63"/>
      <c r="NTW2445" s="63"/>
      <c r="NTX2445" s="63"/>
      <c r="NTY2445" s="63"/>
      <c r="NTZ2445" s="63"/>
      <c r="NUA2445" s="63"/>
      <c r="NUB2445" s="63"/>
      <c r="NUC2445" s="63"/>
      <c r="NUD2445" s="63"/>
      <c r="NUE2445" s="63"/>
      <c r="NUF2445" s="63"/>
      <c r="NUG2445" s="63"/>
      <c r="NUH2445" s="63"/>
      <c r="NUI2445" s="63"/>
      <c r="NUJ2445" s="63"/>
      <c r="NUK2445" s="63"/>
      <c r="NUL2445" s="63"/>
      <c r="NUM2445" s="63"/>
      <c r="NUN2445" s="63"/>
      <c r="NUO2445" s="63"/>
      <c r="NUP2445" s="63"/>
      <c r="NUQ2445" s="63"/>
      <c r="NUR2445" s="63"/>
      <c r="NUS2445" s="63"/>
      <c r="NUT2445" s="63"/>
      <c r="NUU2445" s="63"/>
      <c r="NUV2445" s="63"/>
      <c r="NUW2445" s="63"/>
      <c r="NUX2445" s="63"/>
      <c r="NUY2445" s="63"/>
      <c r="NUZ2445" s="63"/>
      <c r="NVA2445" s="63"/>
      <c r="NVB2445" s="63"/>
      <c r="NVC2445" s="63"/>
      <c r="NVD2445" s="63"/>
      <c r="NVE2445" s="63"/>
      <c r="NVF2445" s="63"/>
      <c r="NVG2445" s="63"/>
      <c r="NVH2445" s="63"/>
      <c r="NVI2445" s="63"/>
      <c r="NVJ2445" s="63"/>
      <c r="NVK2445" s="63"/>
      <c r="NVL2445" s="63"/>
      <c r="NVM2445" s="63"/>
      <c r="NVN2445" s="63"/>
      <c r="NVO2445" s="63"/>
      <c r="NVP2445" s="63"/>
      <c r="NVQ2445" s="63"/>
      <c r="NVR2445" s="63"/>
      <c r="NVS2445" s="63"/>
      <c r="NVT2445" s="63"/>
      <c r="NVU2445" s="63"/>
      <c r="NVV2445" s="63"/>
      <c r="NVW2445" s="63"/>
      <c r="NVX2445" s="63"/>
      <c r="NVY2445" s="63"/>
      <c r="NVZ2445" s="63"/>
      <c r="NWA2445" s="63"/>
      <c r="NWB2445" s="63"/>
      <c r="NWC2445" s="63"/>
      <c r="NWD2445" s="63"/>
      <c r="NWE2445" s="63"/>
      <c r="NWF2445" s="63"/>
      <c r="NWG2445" s="63"/>
      <c r="NWH2445" s="63"/>
      <c r="NWI2445" s="63"/>
      <c r="NWJ2445" s="63"/>
      <c r="NWK2445" s="63"/>
      <c r="NWL2445" s="63"/>
      <c r="NWM2445" s="63"/>
      <c r="NWN2445" s="63"/>
      <c r="NWO2445" s="63"/>
      <c r="NWP2445" s="63"/>
      <c r="NWQ2445" s="63"/>
      <c r="NWR2445" s="63"/>
      <c r="NWS2445" s="63"/>
      <c r="NWT2445" s="63"/>
      <c r="NWU2445" s="63"/>
      <c r="NWV2445" s="63"/>
      <c r="NWW2445" s="63"/>
      <c r="NWX2445" s="63"/>
      <c r="NWY2445" s="63"/>
      <c r="NWZ2445" s="63"/>
      <c r="NXA2445" s="63"/>
      <c r="NXB2445" s="63"/>
      <c r="NXC2445" s="63"/>
      <c r="NXD2445" s="63"/>
      <c r="NXE2445" s="63"/>
      <c r="NXF2445" s="63"/>
      <c r="NXG2445" s="63"/>
      <c r="NXH2445" s="63"/>
      <c r="NXI2445" s="63"/>
      <c r="NXJ2445" s="63"/>
      <c r="NXK2445" s="63"/>
      <c r="NXL2445" s="63"/>
      <c r="NXM2445" s="63"/>
      <c r="NXN2445" s="63"/>
      <c r="NXO2445" s="63"/>
      <c r="NXP2445" s="63"/>
      <c r="NXQ2445" s="63"/>
      <c r="NXR2445" s="63"/>
      <c r="NXS2445" s="63"/>
      <c r="NXT2445" s="63"/>
      <c r="NXU2445" s="63"/>
      <c r="NXV2445" s="63"/>
      <c r="NXW2445" s="63"/>
      <c r="NXX2445" s="63"/>
      <c r="NXY2445" s="63"/>
      <c r="NXZ2445" s="63"/>
      <c r="NYA2445" s="63"/>
      <c r="NYB2445" s="63"/>
      <c r="NYC2445" s="63"/>
      <c r="NYD2445" s="63"/>
      <c r="NYE2445" s="63"/>
      <c r="NYF2445" s="63"/>
      <c r="NYG2445" s="63"/>
      <c r="NYH2445" s="63"/>
      <c r="NYI2445" s="63"/>
      <c r="NYJ2445" s="63"/>
      <c r="NYK2445" s="63"/>
      <c r="NYL2445" s="63"/>
      <c r="NYM2445" s="63"/>
      <c r="NYN2445" s="63"/>
      <c r="NYO2445" s="63"/>
      <c r="NYP2445" s="63"/>
      <c r="NYQ2445" s="63"/>
      <c r="NYR2445" s="63"/>
      <c r="NYS2445" s="63"/>
      <c r="NYT2445" s="63"/>
      <c r="NYU2445" s="63"/>
      <c r="NYV2445" s="63"/>
      <c r="NYW2445" s="63"/>
      <c r="NYX2445" s="63"/>
      <c r="NYY2445" s="63"/>
      <c r="NYZ2445" s="63"/>
      <c r="NZA2445" s="63"/>
      <c r="NZB2445" s="63"/>
      <c r="NZC2445" s="63"/>
      <c r="NZD2445" s="63"/>
      <c r="NZE2445" s="63"/>
      <c r="NZF2445" s="63"/>
      <c r="NZG2445" s="63"/>
      <c r="NZH2445" s="63"/>
      <c r="NZI2445" s="63"/>
      <c r="NZJ2445" s="63"/>
      <c r="NZK2445" s="63"/>
      <c r="NZL2445" s="63"/>
      <c r="NZM2445" s="63"/>
      <c r="NZN2445" s="63"/>
      <c r="NZO2445" s="63"/>
      <c r="NZP2445" s="63"/>
      <c r="NZQ2445" s="63"/>
      <c r="NZR2445" s="63"/>
      <c r="NZS2445" s="63"/>
      <c r="NZT2445" s="63"/>
      <c r="NZU2445" s="63"/>
      <c r="NZV2445" s="63"/>
      <c r="NZW2445" s="63"/>
      <c r="NZX2445" s="63"/>
      <c r="NZY2445" s="63"/>
      <c r="NZZ2445" s="63"/>
      <c r="OAA2445" s="63"/>
      <c r="OAB2445" s="63"/>
      <c r="OAC2445" s="63"/>
      <c r="OAD2445" s="63"/>
      <c r="OAE2445" s="63"/>
      <c r="OAF2445" s="63"/>
      <c r="OAG2445" s="63"/>
      <c r="OAH2445" s="63"/>
      <c r="OAI2445" s="63"/>
      <c r="OAJ2445" s="63"/>
      <c r="OAK2445" s="63"/>
      <c r="OAL2445" s="63"/>
      <c r="OAM2445" s="63"/>
      <c r="OAN2445" s="63"/>
      <c r="OAO2445" s="63"/>
      <c r="OAP2445" s="63"/>
      <c r="OAQ2445" s="63"/>
      <c r="OAR2445" s="63"/>
      <c r="OAS2445" s="63"/>
      <c r="OAT2445" s="63"/>
      <c r="OAU2445" s="63"/>
      <c r="OAV2445" s="63"/>
      <c r="OAW2445" s="63"/>
      <c r="OAX2445" s="63"/>
      <c r="OAY2445" s="63"/>
      <c r="OAZ2445" s="63"/>
      <c r="OBA2445" s="63"/>
      <c r="OBB2445" s="63"/>
      <c r="OBC2445" s="63"/>
      <c r="OBD2445" s="63"/>
      <c r="OBE2445" s="63"/>
      <c r="OBF2445" s="63"/>
      <c r="OBG2445" s="63"/>
      <c r="OBH2445" s="63"/>
      <c r="OBI2445" s="63"/>
      <c r="OBJ2445" s="63"/>
      <c r="OBK2445" s="63"/>
      <c r="OBL2445" s="63"/>
      <c r="OBM2445" s="63"/>
      <c r="OBN2445" s="63"/>
      <c r="OBO2445" s="63"/>
      <c r="OBP2445" s="63"/>
      <c r="OBQ2445" s="63"/>
      <c r="OBR2445" s="63"/>
      <c r="OBS2445" s="63"/>
      <c r="OBT2445" s="63"/>
      <c r="OBU2445" s="63"/>
      <c r="OBV2445" s="63"/>
      <c r="OBW2445" s="63"/>
      <c r="OBX2445" s="63"/>
      <c r="OBY2445" s="63"/>
      <c r="OBZ2445" s="63"/>
      <c r="OCA2445" s="63"/>
      <c r="OCB2445" s="63"/>
      <c r="OCC2445" s="63"/>
      <c r="OCD2445" s="63"/>
      <c r="OCE2445" s="63"/>
      <c r="OCF2445" s="63"/>
      <c r="OCG2445" s="63"/>
      <c r="OCH2445" s="63"/>
      <c r="OCI2445" s="63"/>
      <c r="OCJ2445" s="63"/>
      <c r="OCK2445" s="63"/>
      <c r="OCL2445" s="63"/>
      <c r="OCM2445" s="63"/>
      <c r="OCN2445" s="63"/>
      <c r="OCO2445" s="63"/>
      <c r="OCP2445" s="63"/>
      <c r="OCQ2445" s="63"/>
      <c r="OCR2445" s="63"/>
      <c r="OCS2445" s="63"/>
      <c r="OCT2445" s="63"/>
      <c r="OCU2445" s="63"/>
      <c r="OCV2445" s="63"/>
      <c r="OCW2445" s="63"/>
      <c r="OCX2445" s="63"/>
      <c r="OCY2445" s="63"/>
      <c r="OCZ2445" s="63"/>
      <c r="ODA2445" s="63"/>
      <c r="ODB2445" s="63"/>
      <c r="ODC2445" s="63"/>
      <c r="ODD2445" s="63"/>
      <c r="ODE2445" s="63"/>
      <c r="ODF2445" s="63"/>
      <c r="ODG2445" s="63"/>
      <c r="ODH2445" s="63"/>
      <c r="ODI2445" s="63"/>
      <c r="ODJ2445" s="63"/>
      <c r="ODK2445" s="63"/>
      <c r="ODL2445" s="63"/>
      <c r="ODM2445" s="63"/>
      <c r="ODN2445" s="63"/>
      <c r="ODO2445" s="63"/>
      <c r="ODP2445" s="63"/>
      <c r="ODQ2445" s="63"/>
      <c r="ODR2445" s="63"/>
      <c r="ODS2445" s="63"/>
      <c r="ODT2445" s="63"/>
      <c r="ODU2445" s="63"/>
      <c r="ODV2445" s="63"/>
      <c r="ODW2445" s="63"/>
      <c r="ODX2445" s="63"/>
      <c r="ODY2445" s="63"/>
      <c r="ODZ2445" s="63"/>
      <c r="OEA2445" s="63"/>
      <c r="OEB2445" s="63"/>
      <c r="OEC2445" s="63"/>
      <c r="OED2445" s="63"/>
      <c r="OEE2445" s="63"/>
      <c r="OEF2445" s="63"/>
      <c r="OEG2445" s="63"/>
      <c r="OEH2445" s="63"/>
      <c r="OEI2445" s="63"/>
      <c r="OEJ2445" s="63"/>
      <c r="OEK2445" s="63"/>
      <c r="OEL2445" s="63"/>
      <c r="OEM2445" s="63"/>
      <c r="OEN2445" s="63"/>
      <c r="OEO2445" s="63"/>
      <c r="OEP2445" s="63"/>
      <c r="OEQ2445" s="63"/>
      <c r="OER2445" s="63"/>
      <c r="OES2445" s="63"/>
      <c r="OET2445" s="63"/>
      <c r="OEU2445" s="63"/>
      <c r="OEV2445" s="63"/>
      <c r="OEW2445" s="63"/>
      <c r="OEX2445" s="63"/>
      <c r="OEY2445" s="63"/>
      <c r="OEZ2445" s="63"/>
      <c r="OFA2445" s="63"/>
      <c r="OFB2445" s="63"/>
      <c r="OFC2445" s="63"/>
      <c r="OFD2445" s="63"/>
      <c r="OFE2445" s="63"/>
      <c r="OFF2445" s="63"/>
      <c r="OFG2445" s="63"/>
      <c r="OFH2445" s="63"/>
      <c r="OFI2445" s="63"/>
      <c r="OFJ2445" s="63"/>
      <c r="OFK2445" s="63"/>
      <c r="OFL2445" s="63"/>
      <c r="OFM2445" s="63"/>
      <c r="OFN2445" s="63"/>
      <c r="OFO2445" s="63"/>
      <c r="OFP2445" s="63"/>
      <c r="OFQ2445" s="63"/>
      <c r="OFR2445" s="63"/>
      <c r="OFS2445" s="63"/>
      <c r="OFT2445" s="63"/>
      <c r="OFU2445" s="63"/>
      <c r="OFV2445" s="63"/>
      <c r="OFW2445" s="63"/>
      <c r="OFX2445" s="63"/>
      <c r="OFY2445" s="63"/>
      <c r="OFZ2445" s="63"/>
      <c r="OGA2445" s="63"/>
      <c r="OGB2445" s="63"/>
      <c r="OGC2445" s="63"/>
      <c r="OGD2445" s="63"/>
      <c r="OGE2445" s="63"/>
      <c r="OGF2445" s="63"/>
      <c r="OGG2445" s="63"/>
      <c r="OGH2445" s="63"/>
      <c r="OGI2445" s="63"/>
      <c r="OGJ2445" s="63"/>
      <c r="OGK2445" s="63"/>
      <c r="OGL2445" s="63"/>
      <c r="OGM2445" s="63"/>
      <c r="OGN2445" s="63"/>
      <c r="OGO2445" s="63"/>
      <c r="OGP2445" s="63"/>
      <c r="OGQ2445" s="63"/>
      <c r="OGR2445" s="63"/>
      <c r="OGS2445" s="63"/>
      <c r="OGT2445" s="63"/>
      <c r="OGU2445" s="63"/>
      <c r="OGV2445" s="63"/>
      <c r="OGW2445" s="63"/>
      <c r="OGX2445" s="63"/>
      <c r="OGY2445" s="63"/>
      <c r="OGZ2445" s="63"/>
      <c r="OHA2445" s="63"/>
      <c r="OHB2445" s="63"/>
      <c r="OHC2445" s="63"/>
      <c r="OHD2445" s="63"/>
      <c r="OHE2445" s="63"/>
      <c r="OHF2445" s="63"/>
      <c r="OHG2445" s="63"/>
      <c r="OHH2445" s="63"/>
      <c r="OHI2445" s="63"/>
      <c r="OHJ2445" s="63"/>
      <c r="OHK2445" s="63"/>
      <c r="OHL2445" s="63"/>
      <c r="OHM2445" s="63"/>
      <c r="OHN2445" s="63"/>
      <c r="OHO2445" s="63"/>
      <c r="OHP2445" s="63"/>
      <c r="OHQ2445" s="63"/>
      <c r="OHR2445" s="63"/>
      <c r="OHS2445" s="63"/>
      <c r="OHT2445" s="63"/>
      <c r="OHU2445" s="63"/>
      <c r="OHV2445" s="63"/>
      <c r="OHW2445" s="63"/>
      <c r="OHX2445" s="63"/>
      <c r="OHY2445" s="63"/>
      <c r="OHZ2445" s="63"/>
      <c r="OIA2445" s="63"/>
      <c r="OIB2445" s="63"/>
      <c r="OIC2445" s="63"/>
      <c r="OID2445" s="63"/>
      <c r="OIE2445" s="63"/>
      <c r="OIF2445" s="63"/>
      <c r="OIG2445" s="63"/>
      <c r="OIH2445" s="63"/>
      <c r="OII2445" s="63"/>
      <c r="OIJ2445" s="63"/>
      <c r="OIK2445" s="63"/>
      <c r="OIL2445" s="63"/>
      <c r="OIM2445" s="63"/>
      <c r="OIN2445" s="63"/>
      <c r="OIO2445" s="63"/>
      <c r="OIP2445" s="63"/>
      <c r="OIQ2445" s="63"/>
      <c r="OIR2445" s="63"/>
      <c r="OIS2445" s="63"/>
      <c r="OIT2445" s="63"/>
      <c r="OIU2445" s="63"/>
      <c r="OIV2445" s="63"/>
      <c r="OIW2445" s="63"/>
      <c r="OIX2445" s="63"/>
      <c r="OIY2445" s="63"/>
      <c r="OIZ2445" s="63"/>
      <c r="OJA2445" s="63"/>
      <c r="OJB2445" s="63"/>
      <c r="OJC2445" s="63"/>
      <c r="OJD2445" s="63"/>
      <c r="OJE2445" s="63"/>
      <c r="OJF2445" s="63"/>
      <c r="OJG2445" s="63"/>
      <c r="OJH2445" s="63"/>
      <c r="OJI2445" s="63"/>
      <c r="OJJ2445" s="63"/>
      <c r="OJK2445" s="63"/>
      <c r="OJL2445" s="63"/>
      <c r="OJM2445" s="63"/>
      <c r="OJN2445" s="63"/>
      <c r="OJO2445" s="63"/>
      <c r="OJP2445" s="63"/>
      <c r="OJQ2445" s="63"/>
      <c r="OJR2445" s="63"/>
      <c r="OJS2445" s="63"/>
      <c r="OJT2445" s="63"/>
      <c r="OJU2445" s="63"/>
      <c r="OJV2445" s="63"/>
      <c r="OJW2445" s="63"/>
      <c r="OJX2445" s="63"/>
      <c r="OJY2445" s="63"/>
      <c r="OJZ2445" s="63"/>
      <c r="OKA2445" s="63"/>
      <c r="OKB2445" s="63"/>
      <c r="OKC2445" s="63"/>
      <c r="OKD2445" s="63"/>
      <c r="OKE2445" s="63"/>
      <c r="OKF2445" s="63"/>
      <c r="OKG2445" s="63"/>
      <c r="OKH2445" s="63"/>
      <c r="OKI2445" s="63"/>
      <c r="OKJ2445" s="63"/>
      <c r="OKK2445" s="63"/>
      <c r="OKL2445" s="63"/>
      <c r="OKM2445" s="63"/>
      <c r="OKN2445" s="63"/>
      <c r="OKO2445" s="63"/>
      <c r="OKP2445" s="63"/>
      <c r="OKQ2445" s="63"/>
      <c r="OKR2445" s="63"/>
      <c r="OKS2445" s="63"/>
      <c r="OKT2445" s="63"/>
      <c r="OKU2445" s="63"/>
      <c r="OKV2445" s="63"/>
      <c r="OKW2445" s="63"/>
      <c r="OKX2445" s="63"/>
      <c r="OKY2445" s="63"/>
      <c r="OKZ2445" s="63"/>
      <c r="OLA2445" s="63"/>
      <c r="OLB2445" s="63"/>
      <c r="OLC2445" s="63"/>
      <c r="OLD2445" s="63"/>
      <c r="OLE2445" s="63"/>
      <c r="OLF2445" s="63"/>
      <c r="OLG2445" s="63"/>
      <c r="OLH2445" s="63"/>
      <c r="OLI2445" s="63"/>
      <c r="OLJ2445" s="63"/>
      <c r="OLK2445" s="63"/>
      <c r="OLL2445" s="63"/>
      <c r="OLM2445" s="63"/>
      <c r="OLN2445" s="63"/>
      <c r="OLO2445" s="63"/>
      <c r="OLP2445" s="63"/>
      <c r="OLQ2445" s="63"/>
      <c r="OLR2445" s="63"/>
      <c r="OLS2445" s="63"/>
      <c r="OLT2445" s="63"/>
      <c r="OLU2445" s="63"/>
      <c r="OLV2445" s="63"/>
      <c r="OLW2445" s="63"/>
      <c r="OLX2445" s="63"/>
      <c r="OLY2445" s="63"/>
      <c r="OLZ2445" s="63"/>
      <c r="OMA2445" s="63"/>
      <c r="OMB2445" s="63"/>
      <c r="OMC2445" s="63"/>
      <c r="OMD2445" s="63"/>
      <c r="OME2445" s="63"/>
      <c r="OMF2445" s="63"/>
      <c r="OMG2445" s="63"/>
      <c r="OMH2445" s="63"/>
      <c r="OMI2445" s="63"/>
      <c r="OMJ2445" s="63"/>
      <c r="OMK2445" s="63"/>
      <c r="OML2445" s="63"/>
      <c r="OMM2445" s="63"/>
      <c r="OMN2445" s="63"/>
      <c r="OMO2445" s="63"/>
      <c r="OMP2445" s="63"/>
      <c r="OMQ2445" s="63"/>
      <c r="OMR2445" s="63"/>
      <c r="OMS2445" s="63"/>
      <c r="OMT2445" s="63"/>
      <c r="OMU2445" s="63"/>
      <c r="OMV2445" s="63"/>
      <c r="OMW2445" s="63"/>
      <c r="OMX2445" s="63"/>
      <c r="OMY2445" s="63"/>
      <c r="OMZ2445" s="63"/>
      <c r="ONA2445" s="63"/>
      <c r="ONB2445" s="63"/>
      <c r="ONC2445" s="63"/>
      <c r="OND2445" s="63"/>
      <c r="ONE2445" s="63"/>
      <c r="ONF2445" s="63"/>
      <c r="ONG2445" s="63"/>
      <c r="ONH2445" s="63"/>
      <c r="ONI2445" s="63"/>
      <c r="ONJ2445" s="63"/>
      <c r="ONK2445" s="63"/>
      <c r="ONL2445" s="63"/>
      <c r="ONM2445" s="63"/>
      <c r="ONN2445" s="63"/>
      <c r="ONO2445" s="63"/>
      <c r="ONP2445" s="63"/>
      <c r="ONQ2445" s="63"/>
      <c r="ONR2445" s="63"/>
      <c r="ONS2445" s="63"/>
      <c r="ONT2445" s="63"/>
      <c r="ONU2445" s="63"/>
      <c r="ONV2445" s="63"/>
      <c r="ONW2445" s="63"/>
      <c r="ONX2445" s="63"/>
      <c r="ONY2445" s="63"/>
      <c r="ONZ2445" s="63"/>
      <c r="OOA2445" s="63"/>
      <c r="OOB2445" s="63"/>
      <c r="OOC2445" s="63"/>
      <c r="OOD2445" s="63"/>
      <c r="OOE2445" s="63"/>
      <c r="OOF2445" s="63"/>
      <c r="OOG2445" s="63"/>
      <c r="OOH2445" s="63"/>
      <c r="OOI2445" s="63"/>
      <c r="OOJ2445" s="63"/>
      <c r="OOK2445" s="63"/>
      <c r="OOL2445" s="63"/>
      <c r="OOM2445" s="63"/>
      <c r="OON2445" s="63"/>
      <c r="OOO2445" s="63"/>
      <c r="OOP2445" s="63"/>
      <c r="OOQ2445" s="63"/>
      <c r="OOR2445" s="63"/>
      <c r="OOS2445" s="63"/>
      <c r="OOT2445" s="63"/>
      <c r="OOU2445" s="63"/>
      <c r="OOV2445" s="63"/>
      <c r="OOW2445" s="63"/>
      <c r="OOX2445" s="63"/>
      <c r="OOY2445" s="63"/>
      <c r="OOZ2445" s="63"/>
      <c r="OPA2445" s="63"/>
      <c r="OPB2445" s="63"/>
      <c r="OPC2445" s="63"/>
      <c r="OPD2445" s="63"/>
      <c r="OPE2445" s="63"/>
      <c r="OPF2445" s="63"/>
      <c r="OPG2445" s="63"/>
      <c r="OPH2445" s="63"/>
      <c r="OPI2445" s="63"/>
      <c r="OPJ2445" s="63"/>
      <c r="OPK2445" s="63"/>
      <c r="OPL2445" s="63"/>
      <c r="OPM2445" s="63"/>
      <c r="OPN2445" s="63"/>
      <c r="OPO2445" s="63"/>
      <c r="OPP2445" s="63"/>
      <c r="OPQ2445" s="63"/>
      <c r="OPR2445" s="63"/>
      <c r="OPS2445" s="63"/>
      <c r="OPT2445" s="63"/>
      <c r="OPU2445" s="63"/>
      <c r="OPV2445" s="63"/>
      <c r="OPW2445" s="63"/>
      <c r="OPX2445" s="63"/>
      <c r="OPY2445" s="63"/>
      <c r="OPZ2445" s="63"/>
      <c r="OQA2445" s="63"/>
      <c r="OQB2445" s="63"/>
      <c r="OQC2445" s="63"/>
      <c r="OQD2445" s="63"/>
      <c r="OQE2445" s="63"/>
      <c r="OQF2445" s="63"/>
      <c r="OQG2445" s="63"/>
      <c r="OQH2445" s="63"/>
      <c r="OQI2445" s="63"/>
      <c r="OQJ2445" s="63"/>
      <c r="OQK2445" s="63"/>
      <c r="OQL2445" s="63"/>
      <c r="OQM2445" s="63"/>
      <c r="OQN2445" s="63"/>
      <c r="OQO2445" s="63"/>
      <c r="OQP2445" s="63"/>
      <c r="OQQ2445" s="63"/>
      <c r="OQR2445" s="63"/>
      <c r="OQS2445" s="63"/>
      <c r="OQT2445" s="63"/>
      <c r="OQU2445" s="63"/>
      <c r="OQV2445" s="63"/>
      <c r="OQW2445" s="63"/>
      <c r="OQX2445" s="63"/>
      <c r="OQY2445" s="63"/>
      <c r="OQZ2445" s="63"/>
      <c r="ORA2445" s="63"/>
      <c r="ORB2445" s="63"/>
      <c r="ORC2445" s="63"/>
      <c r="ORD2445" s="63"/>
      <c r="ORE2445" s="63"/>
      <c r="ORF2445" s="63"/>
      <c r="ORG2445" s="63"/>
      <c r="ORH2445" s="63"/>
      <c r="ORI2445" s="63"/>
      <c r="ORJ2445" s="63"/>
      <c r="ORK2445" s="63"/>
      <c r="ORL2445" s="63"/>
      <c r="ORM2445" s="63"/>
      <c r="ORN2445" s="63"/>
      <c r="ORO2445" s="63"/>
      <c r="ORP2445" s="63"/>
      <c r="ORQ2445" s="63"/>
      <c r="ORR2445" s="63"/>
      <c r="ORS2445" s="63"/>
      <c r="ORT2445" s="63"/>
      <c r="ORU2445" s="63"/>
      <c r="ORV2445" s="63"/>
      <c r="ORW2445" s="63"/>
      <c r="ORX2445" s="63"/>
      <c r="ORY2445" s="63"/>
      <c r="ORZ2445" s="63"/>
      <c r="OSA2445" s="63"/>
      <c r="OSB2445" s="63"/>
      <c r="OSC2445" s="63"/>
      <c r="OSD2445" s="63"/>
      <c r="OSE2445" s="63"/>
      <c r="OSF2445" s="63"/>
      <c r="OSG2445" s="63"/>
      <c r="OSH2445" s="63"/>
      <c r="OSI2445" s="63"/>
      <c r="OSJ2445" s="63"/>
      <c r="OSK2445" s="63"/>
      <c r="OSL2445" s="63"/>
      <c r="OSM2445" s="63"/>
      <c r="OSN2445" s="63"/>
      <c r="OSO2445" s="63"/>
      <c r="OSP2445" s="63"/>
      <c r="OSQ2445" s="63"/>
      <c r="OSR2445" s="63"/>
      <c r="OSS2445" s="63"/>
      <c r="OST2445" s="63"/>
      <c r="OSU2445" s="63"/>
      <c r="OSV2445" s="63"/>
      <c r="OSW2445" s="63"/>
      <c r="OSX2445" s="63"/>
      <c r="OSY2445" s="63"/>
      <c r="OSZ2445" s="63"/>
      <c r="OTA2445" s="63"/>
      <c r="OTB2445" s="63"/>
      <c r="OTC2445" s="63"/>
      <c r="OTD2445" s="63"/>
      <c r="OTE2445" s="63"/>
      <c r="OTF2445" s="63"/>
      <c r="OTG2445" s="63"/>
      <c r="OTH2445" s="63"/>
      <c r="OTI2445" s="63"/>
      <c r="OTJ2445" s="63"/>
      <c r="OTK2445" s="63"/>
      <c r="OTL2445" s="63"/>
      <c r="OTM2445" s="63"/>
      <c r="OTN2445" s="63"/>
      <c r="OTO2445" s="63"/>
      <c r="OTP2445" s="63"/>
      <c r="OTQ2445" s="63"/>
      <c r="OTR2445" s="63"/>
      <c r="OTS2445" s="63"/>
      <c r="OTT2445" s="63"/>
      <c r="OTU2445" s="63"/>
      <c r="OTV2445" s="63"/>
      <c r="OTW2445" s="63"/>
      <c r="OTX2445" s="63"/>
      <c r="OTY2445" s="63"/>
      <c r="OTZ2445" s="63"/>
      <c r="OUA2445" s="63"/>
      <c r="OUB2445" s="63"/>
      <c r="OUC2445" s="63"/>
      <c r="OUD2445" s="63"/>
      <c r="OUE2445" s="63"/>
      <c r="OUF2445" s="63"/>
      <c r="OUG2445" s="63"/>
      <c r="OUH2445" s="63"/>
      <c r="OUI2445" s="63"/>
      <c r="OUJ2445" s="63"/>
      <c r="OUK2445" s="63"/>
      <c r="OUL2445" s="63"/>
      <c r="OUM2445" s="63"/>
      <c r="OUN2445" s="63"/>
      <c r="OUO2445" s="63"/>
      <c r="OUP2445" s="63"/>
      <c r="OUQ2445" s="63"/>
      <c r="OUR2445" s="63"/>
      <c r="OUS2445" s="63"/>
      <c r="OUT2445" s="63"/>
      <c r="OUU2445" s="63"/>
      <c r="OUV2445" s="63"/>
      <c r="OUW2445" s="63"/>
      <c r="OUX2445" s="63"/>
      <c r="OUY2445" s="63"/>
      <c r="OUZ2445" s="63"/>
      <c r="OVA2445" s="63"/>
      <c r="OVB2445" s="63"/>
      <c r="OVC2445" s="63"/>
      <c r="OVD2445" s="63"/>
      <c r="OVE2445" s="63"/>
      <c r="OVF2445" s="63"/>
      <c r="OVG2445" s="63"/>
      <c r="OVH2445" s="63"/>
      <c r="OVI2445" s="63"/>
      <c r="OVJ2445" s="63"/>
      <c r="OVK2445" s="63"/>
      <c r="OVL2445" s="63"/>
      <c r="OVM2445" s="63"/>
      <c r="OVN2445" s="63"/>
      <c r="OVO2445" s="63"/>
      <c r="OVP2445" s="63"/>
      <c r="OVQ2445" s="63"/>
      <c r="OVR2445" s="63"/>
      <c r="OVS2445" s="63"/>
      <c r="OVT2445" s="63"/>
      <c r="OVU2445" s="63"/>
      <c r="OVV2445" s="63"/>
      <c r="OVW2445" s="63"/>
      <c r="OVX2445" s="63"/>
      <c r="OVY2445" s="63"/>
      <c r="OVZ2445" s="63"/>
      <c r="OWA2445" s="63"/>
      <c r="OWB2445" s="63"/>
      <c r="OWC2445" s="63"/>
      <c r="OWD2445" s="63"/>
      <c r="OWE2445" s="63"/>
      <c r="OWF2445" s="63"/>
      <c r="OWG2445" s="63"/>
      <c r="OWH2445" s="63"/>
      <c r="OWI2445" s="63"/>
      <c r="OWJ2445" s="63"/>
      <c r="OWK2445" s="63"/>
      <c r="OWL2445" s="63"/>
      <c r="OWM2445" s="63"/>
      <c r="OWN2445" s="63"/>
      <c r="OWO2445" s="63"/>
      <c r="OWP2445" s="63"/>
      <c r="OWQ2445" s="63"/>
      <c r="OWR2445" s="63"/>
      <c r="OWS2445" s="63"/>
      <c r="OWT2445" s="63"/>
      <c r="OWU2445" s="63"/>
      <c r="OWV2445" s="63"/>
      <c r="OWW2445" s="63"/>
      <c r="OWX2445" s="63"/>
      <c r="OWY2445" s="63"/>
      <c r="OWZ2445" s="63"/>
      <c r="OXA2445" s="63"/>
      <c r="OXB2445" s="63"/>
      <c r="OXC2445" s="63"/>
      <c r="OXD2445" s="63"/>
      <c r="OXE2445" s="63"/>
      <c r="OXF2445" s="63"/>
      <c r="OXG2445" s="63"/>
      <c r="OXH2445" s="63"/>
      <c r="OXI2445" s="63"/>
      <c r="OXJ2445" s="63"/>
      <c r="OXK2445" s="63"/>
      <c r="OXL2445" s="63"/>
      <c r="OXM2445" s="63"/>
      <c r="OXN2445" s="63"/>
      <c r="OXO2445" s="63"/>
      <c r="OXP2445" s="63"/>
      <c r="OXQ2445" s="63"/>
      <c r="OXR2445" s="63"/>
      <c r="OXS2445" s="63"/>
      <c r="OXT2445" s="63"/>
      <c r="OXU2445" s="63"/>
      <c r="OXV2445" s="63"/>
      <c r="OXW2445" s="63"/>
      <c r="OXX2445" s="63"/>
      <c r="OXY2445" s="63"/>
      <c r="OXZ2445" s="63"/>
      <c r="OYA2445" s="63"/>
      <c r="OYB2445" s="63"/>
      <c r="OYC2445" s="63"/>
      <c r="OYD2445" s="63"/>
      <c r="OYE2445" s="63"/>
      <c r="OYF2445" s="63"/>
      <c r="OYG2445" s="63"/>
      <c r="OYH2445" s="63"/>
      <c r="OYI2445" s="63"/>
      <c r="OYJ2445" s="63"/>
      <c r="OYK2445" s="63"/>
      <c r="OYL2445" s="63"/>
      <c r="OYM2445" s="63"/>
      <c r="OYN2445" s="63"/>
      <c r="OYO2445" s="63"/>
      <c r="OYP2445" s="63"/>
      <c r="OYQ2445" s="63"/>
      <c r="OYR2445" s="63"/>
      <c r="OYS2445" s="63"/>
      <c r="OYT2445" s="63"/>
      <c r="OYU2445" s="63"/>
      <c r="OYV2445" s="63"/>
      <c r="OYW2445" s="63"/>
      <c r="OYX2445" s="63"/>
      <c r="OYY2445" s="63"/>
      <c r="OYZ2445" s="63"/>
      <c r="OZA2445" s="63"/>
      <c r="OZB2445" s="63"/>
      <c r="OZC2445" s="63"/>
      <c r="OZD2445" s="63"/>
      <c r="OZE2445" s="63"/>
      <c r="OZF2445" s="63"/>
      <c r="OZG2445" s="63"/>
      <c r="OZH2445" s="63"/>
      <c r="OZI2445" s="63"/>
      <c r="OZJ2445" s="63"/>
      <c r="OZK2445" s="63"/>
      <c r="OZL2445" s="63"/>
      <c r="OZM2445" s="63"/>
      <c r="OZN2445" s="63"/>
      <c r="OZO2445" s="63"/>
      <c r="OZP2445" s="63"/>
      <c r="OZQ2445" s="63"/>
      <c r="OZR2445" s="63"/>
      <c r="OZS2445" s="63"/>
      <c r="OZT2445" s="63"/>
      <c r="OZU2445" s="63"/>
      <c r="OZV2445" s="63"/>
      <c r="OZW2445" s="63"/>
      <c r="OZX2445" s="63"/>
      <c r="OZY2445" s="63"/>
      <c r="OZZ2445" s="63"/>
      <c r="PAA2445" s="63"/>
      <c r="PAB2445" s="63"/>
      <c r="PAC2445" s="63"/>
      <c r="PAD2445" s="63"/>
      <c r="PAE2445" s="63"/>
      <c r="PAF2445" s="63"/>
      <c r="PAG2445" s="63"/>
      <c r="PAH2445" s="63"/>
      <c r="PAI2445" s="63"/>
      <c r="PAJ2445" s="63"/>
      <c r="PAK2445" s="63"/>
      <c r="PAL2445" s="63"/>
      <c r="PAM2445" s="63"/>
      <c r="PAN2445" s="63"/>
      <c r="PAO2445" s="63"/>
      <c r="PAP2445" s="63"/>
      <c r="PAQ2445" s="63"/>
      <c r="PAR2445" s="63"/>
      <c r="PAS2445" s="63"/>
      <c r="PAT2445" s="63"/>
      <c r="PAU2445" s="63"/>
      <c r="PAV2445" s="63"/>
      <c r="PAW2445" s="63"/>
      <c r="PAX2445" s="63"/>
      <c r="PAY2445" s="63"/>
      <c r="PAZ2445" s="63"/>
      <c r="PBA2445" s="63"/>
      <c r="PBB2445" s="63"/>
      <c r="PBC2445" s="63"/>
      <c r="PBD2445" s="63"/>
      <c r="PBE2445" s="63"/>
      <c r="PBF2445" s="63"/>
      <c r="PBG2445" s="63"/>
      <c r="PBH2445" s="63"/>
      <c r="PBI2445" s="63"/>
      <c r="PBJ2445" s="63"/>
      <c r="PBK2445" s="63"/>
      <c r="PBL2445" s="63"/>
      <c r="PBM2445" s="63"/>
      <c r="PBN2445" s="63"/>
      <c r="PBO2445" s="63"/>
      <c r="PBP2445" s="63"/>
      <c r="PBQ2445" s="63"/>
      <c r="PBR2445" s="63"/>
      <c r="PBS2445" s="63"/>
      <c r="PBT2445" s="63"/>
      <c r="PBU2445" s="63"/>
      <c r="PBV2445" s="63"/>
      <c r="PBW2445" s="63"/>
      <c r="PBX2445" s="63"/>
      <c r="PBY2445" s="63"/>
      <c r="PBZ2445" s="63"/>
      <c r="PCA2445" s="63"/>
      <c r="PCB2445" s="63"/>
      <c r="PCC2445" s="63"/>
      <c r="PCD2445" s="63"/>
      <c r="PCE2445" s="63"/>
      <c r="PCF2445" s="63"/>
      <c r="PCG2445" s="63"/>
      <c r="PCH2445" s="63"/>
      <c r="PCI2445" s="63"/>
      <c r="PCJ2445" s="63"/>
      <c r="PCK2445" s="63"/>
      <c r="PCL2445" s="63"/>
      <c r="PCM2445" s="63"/>
      <c r="PCN2445" s="63"/>
      <c r="PCO2445" s="63"/>
      <c r="PCP2445" s="63"/>
      <c r="PCQ2445" s="63"/>
      <c r="PCR2445" s="63"/>
      <c r="PCS2445" s="63"/>
      <c r="PCT2445" s="63"/>
      <c r="PCU2445" s="63"/>
      <c r="PCV2445" s="63"/>
      <c r="PCW2445" s="63"/>
      <c r="PCX2445" s="63"/>
      <c r="PCY2445" s="63"/>
      <c r="PCZ2445" s="63"/>
      <c r="PDA2445" s="63"/>
      <c r="PDB2445" s="63"/>
      <c r="PDC2445" s="63"/>
      <c r="PDD2445" s="63"/>
      <c r="PDE2445" s="63"/>
      <c r="PDF2445" s="63"/>
      <c r="PDG2445" s="63"/>
      <c r="PDH2445" s="63"/>
      <c r="PDI2445" s="63"/>
      <c r="PDJ2445" s="63"/>
      <c r="PDK2445" s="63"/>
      <c r="PDL2445" s="63"/>
      <c r="PDM2445" s="63"/>
      <c r="PDN2445" s="63"/>
      <c r="PDO2445" s="63"/>
      <c r="PDP2445" s="63"/>
      <c r="PDQ2445" s="63"/>
      <c r="PDR2445" s="63"/>
      <c r="PDS2445" s="63"/>
      <c r="PDT2445" s="63"/>
      <c r="PDU2445" s="63"/>
      <c r="PDV2445" s="63"/>
      <c r="PDW2445" s="63"/>
      <c r="PDX2445" s="63"/>
      <c r="PDY2445" s="63"/>
      <c r="PDZ2445" s="63"/>
      <c r="PEA2445" s="63"/>
      <c r="PEB2445" s="63"/>
      <c r="PEC2445" s="63"/>
      <c r="PED2445" s="63"/>
      <c r="PEE2445" s="63"/>
      <c r="PEF2445" s="63"/>
      <c r="PEG2445" s="63"/>
      <c r="PEH2445" s="63"/>
      <c r="PEI2445" s="63"/>
      <c r="PEJ2445" s="63"/>
      <c r="PEK2445" s="63"/>
      <c r="PEL2445" s="63"/>
      <c r="PEM2445" s="63"/>
      <c r="PEN2445" s="63"/>
      <c r="PEO2445" s="63"/>
      <c r="PEP2445" s="63"/>
      <c r="PEQ2445" s="63"/>
      <c r="PER2445" s="63"/>
      <c r="PES2445" s="63"/>
      <c r="PET2445" s="63"/>
      <c r="PEU2445" s="63"/>
      <c r="PEV2445" s="63"/>
      <c r="PEW2445" s="63"/>
      <c r="PEX2445" s="63"/>
      <c r="PEY2445" s="63"/>
      <c r="PEZ2445" s="63"/>
      <c r="PFA2445" s="63"/>
      <c r="PFB2445" s="63"/>
      <c r="PFC2445" s="63"/>
      <c r="PFD2445" s="63"/>
      <c r="PFE2445" s="63"/>
      <c r="PFF2445" s="63"/>
      <c r="PFG2445" s="63"/>
      <c r="PFH2445" s="63"/>
      <c r="PFI2445" s="63"/>
      <c r="PFJ2445" s="63"/>
      <c r="PFK2445" s="63"/>
      <c r="PFL2445" s="63"/>
      <c r="PFM2445" s="63"/>
      <c r="PFN2445" s="63"/>
      <c r="PFO2445" s="63"/>
      <c r="PFP2445" s="63"/>
      <c r="PFQ2445" s="63"/>
      <c r="PFR2445" s="63"/>
      <c r="PFS2445" s="63"/>
      <c r="PFT2445" s="63"/>
      <c r="PFU2445" s="63"/>
      <c r="PFV2445" s="63"/>
      <c r="PFW2445" s="63"/>
      <c r="PFX2445" s="63"/>
      <c r="PFY2445" s="63"/>
      <c r="PFZ2445" s="63"/>
      <c r="PGA2445" s="63"/>
      <c r="PGB2445" s="63"/>
      <c r="PGC2445" s="63"/>
      <c r="PGD2445" s="63"/>
      <c r="PGE2445" s="63"/>
      <c r="PGF2445" s="63"/>
      <c r="PGG2445" s="63"/>
      <c r="PGH2445" s="63"/>
      <c r="PGI2445" s="63"/>
      <c r="PGJ2445" s="63"/>
      <c r="PGK2445" s="63"/>
      <c r="PGL2445" s="63"/>
      <c r="PGM2445" s="63"/>
      <c r="PGN2445" s="63"/>
      <c r="PGO2445" s="63"/>
      <c r="PGP2445" s="63"/>
      <c r="PGQ2445" s="63"/>
      <c r="PGR2445" s="63"/>
      <c r="PGS2445" s="63"/>
      <c r="PGT2445" s="63"/>
      <c r="PGU2445" s="63"/>
      <c r="PGV2445" s="63"/>
      <c r="PGW2445" s="63"/>
      <c r="PGX2445" s="63"/>
      <c r="PGY2445" s="63"/>
      <c r="PGZ2445" s="63"/>
      <c r="PHA2445" s="63"/>
      <c r="PHB2445" s="63"/>
      <c r="PHC2445" s="63"/>
      <c r="PHD2445" s="63"/>
      <c r="PHE2445" s="63"/>
      <c r="PHF2445" s="63"/>
      <c r="PHG2445" s="63"/>
      <c r="PHH2445" s="63"/>
      <c r="PHI2445" s="63"/>
      <c r="PHJ2445" s="63"/>
      <c r="PHK2445" s="63"/>
      <c r="PHL2445" s="63"/>
      <c r="PHM2445" s="63"/>
      <c r="PHN2445" s="63"/>
      <c r="PHO2445" s="63"/>
      <c r="PHP2445" s="63"/>
      <c r="PHQ2445" s="63"/>
      <c r="PHR2445" s="63"/>
      <c r="PHS2445" s="63"/>
      <c r="PHT2445" s="63"/>
      <c r="PHU2445" s="63"/>
      <c r="PHV2445" s="63"/>
      <c r="PHW2445" s="63"/>
      <c r="PHX2445" s="63"/>
      <c r="PHY2445" s="63"/>
      <c r="PHZ2445" s="63"/>
      <c r="PIA2445" s="63"/>
      <c r="PIB2445" s="63"/>
      <c r="PIC2445" s="63"/>
      <c r="PID2445" s="63"/>
      <c r="PIE2445" s="63"/>
      <c r="PIF2445" s="63"/>
      <c r="PIG2445" s="63"/>
      <c r="PIH2445" s="63"/>
      <c r="PII2445" s="63"/>
      <c r="PIJ2445" s="63"/>
      <c r="PIK2445" s="63"/>
      <c r="PIL2445" s="63"/>
      <c r="PIM2445" s="63"/>
      <c r="PIN2445" s="63"/>
      <c r="PIO2445" s="63"/>
      <c r="PIP2445" s="63"/>
      <c r="PIQ2445" s="63"/>
      <c r="PIR2445" s="63"/>
      <c r="PIS2445" s="63"/>
      <c r="PIT2445" s="63"/>
      <c r="PIU2445" s="63"/>
      <c r="PIV2445" s="63"/>
      <c r="PIW2445" s="63"/>
      <c r="PIX2445" s="63"/>
      <c r="PIY2445" s="63"/>
      <c r="PIZ2445" s="63"/>
      <c r="PJA2445" s="63"/>
      <c r="PJB2445" s="63"/>
      <c r="PJC2445" s="63"/>
      <c r="PJD2445" s="63"/>
      <c r="PJE2445" s="63"/>
      <c r="PJF2445" s="63"/>
      <c r="PJG2445" s="63"/>
      <c r="PJH2445" s="63"/>
      <c r="PJI2445" s="63"/>
      <c r="PJJ2445" s="63"/>
      <c r="PJK2445" s="63"/>
      <c r="PJL2445" s="63"/>
      <c r="PJM2445" s="63"/>
      <c r="PJN2445" s="63"/>
      <c r="PJO2445" s="63"/>
      <c r="PJP2445" s="63"/>
      <c r="PJQ2445" s="63"/>
      <c r="PJR2445" s="63"/>
      <c r="PJS2445" s="63"/>
      <c r="PJT2445" s="63"/>
      <c r="PJU2445" s="63"/>
      <c r="PJV2445" s="63"/>
      <c r="PJW2445" s="63"/>
      <c r="PJX2445" s="63"/>
      <c r="PJY2445" s="63"/>
      <c r="PJZ2445" s="63"/>
      <c r="PKA2445" s="63"/>
      <c r="PKB2445" s="63"/>
      <c r="PKC2445" s="63"/>
      <c r="PKD2445" s="63"/>
      <c r="PKE2445" s="63"/>
      <c r="PKF2445" s="63"/>
      <c r="PKG2445" s="63"/>
      <c r="PKH2445" s="63"/>
      <c r="PKI2445" s="63"/>
      <c r="PKJ2445" s="63"/>
      <c r="PKK2445" s="63"/>
      <c r="PKL2445" s="63"/>
      <c r="PKM2445" s="63"/>
      <c r="PKN2445" s="63"/>
      <c r="PKO2445" s="63"/>
      <c r="PKP2445" s="63"/>
      <c r="PKQ2445" s="63"/>
      <c r="PKR2445" s="63"/>
      <c r="PKS2445" s="63"/>
      <c r="PKT2445" s="63"/>
      <c r="PKU2445" s="63"/>
      <c r="PKV2445" s="63"/>
      <c r="PKW2445" s="63"/>
      <c r="PKX2445" s="63"/>
      <c r="PKY2445" s="63"/>
      <c r="PKZ2445" s="63"/>
      <c r="PLA2445" s="63"/>
      <c r="PLB2445" s="63"/>
      <c r="PLC2445" s="63"/>
      <c r="PLD2445" s="63"/>
      <c r="PLE2445" s="63"/>
      <c r="PLF2445" s="63"/>
      <c r="PLG2445" s="63"/>
      <c r="PLH2445" s="63"/>
      <c r="PLI2445" s="63"/>
      <c r="PLJ2445" s="63"/>
      <c r="PLK2445" s="63"/>
      <c r="PLL2445" s="63"/>
      <c r="PLM2445" s="63"/>
      <c r="PLN2445" s="63"/>
      <c r="PLO2445" s="63"/>
      <c r="PLP2445" s="63"/>
      <c r="PLQ2445" s="63"/>
      <c r="PLR2445" s="63"/>
      <c r="PLS2445" s="63"/>
      <c r="PLT2445" s="63"/>
      <c r="PLU2445" s="63"/>
      <c r="PLV2445" s="63"/>
      <c r="PLW2445" s="63"/>
      <c r="PLX2445" s="63"/>
      <c r="PLY2445" s="63"/>
      <c r="PLZ2445" s="63"/>
      <c r="PMA2445" s="63"/>
      <c r="PMB2445" s="63"/>
      <c r="PMC2445" s="63"/>
      <c r="PMD2445" s="63"/>
      <c r="PME2445" s="63"/>
      <c r="PMF2445" s="63"/>
      <c r="PMG2445" s="63"/>
      <c r="PMH2445" s="63"/>
      <c r="PMI2445" s="63"/>
      <c r="PMJ2445" s="63"/>
      <c r="PMK2445" s="63"/>
      <c r="PML2445" s="63"/>
      <c r="PMM2445" s="63"/>
      <c r="PMN2445" s="63"/>
      <c r="PMO2445" s="63"/>
      <c r="PMP2445" s="63"/>
      <c r="PMQ2445" s="63"/>
      <c r="PMR2445" s="63"/>
      <c r="PMS2445" s="63"/>
      <c r="PMT2445" s="63"/>
      <c r="PMU2445" s="63"/>
      <c r="PMV2445" s="63"/>
      <c r="PMW2445" s="63"/>
      <c r="PMX2445" s="63"/>
      <c r="PMY2445" s="63"/>
      <c r="PMZ2445" s="63"/>
      <c r="PNA2445" s="63"/>
      <c r="PNB2445" s="63"/>
      <c r="PNC2445" s="63"/>
      <c r="PND2445" s="63"/>
      <c r="PNE2445" s="63"/>
      <c r="PNF2445" s="63"/>
      <c r="PNG2445" s="63"/>
      <c r="PNH2445" s="63"/>
      <c r="PNI2445" s="63"/>
      <c r="PNJ2445" s="63"/>
      <c r="PNK2445" s="63"/>
      <c r="PNL2445" s="63"/>
      <c r="PNM2445" s="63"/>
      <c r="PNN2445" s="63"/>
      <c r="PNO2445" s="63"/>
      <c r="PNP2445" s="63"/>
      <c r="PNQ2445" s="63"/>
      <c r="PNR2445" s="63"/>
      <c r="PNS2445" s="63"/>
      <c r="PNT2445" s="63"/>
      <c r="PNU2445" s="63"/>
      <c r="PNV2445" s="63"/>
      <c r="PNW2445" s="63"/>
      <c r="PNX2445" s="63"/>
      <c r="PNY2445" s="63"/>
      <c r="PNZ2445" s="63"/>
      <c r="POA2445" s="63"/>
      <c r="POB2445" s="63"/>
      <c r="POC2445" s="63"/>
      <c r="POD2445" s="63"/>
      <c r="POE2445" s="63"/>
      <c r="POF2445" s="63"/>
      <c r="POG2445" s="63"/>
      <c r="POH2445" s="63"/>
      <c r="POI2445" s="63"/>
      <c r="POJ2445" s="63"/>
      <c r="POK2445" s="63"/>
      <c r="POL2445" s="63"/>
      <c r="POM2445" s="63"/>
      <c r="PON2445" s="63"/>
      <c r="POO2445" s="63"/>
      <c r="POP2445" s="63"/>
      <c r="POQ2445" s="63"/>
      <c r="POR2445" s="63"/>
      <c r="POS2445" s="63"/>
      <c r="POT2445" s="63"/>
      <c r="POU2445" s="63"/>
      <c r="POV2445" s="63"/>
      <c r="POW2445" s="63"/>
      <c r="POX2445" s="63"/>
      <c r="POY2445" s="63"/>
      <c r="POZ2445" s="63"/>
      <c r="PPA2445" s="63"/>
      <c r="PPB2445" s="63"/>
      <c r="PPC2445" s="63"/>
      <c r="PPD2445" s="63"/>
      <c r="PPE2445" s="63"/>
      <c r="PPF2445" s="63"/>
      <c r="PPG2445" s="63"/>
      <c r="PPH2445" s="63"/>
      <c r="PPI2445" s="63"/>
      <c r="PPJ2445" s="63"/>
      <c r="PPK2445" s="63"/>
      <c r="PPL2445" s="63"/>
      <c r="PPM2445" s="63"/>
      <c r="PPN2445" s="63"/>
      <c r="PPO2445" s="63"/>
      <c r="PPP2445" s="63"/>
      <c r="PPQ2445" s="63"/>
      <c r="PPR2445" s="63"/>
      <c r="PPS2445" s="63"/>
      <c r="PPT2445" s="63"/>
      <c r="PPU2445" s="63"/>
      <c r="PPV2445" s="63"/>
      <c r="PPW2445" s="63"/>
      <c r="PPX2445" s="63"/>
      <c r="PPY2445" s="63"/>
      <c r="PPZ2445" s="63"/>
      <c r="PQA2445" s="63"/>
      <c r="PQB2445" s="63"/>
      <c r="PQC2445" s="63"/>
      <c r="PQD2445" s="63"/>
      <c r="PQE2445" s="63"/>
      <c r="PQF2445" s="63"/>
      <c r="PQG2445" s="63"/>
      <c r="PQH2445" s="63"/>
      <c r="PQI2445" s="63"/>
      <c r="PQJ2445" s="63"/>
      <c r="PQK2445" s="63"/>
      <c r="PQL2445" s="63"/>
      <c r="PQM2445" s="63"/>
      <c r="PQN2445" s="63"/>
      <c r="PQO2445" s="63"/>
      <c r="PQP2445" s="63"/>
      <c r="PQQ2445" s="63"/>
      <c r="PQR2445" s="63"/>
      <c r="PQS2445" s="63"/>
      <c r="PQT2445" s="63"/>
      <c r="PQU2445" s="63"/>
      <c r="PQV2445" s="63"/>
      <c r="PQW2445" s="63"/>
      <c r="PQX2445" s="63"/>
      <c r="PQY2445" s="63"/>
      <c r="PQZ2445" s="63"/>
      <c r="PRA2445" s="63"/>
      <c r="PRB2445" s="63"/>
      <c r="PRC2445" s="63"/>
      <c r="PRD2445" s="63"/>
      <c r="PRE2445" s="63"/>
      <c r="PRF2445" s="63"/>
      <c r="PRG2445" s="63"/>
      <c r="PRH2445" s="63"/>
      <c r="PRI2445" s="63"/>
      <c r="PRJ2445" s="63"/>
      <c r="PRK2445" s="63"/>
      <c r="PRL2445" s="63"/>
      <c r="PRM2445" s="63"/>
      <c r="PRN2445" s="63"/>
      <c r="PRO2445" s="63"/>
      <c r="PRP2445" s="63"/>
      <c r="PRQ2445" s="63"/>
      <c r="PRR2445" s="63"/>
      <c r="PRS2445" s="63"/>
      <c r="PRT2445" s="63"/>
      <c r="PRU2445" s="63"/>
      <c r="PRV2445" s="63"/>
      <c r="PRW2445" s="63"/>
      <c r="PRX2445" s="63"/>
      <c r="PRY2445" s="63"/>
      <c r="PRZ2445" s="63"/>
      <c r="PSA2445" s="63"/>
      <c r="PSB2445" s="63"/>
      <c r="PSC2445" s="63"/>
      <c r="PSD2445" s="63"/>
      <c r="PSE2445" s="63"/>
      <c r="PSF2445" s="63"/>
      <c r="PSG2445" s="63"/>
      <c r="PSH2445" s="63"/>
      <c r="PSI2445" s="63"/>
      <c r="PSJ2445" s="63"/>
      <c r="PSK2445" s="63"/>
      <c r="PSL2445" s="63"/>
      <c r="PSM2445" s="63"/>
      <c r="PSN2445" s="63"/>
      <c r="PSO2445" s="63"/>
      <c r="PSP2445" s="63"/>
      <c r="PSQ2445" s="63"/>
      <c r="PSR2445" s="63"/>
      <c r="PSS2445" s="63"/>
      <c r="PST2445" s="63"/>
      <c r="PSU2445" s="63"/>
      <c r="PSV2445" s="63"/>
      <c r="PSW2445" s="63"/>
      <c r="PSX2445" s="63"/>
      <c r="PSY2445" s="63"/>
      <c r="PSZ2445" s="63"/>
      <c r="PTA2445" s="63"/>
      <c r="PTB2445" s="63"/>
      <c r="PTC2445" s="63"/>
      <c r="PTD2445" s="63"/>
      <c r="PTE2445" s="63"/>
      <c r="PTF2445" s="63"/>
      <c r="PTG2445" s="63"/>
      <c r="PTH2445" s="63"/>
      <c r="PTI2445" s="63"/>
      <c r="PTJ2445" s="63"/>
      <c r="PTK2445" s="63"/>
      <c r="PTL2445" s="63"/>
      <c r="PTM2445" s="63"/>
      <c r="PTN2445" s="63"/>
      <c r="PTO2445" s="63"/>
      <c r="PTP2445" s="63"/>
      <c r="PTQ2445" s="63"/>
      <c r="PTR2445" s="63"/>
      <c r="PTS2445" s="63"/>
      <c r="PTT2445" s="63"/>
      <c r="PTU2445" s="63"/>
      <c r="PTV2445" s="63"/>
      <c r="PTW2445" s="63"/>
      <c r="PTX2445" s="63"/>
      <c r="PTY2445" s="63"/>
      <c r="PTZ2445" s="63"/>
      <c r="PUA2445" s="63"/>
      <c r="PUB2445" s="63"/>
      <c r="PUC2445" s="63"/>
      <c r="PUD2445" s="63"/>
      <c r="PUE2445" s="63"/>
      <c r="PUF2445" s="63"/>
      <c r="PUG2445" s="63"/>
      <c r="PUH2445" s="63"/>
      <c r="PUI2445" s="63"/>
      <c r="PUJ2445" s="63"/>
      <c r="PUK2445" s="63"/>
      <c r="PUL2445" s="63"/>
      <c r="PUM2445" s="63"/>
      <c r="PUN2445" s="63"/>
      <c r="PUO2445" s="63"/>
      <c r="PUP2445" s="63"/>
      <c r="PUQ2445" s="63"/>
      <c r="PUR2445" s="63"/>
      <c r="PUS2445" s="63"/>
      <c r="PUT2445" s="63"/>
      <c r="PUU2445" s="63"/>
      <c r="PUV2445" s="63"/>
      <c r="PUW2445" s="63"/>
      <c r="PUX2445" s="63"/>
      <c r="PUY2445" s="63"/>
      <c r="PUZ2445" s="63"/>
      <c r="PVA2445" s="63"/>
      <c r="PVB2445" s="63"/>
      <c r="PVC2445" s="63"/>
      <c r="PVD2445" s="63"/>
      <c r="PVE2445" s="63"/>
      <c r="PVF2445" s="63"/>
      <c r="PVG2445" s="63"/>
      <c r="PVH2445" s="63"/>
      <c r="PVI2445" s="63"/>
      <c r="PVJ2445" s="63"/>
      <c r="PVK2445" s="63"/>
      <c r="PVL2445" s="63"/>
      <c r="PVM2445" s="63"/>
      <c r="PVN2445" s="63"/>
      <c r="PVO2445" s="63"/>
      <c r="PVP2445" s="63"/>
      <c r="PVQ2445" s="63"/>
      <c r="PVR2445" s="63"/>
      <c r="PVS2445" s="63"/>
      <c r="PVT2445" s="63"/>
      <c r="PVU2445" s="63"/>
      <c r="PVV2445" s="63"/>
      <c r="PVW2445" s="63"/>
      <c r="PVX2445" s="63"/>
      <c r="PVY2445" s="63"/>
      <c r="PVZ2445" s="63"/>
      <c r="PWA2445" s="63"/>
      <c r="PWB2445" s="63"/>
      <c r="PWC2445" s="63"/>
      <c r="PWD2445" s="63"/>
      <c r="PWE2445" s="63"/>
      <c r="PWF2445" s="63"/>
      <c r="PWG2445" s="63"/>
      <c r="PWH2445" s="63"/>
      <c r="PWI2445" s="63"/>
      <c r="PWJ2445" s="63"/>
      <c r="PWK2445" s="63"/>
      <c r="PWL2445" s="63"/>
      <c r="PWM2445" s="63"/>
      <c r="PWN2445" s="63"/>
      <c r="PWO2445" s="63"/>
      <c r="PWP2445" s="63"/>
      <c r="PWQ2445" s="63"/>
      <c r="PWR2445" s="63"/>
      <c r="PWS2445" s="63"/>
      <c r="PWT2445" s="63"/>
      <c r="PWU2445" s="63"/>
      <c r="PWV2445" s="63"/>
      <c r="PWW2445" s="63"/>
      <c r="PWX2445" s="63"/>
      <c r="PWY2445" s="63"/>
      <c r="PWZ2445" s="63"/>
      <c r="PXA2445" s="63"/>
      <c r="PXB2445" s="63"/>
      <c r="PXC2445" s="63"/>
      <c r="PXD2445" s="63"/>
      <c r="PXE2445" s="63"/>
      <c r="PXF2445" s="63"/>
      <c r="PXG2445" s="63"/>
      <c r="PXH2445" s="63"/>
      <c r="PXI2445" s="63"/>
      <c r="PXJ2445" s="63"/>
      <c r="PXK2445" s="63"/>
      <c r="PXL2445" s="63"/>
      <c r="PXM2445" s="63"/>
      <c r="PXN2445" s="63"/>
      <c r="PXO2445" s="63"/>
      <c r="PXP2445" s="63"/>
      <c r="PXQ2445" s="63"/>
      <c r="PXR2445" s="63"/>
      <c r="PXS2445" s="63"/>
      <c r="PXT2445" s="63"/>
      <c r="PXU2445" s="63"/>
      <c r="PXV2445" s="63"/>
      <c r="PXW2445" s="63"/>
      <c r="PXX2445" s="63"/>
      <c r="PXY2445" s="63"/>
      <c r="PXZ2445" s="63"/>
      <c r="PYA2445" s="63"/>
      <c r="PYB2445" s="63"/>
      <c r="PYC2445" s="63"/>
      <c r="PYD2445" s="63"/>
      <c r="PYE2445" s="63"/>
      <c r="PYF2445" s="63"/>
      <c r="PYG2445" s="63"/>
      <c r="PYH2445" s="63"/>
      <c r="PYI2445" s="63"/>
      <c r="PYJ2445" s="63"/>
      <c r="PYK2445" s="63"/>
      <c r="PYL2445" s="63"/>
      <c r="PYM2445" s="63"/>
      <c r="PYN2445" s="63"/>
      <c r="PYO2445" s="63"/>
      <c r="PYP2445" s="63"/>
      <c r="PYQ2445" s="63"/>
      <c r="PYR2445" s="63"/>
      <c r="PYS2445" s="63"/>
      <c r="PYT2445" s="63"/>
      <c r="PYU2445" s="63"/>
      <c r="PYV2445" s="63"/>
      <c r="PYW2445" s="63"/>
      <c r="PYX2445" s="63"/>
      <c r="PYY2445" s="63"/>
      <c r="PYZ2445" s="63"/>
      <c r="PZA2445" s="63"/>
      <c r="PZB2445" s="63"/>
      <c r="PZC2445" s="63"/>
      <c r="PZD2445" s="63"/>
      <c r="PZE2445" s="63"/>
      <c r="PZF2445" s="63"/>
      <c r="PZG2445" s="63"/>
      <c r="PZH2445" s="63"/>
      <c r="PZI2445" s="63"/>
      <c r="PZJ2445" s="63"/>
      <c r="PZK2445" s="63"/>
      <c r="PZL2445" s="63"/>
      <c r="PZM2445" s="63"/>
      <c r="PZN2445" s="63"/>
      <c r="PZO2445" s="63"/>
      <c r="PZP2445" s="63"/>
      <c r="PZQ2445" s="63"/>
      <c r="PZR2445" s="63"/>
      <c r="PZS2445" s="63"/>
      <c r="PZT2445" s="63"/>
      <c r="PZU2445" s="63"/>
      <c r="PZV2445" s="63"/>
      <c r="PZW2445" s="63"/>
      <c r="PZX2445" s="63"/>
      <c r="PZY2445" s="63"/>
      <c r="PZZ2445" s="63"/>
      <c r="QAA2445" s="63"/>
      <c r="QAB2445" s="63"/>
      <c r="QAC2445" s="63"/>
      <c r="QAD2445" s="63"/>
      <c r="QAE2445" s="63"/>
      <c r="QAF2445" s="63"/>
      <c r="QAG2445" s="63"/>
      <c r="QAH2445" s="63"/>
      <c r="QAI2445" s="63"/>
      <c r="QAJ2445" s="63"/>
      <c r="QAK2445" s="63"/>
      <c r="QAL2445" s="63"/>
      <c r="QAM2445" s="63"/>
      <c r="QAN2445" s="63"/>
      <c r="QAO2445" s="63"/>
      <c r="QAP2445" s="63"/>
      <c r="QAQ2445" s="63"/>
      <c r="QAR2445" s="63"/>
      <c r="QAS2445" s="63"/>
      <c r="QAT2445" s="63"/>
      <c r="QAU2445" s="63"/>
      <c r="QAV2445" s="63"/>
      <c r="QAW2445" s="63"/>
      <c r="QAX2445" s="63"/>
      <c r="QAY2445" s="63"/>
      <c r="QAZ2445" s="63"/>
      <c r="QBA2445" s="63"/>
      <c r="QBB2445" s="63"/>
      <c r="QBC2445" s="63"/>
      <c r="QBD2445" s="63"/>
      <c r="QBE2445" s="63"/>
      <c r="QBF2445" s="63"/>
      <c r="QBG2445" s="63"/>
      <c r="QBH2445" s="63"/>
      <c r="QBI2445" s="63"/>
      <c r="QBJ2445" s="63"/>
      <c r="QBK2445" s="63"/>
      <c r="QBL2445" s="63"/>
      <c r="QBM2445" s="63"/>
      <c r="QBN2445" s="63"/>
      <c r="QBO2445" s="63"/>
      <c r="QBP2445" s="63"/>
      <c r="QBQ2445" s="63"/>
      <c r="QBR2445" s="63"/>
      <c r="QBS2445" s="63"/>
      <c r="QBT2445" s="63"/>
      <c r="QBU2445" s="63"/>
      <c r="QBV2445" s="63"/>
      <c r="QBW2445" s="63"/>
      <c r="QBX2445" s="63"/>
      <c r="QBY2445" s="63"/>
      <c r="QBZ2445" s="63"/>
      <c r="QCA2445" s="63"/>
      <c r="QCB2445" s="63"/>
      <c r="QCC2445" s="63"/>
      <c r="QCD2445" s="63"/>
      <c r="QCE2445" s="63"/>
      <c r="QCF2445" s="63"/>
      <c r="QCG2445" s="63"/>
      <c r="QCH2445" s="63"/>
      <c r="QCI2445" s="63"/>
      <c r="QCJ2445" s="63"/>
      <c r="QCK2445" s="63"/>
      <c r="QCL2445" s="63"/>
      <c r="QCM2445" s="63"/>
      <c r="QCN2445" s="63"/>
      <c r="QCO2445" s="63"/>
      <c r="QCP2445" s="63"/>
      <c r="QCQ2445" s="63"/>
      <c r="QCR2445" s="63"/>
      <c r="QCS2445" s="63"/>
      <c r="QCT2445" s="63"/>
      <c r="QCU2445" s="63"/>
      <c r="QCV2445" s="63"/>
      <c r="QCW2445" s="63"/>
      <c r="QCX2445" s="63"/>
      <c r="QCY2445" s="63"/>
      <c r="QCZ2445" s="63"/>
      <c r="QDA2445" s="63"/>
      <c r="QDB2445" s="63"/>
      <c r="QDC2445" s="63"/>
      <c r="QDD2445" s="63"/>
      <c r="QDE2445" s="63"/>
      <c r="QDF2445" s="63"/>
      <c r="QDG2445" s="63"/>
      <c r="QDH2445" s="63"/>
      <c r="QDI2445" s="63"/>
      <c r="QDJ2445" s="63"/>
      <c r="QDK2445" s="63"/>
      <c r="QDL2445" s="63"/>
      <c r="QDM2445" s="63"/>
      <c r="QDN2445" s="63"/>
      <c r="QDO2445" s="63"/>
      <c r="QDP2445" s="63"/>
      <c r="QDQ2445" s="63"/>
      <c r="QDR2445" s="63"/>
      <c r="QDS2445" s="63"/>
      <c r="QDT2445" s="63"/>
      <c r="QDU2445" s="63"/>
      <c r="QDV2445" s="63"/>
      <c r="QDW2445" s="63"/>
      <c r="QDX2445" s="63"/>
      <c r="QDY2445" s="63"/>
      <c r="QDZ2445" s="63"/>
      <c r="QEA2445" s="63"/>
      <c r="QEB2445" s="63"/>
      <c r="QEC2445" s="63"/>
      <c r="QED2445" s="63"/>
      <c r="QEE2445" s="63"/>
      <c r="QEF2445" s="63"/>
      <c r="QEG2445" s="63"/>
      <c r="QEH2445" s="63"/>
      <c r="QEI2445" s="63"/>
      <c r="QEJ2445" s="63"/>
      <c r="QEK2445" s="63"/>
      <c r="QEL2445" s="63"/>
      <c r="QEM2445" s="63"/>
      <c r="QEN2445" s="63"/>
      <c r="QEO2445" s="63"/>
      <c r="QEP2445" s="63"/>
      <c r="QEQ2445" s="63"/>
      <c r="QER2445" s="63"/>
      <c r="QES2445" s="63"/>
      <c r="QET2445" s="63"/>
      <c r="QEU2445" s="63"/>
      <c r="QEV2445" s="63"/>
      <c r="QEW2445" s="63"/>
      <c r="QEX2445" s="63"/>
      <c r="QEY2445" s="63"/>
      <c r="QEZ2445" s="63"/>
      <c r="QFA2445" s="63"/>
      <c r="QFB2445" s="63"/>
      <c r="QFC2445" s="63"/>
      <c r="QFD2445" s="63"/>
      <c r="QFE2445" s="63"/>
      <c r="QFF2445" s="63"/>
      <c r="QFG2445" s="63"/>
      <c r="QFH2445" s="63"/>
      <c r="QFI2445" s="63"/>
      <c r="QFJ2445" s="63"/>
      <c r="QFK2445" s="63"/>
      <c r="QFL2445" s="63"/>
      <c r="QFM2445" s="63"/>
      <c r="QFN2445" s="63"/>
      <c r="QFO2445" s="63"/>
      <c r="QFP2445" s="63"/>
      <c r="QFQ2445" s="63"/>
      <c r="QFR2445" s="63"/>
      <c r="QFS2445" s="63"/>
      <c r="QFT2445" s="63"/>
      <c r="QFU2445" s="63"/>
      <c r="QFV2445" s="63"/>
      <c r="QFW2445" s="63"/>
      <c r="QFX2445" s="63"/>
      <c r="QFY2445" s="63"/>
      <c r="QFZ2445" s="63"/>
      <c r="QGA2445" s="63"/>
      <c r="QGB2445" s="63"/>
      <c r="QGC2445" s="63"/>
      <c r="QGD2445" s="63"/>
      <c r="QGE2445" s="63"/>
      <c r="QGF2445" s="63"/>
      <c r="QGG2445" s="63"/>
      <c r="QGH2445" s="63"/>
      <c r="QGI2445" s="63"/>
      <c r="QGJ2445" s="63"/>
      <c r="QGK2445" s="63"/>
      <c r="QGL2445" s="63"/>
      <c r="QGM2445" s="63"/>
      <c r="QGN2445" s="63"/>
      <c r="QGO2445" s="63"/>
      <c r="QGP2445" s="63"/>
      <c r="QGQ2445" s="63"/>
      <c r="QGR2445" s="63"/>
      <c r="QGS2445" s="63"/>
      <c r="QGT2445" s="63"/>
      <c r="QGU2445" s="63"/>
      <c r="QGV2445" s="63"/>
      <c r="QGW2445" s="63"/>
      <c r="QGX2445" s="63"/>
      <c r="QGY2445" s="63"/>
      <c r="QGZ2445" s="63"/>
      <c r="QHA2445" s="63"/>
      <c r="QHB2445" s="63"/>
      <c r="QHC2445" s="63"/>
      <c r="QHD2445" s="63"/>
      <c r="QHE2445" s="63"/>
      <c r="QHF2445" s="63"/>
      <c r="QHG2445" s="63"/>
      <c r="QHH2445" s="63"/>
      <c r="QHI2445" s="63"/>
      <c r="QHJ2445" s="63"/>
      <c r="QHK2445" s="63"/>
      <c r="QHL2445" s="63"/>
      <c r="QHM2445" s="63"/>
      <c r="QHN2445" s="63"/>
      <c r="QHO2445" s="63"/>
      <c r="QHP2445" s="63"/>
      <c r="QHQ2445" s="63"/>
      <c r="QHR2445" s="63"/>
      <c r="QHS2445" s="63"/>
      <c r="QHT2445" s="63"/>
      <c r="QHU2445" s="63"/>
      <c r="QHV2445" s="63"/>
      <c r="QHW2445" s="63"/>
      <c r="QHX2445" s="63"/>
      <c r="QHY2445" s="63"/>
      <c r="QHZ2445" s="63"/>
      <c r="QIA2445" s="63"/>
      <c r="QIB2445" s="63"/>
      <c r="QIC2445" s="63"/>
      <c r="QID2445" s="63"/>
      <c r="QIE2445" s="63"/>
      <c r="QIF2445" s="63"/>
      <c r="QIG2445" s="63"/>
      <c r="QIH2445" s="63"/>
      <c r="QII2445" s="63"/>
      <c r="QIJ2445" s="63"/>
      <c r="QIK2445" s="63"/>
      <c r="QIL2445" s="63"/>
      <c r="QIM2445" s="63"/>
      <c r="QIN2445" s="63"/>
      <c r="QIO2445" s="63"/>
      <c r="QIP2445" s="63"/>
      <c r="QIQ2445" s="63"/>
      <c r="QIR2445" s="63"/>
      <c r="QIS2445" s="63"/>
      <c r="QIT2445" s="63"/>
      <c r="QIU2445" s="63"/>
      <c r="QIV2445" s="63"/>
      <c r="QIW2445" s="63"/>
      <c r="QIX2445" s="63"/>
      <c r="QIY2445" s="63"/>
      <c r="QIZ2445" s="63"/>
      <c r="QJA2445" s="63"/>
      <c r="QJB2445" s="63"/>
      <c r="QJC2445" s="63"/>
      <c r="QJD2445" s="63"/>
      <c r="QJE2445" s="63"/>
      <c r="QJF2445" s="63"/>
      <c r="QJG2445" s="63"/>
      <c r="QJH2445" s="63"/>
      <c r="QJI2445" s="63"/>
      <c r="QJJ2445" s="63"/>
      <c r="QJK2445" s="63"/>
      <c r="QJL2445" s="63"/>
      <c r="QJM2445" s="63"/>
      <c r="QJN2445" s="63"/>
      <c r="QJO2445" s="63"/>
      <c r="QJP2445" s="63"/>
      <c r="QJQ2445" s="63"/>
      <c r="QJR2445" s="63"/>
      <c r="QJS2445" s="63"/>
      <c r="QJT2445" s="63"/>
      <c r="QJU2445" s="63"/>
      <c r="QJV2445" s="63"/>
      <c r="QJW2445" s="63"/>
      <c r="QJX2445" s="63"/>
      <c r="QJY2445" s="63"/>
      <c r="QJZ2445" s="63"/>
      <c r="QKA2445" s="63"/>
      <c r="QKB2445" s="63"/>
      <c r="QKC2445" s="63"/>
      <c r="QKD2445" s="63"/>
      <c r="QKE2445" s="63"/>
      <c r="QKF2445" s="63"/>
      <c r="QKG2445" s="63"/>
      <c r="QKH2445" s="63"/>
      <c r="QKI2445" s="63"/>
      <c r="QKJ2445" s="63"/>
      <c r="QKK2445" s="63"/>
      <c r="QKL2445" s="63"/>
      <c r="QKM2445" s="63"/>
      <c r="QKN2445" s="63"/>
      <c r="QKO2445" s="63"/>
      <c r="QKP2445" s="63"/>
      <c r="QKQ2445" s="63"/>
      <c r="QKR2445" s="63"/>
      <c r="QKS2445" s="63"/>
      <c r="QKT2445" s="63"/>
      <c r="QKU2445" s="63"/>
      <c r="QKV2445" s="63"/>
      <c r="QKW2445" s="63"/>
      <c r="QKX2445" s="63"/>
      <c r="QKY2445" s="63"/>
      <c r="QKZ2445" s="63"/>
      <c r="QLA2445" s="63"/>
      <c r="QLB2445" s="63"/>
      <c r="QLC2445" s="63"/>
      <c r="QLD2445" s="63"/>
      <c r="QLE2445" s="63"/>
      <c r="QLF2445" s="63"/>
      <c r="QLG2445" s="63"/>
      <c r="QLH2445" s="63"/>
      <c r="QLI2445" s="63"/>
      <c r="QLJ2445" s="63"/>
      <c r="QLK2445" s="63"/>
      <c r="QLL2445" s="63"/>
      <c r="QLM2445" s="63"/>
      <c r="QLN2445" s="63"/>
      <c r="QLO2445" s="63"/>
      <c r="QLP2445" s="63"/>
      <c r="QLQ2445" s="63"/>
      <c r="QLR2445" s="63"/>
      <c r="QLS2445" s="63"/>
      <c r="QLT2445" s="63"/>
      <c r="QLU2445" s="63"/>
      <c r="QLV2445" s="63"/>
      <c r="QLW2445" s="63"/>
      <c r="QLX2445" s="63"/>
      <c r="QLY2445" s="63"/>
      <c r="QLZ2445" s="63"/>
      <c r="QMA2445" s="63"/>
      <c r="QMB2445" s="63"/>
      <c r="QMC2445" s="63"/>
      <c r="QMD2445" s="63"/>
      <c r="QME2445" s="63"/>
      <c r="QMF2445" s="63"/>
      <c r="QMG2445" s="63"/>
      <c r="QMH2445" s="63"/>
      <c r="QMI2445" s="63"/>
      <c r="QMJ2445" s="63"/>
      <c r="QMK2445" s="63"/>
      <c r="QML2445" s="63"/>
      <c r="QMM2445" s="63"/>
      <c r="QMN2445" s="63"/>
      <c r="QMO2445" s="63"/>
      <c r="QMP2445" s="63"/>
      <c r="QMQ2445" s="63"/>
      <c r="QMR2445" s="63"/>
      <c r="QMS2445" s="63"/>
      <c r="QMT2445" s="63"/>
      <c r="QMU2445" s="63"/>
      <c r="QMV2445" s="63"/>
      <c r="QMW2445" s="63"/>
      <c r="QMX2445" s="63"/>
      <c r="QMY2445" s="63"/>
      <c r="QMZ2445" s="63"/>
      <c r="QNA2445" s="63"/>
      <c r="QNB2445" s="63"/>
      <c r="QNC2445" s="63"/>
      <c r="QND2445" s="63"/>
      <c r="QNE2445" s="63"/>
      <c r="QNF2445" s="63"/>
      <c r="QNG2445" s="63"/>
      <c r="QNH2445" s="63"/>
      <c r="QNI2445" s="63"/>
      <c r="QNJ2445" s="63"/>
      <c r="QNK2445" s="63"/>
      <c r="QNL2445" s="63"/>
      <c r="QNM2445" s="63"/>
      <c r="QNN2445" s="63"/>
      <c r="QNO2445" s="63"/>
      <c r="QNP2445" s="63"/>
      <c r="QNQ2445" s="63"/>
      <c r="QNR2445" s="63"/>
      <c r="QNS2445" s="63"/>
      <c r="QNT2445" s="63"/>
      <c r="QNU2445" s="63"/>
      <c r="QNV2445" s="63"/>
      <c r="QNW2445" s="63"/>
      <c r="QNX2445" s="63"/>
      <c r="QNY2445" s="63"/>
      <c r="QNZ2445" s="63"/>
      <c r="QOA2445" s="63"/>
      <c r="QOB2445" s="63"/>
      <c r="QOC2445" s="63"/>
      <c r="QOD2445" s="63"/>
      <c r="QOE2445" s="63"/>
      <c r="QOF2445" s="63"/>
      <c r="QOG2445" s="63"/>
      <c r="QOH2445" s="63"/>
      <c r="QOI2445" s="63"/>
      <c r="QOJ2445" s="63"/>
      <c r="QOK2445" s="63"/>
      <c r="QOL2445" s="63"/>
      <c r="QOM2445" s="63"/>
      <c r="QON2445" s="63"/>
      <c r="QOO2445" s="63"/>
      <c r="QOP2445" s="63"/>
      <c r="QOQ2445" s="63"/>
      <c r="QOR2445" s="63"/>
      <c r="QOS2445" s="63"/>
      <c r="QOT2445" s="63"/>
      <c r="QOU2445" s="63"/>
      <c r="QOV2445" s="63"/>
      <c r="QOW2445" s="63"/>
      <c r="QOX2445" s="63"/>
      <c r="QOY2445" s="63"/>
      <c r="QOZ2445" s="63"/>
      <c r="QPA2445" s="63"/>
      <c r="QPB2445" s="63"/>
      <c r="QPC2445" s="63"/>
      <c r="QPD2445" s="63"/>
      <c r="QPE2445" s="63"/>
      <c r="QPF2445" s="63"/>
      <c r="QPG2445" s="63"/>
      <c r="QPH2445" s="63"/>
      <c r="QPI2445" s="63"/>
      <c r="QPJ2445" s="63"/>
      <c r="QPK2445" s="63"/>
      <c r="QPL2445" s="63"/>
      <c r="QPM2445" s="63"/>
      <c r="QPN2445" s="63"/>
      <c r="QPO2445" s="63"/>
      <c r="QPP2445" s="63"/>
      <c r="QPQ2445" s="63"/>
      <c r="QPR2445" s="63"/>
      <c r="QPS2445" s="63"/>
      <c r="QPT2445" s="63"/>
      <c r="QPU2445" s="63"/>
      <c r="QPV2445" s="63"/>
      <c r="QPW2445" s="63"/>
      <c r="QPX2445" s="63"/>
      <c r="QPY2445" s="63"/>
      <c r="QPZ2445" s="63"/>
      <c r="QQA2445" s="63"/>
      <c r="QQB2445" s="63"/>
      <c r="QQC2445" s="63"/>
      <c r="QQD2445" s="63"/>
      <c r="QQE2445" s="63"/>
      <c r="QQF2445" s="63"/>
      <c r="QQG2445" s="63"/>
      <c r="QQH2445" s="63"/>
      <c r="QQI2445" s="63"/>
      <c r="QQJ2445" s="63"/>
      <c r="QQK2445" s="63"/>
      <c r="QQL2445" s="63"/>
      <c r="QQM2445" s="63"/>
      <c r="QQN2445" s="63"/>
      <c r="QQO2445" s="63"/>
      <c r="QQP2445" s="63"/>
      <c r="QQQ2445" s="63"/>
      <c r="QQR2445" s="63"/>
      <c r="QQS2445" s="63"/>
      <c r="QQT2445" s="63"/>
      <c r="QQU2445" s="63"/>
      <c r="QQV2445" s="63"/>
      <c r="QQW2445" s="63"/>
      <c r="QQX2445" s="63"/>
      <c r="QQY2445" s="63"/>
      <c r="QQZ2445" s="63"/>
      <c r="QRA2445" s="63"/>
      <c r="QRB2445" s="63"/>
      <c r="QRC2445" s="63"/>
      <c r="QRD2445" s="63"/>
      <c r="QRE2445" s="63"/>
      <c r="QRF2445" s="63"/>
      <c r="QRG2445" s="63"/>
      <c r="QRH2445" s="63"/>
      <c r="QRI2445" s="63"/>
      <c r="QRJ2445" s="63"/>
      <c r="QRK2445" s="63"/>
      <c r="QRL2445" s="63"/>
      <c r="QRM2445" s="63"/>
      <c r="QRN2445" s="63"/>
      <c r="QRO2445" s="63"/>
      <c r="QRP2445" s="63"/>
      <c r="QRQ2445" s="63"/>
      <c r="QRR2445" s="63"/>
      <c r="QRS2445" s="63"/>
      <c r="QRT2445" s="63"/>
      <c r="QRU2445" s="63"/>
      <c r="QRV2445" s="63"/>
      <c r="QRW2445" s="63"/>
      <c r="QRX2445" s="63"/>
      <c r="QRY2445" s="63"/>
      <c r="QRZ2445" s="63"/>
      <c r="QSA2445" s="63"/>
      <c r="QSB2445" s="63"/>
      <c r="QSC2445" s="63"/>
      <c r="QSD2445" s="63"/>
      <c r="QSE2445" s="63"/>
      <c r="QSF2445" s="63"/>
      <c r="QSG2445" s="63"/>
      <c r="QSH2445" s="63"/>
      <c r="QSI2445" s="63"/>
      <c r="QSJ2445" s="63"/>
      <c r="QSK2445" s="63"/>
      <c r="QSL2445" s="63"/>
      <c r="QSM2445" s="63"/>
      <c r="QSN2445" s="63"/>
      <c r="QSO2445" s="63"/>
      <c r="QSP2445" s="63"/>
      <c r="QSQ2445" s="63"/>
      <c r="QSR2445" s="63"/>
      <c r="QSS2445" s="63"/>
      <c r="QST2445" s="63"/>
      <c r="QSU2445" s="63"/>
      <c r="QSV2445" s="63"/>
      <c r="QSW2445" s="63"/>
      <c r="QSX2445" s="63"/>
      <c r="QSY2445" s="63"/>
      <c r="QSZ2445" s="63"/>
      <c r="QTA2445" s="63"/>
      <c r="QTB2445" s="63"/>
      <c r="QTC2445" s="63"/>
      <c r="QTD2445" s="63"/>
      <c r="QTE2445" s="63"/>
      <c r="QTF2445" s="63"/>
      <c r="QTG2445" s="63"/>
      <c r="QTH2445" s="63"/>
      <c r="QTI2445" s="63"/>
      <c r="QTJ2445" s="63"/>
      <c r="QTK2445" s="63"/>
      <c r="QTL2445" s="63"/>
      <c r="QTM2445" s="63"/>
      <c r="QTN2445" s="63"/>
      <c r="QTO2445" s="63"/>
      <c r="QTP2445" s="63"/>
      <c r="QTQ2445" s="63"/>
      <c r="QTR2445" s="63"/>
      <c r="QTS2445" s="63"/>
      <c r="QTT2445" s="63"/>
      <c r="QTU2445" s="63"/>
      <c r="QTV2445" s="63"/>
      <c r="QTW2445" s="63"/>
      <c r="QTX2445" s="63"/>
      <c r="QTY2445" s="63"/>
      <c r="QTZ2445" s="63"/>
      <c r="QUA2445" s="63"/>
      <c r="QUB2445" s="63"/>
      <c r="QUC2445" s="63"/>
      <c r="QUD2445" s="63"/>
      <c r="QUE2445" s="63"/>
      <c r="QUF2445" s="63"/>
      <c r="QUG2445" s="63"/>
      <c r="QUH2445" s="63"/>
      <c r="QUI2445" s="63"/>
      <c r="QUJ2445" s="63"/>
      <c r="QUK2445" s="63"/>
      <c r="QUL2445" s="63"/>
      <c r="QUM2445" s="63"/>
      <c r="QUN2445" s="63"/>
      <c r="QUO2445" s="63"/>
      <c r="QUP2445" s="63"/>
      <c r="QUQ2445" s="63"/>
      <c r="QUR2445" s="63"/>
      <c r="QUS2445" s="63"/>
      <c r="QUT2445" s="63"/>
      <c r="QUU2445" s="63"/>
      <c r="QUV2445" s="63"/>
      <c r="QUW2445" s="63"/>
      <c r="QUX2445" s="63"/>
      <c r="QUY2445" s="63"/>
      <c r="QUZ2445" s="63"/>
      <c r="QVA2445" s="63"/>
      <c r="QVB2445" s="63"/>
      <c r="QVC2445" s="63"/>
      <c r="QVD2445" s="63"/>
      <c r="QVE2445" s="63"/>
      <c r="QVF2445" s="63"/>
      <c r="QVG2445" s="63"/>
      <c r="QVH2445" s="63"/>
      <c r="QVI2445" s="63"/>
      <c r="QVJ2445" s="63"/>
      <c r="QVK2445" s="63"/>
      <c r="QVL2445" s="63"/>
      <c r="QVM2445" s="63"/>
      <c r="QVN2445" s="63"/>
      <c r="QVO2445" s="63"/>
      <c r="QVP2445" s="63"/>
      <c r="QVQ2445" s="63"/>
      <c r="QVR2445" s="63"/>
      <c r="QVS2445" s="63"/>
      <c r="QVT2445" s="63"/>
      <c r="QVU2445" s="63"/>
      <c r="QVV2445" s="63"/>
      <c r="QVW2445" s="63"/>
      <c r="QVX2445" s="63"/>
      <c r="QVY2445" s="63"/>
      <c r="QVZ2445" s="63"/>
      <c r="QWA2445" s="63"/>
      <c r="QWB2445" s="63"/>
      <c r="QWC2445" s="63"/>
      <c r="QWD2445" s="63"/>
      <c r="QWE2445" s="63"/>
      <c r="QWF2445" s="63"/>
      <c r="QWG2445" s="63"/>
      <c r="QWH2445" s="63"/>
      <c r="QWI2445" s="63"/>
      <c r="QWJ2445" s="63"/>
      <c r="QWK2445" s="63"/>
      <c r="QWL2445" s="63"/>
      <c r="QWM2445" s="63"/>
      <c r="QWN2445" s="63"/>
      <c r="QWO2445" s="63"/>
      <c r="QWP2445" s="63"/>
      <c r="QWQ2445" s="63"/>
      <c r="QWR2445" s="63"/>
      <c r="QWS2445" s="63"/>
      <c r="QWT2445" s="63"/>
      <c r="QWU2445" s="63"/>
      <c r="QWV2445" s="63"/>
      <c r="QWW2445" s="63"/>
      <c r="QWX2445" s="63"/>
      <c r="QWY2445" s="63"/>
      <c r="QWZ2445" s="63"/>
      <c r="QXA2445" s="63"/>
      <c r="QXB2445" s="63"/>
      <c r="QXC2445" s="63"/>
      <c r="QXD2445" s="63"/>
      <c r="QXE2445" s="63"/>
      <c r="QXF2445" s="63"/>
      <c r="QXG2445" s="63"/>
      <c r="QXH2445" s="63"/>
      <c r="QXI2445" s="63"/>
      <c r="QXJ2445" s="63"/>
      <c r="QXK2445" s="63"/>
      <c r="QXL2445" s="63"/>
      <c r="QXM2445" s="63"/>
      <c r="QXN2445" s="63"/>
      <c r="QXO2445" s="63"/>
      <c r="QXP2445" s="63"/>
      <c r="QXQ2445" s="63"/>
      <c r="QXR2445" s="63"/>
      <c r="QXS2445" s="63"/>
      <c r="QXT2445" s="63"/>
      <c r="QXU2445" s="63"/>
      <c r="QXV2445" s="63"/>
      <c r="QXW2445" s="63"/>
      <c r="QXX2445" s="63"/>
      <c r="QXY2445" s="63"/>
      <c r="QXZ2445" s="63"/>
      <c r="QYA2445" s="63"/>
      <c r="QYB2445" s="63"/>
      <c r="QYC2445" s="63"/>
      <c r="QYD2445" s="63"/>
      <c r="QYE2445" s="63"/>
      <c r="QYF2445" s="63"/>
      <c r="QYG2445" s="63"/>
      <c r="QYH2445" s="63"/>
      <c r="QYI2445" s="63"/>
      <c r="QYJ2445" s="63"/>
      <c r="QYK2445" s="63"/>
      <c r="QYL2445" s="63"/>
      <c r="QYM2445" s="63"/>
      <c r="QYN2445" s="63"/>
      <c r="QYO2445" s="63"/>
      <c r="QYP2445" s="63"/>
      <c r="QYQ2445" s="63"/>
      <c r="QYR2445" s="63"/>
      <c r="QYS2445" s="63"/>
      <c r="QYT2445" s="63"/>
      <c r="QYU2445" s="63"/>
      <c r="QYV2445" s="63"/>
      <c r="QYW2445" s="63"/>
      <c r="QYX2445" s="63"/>
      <c r="QYY2445" s="63"/>
      <c r="QYZ2445" s="63"/>
      <c r="QZA2445" s="63"/>
      <c r="QZB2445" s="63"/>
      <c r="QZC2445" s="63"/>
      <c r="QZD2445" s="63"/>
      <c r="QZE2445" s="63"/>
      <c r="QZF2445" s="63"/>
      <c r="QZG2445" s="63"/>
      <c r="QZH2445" s="63"/>
      <c r="QZI2445" s="63"/>
      <c r="QZJ2445" s="63"/>
      <c r="QZK2445" s="63"/>
      <c r="QZL2445" s="63"/>
      <c r="QZM2445" s="63"/>
      <c r="QZN2445" s="63"/>
      <c r="QZO2445" s="63"/>
      <c r="QZP2445" s="63"/>
      <c r="QZQ2445" s="63"/>
      <c r="QZR2445" s="63"/>
      <c r="QZS2445" s="63"/>
      <c r="QZT2445" s="63"/>
      <c r="QZU2445" s="63"/>
      <c r="QZV2445" s="63"/>
      <c r="QZW2445" s="63"/>
      <c r="QZX2445" s="63"/>
      <c r="QZY2445" s="63"/>
      <c r="QZZ2445" s="63"/>
      <c r="RAA2445" s="63"/>
      <c r="RAB2445" s="63"/>
      <c r="RAC2445" s="63"/>
      <c r="RAD2445" s="63"/>
      <c r="RAE2445" s="63"/>
      <c r="RAF2445" s="63"/>
      <c r="RAG2445" s="63"/>
      <c r="RAH2445" s="63"/>
      <c r="RAI2445" s="63"/>
      <c r="RAJ2445" s="63"/>
      <c r="RAK2445" s="63"/>
      <c r="RAL2445" s="63"/>
      <c r="RAM2445" s="63"/>
      <c r="RAN2445" s="63"/>
      <c r="RAO2445" s="63"/>
      <c r="RAP2445" s="63"/>
      <c r="RAQ2445" s="63"/>
      <c r="RAR2445" s="63"/>
      <c r="RAS2445" s="63"/>
      <c r="RAT2445" s="63"/>
      <c r="RAU2445" s="63"/>
      <c r="RAV2445" s="63"/>
      <c r="RAW2445" s="63"/>
      <c r="RAX2445" s="63"/>
      <c r="RAY2445" s="63"/>
      <c r="RAZ2445" s="63"/>
      <c r="RBA2445" s="63"/>
      <c r="RBB2445" s="63"/>
      <c r="RBC2445" s="63"/>
      <c r="RBD2445" s="63"/>
      <c r="RBE2445" s="63"/>
      <c r="RBF2445" s="63"/>
      <c r="RBG2445" s="63"/>
      <c r="RBH2445" s="63"/>
      <c r="RBI2445" s="63"/>
      <c r="RBJ2445" s="63"/>
      <c r="RBK2445" s="63"/>
      <c r="RBL2445" s="63"/>
      <c r="RBM2445" s="63"/>
      <c r="RBN2445" s="63"/>
      <c r="RBO2445" s="63"/>
      <c r="RBP2445" s="63"/>
      <c r="RBQ2445" s="63"/>
      <c r="RBR2445" s="63"/>
      <c r="RBS2445" s="63"/>
      <c r="RBT2445" s="63"/>
      <c r="RBU2445" s="63"/>
      <c r="RBV2445" s="63"/>
      <c r="RBW2445" s="63"/>
      <c r="RBX2445" s="63"/>
      <c r="RBY2445" s="63"/>
      <c r="RBZ2445" s="63"/>
      <c r="RCA2445" s="63"/>
      <c r="RCB2445" s="63"/>
      <c r="RCC2445" s="63"/>
      <c r="RCD2445" s="63"/>
      <c r="RCE2445" s="63"/>
      <c r="RCF2445" s="63"/>
      <c r="RCG2445" s="63"/>
      <c r="RCH2445" s="63"/>
      <c r="RCI2445" s="63"/>
      <c r="RCJ2445" s="63"/>
      <c r="RCK2445" s="63"/>
      <c r="RCL2445" s="63"/>
      <c r="RCM2445" s="63"/>
      <c r="RCN2445" s="63"/>
      <c r="RCO2445" s="63"/>
      <c r="RCP2445" s="63"/>
      <c r="RCQ2445" s="63"/>
      <c r="RCR2445" s="63"/>
      <c r="RCS2445" s="63"/>
      <c r="RCT2445" s="63"/>
      <c r="RCU2445" s="63"/>
      <c r="RCV2445" s="63"/>
      <c r="RCW2445" s="63"/>
      <c r="RCX2445" s="63"/>
      <c r="RCY2445" s="63"/>
      <c r="RCZ2445" s="63"/>
      <c r="RDA2445" s="63"/>
      <c r="RDB2445" s="63"/>
      <c r="RDC2445" s="63"/>
      <c r="RDD2445" s="63"/>
      <c r="RDE2445" s="63"/>
      <c r="RDF2445" s="63"/>
      <c r="RDG2445" s="63"/>
      <c r="RDH2445" s="63"/>
      <c r="RDI2445" s="63"/>
      <c r="RDJ2445" s="63"/>
      <c r="RDK2445" s="63"/>
      <c r="RDL2445" s="63"/>
      <c r="RDM2445" s="63"/>
      <c r="RDN2445" s="63"/>
      <c r="RDO2445" s="63"/>
      <c r="RDP2445" s="63"/>
      <c r="RDQ2445" s="63"/>
      <c r="RDR2445" s="63"/>
      <c r="RDS2445" s="63"/>
      <c r="RDT2445" s="63"/>
      <c r="RDU2445" s="63"/>
      <c r="RDV2445" s="63"/>
      <c r="RDW2445" s="63"/>
      <c r="RDX2445" s="63"/>
      <c r="RDY2445" s="63"/>
      <c r="RDZ2445" s="63"/>
      <c r="REA2445" s="63"/>
      <c r="REB2445" s="63"/>
      <c r="REC2445" s="63"/>
      <c r="RED2445" s="63"/>
      <c r="REE2445" s="63"/>
      <c r="REF2445" s="63"/>
      <c r="REG2445" s="63"/>
      <c r="REH2445" s="63"/>
      <c r="REI2445" s="63"/>
      <c r="REJ2445" s="63"/>
      <c r="REK2445" s="63"/>
      <c r="REL2445" s="63"/>
      <c r="REM2445" s="63"/>
      <c r="REN2445" s="63"/>
      <c r="REO2445" s="63"/>
      <c r="REP2445" s="63"/>
      <c r="REQ2445" s="63"/>
      <c r="RER2445" s="63"/>
      <c r="RES2445" s="63"/>
      <c r="RET2445" s="63"/>
      <c r="REU2445" s="63"/>
      <c r="REV2445" s="63"/>
      <c r="REW2445" s="63"/>
      <c r="REX2445" s="63"/>
      <c r="REY2445" s="63"/>
      <c r="REZ2445" s="63"/>
      <c r="RFA2445" s="63"/>
      <c r="RFB2445" s="63"/>
      <c r="RFC2445" s="63"/>
      <c r="RFD2445" s="63"/>
      <c r="RFE2445" s="63"/>
      <c r="RFF2445" s="63"/>
      <c r="RFG2445" s="63"/>
      <c r="RFH2445" s="63"/>
      <c r="RFI2445" s="63"/>
      <c r="RFJ2445" s="63"/>
      <c r="RFK2445" s="63"/>
      <c r="RFL2445" s="63"/>
      <c r="RFM2445" s="63"/>
      <c r="RFN2445" s="63"/>
      <c r="RFO2445" s="63"/>
      <c r="RFP2445" s="63"/>
      <c r="RFQ2445" s="63"/>
      <c r="RFR2445" s="63"/>
      <c r="RFS2445" s="63"/>
      <c r="RFT2445" s="63"/>
      <c r="RFU2445" s="63"/>
      <c r="RFV2445" s="63"/>
      <c r="RFW2445" s="63"/>
      <c r="RFX2445" s="63"/>
      <c r="RFY2445" s="63"/>
      <c r="RFZ2445" s="63"/>
      <c r="RGA2445" s="63"/>
      <c r="RGB2445" s="63"/>
      <c r="RGC2445" s="63"/>
      <c r="RGD2445" s="63"/>
      <c r="RGE2445" s="63"/>
      <c r="RGF2445" s="63"/>
      <c r="RGG2445" s="63"/>
      <c r="RGH2445" s="63"/>
      <c r="RGI2445" s="63"/>
      <c r="RGJ2445" s="63"/>
      <c r="RGK2445" s="63"/>
      <c r="RGL2445" s="63"/>
      <c r="RGM2445" s="63"/>
      <c r="RGN2445" s="63"/>
      <c r="RGO2445" s="63"/>
      <c r="RGP2445" s="63"/>
      <c r="RGQ2445" s="63"/>
      <c r="RGR2445" s="63"/>
      <c r="RGS2445" s="63"/>
      <c r="RGT2445" s="63"/>
      <c r="RGU2445" s="63"/>
      <c r="RGV2445" s="63"/>
      <c r="RGW2445" s="63"/>
      <c r="RGX2445" s="63"/>
      <c r="RGY2445" s="63"/>
      <c r="RGZ2445" s="63"/>
      <c r="RHA2445" s="63"/>
      <c r="RHB2445" s="63"/>
      <c r="RHC2445" s="63"/>
      <c r="RHD2445" s="63"/>
      <c r="RHE2445" s="63"/>
      <c r="RHF2445" s="63"/>
      <c r="RHG2445" s="63"/>
      <c r="RHH2445" s="63"/>
      <c r="RHI2445" s="63"/>
      <c r="RHJ2445" s="63"/>
      <c r="RHK2445" s="63"/>
      <c r="RHL2445" s="63"/>
      <c r="RHM2445" s="63"/>
      <c r="RHN2445" s="63"/>
      <c r="RHO2445" s="63"/>
      <c r="RHP2445" s="63"/>
      <c r="RHQ2445" s="63"/>
      <c r="RHR2445" s="63"/>
      <c r="RHS2445" s="63"/>
      <c r="RHT2445" s="63"/>
      <c r="RHU2445" s="63"/>
      <c r="RHV2445" s="63"/>
      <c r="RHW2445" s="63"/>
      <c r="RHX2445" s="63"/>
      <c r="RHY2445" s="63"/>
      <c r="RHZ2445" s="63"/>
      <c r="RIA2445" s="63"/>
      <c r="RIB2445" s="63"/>
      <c r="RIC2445" s="63"/>
      <c r="RID2445" s="63"/>
      <c r="RIE2445" s="63"/>
      <c r="RIF2445" s="63"/>
      <c r="RIG2445" s="63"/>
      <c r="RIH2445" s="63"/>
      <c r="RII2445" s="63"/>
      <c r="RIJ2445" s="63"/>
      <c r="RIK2445" s="63"/>
      <c r="RIL2445" s="63"/>
      <c r="RIM2445" s="63"/>
      <c r="RIN2445" s="63"/>
      <c r="RIO2445" s="63"/>
      <c r="RIP2445" s="63"/>
      <c r="RIQ2445" s="63"/>
      <c r="RIR2445" s="63"/>
      <c r="RIS2445" s="63"/>
      <c r="RIT2445" s="63"/>
      <c r="RIU2445" s="63"/>
      <c r="RIV2445" s="63"/>
      <c r="RIW2445" s="63"/>
      <c r="RIX2445" s="63"/>
      <c r="RIY2445" s="63"/>
      <c r="RIZ2445" s="63"/>
      <c r="RJA2445" s="63"/>
      <c r="RJB2445" s="63"/>
      <c r="RJC2445" s="63"/>
      <c r="RJD2445" s="63"/>
      <c r="RJE2445" s="63"/>
      <c r="RJF2445" s="63"/>
      <c r="RJG2445" s="63"/>
      <c r="RJH2445" s="63"/>
      <c r="RJI2445" s="63"/>
      <c r="RJJ2445" s="63"/>
      <c r="RJK2445" s="63"/>
      <c r="RJL2445" s="63"/>
      <c r="RJM2445" s="63"/>
      <c r="RJN2445" s="63"/>
      <c r="RJO2445" s="63"/>
      <c r="RJP2445" s="63"/>
      <c r="RJQ2445" s="63"/>
      <c r="RJR2445" s="63"/>
      <c r="RJS2445" s="63"/>
      <c r="RJT2445" s="63"/>
      <c r="RJU2445" s="63"/>
      <c r="RJV2445" s="63"/>
      <c r="RJW2445" s="63"/>
      <c r="RJX2445" s="63"/>
      <c r="RJY2445" s="63"/>
      <c r="RJZ2445" s="63"/>
      <c r="RKA2445" s="63"/>
      <c r="RKB2445" s="63"/>
      <c r="RKC2445" s="63"/>
      <c r="RKD2445" s="63"/>
      <c r="RKE2445" s="63"/>
      <c r="RKF2445" s="63"/>
      <c r="RKG2445" s="63"/>
      <c r="RKH2445" s="63"/>
      <c r="RKI2445" s="63"/>
      <c r="RKJ2445" s="63"/>
      <c r="RKK2445" s="63"/>
      <c r="RKL2445" s="63"/>
      <c r="RKM2445" s="63"/>
      <c r="RKN2445" s="63"/>
      <c r="RKO2445" s="63"/>
      <c r="RKP2445" s="63"/>
      <c r="RKQ2445" s="63"/>
      <c r="RKR2445" s="63"/>
      <c r="RKS2445" s="63"/>
      <c r="RKT2445" s="63"/>
      <c r="RKU2445" s="63"/>
      <c r="RKV2445" s="63"/>
      <c r="RKW2445" s="63"/>
      <c r="RKX2445" s="63"/>
      <c r="RKY2445" s="63"/>
      <c r="RKZ2445" s="63"/>
      <c r="RLA2445" s="63"/>
      <c r="RLB2445" s="63"/>
      <c r="RLC2445" s="63"/>
      <c r="RLD2445" s="63"/>
      <c r="RLE2445" s="63"/>
      <c r="RLF2445" s="63"/>
      <c r="RLG2445" s="63"/>
      <c r="RLH2445" s="63"/>
      <c r="RLI2445" s="63"/>
      <c r="RLJ2445" s="63"/>
      <c r="RLK2445" s="63"/>
      <c r="RLL2445" s="63"/>
      <c r="RLM2445" s="63"/>
      <c r="RLN2445" s="63"/>
      <c r="RLO2445" s="63"/>
      <c r="RLP2445" s="63"/>
      <c r="RLQ2445" s="63"/>
      <c r="RLR2445" s="63"/>
      <c r="RLS2445" s="63"/>
      <c r="RLT2445" s="63"/>
      <c r="RLU2445" s="63"/>
      <c r="RLV2445" s="63"/>
      <c r="RLW2445" s="63"/>
      <c r="RLX2445" s="63"/>
      <c r="RLY2445" s="63"/>
      <c r="RLZ2445" s="63"/>
      <c r="RMA2445" s="63"/>
      <c r="RMB2445" s="63"/>
      <c r="RMC2445" s="63"/>
      <c r="RMD2445" s="63"/>
      <c r="RME2445" s="63"/>
      <c r="RMF2445" s="63"/>
      <c r="RMG2445" s="63"/>
      <c r="RMH2445" s="63"/>
      <c r="RMI2445" s="63"/>
      <c r="RMJ2445" s="63"/>
      <c r="RMK2445" s="63"/>
      <c r="RML2445" s="63"/>
      <c r="RMM2445" s="63"/>
      <c r="RMN2445" s="63"/>
      <c r="RMO2445" s="63"/>
      <c r="RMP2445" s="63"/>
      <c r="RMQ2445" s="63"/>
      <c r="RMR2445" s="63"/>
      <c r="RMS2445" s="63"/>
      <c r="RMT2445" s="63"/>
      <c r="RMU2445" s="63"/>
      <c r="RMV2445" s="63"/>
      <c r="RMW2445" s="63"/>
      <c r="RMX2445" s="63"/>
      <c r="RMY2445" s="63"/>
      <c r="RMZ2445" s="63"/>
      <c r="RNA2445" s="63"/>
      <c r="RNB2445" s="63"/>
      <c r="RNC2445" s="63"/>
      <c r="RND2445" s="63"/>
      <c r="RNE2445" s="63"/>
      <c r="RNF2445" s="63"/>
      <c r="RNG2445" s="63"/>
      <c r="RNH2445" s="63"/>
      <c r="RNI2445" s="63"/>
      <c r="RNJ2445" s="63"/>
      <c r="RNK2445" s="63"/>
      <c r="RNL2445" s="63"/>
      <c r="RNM2445" s="63"/>
      <c r="RNN2445" s="63"/>
      <c r="RNO2445" s="63"/>
      <c r="RNP2445" s="63"/>
      <c r="RNQ2445" s="63"/>
      <c r="RNR2445" s="63"/>
      <c r="RNS2445" s="63"/>
      <c r="RNT2445" s="63"/>
      <c r="RNU2445" s="63"/>
      <c r="RNV2445" s="63"/>
      <c r="RNW2445" s="63"/>
      <c r="RNX2445" s="63"/>
      <c r="RNY2445" s="63"/>
      <c r="RNZ2445" s="63"/>
      <c r="ROA2445" s="63"/>
      <c r="ROB2445" s="63"/>
      <c r="ROC2445" s="63"/>
      <c r="ROD2445" s="63"/>
      <c r="ROE2445" s="63"/>
      <c r="ROF2445" s="63"/>
      <c r="ROG2445" s="63"/>
      <c r="ROH2445" s="63"/>
      <c r="ROI2445" s="63"/>
      <c r="ROJ2445" s="63"/>
      <c r="ROK2445" s="63"/>
      <c r="ROL2445" s="63"/>
      <c r="ROM2445" s="63"/>
      <c r="RON2445" s="63"/>
      <c r="ROO2445" s="63"/>
      <c r="ROP2445" s="63"/>
      <c r="ROQ2445" s="63"/>
      <c r="ROR2445" s="63"/>
      <c r="ROS2445" s="63"/>
      <c r="ROT2445" s="63"/>
      <c r="ROU2445" s="63"/>
      <c r="ROV2445" s="63"/>
      <c r="ROW2445" s="63"/>
      <c r="ROX2445" s="63"/>
      <c r="ROY2445" s="63"/>
      <c r="ROZ2445" s="63"/>
      <c r="RPA2445" s="63"/>
      <c r="RPB2445" s="63"/>
      <c r="RPC2445" s="63"/>
      <c r="RPD2445" s="63"/>
      <c r="RPE2445" s="63"/>
      <c r="RPF2445" s="63"/>
      <c r="RPG2445" s="63"/>
      <c r="RPH2445" s="63"/>
      <c r="RPI2445" s="63"/>
      <c r="RPJ2445" s="63"/>
      <c r="RPK2445" s="63"/>
      <c r="RPL2445" s="63"/>
      <c r="RPM2445" s="63"/>
      <c r="RPN2445" s="63"/>
      <c r="RPO2445" s="63"/>
      <c r="RPP2445" s="63"/>
      <c r="RPQ2445" s="63"/>
      <c r="RPR2445" s="63"/>
      <c r="RPS2445" s="63"/>
      <c r="RPT2445" s="63"/>
      <c r="RPU2445" s="63"/>
      <c r="RPV2445" s="63"/>
      <c r="RPW2445" s="63"/>
      <c r="RPX2445" s="63"/>
      <c r="RPY2445" s="63"/>
      <c r="RPZ2445" s="63"/>
      <c r="RQA2445" s="63"/>
      <c r="RQB2445" s="63"/>
      <c r="RQC2445" s="63"/>
      <c r="RQD2445" s="63"/>
      <c r="RQE2445" s="63"/>
      <c r="RQF2445" s="63"/>
      <c r="RQG2445" s="63"/>
      <c r="RQH2445" s="63"/>
      <c r="RQI2445" s="63"/>
      <c r="RQJ2445" s="63"/>
      <c r="RQK2445" s="63"/>
      <c r="RQL2445" s="63"/>
      <c r="RQM2445" s="63"/>
      <c r="RQN2445" s="63"/>
      <c r="RQO2445" s="63"/>
      <c r="RQP2445" s="63"/>
      <c r="RQQ2445" s="63"/>
      <c r="RQR2445" s="63"/>
      <c r="RQS2445" s="63"/>
      <c r="RQT2445" s="63"/>
      <c r="RQU2445" s="63"/>
      <c r="RQV2445" s="63"/>
      <c r="RQW2445" s="63"/>
      <c r="RQX2445" s="63"/>
      <c r="RQY2445" s="63"/>
      <c r="RQZ2445" s="63"/>
      <c r="RRA2445" s="63"/>
      <c r="RRB2445" s="63"/>
      <c r="RRC2445" s="63"/>
      <c r="RRD2445" s="63"/>
      <c r="RRE2445" s="63"/>
      <c r="RRF2445" s="63"/>
      <c r="RRG2445" s="63"/>
      <c r="RRH2445" s="63"/>
      <c r="RRI2445" s="63"/>
      <c r="RRJ2445" s="63"/>
      <c r="RRK2445" s="63"/>
      <c r="RRL2445" s="63"/>
      <c r="RRM2445" s="63"/>
      <c r="RRN2445" s="63"/>
      <c r="RRO2445" s="63"/>
      <c r="RRP2445" s="63"/>
      <c r="RRQ2445" s="63"/>
      <c r="RRR2445" s="63"/>
      <c r="RRS2445" s="63"/>
      <c r="RRT2445" s="63"/>
      <c r="RRU2445" s="63"/>
      <c r="RRV2445" s="63"/>
      <c r="RRW2445" s="63"/>
      <c r="RRX2445" s="63"/>
      <c r="RRY2445" s="63"/>
      <c r="RRZ2445" s="63"/>
      <c r="RSA2445" s="63"/>
      <c r="RSB2445" s="63"/>
      <c r="RSC2445" s="63"/>
      <c r="RSD2445" s="63"/>
      <c r="RSE2445" s="63"/>
      <c r="RSF2445" s="63"/>
      <c r="RSG2445" s="63"/>
      <c r="RSH2445" s="63"/>
      <c r="RSI2445" s="63"/>
      <c r="RSJ2445" s="63"/>
      <c r="RSK2445" s="63"/>
      <c r="RSL2445" s="63"/>
      <c r="RSM2445" s="63"/>
      <c r="RSN2445" s="63"/>
      <c r="RSO2445" s="63"/>
      <c r="RSP2445" s="63"/>
      <c r="RSQ2445" s="63"/>
      <c r="RSR2445" s="63"/>
      <c r="RSS2445" s="63"/>
      <c r="RST2445" s="63"/>
      <c r="RSU2445" s="63"/>
      <c r="RSV2445" s="63"/>
      <c r="RSW2445" s="63"/>
      <c r="RSX2445" s="63"/>
      <c r="RSY2445" s="63"/>
      <c r="RSZ2445" s="63"/>
      <c r="RTA2445" s="63"/>
      <c r="RTB2445" s="63"/>
      <c r="RTC2445" s="63"/>
      <c r="RTD2445" s="63"/>
      <c r="RTE2445" s="63"/>
      <c r="RTF2445" s="63"/>
      <c r="RTG2445" s="63"/>
      <c r="RTH2445" s="63"/>
      <c r="RTI2445" s="63"/>
      <c r="RTJ2445" s="63"/>
      <c r="RTK2445" s="63"/>
      <c r="RTL2445" s="63"/>
      <c r="RTM2445" s="63"/>
      <c r="RTN2445" s="63"/>
      <c r="RTO2445" s="63"/>
      <c r="RTP2445" s="63"/>
      <c r="RTQ2445" s="63"/>
      <c r="RTR2445" s="63"/>
      <c r="RTS2445" s="63"/>
      <c r="RTT2445" s="63"/>
      <c r="RTU2445" s="63"/>
      <c r="RTV2445" s="63"/>
      <c r="RTW2445" s="63"/>
      <c r="RTX2445" s="63"/>
      <c r="RTY2445" s="63"/>
      <c r="RTZ2445" s="63"/>
      <c r="RUA2445" s="63"/>
      <c r="RUB2445" s="63"/>
      <c r="RUC2445" s="63"/>
      <c r="RUD2445" s="63"/>
      <c r="RUE2445" s="63"/>
      <c r="RUF2445" s="63"/>
      <c r="RUG2445" s="63"/>
      <c r="RUH2445" s="63"/>
      <c r="RUI2445" s="63"/>
      <c r="RUJ2445" s="63"/>
      <c r="RUK2445" s="63"/>
      <c r="RUL2445" s="63"/>
      <c r="RUM2445" s="63"/>
      <c r="RUN2445" s="63"/>
      <c r="RUO2445" s="63"/>
      <c r="RUP2445" s="63"/>
      <c r="RUQ2445" s="63"/>
      <c r="RUR2445" s="63"/>
      <c r="RUS2445" s="63"/>
      <c r="RUT2445" s="63"/>
      <c r="RUU2445" s="63"/>
      <c r="RUV2445" s="63"/>
      <c r="RUW2445" s="63"/>
      <c r="RUX2445" s="63"/>
      <c r="RUY2445" s="63"/>
      <c r="RUZ2445" s="63"/>
      <c r="RVA2445" s="63"/>
      <c r="RVB2445" s="63"/>
      <c r="RVC2445" s="63"/>
      <c r="RVD2445" s="63"/>
      <c r="RVE2445" s="63"/>
      <c r="RVF2445" s="63"/>
      <c r="RVG2445" s="63"/>
      <c r="RVH2445" s="63"/>
      <c r="RVI2445" s="63"/>
      <c r="RVJ2445" s="63"/>
      <c r="RVK2445" s="63"/>
      <c r="RVL2445" s="63"/>
      <c r="RVM2445" s="63"/>
      <c r="RVN2445" s="63"/>
      <c r="RVO2445" s="63"/>
      <c r="RVP2445" s="63"/>
      <c r="RVQ2445" s="63"/>
      <c r="RVR2445" s="63"/>
      <c r="RVS2445" s="63"/>
      <c r="RVT2445" s="63"/>
      <c r="RVU2445" s="63"/>
      <c r="RVV2445" s="63"/>
      <c r="RVW2445" s="63"/>
      <c r="RVX2445" s="63"/>
      <c r="RVY2445" s="63"/>
      <c r="RVZ2445" s="63"/>
      <c r="RWA2445" s="63"/>
      <c r="RWB2445" s="63"/>
      <c r="RWC2445" s="63"/>
      <c r="RWD2445" s="63"/>
      <c r="RWE2445" s="63"/>
      <c r="RWF2445" s="63"/>
      <c r="RWG2445" s="63"/>
      <c r="RWH2445" s="63"/>
      <c r="RWI2445" s="63"/>
      <c r="RWJ2445" s="63"/>
      <c r="RWK2445" s="63"/>
      <c r="RWL2445" s="63"/>
      <c r="RWM2445" s="63"/>
      <c r="RWN2445" s="63"/>
      <c r="RWO2445" s="63"/>
      <c r="RWP2445" s="63"/>
      <c r="RWQ2445" s="63"/>
      <c r="RWR2445" s="63"/>
      <c r="RWS2445" s="63"/>
      <c r="RWT2445" s="63"/>
      <c r="RWU2445" s="63"/>
      <c r="RWV2445" s="63"/>
      <c r="RWW2445" s="63"/>
      <c r="RWX2445" s="63"/>
      <c r="RWY2445" s="63"/>
      <c r="RWZ2445" s="63"/>
      <c r="RXA2445" s="63"/>
      <c r="RXB2445" s="63"/>
      <c r="RXC2445" s="63"/>
      <c r="RXD2445" s="63"/>
      <c r="RXE2445" s="63"/>
      <c r="RXF2445" s="63"/>
      <c r="RXG2445" s="63"/>
      <c r="RXH2445" s="63"/>
      <c r="RXI2445" s="63"/>
      <c r="RXJ2445" s="63"/>
      <c r="RXK2445" s="63"/>
      <c r="RXL2445" s="63"/>
      <c r="RXM2445" s="63"/>
      <c r="RXN2445" s="63"/>
      <c r="RXO2445" s="63"/>
      <c r="RXP2445" s="63"/>
      <c r="RXQ2445" s="63"/>
      <c r="RXR2445" s="63"/>
      <c r="RXS2445" s="63"/>
      <c r="RXT2445" s="63"/>
      <c r="RXU2445" s="63"/>
      <c r="RXV2445" s="63"/>
      <c r="RXW2445" s="63"/>
      <c r="RXX2445" s="63"/>
      <c r="RXY2445" s="63"/>
      <c r="RXZ2445" s="63"/>
      <c r="RYA2445" s="63"/>
      <c r="RYB2445" s="63"/>
      <c r="RYC2445" s="63"/>
      <c r="RYD2445" s="63"/>
      <c r="RYE2445" s="63"/>
      <c r="RYF2445" s="63"/>
      <c r="RYG2445" s="63"/>
      <c r="RYH2445" s="63"/>
      <c r="RYI2445" s="63"/>
      <c r="RYJ2445" s="63"/>
      <c r="RYK2445" s="63"/>
      <c r="RYL2445" s="63"/>
      <c r="RYM2445" s="63"/>
      <c r="RYN2445" s="63"/>
      <c r="RYO2445" s="63"/>
      <c r="RYP2445" s="63"/>
      <c r="RYQ2445" s="63"/>
      <c r="RYR2445" s="63"/>
      <c r="RYS2445" s="63"/>
      <c r="RYT2445" s="63"/>
      <c r="RYU2445" s="63"/>
      <c r="RYV2445" s="63"/>
      <c r="RYW2445" s="63"/>
      <c r="RYX2445" s="63"/>
      <c r="RYY2445" s="63"/>
      <c r="RYZ2445" s="63"/>
      <c r="RZA2445" s="63"/>
      <c r="RZB2445" s="63"/>
      <c r="RZC2445" s="63"/>
      <c r="RZD2445" s="63"/>
      <c r="RZE2445" s="63"/>
      <c r="RZF2445" s="63"/>
      <c r="RZG2445" s="63"/>
      <c r="RZH2445" s="63"/>
      <c r="RZI2445" s="63"/>
      <c r="RZJ2445" s="63"/>
      <c r="RZK2445" s="63"/>
      <c r="RZL2445" s="63"/>
      <c r="RZM2445" s="63"/>
      <c r="RZN2445" s="63"/>
      <c r="RZO2445" s="63"/>
      <c r="RZP2445" s="63"/>
      <c r="RZQ2445" s="63"/>
      <c r="RZR2445" s="63"/>
      <c r="RZS2445" s="63"/>
      <c r="RZT2445" s="63"/>
      <c r="RZU2445" s="63"/>
      <c r="RZV2445" s="63"/>
      <c r="RZW2445" s="63"/>
      <c r="RZX2445" s="63"/>
      <c r="RZY2445" s="63"/>
      <c r="RZZ2445" s="63"/>
      <c r="SAA2445" s="63"/>
      <c r="SAB2445" s="63"/>
      <c r="SAC2445" s="63"/>
      <c r="SAD2445" s="63"/>
      <c r="SAE2445" s="63"/>
      <c r="SAF2445" s="63"/>
      <c r="SAG2445" s="63"/>
      <c r="SAH2445" s="63"/>
      <c r="SAI2445" s="63"/>
      <c r="SAJ2445" s="63"/>
      <c r="SAK2445" s="63"/>
      <c r="SAL2445" s="63"/>
      <c r="SAM2445" s="63"/>
      <c r="SAN2445" s="63"/>
      <c r="SAO2445" s="63"/>
      <c r="SAP2445" s="63"/>
      <c r="SAQ2445" s="63"/>
      <c r="SAR2445" s="63"/>
      <c r="SAS2445" s="63"/>
      <c r="SAT2445" s="63"/>
      <c r="SAU2445" s="63"/>
      <c r="SAV2445" s="63"/>
      <c r="SAW2445" s="63"/>
      <c r="SAX2445" s="63"/>
      <c r="SAY2445" s="63"/>
      <c r="SAZ2445" s="63"/>
      <c r="SBA2445" s="63"/>
      <c r="SBB2445" s="63"/>
      <c r="SBC2445" s="63"/>
      <c r="SBD2445" s="63"/>
      <c r="SBE2445" s="63"/>
      <c r="SBF2445" s="63"/>
      <c r="SBG2445" s="63"/>
      <c r="SBH2445" s="63"/>
      <c r="SBI2445" s="63"/>
      <c r="SBJ2445" s="63"/>
      <c r="SBK2445" s="63"/>
      <c r="SBL2445" s="63"/>
      <c r="SBM2445" s="63"/>
      <c r="SBN2445" s="63"/>
      <c r="SBO2445" s="63"/>
      <c r="SBP2445" s="63"/>
      <c r="SBQ2445" s="63"/>
      <c r="SBR2445" s="63"/>
      <c r="SBS2445" s="63"/>
      <c r="SBT2445" s="63"/>
      <c r="SBU2445" s="63"/>
      <c r="SBV2445" s="63"/>
      <c r="SBW2445" s="63"/>
      <c r="SBX2445" s="63"/>
      <c r="SBY2445" s="63"/>
      <c r="SBZ2445" s="63"/>
      <c r="SCA2445" s="63"/>
      <c r="SCB2445" s="63"/>
      <c r="SCC2445" s="63"/>
      <c r="SCD2445" s="63"/>
      <c r="SCE2445" s="63"/>
      <c r="SCF2445" s="63"/>
      <c r="SCG2445" s="63"/>
      <c r="SCH2445" s="63"/>
      <c r="SCI2445" s="63"/>
      <c r="SCJ2445" s="63"/>
      <c r="SCK2445" s="63"/>
      <c r="SCL2445" s="63"/>
      <c r="SCM2445" s="63"/>
      <c r="SCN2445" s="63"/>
      <c r="SCO2445" s="63"/>
      <c r="SCP2445" s="63"/>
      <c r="SCQ2445" s="63"/>
      <c r="SCR2445" s="63"/>
      <c r="SCS2445" s="63"/>
      <c r="SCT2445" s="63"/>
      <c r="SCU2445" s="63"/>
      <c r="SCV2445" s="63"/>
      <c r="SCW2445" s="63"/>
      <c r="SCX2445" s="63"/>
      <c r="SCY2445" s="63"/>
      <c r="SCZ2445" s="63"/>
      <c r="SDA2445" s="63"/>
      <c r="SDB2445" s="63"/>
      <c r="SDC2445" s="63"/>
      <c r="SDD2445" s="63"/>
      <c r="SDE2445" s="63"/>
      <c r="SDF2445" s="63"/>
      <c r="SDG2445" s="63"/>
      <c r="SDH2445" s="63"/>
      <c r="SDI2445" s="63"/>
      <c r="SDJ2445" s="63"/>
      <c r="SDK2445" s="63"/>
      <c r="SDL2445" s="63"/>
      <c r="SDM2445" s="63"/>
      <c r="SDN2445" s="63"/>
      <c r="SDO2445" s="63"/>
      <c r="SDP2445" s="63"/>
      <c r="SDQ2445" s="63"/>
      <c r="SDR2445" s="63"/>
      <c r="SDS2445" s="63"/>
      <c r="SDT2445" s="63"/>
      <c r="SDU2445" s="63"/>
      <c r="SDV2445" s="63"/>
      <c r="SDW2445" s="63"/>
      <c r="SDX2445" s="63"/>
      <c r="SDY2445" s="63"/>
      <c r="SDZ2445" s="63"/>
      <c r="SEA2445" s="63"/>
      <c r="SEB2445" s="63"/>
      <c r="SEC2445" s="63"/>
      <c r="SED2445" s="63"/>
      <c r="SEE2445" s="63"/>
      <c r="SEF2445" s="63"/>
      <c r="SEG2445" s="63"/>
      <c r="SEH2445" s="63"/>
      <c r="SEI2445" s="63"/>
      <c r="SEJ2445" s="63"/>
      <c r="SEK2445" s="63"/>
      <c r="SEL2445" s="63"/>
      <c r="SEM2445" s="63"/>
      <c r="SEN2445" s="63"/>
      <c r="SEO2445" s="63"/>
      <c r="SEP2445" s="63"/>
      <c r="SEQ2445" s="63"/>
      <c r="SER2445" s="63"/>
      <c r="SES2445" s="63"/>
      <c r="SET2445" s="63"/>
      <c r="SEU2445" s="63"/>
      <c r="SEV2445" s="63"/>
      <c r="SEW2445" s="63"/>
      <c r="SEX2445" s="63"/>
      <c r="SEY2445" s="63"/>
      <c r="SEZ2445" s="63"/>
      <c r="SFA2445" s="63"/>
      <c r="SFB2445" s="63"/>
      <c r="SFC2445" s="63"/>
      <c r="SFD2445" s="63"/>
      <c r="SFE2445" s="63"/>
      <c r="SFF2445" s="63"/>
      <c r="SFG2445" s="63"/>
      <c r="SFH2445" s="63"/>
      <c r="SFI2445" s="63"/>
      <c r="SFJ2445" s="63"/>
      <c r="SFK2445" s="63"/>
      <c r="SFL2445" s="63"/>
      <c r="SFM2445" s="63"/>
      <c r="SFN2445" s="63"/>
      <c r="SFO2445" s="63"/>
      <c r="SFP2445" s="63"/>
      <c r="SFQ2445" s="63"/>
      <c r="SFR2445" s="63"/>
      <c r="SFS2445" s="63"/>
      <c r="SFT2445" s="63"/>
      <c r="SFU2445" s="63"/>
      <c r="SFV2445" s="63"/>
      <c r="SFW2445" s="63"/>
      <c r="SFX2445" s="63"/>
      <c r="SFY2445" s="63"/>
      <c r="SFZ2445" s="63"/>
      <c r="SGA2445" s="63"/>
      <c r="SGB2445" s="63"/>
      <c r="SGC2445" s="63"/>
      <c r="SGD2445" s="63"/>
      <c r="SGE2445" s="63"/>
      <c r="SGF2445" s="63"/>
      <c r="SGG2445" s="63"/>
      <c r="SGH2445" s="63"/>
      <c r="SGI2445" s="63"/>
      <c r="SGJ2445" s="63"/>
      <c r="SGK2445" s="63"/>
      <c r="SGL2445" s="63"/>
      <c r="SGM2445" s="63"/>
      <c r="SGN2445" s="63"/>
      <c r="SGO2445" s="63"/>
      <c r="SGP2445" s="63"/>
      <c r="SGQ2445" s="63"/>
      <c r="SGR2445" s="63"/>
      <c r="SGS2445" s="63"/>
      <c r="SGT2445" s="63"/>
      <c r="SGU2445" s="63"/>
      <c r="SGV2445" s="63"/>
      <c r="SGW2445" s="63"/>
      <c r="SGX2445" s="63"/>
      <c r="SGY2445" s="63"/>
      <c r="SGZ2445" s="63"/>
      <c r="SHA2445" s="63"/>
      <c r="SHB2445" s="63"/>
      <c r="SHC2445" s="63"/>
      <c r="SHD2445" s="63"/>
      <c r="SHE2445" s="63"/>
      <c r="SHF2445" s="63"/>
      <c r="SHG2445" s="63"/>
      <c r="SHH2445" s="63"/>
      <c r="SHI2445" s="63"/>
      <c r="SHJ2445" s="63"/>
      <c r="SHK2445" s="63"/>
      <c r="SHL2445" s="63"/>
      <c r="SHM2445" s="63"/>
      <c r="SHN2445" s="63"/>
      <c r="SHO2445" s="63"/>
      <c r="SHP2445" s="63"/>
      <c r="SHQ2445" s="63"/>
      <c r="SHR2445" s="63"/>
      <c r="SHS2445" s="63"/>
      <c r="SHT2445" s="63"/>
      <c r="SHU2445" s="63"/>
      <c r="SHV2445" s="63"/>
      <c r="SHW2445" s="63"/>
      <c r="SHX2445" s="63"/>
      <c r="SHY2445" s="63"/>
      <c r="SHZ2445" s="63"/>
      <c r="SIA2445" s="63"/>
      <c r="SIB2445" s="63"/>
      <c r="SIC2445" s="63"/>
      <c r="SID2445" s="63"/>
      <c r="SIE2445" s="63"/>
      <c r="SIF2445" s="63"/>
      <c r="SIG2445" s="63"/>
      <c r="SIH2445" s="63"/>
      <c r="SII2445" s="63"/>
      <c r="SIJ2445" s="63"/>
      <c r="SIK2445" s="63"/>
      <c r="SIL2445" s="63"/>
      <c r="SIM2445" s="63"/>
      <c r="SIN2445" s="63"/>
      <c r="SIO2445" s="63"/>
      <c r="SIP2445" s="63"/>
      <c r="SIQ2445" s="63"/>
      <c r="SIR2445" s="63"/>
      <c r="SIS2445" s="63"/>
      <c r="SIT2445" s="63"/>
      <c r="SIU2445" s="63"/>
      <c r="SIV2445" s="63"/>
      <c r="SIW2445" s="63"/>
      <c r="SIX2445" s="63"/>
      <c r="SIY2445" s="63"/>
      <c r="SIZ2445" s="63"/>
      <c r="SJA2445" s="63"/>
      <c r="SJB2445" s="63"/>
      <c r="SJC2445" s="63"/>
      <c r="SJD2445" s="63"/>
      <c r="SJE2445" s="63"/>
      <c r="SJF2445" s="63"/>
      <c r="SJG2445" s="63"/>
      <c r="SJH2445" s="63"/>
      <c r="SJI2445" s="63"/>
      <c r="SJJ2445" s="63"/>
      <c r="SJK2445" s="63"/>
      <c r="SJL2445" s="63"/>
      <c r="SJM2445" s="63"/>
      <c r="SJN2445" s="63"/>
      <c r="SJO2445" s="63"/>
      <c r="SJP2445" s="63"/>
      <c r="SJQ2445" s="63"/>
      <c r="SJR2445" s="63"/>
      <c r="SJS2445" s="63"/>
      <c r="SJT2445" s="63"/>
      <c r="SJU2445" s="63"/>
      <c r="SJV2445" s="63"/>
      <c r="SJW2445" s="63"/>
      <c r="SJX2445" s="63"/>
      <c r="SJY2445" s="63"/>
      <c r="SJZ2445" s="63"/>
      <c r="SKA2445" s="63"/>
      <c r="SKB2445" s="63"/>
      <c r="SKC2445" s="63"/>
      <c r="SKD2445" s="63"/>
      <c r="SKE2445" s="63"/>
      <c r="SKF2445" s="63"/>
      <c r="SKG2445" s="63"/>
      <c r="SKH2445" s="63"/>
      <c r="SKI2445" s="63"/>
      <c r="SKJ2445" s="63"/>
      <c r="SKK2445" s="63"/>
      <c r="SKL2445" s="63"/>
      <c r="SKM2445" s="63"/>
      <c r="SKN2445" s="63"/>
      <c r="SKO2445" s="63"/>
      <c r="SKP2445" s="63"/>
      <c r="SKQ2445" s="63"/>
      <c r="SKR2445" s="63"/>
      <c r="SKS2445" s="63"/>
      <c r="SKT2445" s="63"/>
      <c r="SKU2445" s="63"/>
      <c r="SKV2445" s="63"/>
      <c r="SKW2445" s="63"/>
      <c r="SKX2445" s="63"/>
      <c r="SKY2445" s="63"/>
      <c r="SKZ2445" s="63"/>
      <c r="SLA2445" s="63"/>
      <c r="SLB2445" s="63"/>
      <c r="SLC2445" s="63"/>
      <c r="SLD2445" s="63"/>
      <c r="SLE2445" s="63"/>
      <c r="SLF2445" s="63"/>
      <c r="SLG2445" s="63"/>
      <c r="SLH2445" s="63"/>
      <c r="SLI2445" s="63"/>
      <c r="SLJ2445" s="63"/>
      <c r="SLK2445" s="63"/>
      <c r="SLL2445" s="63"/>
      <c r="SLM2445" s="63"/>
      <c r="SLN2445" s="63"/>
      <c r="SLO2445" s="63"/>
      <c r="SLP2445" s="63"/>
      <c r="SLQ2445" s="63"/>
      <c r="SLR2445" s="63"/>
      <c r="SLS2445" s="63"/>
      <c r="SLT2445" s="63"/>
      <c r="SLU2445" s="63"/>
      <c r="SLV2445" s="63"/>
      <c r="SLW2445" s="63"/>
      <c r="SLX2445" s="63"/>
      <c r="SLY2445" s="63"/>
      <c r="SLZ2445" s="63"/>
      <c r="SMA2445" s="63"/>
      <c r="SMB2445" s="63"/>
      <c r="SMC2445" s="63"/>
      <c r="SMD2445" s="63"/>
      <c r="SME2445" s="63"/>
      <c r="SMF2445" s="63"/>
      <c r="SMG2445" s="63"/>
      <c r="SMH2445" s="63"/>
      <c r="SMI2445" s="63"/>
      <c r="SMJ2445" s="63"/>
      <c r="SMK2445" s="63"/>
      <c r="SML2445" s="63"/>
      <c r="SMM2445" s="63"/>
      <c r="SMN2445" s="63"/>
      <c r="SMO2445" s="63"/>
      <c r="SMP2445" s="63"/>
      <c r="SMQ2445" s="63"/>
      <c r="SMR2445" s="63"/>
      <c r="SMS2445" s="63"/>
      <c r="SMT2445" s="63"/>
      <c r="SMU2445" s="63"/>
      <c r="SMV2445" s="63"/>
      <c r="SMW2445" s="63"/>
      <c r="SMX2445" s="63"/>
      <c r="SMY2445" s="63"/>
      <c r="SMZ2445" s="63"/>
      <c r="SNA2445" s="63"/>
      <c r="SNB2445" s="63"/>
      <c r="SNC2445" s="63"/>
      <c r="SND2445" s="63"/>
      <c r="SNE2445" s="63"/>
      <c r="SNF2445" s="63"/>
      <c r="SNG2445" s="63"/>
      <c r="SNH2445" s="63"/>
      <c r="SNI2445" s="63"/>
      <c r="SNJ2445" s="63"/>
      <c r="SNK2445" s="63"/>
      <c r="SNL2445" s="63"/>
      <c r="SNM2445" s="63"/>
      <c r="SNN2445" s="63"/>
      <c r="SNO2445" s="63"/>
      <c r="SNP2445" s="63"/>
      <c r="SNQ2445" s="63"/>
      <c r="SNR2445" s="63"/>
      <c r="SNS2445" s="63"/>
      <c r="SNT2445" s="63"/>
      <c r="SNU2445" s="63"/>
      <c r="SNV2445" s="63"/>
      <c r="SNW2445" s="63"/>
      <c r="SNX2445" s="63"/>
      <c r="SNY2445" s="63"/>
      <c r="SNZ2445" s="63"/>
      <c r="SOA2445" s="63"/>
      <c r="SOB2445" s="63"/>
      <c r="SOC2445" s="63"/>
      <c r="SOD2445" s="63"/>
      <c r="SOE2445" s="63"/>
      <c r="SOF2445" s="63"/>
      <c r="SOG2445" s="63"/>
      <c r="SOH2445" s="63"/>
      <c r="SOI2445" s="63"/>
      <c r="SOJ2445" s="63"/>
      <c r="SOK2445" s="63"/>
      <c r="SOL2445" s="63"/>
      <c r="SOM2445" s="63"/>
      <c r="SON2445" s="63"/>
      <c r="SOO2445" s="63"/>
      <c r="SOP2445" s="63"/>
      <c r="SOQ2445" s="63"/>
      <c r="SOR2445" s="63"/>
      <c r="SOS2445" s="63"/>
      <c r="SOT2445" s="63"/>
      <c r="SOU2445" s="63"/>
      <c r="SOV2445" s="63"/>
      <c r="SOW2445" s="63"/>
      <c r="SOX2445" s="63"/>
      <c r="SOY2445" s="63"/>
      <c r="SOZ2445" s="63"/>
      <c r="SPA2445" s="63"/>
      <c r="SPB2445" s="63"/>
      <c r="SPC2445" s="63"/>
      <c r="SPD2445" s="63"/>
      <c r="SPE2445" s="63"/>
      <c r="SPF2445" s="63"/>
      <c r="SPG2445" s="63"/>
      <c r="SPH2445" s="63"/>
      <c r="SPI2445" s="63"/>
      <c r="SPJ2445" s="63"/>
      <c r="SPK2445" s="63"/>
      <c r="SPL2445" s="63"/>
      <c r="SPM2445" s="63"/>
      <c r="SPN2445" s="63"/>
      <c r="SPO2445" s="63"/>
      <c r="SPP2445" s="63"/>
      <c r="SPQ2445" s="63"/>
      <c r="SPR2445" s="63"/>
      <c r="SPS2445" s="63"/>
      <c r="SPT2445" s="63"/>
      <c r="SPU2445" s="63"/>
      <c r="SPV2445" s="63"/>
      <c r="SPW2445" s="63"/>
      <c r="SPX2445" s="63"/>
      <c r="SPY2445" s="63"/>
      <c r="SPZ2445" s="63"/>
      <c r="SQA2445" s="63"/>
      <c r="SQB2445" s="63"/>
      <c r="SQC2445" s="63"/>
      <c r="SQD2445" s="63"/>
      <c r="SQE2445" s="63"/>
      <c r="SQF2445" s="63"/>
      <c r="SQG2445" s="63"/>
      <c r="SQH2445" s="63"/>
      <c r="SQI2445" s="63"/>
      <c r="SQJ2445" s="63"/>
      <c r="SQK2445" s="63"/>
      <c r="SQL2445" s="63"/>
      <c r="SQM2445" s="63"/>
      <c r="SQN2445" s="63"/>
      <c r="SQO2445" s="63"/>
      <c r="SQP2445" s="63"/>
      <c r="SQQ2445" s="63"/>
      <c r="SQR2445" s="63"/>
      <c r="SQS2445" s="63"/>
      <c r="SQT2445" s="63"/>
      <c r="SQU2445" s="63"/>
      <c r="SQV2445" s="63"/>
      <c r="SQW2445" s="63"/>
      <c r="SQX2445" s="63"/>
      <c r="SQY2445" s="63"/>
      <c r="SQZ2445" s="63"/>
      <c r="SRA2445" s="63"/>
      <c r="SRB2445" s="63"/>
      <c r="SRC2445" s="63"/>
      <c r="SRD2445" s="63"/>
      <c r="SRE2445" s="63"/>
      <c r="SRF2445" s="63"/>
      <c r="SRG2445" s="63"/>
      <c r="SRH2445" s="63"/>
      <c r="SRI2445" s="63"/>
      <c r="SRJ2445" s="63"/>
      <c r="SRK2445" s="63"/>
      <c r="SRL2445" s="63"/>
      <c r="SRM2445" s="63"/>
      <c r="SRN2445" s="63"/>
      <c r="SRO2445" s="63"/>
      <c r="SRP2445" s="63"/>
      <c r="SRQ2445" s="63"/>
      <c r="SRR2445" s="63"/>
      <c r="SRS2445" s="63"/>
      <c r="SRT2445" s="63"/>
      <c r="SRU2445" s="63"/>
      <c r="SRV2445" s="63"/>
      <c r="SRW2445" s="63"/>
      <c r="SRX2445" s="63"/>
      <c r="SRY2445" s="63"/>
      <c r="SRZ2445" s="63"/>
      <c r="SSA2445" s="63"/>
      <c r="SSB2445" s="63"/>
      <c r="SSC2445" s="63"/>
      <c r="SSD2445" s="63"/>
      <c r="SSE2445" s="63"/>
      <c r="SSF2445" s="63"/>
      <c r="SSG2445" s="63"/>
      <c r="SSH2445" s="63"/>
      <c r="SSI2445" s="63"/>
      <c r="SSJ2445" s="63"/>
      <c r="SSK2445" s="63"/>
      <c r="SSL2445" s="63"/>
      <c r="SSM2445" s="63"/>
      <c r="SSN2445" s="63"/>
      <c r="SSO2445" s="63"/>
      <c r="SSP2445" s="63"/>
      <c r="SSQ2445" s="63"/>
      <c r="SSR2445" s="63"/>
      <c r="SSS2445" s="63"/>
      <c r="SST2445" s="63"/>
      <c r="SSU2445" s="63"/>
      <c r="SSV2445" s="63"/>
      <c r="SSW2445" s="63"/>
      <c r="SSX2445" s="63"/>
      <c r="SSY2445" s="63"/>
      <c r="SSZ2445" s="63"/>
      <c r="STA2445" s="63"/>
      <c r="STB2445" s="63"/>
      <c r="STC2445" s="63"/>
      <c r="STD2445" s="63"/>
      <c r="STE2445" s="63"/>
      <c r="STF2445" s="63"/>
      <c r="STG2445" s="63"/>
      <c r="STH2445" s="63"/>
      <c r="STI2445" s="63"/>
      <c r="STJ2445" s="63"/>
      <c r="STK2445" s="63"/>
      <c r="STL2445" s="63"/>
      <c r="STM2445" s="63"/>
      <c r="STN2445" s="63"/>
      <c r="STO2445" s="63"/>
      <c r="STP2445" s="63"/>
      <c r="STQ2445" s="63"/>
      <c r="STR2445" s="63"/>
      <c r="STS2445" s="63"/>
      <c r="STT2445" s="63"/>
      <c r="STU2445" s="63"/>
      <c r="STV2445" s="63"/>
      <c r="STW2445" s="63"/>
      <c r="STX2445" s="63"/>
      <c r="STY2445" s="63"/>
      <c r="STZ2445" s="63"/>
      <c r="SUA2445" s="63"/>
      <c r="SUB2445" s="63"/>
      <c r="SUC2445" s="63"/>
      <c r="SUD2445" s="63"/>
      <c r="SUE2445" s="63"/>
      <c r="SUF2445" s="63"/>
      <c r="SUG2445" s="63"/>
      <c r="SUH2445" s="63"/>
      <c r="SUI2445" s="63"/>
      <c r="SUJ2445" s="63"/>
      <c r="SUK2445" s="63"/>
      <c r="SUL2445" s="63"/>
      <c r="SUM2445" s="63"/>
      <c r="SUN2445" s="63"/>
      <c r="SUO2445" s="63"/>
      <c r="SUP2445" s="63"/>
      <c r="SUQ2445" s="63"/>
      <c r="SUR2445" s="63"/>
      <c r="SUS2445" s="63"/>
      <c r="SUT2445" s="63"/>
      <c r="SUU2445" s="63"/>
      <c r="SUV2445" s="63"/>
      <c r="SUW2445" s="63"/>
      <c r="SUX2445" s="63"/>
      <c r="SUY2445" s="63"/>
      <c r="SUZ2445" s="63"/>
      <c r="SVA2445" s="63"/>
      <c r="SVB2445" s="63"/>
      <c r="SVC2445" s="63"/>
      <c r="SVD2445" s="63"/>
      <c r="SVE2445" s="63"/>
      <c r="SVF2445" s="63"/>
      <c r="SVG2445" s="63"/>
      <c r="SVH2445" s="63"/>
      <c r="SVI2445" s="63"/>
      <c r="SVJ2445" s="63"/>
      <c r="SVK2445" s="63"/>
      <c r="SVL2445" s="63"/>
      <c r="SVM2445" s="63"/>
      <c r="SVN2445" s="63"/>
      <c r="SVO2445" s="63"/>
      <c r="SVP2445" s="63"/>
      <c r="SVQ2445" s="63"/>
      <c r="SVR2445" s="63"/>
      <c r="SVS2445" s="63"/>
      <c r="SVT2445" s="63"/>
      <c r="SVU2445" s="63"/>
      <c r="SVV2445" s="63"/>
      <c r="SVW2445" s="63"/>
      <c r="SVX2445" s="63"/>
      <c r="SVY2445" s="63"/>
      <c r="SVZ2445" s="63"/>
      <c r="SWA2445" s="63"/>
      <c r="SWB2445" s="63"/>
      <c r="SWC2445" s="63"/>
      <c r="SWD2445" s="63"/>
      <c r="SWE2445" s="63"/>
      <c r="SWF2445" s="63"/>
      <c r="SWG2445" s="63"/>
      <c r="SWH2445" s="63"/>
      <c r="SWI2445" s="63"/>
      <c r="SWJ2445" s="63"/>
      <c r="SWK2445" s="63"/>
      <c r="SWL2445" s="63"/>
      <c r="SWM2445" s="63"/>
      <c r="SWN2445" s="63"/>
      <c r="SWO2445" s="63"/>
      <c r="SWP2445" s="63"/>
      <c r="SWQ2445" s="63"/>
      <c r="SWR2445" s="63"/>
      <c r="SWS2445" s="63"/>
      <c r="SWT2445" s="63"/>
      <c r="SWU2445" s="63"/>
      <c r="SWV2445" s="63"/>
      <c r="SWW2445" s="63"/>
      <c r="SWX2445" s="63"/>
      <c r="SWY2445" s="63"/>
      <c r="SWZ2445" s="63"/>
      <c r="SXA2445" s="63"/>
      <c r="SXB2445" s="63"/>
      <c r="SXC2445" s="63"/>
      <c r="SXD2445" s="63"/>
      <c r="SXE2445" s="63"/>
      <c r="SXF2445" s="63"/>
      <c r="SXG2445" s="63"/>
      <c r="SXH2445" s="63"/>
      <c r="SXI2445" s="63"/>
      <c r="SXJ2445" s="63"/>
      <c r="SXK2445" s="63"/>
      <c r="SXL2445" s="63"/>
      <c r="SXM2445" s="63"/>
      <c r="SXN2445" s="63"/>
      <c r="SXO2445" s="63"/>
      <c r="SXP2445" s="63"/>
      <c r="SXQ2445" s="63"/>
      <c r="SXR2445" s="63"/>
      <c r="SXS2445" s="63"/>
      <c r="SXT2445" s="63"/>
      <c r="SXU2445" s="63"/>
      <c r="SXV2445" s="63"/>
      <c r="SXW2445" s="63"/>
      <c r="SXX2445" s="63"/>
      <c r="SXY2445" s="63"/>
      <c r="SXZ2445" s="63"/>
      <c r="SYA2445" s="63"/>
      <c r="SYB2445" s="63"/>
      <c r="SYC2445" s="63"/>
      <c r="SYD2445" s="63"/>
      <c r="SYE2445" s="63"/>
      <c r="SYF2445" s="63"/>
      <c r="SYG2445" s="63"/>
      <c r="SYH2445" s="63"/>
      <c r="SYI2445" s="63"/>
      <c r="SYJ2445" s="63"/>
      <c r="SYK2445" s="63"/>
      <c r="SYL2445" s="63"/>
      <c r="SYM2445" s="63"/>
      <c r="SYN2445" s="63"/>
      <c r="SYO2445" s="63"/>
      <c r="SYP2445" s="63"/>
      <c r="SYQ2445" s="63"/>
      <c r="SYR2445" s="63"/>
      <c r="SYS2445" s="63"/>
      <c r="SYT2445" s="63"/>
      <c r="SYU2445" s="63"/>
      <c r="SYV2445" s="63"/>
      <c r="SYW2445" s="63"/>
      <c r="SYX2445" s="63"/>
      <c r="SYY2445" s="63"/>
      <c r="SYZ2445" s="63"/>
      <c r="SZA2445" s="63"/>
      <c r="SZB2445" s="63"/>
      <c r="SZC2445" s="63"/>
      <c r="SZD2445" s="63"/>
      <c r="SZE2445" s="63"/>
      <c r="SZF2445" s="63"/>
      <c r="SZG2445" s="63"/>
      <c r="SZH2445" s="63"/>
      <c r="SZI2445" s="63"/>
      <c r="SZJ2445" s="63"/>
      <c r="SZK2445" s="63"/>
      <c r="SZL2445" s="63"/>
      <c r="SZM2445" s="63"/>
      <c r="SZN2445" s="63"/>
      <c r="SZO2445" s="63"/>
      <c r="SZP2445" s="63"/>
      <c r="SZQ2445" s="63"/>
      <c r="SZR2445" s="63"/>
      <c r="SZS2445" s="63"/>
      <c r="SZT2445" s="63"/>
      <c r="SZU2445" s="63"/>
      <c r="SZV2445" s="63"/>
      <c r="SZW2445" s="63"/>
      <c r="SZX2445" s="63"/>
      <c r="SZY2445" s="63"/>
      <c r="SZZ2445" s="63"/>
      <c r="TAA2445" s="63"/>
      <c r="TAB2445" s="63"/>
      <c r="TAC2445" s="63"/>
      <c r="TAD2445" s="63"/>
      <c r="TAE2445" s="63"/>
      <c r="TAF2445" s="63"/>
      <c r="TAG2445" s="63"/>
      <c r="TAH2445" s="63"/>
      <c r="TAI2445" s="63"/>
      <c r="TAJ2445" s="63"/>
      <c r="TAK2445" s="63"/>
      <c r="TAL2445" s="63"/>
      <c r="TAM2445" s="63"/>
      <c r="TAN2445" s="63"/>
      <c r="TAO2445" s="63"/>
      <c r="TAP2445" s="63"/>
      <c r="TAQ2445" s="63"/>
      <c r="TAR2445" s="63"/>
      <c r="TAS2445" s="63"/>
      <c r="TAT2445" s="63"/>
      <c r="TAU2445" s="63"/>
      <c r="TAV2445" s="63"/>
      <c r="TAW2445" s="63"/>
      <c r="TAX2445" s="63"/>
      <c r="TAY2445" s="63"/>
      <c r="TAZ2445" s="63"/>
      <c r="TBA2445" s="63"/>
      <c r="TBB2445" s="63"/>
      <c r="TBC2445" s="63"/>
      <c r="TBD2445" s="63"/>
      <c r="TBE2445" s="63"/>
      <c r="TBF2445" s="63"/>
      <c r="TBG2445" s="63"/>
      <c r="TBH2445" s="63"/>
      <c r="TBI2445" s="63"/>
      <c r="TBJ2445" s="63"/>
      <c r="TBK2445" s="63"/>
      <c r="TBL2445" s="63"/>
      <c r="TBM2445" s="63"/>
      <c r="TBN2445" s="63"/>
      <c r="TBO2445" s="63"/>
      <c r="TBP2445" s="63"/>
      <c r="TBQ2445" s="63"/>
      <c r="TBR2445" s="63"/>
      <c r="TBS2445" s="63"/>
      <c r="TBT2445" s="63"/>
      <c r="TBU2445" s="63"/>
      <c r="TBV2445" s="63"/>
      <c r="TBW2445" s="63"/>
      <c r="TBX2445" s="63"/>
      <c r="TBY2445" s="63"/>
      <c r="TBZ2445" s="63"/>
      <c r="TCA2445" s="63"/>
      <c r="TCB2445" s="63"/>
      <c r="TCC2445" s="63"/>
      <c r="TCD2445" s="63"/>
      <c r="TCE2445" s="63"/>
      <c r="TCF2445" s="63"/>
      <c r="TCG2445" s="63"/>
      <c r="TCH2445" s="63"/>
      <c r="TCI2445" s="63"/>
      <c r="TCJ2445" s="63"/>
      <c r="TCK2445" s="63"/>
      <c r="TCL2445" s="63"/>
      <c r="TCM2445" s="63"/>
      <c r="TCN2445" s="63"/>
      <c r="TCO2445" s="63"/>
      <c r="TCP2445" s="63"/>
      <c r="TCQ2445" s="63"/>
      <c r="TCR2445" s="63"/>
      <c r="TCS2445" s="63"/>
      <c r="TCT2445" s="63"/>
      <c r="TCU2445" s="63"/>
      <c r="TCV2445" s="63"/>
      <c r="TCW2445" s="63"/>
      <c r="TCX2445" s="63"/>
      <c r="TCY2445" s="63"/>
      <c r="TCZ2445" s="63"/>
      <c r="TDA2445" s="63"/>
      <c r="TDB2445" s="63"/>
      <c r="TDC2445" s="63"/>
      <c r="TDD2445" s="63"/>
      <c r="TDE2445" s="63"/>
      <c r="TDF2445" s="63"/>
      <c r="TDG2445" s="63"/>
      <c r="TDH2445" s="63"/>
      <c r="TDI2445" s="63"/>
      <c r="TDJ2445" s="63"/>
      <c r="TDK2445" s="63"/>
      <c r="TDL2445" s="63"/>
      <c r="TDM2445" s="63"/>
      <c r="TDN2445" s="63"/>
      <c r="TDO2445" s="63"/>
      <c r="TDP2445" s="63"/>
      <c r="TDQ2445" s="63"/>
      <c r="TDR2445" s="63"/>
      <c r="TDS2445" s="63"/>
      <c r="TDT2445" s="63"/>
      <c r="TDU2445" s="63"/>
      <c r="TDV2445" s="63"/>
      <c r="TDW2445" s="63"/>
      <c r="TDX2445" s="63"/>
      <c r="TDY2445" s="63"/>
      <c r="TDZ2445" s="63"/>
      <c r="TEA2445" s="63"/>
      <c r="TEB2445" s="63"/>
      <c r="TEC2445" s="63"/>
      <c r="TED2445" s="63"/>
      <c r="TEE2445" s="63"/>
      <c r="TEF2445" s="63"/>
      <c r="TEG2445" s="63"/>
      <c r="TEH2445" s="63"/>
      <c r="TEI2445" s="63"/>
      <c r="TEJ2445" s="63"/>
      <c r="TEK2445" s="63"/>
      <c r="TEL2445" s="63"/>
      <c r="TEM2445" s="63"/>
      <c r="TEN2445" s="63"/>
      <c r="TEO2445" s="63"/>
      <c r="TEP2445" s="63"/>
      <c r="TEQ2445" s="63"/>
      <c r="TER2445" s="63"/>
      <c r="TES2445" s="63"/>
      <c r="TET2445" s="63"/>
      <c r="TEU2445" s="63"/>
      <c r="TEV2445" s="63"/>
      <c r="TEW2445" s="63"/>
      <c r="TEX2445" s="63"/>
      <c r="TEY2445" s="63"/>
      <c r="TEZ2445" s="63"/>
      <c r="TFA2445" s="63"/>
      <c r="TFB2445" s="63"/>
      <c r="TFC2445" s="63"/>
      <c r="TFD2445" s="63"/>
      <c r="TFE2445" s="63"/>
      <c r="TFF2445" s="63"/>
      <c r="TFG2445" s="63"/>
      <c r="TFH2445" s="63"/>
      <c r="TFI2445" s="63"/>
      <c r="TFJ2445" s="63"/>
      <c r="TFK2445" s="63"/>
      <c r="TFL2445" s="63"/>
      <c r="TFM2445" s="63"/>
      <c r="TFN2445" s="63"/>
      <c r="TFO2445" s="63"/>
      <c r="TFP2445" s="63"/>
      <c r="TFQ2445" s="63"/>
      <c r="TFR2445" s="63"/>
      <c r="TFS2445" s="63"/>
      <c r="TFT2445" s="63"/>
      <c r="TFU2445" s="63"/>
      <c r="TFV2445" s="63"/>
      <c r="TFW2445" s="63"/>
      <c r="TFX2445" s="63"/>
      <c r="TFY2445" s="63"/>
      <c r="TFZ2445" s="63"/>
      <c r="TGA2445" s="63"/>
      <c r="TGB2445" s="63"/>
      <c r="TGC2445" s="63"/>
      <c r="TGD2445" s="63"/>
      <c r="TGE2445" s="63"/>
      <c r="TGF2445" s="63"/>
      <c r="TGG2445" s="63"/>
      <c r="TGH2445" s="63"/>
      <c r="TGI2445" s="63"/>
      <c r="TGJ2445" s="63"/>
      <c r="TGK2445" s="63"/>
      <c r="TGL2445" s="63"/>
      <c r="TGM2445" s="63"/>
      <c r="TGN2445" s="63"/>
      <c r="TGO2445" s="63"/>
      <c r="TGP2445" s="63"/>
      <c r="TGQ2445" s="63"/>
      <c r="TGR2445" s="63"/>
      <c r="TGS2445" s="63"/>
      <c r="TGT2445" s="63"/>
      <c r="TGU2445" s="63"/>
      <c r="TGV2445" s="63"/>
      <c r="TGW2445" s="63"/>
      <c r="TGX2445" s="63"/>
      <c r="TGY2445" s="63"/>
      <c r="TGZ2445" s="63"/>
      <c r="THA2445" s="63"/>
      <c r="THB2445" s="63"/>
      <c r="THC2445" s="63"/>
      <c r="THD2445" s="63"/>
      <c r="THE2445" s="63"/>
      <c r="THF2445" s="63"/>
      <c r="THG2445" s="63"/>
      <c r="THH2445" s="63"/>
      <c r="THI2445" s="63"/>
      <c r="THJ2445" s="63"/>
      <c r="THK2445" s="63"/>
      <c r="THL2445" s="63"/>
      <c r="THM2445" s="63"/>
      <c r="THN2445" s="63"/>
      <c r="THO2445" s="63"/>
      <c r="THP2445" s="63"/>
      <c r="THQ2445" s="63"/>
      <c r="THR2445" s="63"/>
      <c r="THS2445" s="63"/>
      <c r="THT2445" s="63"/>
      <c r="THU2445" s="63"/>
      <c r="THV2445" s="63"/>
      <c r="THW2445" s="63"/>
      <c r="THX2445" s="63"/>
      <c r="THY2445" s="63"/>
      <c r="THZ2445" s="63"/>
      <c r="TIA2445" s="63"/>
      <c r="TIB2445" s="63"/>
      <c r="TIC2445" s="63"/>
      <c r="TID2445" s="63"/>
      <c r="TIE2445" s="63"/>
      <c r="TIF2445" s="63"/>
      <c r="TIG2445" s="63"/>
      <c r="TIH2445" s="63"/>
      <c r="TII2445" s="63"/>
      <c r="TIJ2445" s="63"/>
      <c r="TIK2445" s="63"/>
      <c r="TIL2445" s="63"/>
      <c r="TIM2445" s="63"/>
      <c r="TIN2445" s="63"/>
      <c r="TIO2445" s="63"/>
      <c r="TIP2445" s="63"/>
      <c r="TIQ2445" s="63"/>
      <c r="TIR2445" s="63"/>
      <c r="TIS2445" s="63"/>
      <c r="TIT2445" s="63"/>
      <c r="TIU2445" s="63"/>
      <c r="TIV2445" s="63"/>
      <c r="TIW2445" s="63"/>
      <c r="TIX2445" s="63"/>
      <c r="TIY2445" s="63"/>
      <c r="TIZ2445" s="63"/>
      <c r="TJA2445" s="63"/>
      <c r="TJB2445" s="63"/>
      <c r="TJC2445" s="63"/>
      <c r="TJD2445" s="63"/>
      <c r="TJE2445" s="63"/>
      <c r="TJF2445" s="63"/>
      <c r="TJG2445" s="63"/>
      <c r="TJH2445" s="63"/>
      <c r="TJI2445" s="63"/>
      <c r="TJJ2445" s="63"/>
      <c r="TJK2445" s="63"/>
      <c r="TJL2445" s="63"/>
      <c r="TJM2445" s="63"/>
      <c r="TJN2445" s="63"/>
      <c r="TJO2445" s="63"/>
      <c r="TJP2445" s="63"/>
      <c r="TJQ2445" s="63"/>
      <c r="TJR2445" s="63"/>
      <c r="TJS2445" s="63"/>
      <c r="TJT2445" s="63"/>
      <c r="TJU2445" s="63"/>
      <c r="TJV2445" s="63"/>
      <c r="TJW2445" s="63"/>
      <c r="TJX2445" s="63"/>
      <c r="TJY2445" s="63"/>
      <c r="TJZ2445" s="63"/>
      <c r="TKA2445" s="63"/>
      <c r="TKB2445" s="63"/>
      <c r="TKC2445" s="63"/>
      <c r="TKD2445" s="63"/>
      <c r="TKE2445" s="63"/>
      <c r="TKF2445" s="63"/>
      <c r="TKG2445" s="63"/>
      <c r="TKH2445" s="63"/>
      <c r="TKI2445" s="63"/>
      <c r="TKJ2445" s="63"/>
      <c r="TKK2445" s="63"/>
      <c r="TKL2445" s="63"/>
      <c r="TKM2445" s="63"/>
      <c r="TKN2445" s="63"/>
      <c r="TKO2445" s="63"/>
      <c r="TKP2445" s="63"/>
      <c r="TKQ2445" s="63"/>
      <c r="TKR2445" s="63"/>
      <c r="TKS2445" s="63"/>
      <c r="TKT2445" s="63"/>
      <c r="TKU2445" s="63"/>
      <c r="TKV2445" s="63"/>
      <c r="TKW2445" s="63"/>
      <c r="TKX2445" s="63"/>
      <c r="TKY2445" s="63"/>
      <c r="TKZ2445" s="63"/>
      <c r="TLA2445" s="63"/>
      <c r="TLB2445" s="63"/>
      <c r="TLC2445" s="63"/>
      <c r="TLD2445" s="63"/>
      <c r="TLE2445" s="63"/>
      <c r="TLF2445" s="63"/>
      <c r="TLG2445" s="63"/>
      <c r="TLH2445" s="63"/>
      <c r="TLI2445" s="63"/>
      <c r="TLJ2445" s="63"/>
      <c r="TLK2445" s="63"/>
      <c r="TLL2445" s="63"/>
      <c r="TLM2445" s="63"/>
      <c r="TLN2445" s="63"/>
      <c r="TLO2445" s="63"/>
      <c r="TLP2445" s="63"/>
      <c r="TLQ2445" s="63"/>
      <c r="TLR2445" s="63"/>
      <c r="TLS2445" s="63"/>
      <c r="TLT2445" s="63"/>
      <c r="TLU2445" s="63"/>
      <c r="TLV2445" s="63"/>
      <c r="TLW2445" s="63"/>
      <c r="TLX2445" s="63"/>
      <c r="TLY2445" s="63"/>
      <c r="TLZ2445" s="63"/>
      <c r="TMA2445" s="63"/>
      <c r="TMB2445" s="63"/>
      <c r="TMC2445" s="63"/>
      <c r="TMD2445" s="63"/>
      <c r="TME2445" s="63"/>
      <c r="TMF2445" s="63"/>
      <c r="TMG2445" s="63"/>
      <c r="TMH2445" s="63"/>
      <c r="TMI2445" s="63"/>
      <c r="TMJ2445" s="63"/>
      <c r="TMK2445" s="63"/>
      <c r="TML2445" s="63"/>
      <c r="TMM2445" s="63"/>
      <c r="TMN2445" s="63"/>
      <c r="TMO2445" s="63"/>
      <c r="TMP2445" s="63"/>
      <c r="TMQ2445" s="63"/>
      <c r="TMR2445" s="63"/>
      <c r="TMS2445" s="63"/>
      <c r="TMT2445" s="63"/>
      <c r="TMU2445" s="63"/>
      <c r="TMV2445" s="63"/>
      <c r="TMW2445" s="63"/>
      <c r="TMX2445" s="63"/>
      <c r="TMY2445" s="63"/>
      <c r="TMZ2445" s="63"/>
      <c r="TNA2445" s="63"/>
      <c r="TNB2445" s="63"/>
      <c r="TNC2445" s="63"/>
      <c r="TND2445" s="63"/>
      <c r="TNE2445" s="63"/>
      <c r="TNF2445" s="63"/>
      <c r="TNG2445" s="63"/>
      <c r="TNH2445" s="63"/>
      <c r="TNI2445" s="63"/>
      <c r="TNJ2445" s="63"/>
      <c r="TNK2445" s="63"/>
      <c r="TNL2445" s="63"/>
      <c r="TNM2445" s="63"/>
      <c r="TNN2445" s="63"/>
      <c r="TNO2445" s="63"/>
      <c r="TNP2445" s="63"/>
      <c r="TNQ2445" s="63"/>
      <c r="TNR2445" s="63"/>
      <c r="TNS2445" s="63"/>
      <c r="TNT2445" s="63"/>
      <c r="TNU2445" s="63"/>
      <c r="TNV2445" s="63"/>
      <c r="TNW2445" s="63"/>
      <c r="TNX2445" s="63"/>
      <c r="TNY2445" s="63"/>
      <c r="TNZ2445" s="63"/>
      <c r="TOA2445" s="63"/>
      <c r="TOB2445" s="63"/>
      <c r="TOC2445" s="63"/>
      <c r="TOD2445" s="63"/>
      <c r="TOE2445" s="63"/>
      <c r="TOF2445" s="63"/>
      <c r="TOG2445" s="63"/>
      <c r="TOH2445" s="63"/>
      <c r="TOI2445" s="63"/>
      <c r="TOJ2445" s="63"/>
      <c r="TOK2445" s="63"/>
      <c r="TOL2445" s="63"/>
      <c r="TOM2445" s="63"/>
      <c r="TON2445" s="63"/>
      <c r="TOO2445" s="63"/>
      <c r="TOP2445" s="63"/>
      <c r="TOQ2445" s="63"/>
      <c r="TOR2445" s="63"/>
      <c r="TOS2445" s="63"/>
      <c r="TOT2445" s="63"/>
      <c r="TOU2445" s="63"/>
      <c r="TOV2445" s="63"/>
      <c r="TOW2445" s="63"/>
      <c r="TOX2445" s="63"/>
      <c r="TOY2445" s="63"/>
      <c r="TOZ2445" s="63"/>
      <c r="TPA2445" s="63"/>
      <c r="TPB2445" s="63"/>
      <c r="TPC2445" s="63"/>
      <c r="TPD2445" s="63"/>
      <c r="TPE2445" s="63"/>
      <c r="TPF2445" s="63"/>
      <c r="TPG2445" s="63"/>
      <c r="TPH2445" s="63"/>
      <c r="TPI2445" s="63"/>
      <c r="TPJ2445" s="63"/>
      <c r="TPK2445" s="63"/>
      <c r="TPL2445" s="63"/>
      <c r="TPM2445" s="63"/>
      <c r="TPN2445" s="63"/>
      <c r="TPO2445" s="63"/>
      <c r="TPP2445" s="63"/>
      <c r="TPQ2445" s="63"/>
      <c r="TPR2445" s="63"/>
      <c r="TPS2445" s="63"/>
      <c r="TPT2445" s="63"/>
      <c r="TPU2445" s="63"/>
      <c r="TPV2445" s="63"/>
      <c r="TPW2445" s="63"/>
      <c r="TPX2445" s="63"/>
      <c r="TPY2445" s="63"/>
      <c r="TPZ2445" s="63"/>
      <c r="TQA2445" s="63"/>
      <c r="TQB2445" s="63"/>
      <c r="TQC2445" s="63"/>
      <c r="TQD2445" s="63"/>
      <c r="TQE2445" s="63"/>
      <c r="TQF2445" s="63"/>
      <c r="TQG2445" s="63"/>
      <c r="TQH2445" s="63"/>
      <c r="TQI2445" s="63"/>
      <c r="TQJ2445" s="63"/>
      <c r="TQK2445" s="63"/>
      <c r="TQL2445" s="63"/>
      <c r="TQM2445" s="63"/>
      <c r="TQN2445" s="63"/>
      <c r="TQO2445" s="63"/>
      <c r="TQP2445" s="63"/>
      <c r="TQQ2445" s="63"/>
      <c r="TQR2445" s="63"/>
      <c r="TQS2445" s="63"/>
      <c r="TQT2445" s="63"/>
      <c r="TQU2445" s="63"/>
      <c r="TQV2445" s="63"/>
      <c r="TQW2445" s="63"/>
      <c r="TQX2445" s="63"/>
      <c r="TQY2445" s="63"/>
      <c r="TQZ2445" s="63"/>
      <c r="TRA2445" s="63"/>
      <c r="TRB2445" s="63"/>
      <c r="TRC2445" s="63"/>
      <c r="TRD2445" s="63"/>
      <c r="TRE2445" s="63"/>
      <c r="TRF2445" s="63"/>
      <c r="TRG2445" s="63"/>
      <c r="TRH2445" s="63"/>
      <c r="TRI2445" s="63"/>
      <c r="TRJ2445" s="63"/>
      <c r="TRK2445" s="63"/>
      <c r="TRL2445" s="63"/>
      <c r="TRM2445" s="63"/>
      <c r="TRN2445" s="63"/>
      <c r="TRO2445" s="63"/>
      <c r="TRP2445" s="63"/>
      <c r="TRQ2445" s="63"/>
      <c r="TRR2445" s="63"/>
      <c r="TRS2445" s="63"/>
      <c r="TRT2445" s="63"/>
      <c r="TRU2445" s="63"/>
      <c r="TRV2445" s="63"/>
      <c r="TRW2445" s="63"/>
      <c r="TRX2445" s="63"/>
      <c r="TRY2445" s="63"/>
      <c r="TRZ2445" s="63"/>
      <c r="TSA2445" s="63"/>
      <c r="TSB2445" s="63"/>
      <c r="TSC2445" s="63"/>
      <c r="TSD2445" s="63"/>
      <c r="TSE2445" s="63"/>
      <c r="TSF2445" s="63"/>
      <c r="TSG2445" s="63"/>
      <c r="TSH2445" s="63"/>
      <c r="TSI2445" s="63"/>
      <c r="TSJ2445" s="63"/>
      <c r="TSK2445" s="63"/>
      <c r="TSL2445" s="63"/>
      <c r="TSM2445" s="63"/>
      <c r="TSN2445" s="63"/>
      <c r="TSO2445" s="63"/>
      <c r="TSP2445" s="63"/>
      <c r="TSQ2445" s="63"/>
      <c r="TSR2445" s="63"/>
      <c r="TSS2445" s="63"/>
      <c r="TST2445" s="63"/>
      <c r="TSU2445" s="63"/>
      <c r="TSV2445" s="63"/>
      <c r="TSW2445" s="63"/>
      <c r="TSX2445" s="63"/>
      <c r="TSY2445" s="63"/>
      <c r="TSZ2445" s="63"/>
      <c r="TTA2445" s="63"/>
      <c r="TTB2445" s="63"/>
      <c r="TTC2445" s="63"/>
      <c r="TTD2445" s="63"/>
      <c r="TTE2445" s="63"/>
      <c r="TTF2445" s="63"/>
      <c r="TTG2445" s="63"/>
      <c r="TTH2445" s="63"/>
      <c r="TTI2445" s="63"/>
      <c r="TTJ2445" s="63"/>
      <c r="TTK2445" s="63"/>
      <c r="TTL2445" s="63"/>
      <c r="TTM2445" s="63"/>
      <c r="TTN2445" s="63"/>
      <c r="TTO2445" s="63"/>
      <c r="TTP2445" s="63"/>
      <c r="TTQ2445" s="63"/>
      <c r="TTR2445" s="63"/>
      <c r="TTS2445" s="63"/>
      <c r="TTT2445" s="63"/>
      <c r="TTU2445" s="63"/>
      <c r="TTV2445" s="63"/>
      <c r="TTW2445" s="63"/>
      <c r="TTX2445" s="63"/>
      <c r="TTY2445" s="63"/>
      <c r="TTZ2445" s="63"/>
      <c r="TUA2445" s="63"/>
      <c r="TUB2445" s="63"/>
      <c r="TUC2445" s="63"/>
      <c r="TUD2445" s="63"/>
      <c r="TUE2445" s="63"/>
      <c r="TUF2445" s="63"/>
      <c r="TUG2445" s="63"/>
      <c r="TUH2445" s="63"/>
      <c r="TUI2445" s="63"/>
      <c r="TUJ2445" s="63"/>
      <c r="TUK2445" s="63"/>
      <c r="TUL2445" s="63"/>
      <c r="TUM2445" s="63"/>
      <c r="TUN2445" s="63"/>
      <c r="TUO2445" s="63"/>
      <c r="TUP2445" s="63"/>
      <c r="TUQ2445" s="63"/>
      <c r="TUR2445" s="63"/>
      <c r="TUS2445" s="63"/>
      <c r="TUT2445" s="63"/>
      <c r="TUU2445" s="63"/>
      <c r="TUV2445" s="63"/>
      <c r="TUW2445" s="63"/>
      <c r="TUX2445" s="63"/>
      <c r="TUY2445" s="63"/>
      <c r="TUZ2445" s="63"/>
      <c r="TVA2445" s="63"/>
      <c r="TVB2445" s="63"/>
      <c r="TVC2445" s="63"/>
      <c r="TVD2445" s="63"/>
      <c r="TVE2445" s="63"/>
      <c r="TVF2445" s="63"/>
      <c r="TVG2445" s="63"/>
      <c r="TVH2445" s="63"/>
      <c r="TVI2445" s="63"/>
      <c r="TVJ2445" s="63"/>
      <c r="TVK2445" s="63"/>
      <c r="TVL2445" s="63"/>
      <c r="TVM2445" s="63"/>
      <c r="TVN2445" s="63"/>
      <c r="TVO2445" s="63"/>
      <c r="TVP2445" s="63"/>
      <c r="TVQ2445" s="63"/>
      <c r="TVR2445" s="63"/>
      <c r="TVS2445" s="63"/>
      <c r="TVT2445" s="63"/>
      <c r="TVU2445" s="63"/>
      <c r="TVV2445" s="63"/>
      <c r="TVW2445" s="63"/>
      <c r="TVX2445" s="63"/>
      <c r="TVY2445" s="63"/>
      <c r="TVZ2445" s="63"/>
      <c r="TWA2445" s="63"/>
      <c r="TWB2445" s="63"/>
      <c r="TWC2445" s="63"/>
      <c r="TWD2445" s="63"/>
      <c r="TWE2445" s="63"/>
      <c r="TWF2445" s="63"/>
      <c r="TWG2445" s="63"/>
      <c r="TWH2445" s="63"/>
      <c r="TWI2445" s="63"/>
      <c r="TWJ2445" s="63"/>
      <c r="TWK2445" s="63"/>
      <c r="TWL2445" s="63"/>
      <c r="TWM2445" s="63"/>
      <c r="TWN2445" s="63"/>
      <c r="TWO2445" s="63"/>
      <c r="TWP2445" s="63"/>
      <c r="TWQ2445" s="63"/>
      <c r="TWR2445" s="63"/>
      <c r="TWS2445" s="63"/>
      <c r="TWT2445" s="63"/>
      <c r="TWU2445" s="63"/>
      <c r="TWV2445" s="63"/>
      <c r="TWW2445" s="63"/>
      <c r="TWX2445" s="63"/>
      <c r="TWY2445" s="63"/>
      <c r="TWZ2445" s="63"/>
      <c r="TXA2445" s="63"/>
      <c r="TXB2445" s="63"/>
      <c r="TXC2445" s="63"/>
      <c r="TXD2445" s="63"/>
      <c r="TXE2445" s="63"/>
      <c r="TXF2445" s="63"/>
      <c r="TXG2445" s="63"/>
      <c r="TXH2445" s="63"/>
      <c r="TXI2445" s="63"/>
      <c r="TXJ2445" s="63"/>
      <c r="TXK2445" s="63"/>
      <c r="TXL2445" s="63"/>
      <c r="TXM2445" s="63"/>
      <c r="TXN2445" s="63"/>
      <c r="TXO2445" s="63"/>
      <c r="TXP2445" s="63"/>
      <c r="TXQ2445" s="63"/>
      <c r="TXR2445" s="63"/>
      <c r="TXS2445" s="63"/>
      <c r="TXT2445" s="63"/>
      <c r="TXU2445" s="63"/>
      <c r="TXV2445" s="63"/>
      <c r="TXW2445" s="63"/>
      <c r="TXX2445" s="63"/>
      <c r="TXY2445" s="63"/>
      <c r="TXZ2445" s="63"/>
      <c r="TYA2445" s="63"/>
      <c r="TYB2445" s="63"/>
      <c r="TYC2445" s="63"/>
      <c r="TYD2445" s="63"/>
      <c r="TYE2445" s="63"/>
      <c r="TYF2445" s="63"/>
      <c r="TYG2445" s="63"/>
      <c r="TYH2445" s="63"/>
      <c r="TYI2445" s="63"/>
      <c r="TYJ2445" s="63"/>
      <c r="TYK2445" s="63"/>
      <c r="TYL2445" s="63"/>
      <c r="TYM2445" s="63"/>
      <c r="TYN2445" s="63"/>
      <c r="TYO2445" s="63"/>
      <c r="TYP2445" s="63"/>
      <c r="TYQ2445" s="63"/>
      <c r="TYR2445" s="63"/>
      <c r="TYS2445" s="63"/>
      <c r="TYT2445" s="63"/>
      <c r="TYU2445" s="63"/>
      <c r="TYV2445" s="63"/>
      <c r="TYW2445" s="63"/>
      <c r="TYX2445" s="63"/>
      <c r="TYY2445" s="63"/>
      <c r="TYZ2445" s="63"/>
      <c r="TZA2445" s="63"/>
      <c r="TZB2445" s="63"/>
      <c r="TZC2445" s="63"/>
      <c r="TZD2445" s="63"/>
      <c r="TZE2445" s="63"/>
      <c r="TZF2445" s="63"/>
      <c r="TZG2445" s="63"/>
      <c r="TZH2445" s="63"/>
      <c r="TZI2445" s="63"/>
      <c r="TZJ2445" s="63"/>
      <c r="TZK2445" s="63"/>
      <c r="TZL2445" s="63"/>
      <c r="TZM2445" s="63"/>
      <c r="TZN2445" s="63"/>
      <c r="TZO2445" s="63"/>
      <c r="TZP2445" s="63"/>
      <c r="TZQ2445" s="63"/>
      <c r="TZR2445" s="63"/>
      <c r="TZS2445" s="63"/>
      <c r="TZT2445" s="63"/>
      <c r="TZU2445" s="63"/>
      <c r="TZV2445" s="63"/>
      <c r="TZW2445" s="63"/>
      <c r="TZX2445" s="63"/>
      <c r="TZY2445" s="63"/>
      <c r="TZZ2445" s="63"/>
      <c r="UAA2445" s="63"/>
      <c r="UAB2445" s="63"/>
      <c r="UAC2445" s="63"/>
      <c r="UAD2445" s="63"/>
      <c r="UAE2445" s="63"/>
      <c r="UAF2445" s="63"/>
      <c r="UAG2445" s="63"/>
      <c r="UAH2445" s="63"/>
      <c r="UAI2445" s="63"/>
      <c r="UAJ2445" s="63"/>
      <c r="UAK2445" s="63"/>
      <c r="UAL2445" s="63"/>
      <c r="UAM2445" s="63"/>
      <c r="UAN2445" s="63"/>
      <c r="UAO2445" s="63"/>
      <c r="UAP2445" s="63"/>
      <c r="UAQ2445" s="63"/>
      <c r="UAR2445" s="63"/>
      <c r="UAS2445" s="63"/>
      <c r="UAT2445" s="63"/>
      <c r="UAU2445" s="63"/>
      <c r="UAV2445" s="63"/>
      <c r="UAW2445" s="63"/>
      <c r="UAX2445" s="63"/>
      <c r="UAY2445" s="63"/>
      <c r="UAZ2445" s="63"/>
      <c r="UBA2445" s="63"/>
      <c r="UBB2445" s="63"/>
      <c r="UBC2445" s="63"/>
      <c r="UBD2445" s="63"/>
      <c r="UBE2445" s="63"/>
      <c r="UBF2445" s="63"/>
      <c r="UBG2445" s="63"/>
      <c r="UBH2445" s="63"/>
      <c r="UBI2445" s="63"/>
      <c r="UBJ2445" s="63"/>
      <c r="UBK2445" s="63"/>
      <c r="UBL2445" s="63"/>
      <c r="UBM2445" s="63"/>
      <c r="UBN2445" s="63"/>
      <c r="UBO2445" s="63"/>
      <c r="UBP2445" s="63"/>
      <c r="UBQ2445" s="63"/>
      <c r="UBR2445" s="63"/>
      <c r="UBS2445" s="63"/>
      <c r="UBT2445" s="63"/>
      <c r="UBU2445" s="63"/>
      <c r="UBV2445" s="63"/>
      <c r="UBW2445" s="63"/>
      <c r="UBX2445" s="63"/>
      <c r="UBY2445" s="63"/>
      <c r="UBZ2445" s="63"/>
      <c r="UCA2445" s="63"/>
      <c r="UCB2445" s="63"/>
      <c r="UCC2445" s="63"/>
      <c r="UCD2445" s="63"/>
      <c r="UCE2445" s="63"/>
      <c r="UCF2445" s="63"/>
      <c r="UCG2445" s="63"/>
      <c r="UCH2445" s="63"/>
      <c r="UCI2445" s="63"/>
      <c r="UCJ2445" s="63"/>
      <c r="UCK2445" s="63"/>
      <c r="UCL2445" s="63"/>
      <c r="UCM2445" s="63"/>
      <c r="UCN2445" s="63"/>
      <c r="UCO2445" s="63"/>
      <c r="UCP2445" s="63"/>
      <c r="UCQ2445" s="63"/>
      <c r="UCR2445" s="63"/>
      <c r="UCS2445" s="63"/>
      <c r="UCT2445" s="63"/>
      <c r="UCU2445" s="63"/>
      <c r="UCV2445" s="63"/>
      <c r="UCW2445" s="63"/>
      <c r="UCX2445" s="63"/>
      <c r="UCY2445" s="63"/>
      <c r="UCZ2445" s="63"/>
      <c r="UDA2445" s="63"/>
      <c r="UDB2445" s="63"/>
      <c r="UDC2445" s="63"/>
      <c r="UDD2445" s="63"/>
      <c r="UDE2445" s="63"/>
      <c r="UDF2445" s="63"/>
      <c r="UDG2445" s="63"/>
      <c r="UDH2445" s="63"/>
      <c r="UDI2445" s="63"/>
      <c r="UDJ2445" s="63"/>
      <c r="UDK2445" s="63"/>
      <c r="UDL2445" s="63"/>
      <c r="UDM2445" s="63"/>
      <c r="UDN2445" s="63"/>
      <c r="UDO2445" s="63"/>
      <c r="UDP2445" s="63"/>
      <c r="UDQ2445" s="63"/>
      <c r="UDR2445" s="63"/>
      <c r="UDS2445" s="63"/>
      <c r="UDT2445" s="63"/>
      <c r="UDU2445" s="63"/>
      <c r="UDV2445" s="63"/>
      <c r="UDW2445" s="63"/>
      <c r="UDX2445" s="63"/>
      <c r="UDY2445" s="63"/>
      <c r="UDZ2445" s="63"/>
      <c r="UEA2445" s="63"/>
      <c r="UEB2445" s="63"/>
      <c r="UEC2445" s="63"/>
      <c r="UED2445" s="63"/>
      <c r="UEE2445" s="63"/>
      <c r="UEF2445" s="63"/>
      <c r="UEG2445" s="63"/>
      <c r="UEH2445" s="63"/>
      <c r="UEI2445" s="63"/>
      <c r="UEJ2445" s="63"/>
      <c r="UEK2445" s="63"/>
      <c r="UEL2445" s="63"/>
      <c r="UEM2445" s="63"/>
      <c r="UEN2445" s="63"/>
      <c r="UEO2445" s="63"/>
      <c r="UEP2445" s="63"/>
      <c r="UEQ2445" s="63"/>
      <c r="UER2445" s="63"/>
      <c r="UES2445" s="63"/>
      <c r="UET2445" s="63"/>
      <c r="UEU2445" s="63"/>
      <c r="UEV2445" s="63"/>
      <c r="UEW2445" s="63"/>
      <c r="UEX2445" s="63"/>
      <c r="UEY2445" s="63"/>
      <c r="UEZ2445" s="63"/>
      <c r="UFA2445" s="63"/>
      <c r="UFB2445" s="63"/>
      <c r="UFC2445" s="63"/>
      <c r="UFD2445" s="63"/>
      <c r="UFE2445" s="63"/>
      <c r="UFF2445" s="63"/>
      <c r="UFG2445" s="63"/>
      <c r="UFH2445" s="63"/>
      <c r="UFI2445" s="63"/>
      <c r="UFJ2445" s="63"/>
      <c r="UFK2445" s="63"/>
      <c r="UFL2445" s="63"/>
      <c r="UFM2445" s="63"/>
      <c r="UFN2445" s="63"/>
      <c r="UFO2445" s="63"/>
      <c r="UFP2445" s="63"/>
      <c r="UFQ2445" s="63"/>
      <c r="UFR2445" s="63"/>
      <c r="UFS2445" s="63"/>
      <c r="UFT2445" s="63"/>
      <c r="UFU2445" s="63"/>
      <c r="UFV2445" s="63"/>
      <c r="UFW2445" s="63"/>
      <c r="UFX2445" s="63"/>
      <c r="UFY2445" s="63"/>
      <c r="UFZ2445" s="63"/>
      <c r="UGA2445" s="63"/>
      <c r="UGB2445" s="63"/>
      <c r="UGC2445" s="63"/>
      <c r="UGD2445" s="63"/>
      <c r="UGE2445" s="63"/>
      <c r="UGF2445" s="63"/>
      <c r="UGG2445" s="63"/>
      <c r="UGH2445" s="63"/>
      <c r="UGI2445" s="63"/>
      <c r="UGJ2445" s="63"/>
      <c r="UGK2445" s="63"/>
      <c r="UGL2445" s="63"/>
      <c r="UGM2445" s="63"/>
      <c r="UGN2445" s="63"/>
      <c r="UGO2445" s="63"/>
      <c r="UGP2445" s="63"/>
      <c r="UGQ2445" s="63"/>
      <c r="UGR2445" s="63"/>
      <c r="UGS2445" s="63"/>
      <c r="UGT2445" s="63"/>
      <c r="UGU2445" s="63"/>
      <c r="UGV2445" s="63"/>
      <c r="UGW2445" s="63"/>
      <c r="UGX2445" s="63"/>
      <c r="UGY2445" s="63"/>
      <c r="UGZ2445" s="63"/>
      <c r="UHA2445" s="63"/>
      <c r="UHB2445" s="63"/>
      <c r="UHC2445" s="63"/>
      <c r="UHD2445" s="63"/>
      <c r="UHE2445" s="63"/>
      <c r="UHF2445" s="63"/>
      <c r="UHG2445" s="63"/>
      <c r="UHH2445" s="63"/>
      <c r="UHI2445" s="63"/>
      <c r="UHJ2445" s="63"/>
      <c r="UHK2445" s="63"/>
      <c r="UHL2445" s="63"/>
      <c r="UHM2445" s="63"/>
      <c r="UHN2445" s="63"/>
      <c r="UHO2445" s="63"/>
      <c r="UHP2445" s="63"/>
      <c r="UHQ2445" s="63"/>
      <c r="UHR2445" s="63"/>
      <c r="UHS2445" s="63"/>
      <c r="UHT2445" s="63"/>
      <c r="UHU2445" s="63"/>
      <c r="UHV2445" s="63"/>
      <c r="UHW2445" s="63"/>
      <c r="UHX2445" s="63"/>
      <c r="UHY2445" s="63"/>
      <c r="UHZ2445" s="63"/>
      <c r="UIA2445" s="63"/>
      <c r="UIB2445" s="63"/>
      <c r="UIC2445" s="63"/>
      <c r="UID2445" s="63"/>
      <c r="UIE2445" s="63"/>
      <c r="UIF2445" s="63"/>
      <c r="UIG2445" s="63"/>
      <c r="UIH2445" s="63"/>
      <c r="UII2445" s="63"/>
      <c r="UIJ2445" s="63"/>
      <c r="UIK2445" s="63"/>
      <c r="UIL2445" s="63"/>
      <c r="UIM2445" s="63"/>
      <c r="UIN2445" s="63"/>
      <c r="UIO2445" s="63"/>
      <c r="UIP2445" s="63"/>
      <c r="UIQ2445" s="63"/>
      <c r="UIR2445" s="63"/>
      <c r="UIS2445" s="63"/>
      <c r="UIT2445" s="63"/>
      <c r="UIU2445" s="63"/>
      <c r="UIV2445" s="63"/>
      <c r="UIW2445" s="63"/>
      <c r="UIX2445" s="63"/>
      <c r="UIY2445" s="63"/>
      <c r="UIZ2445" s="63"/>
      <c r="UJA2445" s="63"/>
      <c r="UJB2445" s="63"/>
      <c r="UJC2445" s="63"/>
      <c r="UJD2445" s="63"/>
      <c r="UJE2445" s="63"/>
      <c r="UJF2445" s="63"/>
      <c r="UJG2445" s="63"/>
      <c r="UJH2445" s="63"/>
      <c r="UJI2445" s="63"/>
      <c r="UJJ2445" s="63"/>
      <c r="UJK2445" s="63"/>
      <c r="UJL2445" s="63"/>
      <c r="UJM2445" s="63"/>
      <c r="UJN2445" s="63"/>
      <c r="UJO2445" s="63"/>
      <c r="UJP2445" s="63"/>
      <c r="UJQ2445" s="63"/>
      <c r="UJR2445" s="63"/>
      <c r="UJS2445" s="63"/>
      <c r="UJT2445" s="63"/>
      <c r="UJU2445" s="63"/>
      <c r="UJV2445" s="63"/>
      <c r="UJW2445" s="63"/>
      <c r="UJX2445" s="63"/>
      <c r="UJY2445" s="63"/>
      <c r="UJZ2445" s="63"/>
      <c r="UKA2445" s="63"/>
      <c r="UKB2445" s="63"/>
      <c r="UKC2445" s="63"/>
      <c r="UKD2445" s="63"/>
      <c r="UKE2445" s="63"/>
      <c r="UKF2445" s="63"/>
      <c r="UKG2445" s="63"/>
      <c r="UKH2445" s="63"/>
      <c r="UKI2445" s="63"/>
      <c r="UKJ2445" s="63"/>
      <c r="UKK2445" s="63"/>
      <c r="UKL2445" s="63"/>
      <c r="UKM2445" s="63"/>
      <c r="UKN2445" s="63"/>
      <c r="UKO2445" s="63"/>
      <c r="UKP2445" s="63"/>
      <c r="UKQ2445" s="63"/>
      <c r="UKR2445" s="63"/>
      <c r="UKS2445" s="63"/>
      <c r="UKT2445" s="63"/>
      <c r="UKU2445" s="63"/>
      <c r="UKV2445" s="63"/>
      <c r="UKW2445" s="63"/>
      <c r="UKX2445" s="63"/>
      <c r="UKY2445" s="63"/>
      <c r="UKZ2445" s="63"/>
      <c r="ULA2445" s="63"/>
      <c r="ULB2445" s="63"/>
      <c r="ULC2445" s="63"/>
      <c r="ULD2445" s="63"/>
      <c r="ULE2445" s="63"/>
      <c r="ULF2445" s="63"/>
      <c r="ULG2445" s="63"/>
      <c r="ULH2445" s="63"/>
      <c r="ULI2445" s="63"/>
      <c r="ULJ2445" s="63"/>
      <c r="ULK2445" s="63"/>
      <c r="ULL2445" s="63"/>
      <c r="ULM2445" s="63"/>
      <c r="ULN2445" s="63"/>
      <c r="ULO2445" s="63"/>
      <c r="ULP2445" s="63"/>
      <c r="ULQ2445" s="63"/>
      <c r="ULR2445" s="63"/>
      <c r="ULS2445" s="63"/>
      <c r="ULT2445" s="63"/>
      <c r="ULU2445" s="63"/>
      <c r="ULV2445" s="63"/>
      <c r="ULW2445" s="63"/>
      <c r="ULX2445" s="63"/>
      <c r="ULY2445" s="63"/>
      <c r="ULZ2445" s="63"/>
      <c r="UMA2445" s="63"/>
      <c r="UMB2445" s="63"/>
      <c r="UMC2445" s="63"/>
      <c r="UMD2445" s="63"/>
      <c r="UME2445" s="63"/>
      <c r="UMF2445" s="63"/>
      <c r="UMG2445" s="63"/>
      <c r="UMH2445" s="63"/>
      <c r="UMI2445" s="63"/>
      <c r="UMJ2445" s="63"/>
      <c r="UMK2445" s="63"/>
      <c r="UML2445" s="63"/>
      <c r="UMM2445" s="63"/>
      <c r="UMN2445" s="63"/>
      <c r="UMO2445" s="63"/>
      <c r="UMP2445" s="63"/>
      <c r="UMQ2445" s="63"/>
      <c r="UMR2445" s="63"/>
      <c r="UMS2445" s="63"/>
      <c r="UMT2445" s="63"/>
      <c r="UMU2445" s="63"/>
      <c r="UMV2445" s="63"/>
      <c r="UMW2445" s="63"/>
      <c r="UMX2445" s="63"/>
      <c r="UMY2445" s="63"/>
      <c r="UMZ2445" s="63"/>
      <c r="UNA2445" s="63"/>
      <c r="UNB2445" s="63"/>
      <c r="UNC2445" s="63"/>
      <c r="UND2445" s="63"/>
      <c r="UNE2445" s="63"/>
      <c r="UNF2445" s="63"/>
      <c r="UNG2445" s="63"/>
      <c r="UNH2445" s="63"/>
      <c r="UNI2445" s="63"/>
      <c r="UNJ2445" s="63"/>
      <c r="UNK2445" s="63"/>
      <c r="UNL2445" s="63"/>
      <c r="UNM2445" s="63"/>
      <c r="UNN2445" s="63"/>
      <c r="UNO2445" s="63"/>
      <c r="UNP2445" s="63"/>
      <c r="UNQ2445" s="63"/>
      <c r="UNR2445" s="63"/>
      <c r="UNS2445" s="63"/>
      <c r="UNT2445" s="63"/>
      <c r="UNU2445" s="63"/>
      <c r="UNV2445" s="63"/>
      <c r="UNW2445" s="63"/>
      <c r="UNX2445" s="63"/>
      <c r="UNY2445" s="63"/>
      <c r="UNZ2445" s="63"/>
      <c r="UOA2445" s="63"/>
      <c r="UOB2445" s="63"/>
      <c r="UOC2445" s="63"/>
      <c r="UOD2445" s="63"/>
      <c r="UOE2445" s="63"/>
      <c r="UOF2445" s="63"/>
      <c r="UOG2445" s="63"/>
      <c r="UOH2445" s="63"/>
      <c r="UOI2445" s="63"/>
      <c r="UOJ2445" s="63"/>
      <c r="UOK2445" s="63"/>
      <c r="UOL2445" s="63"/>
      <c r="UOM2445" s="63"/>
      <c r="UON2445" s="63"/>
      <c r="UOO2445" s="63"/>
      <c r="UOP2445" s="63"/>
      <c r="UOQ2445" s="63"/>
      <c r="UOR2445" s="63"/>
      <c r="UOS2445" s="63"/>
      <c r="UOT2445" s="63"/>
      <c r="UOU2445" s="63"/>
      <c r="UOV2445" s="63"/>
      <c r="UOW2445" s="63"/>
      <c r="UOX2445" s="63"/>
      <c r="UOY2445" s="63"/>
      <c r="UOZ2445" s="63"/>
      <c r="UPA2445" s="63"/>
      <c r="UPB2445" s="63"/>
      <c r="UPC2445" s="63"/>
      <c r="UPD2445" s="63"/>
      <c r="UPE2445" s="63"/>
      <c r="UPF2445" s="63"/>
      <c r="UPG2445" s="63"/>
      <c r="UPH2445" s="63"/>
      <c r="UPI2445" s="63"/>
      <c r="UPJ2445" s="63"/>
      <c r="UPK2445" s="63"/>
      <c r="UPL2445" s="63"/>
      <c r="UPM2445" s="63"/>
      <c r="UPN2445" s="63"/>
      <c r="UPO2445" s="63"/>
      <c r="UPP2445" s="63"/>
      <c r="UPQ2445" s="63"/>
      <c r="UPR2445" s="63"/>
      <c r="UPS2445" s="63"/>
      <c r="UPT2445" s="63"/>
      <c r="UPU2445" s="63"/>
      <c r="UPV2445" s="63"/>
      <c r="UPW2445" s="63"/>
      <c r="UPX2445" s="63"/>
      <c r="UPY2445" s="63"/>
      <c r="UPZ2445" s="63"/>
      <c r="UQA2445" s="63"/>
      <c r="UQB2445" s="63"/>
      <c r="UQC2445" s="63"/>
      <c r="UQD2445" s="63"/>
      <c r="UQE2445" s="63"/>
      <c r="UQF2445" s="63"/>
      <c r="UQG2445" s="63"/>
      <c r="UQH2445" s="63"/>
      <c r="UQI2445" s="63"/>
      <c r="UQJ2445" s="63"/>
      <c r="UQK2445" s="63"/>
      <c r="UQL2445" s="63"/>
      <c r="UQM2445" s="63"/>
      <c r="UQN2445" s="63"/>
      <c r="UQO2445" s="63"/>
      <c r="UQP2445" s="63"/>
      <c r="UQQ2445" s="63"/>
      <c r="UQR2445" s="63"/>
      <c r="UQS2445" s="63"/>
      <c r="UQT2445" s="63"/>
      <c r="UQU2445" s="63"/>
      <c r="UQV2445" s="63"/>
      <c r="UQW2445" s="63"/>
      <c r="UQX2445" s="63"/>
      <c r="UQY2445" s="63"/>
      <c r="UQZ2445" s="63"/>
      <c r="URA2445" s="63"/>
      <c r="URB2445" s="63"/>
      <c r="URC2445" s="63"/>
      <c r="URD2445" s="63"/>
      <c r="URE2445" s="63"/>
      <c r="URF2445" s="63"/>
      <c r="URG2445" s="63"/>
      <c r="URH2445" s="63"/>
      <c r="URI2445" s="63"/>
      <c r="URJ2445" s="63"/>
      <c r="URK2445" s="63"/>
      <c r="URL2445" s="63"/>
      <c r="URM2445" s="63"/>
      <c r="URN2445" s="63"/>
      <c r="URO2445" s="63"/>
      <c r="URP2445" s="63"/>
      <c r="URQ2445" s="63"/>
      <c r="URR2445" s="63"/>
      <c r="URS2445" s="63"/>
      <c r="URT2445" s="63"/>
      <c r="URU2445" s="63"/>
      <c r="URV2445" s="63"/>
      <c r="URW2445" s="63"/>
      <c r="URX2445" s="63"/>
      <c r="URY2445" s="63"/>
      <c r="URZ2445" s="63"/>
      <c r="USA2445" s="63"/>
      <c r="USB2445" s="63"/>
      <c r="USC2445" s="63"/>
      <c r="USD2445" s="63"/>
      <c r="USE2445" s="63"/>
      <c r="USF2445" s="63"/>
      <c r="USG2445" s="63"/>
      <c r="USH2445" s="63"/>
      <c r="USI2445" s="63"/>
      <c r="USJ2445" s="63"/>
      <c r="USK2445" s="63"/>
      <c r="USL2445" s="63"/>
      <c r="USM2445" s="63"/>
      <c r="USN2445" s="63"/>
      <c r="USO2445" s="63"/>
      <c r="USP2445" s="63"/>
      <c r="USQ2445" s="63"/>
      <c r="USR2445" s="63"/>
      <c r="USS2445" s="63"/>
      <c r="UST2445" s="63"/>
      <c r="USU2445" s="63"/>
      <c r="USV2445" s="63"/>
      <c r="USW2445" s="63"/>
      <c r="USX2445" s="63"/>
      <c r="USY2445" s="63"/>
      <c r="USZ2445" s="63"/>
      <c r="UTA2445" s="63"/>
      <c r="UTB2445" s="63"/>
      <c r="UTC2445" s="63"/>
      <c r="UTD2445" s="63"/>
      <c r="UTE2445" s="63"/>
      <c r="UTF2445" s="63"/>
      <c r="UTG2445" s="63"/>
      <c r="UTH2445" s="63"/>
      <c r="UTI2445" s="63"/>
      <c r="UTJ2445" s="63"/>
      <c r="UTK2445" s="63"/>
      <c r="UTL2445" s="63"/>
      <c r="UTM2445" s="63"/>
      <c r="UTN2445" s="63"/>
      <c r="UTO2445" s="63"/>
      <c r="UTP2445" s="63"/>
      <c r="UTQ2445" s="63"/>
      <c r="UTR2445" s="63"/>
      <c r="UTS2445" s="63"/>
      <c r="UTT2445" s="63"/>
      <c r="UTU2445" s="63"/>
      <c r="UTV2445" s="63"/>
      <c r="UTW2445" s="63"/>
      <c r="UTX2445" s="63"/>
      <c r="UTY2445" s="63"/>
      <c r="UTZ2445" s="63"/>
      <c r="UUA2445" s="63"/>
      <c r="UUB2445" s="63"/>
      <c r="UUC2445" s="63"/>
      <c r="UUD2445" s="63"/>
      <c r="UUE2445" s="63"/>
      <c r="UUF2445" s="63"/>
      <c r="UUG2445" s="63"/>
      <c r="UUH2445" s="63"/>
      <c r="UUI2445" s="63"/>
      <c r="UUJ2445" s="63"/>
      <c r="UUK2445" s="63"/>
      <c r="UUL2445" s="63"/>
      <c r="UUM2445" s="63"/>
      <c r="UUN2445" s="63"/>
      <c r="UUO2445" s="63"/>
      <c r="UUP2445" s="63"/>
      <c r="UUQ2445" s="63"/>
      <c r="UUR2445" s="63"/>
      <c r="UUS2445" s="63"/>
      <c r="UUT2445" s="63"/>
      <c r="UUU2445" s="63"/>
      <c r="UUV2445" s="63"/>
      <c r="UUW2445" s="63"/>
      <c r="UUX2445" s="63"/>
      <c r="UUY2445" s="63"/>
      <c r="UUZ2445" s="63"/>
      <c r="UVA2445" s="63"/>
      <c r="UVB2445" s="63"/>
      <c r="UVC2445" s="63"/>
      <c r="UVD2445" s="63"/>
      <c r="UVE2445" s="63"/>
      <c r="UVF2445" s="63"/>
      <c r="UVG2445" s="63"/>
      <c r="UVH2445" s="63"/>
      <c r="UVI2445" s="63"/>
      <c r="UVJ2445" s="63"/>
      <c r="UVK2445" s="63"/>
      <c r="UVL2445" s="63"/>
      <c r="UVM2445" s="63"/>
      <c r="UVN2445" s="63"/>
      <c r="UVO2445" s="63"/>
      <c r="UVP2445" s="63"/>
      <c r="UVQ2445" s="63"/>
      <c r="UVR2445" s="63"/>
      <c r="UVS2445" s="63"/>
      <c r="UVT2445" s="63"/>
      <c r="UVU2445" s="63"/>
      <c r="UVV2445" s="63"/>
      <c r="UVW2445" s="63"/>
      <c r="UVX2445" s="63"/>
      <c r="UVY2445" s="63"/>
      <c r="UVZ2445" s="63"/>
      <c r="UWA2445" s="63"/>
      <c r="UWB2445" s="63"/>
      <c r="UWC2445" s="63"/>
      <c r="UWD2445" s="63"/>
      <c r="UWE2445" s="63"/>
      <c r="UWF2445" s="63"/>
      <c r="UWG2445" s="63"/>
      <c r="UWH2445" s="63"/>
      <c r="UWI2445" s="63"/>
      <c r="UWJ2445" s="63"/>
      <c r="UWK2445" s="63"/>
      <c r="UWL2445" s="63"/>
      <c r="UWM2445" s="63"/>
      <c r="UWN2445" s="63"/>
      <c r="UWO2445" s="63"/>
      <c r="UWP2445" s="63"/>
      <c r="UWQ2445" s="63"/>
      <c r="UWR2445" s="63"/>
      <c r="UWS2445" s="63"/>
      <c r="UWT2445" s="63"/>
      <c r="UWU2445" s="63"/>
      <c r="UWV2445" s="63"/>
      <c r="UWW2445" s="63"/>
      <c r="UWX2445" s="63"/>
      <c r="UWY2445" s="63"/>
      <c r="UWZ2445" s="63"/>
      <c r="UXA2445" s="63"/>
      <c r="UXB2445" s="63"/>
      <c r="UXC2445" s="63"/>
      <c r="UXD2445" s="63"/>
      <c r="UXE2445" s="63"/>
      <c r="UXF2445" s="63"/>
      <c r="UXG2445" s="63"/>
      <c r="UXH2445" s="63"/>
      <c r="UXI2445" s="63"/>
      <c r="UXJ2445" s="63"/>
      <c r="UXK2445" s="63"/>
      <c r="UXL2445" s="63"/>
      <c r="UXM2445" s="63"/>
      <c r="UXN2445" s="63"/>
      <c r="UXO2445" s="63"/>
      <c r="UXP2445" s="63"/>
      <c r="UXQ2445" s="63"/>
      <c r="UXR2445" s="63"/>
      <c r="UXS2445" s="63"/>
      <c r="UXT2445" s="63"/>
      <c r="UXU2445" s="63"/>
      <c r="UXV2445" s="63"/>
      <c r="UXW2445" s="63"/>
      <c r="UXX2445" s="63"/>
      <c r="UXY2445" s="63"/>
      <c r="UXZ2445" s="63"/>
      <c r="UYA2445" s="63"/>
      <c r="UYB2445" s="63"/>
      <c r="UYC2445" s="63"/>
      <c r="UYD2445" s="63"/>
      <c r="UYE2445" s="63"/>
      <c r="UYF2445" s="63"/>
      <c r="UYG2445" s="63"/>
      <c r="UYH2445" s="63"/>
      <c r="UYI2445" s="63"/>
      <c r="UYJ2445" s="63"/>
      <c r="UYK2445" s="63"/>
      <c r="UYL2445" s="63"/>
      <c r="UYM2445" s="63"/>
      <c r="UYN2445" s="63"/>
      <c r="UYO2445" s="63"/>
      <c r="UYP2445" s="63"/>
      <c r="UYQ2445" s="63"/>
      <c r="UYR2445" s="63"/>
      <c r="UYS2445" s="63"/>
      <c r="UYT2445" s="63"/>
      <c r="UYU2445" s="63"/>
      <c r="UYV2445" s="63"/>
      <c r="UYW2445" s="63"/>
      <c r="UYX2445" s="63"/>
      <c r="UYY2445" s="63"/>
      <c r="UYZ2445" s="63"/>
      <c r="UZA2445" s="63"/>
      <c r="UZB2445" s="63"/>
      <c r="UZC2445" s="63"/>
      <c r="UZD2445" s="63"/>
      <c r="UZE2445" s="63"/>
      <c r="UZF2445" s="63"/>
      <c r="UZG2445" s="63"/>
      <c r="UZH2445" s="63"/>
      <c r="UZI2445" s="63"/>
      <c r="UZJ2445" s="63"/>
      <c r="UZK2445" s="63"/>
      <c r="UZL2445" s="63"/>
      <c r="UZM2445" s="63"/>
      <c r="UZN2445" s="63"/>
      <c r="UZO2445" s="63"/>
      <c r="UZP2445" s="63"/>
      <c r="UZQ2445" s="63"/>
      <c r="UZR2445" s="63"/>
      <c r="UZS2445" s="63"/>
      <c r="UZT2445" s="63"/>
      <c r="UZU2445" s="63"/>
      <c r="UZV2445" s="63"/>
      <c r="UZW2445" s="63"/>
      <c r="UZX2445" s="63"/>
      <c r="UZY2445" s="63"/>
      <c r="UZZ2445" s="63"/>
      <c r="VAA2445" s="63"/>
      <c r="VAB2445" s="63"/>
      <c r="VAC2445" s="63"/>
      <c r="VAD2445" s="63"/>
      <c r="VAE2445" s="63"/>
      <c r="VAF2445" s="63"/>
      <c r="VAG2445" s="63"/>
      <c r="VAH2445" s="63"/>
      <c r="VAI2445" s="63"/>
      <c r="VAJ2445" s="63"/>
      <c r="VAK2445" s="63"/>
      <c r="VAL2445" s="63"/>
      <c r="VAM2445" s="63"/>
      <c r="VAN2445" s="63"/>
      <c r="VAO2445" s="63"/>
      <c r="VAP2445" s="63"/>
      <c r="VAQ2445" s="63"/>
      <c r="VAR2445" s="63"/>
      <c r="VAS2445" s="63"/>
      <c r="VAT2445" s="63"/>
      <c r="VAU2445" s="63"/>
      <c r="VAV2445" s="63"/>
      <c r="VAW2445" s="63"/>
      <c r="VAX2445" s="63"/>
      <c r="VAY2445" s="63"/>
      <c r="VAZ2445" s="63"/>
      <c r="VBA2445" s="63"/>
      <c r="VBB2445" s="63"/>
      <c r="VBC2445" s="63"/>
      <c r="VBD2445" s="63"/>
      <c r="VBE2445" s="63"/>
      <c r="VBF2445" s="63"/>
      <c r="VBG2445" s="63"/>
      <c r="VBH2445" s="63"/>
      <c r="VBI2445" s="63"/>
      <c r="VBJ2445" s="63"/>
      <c r="VBK2445" s="63"/>
      <c r="VBL2445" s="63"/>
      <c r="VBM2445" s="63"/>
      <c r="VBN2445" s="63"/>
      <c r="VBO2445" s="63"/>
      <c r="VBP2445" s="63"/>
      <c r="VBQ2445" s="63"/>
      <c r="VBR2445" s="63"/>
      <c r="VBS2445" s="63"/>
      <c r="VBT2445" s="63"/>
      <c r="VBU2445" s="63"/>
      <c r="VBV2445" s="63"/>
      <c r="VBW2445" s="63"/>
      <c r="VBX2445" s="63"/>
      <c r="VBY2445" s="63"/>
      <c r="VBZ2445" s="63"/>
      <c r="VCA2445" s="63"/>
      <c r="VCB2445" s="63"/>
      <c r="VCC2445" s="63"/>
      <c r="VCD2445" s="63"/>
      <c r="VCE2445" s="63"/>
      <c r="VCF2445" s="63"/>
      <c r="VCG2445" s="63"/>
      <c r="VCH2445" s="63"/>
      <c r="VCI2445" s="63"/>
      <c r="VCJ2445" s="63"/>
      <c r="VCK2445" s="63"/>
      <c r="VCL2445" s="63"/>
      <c r="VCM2445" s="63"/>
      <c r="VCN2445" s="63"/>
      <c r="VCO2445" s="63"/>
      <c r="VCP2445" s="63"/>
      <c r="VCQ2445" s="63"/>
      <c r="VCR2445" s="63"/>
      <c r="VCS2445" s="63"/>
      <c r="VCT2445" s="63"/>
      <c r="VCU2445" s="63"/>
      <c r="VCV2445" s="63"/>
      <c r="VCW2445" s="63"/>
      <c r="VCX2445" s="63"/>
      <c r="VCY2445" s="63"/>
      <c r="VCZ2445" s="63"/>
      <c r="VDA2445" s="63"/>
      <c r="VDB2445" s="63"/>
      <c r="VDC2445" s="63"/>
      <c r="VDD2445" s="63"/>
      <c r="VDE2445" s="63"/>
      <c r="VDF2445" s="63"/>
      <c r="VDG2445" s="63"/>
      <c r="VDH2445" s="63"/>
      <c r="VDI2445" s="63"/>
      <c r="VDJ2445" s="63"/>
      <c r="VDK2445" s="63"/>
      <c r="VDL2445" s="63"/>
      <c r="VDM2445" s="63"/>
      <c r="VDN2445" s="63"/>
      <c r="VDO2445" s="63"/>
      <c r="VDP2445" s="63"/>
      <c r="VDQ2445" s="63"/>
      <c r="VDR2445" s="63"/>
      <c r="VDS2445" s="63"/>
      <c r="VDT2445" s="63"/>
      <c r="VDU2445" s="63"/>
      <c r="VDV2445" s="63"/>
      <c r="VDW2445" s="63"/>
      <c r="VDX2445" s="63"/>
      <c r="VDY2445" s="63"/>
      <c r="VDZ2445" s="63"/>
      <c r="VEA2445" s="63"/>
      <c r="VEB2445" s="63"/>
      <c r="VEC2445" s="63"/>
      <c r="VED2445" s="63"/>
      <c r="VEE2445" s="63"/>
      <c r="VEF2445" s="63"/>
      <c r="VEG2445" s="63"/>
      <c r="VEH2445" s="63"/>
      <c r="VEI2445" s="63"/>
      <c r="VEJ2445" s="63"/>
      <c r="VEK2445" s="63"/>
      <c r="VEL2445" s="63"/>
      <c r="VEM2445" s="63"/>
      <c r="VEN2445" s="63"/>
      <c r="VEO2445" s="63"/>
      <c r="VEP2445" s="63"/>
      <c r="VEQ2445" s="63"/>
      <c r="VER2445" s="63"/>
      <c r="VES2445" s="63"/>
      <c r="VET2445" s="63"/>
      <c r="VEU2445" s="63"/>
      <c r="VEV2445" s="63"/>
      <c r="VEW2445" s="63"/>
      <c r="VEX2445" s="63"/>
      <c r="VEY2445" s="63"/>
      <c r="VEZ2445" s="63"/>
      <c r="VFA2445" s="63"/>
      <c r="VFB2445" s="63"/>
      <c r="VFC2445" s="63"/>
      <c r="VFD2445" s="63"/>
      <c r="VFE2445" s="63"/>
      <c r="VFF2445" s="63"/>
      <c r="VFG2445" s="63"/>
      <c r="VFH2445" s="63"/>
      <c r="VFI2445" s="63"/>
      <c r="VFJ2445" s="63"/>
      <c r="VFK2445" s="63"/>
      <c r="VFL2445" s="63"/>
      <c r="VFM2445" s="63"/>
      <c r="VFN2445" s="63"/>
      <c r="VFO2445" s="63"/>
      <c r="VFP2445" s="63"/>
      <c r="VFQ2445" s="63"/>
      <c r="VFR2445" s="63"/>
      <c r="VFS2445" s="63"/>
      <c r="VFT2445" s="63"/>
      <c r="VFU2445" s="63"/>
      <c r="VFV2445" s="63"/>
      <c r="VFW2445" s="63"/>
      <c r="VFX2445" s="63"/>
      <c r="VFY2445" s="63"/>
      <c r="VFZ2445" s="63"/>
      <c r="VGA2445" s="63"/>
      <c r="VGB2445" s="63"/>
      <c r="VGC2445" s="63"/>
      <c r="VGD2445" s="63"/>
      <c r="VGE2445" s="63"/>
      <c r="VGF2445" s="63"/>
      <c r="VGG2445" s="63"/>
      <c r="VGH2445" s="63"/>
      <c r="VGI2445" s="63"/>
      <c r="VGJ2445" s="63"/>
      <c r="VGK2445" s="63"/>
      <c r="VGL2445" s="63"/>
      <c r="VGM2445" s="63"/>
      <c r="VGN2445" s="63"/>
      <c r="VGO2445" s="63"/>
      <c r="VGP2445" s="63"/>
      <c r="VGQ2445" s="63"/>
      <c r="VGR2445" s="63"/>
      <c r="VGS2445" s="63"/>
      <c r="VGT2445" s="63"/>
      <c r="VGU2445" s="63"/>
      <c r="VGV2445" s="63"/>
      <c r="VGW2445" s="63"/>
      <c r="VGX2445" s="63"/>
      <c r="VGY2445" s="63"/>
      <c r="VGZ2445" s="63"/>
      <c r="VHA2445" s="63"/>
      <c r="VHB2445" s="63"/>
      <c r="VHC2445" s="63"/>
      <c r="VHD2445" s="63"/>
      <c r="VHE2445" s="63"/>
      <c r="VHF2445" s="63"/>
      <c r="VHG2445" s="63"/>
      <c r="VHH2445" s="63"/>
      <c r="VHI2445" s="63"/>
      <c r="VHJ2445" s="63"/>
      <c r="VHK2445" s="63"/>
      <c r="VHL2445" s="63"/>
      <c r="VHM2445" s="63"/>
      <c r="VHN2445" s="63"/>
      <c r="VHO2445" s="63"/>
      <c r="VHP2445" s="63"/>
      <c r="VHQ2445" s="63"/>
      <c r="VHR2445" s="63"/>
      <c r="VHS2445" s="63"/>
      <c r="VHT2445" s="63"/>
      <c r="VHU2445" s="63"/>
      <c r="VHV2445" s="63"/>
      <c r="VHW2445" s="63"/>
      <c r="VHX2445" s="63"/>
      <c r="VHY2445" s="63"/>
      <c r="VHZ2445" s="63"/>
      <c r="VIA2445" s="63"/>
      <c r="VIB2445" s="63"/>
      <c r="VIC2445" s="63"/>
      <c r="VID2445" s="63"/>
      <c r="VIE2445" s="63"/>
      <c r="VIF2445" s="63"/>
      <c r="VIG2445" s="63"/>
      <c r="VIH2445" s="63"/>
      <c r="VII2445" s="63"/>
      <c r="VIJ2445" s="63"/>
      <c r="VIK2445" s="63"/>
      <c r="VIL2445" s="63"/>
      <c r="VIM2445" s="63"/>
      <c r="VIN2445" s="63"/>
      <c r="VIO2445" s="63"/>
      <c r="VIP2445" s="63"/>
      <c r="VIQ2445" s="63"/>
      <c r="VIR2445" s="63"/>
      <c r="VIS2445" s="63"/>
      <c r="VIT2445" s="63"/>
      <c r="VIU2445" s="63"/>
      <c r="VIV2445" s="63"/>
      <c r="VIW2445" s="63"/>
      <c r="VIX2445" s="63"/>
      <c r="VIY2445" s="63"/>
      <c r="VIZ2445" s="63"/>
      <c r="VJA2445" s="63"/>
      <c r="VJB2445" s="63"/>
      <c r="VJC2445" s="63"/>
      <c r="VJD2445" s="63"/>
      <c r="VJE2445" s="63"/>
      <c r="VJF2445" s="63"/>
      <c r="VJG2445" s="63"/>
      <c r="VJH2445" s="63"/>
      <c r="VJI2445" s="63"/>
      <c r="VJJ2445" s="63"/>
      <c r="VJK2445" s="63"/>
      <c r="VJL2445" s="63"/>
      <c r="VJM2445" s="63"/>
      <c r="VJN2445" s="63"/>
      <c r="VJO2445" s="63"/>
      <c r="VJP2445" s="63"/>
      <c r="VJQ2445" s="63"/>
      <c r="VJR2445" s="63"/>
      <c r="VJS2445" s="63"/>
      <c r="VJT2445" s="63"/>
      <c r="VJU2445" s="63"/>
      <c r="VJV2445" s="63"/>
      <c r="VJW2445" s="63"/>
      <c r="VJX2445" s="63"/>
      <c r="VJY2445" s="63"/>
      <c r="VJZ2445" s="63"/>
      <c r="VKA2445" s="63"/>
      <c r="VKB2445" s="63"/>
      <c r="VKC2445" s="63"/>
      <c r="VKD2445" s="63"/>
      <c r="VKE2445" s="63"/>
      <c r="VKF2445" s="63"/>
      <c r="VKG2445" s="63"/>
      <c r="VKH2445" s="63"/>
      <c r="VKI2445" s="63"/>
      <c r="VKJ2445" s="63"/>
      <c r="VKK2445" s="63"/>
      <c r="VKL2445" s="63"/>
      <c r="VKM2445" s="63"/>
      <c r="VKN2445" s="63"/>
      <c r="VKO2445" s="63"/>
      <c r="VKP2445" s="63"/>
      <c r="VKQ2445" s="63"/>
      <c r="VKR2445" s="63"/>
      <c r="VKS2445" s="63"/>
      <c r="VKT2445" s="63"/>
      <c r="VKU2445" s="63"/>
      <c r="VKV2445" s="63"/>
      <c r="VKW2445" s="63"/>
      <c r="VKX2445" s="63"/>
      <c r="VKY2445" s="63"/>
      <c r="VKZ2445" s="63"/>
      <c r="VLA2445" s="63"/>
      <c r="VLB2445" s="63"/>
      <c r="VLC2445" s="63"/>
      <c r="VLD2445" s="63"/>
      <c r="VLE2445" s="63"/>
      <c r="VLF2445" s="63"/>
      <c r="VLG2445" s="63"/>
      <c r="VLH2445" s="63"/>
      <c r="VLI2445" s="63"/>
      <c r="VLJ2445" s="63"/>
      <c r="VLK2445" s="63"/>
      <c r="VLL2445" s="63"/>
      <c r="VLM2445" s="63"/>
      <c r="VLN2445" s="63"/>
      <c r="VLO2445" s="63"/>
      <c r="VLP2445" s="63"/>
      <c r="VLQ2445" s="63"/>
      <c r="VLR2445" s="63"/>
      <c r="VLS2445" s="63"/>
      <c r="VLT2445" s="63"/>
      <c r="VLU2445" s="63"/>
      <c r="VLV2445" s="63"/>
      <c r="VLW2445" s="63"/>
      <c r="VLX2445" s="63"/>
      <c r="VLY2445" s="63"/>
      <c r="VLZ2445" s="63"/>
      <c r="VMA2445" s="63"/>
      <c r="VMB2445" s="63"/>
      <c r="VMC2445" s="63"/>
      <c r="VMD2445" s="63"/>
      <c r="VME2445" s="63"/>
      <c r="VMF2445" s="63"/>
      <c r="VMG2445" s="63"/>
      <c r="VMH2445" s="63"/>
      <c r="VMI2445" s="63"/>
      <c r="VMJ2445" s="63"/>
      <c r="VMK2445" s="63"/>
      <c r="VML2445" s="63"/>
      <c r="VMM2445" s="63"/>
      <c r="VMN2445" s="63"/>
      <c r="VMO2445" s="63"/>
      <c r="VMP2445" s="63"/>
      <c r="VMQ2445" s="63"/>
      <c r="VMR2445" s="63"/>
      <c r="VMS2445" s="63"/>
      <c r="VMT2445" s="63"/>
      <c r="VMU2445" s="63"/>
      <c r="VMV2445" s="63"/>
      <c r="VMW2445" s="63"/>
      <c r="VMX2445" s="63"/>
      <c r="VMY2445" s="63"/>
      <c r="VMZ2445" s="63"/>
      <c r="VNA2445" s="63"/>
      <c r="VNB2445" s="63"/>
      <c r="VNC2445" s="63"/>
      <c r="VND2445" s="63"/>
      <c r="VNE2445" s="63"/>
      <c r="VNF2445" s="63"/>
      <c r="VNG2445" s="63"/>
      <c r="VNH2445" s="63"/>
      <c r="VNI2445" s="63"/>
      <c r="VNJ2445" s="63"/>
      <c r="VNK2445" s="63"/>
      <c r="VNL2445" s="63"/>
      <c r="VNM2445" s="63"/>
      <c r="VNN2445" s="63"/>
      <c r="VNO2445" s="63"/>
      <c r="VNP2445" s="63"/>
      <c r="VNQ2445" s="63"/>
      <c r="VNR2445" s="63"/>
      <c r="VNS2445" s="63"/>
      <c r="VNT2445" s="63"/>
      <c r="VNU2445" s="63"/>
      <c r="VNV2445" s="63"/>
      <c r="VNW2445" s="63"/>
      <c r="VNX2445" s="63"/>
      <c r="VNY2445" s="63"/>
      <c r="VNZ2445" s="63"/>
      <c r="VOA2445" s="63"/>
      <c r="VOB2445" s="63"/>
      <c r="VOC2445" s="63"/>
      <c r="VOD2445" s="63"/>
      <c r="VOE2445" s="63"/>
      <c r="VOF2445" s="63"/>
      <c r="VOG2445" s="63"/>
      <c r="VOH2445" s="63"/>
      <c r="VOI2445" s="63"/>
      <c r="VOJ2445" s="63"/>
      <c r="VOK2445" s="63"/>
      <c r="VOL2445" s="63"/>
      <c r="VOM2445" s="63"/>
      <c r="VON2445" s="63"/>
      <c r="VOO2445" s="63"/>
      <c r="VOP2445" s="63"/>
      <c r="VOQ2445" s="63"/>
      <c r="VOR2445" s="63"/>
      <c r="VOS2445" s="63"/>
      <c r="VOT2445" s="63"/>
      <c r="VOU2445" s="63"/>
      <c r="VOV2445" s="63"/>
      <c r="VOW2445" s="63"/>
      <c r="VOX2445" s="63"/>
      <c r="VOY2445" s="63"/>
      <c r="VOZ2445" s="63"/>
      <c r="VPA2445" s="63"/>
      <c r="VPB2445" s="63"/>
      <c r="VPC2445" s="63"/>
      <c r="VPD2445" s="63"/>
      <c r="VPE2445" s="63"/>
      <c r="VPF2445" s="63"/>
      <c r="VPG2445" s="63"/>
      <c r="VPH2445" s="63"/>
      <c r="VPI2445" s="63"/>
      <c r="VPJ2445" s="63"/>
      <c r="VPK2445" s="63"/>
      <c r="VPL2445" s="63"/>
      <c r="VPM2445" s="63"/>
      <c r="VPN2445" s="63"/>
      <c r="VPO2445" s="63"/>
      <c r="VPP2445" s="63"/>
      <c r="VPQ2445" s="63"/>
      <c r="VPR2445" s="63"/>
      <c r="VPS2445" s="63"/>
      <c r="VPT2445" s="63"/>
      <c r="VPU2445" s="63"/>
      <c r="VPV2445" s="63"/>
      <c r="VPW2445" s="63"/>
      <c r="VPX2445" s="63"/>
      <c r="VPY2445" s="63"/>
      <c r="VPZ2445" s="63"/>
      <c r="VQA2445" s="63"/>
      <c r="VQB2445" s="63"/>
      <c r="VQC2445" s="63"/>
      <c r="VQD2445" s="63"/>
      <c r="VQE2445" s="63"/>
      <c r="VQF2445" s="63"/>
      <c r="VQG2445" s="63"/>
      <c r="VQH2445" s="63"/>
      <c r="VQI2445" s="63"/>
      <c r="VQJ2445" s="63"/>
      <c r="VQK2445" s="63"/>
      <c r="VQL2445" s="63"/>
      <c r="VQM2445" s="63"/>
      <c r="VQN2445" s="63"/>
      <c r="VQO2445" s="63"/>
      <c r="VQP2445" s="63"/>
      <c r="VQQ2445" s="63"/>
      <c r="VQR2445" s="63"/>
      <c r="VQS2445" s="63"/>
      <c r="VQT2445" s="63"/>
      <c r="VQU2445" s="63"/>
      <c r="VQV2445" s="63"/>
      <c r="VQW2445" s="63"/>
      <c r="VQX2445" s="63"/>
      <c r="VQY2445" s="63"/>
      <c r="VQZ2445" s="63"/>
      <c r="VRA2445" s="63"/>
      <c r="VRB2445" s="63"/>
      <c r="VRC2445" s="63"/>
      <c r="VRD2445" s="63"/>
      <c r="VRE2445" s="63"/>
      <c r="VRF2445" s="63"/>
      <c r="VRG2445" s="63"/>
      <c r="VRH2445" s="63"/>
      <c r="VRI2445" s="63"/>
      <c r="VRJ2445" s="63"/>
      <c r="VRK2445" s="63"/>
      <c r="VRL2445" s="63"/>
      <c r="VRM2445" s="63"/>
      <c r="VRN2445" s="63"/>
      <c r="VRO2445" s="63"/>
      <c r="VRP2445" s="63"/>
      <c r="VRQ2445" s="63"/>
      <c r="VRR2445" s="63"/>
      <c r="VRS2445" s="63"/>
      <c r="VRT2445" s="63"/>
      <c r="VRU2445" s="63"/>
      <c r="VRV2445" s="63"/>
      <c r="VRW2445" s="63"/>
      <c r="VRX2445" s="63"/>
      <c r="VRY2445" s="63"/>
      <c r="VRZ2445" s="63"/>
      <c r="VSA2445" s="63"/>
      <c r="VSB2445" s="63"/>
      <c r="VSC2445" s="63"/>
      <c r="VSD2445" s="63"/>
      <c r="VSE2445" s="63"/>
      <c r="VSF2445" s="63"/>
      <c r="VSG2445" s="63"/>
      <c r="VSH2445" s="63"/>
      <c r="VSI2445" s="63"/>
      <c r="VSJ2445" s="63"/>
      <c r="VSK2445" s="63"/>
      <c r="VSL2445" s="63"/>
      <c r="VSM2445" s="63"/>
      <c r="VSN2445" s="63"/>
      <c r="VSO2445" s="63"/>
      <c r="VSP2445" s="63"/>
      <c r="VSQ2445" s="63"/>
      <c r="VSR2445" s="63"/>
      <c r="VSS2445" s="63"/>
      <c r="VST2445" s="63"/>
      <c r="VSU2445" s="63"/>
      <c r="VSV2445" s="63"/>
      <c r="VSW2445" s="63"/>
      <c r="VSX2445" s="63"/>
      <c r="VSY2445" s="63"/>
      <c r="VSZ2445" s="63"/>
      <c r="VTA2445" s="63"/>
      <c r="VTB2445" s="63"/>
      <c r="VTC2445" s="63"/>
      <c r="VTD2445" s="63"/>
      <c r="VTE2445" s="63"/>
      <c r="VTF2445" s="63"/>
      <c r="VTG2445" s="63"/>
      <c r="VTH2445" s="63"/>
      <c r="VTI2445" s="63"/>
      <c r="VTJ2445" s="63"/>
      <c r="VTK2445" s="63"/>
      <c r="VTL2445" s="63"/>
      <c r="VTM2445" s="63"/>
      <c r="VTN2445" s="63"/>
      <c r="VTO2445" s="63"/>
      <c r="VTP2445" s="63"/>
      <c r="VTQ2445" s="63"/>
      <c r="VTR2445" s="63"/>
      <c r="VTS2445" s="63"/>
      <c r="VTT2445" s="63"/>
      <c r="VTU2445" s="63"/>
      <c r="VTV2445" s="63"/>
      <c r="VTW2445" s="63"/>
      <c r="VTX2445" s="63"/>
      <c r="VTY2445" s="63"/>
      <c r="VTZ2445" s="63"/>
      <c r="VUA2445" s="63"/>
      <c r="VUB2445" s="63"/>
      <c r="VUC2445" s="63"/>
      <c r="VUD2445" s="63"/>
      <c r="VUE2445" s="63"/>
      <c r="VUF2445" s="63"/>
      <c r="VUG2445" s="63"/>
      <c r="VUH2445" s="63"/>
      <c r="VUI2445" s="63"/>
      <c r="VUJ2445" s="63"/>
      <c r="VUK2445" s="63"/>
      <c r="VUL2445" s="63"/>
      <c r="VUM2445" s="63"/>
      <c r="VUN2445" s="63"/>
      <c r="VUO2445" s="63"/>
      <c r="VUP2445" s="63"/>
      <c r="VUQ2445" s="63"/>
      <c r="VUR2445" s="63"/>
      <c r="VUS2445" s="63"/>
      <c r="VUT2445" s="63"/>
      <c r="VUU2445" s="63"/>
      <c r="VUV2445" s="63"/>
      <c r="VUW2445" s="63"/>
      <c r="VUX2445" s="63"/>
      <c r="VUY2445" s="63"/>
      <c r="VUZ2445" s="63"/>
      <c r="VVA2445" s="63"/>
      <c r="VVB2445" s="63"/>
      <c r="VVC2445" s="63"/>
      <c r="VVD2445" s="63"/>
      <c r="VVE2445" s="63"/>
      <c r="VVF2445" s="63"/>
      <c r="VVG2445" s="63"/>
      <c r="VVH2445" s="63"/>
      <c r="VVI2445" s="63"/>
      <c r="VVJ2445" s="63"/>
      <c r="VVK2445" s="63"/>
      <c r="VVL2445" s="63"/>
      <c r="VVM2445" s="63"/>
      <c r="VVN2445" s="63"/>
      <c r="VVO2445" s="63"/>
      <c r="VVP2445" s="63"/>
      <c r="VVQ2445" s="63"/>
      <c r="VVR2445" s="63"/>
      <c r="VVS2445" s="63"/>
      <c r="VVT2445" s="63"/>
      <c r="VVU2445" s="63"/>
      <c r="VVV2445" s="63"/>
      <c r="VVW2445" s="63"/>
      <c r="VVX2445" s="63"/>
      <c r="VVY2445" s="63"/>
      <c r="VVZ2445" s="63"/>
      <c r="VWA2445" s="63"/>
      <c r="VWB2445" s="63"/>
      <c r="VWC2445" s="63"/>
      <c r="VWD2445" s="63"/>
      <c r="VWE2445" s="63"/>
      <c r="VWF2445" s="63"/>
      <c r="VWG2445" s="63"/>
      <c r="VWH2445" s="63"/>
      <c r="VWI2445" s="63"/>
      <c r="VWJ2445" s="63"/>
      <c r="VWK2445" s="63"/>
      <c r="VWL2445" s="63"/>
      <c r="VWM2445" s="63"/>
      <c r="VWN2445" s="63"/>
      <c r="VWO2445" s="63"/>
      <c r="VWP2445" s="63"/>
      <c r="VWQ2445" s="63"/>
      <c r="VWR2445" s="63"/>
      <c r="VWS2445" s="63"/>
      <c r="VWT2445" s="63"/>
      <c r="VWU2445" s="63"/>
      <c r="VWV2445" s="63"/>
      <c r="VWW2445" s="63"/>
      <c r="VWX2445" s="63"/>
      <c r="VWY2445" s="63"/>
      <c r="VWZ2445" s="63"/>
      <c r="VXA2445" s="63"/>
      <c r="VXB2445" s="63"/>
      <c r="VXC2445" s="63"/>
      <c r="VXD2445" s="63"/>
      <c r="VXE2445" s="63"/>
      <c r="VXF2445" s="63"/>
      <c r="VXG2445" s="63"/>
      <c r="VXH2445" s="63"/>
      <c r="VXI2445" s="63"/>
      <c r="VXJ2445" s="63"/>
      <c r="VXK2445" s="63"/>
      <c r="VXL2445" s="63"/>
      <c r="VXM2445" s="63"/>
      <c r="VXN2445" s="63"/>
      <c r="VXO2445" s="63"/>
      <c r="VXP2445" s="63"/>
      <c r="VXQ2445" s="63"/>
      <c r="VXR2445" s="63"/>
      <c r="VXS2445" s="63"/>
      <c r="VXT2445" s="63"/>
      <c r="VXU2445" s="63"/>
      <c r="VXV2445" s="63"/>
      <c r="VXW2445" s="63"/>
      <c r="VXX2445" s="63"/>
      <c r="VXY2445" s="63"/>
      <c r="VXZ2445" s="63"/>
      <c r="VYA2445" s="63"/>
      <c r="VYB2445" s="63"/>
      <c r="VYC2445" s="63"/>
      <c r="VYD2445" s="63"/>
      <c r="VYE2445" s="63"/>
      <c r="VYF2445" s="63"/>
      <c r="VYG2445" s="63"/>
      <c r="VYH2445" s="63"/>
      <c r="VYI2445" s="63"/>
      <c r="VYJ2445" s="63"/>
      <c r="VYK2445" s="63"/>
      <c r="VYL2445" s="63"/>
      <c r="VYM2445" s="63"/>
      <c r="VYN2445" s="63"/>
      <c r="VYO2445" s="63"/>
      <c r="VYP2445" s="63"/>
      <c r="VYQ2445" s="63"/>
      <c r="VYR2445" s="63"/>
      <c r="VYS2445" s="63"/>
      <c r="VYT2445" s="63"/>
      <c r="VYU2445" s="63"/>
      <c r="VYV2445" s="63"/>
      <c r="VYW2445" s="63"/>
      <c r="VYX2445" s="63"/>
      <c r="VYY2445" s="63"/>
      <c r="VYZ2445" s="63"/>
      <c r="VZA2445" s="63"/>
      <c r="VZB2445" s="63"/>
      <c r="VZC2445" s="63"/>
      <c r="VZD2445" s="63"/>
      <c r="VZE2445" s="63"/>
      <c r="VZF2445" s="63"/>
      <c r="VZG2445" s="63"/>
      <c r="VZH2445" s="63"/>
      <c r="VZI2445" s="63"/>
      <c r="VZJ2445" s="63"/>
      <c r="VZK2445" s="63"/>
      <c r="VZL2445" s="63"/>
      <c r="VZM2445" s="63"/>
      <c r="VZN2445" s="63"/>
      <c r="VZO2445" s="63"/>
      <c r="VZP2445" s="63"/>
      <c r="VZQ2445" s="63"/>
      <c r="VZR2445" s="63"/>
      <c r="VZS2445" s="63"/>
      <c r="VZT2445" s="63"/>
      <c r="VZU2445" s="63"/>
      <c r="VZV2445" s="63"/>
      <c r="VZW2445" s="63"/>
      <c r="VZX2445" s="63"/>
      <c r="VZY2445" s="63"/>
      <c r="VZZ2445" s="63"/>
      <c r="WAA2445" s="63"/>
      <c r="WAB2445" s="63"/>
      <c r="WAC2445" s="63"/>
      <c r="WAD2445" s="63"/>
      <c r="WAE2445" s="63"/>
      <c r="WAF2445" s="63"/>
      <c r="WAG2445" s="63"/>
      <c r="WAH2445" s="63"/>
      <c r="WAI2445" s="63"/>
      <c r="WAJ2445" s="63"/>
      <c r="WAK2445" s="63"/>
      <c r="WAL2445" s="63"/>
      <c r="WAM2445" s="63"/>
      <c r="WAN2445" s="63"/>
      <c r="WAO2445" s="63"/>
      <c r="WAP2445" s="63"/>
      <c r="WAQ2445" s="63"/>
      <c r="WAR2445" s="63"/>
      <c r="WAS2445" s="63"/>
      <c r="WAT2445" s="63"/>
      <c r="WAU2445" s="63"/>
      <c r="WAV2445" s="63"/>
      <c r="WAW2445" s="63"/>
      <c r="WAX2445" s="63"/>
      <c r="WAY2445" s="63"/>
      <c r="WAZ2445" s="63"/>
      <c r="WBA2445" s="63"/>
      <c r="WBB2445" s="63"/>
      <c r="WBC2445" s="63"/>
      <c r="WBD2445" s="63"/>
      <c r="WBE2445" s="63"/>
      <c r="WBF2445" s="63"/>
      <c r="WBG2445" s="63"/>
      <c r="WBH2445" s="63"/>
      <c r="WBI2445" s="63"/>
      <c r="WBJ2445" s="63"/>
      <c r="WBK2445" s="63"/>
      <c r="WBL2445" s="63"/>
      <c r="WBM2445" s="63"/>
      <c r="WBN2445" s="63"/>
      <c r="WBO2445" s="63"/>
      <c r="WBP2445" s="63"/>
      <c r="WBQ2445" s="63"/>
      <c r="WBR2445" s="63"/>
      <c r="WBS2445" s="63"/>
      <c r="WBT2445" s="63"/>
      <c r="WBU2445" s="63"/>
      <c r="WBV2445" s="63"/>
      <c r="WBW2445" s="63"/>
      <c r="WBX2445" s="63"/>
      <c r="WBY2445" s="63"/>
      <c r="WBZ2445" s="63"/>
      <c r="WCA2445" s="63"/>
      <c r="WCB2445" s="63"/>
      <c r="WCC2445" s="63"/>
      <c r="WCD2445" s="63"/>
      <c r="WCE2445" s="63"/>
      <c r="WCF2445" s="63"/>
      <c r="WCG2445" s="63"/>
      <c r="WCH2445" s="63"/>
      <c r="WCI2445" s="63"/>
      <c r="WCJ2445" s="63"/>
      <c r="WCK2445" s="63"/>
      <c r="WCL2445" s="63"/>
      <c r="WCM2445" s="63"/>
      <c r="WCN2445" s="63"/>
      <c r="WCO2445" s="63"/>
      <c r="WCP2445" s="63"/>
      <c r="WCQ2445" s="63"/>
      <c r="WCR2445" s="63"/>
      <c r="WCS2445" s="63"/>
      <c r="WCT2445" s="63"/>
      <c r="WCU2445" s="63"/>
      <c r="WCV2445" s="63"/>
      <c r="WCW2445" s="63"/>
      <c r="WCX2445" s="63"/>
      <c r="WCY2445" s="63"/>
      <c r="WCZ2445" s="63"/>
      <c r="WDA2445" s="63"/>
      <c r="WDB2445" s="63"/>
      <c r="WDC2445" s="63"/>
      <c r="WDD2445" s="63"/>
      <c r="WDE2445" s="63"/>
      <c r="WDF2445" s="63"/>
      <c r="WDG2445" s="63"/>
      <c r="WDH2445" s="63"/>
      <c r="WDI2445" s="63"/>
      <c r="WDJ2445" s="63"/>
      <c r="WDK2445" s="63"/>
      <c r="WDL2445" s="63"/>
      <c r="WDM2445" s="63"/>
      <c r="WDN2445" s="63"/>
      <c r="WDO2445" s="63"/>
      <c r="WDP2445" s="63"/>
      <c r="WDQ2445" s="63"/>
      <c r="WDR2445" s="63"/>
      <c r="WDS2445" s="63"/>
      <c r="WDT2445" s="63"/>
      <c r="WDU2445" s="63"/>
      <c r="WDV2445" s="63"/>
      <c r="WDW2445" s="63"/>
      <c r="WDX2445" s="63"/>
      <c r="WDY2445" s="63"/>
      <c r="WDZ2445" s="63"/>
      <c r="WEA2445" s="63"/>
      <c r="WEB2445" s="63"/>
      <c r="WEC2445" s="63"/>
      <c r="WED2445" s="63"/>
      <c r="WEE2445" s="63"/>
      <c r="WEF2445" s="63"/>
      <c r="WEG2445" s="63"/>
      <c r="WEH2445" s="63"/>
      <c r="WEI2445" s="63"/>
      <c r="WEJ2445" s="63"/>
      <c r="WEK2445" s="63"/>
      <c r="WEL2445" s="63"/>
      <c r="WEM2445" s="63"/>
      <c r="WEN2445" s="63"/>
      <c r="WEO2445" s="63"/>
      <c r="WEP2445" s="63"/>
      <c r="WEQ2445" s="63"/>
      <c r="WER2445" s="63"/>
      <c r="WES2445" s="63"/>
      <c r="WET2445" s="63"/>
      <c r="WEU2445" s="63"/>
      <c r="WEV2445" s="63"/>
      <c r="WEW2445" s="63"/>
      <c r="WEX2445" s="63"/>
      <c r="WEY2445" s="63"/>
      <c r="WEZ2445" s="63"/>
      <c r="WFA2445" s="63"/>
      <c r="WFB2445" s="63"/>
      <c r="WFC2445" s="63"/>
      <c r="WFD2445" s="63"/>
      <c r="WFE2445" s="63"/>
      <c r="WFF2445" s="63"/>
      <c r="WFG2445" s="63"/>
      <c r="WFH2445" s="63"/>
      <c r="WFI2445" s="63"/>
      <c r="WFJ2445" s="63"/>
      <c r="WFK2445" s="63"/>
      <c r="WFL2445" s="63"/>
      <c r="WFM2445" s="63"/>
      <c r="WFN2445" s="63"/>
      <c r="WFO2445" s="63"/>
      <c r="WFP2445" s="63"/>
      <c r="WFQ2445" s="63"/>
      <c r="WFR2445" s="63"/>
      <c r="WFS2445" s="63"/>
      <c r="WFT2445" s="63"/>
      <c r="WFU2445" s="63"/>
      <c r="WFV2445" s="63"/>
      <c r="WFW2445" s="63"/>
      <c r="WFX2445" s="63"/>
      <c r="WFY2445" s="63"/>
      <c r="WFZ2445" s="63"/>
      <c r="WGA2445" s="63"/>
      <c r="WGB2445" s="63"/>
      <c r="WGC2445" s="63"/>
      <c r="WGD2445" s="63"/>
      <c r="WGE2445" s="63"/>
      <c r="WGF2445" s="63"/>
      <c r="WGG2445" s="63"/>
      <c r="WGH2445" s="63"/>
      <c r="WGI2445" s="63"/>
      <c r="WGJ2445" s="63"/>
      <c r="WGK2445" s="63"/>
      <c r="WGL2445" s="63"/>
      <c r="WGM2445" s="63"/>
      <c r="WGN2445" s="63"/>
      <c r="WGO2445" s="63"/>
      <c r="WGP2445" s="63"/>
      <c r="WGQ2445" s="63"/>
      <c r="WGR2445" s="63"/>
      <c r="WGS2445" s="63"/>
      <c r="WGT2445" s="63"/>
      <c r="WGU2445" s="63"/>
      <c r="WGV2445" s="63"/>
      <c r="WGW2445" s="63"/>
      <c r="WGX2445" s="63"/>
      <c r="WGY2445" s="63"/>
      <c r="WGZ2445" s="63"/>
      <c r="WHA2445" s="63"/>
      <c r="WHB2445" s="63"/>
      <c r="WHC2445" s="63"/>
      <c r="WHD2445" s="63"/>
      <c r="WHE2445" s="63"/>
      <c r="WHF2445" s="63"/>
      <c r="WHG2445" s="63"/>
      <c r="WHH2445" s="63"/>
      <c r="WHI2445" s="63"/>
      <c r="WHJ2445" s="63"/>
      <c r="WHK2445" s="63"/>
      <c r="WHL2445" s="63"/>
      <c r="WHM2445" s="63"/>
      <c r="WHN2445" s="63"/>
      <c r="WHO2445" s="63"/>
      <c r="WHP2445" s="63"/>
      <c r="WHQ2445" s="63"/>
      <c r="WHR2445" s="63"/>
      <c r="WHS2445" s="63"/>
      <c r="WHT2445" s="63"/>
      <c r="WHU2445" s="63"/>
      <c r="WHV2445" s="63"/>
      <c r="WHW2445" s="63"/>
      <c r="WHX2445" s="63"/>
      <c r="WHY2445" s="63"/>
      <c r="WHZ2445" s="63"/>
      <c r="WIA2445" s="63"/>
      <c r="WIB2445" s="63"/>
      <c r="WIC2445" s="63"/>
      <c r="WID2445" s="63"/>
      <c r="WIE2445" s="63"/>
      <c r="WIF2445" s="63"/>
      <c r="WIG2445" s="63"/>
      <c r="WIH2445" s="63"/>
      <c r="WII2445" s="63"/>
      <c r="WIJ2445" s="63"/>
      <c r="WIK2445" s="63"/>
      <c r="WIL2445" s="63"/>
      <c r="WIM2445" s="63"/>
      <c r="WIN2445" s="63"/>
      <c r="WIO2445" s="63"/>
      <c r="WIP2445" s="63"/>
      <c r="WIQ2445" s="63"/>
      <c r="WIR2445" s="63"/>
      <c r="WIS2445" s="63"/>
      <c r="WIT2445" s="63"/>
      <c r="WIU2445" s="63"/>
      <c r="WIV2445" s="63"/>
      <c r="WIW2445" s="63"/>
      <c r="WIX2445" s="63"/>
      <c r="WIY2445" s="63"/>
      <c r="WIZ2445" s="63"/>
      <c r="WJA2445" s="63"/>
      <c r="WJB2445" s="63"/>
      <c r="WJC2445" s="63"/>
      <c r="WJD2445" s="63"/>
      <c r="WJE2445" s="63"/>
      <c r="WJF2445" s="63"/>
      <c r="WJG2445" s="63"/>
      <c r="WJH2445" s="63"/>
      <c r="WJI2445" s="63"/>
      <c r="WJJ2445" s="63"/>
      <c r="WJK2445" s="63"/>
      <c r="WJL2445" s="63"/>
      <c r="WJM2445" s="63"/>
      <c r="WJN2445" s="63"/>
      <c r="WJO2445" s="63"/>
      <c r="WJP2445" s="63"/>
      <c r="WJQ2445" s="63"/>
      <c r="WJR2445" s="63"/>
      <c r="WJS2445" s="63"/>
      <c r="WJT2445" s="63"/>
      <c r="WJU2445" s="63"/>
      <c r="WJV2445" s="63"/>
      <c r="WJW2445" s="63"/>
      <c r="WJX2445" s="63"/>
      <c r="WJY2445" s="63"/>
      <c r="WJZ2445" s="63"/>
      <c r="WKA2445" s="63"/>
      <c r="WKB2445" s="63"/>
      <c r="WKC2445" s="63"/>
      <c r="WKD2445" s="63"/>
      <c r="WKE2445" s="63"/>
      <c r="WKF2445" s="63"/>
      <c r="WKG2445" s="63"/>
      <c r="WKH2445" s="63"/>
      <c r="WKI2445" s="63"/>
      <c r="WKJ2445" s="63"/>
      <c r="WKK2445" s="63"/>
      <c r="WKL2445" s="63"/>
      <c r="WKM2445" s="63"/>
      <c r="WKN2445" s="63"/>
      <c r="WKO2445" s="63"/>
      <c r="WKP2445" s="63"/>
      <c r="WKQ2445" s="63"/>
      <c r="WKR2445" s="63"/>
      <c r="WKS2445" s="63"/>
      <c r="WKT2445" s="63"/>
      <c r="WKU2445" s="63"/>
      <c r="WKV2445" s="63"/>
      <c r="WKW2445" s="63"/>
      <c r="WKX2445" s="63"/>
      <c r="WKY2445" s="63"/>
      <c r="WKZ2445" s="63"/>
      <c r="WLA2445" s="63"/>
      <c r="WLB2445" s="63"/>
      <c r="WLC2445" s="63"/>
      <c r="WLD2445" s="63"/>
      <c r="WLE2445" s="63"/>
      <c r="WLF2445" s="63"/>
      <c r="WLG2445" s="63"/>
      <c r="WLH2445" s="63"/>
      <c r="WLI2445" s="63"/>
      <c r="WLJ2445" s="63"/>
      <c r="WLK2445" s="63"/>
      <c r="WLL2445" s="63"/>
      <c r="WLM2445" s="63"/>
      <c r="WLN2445" s="63"/>
      <c r="WLO2445" s="63"/>
      <c r="WLP2445" s="63"/>
      <c r="WLQ2445" s="63"/>
      <c r="WLR2445" s="63"/>
      <c r="WLS2445" s="63"/>
      <c r="WLT2445" s="63"/>
      <c r="WLU2445" s="63"/>
      <c r="WLV2445" s="63"/>
      <c r="WLW2445" s="63"/>
      <c r="WLX2445" s="63"/>
      <c r="WLY2445" s="63"/>
      <c r="WLZ2445" s="63"/>
      <c r="WMA2445" s="63"/>
      <c r="WMB2445" s="63"/>
      <c r="WMC2445" s="63"/>
      <c r="WMD2445" s="63"/>
      <c r="WME2445" s="63"/>
      <c r="WMF2445" s="63"/>
      <c r="WMG2445" s="63"/>
      <c r="WMH2445" s="63"/>
      <c r="WMI2445" s="63"/>
      <c r="WMJ2445" s="63"/>
      <c r="WMK2445" s="63"/>
      <c r="WML2445" s="63"/>
      <c r="WMM2445" s="63"/>
      <c r="WMN2445" s="63"/>
      <c r="WMO2445" s="63"/>
      <c r="WMP2445" s="63"/>
      <c r="WMQ2445" s="63"/>
      <c r="WMR2445" s="63"/>
      <c r="WMS2445" s="63"/>
      <c r="WMT2445" s="63"/>
      <c r="WMU2445" s="63"/>
      <c r="WMV2445" s="63"/>
      <c r="WMW2445" s="63"/>
      <c r="WMX2445" s="63"/>
      <c r="WMY2445" s="63"/>
      <c r="WMZ2445" s="63"/>
      <c r="WNA2445" s="63"/>
      <c r="WNB2445" s="63"/>
      <c r="WNC2445" s="63"/>
      <c r="WND2445" s="63"/>
      <c r="WNE2445" s="63"/>
      <c r="WNF2445" s="63"/>
      <c r="WNG2445" s="63"/>
      <c r="WNH2445" s="63"/>
      <c r="WNI2445" s="63"/>
      <c r="WNJ2445" s="63"/>
      <c r="WNK2445" s="63"/>
      <c r="WNL2445" s="63"/>
      <c r="WNM2445" s="63"/>
      <c r="WNN2445" s="63"/>
      <c r="WNO2445" s="63"/>
      <c r="WNP2445" s="63"/>
      <c r="WNQ2445" s="63"/>
      <c r="WNR2445" s="63"/>
      <c r="WNS2445" s="63"/>
      <c r="WNT2445" s="63"/>
      <c r="WNU2445" s="63"/>
      <c r="WNV2445" s="63"/>
      <c r="WNW2445" s="63"/>
      <c r="WNX2445" s="63"/>
      <c r="WNY2445" s="63"/>
      <c r="WNZ2445" s="63"/>
      <c r="WOA2445" s="63"/>
      <c r="WOB2445" s="63"/>
      <c r="WOC2445" s="63"/>
      <c r="WOD2445" s="63"/>
      <c r="WOE2445" s="63"/>
      <c r="WOF2445" s="63"/>
      <c r="WOG2445" s="63"/>
      <c r="WOH2445" s="63"/>
      <c r="WOI2445" s="63"/>
      <c r="WOJ2445" s="63"/>
      <c r="WOK2445" s="63"/>
      <c r="WOL2445" s="63"/>
      <c r="WOM2445" s="63"/>
      <c r="WON2445" s="63"/>
      <c r="WOO2445" s="63"/>
      <c r="WOP2445" s="63"/>
      <c r="WOQ2445" s="63"/>
      <c r="WOR2445" s="63"/>
      <c r="WOS2445" s="63"/>
      <c r="WOT2445" s="63"/>
      <c r="WOU2445" s="63"/>
      <c r="WOV2445" s="63"/>
      <c r="WOW2445" s="63"/>
      <c r="WOX2445" s="63"/>
      <c r="WOY2445" s="63"/>
      <c r="WOZ2445" s="63"/>
      <c r="WPA2445" s="63"/>
      <c r="WPB2445" s="63"/>
      <c r="WPC2445" s="63"/>
      <c r="WPD2445" s="63"/>
      <c r="WPE2445" s="63"/>
      <c r="WPF2445" s="63"/>
      <c r="WPG2445" s="63"/>
      <c r="WPH2445" s="63"/>
      <c r="WPI2445" s="63"/>
      <c r="WPJ2445" s="63"/>
      <c r="WPK2445" s="63"/>
      <c r="WPL2445" s="63"/>
      <c r="WPM2445" s="63"/>
      <c r="WPN2445" s="63"/>
      <c r="WPO2445" s="63"/>
      <c r="WPP2445" s="63"/>
      <c r="WPQ2445" s="63"/>
      <c r="WPR2445" s="63"/>
      <c r="WPS2445" s="63"/>
      <c r="WPT2445" s="63"/>
      <c r="WPU2445" s="63"/>
      <c r="WPV2445" s="63"/>
      <c r="WPW2445" s="63"/>
      <c r="WPX2445" s="63"/>
      <c r="WPY2445" s="63"/>
      <c r="WPZ2445" s="63"/>
      <c r="WQA2445" s="63"/>
      <c r="WQB2445" s="63"/>
      <c r="WQC2445" s="63"/>
      <c r="WQD2445" s="63"/>
      <c r="WQE2445" s="63"/>
      <c r="WQF2445" s="63"/>
      <c r="WQG2445" s="63"/>
      <c r="WQH2445" s="63"/>
      <c r="WQI2445" s="63"/>
      <c r="WQJ2445" s="63"/>
      <c r="WQK2445" s="63"/>
      <c r="WQL2445" s="63"/>
      <c r="WQM2445" s="63"/>
      <c r="WQN2445" s="63"/>
      <c r="WQO2445" s="63"/>
      <c r="WQP2445" s="63"/>
      <c r="WQQ2445" s="63"/>
      <c r="WQR2445" s="63"/>
      <c r="WQS2445" s="63"/>
      <c r="WQT2445" s="63"/>
      <c r="WQU2445" s="63"/>
      <c r="WQV2445" s="63"/>
      <c r="WQW2445" s="63"/>
      <c r="WQX2445" s="63"/>
      <c r="WQY2445" s="63"/>
      <c r="WQZ2445" s="63"/>
      <c r="WRA2445" s="63"/>
      <c r="WRB2445" s="63"/>
      <c r="WRC2445" s="63"/>
      <c r="WRD2445" s="63"/>
      <c r="WRE2445" s="63"/>
      <c r="WRF2445" s="63"/>
      <c r="WRG2445" s="63"/>
      <c r="WRH2445" s="63"/>
      <c r="WRI2445" s="63"/>
      <c r="WRJ2445" s="63"/>
      <c r="WRK2445" s="63"/>
      <c r="WRL2445" s="63"/>
      <c r="WRM2445" s="63"/>
      <c r="WRN2445" s="63"/>
      <c r="WRO2445" s="63"/>
      <c r="WRP2445" s="63"/>
      <c r="WRQ2445" s="63"/>
      <c r="WRR2445" s="63"/>
      <c r="WRS2445" s="63"/>
      <c r="WRT2445" s="63"/>
      <c r="WRU2445" s="63"/>
      <c r="WRV2445" s="63"/>
      <c r="WRW2445" s="63"/>
      <c r="WRX2445" s="63"/>
      <c r="WRY2445" s="63"/>
      <c r="WRZ2445" s="63"/>
      <c r="WSA2445" s="63"/>
      <c r="WSB2445" s="63"/>
      <c r="WSC2445" s="63"/>
      <c r="WSD2445" s="63"/>
      <c r="WSE2445" s="63"/>
      <c r="WSF2445" s="63"/>
      <c r="WSG2445" s="63"/>
      <c r="WSH2445" s="63"/>
      <c r="WSI2445" s="63"/>
      <c r="WSJ2445" s="63"/>
      <c r="WSK2445" s="63"/>
      <c r="WSL2445" s="63"/>
      <c r="WSM2445" s="63"/>
      <c r="WSN2445" s="63"/>
      <c r="WSO2445" s="63"/>
      <c r="WSP2445" s="63"/>
      <c r="WSQ2445" s="63"/>
      <c r="WSR2445" s="63"/>
      <c r="WSS2445" s="63"/>
      <c r="WST2445" s="63"/>
      <c r="WSU2445" s="63"/>
      <c r="WSV2445" s="63"/>
      <c r="WSW2445" s="63"/>
      <c r="WSX2445" s="63"/>
      <c r="WSY2445" s="63"/>
      <c r="WSZ2445" s="63"/>
      <c r="WTA2445" s="63"/>
      <c r="WTB2445" s="63"/>
      <c r="WTC2445" s="63"/>
      <c r="WTD2445" s="63"/>
      <c r="WTE2445" s="63"/>
      <c r="WTF2445" s="63"/>
      <c r="WTG2445" s="63"/>
      <c r="WTH2445" s="63"/>
      <c r="WTI2445" s="63"/>
      <c r="WTJ2445" s="63"/>
      <c r="WTK2445" s="63"/>
      <c r="WTL2445" s="63"/>
      <c r="WTM2445" s="63"/>
      <c r="WTN2445" s="63"/>
      <c r="WTO2445" s="63"/>
      <c r="WTP2445" s="63"/>
      <c r="WTQ2445" s="63"/>
      <c r="WTR2445" s="63"/>
      <c r="WTS2445" s="63"/>
      <c r="WTT2445" s="63"/>
      <c r="WTU2445" s="63"/>
      <c r="WTV2445" s="63"/>
      <c r="WTW2445" s="63"/>
      <c r="WTX2445" s="63"/>
      <c r="WTY2445" s="63"/>
      <c r="WTZ2445" s="63"/>
      <c r="WUA2445" s="63"/>
      <c r="WUB2445" s="63"/>
      <c r="WUC2445" s="63"/>
      <c r="WUD2445" s="63"/>
      <c r="WUE2445" s="63"/>
      <c r="WUF2445" s="63"/>
      <c r="WUG2445" s="63"/>
      <c r="WUH2445" s="63"/>
      <c r="WUI2445" s="63"/>
      <c r="WUJ2445" s="63"/>
      <c r="WUK2445" s="63"/>
      <c r="WUL2445" s="63"/>
      <c r="WUM2445" s="63"/>
      <c r="WUN2445" s="63"/>
      <c r="WUO2445" s="63"/>
      <c r="WUP2445" s="63"/>
      <c r="WUQ2445" s="63"/>
      <c r="WUR2445" s="63"/>
      <c r="WUS2445" s="63"/>
      <c r="WUT2445" s="63"/>
      <c r="WUU2445" s="63"/>
      <c r="WUV2445" s="63"/>
      <c r="WUW2445" s="63"/>
      <c r="WUX2445" s="63"/>
      <c r="WUY2445" s="63"/>
      <c r="WUZ2445" s="63"/>
      <c r="WVA2445" s="63"/>
      <c r="WVB2445" s="63"/>
      <c r="WVC2445" s="63"/>
      <c r="WVD2445" s="63"/>
      <c r="WVE2445" s="63"/>
      <c r="WVF2445" s="63"/>
      <c r="WVG2445" s="63"/>
      <c r="WVH2445" s="63"/>
      <c r="WVI2445" s="63"/>
      <c r="WVJ2445" s="63"/>
      <c r="WVK2445" s="63"/>
      <c r="WVL2445" s="63"/>
      <c r="WVM2445" s="63"/>
      <c r="WVN2445" s="63"/>
      <c r="WVO2445" s="63"/>
      <c r="WVP2445" s="63"/>
      <c r="WVQ2445" s="63"/>
      <c r="WVR2445" s="63"/>
      <c r="WVS2445" s="63"/>
      <c r="WVT2445" s="63"/>
      <c r="WVU2445" s="63"/>
      <c r="WVV2445" s="63"/>
      <c r="WVW2445" s="63"/>
      <c r="WVX2445" s="63"/>
      <c r="WVY2445" s="63"/>
      <c r="WVZ2445" s="63"/>
      <c r="WWA2445" s="63"/>
      <c r="WWB2445" s="63"/>
      <c r="WWC2445" s="63"/>
      <c r="WWD2445" s="63"/>
      <c r="WWE2445" s="63"/>
      <c r="WWF2445" s="63"/>
      <c r="WWG2445" s="63"/>
      <c r="WWH2445" s="63"/>
      <c r="WWI2445" s="63"/>
      <c r="WWJ2445" s="63"/>
      <c r="WWK2445" s="63"/>
      <c r="WWL2445" s="63"/>
      <c r="WWM2445" s="63"/>
      <c r="WWN2445" s="63"/>
      <c r="WWO2445" s="63"/>
      <c r="WWP2445" s="63"/>
      <c r="WWQ2445" s="63"/>
      <c r="WWR2445" s="63"/>
      <c r="WWS2445" s="63"/>
      <c r="WWT2445" s="63"/>
      <c r="WWU2445" s="63"/>
      <c r="WWV2445" s="63"/>
      <c r="WWW2445" s="63"/>
      <c r="WWX2445" s="63"/>
      <c r="WWY2445" s="63"/>
      <c r="WWZ2445" s="63"/>
      <c r="WXA2445" s="63"/>
      <c r="WXB2445" s="63"/>
      <c r="WXC2445" s="63"/>
      <c r="WXD2445" s="63"/>
      <c r="WXE2445" s="63"/>
      <c r="WXF2445" s="63"/>
      <c r="WXG2445" s="63"/>
      <c r="WXH2445" s="63"/>
      <c r="WXI2445" s="63"/>
      <c r="WXJ2445" s="63"/>
      <c r="WXK2445" s="63"/>
      <c r="WXL2445" s="63"/>
      <c r="WXM2445" s="63"/>
      <c r="WXN2445" s="63"/>
      <c r="WXO2445" s="63"/>
      <c r="WXP2445" s="63"/>
      <c r="WXQ2445" s="63"/>
      <c r="WXR2445" s="63"/>
      <c r="WXS2445" s="63"/>
      <c r="WXT2445" s="63"/>
      <c r="WXU2445" s="63"/>
      <c r="WXV2445" s="63"/>
      <c r="WXW2445" s="63"/>
      <c r="WXX2445" s="63"/>
      <c r="WXY2445" s="63"/>
      <c r="WXZ2445" s="63"/>
      <c r="WYA2445" s="63"/>
      <c r="WYB2445" s="63"/>
      <c r="WYC2445" s="63"/>
      <c r="WYD2445" s="63"/>
      <c r="WYE2445" s="63"/>
      <c r="WYF2445" s="63"/>
      <c r="WYG2445" s="63"/>
      <c r="WYH2445" s="63"/>
      <c r="WYI2445" s="63"/>
      <c r="WYJ2445" s="63"/>
      <c r="WYK2445" s="63"/>
      <c r="WYL2445" s="63"/>
      <c r="WYM2445" s="63"/>
      <c r="WYN2445" s="63"/>
      <c r="WYO2445" s="63"/>
      <c r="WYP2445" s="63"/>
      <c r="WYQ2445" s="63"/>
      <c r="WYR2445" s="63"/>
      <c r="WYS2445" s="63"/>
      <c r="WYT2445" s="63"/>
      <c r="WYU2445" s="63"/>
      <c r="WYV2445" s="63"/>
      <c r="WYW2445" s="63"/>
      <c r="WYX2445" s="63"/>
      <c r="WYY2445" s="63"/>
      <c r="WYZ2445" s="63"/>
      <c r="WZA2445" s="63"/>
      <c r="WZB2445" s="63"/>
      <c r="WZC2445" s="63"/>
      <c r="WZD2445" s="63"/>
      <c r="WZE2445" s="63"/>
      <c r="WZF2445" s="63"/>
      <c r="WZG2445" s="63"/>
      <c r="WZH2445" s="63"/>
      <c r="WZI2445" s="63"/>
      <c r="WZJ2445" s="63"/>
      <c r="WZK2445" s="63"/>
      <c r="WZL2445" s="63"/>
      <c r="WZM2445" s="63"/>
      <c r="WZN2445" s="63"/>
      <c r="WZO2445" s="63"/>
      <c r="WZP2445" s="63"/>
      <c r="WZQ2445" s="63"/>
      <c r="WZR2445" s="63"/>
      <c r="WZS2445" s="63"/>
      <c r="WZT2445" s="63"/>
      <c r="WZU2445" s="63"/>
      <c r="WZV2445" s="63"/>
      <c r="WZW2445" s="63"/>
      <c r="WZX2445" s="63"/>
      <c r="WZY2445" s="63"/>
      <c r="WZZ2445" s="63"/>
      <c r="XAA2445" s="63"/>
      <c r="XAB2445" s="63"/>
      <c r="XAC2445" s="63"/>
      <c r="XAD2445" s="63"/>
      <c r="XAE2445" s="63"/>
      <c r="XAF2445" s="63"/>
      <c r="XAG2445" s="63"/>
      <c r="XAH2445" s="63"/>
      <c r="XAI2445" s="63"/>
      <c r="XAJ2445" s="63"/>
      <c r="XAK2445" s="63"/>
      <c r="XAL2445" s="63"/>
      <c r="XAM2445" s="63"/>
      <c r="XAN2445" s="63"/>
      <c r="XAO2445" s="63"/>
      <c r="XAP2445" s="63"/>
      <c r="XAQ2445" s="63"/>
      <c r="XAR2445" s="63"/>
      <c r="XAS2445" s="63"/>
      <c r="XAT2445" s="63"/>
      <c r="XAU2445" s="63"/>
      <c r="XAV2445" s="63"/>
      <c r="XAW2445" s="63"/>
      <c r="XAX2445" s="63"/>
      <c r="XAY2445" s="63"/>
      <c r="XAZ2445" s="63"/>
      <c r="XBA2445" s="63"/>
      <c r="XBB2445" s="63"/>
      <c r="XBC2445" s="63"/>
      <c r="XBD2445" s="63"/>
      <c r="XBE2445" s="63"/>
      <c r="XBF2445" s="63"/>
      <c r="XBG2445" s="63"/>
      <c r="XBH2445" s="63"/>
      <c r="XBI2445" s="63"/>
      <c r="XBJ2445" s="63"/>
      <c r="XBK2445" s="63"/>
      <c r="XBL2445" s="63"/>
      <c r="XBM2445" s="63"/>
      <c r="XBN2445" s="63"/>
      <c r="XBO2445" s="63"/>
      <c r="XBP2445" s="63"/>
      <c r="XBQ2445" s="63"/>
      <c r="XBR2445" s="63"/>
      <c r="XBS2445" s="63"/>
      <c r="XBT2445" s="63"/>
      <c r="XBU2445" s="63"/>
      <c r="XBV2445" s="63"/>
      <c r="XBW2445" s="63"/>
      <c r="XBX2445" s="63"/>
      <c r="XBY2445" s="63"/>
      <c r="XBZ2445" s="63"/>
      <c r="XCA2445" s="63"/>
      <c r="XCB2445" s="63"/>
      <c r="XCC2445" s="63"/>
      <c r="XCD2445" s="63"/>
      <c r="XCE2445" s="63"/>
      <c r="XCF2445" s="63"/>
      <c r="XCG2445" s="63"/>
      <c r="XCH2445" s="63"/>
      <c r="XCI2445" s="63"/>
      <c r="XCJ2445" s="63"/>
      <c r="XCK2445" s="63"/>
      <c r="XCL2445" s="63"/>
      <c r="XCM2445" s="63"/>
      <c r="XCN2445" s="63"/>
      <c r="XCO2445" s="63"/>
      <c r="XCP2445" s="63"/>
      <c r="XCQ2445" s="63"/>
      <c r="XCR2445" s="63"/>
      <c r="XCS2445" s="63"/>
      <c r="XCT2445" s="63"/>
      <c r="XCU2445" s="63"/>
      <c r="XCV2445" s="63"/>
      <c r="XCW2445" s="63"/>
      <c r="XCX2445" s="63"/>
      <c r="XCY2445" s="63"/>
      <c r="XCZ2445" s="63"/>
      <c r="XDA2445" s="63"/>
      <c r="XDB2445" s="63"/>
      <c r="XDC2445" s="63"/>
      <c r="XDD2445" s="63"/>
      <c r="XDE2445" s="63"/>
      <c r="XDF2445" s="63"/>
      <c r="XDG2445" s="63"/>
      <c r="XDH2445" s="63"/>
      <c r="XDI2445" s="63"/>
      <c r="XDJ2445" s="63"/>
      <c r="XDK2445" s="63"/>
      <c r="XDL2445" s="63"/>
      <c r="XDM2445" s="63"/>
      <c r="XDN2445" s="63"/>
      <c r="XDO2445" s="63"/>
      <c r="XDP2445" s="63"/>
      <c r="XDQ2445" s="63"/>
      <c r="XDR2445" s="63"/>
      <c r="XDS2445" s="63"/>
      <c r="XDT2445" s="63"/>
      <c r="XDU2445" s="63"/>
      <c r="XDV2445" s="63"/>
      <c r="XDW2445" s="63"/>
      <c r="XDX2445" s="63"/>
      <c r="XDY2445" s="63"/>
      <c r="XDZ2445" s="63"/>
      <c r="XEA2445" s="63"/>
      <c r="XEB2445" s="63"/>
      <c r="XEC2445" s="63"/>
      <c r="XED2445" s="63"/>
      <c r="XEE2445" s="63"/>
      <c r="XEF2445" s="63"/>
      <c r="XEG2445" s="63"/>
      <c r="XEH2445" s="63"/>
      <c r="XEI2445" s="63"/>
      <c r="XEJ2445" s="63"/>
      <c r="XEK2445" s="63"/>
      <c r="XEL2445" s="63"/>
      <c r="XEM2445" s="63"/>
      <c r="XEN2445" s="63"/>
      <c r="XEO2445" s="63"/>
      <c r="XEP2445" s="63"/>
      <c r="XEQ2445" s="63"/>
      <c r="XER2445" s="63"/>
      <c r="XES2445" s="63"/>
      <c r="XET2445" s="63"/>
      <c r="XEU2445" s="63"/>
      <c r="XEV2445" s="63"/>
    </row>
    <row r="2446" spans="1:16376" s="57" customFormat="1" ht="14.25" customHeight="1">
      <c r="A2446" s="259" t="s">
        <v>8309</v>
      </c>
      <c r="B2446" s="136" t="s">
        <v>41</v>
      </c>
      <c r="C2446" s="136" t="s">
        <v>42</v>
      </c>
      <c r="D2446" s="31" t="s">
        <v>331</v>
      </c>
      <c r="E2446" s="31" t="s">
        <v>332</v>
      </c>
      <c r="F2446" s="310">
        <v>167000000</v>
      </c>
      <c r="G2446" s="310">
        <v>55666667</v>
      </c>
      <c r="H2446" s="34" t="s">
        <v>792</v>
      </c>
      <c r="I2446" s="31" t="s">
        <v>759</v>
      </c>
      <c r="J2446" s="30" t="s">
        <v>793</v>
      </c>
      <c r="K2446" s="115" t="s">
        <v>794</v>
      </c>
      <c r="L2446" s="47">
        <v>2</v>
      </c>
      <c r="M2446" s="390" t="s">
        <v>795</v>
      </c>
      <c r="N2446" s="136" t="s">
        <v>748</v>
      </c>
      <c r="O2446" s="39">
        <v>45931</v>
      </c>
      <c r="P2446" s="85" t="s">
        <v>511</v>
      </c>
      <c r="Q2446" s="41">
        <v>52032255</v>
      </c>
      <c r="R2446" s="85" t="s">
        <v>512</v>
      </c>
      <c r="S2446" s="47" t="s">
        <v>52</v>
      </c>
      <c r="T2446" s="136">
        <v>90</v>
      </c>
      <c r="U2446" s="39">
        <v>45931</v>
      </c>
      <c r="V2446" s="39">
        <v>46022</v>
      </c>
      <c r="W2446" s="86" t="s">
        <v>796</v>
      </c>
      <c r="X2446" s="47" t="s">
        <v>54</v>
      </c>
      <c r="Y2446" s="415">
        <v>806</v>
      </c>
      <c r="Z2446" s="415">
        <v>5049</v>
      </c>
      <c r="AA2446" s="136"/>
      <c r="AB2446" s="136"/>
      <c r="AC2446" s="136"/>
      <c r="AD2446" s="136"/>
      <c r="AE2446" s="136"/>
      <c r="AF2446" s="136"/>
      <c r="AG2446" s="136"/>
      <c r="AH2446" s="32"/>
      <c r="AI2446" s="44"/>
      <c r="AJ2446" s="136"/>
      <c r="AK2446" s="63"/>
      <c r="AL2446" s="63"/>
      <c r="AM2446" s="63"/>
      <c r="AN2446" s="63"/>
      <c r="AO2446" s="63"/>
      <c r="AP2446" s="63"/>
      <c r="AQ2446" s="63"/>
      <c r="AR2446" s="63"/>
      <c r="AS2446" s="63"/>
      <c r="AT2446" s="63"/>
      <c r="AU2446" s="32">
        <f>SUM(F2446+AD2446+AH2446+AL2446)</f>
        <v>167000000</v>
      </c>
      <c r="AV2446" s="63" t="s">
        <v>8251</v>
      </c>
      <c r="AW2446" s="31" t="s">
        <v>65</v>
      </c>
      <c r="AX2446" s="63"/>
      <c r="AY2446" s="63"/>
      <c r="AZ2446" s="63"/>
      <c r="BA2446" s="63"/>
      <c r="BB2446" s="63"/>
      <c r="BC2446" s="63"/>
      <c r="BD2446" s="63"/>
      <c r="BE2446" s="63"/>
      <c r="BF2446" s="63"/>
      <c r="BG2446" s="63"/>
      <c r="BH2446" s="63"/>
      <c r="BI2446" s="63"/>
      <c r="BJ2446" s="63"/>
      <c r="BK2446" s="63"/>
      <c r="BL2446" s="63"/>
      <c r="BM2446" s="63"/>
      <c r="BN2446" s="63"/>
      <c r="BO2446" s="63"/>
      <c r="BP2446" s="63"/>
      <c r="BQ2446" s="63"/>
      <c r="BR2446" s="63"/>
      <c r="BS2446" s="63"/>
      <c r="BT2446" s="63"/>
      <c r="BU2446" s="63"/>
      <c r="BV2446" s="63"/>
      <c r="BW2446" s="63"/>
      <c r="BX2446" s="63"/>
      <c r="BY2446" s="63"/>
      <c r="BZ2446" s="63"/>
      <c r="CA2446" s="63"/>
      <c r="CB2446" s="63"/>
      <c r="CC2446" s="63"/>
      <c r="CD2446" s="63"/>
      <c r="CE2446" s="63"/>
      <c r="CF2446" s="63"/>
      <c r="CG2446" s="63"/>
      <c r="CH2446" s="63"/>
      <c r="CI2446" s="63"/>
      <c r="CJ2446" s="63"/>
      <c r="CK2446" s="63"/>
      <c r="CL2446" s="63"/>
      <c r="CM2446" s="63"/>
      <c r="CN2446" s="63"/>
      <c r="CO2446" s="63"/>
      <c r="CP2446" s="63"/>
      <c r="CQ2446" s="63"/>
      <c r="CR2446" s="63"/>
      <c r="CS2446" s="63"/>
      <c r="CT2446" s="63"/>
      <c r="CU2446" s="63"/>
      <c r="CV2446" s="63"/>
      <c r="CW2446" s="63"/>
      <c r="CX2446" s="63"/>
      <c r="CY2446" s="63"/>
      <c r="CZ2446" s="63"/>
      <c r="DA2446" s="63"/>
      <c r="DB2446" s="63"/>
      <c r="DC2446" s="63"/>
      <c r="DD2446" s="63"/>
      <c r="DE2446" s="63"/>
      <c r="DF2446" s="63"/>
      <c r="DG2446" s="63"/>
      <c r="DH2446" s="63"/>
      <c r="DI2446" s="63"/>
      <c r="DJ2446" s="63"/>
      <c r="DK2446" s="63"/>
      <c r="DL2446" s="63"/>
      <c r="DM2446" s="63"/>
      <c r="DN2446" s="63"/>
      <c r="DO2446" s="63"/>
      <c r="DP2446" s="63"/>
      <c r="DQ2446" s="63"/>
      <c r="DR2446" s="63"/>
      <c r="DS2446" s="63"/>
      <c r="DT2446" s="63"/>
      <c r="DU2446" s="63"/>
      <c r="DV2446" s="63"/>
      <c r="DW2446" s="63"/>
      <c r="DX2446" s="63"/>
      <c r="DY2446" s="63"/>
      <c r="DZ2446" s="63"/>
      <c r="EA2446" s="63"/>
      <c r="EB2446" s="63"/>
      <c r="EC2446" s="63"/>
      <c r="ED2446" s="63"/>
      <c r="EE2446" s="63"/>
      <c r="EF2446" s="63"/>
      <c r="EG2446" s="63"/>
      <c r="EH2446" s="63"/>
      <c r="EI2446" s="63"/>
      <c r="EJ2446" s="63"/>
      <c r="EK2446" s="63"/>
      <c r="EL2446" s="63"/>
      <c r="EM2446" s="63"/>
      <c r="EN2446" s="63"/>
      <c r="EO2446" s="63"/>
      <c r="EP2446" s="63"/>
      <c r="EQ2446" s="63"/>
      <c r="ER2446" s="63"/>
      <c r="ES2446" s="63"/>
      <c r="ET2446" s="63"/>
      <c r="EU2446" s="63"/>
      <c r="EV2446" s="63"/>
      <c r="EW2446" s="63"/>
      <c r="EX2446" s="63"/>
      <c r="EY2446" s="63"/>
      <c r="EZ2446" s="63"/>
      <c r="FA2446" s="63"/>
      <c r="FB2446" s="63"/>
      <c r="FC2446" s="63"/>
      <c r="FD2446" s="63"/>
      <c r="FE2446" s="63"/>
      <c r="FF2446" s="63"/>
      <c r="FG2446" s="63"/>
      <c r="FH2446" s="63"/>
      <c r="FI2446" s="63"/>
      <c r="FJ2446" s="63"/>
      <c r="FK2446" s="63"/>
      <c r="FL2446" s="63"/>
      <c r="FM2446" s="63"/>
      <c r="FN2446" s="63"/>
      <c r="FO2446" s="63"/>
      <c r="FP2446" s="63"/>
      <c r="FQ2446" s="63"/>
      <c r="FR2446" s="63"/>
      <c r="FS2446" s="63"/>
      <c r="FT2446" s="63"/>
      <c r="FU2446" s="63"/>
      <c r="FV2446" s="63"/>
      <c r="FW2446" s="63"/>
      <c r="FX2446" s="63"/>
      <c r="FY2446" s="63"/>
      <c r="FZ2446" s="63"/>
      <c r="GA2446" s="63"/>
      <c r="GB2446" s="63"/>
      <c r="GC2446" s="63"/>
      <c r="GD2446" s="63"/>
      <c r="GE2446" s="63"/>
      <c r="GF2446" s="63"/>
      <c r="GG2446" s="63"/>
      <c r="GH2446" s="63"/>
      <c r="GI2446" s="63"/>
      <c r="GJ2446" s="63"/>
      <c r="GK2446" s="63"/>
      <c r="GL2446" s="63"/>
      <c r="GM2446" s="63"/>
      <c r="GN2446" s="63"/>
      <c r="GO2446" s="63"/>
      <c r="GP2446" s="63"/>
      <c r="GQ2446" s="63"/>
      <c r="GR2446" s="63"/>
      <c r="GS2446" s="63"/>
      <c r="GT2446" s="63"/>
      <c r="GU2446" s="63"/>
      <c r="GV2446" s="63"/>
      <c r="GW2446" s="63"/>
      <c r="GX2446" s="63"/>
      <c r="GY2446" s="63"/>
      <c r="GZ2446" s="63"/>
      <c r="HA2446" s="63"/>
      <c r="HB2446" s="63"/>
      <c r="HC2446" s="63"/>
      <c r="HD2446" s="63"/>
      <c r="HE2446" s="63"/>
      <c r="HF2446" s="63"/>
      <c r="HG2446" s="63"/>
      <c r="HH2446" s="63"/>
      <c r="HI2446" s="63"/>
      <c r="HJ2446" s="63"/>
      <c r="HK2446" s="63"/>
      <c r="HL2446" s="63"/>
      <c r="HM2446" s="63"/>
      <c r="HN2446" s="63"/>
      <c r="HO2446" s="63"/>
      <c r="HP2446" s="63"/>
      <c r="HQ2446" s="63"/>
      <c r="HR2446" s="63"/>
      <c r="HS2446" s="63"/>
      <c r="HT2446" s="63"/>
      <c r="HU2446" s="63"/>
      <c r="HV2446" s="63"/>
      <c r="HW2446" s="63"/>
      <c r="HX2446" s="63"/>
      <c r="HY2446" s="63"/>
      <c r="HZ2446" s="63"/>
      <c r="IA2446" s="63"/>
      <c r="IB2446" s="63"/>
      <c r="IC2446" s="63"/>
      <c r="ID2446" s="63"/>
      <c r="IE2446" s="63"/>
      <c r="IF2446" s="63"/>
      <c r="IG2446" s="63"/>
      <c r="IH2446" s="63"/>
      <c r="II2446" s="63"/>
      <c r="IJ2446" s="63"/>
      <c r="IK2446" s="63"/>
      <c r="IL2446" s="63"/>
      <c r="IM2446" s="63"/>
      <c r="IN2446" s="63"/>
      <c r="IO2446" s="63"/>
      <c r="IP2446" s="63"/>
      <c r="IQ2446" s="63"/>
      <c r="IR2446" s="63"/>
      <c r="IS2446" s="63"/>
      <c r="IT2446" s="63"/>
      <c r="IU2446" s="63"/>
      <c r="IV2446" s="63"/>
      <c r="IW2446" s="63"/>
      <c r="IX2446" s="63"/>
      <c r="IY2446" s="63"/>
      <c r="IZ2446" s="63"/>
      <c r="JA2446" s="63"/>
      <c r="JB2446" s="63"/>
      <c r="JC2446" s="63"/>
      <c r="JD2446" s="63"/>
      <c r="JE2446" s="63"/>
      <c r="JF2446" s="63"/>
      <c r="JG2446" s="63"/>
      <c r="JH2446" s="63"/>
      <c r="JI2446" s="63"/>
      <c r="JJ2446" s="63"/>
      <c r="JK2446" s="63"/>
      <c r="JL2446" s="63"/>
      <c r="JM2446" s="63"/>
      <c r="JN2446" s="63"/>
      <c r="JO2446" s="63"/>
      <c r="JP2446" s="63"/>
      <c r="JQ2446" s="63"/>
      <c r="JR2446" s="63"/>
      <c r="JS2446" s="63"/>
      <c r="JT2446" s="63"/>
      <c r="JU2446" s="63"/>
      <c r="JV2446" s="63"/>
      <c r="JW2446" s="63"/>
      <c r="JX2446" s="63"/>
      <c r="JY2446" s="63"/>
      <c r="JZ2446" s="63"/>
      <c r="KA2446" s="63"/>
      <c r="KB2446" s="63"/>
      <c r="KC2446" s="63"/>
      <c r="KD2446" s="63"/>
      <c r="KE2446" s="63"/>
      <c r="KF2446" s="63"/>
      <c r="KG2446" s="63"/>
      <c r="KH2446" s="63"/>
      <c r="KI2446" s="63"/>
      <c r="KJ2446" s="63"/>
      <c r="KK2446" s="63"/>
      <c r="KL2446" s="63"/>
      <c r="KM2446" s="63"/>
      <c r="KN2446" s="63"/>
      <c r="KO2446" s="63"/>
      <c r="KP2446" s="63"/>
      <c r="KQ2446" s="63"/>
      <c r="KR2446" s="63"/>
      <c r="KS2446" s="63"/>
      <c r="KT2446" s="63"/>
      <c r="KU2446" s="63"/>
      <c r="KV2446" s="63"/>
      <c r="KW2446" s="63"/>
      <c r="KX2446" s="63"/>
      <c r="KY2446" s="63"/>
      <c r="KZ2446" s="63"/>
      <c r="LA2446" s="63"/>
      <c r="LB2446" s="63"/>
      <c r="LC2446" s="63"/>
      <c r="LD2446" s="63"/>
      <c r="LE2446" s="63"/>
      <c r="LF2446" s="63"/>
      <c r="LG2446" s="63"/>
      <c r="LH2446" s="63"/>
      <c r="LI2446" s="63"/>
      <c r="LJ2446" s="63"/>
      <c r="LK2446" s="63"/>
      <c r="LL2446" s="63"/>
      <c r="LM2446" s="63"/>
      <c r="LN2446" s="63"/>
      <c r="LO2446" s="63"/>
      <c r="LP2446" s="63"/>
      <c r="LQ2446" s="63"/>
      <c r="LR2446" s="63"/>
      <c r="LS2446" s="63"/>
      <c r="LT2446" s="63"/>
      <c r="LU2446" s="63"/>
      <c r="LV2446" s="63"/>
      <c r="LW2446" s="63"/>
      <c r="LX2446" s="63"/>
      <c r="LY2446" s="63"/>
      <c r="LZ2446" s="63"/>
      <c r="MA2446" s="63"/>
      <c r="MB2446" s="63"/>
      <c r="MC2446" s="63"/>
      <c r="MD2446" s="63"/>
      <c r="ME2446" s="63"/>
      <c r="MF2446" s="63"/>
      <c r="MG2446" s="63"/>
      <c r="MH2446" s="63"/>
      <c r="MI2446" s="63"/>
      <c r="MJ2446" s="63"/>
      <c r="MK2446" s="63"/>
      <c r="ML2446" s="63"/>
      <c r="MM2446" s="63"/>
      <c r="MN2446" s="63"/>
      <c r="MO2446" s="63"/>
      <c r="MP2446" s="63"/>
      <c r="MQ2446" s="63"/>
      <c r="MR2446" s="63"/>
      <c r="MS2446" s="63"/>
      <c r="MT2446" s="63"/>
      <c r="MU2446" s="63"/>
      <c r="MV2446" s="63"/>
      <c r="MW2446" s="63"/>
      <c r="MX2446" s="63"/>
      <c r="MY2446" s="63"/>
      <c r="MZ2446" s="63"/>
      <c r="NA2446" s="63"/>
      <c r="NB2446" s="63"/>
      <c r="NC2446" s="63"/>
      <c r="ND2446" s="63"/>
      <c r="NE2446" s="63"/>
      <c r="NF2446" s="63"/>
      <c r="NG2446" s="63"/>
      <c r="NH2446" s="63"/>
      <c r="NI2446" s="63"/>
      <c r="NJ2446" s="63"/>
      <c r="NK2446" s="63"/>
      <c r="NL2446" s="63"/>
      <c r="NM2446" s="63"/>
      <c r="NN2446" s="63"/>
      <c r="NO2446" s="63"/>
      <c r="NP2446" s="63"/>
      <c r="NQ2446" s="63"/>
      <c r="NR2446" s="63"/>
      <c r="NS2446" s="63"/>
      <c r="NT2446" s="63"/>
      <c r="NU2446" s="63"/>
      <c r="NV2446" s="63"/>
      <c r="NW2446" s="63"/>
      <c r="NX2446" s="63"/>
      <c r="NY2446" s="63"/>
      <c r="NZ2446" s="63"/>
      <c r="OA2446" s="63"/>
      <c r="OB2446" s="63"/>
      <c r="OC2446" s="63"/>
      <c r="OD2446" s="63"/>
      <c r="OE2446" s="63"/>
      <c r="OF2446" s="63"/>
      <c r="OG2446" s="63"/>
      <c r="OH2446" s="63"/>
      <c r="OI2446" s="63"/>
      <c r="OJ2446" s="63"/>
      <c r="OK2446" s="63"/>
      <c r="OL2446" s="63"/>
      <c r="OM2446" s="63"/>
      <c r="ON2446" s="63"/>
      <c r="OO2446" s="63"/>
      <c r="OP2446" s="63"/>
      <c r="OQ2446" s="63"/>
      <c r="OR2446" s="63"/>
      <c r="OS2446" s="63"/>
      <c r="OT2446" s="63"/>
      <c r="OU2446" s="63"/>
      <c r="OV2446" s="63"/>
      <c r="OW2446" s="63"/>
      <c r="OX2446" s="63"/>
      <c r="OY2446" s="63"/>
      <c r="OZ2446" s="63"/>
      <c r="PA2446" s="63"/>
      <c r="PB2446" s="63"/>
      <c r="PC2446" s="63"/>
      <c r="PD2446" s="63"/>
      <c r="PE2446" s="63"/>
      <c r="PF2446" s="63"/>
      <c r="PG2446" s="63"/>
      <c r="PH2446" s="63"/>
      <c r="PI2446" s="63"/>
      <c r="PJ2446" s="63"/>
      <c r="PK2446" s="63"/>
      <c r="PL2446" s="63"/>
      <c r="PM2446" s="63"/>
      <c r="PN2446" s="63"/>
      <c r="PO2446" s="63"/>
      <c r="PP2446" s="63"/>
      <c r="PQ2446" s="63"/>
      <c r="PR2446" s="63"/>
      <c r="PS2446" s="63"/>
      <c r="PT2446" s="63"/>
      <c r="PU2446" s="63"/>
      <c r="PV2446" s="63"/>
      <c r="PW2446" s="63"/>
      <c r="PX2446" s="63"/>
      <c r="PY2446" s="63"/>
      <c r="PZ2446" s="63"/>
      <c r="QA2446" s="63"/>
      <c r="QB2446" s="63"/>
      <c r="QC2446" s="63"/>
      <c r="QD2446" s="63"/>
      <c r="QE2446" s="63"/>
      <c r="QF2446" s="63"/>
      <c r="QG2446" s="63"/>
      <c r="QH2446" s="63"/>
      <c r="QI2446" s="63"/>
      <c r="QJ2446" s="63"/>
      <c r="QK2446" s="63"/>
      <c r="QL2446" s="63"/>
      <c r="QM2446" s="63"/>
      <c r="QN2446" s="63"/>
      <c r="QO2446" s="63"/>
      <c r="QP2446" s="63"/>
      <c r="QQ2446" s="63"/>
      <c r="QR2446" s="63"/>
      <c r="QS2446" s="63"/>
      <c r="QT2446" s="63"/>
      <c r="QU2446" s="63"/>
      <c r="QV2446" s="63"/>
      <c r="QW2446" s="63"/>
      <c r="QX2446" s="63"/>
      <c r="QY2446" s="63"/>
      <c r="QZ2446" s="63"/>
      <c r="RA2446" s="63"/>
      <c r="RB2446" s="63"/>
      <c r="RC2446" s="63"/>
      <c r="RD2446" s="63"/>
      <c r="RE2446" s="63"/>
      <c r="RF2446" s="63"/>
      <c r="RG2446" s="63"/>
      <c r="RH2446" s="63"/>
      <c r="RI2446" s="63"/>
      <c r="RJ2446" s="63"/>
      <c r="RK2446" s="63"/>
      <c r="RL2446" s="63"/>
      <c r="RM2446" s="63"/>
      <c r="RN2446" s="63"/>
      <c r="RO2446" s="63"/>
      <c r="RP2446" s="63"/>
      <c r="RQ2446" s="63"/>
      <c r="RR2446" s="63"/>
      <c r="RS2446" s="63"/>
      <c r="RT2446" s="63"/>
      <c r="RU2446" s="63"/>
      <c r="RV2446" s="63"/>
      <c r="RW2446" s="63"/>
      <c r="RX2446" s="63"/>
      <c r="RY2446" s="63"/>
      <c r="RZ2446" s="63"/>
      <c r="SA2446" s="63"/>
      <c r="SB2446" s="63"/>
      <c r="SC2446" s="63"/>
      <c r="SD2446" s="63"/>
      <c r="SE2446" s="63"/>
      <c r="SF2446" s="63"/>
      <c r="SG2446" s="63"/>
      <c r="SH2446" s="63"/>
      <c r="SI2446" s="63"/>
      <c r="SJ2446" s="63"/>
      <c r="SK2446" s="63"/>
      <c r="SL2446" s="63"/>
      <c r="SM2446" s="63"/>
      <c r="SN2446" s="63"/>
      <c r="SO2446" s="63"/>
      <c r="SP2446" s="63"/>
      <c r="SQ2446" s="63"/>
      <c r="SR2446" s="63"/>
      <c r="SS2446" s="63"/>
      <c r="ST2446" s="63"/>
      <c r="SU2446" s="63"/>
      <c r="SV2446" s="63"/>
      <c r="SW2446" s="63"/>
      <c r="SX2446" s="63"/>
      <c r="SY2446" s="63"/>
      <c r="SZ2446" s="63"/>
      <c r="TA2446" s="63"/>
      <c r="TB2446" s="63"/>
      <c r="TC2446" s="63"/>
      <c r="TD2446" s="63"/>
      <c r="TE2446" s="63"/>
      <c r="TF2446" s="63"/>
      <c r="TG2446" s="63"/>
      <c r="TH2446" s="63"/>
      <c r="TI2446" s="63"/>
      <c r="TJ2446" s="63"/>
      <c r="TK2446" s="63"/>
      <c r="TL2446" s="63"/>
      <c r="TM2446" s="63"/>
      <c r="TN2446" s="63"/>
      <c r="TO2446" s="63"/>
      <c r="TP2446" s="63"/>
      <c r="TQ2446" s="63"/>
      <c r="TR2446" s="63"/>
      <c r="TS2446" s="63"/>
      <c r="TT2446" s="63"/>
      <c r="TU2446" s="63"/>
      <c r="TV2446" s="63"/>
      <c r="TW2446" s="63"/>
      <c r="TX2446" s="63"/>
      <c r="TY2446" s="63"/>
      <c r="TZ2446" s="63"/>
      <c r="UA2446" s="63"/>
      <c r="UB2446" s="63"/>
      <c r="UC2446" s="63"/>
      <c r="UD2446" s="63"/>
      <c r="UE2446" s="63"/>
      <c r="UF2446" s="63"/>
      <c r="UG2446" s="63"/>
      <c r="UH2446" s="63"/>
      <c r="UI2446" s="63"/>
      <c r="UJ2446" s="63"/>
      <c r="UK2446" s="63"/>
      <c r="UL2446" s="63"/>
      <c r="UM2446" s="63"/>
      <c r="UN2446" s="63"/>
      <c r="UO2446" s="63"/>
      <c r="UP2446" s="63"/>
      <c r="UQ2446" s="63"/>
      <c r="UR2446" s="63"/>
      <c r="US2446" s="63"/>
      <c r="UT2446" s="63"/>
      <c r="UU2446" s="63"/>
      <c r="UV2446" s="63"/>
      <c r="UW2446" s="63"/>
      <c r="UX2446" s="63"/>
      <c r="UY2446" s="63"/>
      <c r="UZ2446" s="63"/>
      <c r="VA2446" s="63"/>
      <c r="VB2446" s="63"/>
      <c r="VC2446" s="63"/>
      <c r="VD2446" s="63"/>
      <c r="VE2446" s="63"/>
      <c r="VF2446" s="63"/>
      <c r="VG2446" s="63"/>
      <c r="VH2446" s="63"/>
      <c r="VI2446" s="63"/>
      <c r="VJ2446" s="63"/>
      <c r="VK2446" s="63"/>
      <c r="VL2446" s="63"/>
      <c r="VM2446" s="63"/>
      <c r="VN2446" s="63"/>
      <c r="VO2446" s="63"/>
      <c r="VP2446" s="63"/>
      <c r="VQ2446" s="63"/>
      <c r="VR2446" s="63"/>
      <c r="VS2446" s="63"/>
      <c r="VT2446" s="63"/>
      <c r="VU2446" s="63"/>
      <c r="VV2446" s="63"/>
      <c r="VW2446" s="63"/>
      <c r="VX2446" s="63"/>
      <c r="VY2446" s="63"/>
      <c r="VZ2446" s="63"/>
      <c r="WA2446" s="63"/>
      <c r="WB2446" s="63"/>
      <c r="WC2446" s="63"/>
      <c r="WD2446" s="63"/>
      <c r="WE2446" s="63"/>
      <c r="WF2446" s="63"/>
      <c r="WG2446" s="63"/>
      <c r="WH2446" s="63"/>
      <c r="WI2446" s="63"/>
      <c r="WJ2446" s="63"/>
      <c r="WK2446" s="63"/>
      <c r="WL2446" s="63"/>
      <c r="WM2446" s="63"/>
      <c r="WN2446" s="63"/>
      <c r="WO2446" s="63"/>
      <c r="WP2446" s="63"/>
      <c r="WQ2446" s="63"/>
      <c r="WR2446" s="63"/>
      <c r="WS2446" s="63"/>
      <c r="WT2446" s="63"/>
      <c r="WU2446" s="63"/>
      <c r="WV2446" s="63"/>
      <c r="WW2446" s="63"/>
      <c r="WX2446" s="63"/>
      <c r="WY2446" s="63"/>
      <c r="WZ2446" s="63"/>
      <c r="XA2446" s="63"/>
      <c r="XB2446" s="63"/>
      <c r="XC2446" s="63"/>
      <c r="XD2446" s="63"/>
      <c r="XE2446" s="63"/>
      <c r="XF2446" s="63"/>
      <c r="XG2446" s="63"/>
      <c r="XH2446" s="63"/>
      <c r="XI2446" s="63"/>
      <c r="XJ2446" s="63"/>
      <c r="XK2446" s="63"/>
      <c r="XL2446" s="63"/>
      <c r="XM2446" s="63"/>
      <c r="XN2446" s="63"/>
      <c r="XO2446" s="63"/>
      <c r="XP2446" s="63"/>
      <c r="XQ2446" s="63"/>
      <c r="XR2446" s="63"/>
      <c r="XS2446" s="63"/>
      <c r="XT2446" s="63"/>
      <c r="XU2446" s="63"/>
      <c r="XV2446" s="63"/>
      <c r="XW2446" s="63"/>
      <c r="XX2446" s="63"/>
      <c r="XY2446" s="63"/>
      <c r="XZ2446" s="63"/>
      <c r="YA2446" s="63"/>
      <c r="YB2446" s="63"/>
      <c r="YC2446" s="63"/>
      <c r="YD2446" s="63"/>
      <c r="YE2446" s="63"/>
      <c r="YF2446" s="63"/>
      <c r="YG2446" s="63"/>
      <c r="YH2446" s="63"/>
      <c r="YI2446" s="63"/>
      <c r="YJ2446" s="63"/>
      <c r="YK2446" s="63"/>
      <c r="YL2446" s="63"/>
      <c r="YM2446" s="63"/>
      <c r="YN2446" s="63"/>
      <c r="YO2446" s="63"/>
      <c r="YP2446" s="63"/>
      <c r="YQ2446" s="63"/>
      <c r="YR2446" s="63"/>
      <c r="YS2446" s="63"/>
      <c r="YT2446" s="63"/>
      <c r="YU2446" s="63"/>
      <c r="YV2446" s="63"/>
      <c r="YW2446" s="63"/>
      <c r="YX2446" s="63"/>
      <c r="YY2446" s="63"/>
      <c r="YZ2446" s="63"/>
      <c r="ZA2446" s="63"/>
      <c r="ZB2446" s="63"/>
      <c r="ZC2446" s="63"/>
      <c r="ZD2446" s="63"/>
      <c r="ZE2446" s="63"/>
      <c r="ZF2446" s="63"/>
      <c r="ZG2446" s="63"/>
      <c r="ZH2446" s="63"/>
      <c r="ZI2446" s="63"/>
      <c r="ZJ2446" s="63"/>
      <c r="ZK2446" s="63"/>
      <c r="ZL2446" s="63"/>
      <c r="ZM2446" s="63"/>
      <c r="ZN2446" s="63"/>
      <c r="ZO2446" s="63"/>
      <c r="ZP2446" s="63"/>
      <c r="ZQ2446" s="63"/>
      <c r="ZR2446" s="63"/>
      <c r="ZS2446" s="63"/>
      <c r="ZT2446" s="63"/>
      <c r="ZU2446" s="63"/>
      <c r="ZV2446" s="63"/>
      <c r="ZW2446" s="63"/>
      <c r="ZX2446" s="63"/>
      <c r="ZY2446" s="63"/>
      <c r="ZZ2446" s="63"/>
      <c r="AAA2446" s="63"/>
      <c r="AAB2446" s="63"/>
      <c r="AAC2446" s="63"/>
      <c r="AAD2446" s="63"/>
      <c r="AAE2446" s="63"/>
      <c r="AAF2446" s="63"/>
      <c r="AAG2446" s="63"/>
      <c r="AAH2446" s="63"/>
      <c r="AAI2446" s="63"/>
      <c r="AAJ2446" s="63"/>
      <c r="AAK2446" s="63"/>
      <c r="AAL2446" s="63"/>
      <c r="AAM2446" s="63"/>
      <c r="AAN2446" s="63"/>
      <c r="AAO2446" s="63"/>
      <c r="AAP2446" s="63"/>
      <c r="AAQ2446" s="63"/>
      <c r="AAR2446" s="63"/>
      <c r="AAS2446" s="63"/>
      <c r="AAT2446" s="63"/>
      <c r="AAU2446" s="63"/>
      <c r="AAV2446" s="63"/>
      <c r="AAW2446" s="63"/>
      <c r="AAX2446" s="63"/>
      <c r="AAY2446" s="63"/>
      <c r="AAZ2446" s="63"/>
      <c r="ABA2446" s="63"/>
      <c r="ABB2446" s="63"/>
      <c r="ABC2446" s="63"/>
      <c r="ABD2446" s="63"/>
      <c r="ABE2446" s="63"/>
      <c r="ABF2446" s="63"/>
      <c r="ABG2446" s="63"/>
      <c r="ABH2446" s="63"/>
      <c r="ABI2446" s="63"/>
      <c r="ABJ2446" s="63"/>
      <c r="ABK2446" s="63"/>
      <c r="ABL2446" s="63"/>
      <c r="ABM2446" s="63"/>
      <c r="ABN2446" s="63"/>
      <c r="ABO2446" s="63"/>
      <c r="ABP2446" s="63"/>
      <c r="ABQ2446" s="63"/>
      <c r="ABR2446" s="63"/>
      <c r="ABS2446" s="63"/>
      <c r="ABT2446" s="63"/>
      <c r="ABU2446" s="63"/>
      <c r="ABV2446" s="63"/>
      <c r="ABW2446" s="63"/>
      <c r="ABX2446" s="63"/>
      <c r="ABY2446" s="63"/>
      <c r="ABZ2446" s="63"/>
      <c r="ACA2446" s="63"/>
      <c r="ACB2446" s="63"/>
      <c r="ACC2446" s="63"/>
      <c r="ACD2446" s="63"/>
      <c r="ACE2446" s="63"/>
      <c r="ACF2446" s="63"/>
      <c r="ACG2446" s="63"/>
      <c r="ACH2446" s="63"/>
      <c r="ACI2446" s="63"/>
      <c r="ACJ2446" s="63"/>
      <c r="ACK2446" s="63"/>
      <c r="ACL2446" s="63"/>
      <c r="ACM2446" s="63"/>
      <c r="ACN2446" s="63"/>
      <c r="ACO2446" s="63"/>
      <c r="ACP2446" s="63"/>
      <c r="ACQ2446" s="63"/>
      <c r="ACR2446" s="63"/>
      <c r="ACS2446" s="63"/>
      <c r="ACT2446" s="63"/>
      <c r="ACU2446" s="63"/>
      <c r="ACV2446" s="63"/>
      <c r="ACW2446" s="63"/>
      <c r="ACX2446" s="63"/>
      <c r="ACY2446" s="63"/>
      <c r="ACZ2446" s="63"/>
      <c r="ADA2446" s="63"/>
      <c r="ADB2446" s="63"/>
      <c r="ADC2446" s="63"/>
      <c r="ADD2446" s="63"/>
      <c r="ADE2446" s="63"/>
      <c r="ADF2446" s="63"/>
      <c r="ADG2446" s="63"/>
      <c r="ADH2446" s="63"/>
      <c r="ADI2446" s="63"/>
      <c r="ADJ2446" s="63"/>
      <c r="ADK2446" s="63"/>
      <c r="ADL2446" s="63"/>
      <c r="ADM2446" s="63"/>
      <c r="ADN2446" s="63"/>
      <c r="ADO2446" s="63"/>
      <c r="ADP2446" s="63"/>
      <c r="ADQ2446" s="63"/>
      <c r="ADR2446" s="63"/>
      <c r="ADS2446" s="63"/>
      <c r="ADT2446" s="63"/>
      <c r="ADU2446" s="63"/>
      <c r="ADV2446" s="63"/>
      <c r="ADW2446" s="63"/>
      <c r="ADX2446" s="63"/>
      <c r="ADY2446" s="63"/>
      <c r="ADZ2446" s="63"/>
      <c r="AEA2446" s="63"/>
      <c r="AEB2446" s="63"/>
      <c r="AEC2446" s="63"/>
      <c r="AED2446" s="63"/>
      <c r="AEE2446" s="63"/>
      <c r="AEF2446" s="63"/>
      <c r="AEG2446" s="63"/>
      <c r="AEH2446" s="63"/>
      <c r="AEI2446" s="63"/>
      <c r="AEJ2446" s="63"/>
      <c r="AEK2446" s="63"/>
      <c r="AEL2446" s="63"/>
      <c r="AEM2446" s="63"/>
      <c r="AEN2446" s="63"/>
      <c r="AEO2446" s="63"/>
      <c r="AEP2446" s="63"/>
      <c r="AEQ2446" s="63"/>
      <c r="AER2446" s="63"/>
      <c r="AES2446" s="63"/>
      <c r="AET2446" s="63"/>
      <c r="AEU2446" s="63"/>
      <c r="AEV2446" s="63"/>
      <c r="AEW2446" s="63"/>
      <c r="AEX2446" s="63"/>
      <c r="AEY2446" s="63"/>
      <c r="AEZ2446" s="63"/>
      <c r="AFA2446" s="63"/>
      <c r="AFB2446" s="63"/>
      <c r="AFC2446" s="63"/>
      <c r="AFD2446" s="63"/>
      <c r="AFE2446" s="63"/>
      <c r="AFF2446" s="63"/>
      <c r="AFG2446" s="63"/>
      <c r="AFH2446" s="63"/>
      <c r="AFI2446" s="63"/>
      <c r="AFJ2446" s="63"/>
      <c r="AFK2446" s="63"/>
      <c r="AFL2446" s="63"/>
      <c r="AFM2446" s="63"/>
      <c r="AFN2446" s="63"/>
      <c r="AFO2446" s="63"/>
      <c r="AFP2446" s="63"/>
      <c r="AFQ2446" s="63"/>
      <c r="AFR2446" s="63"/>
      <c r="AFS2446" s="63"/>
      <c r="AFT2446" s="63"/>
      <c r="AFU2446" s="63"/>
      <c r="AFV2446" s="63"/>
      <c r="AFW2446" s="63"/>
      <c r="AFX2446" s="63"/>
      <c r="AFY2446" s="63"/>
      <c r="AFZ2446" s="63"/>
      <c r="AGA2446" s="63"/>
      <c r="AGB2446" s="63"/>
      <c r="AGC2446" s="63"/>
      <c r="AGD2446" s="63"/>
      <c r="AGE2446" s="63"/>
      <c r="AGF2446" s="63"/>
      <c r="AGG2446" s="63"/>
      <c r="AGH2446" s="63"/>
      <c r="AGI2446" s="63"/>
      <c r="AGJ2446" s="63"/>
      <c r="AGK2446" s="63"/>
      <c r="AGL2446" s="63"/>
      <c r="AGM2446" s="63"/>
      <c r="AGN2446" s="63"/>
      <c r="AGO2446" s="63"/>
      <c r="AGP2446" s="63"/>
      <c r="AGQ2446" s="63"/>
      <c r="AGR2446" s="63"/>
      <c r="AGS2446" s="63"/>
      <c r="AGT2446" s="63"/>
      <c r="AGU2446" s="63"/>
      <c r="AGV2446" s="63"/>
      <c r="AGW2446" s="63"/>
      <c r="AGX2446" s="63"/>
      <c r="AGY2446" s="63"/>
      <c r="AGZ2446" s="63"/>
      <c r="AHA2446" s="63"/>
      <c r="AHB2446" s="63"/>
      <c r="AHC2446" s="63"/>
      <c r="AHD2446" s="63"/>
      <c r="AHE2446" s="63"/>
      <c r="AHF2446" s="63"/>
      <c r="AHG2446" s="63"/>
      <c r="AHH2446" s="63"/>
      <c r="AHI2446" s="63"/>
      <c r="AHJ2446" s="63"/>
      <c r="AHK2446" s="63"/>
      <c r="AHL2446" s="63"/>
      <c r="AHM2446" s="63"/>
      <c r="AHN2446" s="63"/>
      <c r="AHO2446" s="63"/>
      <c r="AHP2446" s="63"/>
      <c r="AHQ2446" s="63"/>
      <c r="AHR2446" s="63"/>
      <c r="AHS2446" s="63"/>
      <c r="AHT2446" s="63"/>
      <c r="AHU2446" s="63"/>
      <c r="AHV2446" s="63"/>
      <c r="AHW2446" s="63"/>
      <c r="AHX2446" s="63"/>
      <c r="AHY2446" s="63"/>
      <c r="AHZ2446" s="63"/>
      <c r="AIA2446" s="63"/>
      <c r="AIB2446" s="63"/>
      <c r="AIC2446" s="63"/>
      <c r="AID2446" s="63"/>
      <c r="AIE2446" s="63"/>
      <c r="AIF2446" s="63"/>
      <c r="AIG2446" s="63"/>
      <c r="AIH2446" s="63"/>
      <c r="AII2446" s="63"/>
      <c r="AIJ2446" s="63"/>
      <c r="AIK2446" s="63"/>
      <c r="AIL2446" s="63"/>
      <c r="AIM2446" s="63"/>
      <c r="AIN2446" s="63"/>
      <c r="AIO2446" s="63"/>
      <c r="AIP2446" s="63"/>
      <c r="AIQ2446" s="63"/>
      <c r="AIR2446" s="63"/>
      <c r="AIS2446" s="63"/>
      <c r="AIT2446" s="63"/>
      <c r="AIU2446" s="63"/>
      <c r="AIV2446" s="63"/>
      <c r="AIW2446" s="63"/>
      <c r="AIX2446" s="63"/>
      <c r="AIY2446" s="63"/>
      <c r="AIZ2446" s="63"/>
      <c r="AJA2446" s="63"/>
      <c r="AJB2446" s="63"/>
      <c r="AJC2446" s="63"/>
      <c r="AJD2446" s="63"/>
      <c r="AJE2446" s="63"/>
      <c r="AJF2446" s="63"/>
      <c r="AJG2446" s="63"/>
      <c r="AJH2446" s="63"/>
      <c r="AJI2446" s="63"/>
      <c r="AJJ2446" s="63"/>
      <c r="AJK2446" s="63"/>
      <c r="AJL2446" s="63"/>
      <c r="AJM2446" s="63"/>
      <c r="AJN2446" s="63"/>
      <c r="AJO2446" s="63"/>
      <c r="AJP2446" s="63"/>
      <c r="AJQ2446" s="63"/>
      <c r="AJR2446" s="63"/>
      <c r="AJS2446" s="63"/>
      <c r="AJT2446" s="63"/>
      <c r="AJU2446" s="63"/>
      <c r="AJV2446" s="63"/>
      <c r="AJW2446" s="63"/>
      <c r="AJX2446" s="63"/>
      <c r="AJY2446" s="63"/>
      <c r="AJZ2446" s="63"/>
      <c r="AKA2446" s="63"/>
      <c r="AKB2446" s="63"/>
      <c r="AKC2446" s="63"/>
      <c r="AKD2446" s="63"/>
      <c r="AKE2446" s="63"/>
      <c r="AKF2446" s="63"/>
      <c r="AKG2446" s="63"/>
      <c r="AKH2446" s="63"/>
      <c r="AKI2446" s="63"/>
      <c r="AKJ2446" s="63"/>
      <c r="AKK2446" s="63"/>
      <c r="AKL2446" s="63"/>
      <c r="AKM2446" s="63"/>
      <c r="AKN2446" s="63"/>
      <c r="AKO2446" s="63"/>
      <c r="AKP2446" s="63"/>
      <c r="AKQ2446" s="63"/>
      <c r="AKR2446" s="63"/>
      <c r="AKS2446" s="63"/>
      <c r="AKT2446" s="63"/>
      <c r="AKU2446" s="63"/>
      <c r="AKV2446" s="63"/>
      <c r="AKW2446" s="63"/>
      <c r="AKX2446" s="63"/>
      <c r="AKY2446" s="63"/>
      <c r="AKZ2446" s="63"/>
      <c r="ALA2446" s="63"/>
      <c r="ALB2446" s="63"/>
      <c r="ALC2446" s="63"/>
      <c r="ALD2446" s="63"/>
      <c r="ALE2446" s="63"/>
      <c r="ALF2446" s="63"/>
      <c r="ALG2446" s="63"/>
      <c r="ALH2446" s="63"/>
      <c r="ALI2446" s="63"/>
      <c r="ALJ2446" s="63"/>
      <c r="ALK2446" s="63"/>
      <c r="ALL2446" s="63"/>
      <c r="ALM2446" s="63"/>
      <c r="ALN2446" s="63"/>
      <c r="ALO2446" s="63"/>
      <c r="ALP2446" s="63"/>
      <c r="ALQ2446" s="63"/>
      <c r="ALR2446" s="63"/>
      <c r="ALS2446" s="63"/>
      <c r="ALT2446" s="63"/>
      <c r="ALU2446" s="63"/>
      <c r="ALV2446" s="63"/>
      <c r="ALW2446" s="63"/>
      <c r="ALX2446" s="63"/>
      <c r="ALY2446" s="63"/>
      <c r="ALZ2446" s="63"/>
      <c r="AMA2446" s="63"/>
      <c r="AMB2446" s="63"/>
      <c r="AMC2446" s="63"/>
      <c r="AMD2446" s="63"/>
      <c r="AME2446" s="63"/>
      <c r="AMF2446" s="63"/>
      <c r="AMG2446" s="63"/>
      <c r="AMH2446" s="63"/>
      <c r="AMI2446" s="63"/>
      <c r="AMJ2446" s="63"/>
      <c r="AMK2446" s="63"/>
      <c r="AML2446" s="63"/>
      <c r="AMM2446" s="63"/>
      <c r="AMN2446" s="63"/>
      <c r="AMO2446" s="63"/>
      <c r="AMP2446" s="63"/>
      <c r="AMQ2446" s="63"/>
      <c r="AMR2446" s="63"/>
      <c r="AMS2446" s="63"/>
      <c r="AMT2446" s="63"/>
      <c r="AMU2446" s="63"/>
      <c r="AMV2446" s="63"/>
      <c r="AMW2446" s="63"/>
      <c r="AMX2446" s="63"/>
      <c r="AMY2446" s="63"/>
      <c r="AMZ2446" s="63"/>
      <c r="ANA2446" s="63"/>
      <c r="ANB2446" s="63"/>
      <c r="ANC2446" s="63"/>
      <c r="AND2446" s="63"/>
      <c r="ANE2446" s="63"/>
      <c r="ANF2446" s="63"/>
      <c r="ANG2446" s="63"/>
      <c r="ANH2446" s="63"/>
      <c r="ANI2446" s="63"/>
      <c r="ANJ2446" s="63"/>
      <c r="ANK2446" s="63"/>
      <c r="ANL2446" s="63"/>
      <c r="ANM2446" s="63"/>
      <c r="ANN2446" s="63"/>
      <c r="ANO2446" s="63"/>
      <c r="ANP2446" s="63"/>
      <c r="ANQ2446" s="63"/>
      <c r="ANR2446" s="63"/>
      <c r="ANS2446" s="63"/>
      <c r="ANT2446" s="63"/>
      <c r="ANU2446" s="63"/>
      <c r="ANV2446" s="63"/>
      <c r="ANW2446" s="63"/>
      <c r="ANX2446" s="63"/>
      <c r="ANY2446" s="63"/>
      <c r="ANZ2446" s="63"/>
      <c r="AOA2446" s="63"/>
      <c r="AOB2446" s="63"/>
      <c r="AOC2446" s="63"/>
      <c r="AOD2446" s="63"/>
      <c r="AOE2446" s="63"/>
      <c r="AOF2446" s="63"/>
      <c r="AOG2446" s="63"/>
      <c r="AOH2446" s="63"/>
      <c r="AOI2446" s="63"/>
      <c r="AOJ2446" s="63"/>
      <c r="AOK2446" s="63"/>
      <c r="AOL2446" s="63"/>
      <c r="AOM2446" s="63"/>
      <c r="AON2446" s="63"/>
      <c r="AOO2446" s="63"/>
      <c r="AOP2446" s="63"/>
      <c r="AOQ2446" s="63"/>
      <c r="AOR2446" s="63"/>
      <c r="AOS2446" s="63"/>
      <c r="AOT2446" s="63"/>
      <c r="AOU2446" s="63"/>
      <c r="AOV2446" s="63"/>
      <c r="AOW2446" s="63"/>
      <c r="AOX2446" s="63"/>
      <c r="AOY2446" s="63"/>
      <c r="AOZ2446" s="63"/>
      <c r="APA2446" s="63"/>
      <c r="APB2446" s="63"/>
      <c r="APC2446" s="63"/>
      <c r="APD2446" s="63"/>
      <c r="APE2446" s="63"/>
      <c r="APF2446" s="63"/>
      <c r="APG2446" s="63"/>
      <c r="APH2446" s="63"/>
      <c r="API2446" s="63"/>
      <c r="APJ2446" s="63"/>
      <c r="APK2446" s="63"/>
      <c r="APL2446" s="63"/>
      <c r="APM2446" s="63"/>
      <c r="APN2446" s="63"/>
      <c r="APO2446" s="63"/>
      <c r="APP2446" s="63"/>
      <c r="APQ2446" s="63"/>
      <c r="APR2446" s="63"/>
      <c r="APS2446" s="63"/>
      <c r="APT2446" s="63"/>
      <c r="APU2446" s="63"/>
      <c r="APV2446" s="63"/>
      <c r="APW2446" s="63"/>
      <c r="APX2446" s="63"/>
      <c r="APY2446" s="63"/>
      <c r="APZ2446" s="63"/>
      <c r="AQA2446" s="63"/>
      <c r="AQB2446" s="63"/>
      <c r="AQC2446" s="63"/>
      <c r="AQD2446" s="63"/>
      <c r="AQE2446" s="63"/>
      <c r="AQF2446" s="63"/>
      <c r="AQG2446" s="63"/>
      <c r="AQH2446" s="63"/>
      <c r="AQI2446" s="63"/>
      <c r="AQJ2446" s="63"/>
      <c r="AQK2446" s="63"/>
      <c r="AQL2446" s="63"/>
      <c r="AQM2446" s="63"/>
      <c r="AQN2446" s="63"/>
      <c r="AQO2446" s="63"/>
      <c r="AQP2446" s="63"/>
      <c r="AQQ2446" s="63"/>
      <c r="AQR2446" s="63"/>
      <c r="AQS2446" s="63"/>
      <c r="AQT2446" s="63"/>
      <c r="AQU2446" s="63"/>
      <c r="AQV2446" s="63"/>
      <c r="AQW2446" s="63"/>
      <c r="AQX2446" s="63"/>
      <c r="AQY2446" s="63"/>
      <c r="AQZ2446" s="63"/>
      <c r="ARA2446" s="63"/>
      <c r="ARB2446" s="63"/>
      <c r="ARC2446" s="63"/>
      <c r="ARD2446" s="63"/>
      <c r="ARE2446" s="63"/>
      <c r="ARF2446" s="63"/>
      <c r="ARG2446" s="63"/>
      <c r="ARH2446" s="63"/>
      <c r="ARI2446" s="63"/>
      <c r="ARJ2446" s="63"/>
      <c r="ARK2446" s="63"/>
      <c r="ARL2446" s="63"/>
      <c r="ARM2446" s="63"/>
      <c r="ARN2446" s="63"/>
      <c r="ARO2446" s="63"/>
      <c r="ARP2446" s="63"/>
      <c r="ARQ2446" s="63"/>
      <c r="ARR2446" s="63"/>
      <c r="ARS2446" s="63"/>
      <c r="ART2446" s="63"/>
      <c r="ARU2446" s="63"/>
      <c r="ARV2446" s="63"/>
      <c r="ARW2446" s="63"/>
      <c r="ARX2446" s="63"/>
      <c r="ARY2446" s="63"/>
      <c r="ARZ2446" s="63"/>
      <c r="ASA2446" s="63"/>
      <c r="ASB2446" s="63"/>
      <c r="ASC2446" s="63"/>
      <c r="ASD2446" s="63"/>
      <c r="ASE2446" s="63"/>
      <c r="ASF2446" s="63"/>
      <c r="ASG2446" s="63"/>
      <c r="ASH2446" s="63"/>
      <c r="ASI2446" s="63"/>
      <c r="ASJ2446" s="63"/>
      <c r="ASK2446" s="63"/>
      <c r="ASL2446" s="63"/>
      <c r="ASM2446" s="63"/>
      <c r="ASN2446" s="63"/>
      <c r="ASO2446" s="63"/>
      <c r="ASP2446" s="63"/>
      <c r="ASQ2446" s="63"/>
      <c r="ASR2446" s="63"/>
      <c r="ASS2446" s="63"/>
      <c r="AST2446" s="63"/>
      <c r="ASU2446" s="63"/>
      <c r="ASV2446" s="63"/>
      <c r="ASW2446" s="63"/>
      <c r="ASX2446" s="63"/>
      <c r="ASY2446" s="63"/>
      <c r="ASZ2446" s="63"/>
      <c r="ATA2446" s="63"/>
      <c r="ATB2446" s="63"/>
      <c r="ATC2446" s="63"/>
      <c r="ATD2446" s="63"/>
      <c r="ATE2446" s="63"/>
      <c r="ATF2446" s="63"/>
      <c r="ATG2446" s="63"/>
      <c r="ATH2446" s="63"/>
      <c r="ATI2446" s="63"/>
      <c r="ATJ2446" s="63"/>
      <c r="ATK2446" s="63"/>
      <c r="ATL2446" s="63"/>
      <c r="ATM2446" s="63"/>
      <c r="ATN2446" s="63"/>
      <c r="ATO2446" s="63"/>
      <c r="ATP2446" s="63"/>
      <c r="ATQ2446" s="63"/>
      <c r="ATR2446" s="63"/>
      <c r="ATS2446" s="63"/>
      <c r="ATT2446" s="63"/>
      <c r="ATU2446" s="63"/>
      <c r="ATV2446" s="63"/>
      <c r="ATW2446" s="63"/>
      <c r="ATX2446" s="63"/>
      <c r="ATY2446" s="63"/>
      <c r="ATZ2446" s="63"/>
      <c r="AUA2446" s="63"/>
      <c r="AUB2446" s="63"/>
      <c r="AUC2446" s="63"/>
      <c r="AUD2446" s="63"/>
      <c r="AUE2446" s="63"/>
      <c r="AUF2446" s="63"/>
      <c r="AUG2446" s="63"/>
      <c r="AUH2446" s="63"/>
      <c r="AUI2446" s="63"/>
      <c r="AUJ2446" s="63"/>
      <c r="AUK2446" s="63"/>
      <c r="AUL2446" s="63"/>
      <c r="AUM2446" s="63"/>
      <c r="AUN2446" s="63"/>
      <c r="AUO2446" s="63"/>
      <c r="AUP2446" s="63"/>
      <c r="AUQ2446" s="63"/>
      <c r="AUR2446" s="63"/>
      <c r="AUS2446" s="63"/>
      <c r="AUT2446" s="63"/>
      <c r="AUU2446" s="63"/>
      <c r="AUV2446" s="63"/>
      <c r="AUW2446" s="63"/>
      <c r="AUX2446" s="63"/>
      <c r="AUY2446" s="63"/>
      <c r="AUZ2446" s="63"/>
      <c r="AVA2446" s="63"/>
      <c r="AVB2446" s="63"/>
      <c r="AVC2446" s="63"/>
      <c r="AVD2446" s="63"/>
      <c r="AVE2446" s="63"/>
      <c r="AVF2446" s="63"/>
      <c r="AVG2446" s="63"/>
      <c r="AVH2446" s="63"/>
      <c r="AVI2446" s="63"/>
      <c r="AVJ2446" s="63"/>
      <c r="AVK2446" s="63"/>
      <c r="AVL2446" s="63"/>
      <c r="AVM2446" s="63"/>
      <c r="AVN2446" s="63"/>
      <c r="AVO2446" s="63"/>
      <c r="AVP2446" s="63"/>
      <c r="AVQ2446" s="63"/>
      <c r="AVR2446" s="63"/>
      <c r="AVS2446" s="63"/>
      <c r="AVT2446" s="63"/>
      <c r="AVU2446" s="63"/>
      <c r="AVV2446" s="63"/>
      <c r="AVW2446" s="63"/>
      <c r="AVX2446" s="63"/>
      <c r="AVY2446" s="63"/>
      <c r="AVZ2446" s="63"/>
      <c r="AWA2446" s="63"/>
      <c r="AWB2446" s="63"/>
      <c r="AWC2446" s="63"/>
      <c r="AWD2446" s="63"/>
      <c r="AWE2446" s="63"/>
      <c r="AWF2446" s="63"/>
      <c r="AWG2446" s="63"/>
      <c r="AWH2446" s="63"/>
      <c r="AWI2446" s="63"/>
      <c r="AWJ2446" s="63"/>
      <c r="AWK2446" s="63"/>
      <c r="AWL2446" s="63"/>
      <c r="AWM2446" s="63"/>
      <c r="AWN2446" s="63"/>
      <c r="AWO2446" s="63"/>
      <c r="AWP2446" s="63"/>
      <c r="AWQ2446" s="63"/>
      <c r="AWR2446" s="63"/>
      <c r="AWS2446" s="63"/>
      <c r="AWT2446" s="63"/>
      <c r="AWU2446" s="63"/>
      <c r="AWV2446" s="63"/>
      <c r="AWW2446" s="63"/>
      <c r="AWX2446" s="63"/>
      <c r="AWY2446" s="63"/>
      <c r="AWZ2446" s="63"/>
      <c r="AXA2446" s="63"/>
      <c r="AXB2446" s="63"/>
      <c r="AXC2446" s="63"/>
      <c r="AXD2446" s="63"/>
      <c r="AXE2446" s="63"/>
      <c r="AXF2446" s="63"/>
      <c r="AXG2446" s="63"/>
      <c r="AXH2446" s="63"/>
      <c r="AXI2446" s="63"/>
      <c r="AXJ2446" s="63"/>
      <c r="AXK2446" s="63"/>
      <c r="AXL2446" s="63"/>
      <c r="AXM2446" s="63"/>
      <c r="AXN2446" s="63"/>
      <c r="AXO2446" s="63"/>
      <c r="AXP2446" s="63"/>
      <c r="AXQ2446" s="63"/>
      <c r="AXR2446" s="63"/>
      <c r="AXS2446" s="63"/>
      <c r="AXT2446" s="63"/>
      <c r="AXU2446" s="63"/>
      <c r="AXV2446" s="63"/>
      <c r="AXW2446" s="63"/>
      <c r="AXX2446" s="63"/>
      <c r="AXY2446" s="63"/>
      <c r="AXZ2446" s="63"/>
      <c r="AYA2446" s="63"/>
      <c r="AYB2446" s="63"/>
      <c r="AYC2446" s="63"/>
      <c r="AYD2446" s="63"/>
      <c r="AYE2446" s="63"/>
      <c r="AYF2446" s="63"/>
      <c r="AYG2446" s="63"/>
      <c r="AYH2446" s="63"/>
      <c r="AYI2446" s="63"/>
      <c r="AYJ2446" s="63"/>
      <c r="AYK2446" s="63"/>
      <c r="AYL2446" s="63"/>
      <c r="AYM2446" s="63"/>
      <c r="AYN2446" s="63"/>
      <c r="AYO2446" s="63"/>
      <c r="AYP2446" s="63"/>
      <c r="AYQ2446" s="63"/>
      <c r="AYR2446" s="63"/>
      <c r="AYS2446" s="63"/>
      <c r="AYT2446" s="63"/>
      <c r="AYU2446" s="63"/>
      <c r="AYV2446" s="63"/>
      <c r="AYW2446" s="63"/>
      <c r="AYX2446" s="63"/>
      <c r="AYY2446" s="63"/>
      <c r="AYZ2446" s="63"/>
      <c r="AZA2446" s="63"/>
      <c r="AZB2446" s="63"/>
      <c r="AZC2446" s="63"/>
      <c r="AZD2446" s="63"/>
      <c r="AZE2446" s="63"/>
      <c r="AZF2446" s="63"/>
      <c r="AZG2446" s="63"/>
      <c r="AZH2446" s="63"/>
      <c r="AZI2446" s="63"/>
      <c r="AZJ2446" s="63"/>
      <c r="AZK2446" s="63"/>
      <c r="AZL2446" s="63"/>
      <c r="AZM2446" s="63"/>
      <c r="AZN2446" s="63"/>
      <c r="AZO2446" s="63"/>
      <c r="AZP2446" s="63"/>
      <c r="AZQ2446" s="63"/>
      <c r="AZR2446" s="63"/>
      <c r="AZS2446" s="63"/>
      <c r="AZT2446" s="63"/>
      <c r="AZU2446" s="63"/>
      <c r="AZV2446" s="63"/>
      <c r="AZW2446" s="63"/>
      <c r="AZX2446" s="63"/>
      <c r="AZY2446" s="63"/>
      <c r="AZZ2446" s="63"/>
      <c r="BAA2446" s="63"/>
      <c r="BAB2446" s="63"/>
      <c r="BAC2446" s="63"/>
      <c r="BAD2446" s="63"/>
      <c r="BAE2446" s="63"/>
      <c r="BAF2446" s="63"/>
      <c r="BAG2446" s="63"/>
      <c r="BAH2446" s="63"/>
      <c r="BAI2446" s="63"/>
      <c r="BAJ2446" s="63"/>
      <c r="BAK2446" s="63"/>
      <c r="BAL2446" s="63"/>
      <c r="BAM2446" s="63"/>
      <c r="BAN2446" s="63"/>
      <c r="BAO2446" s="63"/>
      <c r="BAP2446" s="63"/>
      <c r="BAQ2446" s="63"/>
      <c r="BAR2446" s="63"/>
      <c r="BAS2446" s="63"/>
      <c r="BAT2446" s="63"/>
      <c r="BAU2446" s="63"/>
      <c r="BAV2446" s="63"/>
      <c r="BAW2446" s="63"/>
      <c r="BAX2446" s="63"/>
      <c r="BAY2446" s="63"/>
      <c r="BAZ2446" s="63"/>
      <c r="BBA2446" s="63"/>
      <c r="BBB2446" s="63"/>
      <c r="BBC2446" s="63"/>
      <c r="BBD2446" s="63"/>
      <c r="BBE2446" s="63"/>
      <c r="BBF2446" s="63"/>
      <c r="BBG2446" s="63"/>
      <c r="BBH2446" s="63"/>
      <c r="BBI2446" s="63"/>
      <c r="BBJ2446" s="63"/>
      <c r="BBK2446" s="63"/>
      <c r="BBL2446" s="63"/>
      <c r="BBM2446" s="63"/>
      <c r="BBN2446" s="63"/>
      <c r="BBO2446" s="63"/>
      <c r="BBP2446" s="63"/>
      <c r="BBQ2446" s="63"/>
      <c r="BBR2446" s="63"/>
      <c r="BBS2446" s="63"/>
      <c r="BBT2446" s="63"/>
      <c r="BBU2446" s="63"/>
      <c r="BBV2446" s="63"/>
      <c r="BBW2446" s="63"/>
      <c r="BBX2446" s="63"/>
      <c r="BBY2446" s="63"/>
      <c r="BBZ2446" s="63"/>
      <c r="BCA2446" s="63"/>
      <c r="BCB2446" s="63"/>
      <c r="BCC2446" s="63"/>
      <c r="BCD2446" s="63"/>
      <c r="BCE2446" s="63"/>
      <c r="BCF2446" s="63"/>
      <c r="BCG2446" s="63"/>
      <c r="BCH2446" s="63"/>
      <c r="BCI2446" s="63"/>
      <c r="BCJ2446" s="63"/>
      <c r="BCK2446" s="63"/>
      <c r="BCL2446" s="63"/>
      <c r="BCM2446" s="63"/>
      <c r="BCN2446" s="63"/>
      <c r="BCO2446" s="63"/>
      <c r="BCP2446" s="63"/>
      <c r="BCQ2446" s="63"/>
      <c r="BCR2446" s="63"/>
      <c r="BCS2446" s="63"/>
      <c r="BCT2446" s="63"/>
      <c r="BCU2446" s="63"/>
      <c r="BCV2446" s="63"/>
      <c r="BCW2446" s="63"/>
      <c r="BCX2446" s="63"/>
      <c r="BCY2446" s="63"/>
      <c r="BCZ2446" s="63"/>
      <c r="BDA2446" s="63"/>
      <c r="BDB2446" s="63"/>
      <c r="BDC2446" s="63"/>
      <c r="BDD2446" s="63"/>
      <c r="BDE2446" s="63"/>
      <c r="BDF2446" s="63"/>
      <c r="BDG2446" s="63"/>
      <c r="BDH2446" s="63"/>
      <c r="BDI2446" s="63"/>
      <c r="BDJ2446" s="63"/>
      <c r="BDK2446" s="63"/>
      <c r="BDL2446" s="63"/>
      <c r="BDM2446" s="63"/>
      <c r="BDN2446" s="63"/>
      <c r="BDO2446" s="63"/>
      <c r="BDP2446" s="63"/>
      <c r="BDQ2446" s="63"/>
      <c r="BDR2446" s="63"/>
      <c r="BDS2446" s="63"/>
      <c r="BDT2446" s="63"/>
      <c r="BDU2446" s="63"/>
      <c r="BDV2446" s="63"/>
      <c r="BDW2446" s="63"/>
      <c r="BDX2446" s="63"/>
      <c r="BDY2446" s="63"/>
      <c r="BDZ2446" s="63"/>
      <c r="BEA2446" s="63"/>
      <c r="BEB2446" s="63"/>
      <c r="BEC2446" s="63"/>
      <c r="BED2446" s="63"/>
      <c r="BEE2446" s="63"/>
      <c r="BEF2446" s="63"/>
      <c r="BEG2446" s="63"/>
      <c r="BEH2446" s="63"/>
      <c r="BEI2446" s="63"/>
      <c r="BEJ2446" s="63"/>
      <c r="BEK2446" s="63"/>
      <c r="BEL2446" s="63"/>
      <c r="BEM2446" s="63"/>
      <c r="BEN2446" s="63"/>
      <c r="BEO2446" s="63"/>
      <c r="BEP2446" s="63"/>
      <c r="BEQ2446" s="63"/>
      <c r="BER2446" s="63"/>
      <c r="BES2446" s="63"/>
      <c r="BET2446" s="63"/>
      <c r="BEU2446" s="63"/>
      <c r="BEV2446" s="63"/>
      <c r="BEW2446" s="63"/>
      <c r="BEX2446" s="63"/>
      <c r="BEY2446" s="63"/>
      <c r="BEZ2446" s="63"/>
      <c r="BFA2446" s="63"/>
      <c r="BFB2446" s="63"/>
      <c r="BFC2446" s="63"/>
      <c r="BFD2446" s="63"/>
      <c r="BFE2446" s="63"/>
      <c r="BFF2446" s="63"/>
      <c r="BFG2446" s="63"/>
      <c r="BFH2446" s="63"/>
      <c r="BFI2446" s="63"/>
      <c r="BFJ2446" s="63"/>
      <c r="BFK2446" s="63"/>
      <c r="BFL2446" s="63"/>
      <c r="BFM2446" s="63"/>
      <c r="BFN2446" s="63"/>
      <c r="BFO2446" s="63"/>
      <c r="BFP2446" s="63"/>
      <c r="BFQ2446" s="63"/>
      <c r="BFR2446" s="63"/>
      <c r="BFS2446" s="63"/>
      <c r="BFT2446" s="63"/>
      <c r="BFU2446" s="63"/>
      <c r="BFV2446" s="63"/>
      <c r="BFW2446" s="63"/>
      <c r="BFX2446" s="63"/>
      <c r="BFY2446" s="63"/>
      <c r="BFZ2446" s="63"/>
      <c r="BGA2446" s="63"/>
      <c r="BGB2446" s="63"/>
      <c r="BGC2446" s="63"/>
      <c r="BGD2446" s="63"/>
      <c r="BGE2446" s="63"/>
      <c r="BGF2446" s="63"/>
      <c r="BGG2446" s="63"/>
      <c r="BGH2446" s="63"/>
      <c r="BGI2446" s="63"/>
      <c r="BGJ2446" s="63"/>
      <c r="BGK2446" s="63"/>
      <c r="BGL2446" s="63"/>
      <c r="BGM2446" s="63"/>
      <c r="BGN2446" s="63"/>
      <c r="BGO2446" s="63"/>
      <c r="BGP2446" s="63"/>
      <c r="BGQ2446" s="63"/>
      <c r="BGR2446" s="63"/>
      <c r="BGS2446" s="63"/>
      <c r="BGT2446" s="63"/>
      <c r="BGU2446" s="63"/>
      <c r="BGV2446" s="63"/>
      <c r="BGW2446" s="63"/>
      <c r="BGX2446" s="63"/>
      <c r="BGY2446" s="63"/>
      <c r="BGZ2446" s="63"/>
      <c r="BHA2446" s="63"/>
      <c r="BHB2446" s="63"/>
      <c r="BHC2446" s="63"/>
      <c r="BHD2446" s="63"/>
      <c r="BHE2446" s="63"/>
      <c r="BHF2446" s="63"/>
      <c r="BHG2446" s="63"/>
      <c r="BHH2446" s="63"/>
      <c r="BHI2446" s="63"/>
      <c r="BHJ2446" s="63"/>
      <c r="BHK2446" s="63"/>
      <c r="BHL2446" s="63"/>
      <c r="BHM2446" s="63"/>
      <c r="BHN2446" s="63"/>
      <c r="BHO2446" s="63"/>
      <c r="BHP2446" s="63"/>
      <c r="BHQ2446" s="63"/>
      <c r="BHR2446" s="63"/>
      <c r="BHS2446" s="63"/>
      <c r="BHT2446" s="63"/>
      <c r="BHU2446" s="63"/>
      <c r="BHV2446" s="63"/>
      <c r="BHW2446" s="63"/>
      <c r="BHX2446" s="63"/>
      <c r="BHY2446" s="63"/>
      <c r="BHZ2446" s="63"/>
      <c r="BIA2446" s="63"/>
      <c r="BIB2446" s="63"/>
      <c r="BIC2446" s="63"/>
      <c r="BID2446" s="63"/>
      <c r="BIE2446" s="63"/>
      <c r="BIF2446" s="63"/>
      <c r="BIG2446" s="63"/>
      <c r="BIH2446" s="63"/>
      <c r="BII2446" s="63"/>
      <c r="BIJ2446" s="63"/>
      <c r="BIK2446" s="63"/>
      <c r="BIL2446" s="63"/>
      <c r="BIM2446" s="63"/>
      <c r="BIN2446" s="63"/>
      <c r="BIO2446" s="63"/>
      <c r="BIP2446" s="63"/>
      <c r="BIQ2446" s="63"/>
      <c r="BIR2446" s="63"/>
      <c r="BIS2446" s="63"/>
      <c r="BIT2446" s="63"/>
      <c r="BIU2446" s="63"/>
      <c r="BIV2446" s="63"/>
      <c r="BIW2446" s="63"/>
      <c r="BIX2446" s="63"/>
      <c r="BIY2446" s="63"/>
      <c r="BIZ2446" s="63"/>
      <c r="BJA2446" s="63"/>
      <c r="BJB2446" s="63"/>
      <c r="BJC2446" s="63"/>
      <c r="BJD2446" s="63"/>
      <c r="BJE2446" s="63"/>
      <c r="BJF2446" s="63"/>
      <c r="BJG2446" s="63"/>
      <c r="BJH2446" s="63"/>
      <c r="BJI2446" s="63"/>
      <c r="BJJ2446" s="63"/>
      <c r="BJK2446" s="63"/>
      <c r="BJL2446" s="63"/>
      <c r="BJM2446" s="63"/>
      <c r="BJN2446" s="63"/>
      <c r="BJO2446" s="63"/>
      <c r="BJP2446" s="63"/>
      <c r="BJQ2446" s="63"/>
      <c r="BJR2446" s="63"/>
      <c r="BJS2446" s="63"/>
      <c r="BJT2446" s="63"/>
      <c r="BJU2446" s="63"/>
      <c r="BJV2446" s="63"/>
      <c r="BJW2446" s="63"/>
      <c r="BJX2446" s="63"/>
      <c r="BJY2446" s="63"/>
      <c r="BJZ2446" s="63"/>
      <c r="BKA2446" s="63"/>
      <c r="BKB2446" s="63"/>
      <c r="BKC2446" s="63"/>
      <c r="BKD2446" s="63"/>
      <c r="BKE2446" s="63"/>
      <c r="BKF2446" s="63"/>
      <c r="BKG2446" s="63"/>
      <c r="BKH2446" s="63"/>
      <c r="BKI2446" s="63"/>
      <c r="BKJ2446" s="63"/>
      <c r="BKK2446" s="63"/>
      <c r="BKL2446" s="63"/>
      <c r="BKM2446" s="63"/>
      <c r="BKN2446" s="63"/>
      <c r="BKO2446" s="63"/>
      <c r="BKP2446" s="63"/>
      <c r="BKQ2446" s="63"/>
      <c r="BKR2446" s="63"/>
      <c r="BKS2446" s="63"/>
      <c r="BKT2446" s="63"/>
      <c r="BKU2446" s="63"/>
      <c r="BKV2446" s="63"/>
      <c r="BKW2446" s="63"/>
      <c r="BKX2446" s="63"/>
      <c r="BKY2446" s="63"/>
      <c r="BKZ2446" s="63"/>
      <c r="BLA2446" s="63"/>
      <c r="BLB2446" s="63"/>
      <c r="BLC2446" s="63"/>
      <c r="BLD2446" s="63"/>
      <c r="BLE2446" s="63"/>
      <c r="BLF2446" s="63"/>
      <c r="BLG2446" s="63"/>
      <c r="BLH2446" s="63"/>
      <c r="BLI2446" s="63"/>
      <c r="BLJ2446" s="63"/>
      <c r="BLK2446" s="63"/>
      <c r="BLL2446" s="63"/>
      <c r="BLM2446" s="63"/>
      <c r="BLN2446" s="63"/>
      <c r="BLO2446" s="63"/>
      <c r="BLP2446" s="63"/>
      <c r="BLQ2446" s="63"/>
      <c r="BLR2446" s="63"/>
      <c r="BLS2446" s="63"/>
      <c r="BLT2446" s="63"/>
      <c r="BLU2446" s="63"/>
      <c r="BLV2446" s="63"/>
      <c r="BLW2446" s="63"/>
      <c r="BLX2446" s="63"/>
      <c r="BLY2446" s="63"/>
      <c r="BLZ2446" s="63"/>
      <c r="BMA2446" s="63"/>
      <c r="BMB2446" s="63"/>
      <c r="BMC2446" s="63"/>
      <c r="BMD2446" s="63"/>
      <c r="BME2446" s="63"/>
      <c r="BMF2446" s="63"/>
      <c r="BMG2446" s="63"/>
      <c r="BMH2446" s="63"/>
      <c r="BMI2446" s="63"/>
      <c r="BMJ2446" s="63"/>
      <c r="BMK2446" s="63"/>
      <c r="BML2446" s="63"/>
      <c r="BMM2446" s="63"/>
      <c r="BMN2446" s="63"/>
      <c r="BMO2446" s="63"/>
      <c r="BMP2446" s="63"/>
      <c r="BMQ2446" s="63"/>
      <c r="BMR2446" s="63"/>
      <c r="BMS2446" s="63"/>
      <c r="BMT2446" s="63"/>
      <c r="BMU2446" s="63"/>
      <c r="BMV2446" s="63"/>
      <c r="BMW2446" s="63"/>
      <c r="BMX2446" s="63"/>
      <c r="BMY2446" s="63"/>
      <c r="BMZ2446" s="63"/>
      <c r="BNA2446" s="63"/>
      <c r="BNB2446" s="63"/>
      <c r="BNC2446" s="63"/>
      <c r="BND2446" s="63"/>
      <c r="BNE2446" s="63"/>
      <c r="BNF2446" s="63"/>
      <c r="BNG2446" s="63"/>
      <c r="BNH2446" s="63"/>
      <c r="BNI2446" s="63"/>
      <c r="BNJ2446" s="63"/>
      <c r="BNK2446" s="63"/>
      <c r="BNL2446" s="63"/>
      <c r="BNM2446" s="63"/>
      <c r="BNN2446" s="63"/>
      <c r="BNO2446" s="63"/>
      <c r="BNP2446" s="63"/>
      <c r="BNQ2446" s="63"/>
      <c r="BNR2446" s="63"/>
      <c r="BNS2446" s="63"/>
      <c r="BNT2446" s="63"/>
      <c r="BNU2446" s="63"/>
      <c r="BNV2446" s="63"/>
      <c r="BNW2446" s="63"/>
      <c r="BNX2446" s="63"/>
      <c r="BNY2446" s="63"/>
      <c r="BNZ2446" s="63"/>
      <c r="BOA2446" s="63"/>
      <c r="BOB2446" s="63"/>
      <c r="BOC2446" s="63"/>
      <c r="BOD2446" s="63"/>
      <c r="BOE2446" s="63"/>
      <c r="BOF2446" s="63"/>
      <c r="BOG2446" s="63"/>
      <c r="BOH2446" s="63"/>
      <c r="BOI2446" s="63"/>
      <c r="BOJ2446" s="63"/>
      <c r="BOK2446" s="63"/>
      <c r="BOL2446" s="63"/>
      <c r="BOM2446" s="63"/>
      <c r="BON2446" s="63"/>
      <c r="BOO2446" s="63"/>
      <c r="BOP2446" s="63"/>
      <c r="BOQ2446" s="63"/>
      <c r="BOR2446" s="63"/>
      <c r="BOS2446" s="63"/>
      <c r="BOT2446" s="63"/>
      <c r="BOU2446" s="63"/>
      <c r="BOV2446" s="63"/>
      <c r="BOW2446" s="63"/>
      <c r="BOX2446" s="63"/>
      <c r="BOY2446" s="63"/>
      <c r="BOZ2446" s="63"/>
      <c r="BPA2446" s="63"/>
      <c r="BPB2446" s="63"/>
      <c r="BPC2446" s="63"/>
      <c r="BPD2446" s="63"/>
      <c r="BPE2446" s="63"/>
      <c r="BPF2446" s="63"/>
      <c r="BPG2446" s="63"/>
      <c r="BPH2446" s="63"/>
      <c r="BPI2446" s="63"/>
      <c r="BPJ2446" s="63"/>
      <c r="BPK2446" s="63"/>
      <c r="BPL2446" s="63"/>
      <c r="BPM2446" s="63"/>
      <c r="BPN2446" s="63"/>
      <c r="BPO2446" s="63"/>
      <c r="BPP2446" s="63"/>
      <c r="BPQ2446" s="63"/>
      <c r="BPR2446" s="63"/>
      <c r="BPS2446" s="63"/>
      <c r="BPT2446" s="63"/>
      <c r="BPU2446" s="63"/>
      <c r="BPV2446" s="63"/>
      <c r="BPW2446" s="63"/>
      <c r="BPX2446" s="63"/>
      <c r="BPY2446" s="63"/>
      <c r="BPZ2446" s="63"/>
      <c r="BQA2446" s="63"/>
      <c r="BQB2446" s="63"/>
      <c r="BQC2446" s="63"/>
      <c r="BQD2446" s="63"/>
      <c r="BQE2446" s="63"/>
      <c r="BQF2446" s="63"/>
      <c r="BQG2446" s="63"/>
      <c r="BQH2446" s="63"/>
      <c r="BQI2446" s="63"/>
      <c r="BQJ2446" s="63"/>
      <c r="BQK2446" s="63"/>
      <c r="BQL2446" s="63"/>
      <c r="BQM2446" s="63"/>
      <c r="BQN2446" s="63"/>
      <c r="BQO2446" s="63"/>
      <c r="BQP2446" s="63"/>
      <c r="BQQ2446" s="63"/>
      <c r="BQR2446" s="63"/>
      <c r="BQS2446" s="63"/>
      <c r="BQT2446" s="63"/>
      <c r="BQU2446" s="63"/>
      <c r="BQV2446" s="63"/>
      <c r="BQW2446" s="63"/>
      <c r="BQX2446" s="63"/>
      <c r="BQY2446" s="63"/>
      <c r="BQZ2446" s="63"/>
      <c r="BRA2446" s="63"/>
      <c r="BRB2446" s="63"/>
      <c r="BRC2446" s="63"/>
      <c r="BRD2446" s="63"/>
      <c r="BRE2446" s="63"/>
      <c r="BRF2446" s="63"/>
      <c r="BRG2446" s="63"/>
      <c r="BRH2446" s="63"/>
      <c r="BRI2446" s="63"/>
      <c r="BRJ2446" s="63"/>
      <c r="BRK2446" s="63"/>
      <c r="BRL2446" s="63"/>
      <c r="BRM2446" s="63"/>
      <c r="BRN2446" s="63"/>
      <c r="BRO2446" s="63"/>
      <c r="BRP2446" s="63"/>
      <c r="BRQ2446" s="63"/>
      <c r="BRR2446" s="63"/>
      <c r="BRS2446" s="63"/>
      <c r="BRT2446" s="63"/>
      <c r="BRU2446" s="63"/>
      <c r="BRV2446" s="63"/>
      <c r="BRW2446" s="63"/>
      <c r="BRX2446" s="63"/>
      <c r="BRY2446" s="63"/>
      <c r="BRZ2446" s="63"/>
      <c r="BSA2446" s="63"/>
      <c r="BSB2446" s="63"/>
      <c r="BSC2446" s="63"/>
      <c r="BSD2446" s="63"/>
      <c r="BSE2446" s="63"/>
      <c r="BSF2446" s="63"/>
      <c r="BSG2446" s="63"/>
      <c r="BSH2446" s="63"/>
      <c r="BSI2446" s="63"/>
      <c r="BSJ2446" s="63"/>
      <c r="BSK2446" s="63"/>
      <c r="BSL2446" s="63"/>
      <c r="BSM2446" s="63"/>
      <c r="BSN2446" s="63"/>
      <c r="BSO2446" s="63"/>
      <c r="BSP2446" s="63"/>
      <c r="BSQ2446" s="63"/>
      <c r="BSR2446" s="63"/>
      <c r="BSS2446" s="63"/>
      <c r="BST2446" s="63"/>
      <c r="BSU2446" s="63"/>
      <c r="BSV2446" s="63"/>
      <c r="BSW2446" s="63"/>
      <c r="BSX2446" s="63"/>
      <c r="BSY2446" s="63"/>
      <c r="BSZ2446" s="63"/>
      <c r="BTA2446" s="63"/>
      <c r="BTB2446" s="63"/>
      <c r="BTC2446" s="63"/>
      <c r="BTD2446" s="63"/>
      <c r="BTE2446" s="63"/>
      <c r="BTF2446" s="63"/>
      <c r="BTG2446" s="63"/>
      <c r="BTH2446" s="63"/>
      <c r="BTI2446" s="63"/>
      <c r="BTJ2446" s="63"/>
      <c r="BTK2446" s="63"/>
      <c r="BTL2446" s="63"/>
      <c r="BTM2446" s="63"/>
      <c r="BTN2446" s="63"/>
      <c r="BTO2446" s="63"/>
      <c r="BTP2446" s="63"/>
      <c r="BTQ2446" s="63"/>
      <c r="BTR2446" s="63"/>
      <c r="BTS2446" s="63"/>
      <c r="BTT2446" s="63"/>
      <c r="BTU2446" s="63"/>
      <c r="BTV2446" s="63"/>
      <c r="BTW2446" s="63"/>
      <c r="BTX2446" s="63"/>
      <c r="BTY2446" s="63"/>
      <c r="BTZ2446" s="63"/>
      <c r="BUA2446" s="63"/>
      <c r="BUB2446" s="63"/>
      <c r="BUC2446" s="63"/>
      <c r="BUD2446" s="63"/>
      <c r="BUE2446" s="63"/>
      <c r="BUF2446" s="63"/>
      <c r="BUG2446" s="63"/>
      <c r="BUH2446" s="63"/>
      <c r="BUI2446" s="63"/>
      <c r="BUJ2446" s="63"/>
      <c r="BUK2446" s="63"/>
      <c r="BUL2446" s="63"/>
      <c r="BUM2446" s="63"/>
      <c r="BUN2446" s="63"/>
      <c r="BUO2446" s="63"/>
      <c r="BUP2446" s="63"/>
      <c r="BUQ2446" s="63"/>
      <c r="BUR2446" s="63"/>
      <c r="BUS2446" s="63"/>
      <c r="BUT2446" s="63"/>
      <c r="BUU2446" s="63"/>
      <c r="BUV2446" s="63"/>
      <c r="BUW2446" s="63"/>
      <c r="BUX2446" s="63"/>
      <c r="BUY2446" s="63"/>
      <c r="BUZ2446" s="63"/>
      <c r="BVA2446" s="63"/>
      <c r="BVB2446" s="63"/>
      <c r="BVC2446" s="63"/>
      <c r="BVD2446" s="63"/>
      <c r="BVE2446" s="63"/>
      <c r="BVF2446" s="63"/>
      <c r="BVG2446" s="63"/>
      <c r="BVH2446" s="63"/>
      <c r="BVI2446" s="63"/>
      <c r="BVJ2446" s="63"/>
      <c r="BVK2446" s="63"/>
      <c r="BVL2446" s="63"/>
      <c r="BVM2446" s="63"/>
      <c r="BVN2446" s="63"/>
      <c r="BVO2446" s="63"/>
      <c r="BVP2446" s="63"/>
      <c r="BVQ2446" s="63"/>
      <c r="BVR2446" s="63"/>
      <c r="BVS2446" s="63"/>
      <c r="BVT2446" s="63"/>
      <c r="BVU2446" s="63"/>
      <c r="BVV2446" s="63"/>
      <c r="BVW2446" s="63"/>
      <c r="BVX2446" s="63"/>
      <c r="BVY2446" s="63"/>
      <c r="BVZ2446" s="63"/>
      <c r="BWA2446" s="63"/>
      <c r="BWB2446" s="63"/>
      <c r="BWC2446" s="63"/>
      <c r="BWD2446" s="63"/>
      <c r="BWE2446" s="63"/>
      <c r="BWF2446" s="63"/>
      <c r="BWG2446" s="63"/>
      <c r="BWH2446" s="63"/>
      <c r="BWI2446" s="63"/>
      <c r="BWJ2446" s="63"/>
      <c r="BWK2446" s="63"/>
      <c r="BWL2446" s="63"/>
      <c r="BWM2446" s="63"/>
      <c r="BWN2446" s="63"/>
      <c r="BWO2446" s="63"/>
      <c r="BWP2446" s="63"/>
      <c r="BWQ2446" s="63"/>
      <c r="BWR2446" s="63"/>
      <c r="BWS2446" s="63"/>
      <c r="BWT2446" s="63"/>
      <c r="BWU2446" s="63"/>
      <c r="BWV2446" s="63"/>
      <c r="BWW2446" s="63"/>
      <c r="BWX2446" s="63"/>
      <c r="BWY2446" s="63"/>
      <c r="BWZ2446" s="63"/>
      <c r="BXA2446" s="63"/>
      <c r="BXB2446" s="63"/>
      <c r="BXC2446" s="63"/>
      <c r="BXD2446" s="63"/>
      <c r="BXE2446" s="63"/>
      <c r="BXF2446" s="63"/>
      <c r="BXG2446" s="63"/>
      <c r="BXH2446" s="63"/>
      <c r="BXI2446" s="63"/>
      <c r="BXJ2446" s="63"/>
      <c r="BXK2446" s="63"/>
      <c r="BXL2446" s="63"/>
      <c r="BXM2446" s="63"/>
      <c r="BXN2446" s="63"/>
      <c r="BXO2446" s="63"/>
      <c r="BXP2446" s="63"/>
      <c r="BXQ2446" s="63"/>
      <c r="BXR2446" s="63"/>
      <c r="BXS2446" s="63"/>
      <c r="BXT2446" s="63"/>
      <c r="BXU2446" s="63"/>
      <c r="BXV2446" s="63"/>
      <c r="BXW2446" s="63"/>
      <c r="BXX2446" s="63"/>
      <c r="BXY2446" s="63"/>
      <c r="BXZ2446" s="63"/>
      <c r="BYA2446" s="63"/>
      <c r="BYB2446" s="63"/>
      <c r="BYC2446" s="63"/>
      <c r="BYD2446" s="63"/>
      <c r="BYE2446" s="63"/>
      <c r="BYF2446" s="63"/>
      <c r="BYG2446" s="63"/>
      <c r="BYH2446" s="63"/>
      <c r="BYI2446" s="63"/>
      <c r="BYJ2446" s="63"/>
      <c r="BYK2446" s="63"/>
      <c r="BYL2446" s="63"/>
      <c r="BYM2446" s="63"/>
      <c r="BYN2446" s="63"/>
      <c r="BYO2446" s="63"/>
      <c r="BYP2446" s="63"/>
      <c r="BYQ2446" s="63"/>
      <c r="BYR2446" s="63"/>
      <c r="BYS2446" s="63"/>
      <c r="BYT2446" s="63"/>
      <c r="BYU2446" s="63"/>
      <c r="BYV2446" s="63"/>
      <c r="BYW2446" s="63"/>
      <c r="BYX2446" s="63"/>
      <c r="BYY2446" s="63"/>
      <c r="BYZ2446" s="63"/>
      <c r="BZA2446" s="63"/>
      <c r="BZB2446" s="63"/>
      <c r="BZC2446" s="63"/>
      <c r="BZD2446" s="63"/>
      <c r="BZE2446" s="63"/>
      <c r="BZF2446" s="63"/>
      <c r="BZG2446" s="63"/>
      <c r="BZH2446" s="63"/>
      <c r="BZI2446" s="63"/>
      <c r="BZJ2446" s="63"/>
      <c r="BZK2446" s="63"/>
      <c r="BZL2446" s="63"/>
      <c r="BZM2446" s="63"/>
      <c r="BZN2446" s="63"/>
      <c r="BZO2446" s="63"/>
      <c r="BZP2446" s="63"/>
      <c r="BZQ2446" s="63"/>
      <c r="BZR2446" s="63"/>
      <c r="BZS2446" s="63"/>
      <c r="BZT2446" s="63"/>
      <c r="BZU2446" s="63"/>
      <c r="BZV2446" s="63"/>
      <c r="BZW2446" s="63"/>
      <c r="BZX2446" s="63"/>
      <c r="BZY2446" s="63"/>
      <c r="BZZ2446" s="63"/>
      <c r="CAA2446" s="63"/>
      <c r="CAB2446" s="63"/>
      <c r="CAC2446" s="63"/>
      <c r="CAD2446" s="63"/>
      <c r="CAE2446" s="63"/>
      <c r="CAF2446" s="63"/>
      <c r="CAG2446" s="63"/>
      <c r="CAH2446" s="63"/>
      <c r="CAI2446" s="63"/>
      <c r="CAJ2446" s="63"/>
      <c r="CAK2446" s="63"/>
      <c r="CAL2446" s="63"/>
      <c r="CAM2446" s="63"/>
      <c r="CAN2446" s="63"/>
      <c r="CAO2446" s="63"/>
      <c r="CAP2446" s="63"/>
      <c r="CAQ2446" s="63"/>
      <c r="CAR2446" s="63"/>
      <c r="CAS2446" s="63"/>
      <c r="CAT2446" s="63"/>
      <c r="CAU2446" s="63"/>
      <c r="CAV2446" s="63"/>
      <c r="CAW2446" s="63"/>
      <c r="CAX2446" s="63"/>
      <c r="CAY2446" s="63"/>
      <c r="CAZ2446" s="63"/>
      <c r="CBA2446" s="63"/>
      <c r="CBB2446" s="63"/>
      <c r="CBC2446" s="63"/>
      <c r="CBD2446" s="63"/>
      <c r="CBE2446" s="63"/>
      <c r="CBF2446" s="63"/>
      <c r="CBG2446" s="63"/>
      <c r="CBH2446" s="63"/>
      <c r="CBI2446" s="63"/>
      <c r="CBJ2446" s="63"/>
      <c r="CBK2446" s="63"/>
      <c r="CBL2446" s="63"/>
      <c r="CBM2446" s="63"/>
      <c r="CBN2446" s="63"/>
      <c r="CBO2446" s="63"/>
      <c r="CBP2446" s="63"/>
      <c r="CBQ2446" s="63"/>
      <c r="CBR2446" s="63"/>
      <c r="CBS2446" s="63"/>
      <c r="CBT2446" s="63"/>
      <c r="CBU2446" s="63"/>
      <c r="CBV2446" s="63"/>
      <c r="CBW2446" s="63"/>
      <c r="CBX2446" s="63"/>
      <c r="CBY2446" s="63"/>
      <c r="CBZ2446" s="63"/>
      <c r="CCA2446" s="63"/>
      <c r="CCB2446" s="63"/>
      <c r="CCC2446" s="63"/>
      <c r="CCD2446" s="63"/>
      <c r="CCE2446" s="63"/>
      <c r="CCF2446" s="63"/>
      <c r="CCG2446" s="63"/>
      <c r="CCH2446" s="63"/>
      <c r="CCI2446" s="63"/>
      <c r="CCJ2446" s="63"/>
      <c r="CCK2446" s="63"/>
      <c r="CCL2446" s="63"/>
      <c r="CCM2446" s="63"/>
      <c r="CCN2446" s="63"/>
      <c r="CCO2446" s="63"/>
      <c r="CCP2446" s="63"/>
      <c r="CCQ2446" s="63"/>
      <c r="CCR2446" s="63"/>
      <c r="CCS2446" s="63"/>
      <c r="CCT2446" s="63"/>
      <c r="CCU2446" s="63"/>
      <c r="CCV2446" s="63"/>
      <c r="CCW2446" s="63"/>
      <c r="CCX2446" s="63"/>
      <c r="CCY2446" s="63"/>
      <c r="CCZ2446" s="63"/>
      <c r="CDA2446" s="63"/>
      <c r="CDB2446" s="63"/>
      <c r="CDC2446" s="63"/>
      <c r="CDD2446" s="63"/>
      <c r="CDE2446" s="63"/>
      <c r="CDF2446" s="63"/>
      <c r="CDG2446" s="63"/>
      <c r="CDH2446" s="63"/>
      <c r="CDI2446" s="63"/>
      <c r="CDJ2446" s="63"/>
      <c r="CDK2446" s="63"/>
      <c r="CDL2446" s="63"/>
      <c r="CDM2446" s="63"/>
      <c r="CDN2446" s="63"/>
      <c r="CDO2446" s="63"/>
      <c r="CDP2446" s="63"/>
      <c r="CDQ2446" s="63"/>
      <c r="CDR2446" s="63"/>
      <c r="CDS2446" s="63"/>
      <c r="CDT2446" s="63"/>
      <c r="CDU2446" s="63"/>
      <c r="CDV2446" s="63"/>
      <c r="CDW2446" s="63"/>
      <c r="CDX2446" s="63"/>
      <c r="CDY2446" s="63"/>
      <c r="CDZ2446" s="63"/>
      <c r="CEA2446" s="63"/>
      <c r="CEB2446" s="63"/>
      <c r="CEC2446" s="63"/>
      <c r="CED2446" s="63"/>
      <c r="CEE2446" s="63"/>
      <c r="CEF2446" s="63"/>
      <c r="CEG2446" s="63"/>
      <c r="CEH2446" s="63"/>
      <c r="CEI2446" s="63"/>
      <c r="CEJ2446" s="63"/>
      <c r="CEK2446" s="63"/>
      <c r="CEL2446" s="63"/>
      <c r="CEM2446" s="63"/>
      <c r="CEN2446" s="63"/>
      <c r="CEO2446" s="63"/>
      <c r="CEP2446" s="63"/>
      <c r="CEQ2446" s="63"/>
      <c r="CER2446" s="63"/>
      <c r="CES2446" s="63"/>
      <c r="CET2446" s="63"/>
      <c r="CEU2446" s="63"/>
      <c r="CEV2446" s="63"/>
      <c r="CEW2446" s="63"/>
      <c r="CEX2446" s="63"/>
      <c r="CEY2446" s="63"/>
      <c r="CEZ2446" s="63"/>
      <c r="CFA2446" s="63"/>
      <c r="CFB2446" s="63"/>
      <c r="CFC2446" s="63"/>
      <c r="CFD2446" s="63"/>
      <c r="CFE2446" s="63"/>
      <c r="CFF2446" s="63"/>
      <c r="CFG2446" s="63"/>
      <c r="CFH2446" s="63"/>
      <c r="CFI2446" s="63"/>
      <c r="CFJ2446" s="63"/>
      <c r="CFK2446" s="63"/>
      <c r="CFL2446" s="63"/>
      <c r="CFM2446" s="63"/>
      <c r="CFN2446" s="63"/>
      <c r="CFO2446" s="63"/>
      <c r="CFP2446" s="63"/>
      <c r="CFQ2446" s="63"/>
      <c r="CFR2446" s="63"/>
      <c r="CFS2446" s="63"/>
      <c r="CFT2446" s="63"/>
      <c r="CFU2446" s="63"/>
      <c r="CFV2446" s="63"/>
      <c r="CFW2446" s="63"/>
      <c r="CFX2446" s="63"/>
      <c r="CFY2446" s="63"/>
      <c r="CFZ2446" s="63"/>
      <c r="CGA2446" s="63"/>
      <c r="CGB2446" s="63"/>
      <c r="CGC2446" s="63"/>
      <c r="CGD2446" s="63"/>
      <c r="CGE2446" s="63"/>
      <c r="CGF2446" s="63"/>
      <c r="CGG2446" s="63"/>
      <c r="CGH2446" s="63"/>
      <c r="CGI2446" s="63"/>
      <c r="CGJ2446" s="63"/>
      <c r="CGK2446" s="63"/>
      <c r="CGL2446" s="63"/>
      <c r="CGM2446" s="63"/>
      <c r="CGN2446" s="63"/>
      <c r="CGO2446" s="63"/>
      <c r="CGP2446" s="63"/>
      <c r="CGQ2446" s="63"/>
      <c r="CGR2446" s="63"/>
      <c r="CGS2446" s="63"/>
      <c r="CGT2446" s="63"/>
      <c r="CGU2446" s="63"/>
      <c r="CGV2446" s="63"/>
      <c r="CGW2446" s="63"/>
      <c r="CGX2446" s="63"/>
      <c r="CGY2446" s="63"/>
      <c r="CGZ2446" s="63"/>
      <c r="CHA2446" s="63"/>
      <c r="CHB2446" s="63"/>
      <c r="CHC2446" s="63"/>
      <c r="CHD2446" s="63"/>
      <c r="CHE2446" s="63"/>
      <c r="CHF2446" s="63"/>
      <c r="CHG2446" s="63"/>
      <c r="CHH2446" s="63"/>
      <c r="CHI2446" s="63"/>
      <c r="CHJ2446" s="63"/>
      <c r="CHK2446" s="63"/>
      <c r="CHL2446" s="63"/>
      <c r="CHM2446" s="63"/>
      <c r="CHN2446" s="63"/>
      <c r="CHO2446" s="63"/>
      <c r="CHP2446" s="63"/>
      <c r="CHQ2446" s="63"/>
      <c r="CHR2446" s="63"/>
      <c r="CHS2446" s="63"/>
      <c r="CHT2446" s="63"/>
      <c r="CHU2446" s="63"/>
      <c r="CHV2446" s="63"/>
      <c r="CHW2446" s="63"/>
      <c r="CHX2446" s="63"/>
      <c r="CHY2446" s="63"/>
      <c r="CHZ2446" s="63"/>
      <c r="CIA2446" s="63"/>
      <c r="CIB2446" s="63"/>
      <c r="CIC2446" s="63"/>
      <c r="CID2446" s="63"/>
      <c r="CIE2446" s="63"/>
      <c r="CIF2446" s="63"/>
      <c r="CIG2446" s="63"/>
      <c r="CIH2446" s="63"/>
      <c r="CII2446" s="63"/>
      <c r="CIJ2446" s="63"/>
      <c r="CIK2446" s="63"/>
      <c r="CIL2446" s="63"/>
      <c r="CIM2446" s="63"/>
      <c r="CIN2446" s="63"/>
      <c r="CIO2446" s="63"/>
      <c r="CIP2446" s="63"/>
      <c r="CIQ2446" s="63"/>
      <c r="CIR2446" s="63"/>
      <c r="CIS2446" s="63"/>
      <c r="CIT2446" s="63"/>
      <c r="CIU2446" s="63"/>
      <c r="CIV2446" s="63"/>
      <c r="CIW2446" s="63"/>
      <c r="CIX2446" s="63"/>
      <c r="CIY2446" s="63"/>
      <c r="CIZ2446" s="63"/>
      <c r="CJA2446" s="63"/>
      <c r="CJB2446" s="63"/>
      <c r="CJC2446" s="63"/>
      <c r="CJD2446" s="63"/>
      <c r="CJE2446" s="63"/>
      <c r="CJF2446" s="63"/>
      <c r="CJG2446" s="63"/>
      <c r="CJH2446" s="63"/>
      <c r="CJI2446" s="63"/>
      <c r="CJJ2446" s="63"/>
      <c r="CJK2446" s="63"/>
      <c r="CJL2446" s="63"/>
      <c r="CJM2446" s="63"/>
      <c r="CJN2446" s="63"/>
      <c r="CJO2446" s="63"/>
      <c r="CJP2446" s="63"/>
      <c r="CJQ2446" s="63"/>
      <c r="CJR2446" s="63"/>
      <c r="CJS2446" s="63"/>
      <c r="CJT2446" s="63"/>
      <c r="CJU2446" s="63"/>
      <c r="CJV2446" s="63"/>
      <c r="CJW2446" s="63"/>
      <c r="CJX2446" s="63"/>
      <c r="CJY2446" s="63"/>
      <c r="CJZ2446" s="63"/>
      <c r="CKA2446" s="63"/>
      <c r="CKB2446" s="63"/>
      <c r="CKC2446" s="63"/>
      <c r="CKD2446" s="63"/>
      <c r="CKE2446" s="63"/>
      <c r="CKF2446" s="63"/>
      <c r="CKG2446" s="63"/>
      <c r="CKH2446" s="63"/>
      <c r="CKI2446" s="63"/>
      <c r="CKJ2446" s="63"/>
      <c r="CKK2446" s="63"/>
      <c r="CKL2446" s="63"/>
      <c r="CKM2446" s="63"/>
      <c r="CKN2446" s="63"/>
      <c r="CKO2446" s="63"/>
      <c r="CKP2446" s="63"/>
      <c r="CKQ2446" s="63"/>
      <c r="CKR2446" s="63"/>
      <c r="CKS2446" s="63"/>
      <c r="CKT2446" s="63"/>
      <c r="CKU2446" s="63"/>
      <c r="CKV2446" s="63"/>
      <c r="CKW2446" s="63"/>
      <c r="CKX2446" s="63"/>
      <c r="CKY2446" s="63"/>
      <c r="CKZ2446" s="63"/>
      <c r="CLA2446" s="63"/>
      <c r="CLB2446" s="63"/>
      <c r="CLC2446" s="63"/>
      <c r="CLD2446" s="63"/>
      <c r="CLE2446" s="63"/>
      <c r="CLF2446" s="63"/>
      <c r="CLG2446" s="63"/>
      <c r="CLH2446" s="63"/>
      <c r="CLI2446" s="63"/>
      <c r="CLJ2446" s="63"/>
      <c r="CLK2446" s="63"/>
      <c r="CLL2446" s="63"/>
      <c r="CLM2446" s="63"/>
      <c r="CLN2446" s="63"/>
      <c r="CLO2446" s="63"/>
      <c r="CLP2446" s="63"/>
      <c r="CLQ2446" s="63"/>
      <c r="CLR2446" s="63"/>
      <c r="CLS2446" s="63"/>
      <c r="CLT2446" s="63"/>
      <c r="CLU2446" s="63"/>
      <c r="CLV2446" s="63"/>
      <c r="CLW2446" s="63"/>
      <c r="CLX2446" s="63"/>
      <c r="CLY2446" s="63"/>
      <c r="CLZ2446" s="63"/>
      <c r="CMA2446" s="63"/>
      <c r="CMB2446" s="63"/>
      <c r="CMC2446" s="63"/>
      <c r="CMD2446" s="63"/>
      <c r="CME2446" s="63"/>
      <c r="CMF2446" s="63"/>
      <c r="CMG2446" s="63"/>
      <c r="CMH2446" s="63"/>
      <c r="CMI2446" s="63"/>
      <c r="CMJ2446" s="63"/>
      <c r="CMK2446" s="63"/>
      <c r="CML2446" s="63"/>
      <c r="CMM2446" s="63"/>
      <c r="CMN2446" s="63"/>
      <c r="CMO2446" s="63"/>
      <c r="CMP2446" s="63"/>
      <c r="CMQ2446" s="63"/>
      <c r="CMR2446" s="63"/>
      <c r="CMS2446" s="63"/>
      <c r="CMT2446" s="63"/>
      <c r="CMU2446" s="63"/>
      <c r="CMV2446" s="63"/>
      <c r="CMW2446" s="63"/>
      <c r="CMX2446" s="63"/>
      <c r="CMY2446" s="63"/>
      <c r="CMZ2446" s="63"/>
      <c r="CNA2446" s="63"/>
      <c r="CNB2446" s="63"/>
      <c r="CNC2446" s="63"/>
      <c r="CND2446" s="63"/>
      <c r="CNE2446" s="63"/>
      <c r="CNF2446" s="63"/>
      <c r="CNG2446" s="63"/>
      <c r="CNH2446" s="63"/>
      <c r="CNI2446" s="63"/>
      <c r="CNJ2446" s="63"/>
      <c r="CNK2446" s="63"/>
      <c r="CNL2446" s="63"/>
      <c r="CNM2446" s="63"/>
      <c r="CNN2446" s="63"/>
      <c r="CNO2446" s="63"/>
      <c r="CNP2446" s="63"/>
      <c r="CNQ2446" s="63"/>
      <c r="CNR2446" s="63"/>
      <c r="CNS2446" s="63"/>
      <c r="CNT2446" s="63"/>
      <c r="CNU2446" s="63"/>
      <c r="CNV2446" s="63"/>
      <c r="CNW2446" s="63"/>
      <c r="CNX2446" s="63"/>
      <c r="CNY2446" s="63"/>
      <c r="CNZ2446" s="63"/>
      <c r="COA2446" s="63"/>
      <c r="COB2446" s="63"/>
      <c r="COC2446" s="63"/>
      <c r="COD2446" s="63"/>
      <c r="COE2446" s="63"/>
      <c r="COF2446" s="63"/>
      <c r="COG2446" s="63"/>
      <c r="COH2446" s="63"/>
      <c r="COI2446" s="63"/>
      <c r="COJ2446" s="63"/>
      <c r="COK2446" s="63"/>
      <c r="COL2446" s="63"/>
      <c r="COM2446" s="63"/>
      <c r="CON2446" s="63"/>
      <c r="COO2446" s="63"/>
      <c r="COP2446" s="63"/>
      <c r="COQ2446" s="63"/>
      <c r="COR2446" s="63"/>
      <c r="COS2446" s="63"/>
      <c r="COT2446" s="63"/>
      <c r="COU2446" s="63"/>
      <c r="COV2446" s="63"/>
      <c r="COW2446" s="63"/>
      <c r="COX2446" s="63"/>
      <c r="COY2446" s="63"/>
      <c r="COZ2446" s="63"/>
      <c r="CPA2446" s="63"/>
      <c r="CPB2446" s="63"/>
      <c r="CPC2446" s="63"/>
      <c r="CPD2446" s="63"/>
      <c r="CPE2446" s="63"/>
      <c r="CPF2446" s="63"/>
      <c r="CPG2446" s="63"/>
      <c r="CPH2446" s="63"/>
      <c r="CPI2446" s="63"/>
      <c r="CPJ2446" s="63"/>
      <c r="CPK2446" s="63"/>
      <c r="CPL2446" s="63"/>
      <c r="CPM2446" s="63"/>
      <c r="CPN2446" s="63"/>
      <c r="CPO2446" s="63"/>
      <c r="CPP2446" s="63"/>
      <c r="CPQ2446" s="63"/>
      <c r="CPR2446" s="63"/>
      <c r="CPS2446" s="63"/>
      <c r="CPT2446" s="63"/>
      <c r="CPU2446" s="63"/>
      <c r="CPV2446" s="63"/>
      <c r="CPW2446" s="63"/>
      <c r="CPX2446" s="63"/>
      <c r="CPY2446" s="63"/>
      <c r="CPZ2446" s="63"/>
      <c r="CQA2446" s="63"/>
      <c r="CQB2446" s="63"/>
      <c r="CQC2446" s="63"/>
      <c r="CQD2446" s="63"/>
      <c r="CQE2446" s="63"/>
      <c r="CQF2446" s="63"/>
      <c r="CQG2446" s="63"/>
      <c r="CQH2446" s="63"/>
      <c r="CQI2446" s="63"/>
      <c r="CQJ2446" s="63"/>
      <c r="CQK2446" s="63"/>
      <c r="CQL2446" s="63"/>
      <c r="CQM2446" s="63"/>
      <c r="CQN2446" s="63"/>
      <c r="CQO2446" s="63"/>
      <c r="CQP2446" s="63"/>
      <c r="CQQ2446" s="63"/>
      <c r="CQR2446" s="63"/>
      <c r="CQS2446" s="63"/>
      <c r="CQT2446" s="63"/>
      <c r="CQU2446" s="63"/>
      <c r="CQV2446" s="63"/>
      <c r="CQW2446" s="63"/>
      <c r="CQX2446" s="63"/>
      <c r="CQY2446" s="63"/>
      <c r="CQZ2446" s="63"/>
      <c r="CRA2446" s="63"/>
      <c r="CRB2446" s="63"/>
      <c r="CRC2446" s="63"/>
      <c r="CRD2446" s="63"/>
      <c r="CRE2446" s="63"/>
      <c r="CRF2446" s="63"/>
      <c r="CRG2446" s="63"/>
      <c r="CRH2446" s="63"/>
      <c r="CRI2446" s="63"/>
      <c r="CRJ2446" s="63"/>
      <c r="CRK2446" s="63"/>
      <c r="CRL2446" s="63"/>
      <c r="CRM2446" s="63"/>
      <c r="CRN2446" s="63"/>
      <c r="CRO2446" s="63"/>
      <c r="CRP2446" s="63"/>
      <c r="CRQ2446" s="63"/>
      <c r="CRR2446" s="63"/>
      <c r="CRS2446" s="63"/>
      <c r="CRT2446" s="63"/>
      <c r="CRU2446" s="63"/>
      <c r="CRV2446" s="63"/>
      <c r="CRW2446" s="63"/>
      <c r="CRX2446" s="63"/>
      <c r="CRY2446" s="63"/>
      <c r="CRZ2446" s="63"/>
      <c r="CSA2446" s="63"/>
      <c r="CSB2446" s="63"/>
      <c r="CSC2446" s="63"/>
      <c r="CSD2446" s="63"/>
      <c r="CSE2446" s="63"/>
      <c r="CSF2446" s="63"/>
      <c r="CSG2446" s="63"/>
      <c r="CSH2446" s="63"/>
      <c r="CSI2446" s="63"/>
      <c r="CSJ2446" s="63"/>
      <c r="CSK2446" s="63"/>
      <c r="CSL2446" s="63"/>
      <c r="CSM2446" s="63"/>
      <c r="CSN2446" s="63"/>
      <c r="CSO2446" s="63"/>
      <c r="CSP2446" s="63"/>
      <c r="CSQ2446" s="63"/>
      <c r="CSR2446" s="63"/>
      <c r="CSS2446" s="63"/>
      <c r="CST2446" s="63"/>
      <c r="CSU2446" s="63"/>
      <c r="CSV2446" s="63"/>
      <c r="CSW2446" s="63"/>
      <c r="CSX2446" s="63"/>
      <c r="CSY2446" s="63"/>
      <c r="CSZ2446" s="63"/>
      <c r="CTA2446" s="63"/>
      <c r="CTB2446" s="63"/>
      <c r="CTC2446" s="63"/>
      <c r="CTD2446" s="63"/>
      <c r="CTE2446" s="63"/>
      <c r="CTF2446" s="63"/>
      <c r="CTG2446" s="63"/>
      <c r="CTH2446" s="63"/>
      <c r="CTI2446" s="63"/>
      <c r="CTJ2446" s="63"/>
      <c r="CTK2446" s="63"/>
      <c r="CTL2446" s="63"/>
      <c r="CTM2446" s="63"/>
      <c r="CTN2446" s="63"/>
      <c r="CTO2446" s="63"/>
      <c r="CTP2446" s="63"/>
      <c r="CTQ2446" s="63"/>
      <c r="CTR2446" s="63"/>
      <c r="CTS2446" s="63"/>
      <c r="CTT2446" s="63"/>
      <c r="CTU2446" s="63"/>
      <c r="CTV2446" s="63"/>
      <c r="CTW2446" s="63"/>
      <c r="CTX2446" s="63"/>
      <c r="CTY2446" s="63"/>
      <c r="CTZ2446" s="63"/>
      <c r="CUA2446" s="63"/>
      <c r="CUB2446" s="63"/>
      <c r="CUC2446" s="63"/>
      <c r="CUD2446" s="63"/>
      <c r="CUE2446" s="63"/>
      <c r="CUF2446" s="63"/>
      <c r="CUG2446" s="63"/>
      <c r="CUH2446" s="63"/>
      <c r="CUI2446" s="63"/>
      <c r="CUJ2446" s="63"/>
      <c r="CUK2446" s="63"/>
      <c r="CUL2446" s="63"/>
      <c r="CUM2446" s="63"/>
      <c r="CUN2446" s="63"/>
      <c r="CUO2446" s="63"/>
      <c r="CUP2446" s="63"/>
      <c r="CUQ2446" s="63"/>
      <c r="CUR2446" s="63"/>
      <c r="CUS2446" s="63"/>
      <c r="CUT2446" s="63"/>
      <c r="CUU2446" s="63"/>
      <c r="CUV2446" s="63"/>
      <c r="CUW2446" s="63"/>
      <c r="CUX2446" s="63"/>
      <c r="CUY2446" s="63"/>
      <c r="CUZ2446" s="63"/>
      <c r="CVA2446" s="63"/>
      <c r="CVB2446" s="63"/>
      <c r="CVC2446" s="63"/>
      <c r="CVD2446" s="63"/>
      <c r="CVE2446" s="63"/>
      <c r="CVF2446" s="63"/>
      <c r="CVG2446" s="63"/>
      <c r="CVH2446" s="63"/>
      <c r="CVI2446" s="63"/>
      <c r="CVJ2446" s="63"/>
      <c r="CVK2446" s="63"/>
      <c r="CVL2446" s="63"/>
      <c r="CVM2446" s="63"/>
      <c r="CVN2446" s="63"/>
      <c r="CVO2446" s="63"/>
      <c r="CVP2446" s="63"/>
      <c r="CVQ2446" s="63"/>
      <c r="CVR2446" s="63"/>
      <c r="CVS2446" s="63"/>
      <c r="CVT2446" s="63"/>
      <c r="CVU2446" s="63"/>
      <c r="CVV2446" s="63"/>
      <c r="CVW2446" s="63"/>
      <c r="CVX2446" s="63"/>
      <c r="CVY2446" s="63"/>
      <c r="CVZ2446" s="63"/>
      <c r="CWA2446" s="63"/>
      <c r="CWB2446" s="63"/>
      <c r="CWC2446" s="63"/>
      <c r="CWD2446" s="63"/>
      <c r="CWE2446" s="63"/>
      <c r="CWF2446" s="63"/>
      <c r="CWG2446" s="63"/>
      <c r="CWH2446" s="63"/>
      <c r="CWI2446" s="63"/>
      <c r="CWJ2446" s="63"/>
      <c r="CWK2446" s="63"/>
      <c r="CWL2446" s="63"/>
      <c r="CWM2446" s="63"/>
      <c r="CWN2446" s="63"/>
      <c r="CWO2446" s="63"/>
      <c r="CWP2446" s="63"/>
      <c r="CWQ2446" s="63"/>
      <c r="CWR2446" s="63"/>
      <c r="CWS2446" s="63"/>
      <c r="CWT2446" s="63"/>
      <c r="CWU2446" s="63"/>
      <c r="CWV2446" s="63"/>
      <c r="CWW2446" s="63"/>
      <c r="CWX2446" s="63"/>
      <c r="CWY2446" s="63"/>
      <c r="CWZ2446" s="63"/>
      <c r="CXA2446" s="63"/>
      <c r="CXB2446" s="63"/>
      <c r="CXC2446" s="63"/>
      <c r="CXD2446" s="63"/>
      <c r="CXE2446" s="63"/>
      <c r="CXF2446" s="63"/>
      <c r="CXG2446" s="63"/>
      <c r="CXH2446" s="63"/>
      <c r="CXI2446" s="63"/>
      <c r="CXJ2446" s="63"/>
      <c r="CXK2446" s="63"/>
      <c r="CXL2446" s="63"/>
      <c r="CXM2446" s="63"/>
      <c r="CXN2446" s="63"/>
      <c r="CXO2446" s="63"/>
      <c r="CXP2446" s="63"/>
      <c r="CXQ2446" s="63"/>
      <c r="CXR2446" s="63"/>
      <c r="CXS2446" s="63"/>
      <c r="CXT2446" s="63"/>
      <c r="CXU2446" s="63"/>
      <c r="CXV2446" s="63"/>
      <c r="CXW2446" s="63"/>
      <c r="CXX2446" s="63"/>
      <c r="CXY2446" s="63"/>
      <c r="CXZ2446" s="63"/>
      <c r="CYA2446" s="63"/>
      <c r="CYB2446" s="63"/>
      <c r="CYC2446" s="63"/>
      <c r="CYD2446" s="63"/>
      <c r="CYE2446" s="63"/>
      <c r="CYF2446" s="63"/>
      <c r="CYG2446" s="63"/>
      <c r="CYH2446" s="63"/>
      <c r="CYI2446" s="63"/>
      <c r="CYJ2446" s="63"/>
      <c r="CYK2446" s="63"/>
      <c r="CYL2446" s="63"/>
      <c r="CYM2446" s="63"/>
      <c r="CYN2446" s="63"/>
      <c r="CYO2446" s="63"/>
      <c r="CYP2446" s="63"/>
      <c r="CYQ2446" s="63"/>
      <c r="CYR2446" s="63"/>
      <c r="CYS2446" s="63"/>
      <c r="CYT2446" s="63"/>
      <c r="CYU2446" s="63"/>
      <c r="CYV2446" s="63"/>
      <c r="CYW2446" s="63"/>
      <c r="CYX2446" s="63"/>
      <c r="CYY2446" s="63"/>
      <c r="CYZ2446" s="63"/>
      <c r="CZA2446" s="63"/>
      <c r="CZB2446" s="63"/>
      <c r="CZC2446" s="63"/>
      <c r="CZD2446" s="63"/>
      <c r="CZE2446" s="63"/>
      <c r="CZF2446" s="63"/>
      <c r="CZG2446" s="63"/>
      <c r="CZH2446" s="63"/>
      <c r="CZI2446" s="63"/>
      <c r="CZJ2446" s="63"/>
      <c r="CZK2446" s="63"/>
      <c r="CZL2446" s="63"/>
      <c r="CZM2446" s="63"/>
      <c r="CZN2446" s="63"/>
      <c r="CZO2446" s="63"/>
      <c r="CZP2446" s="63"/>
      <c r="CZQ2446" s="63"/>
      <c r="CZR2446" s="63"/>
      <c r="CZS2446" s="63"/>
      <c r="CZT2446" s="63"/>
      <c r="CZU2446" s="63"/>
      <c r="CZV2446" s="63"/>
      <c r="CZW2446" s="63"/>
      <c r="CZX2446" s="63"/>
      <c r="CZY2446" s="63"/>
      <c r="CZZ2446" s="63"/>
      <c r="DAA2446" s="63"/>
      <c r="DAB2446" s="63"/>
      <c r="DAC2446" s="63"/>
      <c r="DAD2446" s="63"/>
      <c r="DAE2446" s="63"/>
      <c r="DAF2446" s="63"/>
      <c r="DAG2446" s="63"/>
      <c r="DAH2446" s="63"/>
      <c r="DAI2446" s="63"/>
      <c r="DAJ2446" s="63"/>
      <c r="DAK2446" s="63"/>
      <c r="DAL2446" s="63"/>
      <c r="DAM2446" s="63"/>
      <c r="DAN2446" s="63"/>
      <c r="DAO2446" s="63"/>
      <c r="DAP2446" s="63"/>
      <c r="DAQ2446" s="63"/>
      <c r="DAR2446" s="63"/>
      <c r="DAS2446" s="63"/>
      <c r="DAT2446" s="63"/>
      <c r="DAU2446" s="63"/>
      <c r="DAV2446" s="63"/>
      <c r="DAW2446" s="63"/>
      <c r="DAX2446" s="63"/>
      <c r="DAY2446" s="63"/>
      <c r="DAZ2446" s="63"/>
      <c r="DBA2446" s="63"/>
      <c r="DBB2446" s="63"/>
      <c r="DBC2446" s="63"/>
      <c r="DBD2446" s="63"/>
      <c r="DBE2446" s="63"/>
      <c r="DBF2446" s="63"/>
      <c r="DBG2446" s="63"/>
      <c r="DBH2446" s="63"/>
      <c r="DBI2446" s="63"/>
      <c r="DBJ2446" s="63"/>
      <c r="DBK2446" s="63"/>
      <c r="DBL2446" s="63"/>
      <c r="DBM2446" s="63"/>
      <c r="DBN2446" s="63"/>
      <c r="DBO2446" s="63"/>
      <c r="DBP2446" s="63"/>
      <c r="DBQ2446" s="63"/>
      <c r="DBR2446" s="63"/>
      <c r="DBS2446" s="63"/>
      <c r="DBT2446" s="63"/>
      <c r="DBU2446" s="63"/>
      <c r="DBV2446" s="63"/>
      <c r="DBW2446" s="63"/>
      <c r="DBX2446" s="63"/>
      <c r="DBY2446" s="63"/>
      <c r="DBZ2446" s="63"/>
      <c r="DCA2446" s="63"/>
      <c r="DCB2446" s="63"/>
      <c r="DCC2446" s="63"/>
      <c r="DCD2446" s="63"/>
      <c r="DCE2446" s="63"/>
      <c r="DCF2446" s="63"/>
      <c r="DCG2446" s="63"/>
      <c r="DCH2446" s="63"/>
      <c r="DCI2446" s="63"/>
      <c r="DCJ2446" s="63"/>
      <c r="DCK2446" s="63"/>
      <c r="DCL2446" s="63"/>
      <c r="DCM2446" s="63"/>
      <c r="DCN2446" s="63"/>
      <c r="DCO2446" s="63"/>
      <c r="DCP2446" s="63"/>
      <c r="DCQ2446" s="63"/>
      <c r="DCR2446" s="63"/>
      <c r="DCS2446" s="63"/>
      <c r="DCT2446" s="63"/>
      <c r="DCU2446" s="63"/>
      <c r="DCV2446" s="63"/>
      <c r="DCW2446" s="63"/>
      <c r="DCX2446" s="63"/>
      <c r="DCY2446" s="63"/>
      <c r="DCZ2446" s="63"/>
      <c r="DDA2446" s="63"/>
      <c r="DDB2446" s="63"/>
      <c r="DDC2446" s="63"/>
      <c r="DDD2446" s="63"/>
      <c r="DDE2446" s="63"/>
      <c r="DDF2446" s="63"/>
      <c r="DDG2446" s="63"/>
      <c r="DDH2446" s="63"/>
      <c r="DDI2446" s="63"/>
      <c r="DDJ2446" s="63"/>
      <c r="DDK2446" s="63"/>
      <c r="DDL2446" s="63"/>
      <c r="DDM2446" s="63"/>
      <c r="DDN2446" s="63"/>
      <c r="DDO2446" s="63"/>
      <c r="DDP2446" s="63"/>
      <c r="DDQ2446" s="63"/>
      <c r="DDR2446" s="63"/>
      <c r="DDS2446" s="63"/>
      <c r="DDT2446" s="63"/>
      <c r="DDU2446" s="63"/>
      <c r="DDV2446" s="63"/>
      <c r="DDW2446" s="63"/>
      <c r="DDX2446" s="63"/>
      <c r="DDY2446" s="63"/>
      <c r="DDZ2446" s="63"/>
      <c r="DEA2446" s="63"/>
      <c r="DEB2446" s="63"/>
      <c r="DEC2446" s="63"/>
      <c r="DED2446" s="63"/>
      <c r="DEE2446" s="63"/>
      <c r="DEF2446" s="63"/>
      <c r="DEG2446" s="63"/>
      <c r="DEH2446" s="63"/>
      <c r="DEI2446" s="63"/>
      <c r="DEJ2446" s="63"/>
      <c r="DEK2446" s="63"/>
      <c r="DEL2446" s="63"/>
      <c r="DEM2446" s="63"/>
      <c r="DEN2446" s="63"/>
      <c r="DEO2446" s="63"/>
      <c r="DEP2446" s="63"/>
      <c r="DEQ2446" s="63"/>
      <c r="DER2446" s="63"/>
      <c r="DES2446" s="63"/>
      <c r="DET2446" s="63"/>
      <c r="DEU2446" s="63"/>
      <c r="DEV2446" s="63"/>
      <c r="DEW2446" s="63"/>
      <c r="DEX2446" s="63"/>
      <c r="DEY2446" s="63"/>
      <c r="DEZ2446" s="63"/>
      <c r="DFA2446" s="63"/>
      <c r="DFB2446" s="63"/>
      <c r="DFC2446" s="63"/>
      <c r="DFD2446" s="63"/>
      <c r="DFE2446" s="63"/>
      <c r="DFF2446" s="63"/>
      <c r="DFG2446" s="63"/>
      <c r="DFH2446" s="63"/>
      <c r="DFI2446" s="63"/>
      <c r="DFJ2446" s="63"/>
      <c r="DFK2446" s="63"/>
      <c r="DFL2446" s="63"/>
      <c r="DFM2446" s="63"/>
      <c r="DFN2446" s="63"/>
      <c r="DFO2446" s="63"/>
      <c r="DFP2446" s="63"/>
      <c r="DFQ2446" s="63"/>
      <c r="DFR2446" s="63"/>
      <c r="DFS2446" s="63"/>
      <c r="DFT2446" s="63"/>
      <c r="DFU2446" s="63"/>
      <c r="DFV2446" s="63"/>
      <c r="DFW2446" s="63"/>
      <c r="DFX2446" s="63"/>
      <c r="DFY2446" s="63"/>
      <c r="DFZ2446" s="63"/>
      <c r="DGA2446" s="63"/>
      <c r="DGB2446" s="63"/>
      <c r="DGC2446" s="63"/>
      <c r="DGD2446" s="63"/>
      <c r="DGE2446" s="63"/>
      <c r="DGF2446" s="63"/>
      <c r="DGG2446" s="63"/>
      <c r="DGH2446" s="63"/>
      <c r="DGI2446" s="63"/>
      <c r="DGJ2446" s="63"/>
      <c r="DGK2446" s="63"/>
      <c r="DGL2446" s="63"/>
      <c r="DGM2446" s="63"/>
      <c r="DGN2446" s="63"/>
      <c r="DGO2446" s="63"/>
      <c r="DGP2446" s="63"/>
      <c r="DGQ2446" s="63"/>
      <c r="DGR2446" s="63"/>
      <c r="DGS2446" s="63"/>
      <c r="DGT2446" s="63"/>
      <c r="DGU2446" s="63"/>
      <c r="DGV2446" s="63"/>
      <c r="DGW2446" s="63"/>
      <c r="DGX2446" s="63"/>
      <c r="DGY2446" s="63"/>
      <c r="DGZ2446" s="63"/>
      <c r="DHA2446" s="63"/>
      <c r="DHB2446" s="63"/>
      <c r="DHC2446" s="63"/>
      <c r="DHD2446" s="63"/>
      <c r="DHE2446" s="63"/>
      <c r="DHF2446" s="63"/>
      <c r="DHG2446" s="63"/>
      <c r="DHH2446" s="63"/>
      <c r="DHI2446" s="63"/>
      <c r="DHJ2446" s="63"/>
      <c r="DHK2446" s="63"/>
      <c r="DHL2446" s="63"/>
      <c r="DHM2446" s="63"/>
      <c r="DHN2446" s="63"/>
      <c r="DHO2446" s="63"/>
      <c r="DHP2446" s="63"/>
      <c r="DHQ2446" s="63"/>
      <c r="DHR2446" s="63"/>
      <c r="DHS2446" s="63"/>
      <c r="DHT2446" s="63"/>
      <c r="DHU2446" s="63"/>
      <c r="DHV2446" s="63"/>
      <c r="DHW2446" s="63"/>
      <c r="DHX2446" s="63"/>
      <c r="DHY2446" s="63"/>
      <c r="DHZ2446" s="63"/>
      <c r="DIA2446" s="63"/>
      <c r="DIB2446" s="63"/>
      <c r="DIC2446" s="63"/>
      <c r="DID2446" s="63"/>
      <c r="DIE2446" s="63"/>
      <c r="DIF2446" s="63"/>
      <c r="DIG2446" s="63"/>
      <c r="DIH2446" s="63"/>
      <c r="DII2446" s="63"/>
      <c r="DIJ2446" s="63"/>
      <c r="DIK2446" s="63"/>
      <c r="DIL2446" s="63"/>
      <c r="DIM2446" s="63"/>
      <c r="DIN2446" s="63"/>
      <c r="DIO2446" s="63"/>
      <c r="DIP2446" s="63"/>
      <c r="DIQ2446" s="63"/>
      <c r="DIR2446" s="63"/>
      <c r="DIS2446" s="63"/>
      <c r="DIT2446" s="63"/>
      <c r="DIU2446" s="63"/>
      <c r="DIV2446" s="63"/>
      <c r="DIW2446" s="63"/>
      <c r="DIX2446" s="63"/>
      <c r="DIY2446" s="63"/>
      <c r="DIZ2446" s="63"/>
      <c r="DJA2446" s="63"/>
      <c r="DJB2446" s="63"/>
      <c r="DJC2446" s="63"/>
      <c r="DJD2446" s="63"/>
      <c r="DJE2446" s="63"/>
      <c r="DJF2446" s="63"/>
      <c r="DJG2446" s="63"/>
      <c r="DJH2446" s="63"/>
      <c r="DJI2446" s="63"/>
      <c r="DJJ2446" s="63"/>
      <c r="DJK2446" s="63"/>
      <c r="DJL2446" s="63"/>
      <c r="DJM2446" s="63"/>
      <c r="DJN2446" s="63"/>
      <c r="DJO2446" s="63"/>
      <c r="DJP2446" s="63"/>
      <c r="DJQ2446" s="63"/>
      <c r="DJR2446" s="63"/>
      <c r="DJS2446" s="63"/>
      <c r="DJT2446" s="63"/>
      <c r="DJU2446" s="63"/>
      <c r="DJV2446" s="63"/>
      <c r="DJW2446" s="63"/>
      <c r="DJX2446" s="63"/>
      <c r="DJY2446" s="63"/>
      <c r="DJZ2446" s="63"/>
      <c r="DKA2446" s="63"/>
      <c r="DKB2446" s="63"/>
      <c r="DKC2446" s="63"/>
      <c r="DKD2446" s="63"/>
      <c r="DKE2446" s="63"/>
      <c r="DKF2446" s="63"/>
      <c r="DKG2446" s="63"/>
      <c r="DKH2446" s="63"/>
      <c r="DKI2446" s="63"/>
      <c r="DKJ2446" s="63"/>
      <c r="DKK2446" s="63"/>
      <c r="DKL2446" s="63"/>
      <c r="DKM2446" s="63"/>
      <c r="DKN2446" s="63"/>
      <c r="DKO2446" s="63"/>
      <c r="DKP2446" s="63"/>
      <c r="DKQ2446" s="63"/>
      <c r="DKR2446" s="63"/>
      <c r="DKS2446" s="63"/>
      <c r="DKT2446" s="63"/>
      <c r="DKU2446" s="63"/>
      <c r="DKV2446" s="63"/>
      <c r="DKW2446" s="63"/>
      <c r="DKX2446" s="63"/>
      <c r="DKY2446" s="63"/>
      <c r="DKZ2446" s="63"/>
      <c r="DLA2446" s="63"/>
      <c r="DLB2446" s="63"/>
      <c r="DLC2446" s="63"/>
      <c r="DLD2446" s="63"/>
      <c r="DLE2446" s="63"/>
      <c r="DLF2446" s="63"/>
      <c r="DLG2446" s="63"/>
      <c r="DLH2446" s="63"/>
      <c r="DLI2446" s="63"/>
      <c r="DLJ2446" s="63"/>
      <c r="DLK2446" s="63"/>
      <c r="DLL2446" s="63"/>
      <c r="DLM2446" s="63"/>
      <c r="DLN2446" s="63"/>
      <c r="DLO2446" s="63"/>
      <c r="DLP2446" s="63"/>
      <c r="DLQ2446" s="63"/>
      <c r="DLR2446" s="63"/>
      <c r="DLS2446" s="63"/>
      <c r="DLT2446" s="63"/>
      <c r="DLU2446" s="63"/>
      <c r="DLV2446" s="63"/>
      <c r="DLW2446" s="63"/>
      <c r="DLX2446" s="63"/>
      <c r="DLY2446" s="63"/>
      <c r="DLZ2446" s="63"/>
      <c r="DMA2446" s="63"/>
      <c r="DMB2446" s="63"/>
      <c r="DMC2446" s="63"/>
      <c r="DMD2446" s="63"/>
      <c r="DME2446" s="63"/>
      <c r="DMF2446" s="63"/>
      <c r="DMG2446" s="63"/>
      <c r="DMH2446" s="63"/>
      <c r="DMI2446" s="63"/>
      <c r="DMJ2446" s="63"/>
      <c r="DMK2446" s="63"/>
      <c r="DML2446" s="63"/>
      <c r="DMM2446" s="63"/>
      <c r="DMN2446" s="63"/>
      <c r="DMO2446" s="63"/>
      <c r="DMP2446" s="63"/>
      <c r="DMQ2446" s="63"/>
      <c r="DMR2446" s="63"/>
      <c r="DMS2446" s="63"/>
      <c r="DMT2446" s="63"/>
      <c r="DMU2446" s="63"/>
      <c r="DMV2446" s="63"/>
      <c r="DMW2446" s="63"/>
      <c r="DMX2446" s="63"/>
      <c r="DMY2446" s="63"/>
      <c r="DMZ2446" s="63"/>
      <c r="DNA2446" s="63"/>
      <c r="DNB2446" s="63"/>
      <c r="DNC2446" s="63"/>
      <c r="DND2446" s="63"/>
      <c r="DNE2446" s="63"/>
      <c r="DNF2446" s="63"/>
      <c r="DNG2446" s="63"/>
      <c r="DNH2446" s="63"/>
      <c r="DNI2446" s="63"/>
      <c r="DNJ2446" s="63"/>
      <c r="DNK2446" s="63"/>
      <c r="DNL2446" s="63"/>
      <c r="DNM2446" s="63"/>
      <c r="DNN2446" s="63"/>
      <c r="DNO2446" s="63"/>
      <c r="DNP2446" s="63"/>
      <c r="DNQ2446" s="63"/>
      <c r="DNR2446" s="63"/>
      <c r="DNS2446" s="63"/>
      <c r="DNT2446" s="63"/>
      <c r="DNU2446" s="63"/>
      <c r="DNV2446" s="63"/>
      <c r="DNW2446" s="63"/>
      <c r="DNX2446" s="63"/>
      <c r="DNY2446" s="63"/>
      <c r="DNZ2446" s="63"/>
      <c r="DOA2446" s="63"/>
      <c r="DOB2446" s="63"/>
      <c r="DOC2446" s="63"/>
      <c r="DOD2446" s="63"/>
      <c r="DOE2446" s="63"/>
      <c r="DOF2446" s="63"/>
      <c r="DOG2446" s="63"/>
      <c r="DOH2446" s="63"/>
      <c r="DOI2446" s="63"/>
      <c r="DOJ2446" s="63"/>
      <c r="DOK2446" s="63"/>
      <c r="DOL2446" s="63"/>
      <c r="DOM2446" s="63"/>
      <c r="DON2446" s="63"/>
      <c r="DOO2446" s="63"/>
      <c r="DOP2446" s="63"/>
      <c r="DOQ2446" s="63"/>
      <c r="DOR2446" s="63"/>
      <c r="DOS2446" s="63"/>
      <c r="DOT2446" s="63"/>
      <c r="DOU2446" s="63"/>
      <c r="DOV2446" s="63"/>
      <c r="DOW2446" s="63"/>
      <c r="DOX2446" s="63"/>
      <c r="DOY2446" s="63"/>
      <c r="DOZ2446" s="63"/>
      <c r="DPA2446" s="63"/>
      <c r="DPB2446" s="63"/>
      <c r="DPC2446" s="63"/>
      <c r="DPD2446" s="63"/>
      <c r="DPE2446" s="63"/>
      <c r="DPF2446" s="63"/>
      <c r="DPG2446" s="63"/>
      <c r="DPH2446" s="63"/>
      <c r="DPI2446" s="63"/>
      <c r="DPJ2446" s="63"/>
      <c r="DPK2446" s="63"/>
      <c r="DPL2446" s="63"/>
      <c r="DPM2446" s="63"/>
      <c r="DPN2446" s="63"/>
      <c r="DPO2446" s="63"/>
      <c r="DPP2446" s="63"/>
      <c r="DPQ2446" s="63"/>
      <c r="DPR2446" s="63"/>
      <c r="DPS2446" s="63"/>
      <c r="DPT2446" s="63"/>
      <c r="DPU2446" s="63"/>
      <c r="DPV2446" s="63"/>
      <c r="DPW2446" s="63"/>
      <c r="DPX2446" s="63"/>
      <c r="DPY2446" s="63"/>
      <c r="DPZ2446" s="63"/>
      <c r="DQA2446" s="63"/>
      <c r="DQB2446" s="63"/>
      <c r="DQC2446" s="63"/>
      <c r="DQD2446" s="63"/>
      <c r="DQE2446" s="63"/>
      <c r="DQF2446" s="63"/>
      <c r="DQG2446" s="63"/>
      <c r="DQH2446" s="63"/>
      <c r="DQI2446" s="63"/>
      <c r="DQJ2446" s="63"/>
      <c r="DQK2446" s="63"/>
      <c r="DQL2446" s="63"/>
      <c r="DQM2446" s="63"/>
      <c r="DQN2446" s="63"/>
      <c r="DQO2446" s="63"/>
      <c r="DQP2446" s="63"/>
      <c r="DQQ2446" s="63"/>
      <c r="DQR2446" s="63"/>
      <c r="DQS2446" s="63"/>
      <c r="DQT2446" s="63"/>
      <c r="DQU2446" s="63"/>
      <c r="DQV2446" s="63"/>
      <c r="DQW2446" s="63"/>
      <c r="DQX2446" s="63"/>
      <c r="DQY2446" s="63"/>
      <c r="DQZ2446" s="63"/>
      <c r="DRA2446" s="63"/>
      <c r="DRB2446" s="63"/>
      <c r="DRC2446" s="63"/>
      <c r="DRD2446" s="63"/>
      <c r="DRE2446" s="63"/>
      <c r="DRF2446" s="63"/>
      <c r="DRG2446" s="63"/>
      <c r="DRH2446" s="63"/>
      <c r="DRI2446" s="63"/>
      <c r="DRJ2446" s="63"/>
      <c r="DRK2446" s="63"/>
      <c r="DRL2446" s="63"/>
      <c r="DRM2446" s="63"/>
      <c r="DRN2446" s="63"/>
      <c r="DRO2446" s="63"/>
      <c r="DRP2446" s="63"/>
      <c r="DRQ2446" s="63"/>
      <c r="DRR2446" s="63"/>
      <c r="DRS2446" s="63"/>
      <c r="DRT2446" s="63"/>
      <c r="DRU2446" s="63"/>
      <c r="DRV2446" s="63"/>
      <c r="DRW2446" s="63"/>
      <c r="DRX2446" s="63"/>
      <c r="DRY2446" s="63"/>
      <c r="DRZ2446" s="63"/>
      <c r="DSA2446" s="63"/>
      <c r="DSB2446" s="63"/>
      <c r="DSC2446" s="63"/>
      <c r="DSD2446" s="63"/>
      <c r="DSE2446" s="63"/>
      <c r="DSF2446" s="63"/>
      <c r="DSG2446" s="63"/>
      <c r="DSH2446" s="63"/>
      <c r="DSI2446" s="63"/>
      <c r="DSJ2446" s="63"/>
      <c r="DSK2446" s="63"/>
      <c r="DSL2446" s="63"/>
      <c r="DSM2446" s="63"/>
      <c r="DSN2446" s="63"/>
      <c r="DSO2446" s="63"/>
      <c r="DSP2446" s="63"/>
      <c r="DSQ2446" s="63"/>
      <c r="DSR2446" s="63"/>
      <c r="DSS2446" s="63"/>
      <c r="DST2446" s="63"/>
      <c r="DSU2446" s="63"/>
      <c r="DSV2446" s="63"/>
      <c r="DSW2446" s="63"/>
      <c r="DSX2446" s="63"/>
      <c r="DSY2446" s="63"/>
      <c r="DSZ2446" s="63"/>
      <c r="DTA2446" s="63"/>
      <c r="DTB2446" s="63"/>
      <c r="DTC2446" s="63"/>
      <c r="DTD2446" s="63"/>
      <c r="DTE2446" s="63"/>
      <c r="DTF2446" s="63"/>
      <c r="DTG2446" s="63"/>
      <c r="DTH2446" s="63"/>
      <c r="DTI2446" s="63"/>
      <c r="DTJ2446" s="63"/>
      <c r="DTK2446" s="63"/>
      <c r="DTL2446" s="63"/>
      <c r="DTM2446" s="63"/>
      <c r="DTN2446" s="63"/>
      <c r="DTO2446" s="63"/>
      <c r="DTP2446" s="63"/>
      <c r="DTQ2446" s="63"/>
      <c r="DTR2446" s="63"/>
      <c r="DTS2446" s="63"/>
      <c r="DTT2446" s="63"/>
      <c r="DTU2446" s="63"/>
      <c r="DTV2446" s="63"/>
      <c r="DTW2446" s="63"/>
      <c r="DTX2446" s="63"/>
      <c r="DTY2446" s="63"/>
      <c r="DTZ2446" s="63"/>
      <c r="DUA2446" s="63"/>
      <c r="DUB2446" s="63"/>
      <c r="DUC2446" s="63"/>
      <c r="DUD2446" s="63"/>
      <c r="DUE2446" s="63"/>
      <c r="DUF2446" s="63"/>
      <c r="DUG2446" s="63"/>
      <c r="DUH2446" s="63"/>
      <c r="DUI2446" s="63"/>
      <c r="DUJ2446" s="63"/>
      <c r="DUK2446" s="63"/>
      <c r="DUL2446" s="63"/>
      <c r="DUM2446" s="63"/>
      <c r="DUN2446" s="63"/>
      <c r="DUO2446" s="63"/>
      <c r="DUP2446" s="63"/>
      <c r="DUQ2446" s="63"/>
      <c r="DUR2446" s="63"/>
      <c r="DUS2446" s="63"/>
      <c r="DUT2446" s="63"/>
      <c r="DUU2446" s="63"/>
      <c r="DUV2446" s="63"/>
      <c r="DUW2446" s="63"/>
      <c r="DUX2446" s="63"/>
      <c r="DUY2446" s="63"/>
      <c r="DUZ2446" s="63"/>
      <c r="DVA2446" s="63"/>
      <c r="DVB2446" s="63"/>
      <c r="DVC2446" s="63"/>
      <c r="DVD2446" s="63"/>
      <c r="DVE2446" s="63"/>
      <c r="DVF2446" s="63"/>
      <c r="DVG2446" s="63"/>
      <c r="DVH2446" s="63"/>
      <c r="DVI2446" s="63"/>
      <c r="DVJ2446" s="63"/>
      <c r="DVK2446" s="63"/>
      <c r="DVL2446" s="63"/>
      <c r="DVM2446" s="63"/>
      <c r="DVN2446" s="63"/>
      <c r="DVO2446" s="63"/>
      <c r="DVP2446" s="63"/>
      <c r="DVQ2446" s="63"/>
      <c r="DVR2446" s="63"/>
      <c r="DVS2446" s="63"/>
      <c r="DVT2446" s="63"/>
      <c r="DVU2446" s="63"/>
      <c r="DVV2446" s="63"/>
      <c r="DVW2446" s="63"/>
      <c r="DVX2446" s="63"/>
      <c r="DVY2446" s="63"/>
      <c r="DVZ2446" s="63"/>
      <c r="DWA2446" s="63"/>
      <c r="DWB2446" s="63"/>
      <c r="DWC2446" s="63"/>
      <c r="DWD2446" s="63"/>
      <c r="DWE2446" s="63"/>
      <c r="DWF2446" s="63"/>
      <c r="DWG2446" s="63"/>
      <c r="DWH2446" s="63"/>
      <c r="DWI2446" s="63"/>
      <c r="DWJ2446" s="63"/>
      <c r="DWK2446" s="63"/>
      <c r="DWL2446" s="63"/>
      <c r="DWM2446" s="63"/>
      <c r="DWN2446" s="63"/>
      <c r="DWO2446" s="63"/>
      <c r="DWP2446" s="63"/>
      <c r="DWQ2446" s="63"/>
      <c r="DWR2446" s="63"/>
      <c r="DWS2446" s="63"/>
      <c r="DWT2446" s="63"/>
      <c r="DWU2446" s="63"/>
      <c r="DWV2446" s="63"/>
      <c r="DWW2446" s="63"/>
      <c r="DWX2446" s="63"/>
      <c r="DWY2446" s="63"/>
      <c r="DWZ2446" s="63"/>
      <c r="DXA2446" s="63"/>
      <c r="DXB2446" s="63"/>
      <c r="DXC2446" s="63"/>
      <c r="DXD2446" s="63"/>
      <c r="DXE2446" s="63"/>
      <c r="DXF2446" s="63"/>
      <c r="DXG2446" s="63"/>
      <c r="DXH2446" s="63"/>
      <c r="DXI2446" s="63"/>
      <c r="DXJ2446" s="63"/>
      <c r="DXK2446" s="63"/>
      <c r="DXL2446" s="63"/>
      <c r="DXM2446" s="63"/>
      <c r="DXN2446" s="63"/>
      <c r="DXO2446" s="63"/>
      <c r="DXP2446" s="63"/>
      <c r="DXQ2446" s="63"/>
      <c r="DXR2446" s="63"/>
      <c r="DXS2446" s="63"/>
      <c r="DXT2446" s="63"/>
      <c r="DXU2446" s="63"/>
      <c r="DXV2446" s="63"/>
      <c r="DXW2446" s="63"/>
      <c r="DXX2446" s="63"/>
      <c r="DXY2446" s="63"/>
      <c r="DXZ2446" s="63"/>
      <c r="DYA2446" s="63"/>
      <c r="DYB2446" s="63"/>
      <c r="DYC2446" s="63"/>
      <c r="DYD2446" s="63"/>
      <c r="DYE2446" s="63"/>
      <c r="DYF2446" s="63"/>
      <c r="DYG2446" s="63"/>
      <c r="DYH2446" s="63"/>
      <c r="DYI2446" s="63"/>
      <c r="DYJ2446" s="63"/>
      <c r="DYK2446" s="63"/>
      <c r="DYL2446" s="63"/>
      <c r="DYM2446" s="63"/>
      <c r="DYN2446" s="63"/>
      <c r="DYO2446" s="63"/>
      <c r="DYP2446" s="63"/>
      <c r="DYQ2446" s="63"/>
      <c r="DYR2446" s="63"/>
      <c r="DYS2446" s="63"/>
      <c r="DYT2446" s="63"/>
      <c r="DYU2446" s="63"/>
      <c r="DYV2446" s="63"/>
      <c r="DYW2446" s="63"/>
      <c r="DYX2446" s="63"/>
      <c r="DYY2446" s="63"/>
      <c r="DYZ2446" s="63"/>
      <c r="DZA2446" s="63"/>
      <c r="DZB2446" s="63"/>
      <c r="DZC2446" s="63"/>
      <c r="DZD2446" s="63"/>
      <c r="DZE2446" s="63"/>
      <c r="DZF2446" s="63"/>
      <c r="DZG2446" s="63"/>
      <c r="DZH2446" s="63"/>
      <c r="DZI2446" s="63"/>
      <c r="DZJ2446" s="63"/>
      <c r="DZK2446" s="63"/>
      <c r="DZL2446" s="63"/>
      <c r="DZM2446" s="63"/>
      <c r="DZN2446" s="63"/>
      <c r="DZO2446" s="63"/>
      <c r="DZP2446" s="63"/>
      <c r="DZQ2446" s="63"/>
      <c r="DZR2446" s="63"/>
      <c r="DZS2446" s="63"/>
      <c r="DZT2446" s="63"/>
      <c r="DZU2446" s="63"/>
      <c r="DZV2446" s="63"/>
      <c r="DZW2446" s="63"/>
      <c r="DZX2446" s="63"/>
      <c r="DZY2446" s="63"/>
      <c r="DZZ2446" s="63"/>
      <c r="EAA2446" s="63"/>
      <c r="EAB2446" s="63"/>
      <c r="EAC2446" s="63"/>
      <c r="EAD2446" s="63"/>
      <c r="EAE2446" s="63"/>
      <c r="EAF2446" s="63"/>
      <c r="EAG2446" s="63"/>
      <c r="EAH2446" s="63"/>
      <c r="EAI2446" s="63"/>
      <c r="EAJ2446" s="63"/>
      <c r="EAK2446" s="63"/>
      <c r="EAL2446" s="63"/>
      <c r="EAM2446" s="63"/>
      <c r="EAN2446" s="63"/>
      <c r="EAO2446" s="63"/>
      <c r="EAP2446" s="63"/>
      <c r="EAQ2446" s="63"/>
      <c r="EAR2446" s="63"/>
      <c r="EAS2446" s="63"/>
      <c r="EAT2446" s="63"/>
      <c r="EAU2446" s="63"/>
      <c r="EAV2446" s="63"/>
      <c r="EAW2446" s="63"/>
      <c r="EAX2446" s="63"/>
      <c r="EAY2446" s="63"/>
      <c r="EAZ2446" s="63"/>
      <c r="EBA2446" s="63"/>
      <c r="EBB2446" s="63"/>
      <c r="EBC2446" s="63"/>
      <c r="EBD2446" s="63"/>
      <c r="EBE2446" s="63"/>
      <c r="EBF2446" s="63"/>
      <c r="EBG2446" s="63"/>
      <c r="EBH2446" s="63"/>
      <c r="EBI2446" s="63"/>
      <c r="EBJ2446" s="63"/>
      <c r="EBK2446" s="63"/>
      <c r="EBL2446" s="63"/>
      <c r="EBM2446" s="63"/>
      <c r="EBN2446" s="63"/>
      <c r="EBO2446" s="63"/>
      <c r="EBP2446" s="63"/>
      <c r="EBQ2446" s="63"/>
      <c r="EBR2446" s="63"/>
      <c r="EBS2446" s="63"/>
      <c r="EBT2446" s="63"/>
      <c r="EBU2446" s="63"/>
      <c r="EBV2446" s="63"/>
      <c r="EBW2446" s="63"/>
      <c r="EBX2446" s="63"/>
      <c r="EBY2446" s="63"/>
      <c r="EBZ2446" s="63"/>
      <c r="ECA2446" s="63"/>
      <c r="ECB2446" s="63"/>
      <c r="ECC2446" s="63"/>
      <c r="ECD2446" s="63"/>
      <c r="ECE2446" s="63"/>
      <c r="ECF2446" s="63"/>
      <c r="ECG2446" s="63"/>
      <c r="ECH2446" s="63"/>
      <c r="ECI2446" s="63"/>
      <c r="ECJ2446" s="63"/>
      <c r="ECK2446" s="63"/>
      <c r="ECL2446" s="63"/>
      <c r="ECM2446" s="63"/>
      <c r="ECN2446" s="63"/>
      <c r="ECO2446" s="63"/>
      <c r="ECP2446" s="63"/>
      <c r="ECQ2446" s="63"/>
      <c r="ECR2446" s="63"/>
      <c r="ECS2446" s="63"/>
      <c r="ECT2446" s="63"/>
      <c r="ECU2446" s="63"/>
      <c r="ECV2446" s="63"/>
      <c r="ECW2446" s="63"/>
      <c r="ECX2446" s="63"/>
      <c r="ECY2446" s="63"/>
      <c r="ECZ2446" s="63"/>
      <c r="EDA2446" s="63"/>
      <c r="EDB2446" s="63"/>
      <c r="EDC2446" s="63"/>
      <c r="EDD2446" s="63"/>
      <c r="EDE2446" s="63"/>
      <c r="EDF2446" s="63"/>
      <c r="EDG2446" s="63"/>
      <c r="EDH2446" s="63"/>
      <c r="EDI2446" s="63"/>
      <c r="EDJ2446" s="63"/>
      <c r="EDK2446" s="63"/>
      <c r="EDL2446" s="63"/>
      <c r="EDM2446" s="63"/>
      <c r="EDN2446" s="63"/>
      <c r="EDO2446" s="63"/>
      <c r="EDP2446" s="63"/>
      <c r="EDQ2446" s="63"/>
      <c r="EDR2446" s="63"/>
      <c r="EDS2446" s="63"/>
      <c r="EDT2446" s="63"/>
      <c r="EDU2446" s="63"/>
      <c r="EDV2446" s="63"/>
      <c r="EDW2446" s="63"/>
      <c r="EDX2446" s="63"/>
      <c r="EDY2446" s="63"/>
      <c r="EDZ2446" s="63"/>
      <c r="EEA2446" s="63"/>
      <c r="EEB2446" s="63"/>
      <c r="EEC2446" s="63"/>
      <c r="EED2446" s="63"/>
      <c r="EEE2446" s="63"/>
      <c r="EEF2446" s="63"/>
      <c r="EEG2446" s="63"/>
      <c r="EEH2446" s="63"/>
      <c r="EEI2446" s="63"/>
      <c r="EEJ2446" s="63"/>
      <c r="EEK2446" s="63"/>
      <c r="EEL2446" s="63"/>
      <c r="EEM2446" s="63"/>
      <c r="EEN2446" s="63"/>
      <c r="EEO2446" s="63"/>
      <c r="EEP2446" s="63"/>
      <c r="EEQ2446" s="63"/>
      <c r="EER2446" s="63"/>
      <c r="EES2446" s="63"/>
      <c r="EET2446" s="63"/>
      <c r="EEU2446" s="63"/>
      <c r="EEV2446" s="63"/>
      <c r="EEW2446" s="63"/>
      <c r="EEX2446" s="63"/>
      <c r="EEY2446" s="63"/>
      <c r="EEZ2446" s="63"/>
      <c r="EFA2446" s="63"/>
      <c r="EFB2446" s="63"/>
      <c r="EFC2446" s="63"/>
      <c r="EFD2446" s="63"/>
      <c r="EFE2446" s="63"/>
      <c r="EFF2446" s="63"/>
      <c r="EFG2446" s="63"/>
      <c r="EFH2446" s="63"/>
      <c r="EFI2446" s="63"/>
      <c r="EFJ2446" s="63"/>
      <c r="EFK2446" s="63"/>
      <c r="EFL2446" s="63"/>
      <c r="EFM2446" s="63"/>
      <c r="EFN2446" s="63"/>
      <c r="EFO2446" s="63"/>
      <c r="EFP2446" s="63"/>
      <c r="EFQ2446" s="63"/>
      <c r="EFR2446" s="63"/>
      <c r="EFS2446" s="63"/>
      <c r="EFT2446" s="63"/>
      <c r="EFU2446" s="63"/>
      <c r="EFV2446" s="63"/>
      <c r="EFW2446" s="63"/>
      <c r="EFX2446" s="63"/>
      <c r="EFY2446" s="63"/>
      <c r="EFZ2446" s="63"/>
      <c r="EGA2446" s="63"/>
      <c r="EGB2446" s="63"/>
      <c r="EGC2446" s="63"/>
      <c r="EGD2446" s="63"/>
      <c r="EGE2446" s="63"/>
      <c r="EGF2446" s="63"/>
      <c r="EGG2446" s="63"/>
      <c r="EGH2446" s="63"/>
      <c r="EGI2446" s="63"/>
      <c r="EGJ2446" s="63"/>
      <c r="EGK2446" s="63"/>
      <c r="EGL2446" s="63"/>
      <c r="EGM2446" s="63"/>
      <c r="EGN2446" s="63"/>
      <c r="EGO2446" s="63"/>
      <c r="EGP2446" s="63"/>
      <c r="EGQ2446" s="63"/>
      <c r="EGR2446" s="63"/>
      <c r="EGS2446" s="63"/>
      <c r="EGT2446" s="63"/>
      <c r="EGU2446" s="63"/>
      <c r="EGV2446" s="63"/>
      <c r="EGW2446" s="63"/>
      <c r="EGX2446" s="63"/>
      <c r="EGY2446" s="63"/>
      <c r="EGZ2446" s="63"/>
      <c r="EHA2446" s="63"/>
      <c r="EHB2446" s="63"/>
      <c r="EHC2446" s="63"/>
      <c r="EHD2446" s="63"/>
      <c r="EHE2446" s="63"/>
      <c r="EHF2446" s="63"/>
      <c r="EHG2446" s="63"/>
      <c r="EHH2446" s="63"/>
      <c r="EHI2446" s="63"/>
      <c r="EHJ2446" s="63"/>
      <c r="EHK2446" s="63"/>
      <c r="EHL2446" s="63"/>
      <c r="EHM2446" s="63"/>
      <c r="EHN2446" s="63"/>
      <c r="EHO2446" s="63"/>
      <c r="EHP2446" s="63"/>
      <c r="EHQ2446" s="63"/>
      <c r="EHR2446" s="63"/>
      <c r="EHS2446" s="63"/>
      <c r="EHT2446" s="63"/>
      <c r="EHU2446" s="63"/>
      <c r="EHV2446" s="63"/>
      <c r="EHW2446" s="63"/>
      <c r="EHX2446" s="63"/>
      <c r="EHY2446" s="63"/>
      <c r="EHZ2446" s="63"/>
      <c r="EIA2446" s="63"/>
      <c r="EIB2446" s="63"/>
      <c r="EIC2446" s="63"/>
      <c r="EID2446" s="63"/>
      <c r="EIE2446" s="63"/>
      <c r="EIF2446" s="63"/>
      <c r="EIG2446" s="63"/>
      <c r="EIH2446" s="63"/>
      <c r="EII2446" s="63"/>
      <c r="EIJ2446" s="63"/>
      <c r="EIK2446" s="63"/>
      <c r="EIL2446" s="63"/>
      <c r="EIM2446" s="63"/>
      <c r="EIN2446" s="63"/>
      <c r="EIO2446" s="63"/>
      <c r="EIP2446" s="63"/>
      <c r="EIQ2446" s="63"/>
      <c r="EIR2446" s="63"/>
      <c r="EIS2446" s="63"/>
      <c r="EIT2446" s="63"/>
      <c r="EIU2446" s="63"/>
      <c r="EIV2446" s="63"/>
      <c r="EIW2446" s="63"/>
      <c r="EIX2446" s="63"/>
      <c r="EIY2446" s="63"/>
      <c r="EIZ2446" s="63"/>
      <c r="EJA2446" s="63"/>
      <c r="EJB2446" s="63"/>
      <c r="EJC2446" s="63"/>
      <c r="EJD2446" s="63"/>
      <c r="EJE2446" s="63"/>
      <c r="EJF2446" s="63"/>
      <c r="EJG2446" s="63"/>
      <c r="EJH2446" s="63"/>
      <c r="EJI2446" s="63"/>
      <c r="EJJ2446" s="63"/>
      <c r="EJK2446" s="63"/>
      <c r="EJL2446" s="63"/>
      <c r="EJM2446" s="63"/>
      <c r="EJN2446" s="63"/>
      <c r="EJO2446" s="63"/>
      <c r="EJP2446" s="63"/>
      <c r="EJQ2446" s="63"/>
      <c r="EJR2446" s="63"/>
      <c r="EJS2446" s="63"/>
      <c r="EJT2446" s="63"/>
      <c r="EJU2446" s="63"/>
      <c r="EJV2446" s="63"/>
      <c r="EJW2446" s="63"/>
      <c r="EJX2446" s="63"/>
      <c r="EJY2446" s="63"/>
      <c r="EJZ2446" s="63"/>
      <c r="EKA2446" s="63"/>
      <c r="EKB2446" s="63"/>
      <c r="EKC2446" s="63"/>
      <c r="EKD2446" s="63"/>
      <c r="EKE2446" s="63"/>
      <c r="EKF2446" s="63"/>
      <c r="EKG2446" s="63"/>
      <c r="EKH2446" s="63"/>
      <c r="EKI2446" s="63"/>
      <c r="EKJ2446" s="63"/>
      <c r="EKK2446" s="63"/>
      <c r="EKL2446" s="63"/>
      <c r="EKM2446" s="63"/>
      <c r="EKN2446" s="63"/>
      <c r="EKO2446" s="63"/>
      <c r="EKP2446" s="63"/>
      <c r="EKQ2446" s="63"/>
      <c r="EKR2446" s="63"/>
      <c r="EKS2446" s="63"/>
      <c r="EKT2446" s="63"/>
      <c r="EKU2446" s="63"/>
      <c r="EKV2446" s="63"/>
      <c r="EKW2446" s="63"/>
      <c r="EKX2446" s="63"/>
      <c r="EKY2446" s="63"/>
      <c r="EKZ2446" s="63"/>
      <c r="ELA2446" s="63"/>
      <c r="ELB2446" s="63"/>
      <c r="ELC2446" s="63"/>
      <c r="ELD2446" s="63"/>
      <c r="ELE2446" s="63"/>
      <c r="ELF2446" s="63"/>
      <c r="ELG2446" s="63"/>
      <c r="ELH2446" s="63"/>
      <c r="ELI2446" s="63"/>
      <c r="ELJ2446" s="63"/>
      <c r="ELK2446" s="63"/>
      <c r="ELL2446" s="63"/>
      <c r="ELM2446" s="63"/>
      <c r="ELN2446" s="63"/>
      <c r="ELO2446" s="63"/>
      <c r="ELP2446" s="63"/>
      <c r="ELQ2446" s="63"/>
      <c r="ELR2446" s="63"/>
      <c r="ELS2446" s="63"/>
      <c r="ELT2446" s="63"/>
      <c r="ELU2446" s="63"/>
      <c r="ELV2446" s="63"/>
      <c r="ELW2446" s="63"/>
      <c r="ELX2446" s="63"/>
      <c r="ELY2446" s="63"/>
      <c r="ELZ2446" s="63"/>
      <c r="EMA2446" s="63"/>
      <c r="EMB2446" s="63"/>
      <c r="EMC2446" s="63"/>
      <c r="EMD2446" s="63"/>
      <c r="EME2446" s="63"/>
      <c r="EMF2446" s="63"/>
      <c r="EMG2446" s="63"/>
      <c r="EMH2446" s="63"/>
      <c r="EMI2446" s="63"/>
      <c r="EMJ2446" s="63"/>
      <c r="EMK2446" s="63"/>
      <c r="EML2446" s="63"/>
      <c r="EMM2446" s="63"/>
      <c r="EMN2446" s="63"/>
      <c r="EMO2446" s="63"/>
      <c r="EMP2446" s="63"/>
      <c r="EMQ2446" s="63"/>
      <c r="EMR2446" s="63"/>
      <c r="EMS2446" s="63"/>
      <c r="EMT2446" s="63"/>
      <c r="EMU2446" s="63"/>
      <c r="EMV2446" s="63"/>
      <c r="EMW2446" s="63"/>
      <c r="EMX2446" s="63"/>
      <c r="EMY2446" s="63"/>
      <c r="EMZ2446" s="63"/>
      <c r="ENA2446" s="63"/>
      <c r="ENB2446" s="63"/>
      <c r="ENC2446" s="63"/>
      <c r="END2446" s="63"/>
      <c r="ENE2446" s="63"/>
      <c r="ENF2446" s="63"/>
      <c r="ENG2446" s="63"/>
      <c r="ENH2446" s="63"/>
      <c r="ENI2446" s="63"/>
      <c r="ENJ2446" s="63"/>
      <c r="ENK2446" s="63"/>
      <c r="ENL2446" s="63"/>
      <c r="ENM2446" s="63"/>
      <c r="ENN2446" s="63"/>
      <c r="ENO2446" s="63"/>
      <c r="ENP2446" s="63"/>
      <c r="ENQ2446" s="63"/>
      <c r="ENR2446" s="63"/>
      <c r="ENS2446" s="63"/>
      <c r="ENT2446" s="63"/>
      <c r="ENU2446" s="63"/>
      <c r="ENV2446" s="63"/>
      <c r="ENW2446" s="63"/>
      <c r="ENX2446" s="63"/>
      <c r="ENY2446" s="63"/>
      <c r="ENZ2446" s="63"/>
      <c r="EOA2446" s="63"/>
      <c r="EOB2446" s="63"/>
      <c r="EOC2446" s="63"/>
      <c r="EOD2446" s="63"/>
      <c r="EOE2446" s="63"/>
      <c r="EOF2446" s="63"/>
      <c r="EOG2446" s="63"/>
      <c r="EOH2446" s="63"/>
      <c r="EOI2446" s="63"/>
      <c r="EOJ2446" s="63"/>
      <c r="EOK2446" s="63"/>
      <c r="EOL2446" s="63"/>
      <c r="EOM2446" s="63"/>
      <c r="EON2446" s="63"/>
      <c r="EOO2446" s="63"/>
      <c r="EOP2446" s="63"/>
      <c r="EOQ2446" s="63"/>
      <c r="EOR2446" s="63"/>
      <c r="EOS2446" s="63"/>
      <c r="EOT2446" s="63"/>
      <c r="EOU2446" s="63"/>
      <c r="EOV2446" s="63"/>
      <c r="EOW2446" s="63"/>
      <c r="EOX2446" s="63"/>
      <c r="EOY2446" s="63"/>
      <c r="EOZ2446" s="63"/>
      <c r="EPA2446" s="63"/>
      <c r="EPB2446" s="63"/>
      <c r="EPC2446" s="63"/>
      <c r="EPD2446" s="63"/>
      <c r="EPE2446" s="63"/>
      <c r="EPF2446" s="63"/>
      <c r="EPG2446" s="63"/>
      <c r="EPH2446" s="63"/>
      <c r="EPI2446" s="63"/>
      <c r="EPJ2446" s="63"/>
      <c r="EPK2446" s="63"/>
      <c r="EPL2446" s="63"/>
      <c r="EPM2446" s="63"/>
      <c r="EPN2446" s="63"/>
      <c r="EPO2446" s="63"/>
      <c r="EPP2446" s="63"/>
      <c r="EPQ2446" s="63"/>
      <c r="EPR2446" s="63"/>
      <c r="EPS2446" s="63"/>
      <c r="EPT2446" s="63"/>
      <c r="EPU2446" s="63"/>
      <c r="EPV2446" s="63"/>
      <c r="EPW2446" s="63"/>
      <c r="EPX2446" s="63"/>
      <c r="EPY2446" s="63"/>
      <c r="EPZ2446" s="63"/>
      <c r="EQA2446" s="63"/>
      <c r="EQB2446" s="63"/>
      <c r="EQC2446" s="63"/>
      <c r="EQD2446" s="63"/>
      <c r="EQE2446" s="63"/>
      <c r="EQF2446" s="63"/>
      <c r="EQG2446" s="63"/>
      <c r="EQH2446" s="63"/>
      <c r="EQI2446" s="63"/>
      <c r="EQJ2446" s="63"/>
      <c r="EQK2446" s="63"/>
      <c r="EQL2446" s="63"/>
      <c r="EQM2446" s="63"/>
      <c r="EQN2446" s="63"/>
      <c r="EQO2446" s="63"/>
      <c r="EQP2446" s="63"/>
      <c r="EQQ2446" s="63"/>
      <c r="EQR2446" s="63"/>
      <c r="EQS2446" s="63"/>
      <c r="EQT2446" s="63"/>
      <c r="EQU2446" s="63"/>
      <c r="EQV2446" s="63"/>
      <c r="EQW2446" s="63"/>
      <c r="EQX2446" s="63"/>
      <c r="EQY2446" s="63"/>
      <c r="EQZ2446" s="63"/>
      <c r="ERA2446" s="63"/>
      <c r="ERB2446" s="63"/>
      <c r="ERC2446" s="63"/>
      <c r="ERD2446" s="63"/>
      <c r="ERE2446" s="63"/>
      <c r="ERF2446" s="63"/>
      <c r="ERG2446" s="63"/>
      <c r="ERH2446" s="63"/>
      <c r="ERI2446" s="63"/>
      <c r="ERJ2446" s="63"/>
      <c r="ERK2446" s="63"/>
      <c r="ERL2446" s="63"/>
      <c r="ERM2446" s="63"/>
      <c r="ERN2446" s="63"/>
      <c r="ERO2446" s="63"/>
      <c r="ERP2446" s="63"/>
      <c r="ERQ2446" s="63"/>
      <c r="ERR2446" s="63"/>
      <c r="ERS2446" s="63"/>
      <c r="ERT2446" s="63"/>
      <c r="ERU2446" s="63"/>
      <c r="ERV2446" s="63"/>
      <c r="ERW2446" s="63"/>
      <c r="ERX2446" s="63"/>
      <c r="ERY2446" s="63"/>
      <c r="ERZ2446" s="63"/>
      <c r="ESA2446" s="63"/>
      <c r="ESB2446" s="63"/>
      <c r="ESC2446" s="63"/>
      <c r="ESD2446" s="63"/>
      <c r="ESE2446" s="63"/>
      <c r="ESF2446" s="63"/>
      <c r="ESG2446" s="63"/>
      <c r="ESH2446" s="63"/>
      <c r="ESI2446" s="63"/>
      <c r="ESJ2446" s="63"/>
      <c r="ESK2446" s="63"/>
      <c r="ESL2446" s="63"/>
      <c r="ESM2446" s="63"/>
      <c r="ESN2446" s="63"/>
      <c r="ESO2446" s="63"/>
      <c r="ESP2446" s="63"/>
      <c r="ESQ2446" s="63"/>
      <c r="ESR2446" s="63"/>
      <c r="ESS2446" s="63"/>
      <c r="EST2446" s="63"/>
      <c r="ESU2446" s="63"/>
      <c r="ESV2446" s="63"/>
      <c r="ESW2446" s="63"/>
      <c r="ESX2446" s="63"/>
      <c r="ESY2446" s="63"/>
      <c r="ESZ2446" s="63"/>
      <c r="ETA2446" s="63"/>
      <c r="ETB2446" s="63"/>
      <c r="ETC2446" s="63"/>
      <c r="ETD2446" s="63"/>
      <c r="ETE2446" s="63"/>
      <c r="ETF2446" s="63"/>
      <c r="ETG2446" s="63"/>
      <c r="ETH2446" s="63"/>
      <c r="ETI2446" s="63"/>
      <c r="ETJ2446" s="63"/>
      <c r="ETK2446" s="63"/>
      <c r="ETL2446" s="63"/>
      <c r="ETM2446" s="63"/>
      <c r="ETN2446" s="63"/>
      <c r="ETO2446" s="63"/>
      <c r="ETP2446" s="63"/>
      <c r="ETQ2446" s="63"/>
      <c r="ETR2446" s="63"/>
      <c r="ETS2446" s="63"/>
      <c r="ETT2446" s="63"/>
      <c r="ETU2446" s="63"/>
      <c r="ETV2446" s="63"/>
      <c r="ETW2446" s="63"/>
      <c r="ETX2446" s="63"/>
      <c r="ETY2446" s="63"/>
      <c r="ETZ2446" s="63"/>
      <c r="EUA2446" s="63"/>
      <c r="EUB2446" s="63"/>
      <c r="EUC2446" s="63"/>
      <c r="EUD2446" s="63"/>
      <c r="EUE2446" s="63"/>
      <c r="EUF2446" s="63"/>
      <c r="EUG2446" s="63"/>
      <c r="EUH2446" s="63"/>
      <c r="EUI2446" s="63"/>
      <c r="EUJ2446" s="63"/>
      <c r="EUK2446" s="63"/>
      <c r="EUL2446" s="63"/>
      <c r="EUM2446" s="63"/>
      <c r="EUN2446" s="63"/>
      <c r="EUO2446" s="63"/>
      <c r="EUP2446" s="63"/>
      <c r="EUQ2446" s="63"/>
      <c r="EUR2446" s="63"/>
      <c r="EUS2446" s="63"/>
      <c r="EUT2446" s="63"/>
      <c r="EUU2446" s="63"/>
      <c r="EUV2446" s="63"/>
      <c r="EUW2446" s="63"/>
      <c r="EUX2446" s="63"/>
      <c r="EUY2446" s="63"/>
      <c r="EUZ2446" s="63"/>
      <c r="EVA2446" s="63"/>
      <c r="EVB2446" s="63"/>
      <c r="EVC2446" s="63"/>
      <c r="EVD2446" s="63"/>
      <c r="EVE2446" s="63"/>
      <c r="EVF2446" s="63"/>
      <c r="EVG2446" s="63"/>
      <c r="EVH2446" s="63"/>
      <c r="EVI2446" s="63"/>
      <c r="EVJ2446" s="63"/>
      <c r="EVK2446" s="63"/>
      <c r="EVL2446" s="63"/>
      <c r="EVM2446" s="63"/>
      <c r="EVN2446" s="63"/>
      <c r="EVO2446" s="63"/>
      <c r="EVP2446" s="63"/>
      <c r="EVQ2446" s="63"/>
      <c r="EVR2446" s="63"/>
      <c r="EVS2446" s="63"/>
      <c r="EVT2446" s="63"/>
      <c r="EVU2446" s="63"/>
      <c r="EVV2446" s="63"/>
      <c r="EVW2446" s="63"/>
      <c r="EVX2446" s="63"/>
      <c r="EVY2446" s="63"/>
      <c r="EVZ2446" s="63"/>
      <c r="EWA2446" s="63"/>
      <c r="EWB2446" s="63"/>
      <c r="EWC2446" s="63"/>
      <c r="EWD2446" s="63"/>
      <c r="EWE2446" s="63"/>
      <c r="EWF2446" s="63"/>
      <c r="EWG2446" s="63"/>
      <c r="EWH2446" s="63"/>
      <c r="EWI2446" s="63"/>
      <c r="EWJ2446" s="63"/>
      <c r="EWK2446" s="63"/>
      <c r="EWL2446" s="63"/>
      <c r="EWM2446" s="63"/>
      <c r="EWN2446" s="63"/>
      <c r="EWO2446" s="63"/>
      <c r="EWP2446" s="63"/>
      <c r="EWQ2446" s="63"/>
      <c r="EWR2446" s="63"/>
      <c r="EWS2446" s="63"/>
      <c r="EWT2446" s="63"/>
      <c r="EWU2446" s="63"/>
      <c r="EWV2446" s="63"/>
      <c r="EWW2446" s="63"/>
      <c r="EWX2446" s="63"/>
      <c r="EWY2446" s="63"/>
      <c r="EWZ2446" s="63"/>
      <c r="EXA2446" s="63"/>
      <c r="EXB2446" s="63"/>
      <c r="EXC2446" s="63"/>
      <c r="EXD2446" s="63"/>
      <c r="EXE2446" s="63"/>
      <c r="EXF2446" s="63"/>
      <c r="EXG2446" s="63"/>
      <c r="EXH2446" s="63"/>
      <c r="EXI2446" s="63"/>
      <c r="EXJ2446" s="63"/>
      <c r="EXK2446" s="63"/>
      <c r="EXL2446" s="63"/>
      <c r="EXM2446" s="63"/>
      <c r="EXN2446" s="63"/>
      <c r="EXO2446" s="63"/>
      <c r="EXP2446" s="63"/>
      <c r="EXQ2446" s="63"/>
      <c r="EXR2446" s="63"/>
      <c r="EXS2446" s="63"/>
      <c r="EXT2446" s="63"/>
      <c r="EXU2446" s="63"/>
      <c r="EXV2446" s="63"/>
      <c r="EXW2446" s="63"/>
      <c r="EXX2446" s="63"/>
      <c r="EXY2446" s="63"/>
      <c r="EXZ2446" s="63"/>
      <c r="EYA2446" s="63"/>
      <c r="EYB2446" s="63"/>
      <c r="EYC2446" s="63"/>
      <c r="EYD2446" s="63"/>
      <c r="EYE2446" s="63"/>
      <c r="EYF2446" s="63"/>
      <c r="EYG2446" s="63"/>
      <c r="EYH2446" s="63"/>
      <c r="EYI2446" s="63"/>
      <c r="EYJ2446" s="63"/>
      <c r="EYK2446" s="63"/>
      <c r="EYL2446" s="63"/>
      <c r="EYM2446" s="63"/>
      <c r="EYN2446" s="63"/>
      <c r="EYO2446" s="63"/>
      <c r="EYP2446" s="63"/>
      <c r="EYQ2446" s="63"/>
      <c r="EYR2446" s="63"/>
      <c r="EYS2446" s="63"/>
      <c r="EYT2446" s="63"/>
      <c r="EYU2446" s="63"/>
      <c r="EYV2446" s="63"/>
      <c r="EYW2446" s="63"/>
      <c r="EYX2446" s="63"/>
      <c r="EYY2446" s="63"/>
      <c r="EYZ2446" s="63"/>
      <c r="EZA2446" s="63"/>
      <c r="EZB2446" s="63"/>
      <c r="EZC2446" s="63"/>
      <c r="EZD2446" s="63"/>
      <c r="EZE2446" s="63"/>
      <c r="EZF2446" s="63"/>
      <c r="EZG2446" s="63"/>
      <c r="EZH2446" s="63"/>
      <c r="EZI2446" s="63"/>
      <c r="EZJ2446" s="63"/>
      <c r="EZK2446" s="63"/>
      <c r="EZL2446" s="63"/>
      <c r="EZM2446" s="63"/>
      <c r="EZN2446" s="63"/>
      <c r="EZO2446" s="63"/>
      <c r="EZP2446" s="63"/>
      <c r="EZQ2446" s="63"/>
      <c r="EZR2446" s="63"/>
      <c r="EZS2446" s="63"/>
      <c r="EZT2446" s="63"/>
      <c r="EZU2446" s="63"/>
      <c r="EZV2446" s="63"/>
      <c r="EZW2446" s="63"/>
      <c r="EZX2446" s="63"/>
      <c r="EZY2446" s="63"/>
      <c r="EZZ2446" s="63"/>
      <c r="FAA2446" s="63"/>
      <c r="FAB2446" s="63"/>
      <c r="FAC2446" s="63"/>
      <c r="FAD2446" s="63"/>
      <c r="FAE2446" s="63"/>
      <c r="FAF2446" s="63"/>
      <c r="FAG2446" s="63"/>
      <c r="FAH2446" s="63"/>
      <c r="FAI2446" s="63"/>
      <c r="FAJ2446" s="63"/>
      <c r="FAK2446" s="63"/>
      <c r="FAL2446" s="63"/>
      <c r="FAM2446" s="63"/>
      <c r="FAN2446" s="63"/>
      <c r="FAO2446" s="63"/>
      <c r="FAP2446" s="63"/>
      <c r="FAQ2446" s="63"/>
      <c r="FAR2446" s="63"/>
      <c r="FAS2446" s="63"/>
      <c r="FAT2446" s="63"/>
      <c r="FAU2446" s="63"/>
      <c r="FAV2446" s="63"/>
      <c r="FAW2446" s="63"/>
      <c r="FAX2446" s="63"/>
      <c r="FAY2446" s="63"/>
      <c r="FAZ2446" s="63"/>
      <c r="FBA2446" s="63"/>
      <c r="FBB2446" s="63"/>
      <c r="FBC2446" s="63"/>
      <c r="FBD2446" s="63"/>
      <c r="FBE2446" s="63"/>
      <c r="FBF2446" s="63"/>
      <c r="FBG2446" s="63"/>
      <c r="FBH2446" s="63"/>
      <c r="FBI2446" s="63"/>
      <c r="FBJ2446" s="63"/>
      <c r="FBK2446" s="63"/>
      <c r="FBL2446" s="63"/>
      <c r="FBM2446" s="63"/>
      <c r="FBN2446" s="63"/>
      <c r="FBO2446" s="63"/>
      <c r="FBP2446" s="63"/>
      <c r="FBQ2446" s="63"/>
      <c r="FBR2446" s="63"/>
      <c r="FBS2446" s="63"/>
      <c r="FBT2446" s="63"/>
      <c r="FBU2446" s="63"/>
      <c r="FBV2446" s="63"/>
      <c r="FBW2446" s="63"/>
      <c r="FBX2446" s="63"/>
      <c r="FBY2446" s="63"/>
      <c r="FBZ2446" s="63"/>
      <c r="FCA2446" s="63"/>
      <c r="FCB2446" s="63"/>
      <c r="FCC2446" s="63"/>
      <c r="FCD2446" s="63"/>
      <c r="FCE2446" s="63"/>
      <c r="FCF2446" s="63"/>
      <c r="FCG2446" s="63"/>
      <c r="FCH2446" s="63"/>
      <c r="FCI2446" s="63"/>
      <c r="FCJ2446" s="63"/>
      <c r="FCK2446" s="63"/>
      <c r="FCL2446" s="63"/>
      <c r="FCM2446" s="63"/>
      <c r="FCN2446" s="63"/>
      <c r="FCO2446" s="63"/>
      <c r="FCP2446" s="63"/>
      <c r="FCQ2446" s="63"/>
      <c r="FCR2446" s="63"/>
      <c r="FCS2446" s="63"/>
      <c r="FCT2446" s="63"/>
      <c r="FCU2446" s="63"/>
      <c r="FCV2446" s="63"/>
      <c r="FCW2446" s="63"/>
      <c r="FCX2446" s="63"/>
      <c r="FCY2446" s="63"/>
      <c r="FCZ2446" s="63"/>
      <c r="FDA2446" s="63"/>
      <c r="FDB2446" s="63"/>
      <c r="FDC2446" s="63"/>
      <c r="FDD2446" s="63"/>
      <c r="FDE2446" s="63"/>
      <c r="FDF2446" s="63"/>
      <c r="FDG2446" s="63"/>
      <c r="FDH2446" s="63"/>
      <c r="FDI2446" s="63"/>
      <c r="FDJ2446" s="63"/>
      <c r="FDK2446" s="63"/>
      <c r="FDL2446" s="63"/>
      <c r="FDM2446" s="63"/>
      <c r="FDN2446" s="63"/>
      <c r="FDO2446" s="63"/>
      <c r="FDP2446" s="63"/>
      <c r="FDQ2446" s="63"/>
      <c r="FDR2446" s="63"/>
      <c r="FDS2446" s="63"/>
      <c r="FDT2446" s="63"/>
      <c r="FDU2446" s="63"/>
      <c r="FDV2446" s="63"/>
      <c r="FDW2446" s="63"/>
      <c r="FDX2446" s="63"/>
      <c r="FDY2446" s="63"/>
      <c r="FDZ2446" s="63"/>
      <c r="FEA2446" s="63"/>
      <c r="FEB2446" s="63"/>
      <c r="FEC2446" s="63"/>
      <c r="FED2446" s="63"/>
      <c r="FEE2446" s="63"/>
      <c r="FEF2446" s="63"/>
      <c r="FEG2446" s="63"/>
      <c r="FEH2446" s="63"/>
      <c r="FEI2446" s="63"/>
      <c r="FEJ2446" s="63"/>
      <c r="FEK2446" s="63"/>
      <c r="FEL2446" s="63"/>
      <c r="FEM2446" s="63"/>
      <c r="FEN2446" s="63"/>
      <c r="FEO2446" s="63"/>
      <c r="FEP2446" s="63"/>
      <c r="FEQ2446" s="63"/>
      <c r="FER2446" s="63"/>
      <c r="FES2446" s="63"/>
      <c r="FET2446" s="63"/>
      <c r="FEU2446" s="63"/>
      <c r="FEV2446" s="63"/>
      <c r="FEW2446" s="63"/>
      <c r="FEX2446" s="63"/>
      <c r="FEY2446" s="63"/>
      <c r="FEZ2446" s="63"/>
      <c r="FFA2446" s="63"/>
      <c r="FFB2446" s="63"/>
      <c r="FFC2446" s="63"/>
      <c r="FFD2446" s="63"/>
      <c r="FFE2446" s="63"/>
      <c r="FFF2446" s="63"/>
      <c r="FFG2446" s="63"/>
      <c r="FFH2446" s="63"/>
      <c r="FFI2446" s="63"/>
      <c r="FFJ2446" s="63"/>
      <c r="FFK2446" s="63"/>
      <c r="FFL2446" s="63"/>
      <c r="FFM2446" s="63"/>
      <c r="FFN2446" s="63"/>
      <c r="FFO2446" s="63"/>
      <c r="FFP2446" s="63"/>
      <c r="FFQ2446" s="63"/>
      <c r="FFR2446" s="63"/>
      <c r="FFS2446" s="63"/>
      <c r="FFT2446" s="63"/>
      <c r="FFU2446" s="63"/>
      <c r="FFV2446" s="63"/>
      <c r="FFW2446" s="63"/>
      <c r="FFX2446" s="63"/>
      <c r="FFY2446" s="63"/>
      <c r="FFZ2446" s="63"/>
      <c r="FGA2446" s="63"/>
      <c r="FGB2446" s="63"/>
      <c r="FGC2446" s="63"/>
      <c r="FGD2446" s="63"/>
      <c r="FGE2446" s="63"/>
      <c r="FGF2446" s="63"/>
      <c r="FGG2446" s="63"/>
      <c r="FGH2446" s="63"/>
      <c r="FGI2446" s="63"/>
      <c r="FGJ2446" s="63"/>
      <c r="FGK2446" s="63"/>
      <c r="FGL2446" s="63"/>
      <c r="FGM2446" s="63"/>
      <c r="FGN2446" s="63"/>
      <c r="FGO2446" s="63"/>
      <c r="FGP2446" s="63"/>
      <c r="FGQ2446" s="63"/>
      <c r="FGR2446" s="63"/>
      <c r="FGS2446" s="63"/>
      <c r="FGT2446" s="63"/>
      <c r="FGU2446" s="63"/>
      <c r="FGV2446" s="63"/>
      <c r="FGW2446" s="63"/>
      <c r="FGX2446" s="63"/>
      <c r="FGY2446" s="63"/>
      <c r="FGZ2446" s="63"/>
      <c r="FHA2446" s="63"/>
      <c r="FHB2446" s="63"/>
      <c r="FHC2446" s="63"/>
      <c r="FHD2446" s="63"/>
      <c r="FHE2446" s="63"/>
      <c r="FHF2446" s="63"/>
      <c r="FHG2446" s="63"/>
      <c r="FHH2446" s="63"/>
      <c r="FHI2446" s="63"/>
      <c r="FHJ2446" s="63"/>
      <c r="FHK2446" s="63"/>
      <c r="FHL2446" s="63"/>
      <c r="FHM2446" s="63"/>
      <c r="FHN2446" s="63"/>
      <c r="FHO2446" s="63"/>
      <c r="FHP2446" s="63"/>
      <c r="FHQ2446" s="63"/>
      <c r="FHR2446" s="63"/>
      <c r="FHS2446" s="63"/>
      <c r="FHT2446" s="63"/>
      <c r="FHU2446" s="63"/>
      <c r="FHV2446" s="63"/>
      <c r="FHW2446" s="63"/>
      <c r="FHX2446" s="63"/>
      <c r="FHY2446" s="63"/>
      <c r="FHZ2446" s="63"/>
      <c r="FIA2446" s="63"/>
      <c r="FIB2446" s="63"/>
      <c r="FIC2446" s="63"/>
      <c r="FID2446" s="63"/>
      <c r="FIE2446" s="63"/>
      <c r="FIF2446" s="63"/>
      <c r="FIG2446" s="63"/>
      <c r="FIH2446" s="63"/>
      <c r="FII2446" s="63"/>
      <c r="FIJ2446" s="63"/>
      <c r="FIK2446" s="63"/>
      <c r="FIL2446" s="63"/>
      <c r="FIM2446" s="63"/>
      <c r="FIN2446" s="63"/>
      <c r="FIO2446" s="63"/>
      <c r="FIP2446" s="63"/>
      <c r="FIQ2446" s="63"/>
      <c r="FIR2446" s="63"/>
      <c r="FIS2446" s="63"/>
      <c r="FIT2446" s="63"/>
      <c r="FIU2446" s="63"/>
      <c r="FIV2446" s="63"/>
      <c r="FIW2446" s="63"/>
      <c r="FIX2446" s="63"/>
      <c r="FIY2446" s="63"/>
      <c r="FIZ2446" s="63"/>
      <c r="FJA2446" s="63"/>
      <c r="FJB2446" s="63"/>
      <c r="FJC2446" s="63"/>
      <c r="FJD2446" s="63"/>
      <c r="FJE2446" s="63"/>
      <c r="FJF2446" s="63"/>
      <c r="FJG2446" s="63"/>
      <c r="FJH2446" s="63"/>
      <c r="FJI2446" s="63"/>
      <c r="FJJ2446" s="63"/>
      <c r="FJK2446" s="63"/>
      <c r="FJL2446" s="63"/>
      <c r="FJM2446" s="63"/>
      <c r="FJN2446" s="63"/>
      <c r="FJO2446" s="63"/>
      <c r="FJP2446" s="63"/>
      <c r="FJQ2446" s="63"/>
      <c r="FJR2446" s="63"/>
      <c r="FJS2446" s="63"/>
      <c r="FJT2446" s="63"/>
      <c r="FJU2446" s="63"/>
      <c r="FJV2446" s="63"/>
      <c r="FJW2446" s="63"/>
      <c r="FJX2446" s="63"/>
      <c r="FJY2446" s="63"/>
      <c r="FJZ2446" s="63"/>
      <c r="FKA2446" s="63"/>
      <c r="FKB2446" s="63"/>
      <c r="FKC2446" s="63"/>
      <c r="FKD2446" s="63"/>
      <c r="FKE2446" s="63"/>
      <c r="FKF2446" s="63"/>
      <c r="FKG2446" s="63"/>
      <c r="FKH2446" s="63"/>
      <c r="FKI2446" s="63"/>
      <c r="FKJ2446" s="63"/>
      <c r="FKK2446" s="63"/>
      <c r="FKL2446" s="63"/>
      <c r="FKM2446" s="63"/>
      <c r="FKN2446" s="63"/>
      <c r="FKO2446" s="63"/>
      <c r="FKP2446" s="63"/>
      <c r="FKQ2446" s="63"/>
      <c r="FKR2446" s="63"/>
      <c r="FKS2446" s="63"/>
      <c r="FKT2446" s="63"/>
      <c r="FKU2446" s="63"/>
      <c r="FKV2446" s="63"/>
      <c r="FKW2446" s="63"/>
      <c r="FKX2446" s="63"/>
      <c r="FKY2446" s="63"/>
      <c r="FKZ2446" s="63"/>
      <c r="FLA2446" s="63"/>
      <c r="FLB2446" s="63"/>
      <c r="FLC2446" s="63"/>
      <c r="FLD2446" s="63"/>
      <c r="FLE2446" s="63"/>
      <c r="FLF2446" s="63"/>
      <c r="FLG2446" s="63"/>
      <c r="FLH2446" s="63"/>
      <c r="FLI2446" s="63"/>
      <c r="FLJ2446" s="63"/>
      <c r="FLK2446" s="63"/>
      <c r="FLL2446" s="63"/>
      <c r="FLM2446" s="63"/>
      <c r="FLN2446" s="63"/>
      <c r="FLO2446" s="63"/>
      <c r="FLP2446" s="63"/>
      <c r="FLQ2446" s="63"/>
      <c r="FLR2446" s="63"/>
      <c r="FLS2446" s="63"/>
      <c r="FLT2446" s="63"/>
      <c r="FLU2446" s="63"/>
      <c r="FLV2446" s="63"/>
      <c r="FLW2446" s="63"/>
      <c r="FLX2446" s="63"/>
      <c r="FLY2446" s="63"/>
      <c r="FLZ2446" s="63"/>
      <c r="FMA2446" s="63"/>
      <c r="FMB2446" s="63"/>
      <c r="FMC2446" s="63"/>
      <c r="FMD2446" s="63"/>
      <c r="FME2446" s="63"/>
      <c r="FMF2446" s="63"/>
      <c r="FMG2446" s="63"/>
      <c r="FMH2446" s="63"/>
      <c r="FMI2446" s="63"/>
      <c r="FMJ2446" s="63"/>
      <c r="FMK2446" s="63"/>
      <c r="FML2446" s="63"/>
      <c r="FMM2446" s="63"/>
      <c r="FMN2446" s="63"/>
      <c r="FMO2446" s="63"/>
      <c r="FMP2446" s="63"/>
      <c r="FMQ2446" s="63"/>
      <c r="FMR2446" s="63"/>
      <c r="FMS2446" s="63"/>
      <c r="FMT2446" s="63"/>
      <c r="FMU2446" s="63"/>
      <c r="FMV2446" s="63"/>
      <c r="FMW2446" s="63"/>
      <c r="FMX2446" s="63"/>
      <c r="FMY2446" s="63"/>
      <c r="FMZ2446" s="63"/>
      <c r="FNA2446" s="63"/>
      <c r="FNB2446" s="63"/>
      <c r="FNC2446" s="63"/>
      <c r="FND2446" s="63"/>
      <c r="FNE2446" s="63"/>
      <c r="FNF2446" s="63"/>
      <c r="FNG2446" s="63"/>
      <c r="FNH2446" s="63"/>
      <c r="FNI2446" s="63"/>
      <c r="FNJ2446" s="63"/>
      <c r="FNK2446" s="63"/>
      <c r="FNL2446" s="63"/>
      <c r="FNM2446" s="63"/>
      <c r="FNN2446" s="63"/>
      <c r="FNO2446" s="63"/>
      <c r="FNP2446" s="63"/>
      <c r="FNQ2446" s="63"/>
      <c r="FNR2446" s="63"/>
      <c r="FNS2446" s="63"/>
      <c r="FNT2446" s="63"/>
      <c r="FNU2446" s="63"/>
      <c r="FNV2446" s="63"/>
      <c r="FNW2446" s="63"/>
      <c r="FNX2446" s="63"/>
      <c r="FNY2446" s="63"/>
      <c r="FNZ2446" s="63"/>
      <c r="FOA2446" s="63"/>
      <c r="FOB2446" s="63"/>
      <c r="FOC2446" s="63"/>
      <c r="FOD2446" s="63"/>
      <c r="FOE2446" s="63"/>
      <c r="FOF2446" s="63"/>
      <c r="FOG2446" s="63"/>
      <c r="FOH2446" s="63"/>
      <c r="FOI2446" s="63"/>
      <c r="FOJ2446" s="63"/>
      <c r="FOK2446" s="63"/>
      <c r="FOL2446" s="63"/>
      <c r="FOM2446" s="63"/>
      <c r="FON2446" s="63"/>
      <c r="FOO2446" s="63"/>
      <c r="FOP2446" s="63"/>
      <c r="FOQ2446" s="63"/>
      <c r="FOR2446" s="63"/>
      <c r="FOS2446" s="63"/>
      <c r="FOT2446" s="63"/>
      <c r="FOU2446" s="63"/>
      <c r="FOV2446" s="63"/>
      <c r="FOW2446" s="63"/>
      <c r="FOX2446" s="63"/>
      <c r="FOY2446" s="63"/>
      <c r="FOZ2446" s="63"/>
      <c r="FPA2446" s="63"/>
      <c r="FPB2446" s="63"/>
      <c r="FPC2446" s="63"/>
      <c r="FPD2446" s="63"/>
      <c r="FPE2446" s="63"/>
      <c r="FPF2446" s="63"/>
      <c r="FPG2446" s="63"/>
      <c r="FPH2446" s="63"/>
      <c r="FPI2446" s="63"/>
      <c r="FPJ2446" s="63"/>
      <c r="FPK2446" s="63"/>
      <c r="FPL2446" s="63"/>
      <c r="FPM2446" s="63"/>
      <c r="FPN2446" s="63"/>
      <c r="FPO2446" s="63"/>
      <c r="FPP2446" s="63"/>
      <c r="FPQ2446" s="63"/>
      <c r="FPR2446" s="63"/>
      <c r="FPS2446" s="63"/>
      <c r="FPT2446" s="63"/>
      <c r="FPU2446" s="63"/>
      <c r="FPV2446" s="63"/>
      <c r="FPW2446" s="63"/>
      <c r="FPX2446" s="63"/>
      <c r="FPY2446" s="63"/>
      <c r="FPZ2446" s="63"/>
      <c r="FQA2446" s="63"/>
      <c r="FQB2446" s="63"/>
      <c r="FQC2446" s="63"/>
      <c r="FQD2446" s="63"/>
      <c r="FQE2446" s="63"/>
      <c r="FQF2446" s="63"/>
      <c r="FQG2446" s="63"/>
      <c r="FQH2446" s="63"/>
      <c r="FQI2446" s="63"/>
      <c r="FQJ2446" s="63"/>
      <c r="FQK2446" s="63"/>
      <c r="FQL2446" s="63"/>
      <c r="FQM2446" s="63"/>
      <c r="FQN2446" s="63"/>
      <c r="FQO2446" s="63"/>
      <c r="FQP2446" s="63"/>
      <c r="FQQ2446" s="63"/>
      <c r="FQR2446" s="63"/>
      <c r="FQS2446" s="63"/>
      <c r="FQT2446" s="63"/>
      <c r="FQU2446" s="63"/>
      <c r="FQV2446" s="63"/>
      <c r="FQW2446" s="63"/>
      <c r="FQX2446" s="63"/>
      <c r="FQY2446" s="63"/>
      <c r="FQZ2446" s="63"/>
      <c r="FRA2446" s="63"/>
      <c r="FRB2446" s="63"/>
      <c r="FRC2446" s="63"/>
      <c r="FRD2446" s="63"/>
      <c r="FRE2446" s="63"/>
      <c r="FRF2446" s="63"/>
      <c r="FRG2446" s="63"/>
      <c r="FRH2446" s="63"/>
      <c r="FRI2446" s="63"/>
      <c r="FRJ2446" s="63"/>
      <c r="FRK2446" s="63"/>
      <c r="FRL2446" s="63"/>
      <c r="FRM2446" s="63"/>
      <c r="FRN2446" s="63"/>
      <c r="FRO2446" s="63"/>
      <c r="FRP2446" s="63"/>
      <c r="FRQ2446" s="63"/>
      <c r="FRR2446" s="63"/>
      <c r="FRS2446" s="63"/>
      <c r="FRT2446" s="63"/>
      <c r="FRU2446" s="63"/>
      <c r="FRV2446" s="63"/>
      <c r="FRW2446" s="63"/>
      <c r="FRX2446" s="63"/>
      <c r="FRY2446" s="63"/>
      <c r="FRZ2446" s="63"/>
      <c r="FSA2446" s="63"/>
      <c r="FSB2446" s="63"/>
      <c r="FSC2446" s="63"/>
      <c r="FSD2446" s="63"/>
      <c r="FSE2446" s="63"/>
      <c r="FSF2446" s="63"/>
      <c r="FSG2446" s="63"/>
      <c r="FSH2446" s="63"/>
      <c r="FSI2446" s="63"/>
      <c r="FSJ2446" s="63"/>
      <c r="FSK2446" s="63"/>
      <c r="FSL2446" s="63"/>
      <c r="FSM2446" s="63"/>
      <c r="FSN2446" s="63"/>
      <c r="FSO2446" s="63"/>
      <c r="FSP2446" s="63"/>
      <c r="FSQ2446" s="63"/>
      <c r="FSR2446" s="63"/>
      <c r="FSS2446" s="63"/>
      <c r="FST2446" s="63"/>
      <c r="FSU2446" s="63"/>
      <c r="FSV2446" s="63"/>
      <c r="FSW2446" s="63"/>
      <c r="FSX2446" s="63"/>
      <c r="FSY2446" s="63"/>
      <c r="FSZ2446" s="63"/>
      <c r="FTA2446" s="63"/>
      <c r="FTB2446" s="63"/>
      <c r="FTC2446" s="63"/>
      <c r="FTD2446" s="63"/>
      <c r="FTE2446" s="63"/>
      <c r="FTF2446" s="63"/>
      <c r="FTG2446" s="63"/>
      <c r="FTH2446" s="63"/>
      <c r="FTI2446" s="63"/>
      <c r="FTJ2446" s="63"/>
      <c r="FTK2446" s="63"/>
      <c r="FTL2446" s="63"/>
      <c r="FTM2446" s="63"/>
      <c r="FTN2446" s="63"/>
      <c r="FTO2446" s="63"/>
      <c r="FTP2446" s="63"/>
      <c r="FTQ2446" s="63"/>
      <c r="FTR2446" s="63"/>
      <c r="FTS2446" s="63"/>
      <c r="FTT2446" s="63"/>
      <c r="FTU2446" s="63"/>
      <c r="FTV2446" s="63"/>
      <c r="FTW2446" s="63"/>
      <c r="FTX2446" s="63"/>
      <c r="FTY2446" s="63"/>
      <c r="FTZ2446" s="63"/>
      <c r="FUA2446" s="63"/>
      <c r="FUB2446" s="63"/>
      <c r="FUC2446" s="63"/>
      <c r="FUD2446" s="63"/>
      <c r="FUE2446" s="63"/>
      <c r="FUF2446" s="63"/>
      <c r="FUG2446" s="63"/>
      <c r="FUH2446" s="63"/>
      <c r="FUI2446" s="63"/>
      <c r="FUJ2446" s="63"/>
      <c r="FUK2446" s="63"/>
      <c r="FUL2446" s="63"/>
      <c r="FUM2446" s="63"/>
      <c r="FUN2446" s="63"/>
      <c r="FUO2446" s="63"/>
      <c r="FUP2446" s="63"/>
      <c r="FUQ2446" s="63"/>
      <c r="FUR2446" s="63"/>
      <c r="FUS2446" s="63"/>
      <c r="FUT2446" s="63"/>
      <c r="FUU2446" s="63"/>
      <c r="FUV2446" s="63"/>
      <c r="FUW2446" s="63"/>
      <c r="FUX2446" s="63"/>
      <c r="FUY2446" s="63"/>
      <c r="FUZ2446" s="63"/>
      <c r="FVA2446" s="63"/>
      <c r="FVB2446" s="63"/>
      <c r="FVC2446" s="63"/>
      <c r="FVD2446" s="63"/>
      <c r="FVE2446" s="63"/>
      <c r="FVF2446" s="63"/>
      <c r="FVG2446" s="63"/>
      <c r="FVH2446" s="63"/>
      <c r="FVI2446" s="63"/>
      <c r="FVJ2446" s="63"/>
      <c r="FVK2446" s="63"/>
      <c r="FVL2446" s="63"/>
      <c r="FVM2446" s="63"/>
      <c r="FVN2446" s="63"/>
      <c r="FVO2446" s="63"/>
      <c r="FVP2446" s="63"/>
      <c r="FVQ2446" s="63"/>
      <c r="FVR2446" s="63"/>
      <c r="FVS2446" s="63"/>
      <c r="FVT2446" s="63"/>
      <c r="FVU2446" s="63"/>
      <c r="FVV2446" s="63"/>
      <c r="FVW2446" s="63"/>
      <c r="FVX2446" s="63"/>
      <c r="FVY2446" s="63"/>
      <c r="FVZ2446" s="63"/>
      <c r="FWA2446" s="63"/>
      <c r="FWB2446" s="63"/>
      <c r="FWC2446" s="63"/>
      <c r="FWD2446" s="63"/>
      <c r="FWE2446" s="63"/>
      <c r="FWF2446" s="63"/>
      <c r="FWG2446" s="63"/>
      <c r="FWH2446" s="63"/>
      <c r="FWI2446" s="63"/>
      <c r="FWJ2446" s="63"/>
      <c r="FWK2446" s="63"/>
      <c r="FWL2446" s="63"/>
      <c r="FWM2446" s="63"/>
      <c r="FWN2446" s="63"/>
      <c r="FWO2446" s="63"/>
      <c r="FWP2446" s="63"/>
      <c r="FWQ2446" s="63"/>
      <c r="FWR2446" s="63"/>
      <c r="FWS2446" s="63"/>
      <c r="FWT2446" s="63"/>
      <c r="FWU2446" s="63"/>
      <c r="FWV2446" s="63"/>
      <c r="FWW2446" s="63"/>
      <c r="FWX2446" s="63"/>
      <c r="FWY2446" s="63"/>
      <c r="FWZ2446" s="63"/>
      <c r="FXA2446" s="63"/>
      <c r="FXB2446" s="63"/>
      <c r="FXC2446" s="63"/>
      <c r="FXD2446" s="63"/>
      <c r="FXE2446" s="63"/>
      <c r="FXF2446" s="63"/>
      <c r="FXG2446" s="63"/>
      <c r="FXH2446" s="63"/>
      <c r="FXI2446" s="63"/>
      <c r="FXJ2446" s="63"/>
      <c r="FXK2446" s="63"/>
      <c r="FXL2446" s="63"/>
      <c r="FXM2446" s="63"/>
      <c r="FXN2446" s="63"/>
      <c r="FXO2446" s="63"/>
      <c r="FXP2446" s="63"/>
      <c r="FXQ2446" s="63"/>
      <c r="FXR2446" s="63"/>
      <c r="FXS2446" s="63"/>
      <c r="FXT2446" s="63"/>
      <c r="FXU2446" s="63"/>
      <c r="FXV2446" s="63"/>
      <c r="FXW2446" s="63"/>
      <c r="FXX2446" s="63"/>
      <c r="FXY2446" s="63"/>
      <c r="FXZ2446" s="63"/>
      <c r="FYA2446" s="63"/>
      <c r="FYB2446" s="63"/>
      <c r="FYC2446" s="63"/>
      <c r="FYD2446" s="63"/>
      <c r="FYE2446" s="63"/>
      <c r="FYF2446" s="63"/>
      <c r="FYG2446" s="63"/>
      <c r="FYH2446" s="63"/>
      <c r="FYI2446" s="63"/>
      <c r="FYJ2446" s="63"/>
      <c r="FYK2446" s="63"/>
      <c r="FYL2446" s="63"/>
      <c r="FYM2446" s="63"/>
      <c r="FYN2446" s="63"/>
      <c r="FYO2446" s="63"/>
      <c r="FYP2446" s="63"/>
      <c r="FYQ2446" s="63"/>
      <c r="FYR2446" s="63"/>
      <c r="FYS2446" s="63"/>
      <c r="FYT2446" s="63"/>
      <c r="FYU2446" s="63"/>
      <c r="FYV2446" s="63"/>
      <c r="FYW2446" s="63"/>
      <c r="FYX2446" s="63"/>
      <c r="FYY2446" s="63"/>
      <c r="FYZ2446" s="63"/>
      <c r="FZA2446" s="63"/>
      <c r="FZB2446" s="63"/>
      <c r="FZC2446" s="63"/>
      <c r="FZD2446" s="63"/>
      <c r="FZE2446" s="63"/>
      <c r="FZF2446" s="63"/>
      <c r="FZG2446" s="63"/>
      <c r="FZH2446" s="63"/>
      <c r="FZI2446" s="63"/>
      <c r="FZJ2446" s="63"/>
      <c r="FZK2446" s="63"/>
      <c r="FZL2446" s="63"/>
      <c r="FZM2446" s="63"/>
      <c r="FZN2446" s="63"/>
      <c r="FZO2446" s="63"/>
      <c r="FZP2446" s="63"/>
      <c r="FZQ2446" s="63"/>
      <c r="FZR2446" s="63"/>
      <c r="FZS2446" s="63"/>
      <c r="FZT2446" s="63"/>
      <c r="FZU2446" s="63"/>
      <c r="FZV2446" s="63"/>
      <c r="FZW2446" s="63"/>
      <c r="FZX2446" s="63"/>
      <c r="FZY2446" s="63"/>
      <c r="FZZ2446" s="63"/>
      <c r="GAA2446" s="63"/>
      <c r="GAB2446" s="63"/>
      <c r="GAC2446" s="63"/>
      <c r="GAD2446" s="63"/>
      <c r="GAE2446" s="63"/>
      <c r="GAF2446" s="63"/>
      <c r="GAG2446" s="63"/>
      <c r="GAH2446" s="63"/>
      <c r="GAI2446" s="63"/>
      <c r="GAJ2446" s="63"/>
      <c r="GAK2446" s="63"/>
      <c r="GAL2446" s="63"/>
      <c r="GAM2446" s="63"/>
      <c r="GAN2446" s="63"/>
      <c r="GAO2446" s="63"/>
      <c r="GAP2446" s="63"/>
      <c r="GAQ2446" s="63"/>
      <c r="GAR2446" s="63"/>
      <c r="GAS2446" s="63"/>
      <c r="GAT2446" s="63"/>
      <c r="GAU2446" s="63"/>
      <c r="GAV2446" s="63"/>
      <c r="GAW2446" s="63"/>
      <c r="GAX2446" s="63"/>
      <c r="GAY2446" s="63"/>
      <c r="GAZ2446" s="63"/>
      <c r="GBA2446" s="63"/>
      <c r="GBB2446" s="63"/>
      <c r="GBC2446" s="63"/>
      <c r="GBD2446" s="63"/>
      <c r="GBE2446" s="63"/>
      <c r="GBF2446" s="63"/>
      <c r="GBG2446" s="63"/>
      <c r="GBH2446" s="63"/>
      <c r="GBI2446" s="63"/>
      <c r="GBJ2446" s="63"/>
      <c r="GBK2446" s="63"/>
      <c r="GBL2446" s="63"/>
      <c r="GBM2446" s="63"/>
      <c r="GBN2446" s="63"/>
      <c r="GBO2446" s="63"/>
      <c r="GBP2446" s="63"/>
      <c r="GBQ2446" s="63"/>
      <c r="GBR2446" s="63"/>
      <c r="GBS2446" s="63"/>
      <c r="GBT2446" s="63"/>
      <c r="GBU2446" s="63"/>
      <c r="GBV2446" s="63"/>
      <c r="GBW2446" s="63"/>
      <c r="GBX2446" s="63"/>
      <c r="GBY2446" s="63"/>
      <c r="GBZ2446" s="63"/>
      <c r="GCA2446" s="63"/>
      <c r="GCB2446" s="63"/>
      <c r="GCC2446" s="63"/>
      <c r="GCD2446" s="63"/>
      <c r="GCE2446" s="63"/>
      <c r="GCF2446" s="63"/>
      <c r="GCG2446" s="63"/>
      <c r="GCH2446" s="63"/>
      <c r="GCI2446" s="63"/>
      <c r="GCJ2446" s="63"/>
      <c r="GCK2446" s="63"/>
      <c r="GCL2446" s="63"/>
      <c r="GCM2446" s="63"/>
      <c r="GCN2446" s="63"/>
      <c r="GCO2446" s="63"/>
      <c r="GCP2446" s="63"/>
      <c r="GCQ2446" s="63"/>
      <c r="GCR2446" s="63"/>
      <c r="GCS2446" s="63"/>
      <c r="GCT2446" s="63"/>
      <c r="GCU2446" s="63"/>
      <c r="GCV2446" s="63"/>
      <c r="GCW2446" s="63"/>
      <c r="GCX2446" s="63"/>
      <c r="GCY2446" s="63"/>
      <c r="GCZ2446" s="63"/>
      <c r="GDA2446" s="63"/>
      <c r="GDB2446" s="63"/>
      <c r="GDC2446" s="63"/>
      <c r="GDD2446" s="63"/>
      <c r="GDE2446" s="63"/>
      <c r="GDF2446" s="63"/>
      <c r="GDG2446" s="63"/>
      <c r="GDH2446" s="63"/>
      <c r="GDI2446" s="63"/>
      <c r="GDJ2446" s="63"/>
      <c r="GDK2446" s="63"/>
      <c r="GDL2446" s="63"/>
      <c r="GDM2446" s="63"/>
      <c r="GDN2446" s="63"/>
      <c r="GDO2446" s="63"/>
      <c r="GDP2446" s="63"/>
      <c r="GDQ2446" s="63"/>
      <c r="GDR2446" s="63"/>
      <c r="GDS2446" s="63"/>
      <c r="GDT2446" s="63"/>
      <c r="GDU2446" s="63"/>
      <c r="GDV2446" s="63"/>
      <c r="GDW2446" s="63"/>
      <c r="GDX2446" s="63"/>
      <c r="GDY2446" s="63"/>
      <c r="GDZ2446" s="63"/>
      <c r="GEA2446" s="63"/>
      <c r="GEB2446" s="63"/>
      <c r="GEC2446" s="63"/>
      <c r="GED2446" s="63"/>
      <c r="GEE2446" s="63"/>
      <c r="GEF2446" s="63"/>
      <c r="GEG2446" s="63"/>
      <c r="GEH2446" s="63"/>
      <c r="GEI2446" s="63"/>
      <c r="GEJ2446" s="63"/>
      <c r="GEK2446" s="63"/>
      <c r="GEL2446" s="63"/>
      <c r="GEM2446" s="63"/>
      <c r="GEN2446" s="63"/>
      <c r="GEO2446" s="63"/>
      <c r="GEP2446" s="63"/>
      <c r="GEQ2446" s="63"/>
      <c r="GER2446" s="63"/>
      <c r="GES2446" s="63"/>
      <c r="GET2446" s="63"/>
      <c r="GEU2446" s="63"/>
      <c r="GEV2446" s="63"/>
      <c r="GEW2446" s="63"/>
      <c r="GEX2446" s="63"/>
      <c r="GEY2446" s="63"/>
      <c r="GEZ2446" s="63"/>
      <c r="GFA2446" s="63"/>
      <c r="GFB2446" s="63"/>
      <c r="GFC2446" s="63"/>
      <c r="GFD2446" s="63"/>
      <c r="GFE2446" s="63"/>
      <c r="GFF2446" s="63"/>
      <c r="GFG2446" s="63"/>
      <c r="GFH2446" s="63"/>
      <c r="GFI2446" s="63"/>
      <c r="GFJ2446" s="63"/>
      <c r="GFK2446" s="63"/>
      <c r="GFL2446" s="63"/>
      <c r="GFM2446" s="63"/>
      <c r="GFN2446" s="63"/>
      <c r="GFO2446" s="63"/>
      <c r="GFP2446" s="63"/>
      <c r="GFQ2446" s="63"/>
      <c r="GFR2446" s="63"/>
      <c r="GFS2446" s="63"/>
      <c r="GFT2446" s="63"/>
      <c r="GFU2446" s="63"/>
      <c r="GFV2446" s="63"/>
      <c r="GFW2446" s="63"/>
      <c r="GFX2446" s="63"/>
      <c r="GFY2446" s="63"/>
      <c r="GFZ2446" s="63"/>
      <c r="GGA2446" s="63"/>
      <c r="GGB2446" s="63"/>
      <c r="GGC2446" s="63"/>
      <c r="GGD2446" s="63"/>
      <c r="GGE2446" s="63"/>
      <c r="GGF2446" s="63"/>
      <c r="GGG2446" s="63"/>
      <c r="GGH2446" s="63"/>
      <c r="GGI2446" s="63"/>
      <c r="GGJ2446" s="63"/>
      <c r="GGK2446" s="63"/>
      <c r="GGL2446" s="63"/>
      <c r="GGM2446" s="63"/>
      <c r="GGN2446" s="63"/>
      <c r="GGO2446" s="63"/>
      <c r="GGP2446" s="63"/>
      <c r="GGQ2446" s="63"/>
      <c r="GGR2446" s="63"/>
      <c r="GGS2446" s="63"/>
      <c r="GGT2446" s="63"/>
      <c r="GGU2446" s="63"/>
      <c r="GGV2446" s="63"/>
      <c r="GGW2446" s="63"/>
      <c r="GGX2446" s="63"/>
      <c r="GGY2446" s="63"/>
      <c r="GGZ2446" s="63"/>
      <c r="GHA2446" s="63"/>
      <c r="GHB2446" s="63"/>
      <c r="GHC2446" s="63"/>
      <c r="GHD2446" s="63"/>
      <c r="GHE2446" s="63"/>
      <c r="GHF2446" s="63"/>
      <c r="GHG2446" s="63"/>
      <c r="GHH2446" s="63"/>
      <c r="GHI2446" s="63"/>
      <c r="GHJ2446" s="63"/>
      <c r="GHK2446" s="63"/>
      <c r="GHL2446" s="63"/>
      <c r="GHM2446" s="63"/>
      <c r="GHN2446" s="63"/>
      <c r="GHO2446" s="63"/>
      <c r="GHP2446" s="63"/>
      <c r="GHQ2446" s="63"/>
      <c r="GHR2446" s="63"/>
      <c r="GHS2446" s="63"/>
      <c r="GHT2446" s="63"/>
      <c r="GHU2446" s="63"/>
      <c r="GHV2446" s="63"/>
      <c r="GHW2446" s="63"/>
      <c r="GHX2446" s="63"/>
      <c r="GHY2446" s="63"/>
      <c r="GHZ2446" s="63"/>
      <c r="GIA2446" s="63"/>
      <c r="GIB2446" s="63"/>
      <c r="GIC2446" s="63"/>
      <c r="GID2446" s="63"/>
      <c r="GIE2446" s="63"/>
      <c r="GIF2446" s="63"/>
      <c r="GIG2446" s="63"/>
      <c r="GIH2446" s="63"/>
      <c r="GII2446" s="63"/>
      <c r="GIJ2446" s="63"/>
      <c r="GIK2446" s="63"/>
      <c r="GIL2446" s="63"/>
      <c r="GIM2446" s="63"/>
      <c r="GIN2446" s="63"/>
      <c r="GIO2446" s="63"/>
      <c r="GIP2446" s="63"/>
      <c r="GIQ2446" s="63"/>
      <c r="GIR2446" s="63"/>
      <c r="GIS2446" s="63"/>
      <c r="GIT2446" s="63"/>
      <c r="GIU2446" s="63"/>
      <c r="GIV2446" s="63"/>
      <c r="GIW2446" s="63"/>
      <c r="GIX2446" s="63"/>
      <c r="GIY2446" s="63"/>
      <c r="GIZ2446" s="63"/>
      <c r="GJA2446" s="63"/>
      <c r="GJB2446" s="63"/>
      <c r="GJC2446" s="63"/>
      <c r="GJD2446" s="63"/>
      <c r="GJE2446" s="63"/>
      <c r="GJF2446" s="63"/>
      <c r="GJG2446" s="63"/>
      <c r="GJH2446" s="63"/>
      <c r="GJI2446" s="63"/>
      <c r="GJJ2446" s="63"/>
      <c r="GJK2446" s="63"/>
      <c r="GJL2446" s="63"/>
      <c r="GJM2446" s="63"/>
      <c r="GJN2446" s="63"/>
      <c r="GJO2446" s="63"/>
      <c r="GJP2446" s="63"/>
      <c r="GJQ2446" s="63"/>
      <c r="GJR2446" s="63"/>
      <c r="GJS2446" s="63"/>
      <c r="GJT2446" s="63"/>
      <c r="GJU2446" s="63"/>
      <c r="GJV2446" s="63"/>
      <c r="GJW2446" s="63"/>
      <c r="GJX2446" s="63"/>
      <c r="GJY2446" s="63"/>
      <c r="GJZ2446" s="63"/>
      <c r="GKA2446" s="63"/>
      <c r="GKB2446" s="63"/>
      <c r="GKC2446" s="63"/>
      <c r="GKD2446" s="63"/>
      <c r="GKE2446" s="63"/>
      <c r="GKF2446" s="63"/>
      <c r="GKG2446" s="63"/>
      <c r="GKH2446" s="63"/>
      <c r="GKI2446" s="63"/>
      <c r="GKJ2446" s="63"/>
      <c r="GKK2446" s="63"/>
      <c r="GKL2446" s="63"/>
      <c r="GKM2446" s="63"/>
      <c r="GKN2446" s="63"/>
      <c r="GKO2446" s="63"/>
      <c r="GKP2446" s="63"/>
      <c r="GKQ2446" s="63"/>
      <c r="GKR2446" s="63"/>
      <c r="GKS2446" s="63"/>
      <c r="GKT2446" s="63"/>
      <c r="GKU2446" s="63"/>
      <c r="GKV2446" s="63"/>
      <c r="GKW2446" s="63"/>
      <c r="GKX2446" s="63"/>
      <c r="GKY2446" s="63"/>
      <c r="GKZ2446" s="63"/>
      <c r="GLA2446" s="63"/>
      <c r="GLB2446" s="63"/>
      <c r="GLC2446" s="63"/>
      <c r="GLD2446" s="63"/>
      <c r="GLE2446" s="63"/>
      <c r="GLF2446" s="63"/>
      <c r="GLG2446" s="63"/>
      <c r="GLH2446" s="63"/>
      <c r="GLI2446" s="63"/>
      <c r="GLJ2446" s="63"/>
      <c r="GLK2446" s="63"/>
      <c r="GLL2446" s="63"/>
      <c r="GLM2446" s="63"/>
      <c r="GLN2446" s="63"/>
      <c r="GLO2446" s="63"/>
      <c r="GLP2446" s="63"/>
      <c r="GLQ2446" s="63"/>
      <c r="GLR2446" s="63"/>
      <c r="GLS2446" s="63"/>
      <c r="GLT2446" s="63"/>
      <c r="GLU2446" s="63"/>
      <c r="GLV2446" s="63"/>
      <c r="GLW2446" s="63"/>
      <c r="GLX2446" s="63"/>
      <c r="GLY2446" s="63"/>
      <c r="GLZ2446" s="63"/>
      <c r="GMA2446" s="63"/>
      <c r="GMB2446" s="63"/>
      <c r="GMC2446" s="63"/>
      <c r="GMD2446" s="63"/>
      <c r="GME2446" s="63"/>
      <c r="GMF2446" s="63"/>
      <c r="GMG2446" s="63"/>
      <c r="GMH2446" s="63"/>
      <c r="GMI2446" s="63"/>
      <c r="GMJ2446" s="63"/>
      <c r="GMK2446" s="63"/>
      <c r="GML2446" s="63"/>
      <c r="GMM2446" s="63"/>
      <c r="GMN2446" s="63"/>
      <c r="GMO2446" s="63"/>
      <c r="GMP2446" s="63"/>
      <c r="GMQ2446" s="63"/>
      <c r="GMR2446" s="63"/>
      <c r="GMS2446" s="63"/>
      <c r="GMT2446" s="63"/>
      <c r="GMU2446" s="63"/>
      <c r="GMV2446" s="63"/>
      <c r="GMW2446" s="63"/>
      <c r="GMX2446" s="63"/>
      <c r="GMY2446" s="63"/>
      <c r="GMZ2446" s="63"/>
      <c r="GNA2446" s="63"/>
      <c r="GNB2446" s="63"/>
      <c r="GNC2446" s="63"/>
      <c r="GND2446" s="63"/>
      <c r="GNE2446" s="63"/>
      <c r="GNF2446" s="63"/>
      <c r="GNG2446" s="63"/>
      <c r="GNH2446" s="63"/>
      <c r="GNI2446" s="63"/>
      <c r="GNJ2446" s="63"/>
      <c r="GNK2446" s="63"/>
      <c r="GNL2446" s="63"/>
      <c r="GNM2446" s="63"/>
      <c r="GNN2446" s="63"/>
      <c r="GNO2446" s="63"/>
      <c r="GNP2446" s="63"/>
      <c r="GNQ2446" s="63"/>
      <c r="GNR2446" s="63"/>
      <c r="GNS2446" s="63"/>
      <c r="GNT2446" s="63"/>
      <c r="GNU2446" s="63"/>
      <c r="GNV2446" s="63"/>
      <c r="GNW2446" s="63"/>
      <c r="GNX2446" s="63"/>
      <c r="GNY2446" s="63"/>
      <c r="GNZ2446" s="63"/>
      <c r="GOA2446" s="63"/>
      <c r="GOB2446" s="63"/>
      <c r="GOC2446" s="63"/>
      <c r="GOD2446" s="63"/>
      <c r="GOE2446" s="63"/>
      <c r="GOF2446" s="63"/>
      <c r="GOG2446" s="63"/>
      <c r="GOH2446" s="63"/>
      <c r="GOI2446" s="63"/>
      <c r="GOJ2446" s="63"/>
      <c r="GOK2446" s="63"/>
      <c r="GOL2446" s="63"/>
      <c r="GOM2446" s="63"/>
      <c r="GON2446" s="63"/>
      <c r="GOO2446" s="63"/>
      <c r="GOP2446" s="63"/>
      <c r="GOQ2446" s="63"/>
      <c r="GOR2446" s="63"/>
      <c r="GOS2446" s="63"/>
      <c r="GOT2446" s="63"/>
      <c r="GOU2446" s="63"/>
      <c r="GOV2446" s="63"/>
      <c r="GOW2446" s="63"/>
      <c r="GOX2446" s="63"/>
      <c r="GOY2446" s="63"/>
      <c r="GOZ2446" s="63"/>
      <c r="GPA2446" s="63"/>
      <c r="GPB2446" s="63"/>
      <c r="GPC2446" s="63"/>
      <c r="GPD2446" s="63"/>
      <c r="GPE2446" s="63"/>
      <c r="GPF2446" s="63"/>
      <c r="GPG2446" s="63"/>
      <c r="GPH2446" s="63"/>
      <c r="GPI2446" s="63"/>
      <c r="GPJ2446" s="63"/>
      <c r="GPK2446" s="63"/>
      <c r="GPL2446" s="63"/>
      <c r="GPM2446" s="63"/>
      <c r="GPN2446" s="63"/>
      <c r="GPO2446" s="63"/>
      <c r="GPP2446" s="63"/>
      <c r="GPQ2446" s="63"/>
      <c r="GPR2446" s="63"/>
      <c r="GPS2446" s="63"/>
      <c r="GPT2446" s="63"/>
      <c r="GPU2446" s="63"/>
      <c r="GPV2446" s="63"/>
      <c r="GPW2446" s="63"/>
      <c r="GPX2446" s="63"/>
      <c r="GPY2446" s="63"/>
      <c r="GPZ2446" s="63"/>
      <c r="GQA2446" s="63"/>
      <c r="GQB2446" s="63"/>
      <c r="GQC2446" s="63"/>
      <c r="GQD2446" s="63"/>
      <c r="GQE2446" s="63"/>
      <c r="GQF2446" s="63"/>
      <c r="GQG2446" s="63"/>
      <c r="GQH2446" s="63"/>
      <c r="GQI2446" s="63"/>
      <c r="GQJ2446" s="63"/>
      <c r="GQK2446" s="63"/>
      <c r="GQL2446" s="63"/>
      <c r="GQM2446" s="63"/>
      <c r="GQN2446" s="63"/>
      <c r="GQO2446" s="63"/>
      <c r="GQP2446" s="63"/>
      <c r="GQQ2446" s="63"/>
      <c r="GQR2446" s="63"/>
      <c r="GQS2446" s="63"/>
      <c r="GQT2446" s="63"/>
      <c r="GQU2446" s="63"/>
      <c r="GQV2446" s="63"/>
      <c r="GQW2446" s="63"/>
      <c r="GQX2446" s="63"/>
      <c r="GQY2446" s="63"/>
      <c r="GQZ2446" s="63"/>
      <c r="GRA2446" s="63"/>
      <c r="GRB2446" s="63"/>
      <c r="GRC2446" s="63"/>
      <c r="GRD2446" s="63"/>
      <c r="GRE2446" s="63"/>
      <c r="GRF2446" s="63"/>
      <c r="GRG2446" s="63"/>
      <c r="GRH2446" s="63"/>
      <c r="GRI2446" s="63"/>
      <c r="GRJ2446" s="63"/>
      <c r="GRK2446" s="63"/>
      <c r="GRL2446" s="63"/>
      <c r="GRM2446" s="63"/>
      <c r="GRN2446" s="63"/>
      <c r="GRO2446" s="63"/>
      <c r="GRP2446" s="63"/>
      <c r="GRQ2446" s="63"/>
      <c r="GRR2446" s="63"/>
      <c r="GRS2446" s="63"/>
      <c r="GRT2446" s="63"/>
      <c r="GRU2446" s="63"/>
      <c r="GRV2446" s="63"/>
      <c r="GRW2446" s="63"/>
      <c r="GRX2446" s="63"/>
      <c r="GRY2446" s="63"/>
      <c r="GRZ2446" s="63"/>
      <c r="GSA2446" s="63"/>
      <c r="GSB2446" s="63"/>
      <c r="GSC2446" s="63"/>
      <c r="GSD2446" s="63"/>
      <c r="GSE2446" s="63"/>
      <c r="GSF2446" s="63"/>
      <c r="GSG2446" s="63"/>
      <c r="GSH2446" s="63"/>
      <c r="GSI2446" s="63"/>
      <c r="GSJ2446" s="63"/>
      <c r="GSK2446" s="63"/>
      <c r="GSL2446" s="63"/>
      <c r="GSM2446" s="63"/>
      <c r="GSN2446" s="63"/>
      <c r="GSO2446" s="63"/>
      <c r="GSP2446" s="63"/>
      <c r="GSQ2446" s="63"/>
      <c r="GSR2446" s="63"/>
      <c r="GSS2446" s="63"/>
      <c r="GST2446" s="63"/>
      <c r="GSU2446" s="63"/>
      <c r="GSV2446" s="63"/>
      <c r="GSW2446" s="63"/>
      <c r="GSX2446" s="63"/>
      <c r="GSY2446" s="63"/>
      <c r="GSZ2446" s="63"/>
      <c r="GTA2446" s="63"/>
      <c r="GTB2446" s="63"/>
      <c r="GTC2446" s="63"/>
      <c r="GTD2446" s="63"/>
      <c r="GTE2446" s="63"/>
      <c r="GTF2446" s="63"/>
      <c r="GTG2446" s="63"/>
      <c r="GTH2446" s="63"/>
      <c r="GTI2446" s="63"/>
      <c r="GTJ2446" s="63"/>
      <c r="GTK2446" s="63"/>
      <c r="GTL2446" s="63"/>
      <c r="GTM2446" s="63"/>
      <c r="GTN2446" s="63"/>
      <c r="GTO2446" s="63"/>
      <c r="GTP2446" s="63"/>
      <c r="GTQ2446" s="63"/>
      <c r="GTR2446" s="63"/>
      <c r="GTS2446" s="63"/>
      <c r="GTT2446" s="63"/>
      <c r="GTU2446" s="63"/>
      <c r="GTV2446" s="63"/>
      <c r="GTW2446" s="63"/>
      <c r="GTX2446" s="63"/>
      <c r="GTY2446" s="63"/>
      <c r="GTZ2446" s="63"/>
      <c r="GUA2446" s="63"/>
      <c r="GUB2446" s="63"/>
      <c r="GUC2446" s="63"/>
      <c r="GUD2446" s="63"/>
      <c r="GUE2446" s="63"/>
      <c r="GUF2446" s="63"/>
      <c r="GUG2446" s="63"/>
      <c r="GUH2446" s="63"/>
      <c r="GUI2446" s="63"/>
      <c r="GUJ2446" s="63"/>
      <c r="GUK2446" s="63"/>
      <c r="GUL2446" s="63"/>
      <c r="GUM2446" s="63"/>
      <c r="GUN2446" s="63"/>
      <c r="GUO2446" s="63"/>
      <c r="GUP2446" s="63"/>
      <c r="GUQ2446" s="63"/>
      <c r="GUR2446" s="63"/>
      <c r="GUS2446" s="63"/>
      <c r="GUT2446" s="63"/>
      <c r="GUU2446" s="63"/>
      <c r="GUV2446" s="63"/>
      <c r="GUW2446" s="63"/>
      <c r="GUX2446" s="63"/>
      <c r="GUY2446" s="63"/>
      <c r="GUZ2446" s="63"/>
      <c r="GVA2446" s="63"/>
      <c r="GVB2446" s="63"/>
      <c r="GVC2446" s="63"/>
      <c r="GVD2446" s="63"/>
      <c r="GVE2446" s="63"/>
      <c r="GVF2446" s="63"/>
      <c r="GVG2446" s="63"/>
      <c r="GVH2446" s="63"/>
      <c r="GVI2446" s="63"/>
      <c r="GVJ2446" s="63"/>
      <c r="GVK2446" s="63"/>
      <c r="GVL2446" s="63"/>
      <c r="GVM2446" s="63"/>
      <c r="GVN2446" s="63"/>
      <c r="GVO2446" s="63"/>
      <c r="GVP2446" s="63"/>
      <c r="GVQ2446" s="63"/>
      <c r="GVR2446" s="63"/>
      <c r="GVS2446" s="63"/>
      <c r="GVT2446" s="63"/>
      <c r="GVU2446" s="63"/>
      <c r="GVV2446" s="63"/>
      <c r="GVW2446" s="63"/>
      <c r="GVX2446" s="63"/>
      <c r="GVY2446" s="63"/>
      <c r="GVZ2446" s="63"/>
      <c r="GWA2446" s="63"/>
      <c r="GWB2446" s="63"/>
      <c r="GWC2446" s="63"/>
      <c r="GWD2446" s="63"/>
      <c r="GWE2446" s="63"/>
      <c r="GWF2446" s="63"/>
      <c r="GWG2446" s="63"/>
      <c r="GWH2446" s="63"/>
      <c r="GWI2446" s="63"/>
      <c r="GWJ2446" s="63"/>
      <c r="GWK2446" s="63"/>
      <c r="GWL2446" s="63"/>
      <c r="GWM2446" s="63"/>
      <c r="GWN2446" s="63"/>
      <c r="GWO2446" s="63"/>
      <c r="GWP2446" s="63"/>
      <c r="GWQ2446" s="63"/>
      <c r="GWR2446" s="63"/>
      <c r="GWS2446" s="63"/>
      <c r="GWT2446" s="63"/>
      <c r="GWU2446" s="63"/>
      <c r="GWV2446" s="63"/>
      <c r="GWW2446" s="63"/>
      <c r="GWX2446" s="63"/>
      <c r="GWY2446" s="63"/>
      <c r="GWZ2446" s="63"/>
      <c r="GXA2446" s="63"/>
      <c r="GXB2446" s="63"/>
      <c r="GXC2446" s="63"/>
      <c r="GXD2446" s="63"/>
      <c r="GXE2446" s="63"/>
      <c r="GXF2446" s="63"/>
      <c r="GXG2446" s="63"/>
      <c r="GXH2446" s="63"/>
      <c r="GXI2446" s="63"/>
      <c r="GXJ2446" s="63"/>
      <c r="GXK2446" s="63"/>
      <c r="GXL2446" s="63"/>
      <c r="GXM2446" s="63"/>
      <c r="GXN2446" s="63"/>
      <c r="GXO2446" s="63"/>
      <c r="GXP2446" s="63"/>
      <c r="GXQ2446" s="63"/>
      <c r="GXR2446" s="63"/>
      <c r="GXS2446" s="63"/>
      <c r="GXT2446" s="63"/>
      <c r="GXU2446" s="63"/>
      <c r="GXV2446" s="63"/>
      <c r="GXW2446" s="63"/>
      <c r="GXX2446" s="63"/>
      <c r="GXY2446" s="63"/>
      <c r="GXZ2446" s="63"/>
      <c r="GYA2446" s="63"/>
      <c r="GYB2446" s="63"/>
      <c r="GYC2446" s="63"/>
      <c r="GYD2446" s="63"/>
      <c r="GYE2446" s="63"/>
      <c r="GYF2446" s="63"/>
      <c r="GYG2446" s="63"/>
      <c r="GYH2446" s="63"/>
      <c r="GYI2446" s="63"/>
      <c r="GYJ2446" s="63"/>
      <c r="GYK2446" s="63"/>
      <c r="GYL2446" s="63"/>
      <c r="GYM2446" s="63"/>
      <c r="GYN2446" s="63"/>
      <c r="GYO2446" s="63"/>
      <c r="GYP2446" s="63"/>
      <c r="GYQ2446" s="63"/>
      <c r="GYR2446" s="63"/>
      <c r="GYS2446" s="63"/>
      <c r="GYT2446" s="63"/>
      <c r="GYU2446" s="63"/>
      <c r="GYV2446" s="63"/>
      <c r="GYW2446" s="63"/>
      <c r="GYX2446" s="63"/>
      <c r="GYY2446" s="63"/>
      <c r="GYZ2446" s="63"/>
      <c r="GZA2446" s="63"/>
      <c r="GZB2446" s="63"/>
      <c r="GZC2446" s="63"/>
      <c r="GZD2446" s="63"/>
      <c r="GZE2446" s="63"/>
      <c r="GZF2446" s="63"/>
      <c r="GZG2446" s="63"/>
      <c r="GZH2446" s="63"/>
      <c r="GZI2446" s="63"/>
      <c r="GZJ2446" s="63"/>
      <c r="GZK2446" s="63"/>
      <c r="GZL2446" s="63"/>
      <c r="GZM2446" s="63"/>
      <c r="GZN2446" s="63"/>
      <c r="GZO2446" s="63"/>
      <c r="GZP2446" s="63"/>
      <c r="GZQ2446" s="63"/>
      <c r="GZR2446" s="63"/>
      <c r="GZS2446" s="63"/>
      <c r="GZT2446" s="63"/>
      <c r="GZU2446" s="63"/>
      <c r="GZV2446" s="63"/>
      <c r="GZW2446" s="63"/>
      <c r="GZX2446" s="63"/>
      <c r="GZY2446" s="63"/>
      <c r="GZZ2446" s="63"/>
      <c r="HAA2446" s="63"/>
      <c r="HAB2446" s="63"/>
      <c r="HAC2446" s="63"/>
      <c r="HAD2446" s="63"/>
      <c r="HAE2446" s="63"/>
      <c r="HAF2446" s="63"/>
      <c r="HAG2446" s="63"/>
      <c r="HAH2446" s="63"/>
      <c r="HAI2446" s="63"/>
      <c r="HAJ2446" s="63"/>
      <c r="HAK2446" s="63"/>
      <c r="HAL2446" s="63"/>
      <c r="HAM2446" s="63"/>
      <c r="HAN2446" s="63"/>
      <c r="HAO2446" s="63"/>
      <c r="HAP2446" s="63"/>
      <c r="HAQ2446" s="63"/>
      <c r="HAR2446" s="63"/>
      <c r="HAS2446" s="63"/>
      <c r="HAT2446" s="63"/>
      <c r="HAU2446" s="63"/>
      <c r="HAV2446" s="63"/>
      <c r="HAW2446" s="63"/>
      <c r="HAX2446" s="63"/>
      <c r="HAY2446" s="63"/>
      <c r="HAZ2446" s="63"/>
      <c r="HBA2446" s="63"/>
      <c r="HBB2446" s="63"/>
      <c r="HBC2446" s="63"/>
      <c r="HBD2446" s="63"/>
      <c r="HBE2446" s="63"/>
      <c r="HBF2446" s="63"/>
      <c r="HBG2446" s="63"/>
      <c r="HBH2446" s="63"/>
      <c r="HBI2446" s="63"/>
      <c r="HBJ2446" s="63"/>
      <c r="HBK2446" s="63"/>
      <c r="HBL2446" s="63"/>
      <c r="HBM2446" s="63"/>
      <c r="HBN2446" s="63"/>
      <c r="HBO2446" s="63"/>
      <c r="HBP2446" s="63"/>
      <c r="HBQ2446" s="63"/>
      <c r="HBR2446" s="63"/>
      <c r="HBS2446" s="63"/>
      <c r="HBT2446" s="63"/>
      <c r="HBU2446" s="63"/>
      <c r="HBV2446" s="63"/>
      <c r="HBW2446" s="63"/>
      <c r="HBX2446" s="63"/>
      <c r="HBY2446" s="63"/>
      <c r="HBZ2446" s="63"/>
      <c r="HCA2446" s="63"/>
      <c r="HCB2446" s="63"/>
      <c r="HCC2446" s="63"/>
      <c r="HCD2446" s="63"/>
      <c r="HCE2446" s="63"/>
      <c r="HCF2446" s="63"/>
      <c r="HCG2446" s="63"/>
      <c r="HCH2446" s="63"/>
      <c r="HCI2446" s="63"/>
      <c r="HCJ2446" s="63"/>
      <c r="HCK2446" s="63"/>
      <c r="HCL2446" s="63"/>
      <c r="HCM2446" s="63"/>
      <c r="HCN2446" s="63"/>
      <c r="HCO2446" s="63"/>
      <c r="HCP2446" s="63"/>
      <c r="HCQ2446" s="63"/>
      <c r="HCR2446" s="63"/>
      <c r="HCS2446" s="63"/>
      <c r="HCT2446" s="63"/>
      <c r="HCU2446" s="63"/>
      <c r="HCV2446" s="63"/>
      <c r="HCW2446" s="63"/>
      <c r="HCX2446" s="63"/>
      <c r="HCY2446" s="63"/>
      <c r="HCZ2446" s="63"/>
      <c r="HDA2446" s="63"/>
      <c r="HDB2446" s="63"/>
      <c r="HDC2446" s="63"/>
      <c r="HDD2446" s="63"/>
      <c r="HDE2446" s="63"/>
      <c r="HDF2446" s="63"/>
      <c r="HDG2446" s="63"/>
      <c r="HDH2446" s="63"/>
      <c r="HDI2446" s="63"/>
      <c r="HDJ2446" s="63"/>
      <c r="HDK2446" s="63"/>
      <c r="HDL2446" s="63"/>
      <c r="HDM2446" s="63"/>
      <c r="HDN2446" s="63"/>
      <c r="HDO2446" s="63"/>
      <c r="HDP2446" s="63"/>
      <c r="HDQ2446" s="63"/>
      <c r="HDR2446" s="63"/>
      <c r="HDS2446" s="63"/>
      <c r="HDT2446" s="63"/>
      <c r="HDU2446" s="63"/>
      <c r="HDV2446" s="63"/>
      <c r="HDW2446" s="63"/>
      <c r="HDX2446" s="63"/>
      <c r="HDY2446" s="63"/>
      <c r="HDZ2446" s="63"/>
      <c r="HEA2446" s="63"/>
      <c r="HEB2446" s="63"/>
      <c r="HEC2446" s="63"/>
      <c r="HED2446" s="63"/>
      <c r="HEE2446" s="63"/>
      <c r="HEF2446" s="63"/>
      <c r="HEG2446" s="63"/>
      <c r="HEH2446" s="63"/>
      <c r="HEI2446" s="63"/>
      <c r="HEJ2446" s="63"/>
      <c r="HEK2446" s="63"/>
      <c r="HEL2446" s="63"/>
      <c r="HEM2446" s="63"/>
      <c r="HEN2446" s="63"/>
      <c r="HEO2446" s="63"/>
      <c r="HEP2446" s="63"/>
      <c r="HEQ2446" s="63"/>
      <c r="HER2446" s="63"/>
      <c r="HES2446" s="63"/>
      <c r="HET2446" s="63"/>
      <c r="HEU2446" s="63"/>
      <c r="HEV2446" s="63"/>
      <c r="HEW2446" s="63"/>
      <c r="HEX2446" s="63"/>
      <c r="HEY2446" s="63"/>
      <c r="HEZ2446" s="63"/>
      <c r="HFA2446" s="63"/>
      <c r="HFB2446" s="63"/>
      <c r="HFC2446" s="63"/>
      <c r="HFD2446" s="63"/>
      <c r="HFE2446" s="63"/>
      <c r="HFF2446" s="63"/>
      <c r="HFG2446" s="63"/>
      <c r="HFH2446" s="63"/>
      <c r="HFI2446" s="63"/>
      <c r="HFJ2446" s="63"/>
      <c r="HFK2446" s="63"/>
      <c r="HFL2446" s="63"/>
      <c r="HFM2446" s="63"/>
      <c r="HFN2446" s="63"/>
      <c r="HFO2446" s="63"/>
      <c r="HFP2446" s="63"/>
      <c r="HFQ2446" s="63"/>
      <c r="HFR2446" s="63"/>
      <c r="HFS2446" s="63"/>
      <c r="HFT2446" s="63"/>
      <c r="HFU2446" s="63"/>
      <c r="HFV2446" s="63"/>
      <c r="HFW2446" s="63"/>
      <c r="HFX2446" s="63"/>
      <c r="HFY2446" s="63"/>
      <c r="HFZ2446" s="63"/>
      <c r="HGA2446" s="63"/>
      <c r="HGB2446" s="63"/>
      <c r="HGC2446" s="63"/>
      <c r="HGD2446" s="63"/>
      <c r="HGE2446" s="63"/>
      <c r="HGF2446" s="63"/>
      <c r="HGG2446" s="63"/>
      <c r="HGH2446" s="63"/>
      <c r="HGI2446" s="63"/>
      <c r="HGJ2446" s="63"/>
      <c r="HGK2446" s="63"/>
      <c r="HGL2446" s="63"/>
      <c r="HGM2446" s="63"/>
      <c r="HGN2446" s="63"/>
      <c r="HGO2446" s="63"/>
      <c r="HGP2446" s="63"/>
      <c r="HGQ2446" s="63"/>
      <c r="HGR2446" s="63"/>
      <c r="HGS2446" s="63"/>
      <c r="HGT2446" s="63"/>
      <c r="HGU2446" s="63"/>
      <c r="HGV2446" s="63"/>
      <c r="HGW2446" s="63"/>
      <c r="HGX2446" s="63"/>
      <c r="HGY2446" s="63"/>
      <c r="HGZ2446" s="63"/>
      <c r="HHA2446" s="63"/>
      <c r="HHB2446" s="63"/>
      <c r="HHC2446" s="63"/>
      <c r="HHD2446" s="63"/>
      <c r="HHE2446" s="63"/>
      <c r="HHF2446" s="63"/>
      <c r="HHG2446" s="63"/>
      <c r="HHH2446" s="63"/>
      <c r="HHI2446" s="63"/>
      <c r="HHJ2446" s="63"/>
      <c r="HHK2446" s="63"/>
      <c r="HHL2446" s="63"/>
      <c r="HHM2446" s="63"/>
      <c r="HHN2446" s="63"/>
      <c r="HHO2446" s="63"/>
      <c r="HHP2446" s="63"/>
      <c r="HHQ2446" s="63"/>
      <c r="HHR2446" s="63"/>
      <c r="HHS2446" s="63"/>
      <c r="HHT2446" s="63"/>
      <c r="HHU2446" s="63"/>
      <c r="HHV2446" s="63"/>
      <c r="HHW2446" s="63"/>
      <c r="HHX2446" s="63"/>
      <c r="HHY2446" s="63"/>
      <c r="HHZ2446" s="63"/>
      <c r="HIA2446" s="63"/>
      <c r="HIB2446" s="63"/>
      <c r="HIC2446" s="63"/>
      <c r="HID2446" s="63"/>
      <c r="HIE2446" s="63"/>
      <c r="HIF2446" s="63"/>
      <c r="HIG2446" s="63"/>
      <c r="HIH2446" s="63"/>
      <c r="HII2446" s="63"/>
      <c r="HIJ2446" s="63"/>
      <c r="HIK2446" s="63"/>
      <c r="HIL2446" s="63"/>
      <c r="HIM2446" s="63"/>
      <c r="HIN2446" s="63"/>
      <c r="HIO2446" s="63"/>
      <c r="HIP2446" s="63"/>
      <c r="HIQ2446" s="63"/>
      <c r="HIR2446" s="63"/>
      <c r="HIS2446" s="63"/>
      <c r="HIT2446" s="63"/>
      <c r="HIU2446" s="63"/>
      <c r="HIV2446" s="63"/>
      <c r="HIW2446" s="63"/>
      <c r="HIX2446" s="63"/>
      <c r="HIY2446" s="63"/>
      <c r="HIZ2446" s="63"/>
      <c r="HJA2446" s="63"/>
      <c r="HJB2446" s="63"/>
      <c r="HJC2446" s="63"/>
      <c r="HJD2446" s="63"/>
      <c r="HJE2446" s="63"/>
      <c r="HJF2446" s="63"/>
      <c r="HJG2446" s="63"/>
      <c r="HJH2446" s="63"/>
      <c r="HJI2446" s="63"/>
      <c r="HJJ2446" s="63"/>
      <c r="HJK2446" s="63"/>
      <c r="HJL2446" s="63"/>
      <c r="HJM2446" s="63"/>
      <c r="HJN2446" s="63"/>
      <c r="HJO2446" s="63"/>
      <c r="HJP2446" s="63"/>
      <c r="HJQ2446" s="63"/>
      <c r="HJR2446" s="63"/>
      <c r="HJS2446" s="63"/>
      <c r="HJT2446" s="63"/>
      <c r="HJU2446" s="63"/>
      <c r="HJV2446" s="63"/>
      <c r="HJW2446" s="63"/>
      <c r="HJX2446" s="63"/>
      <c r="HJY2446" s="63"/>
      <c r="HJZ2446" s="63"/>
      <c r="HKA2446" s="63"/>
      <c r="HKB2446" s="63"/>
      <c r="HKC2446" s="63"/>
      <c r="HKD2446" s="63"/>
      <c r="HKE2446" s="63"/>
      <c r="HKF2446" s="63"/>
      <c r="HKG2446" s="63"/>
      <c r="HKH2446" s="63"/>
      <c r="HKI2446" s="63"/>
      <c r="HKJ2446" s="63"/>
      <c r="HKK2446" s="63"/>
      <c r="HKL2446" s="63"/>
      <c r="HKM2446" s="63"/>
      <c r="HKN2446" s="63"/>
      <c r="HKO2446" s="63"/>
      <c r="HKP2446" s="63"/>
      <c r="HKQ2446" s="63"/>
      <c r="HKR2446" s="63"/>
      <c r="HKS2446" s="63"/>
      <c r="HKT2446" s="63"/>
      <c r="HKU2446" s="63"/>
      <c r="HKV2446" s="63"/>
      <c r="HKW2446" s="63"/>
      <c r="HKX2446" s="63"/>
      <c r="HKY2446" s="63"/>
      <c r="HKZ2446" s="63"/>
      <c r="HLA2446" s="63"/>
      <c r="HLB2446" s="63"/>
      <c r="HLC2446" s="63"/>
      <c r="HLD2446" s="63"/>
      <c r="HLE2446" s="63"/>
      <c r="HLF2446" s="63"/>
      <c r="HLG2446" s="63"/>
      <c r="HLH2446" s="63"/>
      <c r="HLI2446" s="63"/>
      <c r="HLJ2446" s="63"/>
      <c r="HLK2446" s="63"/>
      <c r="HLL2446" s="63"/>
      <c r="HLM2446" s="63"/>
      <c r="HLN2446" s="63"/>
      <c r="HLO2446" s="63"/>
      <c r="HLP2446" s="63"/>
      <c r="HLQ2446" s="63"/>
      <c r="HLR2446" s="63"/>
      <c r="HLS2446" s="63"/>
      <c r="HLT2446" s="63"/>
      <c r="HLU2446" s="63"/>
      <c r="HLV2446" s="63"/>
      <c r="HLW2446" s="63"/>
      <c r="HLX2446" s="63"/>
      <c r="HLY2446" s="63"/>
      <c r="HLZ2446" s="63"/>
      <c r="HMA2446" s="63"/>
      <c r="HMB2446" s="63"/>
      <c r="HMC2446" s="63"/>
      <c r="HMD2446" s="63"/>
      <c r="HME2446" s="63"/>
      <c r="HMF2446" s="63"/>
      <c r="HMG2446" s="63"/>
      <c r="HMH2446" s="63"/>
      <c r="HMI2446" s="63"/>
      <c r="HMJ2446" s="63"/>
      <c r="HMK2446" s="63"/>
      <c r="HML2446" s="63"/>
      <c r="HMM2446" s="63"/>
      <c r="HMN2446" s="63"/>
      <c r="HMO2446" s="63"/>
      <c r="HMP2446" s="63"/>
      <c r="HMQ2446" s="63"/>
      <c r="HMR2446" s="63"/>
      <c r="HMS2446" s="63"/>
      <c r="HMT2446" s="63"/>
      <c r="HMU2446" s="63"/>
      <c r="HMV2446" s="63"/>
      <c r="HMW2446" s="63"/>
      <c r="HMX2446" s="63"/>
      <c r="HMY2446" s="63"/>
      <c r="HMZ2446" s="63"/>
      <c r="HNA2446" s="63"/>
      <c r="HNB2446" s="63"/>
      <c r="HNC2446" s="63"/>
      <c r="HND2446" s="63"/>
      <c r="HNE2446" s="63"/>
      <c r="HNF2446" s="63"/>
      <c r="HNG2446" s="63"/>
      <c r="HNH2446" s="63"/>
      <c r="HNI2446" s="63"/>
      <c r="HNJ2446" s="63"/>
      <c r="HNK2446" s="63"/>
      <c r="HNL2446" s="63"/>
      <c r="HNM2446" s="63"/>
      <c r="HNN2446" s="63"/>
      <c r="HNO2446" s="63"/>
      <c r="HNP2446" s="63"/>
      <c r="HNQ2446" s="63"/>
      <c r="HNR2446" s="63"/>
      <c r="HNS2446" s="63"/>
      <c r="HNT2446" s="63"/>
      <c r="HNU2446" s="63"/>
      <c r="HNV2446" s="63"/>
      <c r="HNW2446" s="63"/>
      <c r="HNX2446" s="63"/>
      <c r="HNY2446" s="63"/>
      <c r="HNZ2446" s="63"/>
      <c r="HOA2446" s="63"/>
      <c r="HOB2446" s="63"/>
      <c r="HOC2446" s="63"/>
      <c r="HOD2446" s="63"/>
      <c r="HOE2446" s="63"/>
      <c r="HOF2446" s="63"/>
      <c r="HOG2446" s="63"/>
      <c r="HOH2446" s="63"/>
      <c r="HOI2446" s="63"/>
      <c r="HOJ2446" s="63"/>
      <c r="HOK2446" s="63"/>
      <c r="HOL2446" s="63"/>
      <c r="HOM2446" s="63"/>
      <c r="HON2446" s="63"/>
      <c r="HOO2446" s="63"/>
      <c r="HOP2446" s="63"/>
      <c r="HOQ2446" s="63"/>
      <c r="HOR2446" s="63"/>
      <c r="HOS2446" s="63"/>
      <c r="HOT2446" s="63"/>
      <c r="HOU2446" s="63"/>
      <c r="HOV2446" s="63"/>
      <c r="HOW2446" s="63"/>
      <c r="HOX2446" s="63"/>
      <c r="HOY2446" s="63"/>
      <c r="HOZ2446" s="63"/>
      <c r="HPA2446" s="63"/>
      <c r="HPB2446" s="63"/>
      <c r="HPC2446" s="63"/>
      <c r="HPD2446" s="63"/>
      <c r="HPE2446" s="63"/>
      <c r="HPF2446" s="63"/>
      <c r="HPG2446" s="63"/>
      <c r="HPH2446" s="63"/>
      <c r="HPI2446" s="63"/>
      <c r="HPJ2446" s="63"/>
      <c r="HPK2446" s="63"/>
      <c r="HPL2446" s="63"/>
      <c r="HPM2446" s="63"/>
      <c r="HPN2446" s="63"/>
      <c r="HPO2446" s="63"/>
      <c r="HPP2446" s="63"/>
      <c r="HPQ2446" s="63"/>
      <c r="HPR2446" s="63"/>
      <c r="HPS2446" s="63"/>
      <c r="HPT2446" s="63"/>
      <c r="HPU2446" s="63"/>
      <c r="HPV2446" s="63"/>
      <c r="HPW2446" s="63"/>
      <c r="HPX2446" s="63"/>
      <c r="HPY2446" s="63"/>
      <c r="HPZ2446" s="63"/>
      <c r="HQA2446" s="63"/>
      <c r="HQB2446" s="63"/>
      <c r="HQC2446" s="63"/>
      <c r="HQD2446" s="63"/>
      <c r="HQE2446" s="63"/>
      <c r="HQF2446" s="63"/>
      <c r="HQG2446" s="63"/>
      <c r="HQH2446" s="63"/>
      <c r="HQI2446" s="63"/>
      <c r="HQJ2446" s="63"/>
      <c r="HQK2446" s="63"/>
      <c r="HQL2446" s="63"/>
      <c r="HQM2446" s="63"/>
      <c r="HQN2446" s="63"/>
      <c r="HQO2446" s="63"/>
      <c r="HQP2446" s="63"/>
      <c r="HQQ2446" s="63"/>
      <c r="HQR2446" s="63"/>
      <c r="HQS2446" s="63"/>
      <c r="HQT2446" s="63"/>
      <c r="HQU2446" s="63"/>
      <c r="HQV2446" s="63"/>
      <c r="HQW2446" s="63"/>
      <c r="HQX2446" s="63"/>
      <c r="HQY2446" s="63"/>
      <c r="HQZ2446" s="63"/>
      <c r="HRA2446" s="63"/>
      <c r="HRB2446" s="63"/>
      <c r="HRC2446" s="63"/>
      <c r="HRD2446" s="63"/>
      <c r="HRE2446" s="63"/>
      <c r="HRF2446" s="63"/>
      <c r="HRG2446" s="63"/>
      <c r="HRH2446" s="63"/>
      <c r="HRI2446" s="63"/>
      <c r="HRJ2446" s="63"/>
      <c r="HRK2446" s="63"/>
      <c r="HRL2446" s="63"/>
      <c r="HRM2446" s="63"/>
      <c r="HRN2446" s="63"/>
      <c r="HRO2446" s="63"/>
      <c r="HRP2446" s="63"/>
      <c r="HRQ2446" s="63"/>
      <c r="HRR2446" s="63"/>
      <c r="HRS2446" s="63"/>
      <c r="HRT2446" s="63"/>
      <c r="HRU2446" s="63"/>
      <c r="HRV2446" s="63"/>
      <c r="HRW2446" s="63"/>
      <c r="HRX2446" s="63"/>
      <c r="HRY2446" s="63"/>
      <c r="HRZ2446" s="63"/>
      <c r="HSA2446" s="63"/>
      <c r="HSB2446" s="63"/>
      <c r="HSC2446" s="63"/>
      <c r="HSD2446" s="63"/>
      <c r="HSE2446" s="63"/>
      <c r="HSF2446" s="63"/>
      <c r="HSG2446" s="63"/>
      <c r="HSH2446" s="63"/>
      <c r="HSI2446" s="63"/>
      <c r="HSJ2446" s="63"/>
      <c r="HSK2446" s="63"/>
      <c r="HSL2446" s="63"/>
      <c r="HSM2446" s="63"/>
      <c r="HSN2446" s="63"/>
      <c r="HSO2446" s="63"/>
      <c r="HSP2446" s="63"/>
      <c r="HSQ2446" s="63"/>
      <c r="HSR2446" s="63"/>
      <c r="HSS2446" s="63"/>
      <c r="HST2446" s="63"/>
      <c r="HSU2446" s="63"/>
      <c r="HSV2446" s="63"/>
      <c r="HSW2446" s="63"/>
      <c r="HSX2446" s="63"/>
      <c r="HSY2446" s="63"/>
      <c r="HSZ2446" s="63"/>
      <c r="HTA2446" s="63"/>
      <c r="HTB2446" s="63"/>
      <c r="HTC2446" s="63"/>
      <c r="HTD2446" s="63"/>
      <c r="HTE2446" s="63"/>
      <c r="HTF2446" s="63"/>
      <c r="HTG2446" s="63"/>
      <c r="HTH2446" s="63"/>
      <c r="HTI2446" s="63"/>
      <c r="HTJ2446" s="63"/>
      <c r="HTK2446" s="63"/>
      <c r="HTL2446" s="63"/>
      <c r="HTM2446" s="63"/>
      <c r="HTN2446" s="63"/>
      <c r="HTO2446" s="63"/>
      <c r="HTP2446" s="63"/>
      <c r="HTQ2446" s="63"/>
      <c r="HTR2446" s="63"/>
      <c r="HTS2446" s="63"/>
      <c r="HTT2446" s="63"/>
      <c r="HTU2446" s="63"/>
      <c r="HTV2446" s="63"/>
      <c r="HTW2446" s="63"/>
      <c r="HTX2446" s="63"/>
      <c r="HTY2446" s="63"/>
      <c r="HTZ2446" s="63"/>
      <c r="HUA2446" s="63"/>
      <c r="HUB2446" s="63"/>
      <c r="HUC2446" s="63"/>
      <c r="HUD2446" s="63"/>
      <c r="HUE2446" s="63"/>
      <c r="HUF2446" s="63"/>
      <c r="HUG2446" s="63"/>
      <c r="HUH2446" s="63"/>
      <c r="HUI2446" s="63"/>
      <c r="HUJ2446" s="63"/>
      <c r="HUK2446" s="63"/>
      <c r="HUL2446" s="63"/>
      <c r="HUM2446" s="63"/>
      <c r="HUN2446" s="63"/>
      <c r="HUO2446" s="63"/>
      <c r="HUP2446" s="63"/>
      <c r="HUQ2446" s="63"/>
      <c r="HUR2446" s="63"/>
      <c r="HUS2446" s="63"/>
      <c r="HUT2446" s="63"/>
      <c r="HUU2446" s="63"/>
      <c r="HUV2446" s="63"/>
      <c r="HUW2446" s="63"/>
      <c r="HUX2446" s="63"/>
      <c r="HUY2446" s="63"/>
      <c r="HUZ2446" s="63"/>
      <c r="HVA2446" s="63"/>
      <c r="HVB2446" s="63"/>
      <c r="HVC2446" s="63"/>
      <c r="HVD2446" s="63"/>
      <c r="HVE2446" s="63"/>
      <c r="HVF2446" s="63"/>
      <c r="HVG2446" s="63"/>
      <c r="HVH2446" s="63"/>
      <c r="HVI2446" s="63"/>
      <c r="HVJ2446" s="63"/>
      <c r="HVK2446" s="63"/>
      <c r="HVL2446" s="63"/>
      <c r="HVM2446" s="63"/>
      <c r="HVN2446" s="63"/>
      <c r="HVO2446" s="63"/>
      <c r="HVP2446" s="63"/>
      <c r="HVQ2446" s="63"/>
      <c r="HVR2446" s="63"/>
      <c r="HVS2446" s="63"/>
      <c r="HVT2446" s="63"/>
      <c r="HVU2446" s="63"/>
      <c r="HVV2446" s="63"/>
      <c r="HVW2446" s="63"/>
      <c r="HVX2446" s="63"/>
      <c r="HVY2446" s="63"/>
      <c r="HVZ2446" s="63"/>
      <c r="HWA2446" s="63"/>
      <c r="HWB2446" s="63"/>
      <c r="HWC2446" s="63"/>
      <c r="HWD2446" s="63"/>
      <c r="HWE2446" s="63"/>
      <c r="HWF2446" s="63"/>
      <c r="HWG2446" s="63"/>
      <c r="HWH2446" s="63"/>
      <c r="HWI2446" s="63"/>
      <c r="HWJ2446" s="63"/>
      <c r="HWK2446" s="63"/>
      <c r="HWL2446" s="63"/>
      <c r="HWM2446" s="63"/>
      <c r="HWN2446" s="63"/>
      <c r="HWO2446" s="63"/>
      <c r="HWP2446" s="63"/>
      <c r="HWQ2446" s="63"/>
      <c r="HWR2446" s="63"/>
      <c r="HWS2446" s="63"/>
      <c r="HWT2446" s="63"/>
      <c r="HWU2446" s="63"/>
      <c r="HWV2446" s="63"/>
      <c r="HWW2446" s="63"/>
      <c r="HWX2446" s="63"/>
      <c r="HWY2446" s="63"/>
      <c r="HWZ2446" s="63"/>
      <c r="HXA2446" s="63"/>
      <c r="HXB2446" s="63"/>
      <c r="HXC2446" s="63"/>
      <c r="HXD2446" s="63"/>
      <c r="HXE2446" s="63"/>
      <c r="HXF2446" s="63"/>
      <c r="HXG2446" s="63"/>
      <c r="HXH2446" s="63"/>
      <c r="HXI2446" s="63"/>
      <c r="HXJ2446" s="63"/>
      <c r="HXK2446" s="63"/>
      <c r="HXL2446" s="63"/>
      <c r="HXM2446" s="63"/>
      <c r="HXN2446" s="63"/>
      <c r="HXO2446" s="63"/>
      <c r="HXP2446" s="63"/>
      <c r="HXQ2446" s="63"/>
      <c r="HXR2446" s="63"/>
      <c r="HXS2446" s="63"/>
      <c r="HXT2446" s="63"/>
      <c r="HXU2446" s="63"/>
      <c r="HXV2446" s="63"/>
      <c r="HXW2446" s="63"/>
      <c r="HXX2446" s="63"/>
      <c r="HXY2446" s="63"/>
      <c r="HXZ2446" s="63"/>
      <c r="HYA2446" s="63"/>
      <c r="HYB2446" s="63"/>
      <c r="HYC2446" s="63"/>
      <c r="HYD2446" s="63"/>
      <c r="HYE2446" s="63"/>
      <c r="HYF2446" s="63"/>
      <c r="HYG2446" s="63"/>
      <c r="HYH2446" s="63"/>
      <c r="HYI2446" s="63"/>
      <c r="HYJ2446" s="63"/>
      <c r="HYK2446" s="63"/>
      <c r="HYL2446" s="63"/>
      <c r="HYM2446" s="63"/>
      <c r="HYN2446" s="63"/>
      <c r="HYO2446" s="63"/>
      <c r="HYP2446" s="63"/>
      <c r="HYQ2446" s="63"/>
      <c r="HYR2446" s="63"/>
      <c r="HYS2446" s="63"/>
      <c r="HYT2446" s="63"/>
      <c r="HYU2446" s="63"/>
      <c r="HYV2446" s="63"/>
      <c r="HYW2446" s="63"/>
      <c r="HYX2446" s="63"/>
      <c r="HYY2446" s="63"/>
      <c r="HYZ2446" s="63"/>
      <c r="HZA2446" s="63"/>
      <c r="HZB2446" s="63"/>
      <c r="HZC2446" s="63"/>
      <c r="HZD2446" s="63"/>
      <c r="HZE2446" s="63"/>
      <c r="HZF2446" s="63"/>
      <c r="HZG2446" s="63"/>
      <c r="HZH2446" s="63"/>
      <c r="HZI2446" s="63"/>
      <c r="HZJ2446" s="63"/>
      <c r="HZK2446" s="63"/>
      <c r="HZL2446" s="63"/>
      <c r="HZM2446" s="63"/>
      <c r="HZN2446" s="63"/>
      <c r="HZO2446" s="63"/>
      <c r="HZP2446" s="63"/>
      <c r="HZQ2446" s="63"/>
      <c r="HZR2446" s="63"/>
      <c r="HZS2446" s="63"/>
      <c r="HZT2446" s="63"/>
      <c r="HZU2446" s="63"/>
      <c r="HZV2446" s="63"/>
      <c r="HZW2446" s="63"/>
      <c r="HZX2446" s="63"/>
      <c r="HZY2446" s="63"/>
      <c r="HZZ2446" s="63"/>
      <c r="IAA2446" s="63"/>
      <c r="IAB2446" s="63"/>
      <c r="IAC2446" s="63"/>
      <c r="IAD2446" s="63"/>
      <c r="IAE2446" s="63"/>
      <c r="IAF2446" s="63"/>
      <c r="IAG2446" s="63"/>
      <c r="IAH2446" s="63"/>
      <c r="IAI2446" s="63"/>
      <c r="IAJ2446" s="63"/>
      <c r="IAK2446" s="63"/>
      <c r="IAL2446" s="63"/>
      <c r="IAM2446" s="63"/>
      <c r="IAN2446" s="63"/>
      <c r="IAO2446" s="63"/>
      <c r="IAP2446" s="63"/>
      <c r="IAQ2446" s="63"/>
      <c r="IAR2446" s="63"/>
      <c r="IAS2446" s="63"/>
      <c r="IAT2446" s="63"/>
      <c r="IAU2446" s="63"/>
      <c r="IAV2446" s="63"/>
      <c r="IAW2446" s="63"/>
      <c r="IAX2446" s="63"/>
      <c r="IAY2446" s="63"/>
      <c r="IAZ2446" s="63"/>
      <c r="IBA2446" s="63"/>
      <c r="IBB2446" s="63"/>
      <c r="IBC2446" s="63"/>
      <c r="IBD2446" s="63"/>
      <c r="IBE2446" s="63"/>
      <c r="IBF2446" s="63"/>
      <c r="IBG2446" s="63"/>
      <c r="IBH2446" s="63"/>
      <c r="IBI2446" s="63"/>
      <c r="IBJ2446" s="63"/>
      <c r="IBK2446" s="63"/>
      <c r="IBL2446" s="63"/>
      <c r="IBM2446" s="63"/>
      <c r="IBN2446" s="63"/>
      <c r="IBO2446" s="63"/>
      <c r="IBP2446" s="63"/>
      <c r="IBQ2446" s="63"/>
      <c r="IBR2446" s="63"/>
      <c r="IBS2446" s="63"/>
      <c r="IBT2446" s="63"/>
      <c r="IBU2446" s="63"/>
      <c r="IBV2446" s="63"/>
      <c r="IBW2446" s="63"/>
      <c r="IBX2446" s="63"/>
      <c r="IBY2446" s="63"/>
      <c r="IBZ2446" s="63"/>
      <c r="ICA2446" s="63"/>
      <c r="ICB2446" s="63"/>
      <c r="ICC2446" s="63"/>
      <c r="ICD2446" s="63"/>
      <c r="ICE2446" s="63"/>
      <c r="ICF2446" s="63"/>
      <c r="ICG2446" s="63"/>
      <c r="ICH2446" s="63"/>
      <c r="ICI2446" s="63"/>
      <c r="ICJ2446" s="63"/>
      <c r="ICK2446" s="63"/>
      <c r="ICL2446" s="63"/>
      <c r="ICM2446" s="63"/>
      <c r="ICN2446" s="63"/>
      <c r="ICO2446" s="63"/>
      <c r="ICP2446" s="63"/>
      <c r="ICQ2446" s="63"/>
      <c r="ICR2446" s="63"/>
      <c r="ICS2446" s="63"/>
      <c r="ICT2446" s="63"/>
      <c r="ICU2446" s="63"/>
      <c r="ICV2446" s="63"/>
      <c r="ICW2446" s="63"/>
      <c r="ICX2446" s="63"/>
      <c r="ICY2446" s="63"/>
      <c r="ICZ2446" s="63"/>
      <c r="IDA2446" s="63"/>
      <c r="IDB2446" s="63"/>
      <c r="IDC2446" s="63"/>
      <c r="IDD2446" s="63"/>
      <c r="IDE2446" s="63"/>
      <c r="IDF2446" s="63"/>
      <c r="IDG2446" s="63"/>
      <c r="IDH2446" s="63"/>
      <c r="IDI2446" s="63"/>
      <c r="IDJ2446" s="63"/>
      <c r="IDK2446" s="63"/>
      <c r="IDL2446" s="63"/>
      <c r="IDM2446" s="63"/>
      <c r="IDN2446" s="63"/>
      <c r="IDO2446" s="63"/>
      <c r="IDP2446" s="63"/>
      <c r="IDQ2446" s="63"/>
      <c r="IDR2446" s="63"/>
      <c r="IDS2446" s="63"/>
      <c r="IDT2446" s="63"/>
      <c r="IDU2446" s="63"/>
      <c r="IDV2446" s="63"/>
      <c r="IDW2446" s="63"/>
      <c r="IDX2446" s="63"/>
      <c r="IDY2446" s="63"/>
      <c r="IDZ2446" s="63"/>
      <c r="IEA2446" s="63"/>
      <c r="IEB2446" s="63"/>
      <c r="IEC2446" s="63"/>
      <c r="IED2446" s="63"/>
      <c r="IEE2446" s="63"/>
      <c r="IEF2446" s="63"/>
      <c r="IEG2446" s="63"/>
      <c r="IEH2446" s="63"/>
      <c r="IEI2446" s="63"/>
      <c r="IEJ2446" s="63"/>
      <c r="IEK2446" s="63"/>
      <c r="IEL2446" s="63"/>
      <c r="IEM2446" s="63"/>
      <c r="IEN2446" s="63"/>
      <c r="IEO2446" s="63"/>
      <c r="IEP2446" s="63"/>
      <c r="IEQ2446" s="63"/>
      <c r="IER2446" s="63"/>
      <c r="IES2446" s="63"/>
      <c r="IET2446" s="63"/>
      <c r="IEU2446" s="63"/>
      <c r="IEV2446" s="63"/>
      <c r="IEW2446" s="63"/>
      <c r="IEX2446" s="63"/>
      <c r="IEY2446" s="63"/>
      <c r="IEZ2446" s="63"/>
      <c r="IFA2446" s="63"/>
      <c r="IFB2446" s="63"/>
      <c r="IFC2446" s="63"/>
      <c r="IFD2446" s="63"/>
      <c r="IFE2446" s="63"/>
      <c r="IFF2446" s="63"/>
      <c r="IFG2446" s="63"/>
      <c r="IFH2446" s="63"/>
      <c r="IFI2446" s="63"/>
      <c r="IFJ2446" s="63"/>
      <c r="IFK2446" s="63"/>
      <c r="IFL2446" s="63"/>
      <c r="IFM2446" s="63"/>
      <c r="IFN2446" s="63"/>
      <c r="IFO2446" s="63"/>
      <c r="IFP2446" s="63"/>
      <c r="IFQ2446" s="63"/>
      <c r="IFR2446" s="63"/>
      <c r="IFS2446" s="63"/>
      <c r="IFT2446" s="63"/>
      <c r="IFU2446" s="63"/>
      <c r="IFV2446" s="63"/>
      <c r="IFW2446" s="63"/>
      <c r="IFX2446" s="63"/>
      <c r="IFY2446" s="63"/>
      <c r="IFZ2446" s="63"/>
      <c r="IGA2446" s="63"/>
      <c r="IGB2446" s="63"/>
      <c r="IGC2446" s="63"/>
      <c r="IGD2446" s="63"/>
      <c r="IGE2446" s="63"/>
      <c r="IGF2446" s="63"/>
      <c r="IGG2446" s="63"/>
      <c r="IGH2446" s="63"/>
      <c r="IGI2446" s="63"/>
      <c r="IGJ2446" s="63"/>
      <c r="IGK2446" s="63"/>
      <c r="IGL2446" s="63"/>
      <c r="IGM2446" s="63"/>
      <c r="IGN2446" s="63"/>
      <c r="IGO2446" s="63"/>
      <c r="IGP2446" s="63"/>
      <c r="IGQ2446" s="63"/>
      <c r="IGR2446" s="63"/>
      <c r="IGS2446" s="63"/>
      <c r="IGT2446" s="63"/>
      <c r="IGU2446" s="63"/>
      <c r="IGV2446" s="63"/>
      <c r="IGW2446" s="63"/>
      <c r="IGX2446" s="63"/>
      <c r="IGY2446" s="63"/>
      <c r="IGZ2446" s="63"/>
      <c r="IHA2446" s="63"/>
      <c r="IHB2446" s="63"/>
      <c r="IHC2446" s="63"/>
      <c r="IHD2446" s="63"/>
      <c r="IHE2446" s="63"/>
      <c r="IHF2446" s="63"/>
      <c r="IHG2446" s="63"/>
      <c r="IHH2446" s="63"/>
      <c r="IHI2446" s="63"/>
      <c r="IHJ2446" s="63"/>
      <c r="IHK2446" s="63"/>
      <c r="IHL2446" s="63"/>
      <c r="IHM2446" s="63"/>
      <c r="IHN2446" s="63"/>
      <c r="IHO2446" s="63"/>
      <c r="IHP2446" s="63"/>
      <c r="IHQ2446" s="63"/>
      <c r="IHR2446" s="63"/>
      <c r="IHS2446" s="63"/>
      <c r="IHT2446" s="63"/>
      <c r="IHU2446" s="63"/>
      <c r="IHV2446" s="63"/>
      <c r="IHW2446" s="63"/>
      <c r="IHX2446" s="63"/>
      <c r="IHY2446" s="63"/>
      <c r="IHZ2446" s="63"/>
      <c r="IIA2446" s="63"/>
      <c r="IIB2446" s="63"/>
      <c r="IIC2446" s="63"/>
      <c r="IID2446" s="63"/>
      <c r="IIE2446" s="63"/>
      <c r="IIF2446" s="63"/>
      <c r="IIG2446" s="63"/>
      <c r="IIH2446" s="63"/>
      <c r="III2446" s="63"/>
      <c r="IIJ2446" s="63"/>
      <c r="IIK2446" s="63"/>
      <c r="IIL2446" s="63"/>
      <c r="IIM2446" s="63"/>
      <c r="IIN2446" s="63"/>
      <c r="IIO2446" s="63"/>
      <c r="IIP2446" s="63"/>
      <c r="IIQ2446" s="63"/>
      <c r="IIR2446" s="63"/>
      <c r="IIS2446" s="63"/>
      <c r="IIT2446" s="63"/>
      <c r="IIU2446" s="63"/>
      <c r="IIV2446" s="63"/>
      <c r="IIW2446" s="63"/>
      <c r="IIX2446" s="63"/>
      <c r="IIY2446" s="63"/>
      <c r="IIZ2446" s="63"/>
      <c r="IJA2446" s="63"/>
      <c r="IJB2446" s="63"/>
      <c r="IJC2446" s="63"/>
      <c r="IJD2446" s="63"/>
      <c r="IJE2446" s="63"/>
      <c r="IJF2446" s="63"/>
      <c r="IJG2446" s="63"/>
      <c r="IJH2446" s="63"/>
      <c r="IJI2446" s="63"/>
      <c r="IJJ2446" s="63"/>
      <c r="IJK2446" s="63"/>
      <c r="IJL2446" s="63"/>
      <c r="IJM2446" s="63"/>
      <c r="IJN2446" s="63"/>
      <c r="IJO2446" s="63"/>
      <c r="IJP2446" s="63"/>
      <c r="IJQ2446" s="63"/>
      <c r="IJR2446" s="63"/>
      <c r="IJS2446" s="63"/>
      <c r="IJT2446" s="63"/>
      <c r="IJU2446" s="63"/>
      <c r="IJV2446" s="63"/>
      <c r="IJW2446" s="63"/>
      <c r="IJX2446" s="63"/>
      <c r="IJY2446" s="63"/>
      <c r="IJZ2446" s="63"/>
      <c r="IKA2446" s="63"/>
      <c r="IKB2446" s="63"/>
      <c r="IKC2446" s="63"/>
      <c r="IKD2446" s="63"/>
      <c r="IKE2446" s="63"/>
      <c r="IKF2446" s="63"/>
      <c r="IKG2446" s="63"/>
      <c r="IKH2446" s="63"/>
      <c r="IKI2446" s="63"/>
      <c r="IKJ2446" s="63"/>
      <c r="IKK2446" s="63"/>
      <c r="IKL2446" s="63"/>
      <c r="IKM2446" s="63"/>
      <c r="IKN2446" s="63"/>
      <c r="IKO2446" s="63"/>
      <c r="IKP2446" s="63"/>
      <c r="IKQ2446" s="63"/>
      <c r="IKR2446" s="63"/>
      <c r="IKS2446" s="63"/>
      <c r="IKT2446" s="63"/>
      <c r="IKU2446" s="63"/>
      <c r="IKV2446" s="63"/>
      <c r="IKW2446" s="63"/>
      <c r="IKX2446" s="63"/>
      <c r="IKY2446" s="63"/>
      <c r="IKZ2446" s="63"/>
      <c r="ILA2446" s="63"/>
      <c r="ILB2446" s="63"/>
      <c r="ILC2446" s="63"/>
      <c r="ILD2446" s="63"/>
      <c r="ILE2446" s="63"/>
      <c r="ILF2446" s="63"/>
      <c r="ILG2446" s="63"/>
      <c r="ILH2446" s="63"/>
      <c r="ILI2446" s="63"/>
      <c r="ILJ2446" s="63"/>
      <c r="ILK2446" s="63"/>
      <c r="ILL2446" s="63"/>
      <c r="ILM2446" s="63"/>
      <c r="ILN2446" s="63"/>
      <c r="ILO2446" s="63"/>
      <c r="ILP2446" s="63"/>
      <c r="ILQ2446" s="63"/>
      <c r="ILR2446" s="63"/>
      <c r="ILS2446" s="63"/>
      <c r="ILT2446" s="63"/>
      <c r="ILU2446" s="63"/>
      <c r="ILV2446" s="63"/>
      <c r="ILW2446" s="63"/>
      <c r="ILX2446" s="63"/>
      <c r="ILY2446" s="63"/>
      <c r="ILZ2446" s="63"/>
      <c r="IMA2446" s="63"/>
      <c r="IMB2446" s="63"/>
      <c r="IMC2446" s="63"/>
      <c r="IMD2446" s="63"/>
      <c r="IME2446" s="63"/>
      <c r="IMF2446" s="63"/>
      <c r="IMG2446" s="63"/>
      <c r="IMH2446" s="63"/>
      <c r="IMI2446" s="63"/>
      <c r="IMJ2446" s="63"/>
      <c r="IMK2446" s="63"/>
      <c r="IML2446" s="63"/>
      <c r="IMM2446" s="63"/>
      <c r="IMN2446" s="63"/>
      <c r="IMO2446" s="63"/>
      <c r="IMP2446" s="63"/>
      <c r="IMQ2446" s="63"/>
      <c r="IMR2446" s="63"/>
      <c r="IMS2446" s="63"/>
      <c r="IMT2446" s="63"/>
      <c r="IMU2446" s="63"/>
      <c r="IMV2446" s="63"/>
      <c r="IMW2446" s="63"/>
      <c r="IMX2446" s="63"/>
      <c r="IMY2446" s="63"/>
      <c r="IMZ2446" s="63"/>
      <c r="INA2446" s="63"/>
      <c r="INB2446" s="63"/>
      <c r="INC2446" s="63"/>
      <c r="IND2446" s="63"/>
      <c r="INE2446" s="63"/>
      <c r="INF2446" s="63"/>
      <c r="ING2446" s="63"/>
      <c r="INH2446" s="63"/>
      <c r="INI2446" s="63"/>
      <c r="INJ2446" s="63"/>
      <c r="INK2446" s="63"/>
      <c r="INL2446" s="63"/>
      <c r="INM2446" s="63"/>
      <c r="INN2446" s="63"/>
      <c r="INO2446" s="63"/>
      <c r="INP2446" s="63"/>
      <c r="INQ2446" s="63"/>
      <c r="INR2446" s="63"/>
      <c r="INS2446" s="63"/>
      <c r="INT2446" s="63"/>
      <c r="INU2446" s="63"/>
      <c r="INV2446" s="63"/>
      <c r="INW2446" s="63"/>
      <c r="INX2446" s="63"/>
      <c r="INY2446" s="63"/>
      <c r="INZ2446" s="63"/>
      <c r="IOA2446" s="63"/>
      <c r="IOB2446" s="63"/>
      <c r="IOC2446" s="63"/>
      <c r="IOD2446" s="63"/>
      <c r="IOE2446" s="63"/>
      <c r="IOF2446" s="63"/>
      <c r="IOG2446" s="63"/>
      <c r="IOH2446" s="63"/>
      <c r="IOI2446" s="63"/>
      <c r="IOJ2446" s="63"/>
      <c r="IOK2446" s="63"/>
      <c r="IOL2446" s="63"/>
      <c r="IOM2446" s="63"/>
      <c r="ION2446" s="63"/>
      <c r="IOO2446" s="63"/>
      <c r="IOP2446" s="63"/>
      <c r="IOQ2446" s="63"/>
      <c r="IOR2446" s="63"/>
      <c r="IOS2446" s="63"/>
      <c r="IOT2446" s="63"/>
      <c r="IOU2446" s="63"/>
      <c r="IOV2446" s="63"/>
      <c r="IOW2446" s="63"/>
      <c r="IOX2446" s="63"/>
      <c r="IOY2446" s="63"/>
      <c r="IOZ2446" s="63"/>
      <c r="IPA2446" s="63"/>
      <c r="IPB2446" s="63"/>
      <c r="IPC2446" s="63"/>
      <c r="IPD2446" s="63"/>
      <c r="IPE2446" s="63"/>
      <c r="IPF2446" s="63"/>
      <c r="IPG2446" s="63"/>
      <c r="IPH2446" s="63"/>
      <c r="IPI2446" s="63"/>
      <c r="IPJ2446" s="63"/>
      <c r="IPK2446" s="63"/>
      <c r="IPL2446" s="63"/>
      <c r="IPM2446" s="63"/>
      <c r="IPN2446" s="63"/>
      <c r="IPO2446" s="63"/>
      <c r="IPP2446" s="63"/>
      <c r="IPQ2446" s="63"/>
      <c r="IPR2446" s="63"/>
      <c r="IPS2446" s="63"/>
      <c r="IPT2446" s="63"/>
      <c r="IPU2446" s="63"/>
      <c r="IPV2446" s="63"/>
      <c r="IPW2446" s="63"/>
      <c r="IPX2446" s="63"/>
      <c r="IPY2446" s="63"/>
      <c r="IPZ2446" s="63"/>
      <c r="IQA2446" s="63"/>
      <c r="IQB2446" s="63"/>
      <c r="IQC2446" s="63"/>
      <c r="IQD2446" s="63"/>
      <c r="IQE2446" s="63"/>
      <c r="IQF2446" s="63"/>
      <c r="IQG2446" s="63"/>
      <c r="IQH2446" s="63"/>
      <c r="IQI2446" s="63"/>
      <c r="IQJ2446" s="63"/>
      <c r="IQK2446" s="63"/>
      <c r="IQL2446" s="63"/>
      <c r="IQM2446" s="63"/>
      <c r="IQN2446" s="63"/>
      <c r="IQO2446" s="63"/>
      <c r="IQP2446" s="63"/>
      <c r="IQQ2446" s="63"/>
      <c r="IQR2446" s="63"/>
      <c r="IQS2446" s="63"/>
      <c r="IQT2446" s="63"/>
      <c r="IQU2446" s="63"/>
      <c r="IQV2446" s="63"/>
      <c r="IQW2446" s="63"/>
      <c r="IQX2446" s="63"/>
      <c r="IQY2446" s="63"/>
      <c r="IQZ2446" s="63"/>
      <c r="IRA2446" s="63"/>
      <c r="IRB2446" s="63"/>
      <c r="IRC2446" s="63"/>
      <c r="IRD2446" s="63"/>
      <c r="IRE2446" s="63"/>
      <c r="IRF2446" s="63"/>
      <c r="IRG2446" s="63"/>
      <c r="IRH2446" s="63"/>
      <c r="IRI2446" s="63"/>
      <c r="IRJ2446" s="63"/>
      <c r="IRK2446" s="63"/>
      <c r="IRL2446" s="63"/>
      <c r="IRM2446" s="63"/>
      <c r="IRN2446" s="63"/>
      <c r="IRO2446" s="63"/>
      <c r="IRP2446" s="63"/>
      <c r="IRQ2446" s="63"/>
      <c r="IRR2446" s="63"/>
      <c r="IRS2446" s="63"/>
      <c r="IRT2446" s="63"/>
      <c r="IRU2446" s="63"/>
      <c r="IRV2446" s="63"/>
      <c r="IRW2446" s="63"/>
      <c r="IRX2446" s="63"/>
      <c r="IRY2446" s="63"/>
      <c r="IRZ2446" s="63"/>
      <c r="ISA2446" s="63"/>
      <c r="ISB2446" s="63"/>
      <c r="ISC2446" s="63"/>
      <c r="ISD2446" s="63"/>
      <c r="ISE2446" s="63"/>
      <c r="ISF2446" s="63"/>
      <c r="ISG2446" s="63"/>
      <c r="ISH2446" s="63"/>
      <c r="ISI2446" s="63"/>
      <c r="ISJ2446" s="63"/>
      <c r="ISK2446" s="63"/>
      <c r="ISL2446" s="63"/>
      <c r="ISM2446" s="63"/>
      <c r="ISN2446" s="63"/>
      <c r="ISO2446" s="63"/>
      <c r="ISP2446" s="63"/>
      <c r="ISQ2446" s="63"/>
      <c r="ISR2446" s="63"/>
      <c r="ISS2446" s="63"/>
      <c r="IST2446" s="63"/>
      <c r="ISU2446" s="63"/>
      <c r="ISV2446" s="63"/>
      <c r="ISW2446" s="63"/>
      <c r="ISX2446" s="63"/>
      <c r="ISY2446" s="63"/>
      <c r="ISZ2446" s="63"/>
      <c r="ITA2446" s="63"/>
      <c r="ITB2446" s="63"/>
      <c r="ITC2446" s="63"/>
      <c r="ITD2446" s="63"/>
      <c r="ITE2446" s="63"/>
      <c r="ITF2446" s="63"/>
      <c r="ITG2446" s="63"/>
      <c r="ITH2446" s="63"/>
      <c r="ITI2446" s="63"/>
      <c r="ITJ2446" s="63"/>
      <c r="ITK2446" s="63"/>
      <c r="ITL2446" s="63"/>
      <c r="ITM2446" s="63"/>
      <c r="ITN2446" s="63"/>
      <c r="ITO2446" s="63"/>
      <c r="ITP2446" s="63"/>
      <c r="ITQ2446" s="63"/>
      <c r="ITR2446" s="63"/>
      <c r="ITS2446" s="63"/>
      <c r="ITT2446" s="63"/>
      <c r="ITU2446" s="63"/>
      <c r="ITV2446" s="63"/>
      <c r="ITW2446" s="63"/>
      <c r="ITX2446" s="63"/>
      <c r="ITY2446" s="63"/>
      <c r="ITZ2446" s="63"/>
      <c r="IUA2446" s="63"/>
      <c r="IUB2446" s="63"/>
      <c r="IUC2446" s="63"/>
      <c r="IUD2446" s="63"/>
      <c r="IUE2446" s="63"/>
      <c r="IUF2446" s="63"/>
      <c r="IUG2446" s="63"/>
      <c r="IUH2446" s="63"/>
      <c r="IUI2446" s="63"/>
      <c r="IUJ2446" s="63"/>
      <c r="IUK2446" s="63"/>
      <c r="IUL2446" s="63"/>
      <c r="IUM2446" s="63"/>
      <c r="IUN2446" s="63"/>
      <c r="IUO2446" s="63"/>
      <c r="IUP2446" s="63"/>
      <c r="IUQ2446" s="63"/>
      <c r="IUR2446" s="63"/>
      <c r="IUS2446" s="63"/>
      <c r="IUT2446" s="63"/>
      <c r="IUU2446" s="63"/>
      <c r="IUV2446" s="63"/>
      <c r="IUW2446" s="63"/>
      <c r="IUX2446" s="63"/>
      <c r="IUY2446" s="63"/>
      <c r="IUZ2446" s="63"/>
      <c r="IVA2446" s="63"/>
      <c r="IVB2446" s="63"/>
      <c r="IVC2446" s="63"/>
      <c r="IVD2446" s="63"/>
      <c r="IVE2446" s="63"/>
      <c r="IVF2446" s="63"/>
      <c r="IVG2446" s="63"/>
      <c r="IVH2446" s="63"/>
      <c r="IVI2446" s="63"/>
      <c r="IVJ2446" s="63"/>
      <c r="IVK2446" s="63"/>
      <c r="IVL2446" s="63"/>
      <c r="IVM2446" s="63"/>
      <c r="IVN2446" s="63"/>
      <c r="IVO2446" s="63"/>
      <c r="IVP2446" s="63"/>
      <c r="IVQ2446" s="63"/>
      <c r="IVR2446" s="63"/>
      <c r="IVS2446" s="63"/>
      <c r="IVT2446" s="63"/>
      <c r="IVU2446" s="63"/>
      <c r="IVV2446" s="63"/>
      <c r="IVW2446" s="63"/>
      <c r="IVX2446" s="63"/>
      <c r="IVY2446" s="63"/>
      <c r="IVZ2446" s="63"/>
      <c r="IWA2446" s="63"/>
      <c r="IWB2446" s="63"/>
      <c r="IWC2446" s="63"/>
      <c r="IWD2446" s="63"/>
      <c r="IWE2446" s="63"/>
      <c r="IWF2446" s="63"/>
      <c r="IWG2446" s="63"/>
      <c r="IWH2446" s="63"/>
      <c r="IWI2446" s="63"/>
      <c r="IWJ2446" s="63"/>
      <c r="IWK2446" s="63"/>
      <c r="IWL2446" s="63"/>
      <c r="IWM2446" s="63"/>
      <c r="IWN2446" s="63"/>
      <c r="IWO2446" s="63"/>
      <c r="IWP2446" s="63"/>
      <c r="IWQ2446" s="63"/>
      <c r="IWR2446" s="63"/>
      <c r="IWS2446" s="63"/>
      <c r="IWT2446" s="63"/>
      <c r="IWU2446" s="63"/>
      <c r="IWV2446" s="63"/>
      <c r="IWW2446" s="63"/>
      <c r="IWX2446" s="63"/>
      <c r="IWY2446" s="63"/>
      <c r="IWZ2446" s="63"/>
      <c r="IXA2446" s="63"/>
      <c r="IXB2446" s="63"/>
      <c r="IXC2446" s="63"/>
      <c r="IXD2446" s="63"/>
      <c r="IXE2446" s="63"/>
      <c r="IXF2446" s="63"/>
      <c r="IXG2446" s="63"/>
      <c r="IXH2446" s="63"/>
      <c r="IXI2446" s="63"/>
      <c r="IXJ2446" s="63"/>
      <c r="IXK2446" s="63"/>
      <c r="IXL2446" s="63"/>
      <c r="IXM2446" s="63"/>
      <c r="IXN2446" s="63"/>
      <c r="IXO2446" s="63"/>
      <c r="IXP2446" s="63"/>
      <c r="IXQ2446" s="63"/>
      <c r="IXR2446" s="63"/>
      <c r="IXS2446" s="63"/>
      <c r="IXT2446" s="63"/>
      <c r="IXU2446" s="63"/>
      <c r="IXV2446" s="63"/>
      <c r="IXW2446" s="63"/>
      <c r="IXX2446" s="63"/>
      <c r="IXY2446" s="63"/>
      <c r="IXZ2446" s="63"/>
      <c r="IYA2446" s="63"/>
      <c r="IYB2446" s="63"/>
      <c r="IYC2446" s="63"/>
      <c r="IYD2446" s="63"/>
      <c r="IYE2446" s="63"/>
      <c r="IYF2446" s="63"/>
      <c r="IYG2446" s="63"/>
      <c r="IYH2446" s="63"/>
      <c r="IYI2446" s="63"/>
      <c r="IYJ2446" s="63"/>
      <c r="IYK2446" s="63"/>
      <c r="IYL2446" s="63"/>
      <c r="IYM2446" s="63"/>
      <c r="IYN2446" s="63"/>
      <c r="IYO2446" s="63"/>
      <c r="IYP2446" s="63"/>
      <c r="IYQ2446" s="63"/>
      <c r="IYR2446" s="63"/>
      <c r="IYS2446" s="63"/>
      <c r="IYT2446" s="63"/>
      <c r="IYU2446" s="63"/>
      <c r="IYV2446" s="63"/>
      <c r="IYW2446" s="63"/>
      <c r="IYX2446" s="63"/>
      <c r="IYY2446" s="63"/>
      <c r="IYZ2446" s="63"/>
      <c r="IZA2446" s="63"/>
      <c r="IZB2446" s="63"/>
      <c r="IZC2446" s="63"/>
      <c r="IZD2446" s="63"/>
      <c r="IZE2446" s="63"/>
      <c r="IZF2446" s="63"/>
      <c r="IZG2446" s="63"/>
      <c r="IZH2446" s="63"/>
      <c r="IZI2446" s="63"/>
      <c r="IZJ2446" s="63"/>
      <c r="IZK2446" s="63"/>
      <c r="IZL2446" s="63"/>
      <c r="IZM2446" s="63"/>
      <c r="IZN2446" s="63"/>
      <c r="IZO2446" s="63"/>
      <c r="IZP2446" s="63"/>
      <c r="IZQ2446" s="63"/>
      <c r="IZR2446" s="63"/>
      <c r="IZS2446" s="63"/>
      <c r="IZT2446" s="63"/>
      <c r="IZU2446" s="63"/>
      <c r="IZV2446" s="63"/>
      <c r="IZW2446" s="63"/>
      <c r="IZX2446" s="63"/>
      <c r="IZY2446" s="63"/>
      <c r="IZZ2446" s="63"/>
      <c r="JAA2446" s="63"/>
      <c r="JAB2446" s="63"/>
      <c r="JAC2446" s="63"/>
      <c r="JAD2446" s="63"/>
      <c r="JAE2446" s="63"/>
      <c r="JAF2446" s="63"/>
      <c r="JAG2446" s="63"/>
      <c r="JAH2446" s="63"/>
      <c r="JAI2446" s="63"/>
      <c r="JAJ2446" s="63"/>
      <c r="JAK2446" s="63"/>
      <c r="JAL2446" s="63"/>
      <c r="JAM2446" s="63"/>
      <c r="JAN2446" s="63"/>
      <c r="JAO2446" s="63"/>
      <c r="JAP2446" s="63"/>
      <c r="JAQ2446" s="63"/>
      <c r="JAR2446" s="63"/>
      <c r="JAS2446" s="63"/>
      <c r="JAT2446" s="63"/>
      <c r="JAU2446" s="63"/>
      <c r="JAV2446" s="63"/>
      <c r="JAW2446" s="63"/>
      <c r="JAX2446" s="63"/>
      <c r="JAY2446" s="63"/>
      <c r="JAZ2446" s="63"/>
      <c r="JBA2446" s="63"/>
      <c r="JBB2446" s="63"/>
      <c r="JBC2446" s="63"/>
      <c r="JBD2446" s="63"/>
      <c r="JBE2446" s="63"/>
      <c r="JBF2446" s="63"/>
      <c r="JBG2446" s="63"/>
      <c r="JBH2446" s="63"/>
      <c r="JBI2446" s="63"/>
      <c r="JBJ2446" s="63"/>
      <c r="JBK2446" s="63"/>
      <c r="JBL2446" s="63"/>
      <c r="JBM2446" s="63"/>
      <c r="JBN2446" s="63"/>
      <c r="JBO2446" s="63"/>
      <c r="JBP2446" s="63"/>
      <c r="JBQ2446" s="63"/>
      <c r="JBR2446" s="63"/>
      <c r="JBS2446" s="63"/>
      <c r="JBT2446" s="63"/>
      <c r="JBU2446" s="63"/>
      <c r="JBV2446" s="63"/>
      <c r="JBW2446" s="63"/>
      <c r="JBX2446" s="63"/>
      <c r="JBY2446" s="63"/>
      <c r="JBZ2446" s="63"/>
      <c r="JCA2446" s="63"/>
      <c r="JCB2446" s="63"/>
      <c r="JCC2446" s="63"/>
      <c r="JCD2446" s="63"/>
      <c r="JCE2446" s="63"/>
      <c r="JCF2446" s="63"/>
      <c r="JCG2446" s="63"/>
      <c r="JCH2446" s="63"/>
      <c r="JCI2446" s="63"/>
      <c r="JCJ2446" s="63"/>
      <c r="JCK2446" s="63"/>
      <c r="JCL2446" s="63"/>
      <c r="JCM2446" s="63"/>
      <c r="JCN2446" s="63"/>
      <c r="JCO2446" s="63"/>
      <c r="JCP2446" s="63"/>
      <c r="JCQ2446" s="63"/>
      <c r="JCR2446" s="63"/>
      <c r="JCS2446" s="63"/>
      <c r="JCT2446" s="63"/>
      <c r="JCU2446" s="63"/>
      <c r="JCV2446" s="63"/>
      <c r="JCW2446" s="63"/>
      <c r="JCX2446" s="63"/>
      <c r="JCY2446" s="63"/>
      <c r="JCZ2446" s="63"/>
      <c r="JDA2446" s="63"/>
      <c r="JDB2446" s="63"/>
      <c r="JDC2446" s="63"/>
      <c r="JDD2446" s="63"/>
      <c r="JDE2446" s="63"/>
      <c r="JDF2446" s="63"/>
      <c r="JDG2446" s="63"/>
      <c r="JDH2446" s="63"/>
      <c r="JDI2446" s="63"/>
      <c r="JDJ2446" s="63"/>
      <c r="JDK2446" s="63"/>
      <c r="JDL2446" s="63"/>
      <c r="JDM2446" s="63"/>
      <c r="JDN2446" s="63"/>
      <c r="JDO2446" s="63"/>
      <c r="JDP2446" s="63"/>
      <c r="JDQ2446" s="63"/>
      <c r="JDR2446" s="63"/>
      <c r="JDS2446" s="63"/>
      <c r="JDT2446" s="63"/>
      <c r="JDU2446" s="63"/>
      <c r="JDV2446" s="63"/>
      <c r="JDW2446" s="63"/>
      <c r="JDX2446" s="63"/>
      <c r="JDY2446" s="63"/>
      <c r="JDZ2446" s="63"/>
      <c r="JEA2446" s="63"/>
      <c r="JEB2446" s="63"/>
      <c r="JEC2446" s="63"/>
      <c r="JED2446" s="63"/>
      <c r="JEE2446" s="63"/>
      <c r="JEF2446" s="63"/>
      <c r="JEG2446" s="63"/>
      <c r="JEH2446" s="63"/>
      <c r="JEI2446" s="63"/>
      <c r="JEJ2446" s="63"/>
      <c r="JEK2446" s="63"/>
      <c r="JEL2446" s="63"/>
      <c r="JEM2446" s="63"/>
      <c r="JEN2446" s="63"/>
      <c r="JEO2446" s="63"/>
      <c r="JEP2446" s="63"/>
      <c r="JEQ2446" s="63"/>
      <c r="JER2446" s="63"/>
      <c r="JES2446" s="63"/>
      <c r="JET2446" s="63"/>
      <c r="JEU2446" s="63"/>
      <c r="JEV2446" s="63"/>
      <c r="JEW2446" s="63"/>
      <c r="JEX2446" s="63"/>
      <c r="JEY2446" s="63"/>
      <c r="JEZ2446" s="63"/>
      <c r="JFA2446" s="63"/>
      <c r="JFB2446" s="63"/>
      <c r="JFC2446" s="63"/>
      <c r="JFD2446" s="63"/>
      <c r="JFE2446" s="63"/>
      <c r="JFF2446" s="63"/>
      <c r="JFG2446" s="63"/>
      <c r="JFH2446" s="63"/>
      <c r="JFI2446" s="63"/>
      <c r="JFJ2446" s="63"/>
      <c r="JFK2446" s="63"/>
      <c r="JFL2446" s="63"/>
      <c r="JFM2446" s="63"/>
      <c r="JFN2446" s="63"/>
      <c r="JFO2446" s="63"/>
      <c r="JFP2446" s="63"/>
      <c r="JFQ2446" s="63"/>
      <c r="JFR2446" s="63"/>
      <c r="JFS2446" s="63"/>
      <c r="JFT2446" s="63"/>
      <c r="JFU2446" s="63"/>
      <c r="JFV2446" s="63"/>
      <c r="JFW2446" s="63"/>
      <c r="JFX2446" s="63"/>
      <c r="JFY2446" s="63"/>
      <c r="JFZ2446" s="63"/>
      <c r="JGA2446" s="63"/>
      <c r="JGB2446" s="63"/>
      <c r="JGC2446" s="63"/>
      <c r="JGD2446" s="63"/>
      <c r="JGE2446" s="63"/>
      <c r="JGF2446" s="63"/>
      <c r="JGG2446" s="63"/>
      <c r="JGH2446" s="63"/>
      <c r="JGI2446" s="63"/>
      <c r="JGJ2446" s="63"/>
      <c r="JGK2446" s="63"/>
      <c r="JGL2446" s="63"/>
      <c r="JGM2446" s="63"/>
      <c r="JGN2446" s="63"/>
      <c r="JGO2446" s="63"/>
      <c r="JGP2446" s="63"/>
      <c r="JGQ2446" s="63"/>
      <c r="JGR2446" s="63"/>
      <c r="JGS2446" s="63"/>
      <c r="JGT2446" s="63"/>
      <c r="JGU2446" s="63"/>
      <c r="JGV2446" s="63"/>
      <c r="JGW2446" s="63"/>
      <c r="JGX2446" s="63"/>
      <c r="JGY2446" s="63"/>
      <c r="JGZ2446" s="63"/>
      <c r="JHA2446" s="63"/>
      <c r="JHB2446" s="63"/>
      <c r="JHC2446" s="63"/>
      <c r="JHD2446" s="63"/>
      <c r="JHE2446" s="63"/>
      <c r="JHF2446" s="63"/>
      <c r="JHG2446" s="63"/>
      <c r="JHH2446" s="63"/>
      <c r="JHI2446" s="63"/>
      <c r="JHJ2446" s="63"/>
      <c r="JHK2446" s="63"/>
      <c r="JHL2446" s="63"/>
      <c r="JHM2446" s="63"/>
      <c r="JHN2446" s="63"/>
      <c r="JHO2446" s="63"/>
      <c r="JHP2446" s="63"/>
      <c r="JHQ2446" s="63"/>
      <c r="JHR2446" s="63"/>
      <c r="JHS2446" s="63"/>
      <c r="JHT2446" s="63"/>
      <c r="JHU2446" s="63"/>
      <c r="JHV2446" s="63"/>
      <c r="JHW2446" s="63"/>
      <c r="JHX2446" s="63"/>
      <c r="JHY2446" s="63"/>
      <c r="JHZ2446" s="63"/>
      <c r="JIA2446" s="63"/>
      <c r="JIB2446" s="63"/>
      <c r="JIC2446" s="63"/>
      <c r="JID2446" s="63"/>
      <c r="JIE2446" s="63"/>
      <c r="JIF2446" s="63"/>
      <c r="JIG2446" s="63"/>
      <c r="JIH2446" s="63"/>
      <c r="JII2446" s="63"/>
      <c r="JIJ2446" s="63"/>
      <c r="JIK2446" s="63"/>
      <c r="JIL2446" s="63"/>
      <c r="JIM2446" s="63"/>
      <c r="JIN2446" s="63"/>
      <c r="JIO2446" s="63"/>
      <c r="JIP2446" s="63"/>
      <c r="JIQ2446" s="63"/>
      <c r="JIR2446" s="63"/>
      <c r="JIS2446" s="63"/>
      <c r="JIT2446" s="63"/>
      <c r="JIU2446" s="63"/>
      <c r="JIV2446" s="63"/>
      <c r="JIW2446" s="63"/>
      <c r="JIX2446" s="63"/>
      <c r="JIY2446" s="63"/>
      <c r="JIZ2446" s="63"/>
      <c r="JJA2446" s="63"/>
      <c r="JJB2446" s="63"/>
      <c r="JJC2446" s="63"/>
      <c r="JJD2446" s="63"/>
      <c r="JJE2446" s="63"/>
      <c r="JJF2446" s="63"/>
      <c r="JJG2446" s="63"/>
      <c r="JJH2446" s="63"/>
      <c r="JJI2446" s="63"/>
      <c r="JJJ2446" s="63"/>
      <c r="JJK2446" s="63"/>
      <c r="JJL2446" s="63"/>
      <c r="JJM2446" s="63"/>
      <c r="JJN2446" s="63"/>
      <c r="JJO2446" s="63"/>
      <c r="JJP2446" s="63"/>
      <c r="JJQ2446" s="63"/>
      <c r="JJR2446" s="63"/>
      <c r="JJS2446" s="63"/>
      <c r="JJT2446" s="63"/>
      <c r="JJU2446" s="63"/>
      <c r="JJV2446" s="63"/>
      <c r="JJW2446" s="63"/>
      <c r="JJX2446" s="63"/>
      <c r="JJY2446" s="63"/>
      <c r="JJZ2446" s="63"/>
      <c r="JKA2446" s="63"/>
      <c r="JKB2446" s="63"/>
      <c r="JKC2446" s="63"/>
      <c r="JKD2446" s="63"/>
      <c r="JKE2446" s="63"/>
      <c r="JKF2446" s="63"/>
      <c r="JKG2446" s="63"/>
      <c r="JKH2446" s="63"/>
      <c r="JKI2446" s="63"/>
      <c r="JKJ2446" s="63"/>
      <c r="JKK2446" s="63"/>
      <c r="JKL2446" s="63"/>
      <c r="JKM2446" s="63"/>
      <c r="JKN2446" s="63"/>
      <c r="JKO2446" s="63"/>
      <c r="JKP2446" s="63"/>
      <c r="JKQ2446" s="63"/>
      <c r="JKR2446" s="63"/>
      <c r="JKS2446" s="63"/>
      <c r="JKT2446" s="63"/>
      <c r="JKU2446" s="63"/>
      <c r="JKV2446" s="63"/>
      <c r="JKW2446" s="63"/>
      <c r="JKX2446" s="63"/>
      <c r="JKY2446" s="63"/>
      <c r="JKZ2446" s="63"/>
      <c r="JLA2446" s="63"/>
      <c r="JLB2446" s="63"/>
      <c r="JLC2446" s="63"/>
      <c r="JLD2446" s="63"/>
      <c r="JLE2446" s="63"/>
      <c r="JLF2446" s="63"/>
      <c r="JLG2446" s="63"/>
      <c r="JLH2446" s="63"/>
      <c r="JLI2446" s="63"/>
      <c r="JLJ2446" s="63"/>
      <c r="JLK2446" s="63"/>
      <c r="JLL2446" s="63"/>
      <c r="JLM2446" s="63"/>
      <c r="JLN2446" s="63"/>
      <c r="JLO2446" s="63"/>
      <c r="JLP2446" s="63"/>
      <c r="JLQ2446" s="63"/>
      <c r="JLR2446" s="63"/>
      <c r="JLS2446" s="63"/>
      <c r="JLT2446" s="63"/>
      <c r="JLU2446" s="63"/>
      <c r="JLV2446" s="63"/>
      <c r="JLW2446" s="63"/>
      <c r="JLX2446" s="63"/>
      <c r="JLY2446" s="63"/>
      <c r="JLZ2446" s="63"/>
      <c r="JMA2446" s="63"/>
      <c r="JMB2446" s="63"/>
      <c r="JMC2446" s="63"/>
      <c r="JMD2446" s="63"/>
      <c r="JME2446" s="63"/>
      <c r="JMF2446" s="63"/>
      <c r="JMG2446" s="63"/>
      <c r="JMH2446" s="63"/>
      <c r="JMI2446" s="63"/>
      <c r="JMJ2446" s="63"/>
      <c r="JMK2446" s="63"/>
      <c r="JML2446" s="63"/>
      <c r="JMM2446" s="63"/>
      <c r="JMN2446" s="63"/>
      <c r="JMO2446" s="63"/>
      <c r="JMP2446" s="63"/>
      <c r="JMQ2446" s="63"/>
      <c r="JMR2446" s="63"/>
      <c r="JMS2446" s="63"/>
      <c r="JMT2446" s="63"/>
      <c r="JMU2446" s="63"/>
      <c r="JMV2446" s="63"/>
      <c r="JMW2446" s="63"/>
      <c r="JMX2446" s="63"/>
      <c r="JMY2446" s="63"/>
      <c r="JMZ2446" s="63"/>
      <c r="JNA2446" s="63"/>
      <c r="JNB2446" s="63"/>
      <c r="JNC2446" s="63"/>
      <c r="JND2446" s="63"/>
      <c r="JNE2446" s="63"/>
      <c r="JNF2446" s="63"/>
      <c r="JNG2446" s="63"/>
      <c r="JNH2446" s="63"/>
      <c r="JNI2446" s="63"/>
      <c r="JNJ2446" s="63"/>
      <c r="JNK2446" s="63"/>
      <c r="JNL2446" s="63"/>
      <c r="JNM2446" s="63"/>
      <c r="JNN2446" s="63"/>
      <c r="JNO2446" s="63"/>
      <c r="JNP2446" s="63"/>
      <c r="JNQ2446" s="63"/>
      <c r="JNR2446" s="63"/>
      <c r="JNS2446" s="63"/>
      <c r="JNT2446" s="63"/>
      <c r="JNU2446" s="63"/>
      <c r="JNV2446" s="63"/>
      <c r="JNW2446" s="63"/>
      <c r="JNX2446" s="63"/>
      <c r="JNY2446" s="63"/>
      <c r="JNZ2446" s="63"/>
      <c r="JOA2446" s="63"/>
      <c r="JOB2446" s="63"/>
      <c r="JOC2446" s="63"/>
      <c r="JOD2446" s="63"/>
      <c r="JOE2446" s="63"/>
      <c r="JOF2446" s="63"/>
      <c r="JOG2446" s="63"/>
      <c r="JOH2446" s="63"/>
      <c r="JOI2446" s="63"/>
      <c r="JOJ2446" s="63"/>
      <c r="JOK2446" s="63"/>
      <c r="JOL2446" s="63"/>
      <c r="JOM2446" s="63"/>
      <c r="JON2446" s="63"/>
      <c r="JOO2446" s="63"/>
      <c r="JOP2446" s="63"/>
      <c r="JOQ2446" s="63"/>
      <c r="JOR2446" s="63"/>
      <c r="JOS2446" s="63"/>
      <c r="JOT2446" s="63"/>
      <c r="JOU2446" s="63"/>
      <c r="JOV2446" s="63"/>
      <c r="JOW2446" s="63"/>
      <c r="JOX2446" s="63"/>
      <c r="JOY2446" s="63"/>
      <c r="JOZ2446" s="63"/>
      <c r="JPA2446" s="63"/>
      <c r="JPB2446" s="63"/>
      <c r="JPC2446" s="63"/>
      <c r="JPD2446" s="63"/>
      <c r="JPE2446" s="63"/>
      <c r="JPF2446" s="63"/>
      <c r="JPG2446" s="63"/>
      <c r="JPH2446" s="63"/>
      <c r="JPI2446" s="63"/>
      <c r="JPJ2446" s="63"/>
      <c r="JPK2446" s="63"/>
      <c r="JPL2446" s="63"/>
      <c r="JPM2446" s="63"/>
      <c r="JPN2446" s="63"/>
      <c r="JPO2446" s="63"/>
      <c r="JPP2446" s="63"/>
      <c r="JPQ2446" s="63"/>
      <c r="JPR2446" s="63"/>
      <c r="JPS2446" s="63"/>
      <c r="JPT2446" s="63"/>
      <c r="JPU2446" s="63"/>
      <c r="JPV2446" s="63"/>
      <c r="JPW2446" s="63"/>
      <c r="JPX2446" s="63"/>
      <c r="JPY2446" s="63"/>
      <c r="JPZ2446" s="63"/>
      <c r="JQA2446" s="63"/>
      <c r="JQB2446" s="63"/>
      <c r="JQC2446" s="63"/>
      <c r="JQD2446" s="63"/>
      <c r="JQE2446" s="63"/>
      <c r="JQF2446" s="63"/>
      <c r="JQG2446" s="63"/>
      <c r="JQH2446" s="63"/>
      <c r="JQI2446" s="63"/>
      <c r="JQJ2446" s="63"/>
      <c r="JQK2446" s="63"/>
      <c r="JQL2446" s="63"/>
      <c r="JQM2446" s="63"/>
      <c r="JQN2446" s="63"/>
      <c r="JQO2446" s="63"/>
      <c r="JQP2446" s="63"/>
      <c r="JQQ2446" s="63"/>
      <c r="JQR2446" s="63"/>
      <c r="JQS2446" s="63"/>
      <c r="JQT2446" s="63"/>
      <c r="JQU2446" s="63"/>
      <c r="JQV2446" s="63"/>
      <c r="JQW2446" s="63"/>
      <c r="JQX2446" s="63"/>
      <c r="JQY2446" s="63"/>
      <c r="JQZ2446" s="63"/>
      <c r="JRA2446" s="63"/>
      <c r="JRB2446" s="63"/>
      <c r="JRC2446" s="63"/>
      <c r="JRD2446" s="63"/>
      <c r="JRE2446" s="63"/>
      <c r="JRF2446" s="63"/>
      <c r="JRG2446" s="63"/>
      <c r="JRH2446" s="63"/>
      <c r="JRI2446" s="63"/>
      <c r="JRJ2446" s="63"/>
      <c r="JRK2446" s="63"/>
      <c r="JRL2446" s="63"/>
      <c r="JRM2446" s="63"/>
      <c r="JRN2446" s="63"/>
      <c r="JRO2446" s="63"/>
      <c r="JRP2446" s="63"/>
      <c r="JRQ2446" s="63"/>
      <c r="JRR2446" s="63"/>
      <c r="JRS2446" s="63"/>
      <c r="JRT2446" s="63"/>
      <c r="JRU2446" s="63"/>
      <c r="JRV2446" s="63"/>
      <c r="JRW2446" s="63"/>
      <c r="JRX2446" s="63"/>
      <c r="JRY2446" s="63"/>
      <c r="JRZ2446" s="63"/>
      <c r="JSA2446" s="63"/>
      <c r="JSB2446" s="63"/>
      <c r="JSC2446" s="63"/>
      <c r="JSD2446" s="63"/>
      <c r="JSE2446" s="63"/>
      <c r="JSF2446" s="63"/>
      <c r="JSG2446" s="63"/>
      <c r="JSH2446" s="63"/>
      <c r="JSI2446" s="63"/>
      <c r="JSJ2446" s="63"/>
      <c r="JSK2446" s="63"/>
      <c r="JSL2446" s="63"/>
      <c r="JSM2446" s="63"/>
      <c r="JSN2446" s="63"/>
      <c r="JSO2446" s="63"/>
      <c r="JSP2446" s="63"/>
      <c r="JSQ2446" s="63"/>
      <c r="JSR2446" s="63"/>
      <c r="JSS2446" s="63"/>
      <c r="JST2446" s="63"/>
      <c r="JSU2446" s="63"/>
      <c r="JSV2446" s="63"/>
      <c r="JSW2446" s="63"/>
      <c r="JSX2446" s="63"/>
      <c r="JSY2446" s="63"/>
      <c r="JSZ2446" s="63"/>
      <c r="JTA2446" s="63"/>
      <c r="JTB2446" s="63"/>
      <c r="JTC2446" s="63"/>
      <c r="JTD2446" s="63"/>
      <c r="JTE2446" s="63"/>
      <c r="JTF2446" s="63"/>
      <c r="JTG2446" s="63"/>
      <c r="JTH2446" s="63"/>
      <c r="JTI2446" s="63"/>
      <c r="JTJ2446" s="63"/>
      <c r="JTK2446" s="63"/>
      <c r="JTL2446" s="63"/>
      <c r="JTM2446" s="63"/>
      <c r="JTN2446" s="63"/>
      <c r="JTO2446" s="63"/>
      <c r="JTP2446" s="63"/>
      <c r="JTQ2446" s="63"/>
      <c r="JTR2446" s="63"/>
      <c r="JTS2446" s="63"/>
      <c r="JTT2446" s="63"/>
      <c r="JTU2446" s="63"/>
      <c r="JTV2446" s="63"/>
      <c r="JTW2446" s="63"/>
      <c r="JTX2446" s="63"/>
      <c r="JTY2446" s="63"/>
      <c r="JTZ2446" s="63"/>
      <c r="JUA2446" s="63"/>
      <c r="JUB2446" s="63"/>
      <c r="JUC2446" s="63"/>
      <c r="JUD2446" s="63"/>
      <c r="JUE2446" s="63"/>
      <c r="JUF2446" s="63"/>
      <c r="JUG2446" s="63"/>
      <c r="JUH2446" s="63"/>
      <c r="JUI2446" s="63"/>
      <c r="JUJ2446" s="63"/>
      <c r="JUK2446" s="63"/>
      <c r="JUL2446" s="63"/>
      <c r="JUM2446" s="63"/>
      <c r="JUN2446" s="63"/>
      <c r="JUO2446" s="63"/>
      <c r="JUP2446" s="63"/>
      <c r="JUQ2446" s="63"/>
      <c r="JUR2446" s="63"/>
      <c r="JUS2446" s="63"/>
      <c r="JUT2446" s="63"/>
      <c r="JUU2446" s="63"/>
      <c r="JUV2446" s="63"/>
      <c r="JUW2446" s="63"/>
      <c r="JUX2446" s="63"/>
      <c r="JUY2446" s="63"/>
      <c r="JUZ2446" s="63"/>
      <c r="JVA2446" s="63"/>
      <c r="JVB2446" s="63"/>
      <c r="JVC2446" s="63"/>
      <c r="JVD2446" s="63"/>
      <c r="JVE2446" s="63"/>
      <c r="JVF2446" s="63"/>
      <c r="JVG2446" s="63"/>
      <c r="JVH2446" s="63"/>
      <c r="JVI2446" s="63"/>
      <c r="JVJ2446" s="63"/>
      <c r="JVK2446" s="63"/>
      <c r="JVL2446" s="63"/>
      <c r="JVM2446" s="63"/>
      <c r="JVN2446" s="63"/>
      <c r="JVO2446" s="63"/>
      <c r="JVP2446" s="63"/>
      <c r="JVQ2446" s="63"/>
      <c r="JVR2446" s="63"/>
      <c r="JVS2446" s="63"/>
      <c r="JVT2446" s="63"/>
      <c r="JVU2446" s="63"/>
      <c r="JVV2446" s="63"/>
      <c r="JVW2446" s="63"/>
      <c r="JVX2446" s="63"/>
      <c r="JVY2446" s="63"/>
      <c r="JVZ2446" s="63"/>
      <c r="JWA2446" s="63"/>
      <c r="JWB2446" s="63"/>
      <c r="JWC2446" s="63"/>
      <c r="JWD2446" s="63"/>
      <c r="JWE2446" s="63"/>
      <c r="JWF2446" s="63"/>
      <c r="JWG2446" s="63"/>
      <c r="JWH2446" s="63"/>
      <c r="JWI2446" s="63"/>
      <c r="JWJ2446" s="63"/>
      <c r="JWK2446" s="63"/>
      <c r="JWL2446" s="63"/>
      <c r="JWM2446" s="63"/>
      <c r="JWN2446" s="63"/>
      <c r="JWO2446" s="63"/>
      <c r="JWP2446" s="63"/>
      <c r="JWQ2446" s="63"/>
      <c r="JWR2446" s="63"/>
      <c r="JWS2446" s="63"/>
      <c r="JWT2446" s="63"/>
      <c r="JWU2446" s="63"/>
      <c r="JWV2446" s="63"/>
      <c r="JWW2446" s="63"/>
      <c r="JWX2446" s="63"/>
      <c r="JWY2446" s="63"/>
      <c r="JWZ2446" s="63"/>
      <c r="JXA2446" s="63"/>
      <c r="JXB2446" s="63"/>
      <c r="JXC2446" s="63"/>
      <c r="JXD2446" s="63"/>
      <c r="JXE2446" s="63"/>
      <c r="JXF2446" s="63"/>
      <c r="JXG2446" s="63"/>
      <c r="JXH2446" s="63"/>
      <c r="JXI2446" s="63"/>
      <c r="JXJ2446" s="63"/>
      <c r="JXK2446" s="63"/>
      <c r="JXL2446" s="63"/>
      <c r="JXM2446" s="63"/>
      <c r="JXN2446" s="63"/>
      <c r="JXO2446" s="63"/>
      <c r="JXP2446" s="63"/>
      <c r="JXQ2446" s="63"/>
      <c r="JXR2446" s="63"/>
      <c r="JXS2446" s="63"/>
      <c r="JXT2446" s="63"/>
      <c r="JXU2446" s="63"/>
      <c r="JXV2446" s="63"/>
      <c r="JXW2446" s="63"/>
      <c r="JXX2446" s="63"/>
      <c r="JXY2446" s="63"/>
      <c r="JXZ2446" s="63"/>
      <c r="JYA2446" s="63"/>
      <c r="JYB2446" s="63"/>
      <c r="JYC2446" s="63"/>
      <c r="JYD2446" s="63"/>
      <c r="JYE2446" s="63"/>
      <c r="JYF2446" s="63"/>
      <c r="JYG2446" s="63"/>
      <c r="JYH2446" s="63"/>
      <c r="JYI2446" s="63"/>
      <c r="JYJ2446" s="63"/>
      <c r="JYK2446" s="63"/>
      <c r="JYL2446" s="63"/>
      <c r="JYM2446" s="63"/>
      <c r="JYN2446" s="63"/>
      <c r="JYO2446" s="63"/>
      <c r="JYP2446" s="63"/>
      <c r="JYQ2446" s="63"/>
      <c r="JYR2446" s="63"/>
      <c r="JYS2446" s="63"/>
      <c r="JYT2446" s="63"/>
      <c r="JYU2446" s="63"/>
      <c r="JYV2446" s="63"/>
      <c r="JYW2446" s="63"/>
      <c r="JYX2446" s="63"/>
      <c r="JYY2446" s="63"/>
      <c r="JYZ2446" s="63"/>
      <c r="JZA2446" s="63"/>
      <c r="JZB2446" s="63"/>
      <c r="JZC2446" s="63"/>
      <c r="JZD2446" s="63"/>
      <c r="JZE2446" s="63"/>
      <c r="JZF2446" s="63"/>
      <c r="JZG2446" s="63"/>
      <c r="JZH2446" s="63"/>
      <c r="JZI2446" s="63"/>
      <c r="JZJ2446" s="63"/>
      <c r="JZK2446" s="63"/>
      <c r="JZL2446" s="63"/>
      <c r="JZM2446" s="63"/>
      <c r="JZN2446" s="63"/>
      <c r="JZO2446" s="63"/>
      <c r="JZP2446" s="63"/>
      <c r="JZQ2446" s="63"/>
      <c r="JZR2446" s="63"/>
      <c r="JZS2446" s="63"/>
      <c r="JZT2446" s="63"/>
      <c r="JZU2446" s="63"/>
      <c r="JZV2446" s="63"/>
      <c r="JZW2446" s="63"/>
      <c r="JZX2446" s="63"/>
      <c r="JZY2446" s="63"/>
      <c r="JZZ2446" s="63"/>
      <c r="KAA2446" s="63"/>
      <c r="KAB2446" s="63"/>
      <c r="KAC2446" s="63"/>
      <c r="KAD2446" s="63"/>
      <c r="KAE2446" s="63"/>
      <c r="KAF2446" s="63"/>
      <c r="KAG2446" s="63"/>
      <c r="KAH2446" s="63"/>
      <c r="KAI2446" s="63"/>
      <c r="KAJ2446" s="63"/>
      <c r="KAK2446" s="63"/>
      <c r="KAL2446" s="63"/>
      <c r="KAM2446" s="63"/>
      <c r="KAN2446" s="63"/>
      <c r="KAO2446" s="63"/>
      <c r="KAP2446" s="63"/>
      <c r="KAQ2446" s="63"/>
      <c r="KAR2446" s="63"/>
      <c r="KAS2446" s="63"/>
      <c r="KAT2446" s="63"/>
      <c r="KAU2446" s="63"/>
      <c r="KAV2446" s="63"/>
      <c r="KAW2446" s="63"/>
      <c r="KAX2446" s="63"/>
      <c r="KAY2446" s="63"/>
      <c r="KAZ2446" s="63"/>
      <c r="KBA2446" s="63"/>
      <c r="KBB2446" s="63"/>
      <c r="KBC2446" s="63"/>
      <c r="KBD2446" s="63"/>
      <c r="KBE2446" s="63"/>
      <c r="KBF2446" s="63"/>
      <c r="KBG2446" s="63"/>
      <c r="KBH2446" s="63"/>
      <c r="KBI2446" s="63"/>
      <c r="KBJ2446" s="63"/>
      <c r="KBK2446" s="63"/>
      <c r="KBL2446" s="63"/>
      <c r="KBM2446" s="63"/>
      <c r="KBN2446" s="63"/>
      <c r="KBO2446" s="63"/>
      <c r="KBP2446" s="63"/>
      <c r="KBQ2446" s="63"/>
      <c r="KBR2446" s="63"/>
      <c r="KBS2446" s="63"/>
      <c r="KBT2446" s="63"/>
      <c r="KBU2446" s="63"/>
      <c r="KBV2446" s="63"/>
      <c r="KBW2446" s="63"/>
      <c r="KBX2446" s="63"/>
      <c r="KBY2446" s="63"/>
      <c r="KBZ2446" s="63"/>
      <c r="KCA2446" s="63"/>
      <c r="KCB2446" s="63"/>
      <c r="KCC2446" s="63"/>
      <c r="KCD2446" s="63"/>
      <c r="KCE2446" s="63"/>
      <c r="KCF2446" s="63"/>
      <c r="KCG2446" s="63"/>
      <c r="KCH2446" s="63"/>
      <c r="KCI2446" s="63"/>
      <c r="KCJ2446" s="63"/>
      <c r="KCK2446" s="63"/>
      <c r="KCL2446" s="63"/>
      <c r="KCM2446" s="63"/>
      <c r="KCN2446" s="63"/>
      <c r="KCO2446" s="63"/>
      <c r="KCP2446" s="63"/>
      <c r="KCQ2446" s="63"/>
      <c r="KCR2446" s="63"/>
      <c r="KCS2446" s="63"/>
      <c r="KCT2446" s="63"/>
      <c r="KCU2446" s="63"/>
      <c r="KCV2446" s="63"/>
      <c r="KCW2446" s="63"/>
      <c r="KCX2446" s="63"/>
      <c r="KCY2446" s="63"/>
      <c r="KCZ2446" s="63"/>
      <c r="KDA2446" s="63"/>
      <c r="KDB2446" s="63"/>
      <c r="KDC2446" s="63"/>
      <c r="KDD2446" s="63"/>
      <c r="KDE2446" s="63"/>
      <c r="KDF2446" s="63"/>
      <c r="KDG2446" s="63"/>
      <c r="KDH2446" s="63"/>
      <c r="KDI2446" s="63"/>
      <c r="KDJ2446" s="63"/>
      <c r="KDK2446" s="63"/>
      <c r="KDL2446" s="63"/>
      <c r="KDM2446" s="63"/>
      <c r="KDN2446" s="63"/>
      <c r="KDO2446" s="63"/>
      <c r="KDP2446" s="63"/>
      <c r="KDQ2446" s="63"/>
      <c r="KDR2446" s="63"/>
      <c r="KDS2446" s="63"/>
      <c r="KDT2446" s="63"/>
      <c r="KDU2446" s="63"/>
      <c r="KDV2446" s="63"/>
      <c r="KDW2446" s="63"/>
      <c r="KDX2446" s="63"/>
      <c r="KDY2446" s="63"/>
      <c r="KDZ2446" s="63"/>
      <c r="KEA2446" s="63"/>
      <c r="KEB2446" s="63"/>
      <c r="KEC2446" s="63"/>
      <c r="KED2446" s="63"/>
      <c r="KEE2446" s="63"/>
      <c r="KEF2446" s="63"/>
      <c r="KEG2446" s="63"/>
      <c r="KEH2446" s="63"/>
      <c r="KEI2446" s="63"/>
      <c r="KEJ2446" s="63"/>
      <c r="KEK2446" s="63"/>
      <c r="KEL2446" s="63"/>
      <c r="KEM2446" s="63"/>
      <c r="KEN2446" s="63"/>
      <c r="KEO2446" s="63"/>
      <c r="KEP2446" s="63"/>
      <c r="KEQ2446" s="63"/>
      <c r="KER2446" s="63"/>
      <c r="KES2446" s="63"/>
      <c r="KET2446" s="63"/>
      <c r="KEU2446" s="63"/>
      <c r="KEV2446" s="63"/>
      <c r="KEW2446" s="63"/>
      <c r="KEX2446" s="63"/>
      <c r="KEY2446" s="63"/>
      <c r="KEZ2446" s="63"/>
      <c r="KFA2446" s="63"/>
      <c r="KFB2446" s="63"/>
      <c r="KFC2446" s="63"/>
      <c r="KFD2446" s="63"/>
      <c r="KFE2446" s="63"/>
      <c r="KFF2446" s="63"/>
      <c r="KFG2446" s="63"/>
      <c r="KFH2446" s="63"/>
      <c r="KFI2446" s="63"/>
      <c r="KFJ2446" s="63"/>
      <c r="KFK2446" s="63"/>
      <c r="KFL2446" s="63"/>
      <c r="KFM2446" s="63"/>
      <c r="KFN2446" s="63"/>
      <c r="KFO2446" s="63"/>
      <c r="KFP2446" s="63"/>
      <c r="KFQ2446" s="63"/>
      <c r="KFR2446" s="63"/>
      <c r="KFS2446" s="63"/>
      <c r="KFT2446" s="63"/>
      <c r="KFU2446" s="63"/>
      <c r="KFV2446" s="63"/>
      <c r="KFW2446" s="63"/>
      <c r="KFX2446" s="63"/>
      <c r="KFY2446" s="63"/>
      <c r="KFZ2446" s="63"/>
      <c r="KGA2446" s="63"/>
      <c r="KGB2446" s="63"/>
      <c r="KGC2446" s="63"/>
      <c r="KGD2446" s="63"/>
      <c r="KGE2446" s="63"/>
      <c r="KGF2446" s="63"/>
      <c r="KGG2446" s="63"/>
      <c r="KGH2446" s="63"/>
      <c r="KGI2446" s="63"/>
      <c r="KGJ2446" s="63"/>
      <c r="KGK2446" s="63"/>
      <c r="KGL2446" s="63"/>
      <c r="KGM2446" s="63"/>
      <c r="KGN2446" s="63"/>
      <c r="KGO2446" s="63"/>
      <c r="KGP2446" s="63"/>
      <c r="KGQ2446" s="63"/>
      <c r="KGR2446" s="63"/>
      <c r="KGS2446" s="63"/>
      <c r="KGT2446" s="63"/>
      <c r="KGU2446" s="63"/>
      <c r="KGV2446" s="63"/>
      <c r="KGW2446" s="63"/>
      <c r="KGX2446" s="63"/>
      <c r="KGY2446" s="63"/>
      <c r="KGZ2446" s="63"/>
      <c r="KHA2446" s="63"/>
      <c r="KHB2446" s="63"/>
      <c r="KHC2446" s="63"/>
      <c r="KHD2446" s="63"/>
      <c r="KHE2446" s="63"/>
      <c r="KHF2446" s="63"/>
      <c r="KHG2446" s="63"/>
      <c r="KHH2446" s="63"/>
      <c r="KHI2446" s="63"/>
      <c r="KHJ2446" s="63"/>
      <c r="KHK2446" s="63"/>
      <c r="KHL2446" s="63"/>
      <c r="KHM2446" s="63"/>
      <c r="KHN2446" s="63"/>
      <c r="KHO2446" s="63"/>
      <c r="KHP2446" s="63"/>
      <c r="KHQ2446" s="63"/>
      <c r="KHR2446" s="63"/>
      <c r="KHS2446" s="63"/>
      <c r="KHT2446" s="63"/>
      <c r="KHU2446" s="63"/>
      <c r="KHV2446" s="63"/>
      <c r="KHW2446" s="63"/>
      <c r="KHX2446" s="63"/>
      <c r="KHY2446" s="63"/>
      <c r="KHZ2446" s="63"/>
      <c r="KIA2446" s="63"/>
      <c r="KIB2446" s="63"/>
      <c r="KIC2446" s="63"/>
      <c r="KID2446" s="63"/>
      <c r="KIE2446" s="63"/>
      <c r="KIF2446" s="63"/>
      <c r="KIG2446" s="63"/>
      <c r="KIH2446" s="63"/>
      <c r="KII2446" s="63"/>
      <c r="KIJ2446" s="63"/>
      <c r="KIK2446" s="63"/>
      <c r="KIL2446" s="63"/>
      <c r="KIM2446" s="63"/>
      <c r="KIN2446" s="63"/>
      <c r="KIO2446" s="63"/>
      <c r="KIP2446" s="63"/>
      <c r="KIQ2446" s="63"/>
      <c r="KIR2446" s="63"/>
      <c r="KIS2446" s="63"/>
      <c r="KIT2446" s="63"/>
      <c r="KIU2446" s="63"/>
      <c r="KIV2446" s="63"/>
      <c r="KIW2446" s="63"/>
      <c r="KIX2446" s="63"/>
      <c r="KIY2446" s="63"/>
      <c r="KIZ2446" s="63"/>
      <c r="KJA2446" s="63"/>
      <c r="KJB2446" s="63"/>
      <c r="KJC2446" s="63"/>
      <c r="KJD2446" s="63"/>
      <c r="KJE2446" s="63"/>
      <c r="KJF2446" s="63"/>
      <c r="KJG2446" s="63"/>
      <c r="KJH2446" s="63"/>
      <c r="KJI2446" s="63"/>
      <c r="KJJ2446" s="63"/>
      <c r="KJK2446" s="63"/>
      <c r="KJL2446" s="63"/>
      <c r="KJM2446" s="63"/>
      <c r="KJN2446" s="63"/>
      <c r="KJO2446" s="63"/>
      <c r="KJP2446" s="63"/>
      <c r="KJQ2446" s="63"/>
      <c r="KJR2446" s="63"/>
      <c r="KJS2446" s="63"/>
      <c r="KJT2446" s="63"/>
      <c r="KJU2446" s="63"/>
      <c r="KJV2446" s="63"/>
      <c r="KJW2446" s="63"/>
      <c r="KJX2446" s="63"/>
      <c r="KJY2446" s="63"/>
      <c r="KJZ2446" s="63"/>
      <c r="KKA2446" s="63"/>
      <c r="KKB2446" s="63"/>
      <c r="KKC2446" s="63"/>
      <c r="KKD2446" s="63"/>
      <c r="KKE2446" s="63"/>
      <c r="KKF2446" s="63"/>
      <c r="KKG2446" s="63"/>
      <c r="KKH2446" s="63"/>
      <c r="KKI2446" s="63"/>
      <c r="KKJ2446" s="63"/>
      <c r="KKK2446" s="63"/>
      <c r="KKL2446" s="63"/>
      <c r="KKM2446" s="63"/>
      <c r="KKN2446" s="63"/>
      <c r="KKO2446" s="63"/>
      <c r="KKP2446" s="63"/>
      <c r="KKQ2446" s="63"/>
      <c r="KKR2446" s="63"/>
      <c r="KKS2446" s="63"/>
      <c r="KKT2446" s="63"/>
      <c r="KKU2446" s="63"/>
      <c r="KKV2446" s="63"/>
      <c r="KKW2446" s="63"/>
      <c r="KKX2446" s="63"/>
      <c r="KKY2446" s="63"/>
      <c r="KKZ2446" s="63"/>
      <c r="KLA2446" s="63"/>
      <c r="KLB2446" s="63"/>
      <c r="KLC2446" s="63"/>
      <c r="KLD2446" s="63"/>
      <c r="KLE2446" s="63"/>
      <c r="KLF2446" s="63"/>
      <c r="KLG2446" s="63"/>
      <c r="KLH2446" s="63"/>
      <c r="KLI2446" s="63"/>
      <c r="KLJ2446" s="63"/>
      <c r="KLK2446" s="63"/>
      <c r="KLL2446" s="63"/>
      <c r="KLM2446" s="63"/>
      <c r="KLN2446" s="63"/>
      <c r="KLO2446" s="63"/>
      <c r="KLP2446" s="63"/>
      <c r="KLQ2446" s="63"/>
      <c r="KLR2446" s="63"/>
      <c r="KLS2446" s="63"/>
      <c r="KLT2446" s="63"/>
      <c r="KLU2446" s="63"/>
      <c r="KLV2446" s="63"/>
      <c r="KLW2446" s="63"/>
      <c r="KLX2446" s="63"/>
      <c r="KLY2446" s="63"/>
      <c r="KLZ2446" s="63"/>
      <c r="KMA2446" s="63"/>
      <c r="KMB2446" s="63"/>
      <c r="KMC2446" s="63"/>
      <c r="KMD2446" s="63"/>
      <c r="KME2446" s="63"/>
      <c r="KMF2446" s="63"/>
      <c r="KMG2446" s="63"/>
      <c r="KMH2446" s="63"/>
      <c r="KMI2446" s="63"/>
      <c r="KMJ2446" s="63"/>
      <c r="KMK2446" s="63"/>
      <c r="KML2446" s="63"/>
      <c r="KMM2446" s="63"/>
      <c r="KMN2446" s="63"/>
      <c r="KMO2446" s="63"/>
      <c r="KMP2446" s="63"/>
      <c r="KMQ2446" s="63"/>
      <c r="KMR2446" s="63"/>
      <c r="KMS2446" s="63"/>
      <c r="KMT2446" s="63"/>
      <c r="KMU2446" s="63"/>
      <c r="KMV2446" s="63"/>
      <c r="KMW2446" s="63"/>
      <c r="KMX2446" s="63"/>
      <c r="KMY2446" s="63"/>
      <c r="KMZ2446" s="63"/>
      <c r="KNA2446" s="63"/>
      <c r="KNB2446" s="63"/>
      <c r="KNC2446" s="63"/>
      <c r="KND2446" s="63"/>
      <c r="KNE2446" s="63"/>
      <c r="KNF2446" s="63"/>
      <c r="KNG2446" s="63"/>
      <c r="KNH2446" s="63"/>
      <c r="KNI2446" s="63"/>
      <c r="KNJ2446" s="63"/>
      <c r="KNK2446" s="63"/>
      <c r="KNL2446" s="63"/>
      <c r="KNM2446" s="63"/>
      <c r="KNN2446" s="63"/>
      <c r="KNO2446" s="63"/>
      <c r="KNP2446" s="63"/>
      <c r="KNQ2446" s="63"/>
      <c r="KNR2446" s="63"/>
      <c r="KNS2446" s="63"/>
      <c r="KNT2446" s="63"/>
      <c r="KNU2446" s="63"/>
      <c r="KNV2446" s="63"/>
      <c r="KNW2446" s="63"/>
      <c r="KNX2446" s="63"/>
      <c r="KNY2446" s="63"/>
      <c r="KNZ2446" s="63"/>
      <c r="KOA2446" s="63"/>
      <c r="KOB2446" s="63"/>
      <c r="KOC2446" s="63"/>
      <c r="KOD2446" s="63"/>
      <c r="KOE2446" s="63"/>
      <c r="KOF2446" s="63"/>
      <c r="KOG2446" s="63"/>
      <c r="KOH2446" s="63"/>
      <c r="KOI2446" s="63"/>
      <c r="KOJ2446" s="63"/>
      <c r="KOK2446" s="63"/>
      <c r="KOL2446" s="63"/>
      <c r="KOM2446" s="63"/>
      <c r="KON2446" s="63"/>
      <c r="KOO2446" s="63"/>
      <c r="KOP2446" s="63"/>
      <c r="KOQ2446" s="63"/>
      <c r="KOR2446" s="63"/>
      <c r="KOS2446" s="63"/>
      <c r="KOT2446" s="63"/>
      <c r="KOU2446" s="63"/>
      <c r="KOV2446" s="63"/>
      <c r="KOW2446" s="63"/>
      <c r="KOX2446" s="63"/>
      <c r="KOY2446" s="63"/>
      <c r="KOZ2446" s="63"/>
      <c r="KPA2446" s="63"/>
      <c r="KPB2446" s="63"/>
      <c r="KPC2446" s="63"/>
      <c r="KPD2446" s="63"/>
      <c r="KPE2446" s="63"/>
      <c r="KPF2446" s="63"/>
      <c r="KPG2446" s="63"/>
      <c r="KPH2446" s="63"/>
      <c r="KPI2446" s="63"/>
      <c r="KPJ2446" s="63"/>
      <c r="KPK2446" s="63"/>
      <c r="KPL2446" s="63"/>
      <c r="KPM2446" s="63"/>
      <c r="KPN2446" s="63"/>
      <c r="KPO2446" s="63"/>
      <c r="KPP2446" s="63"/>
      <c r="KPQ2446" s="63"/>
      <c r="KPR2446" s="63"/>
      <c r="KPS2446" s="63"/>
      <c r="KPT2446" s="63"/>
      <c r="KPU2446" s="63"/>
      <c r="KPV2446" s="63"/>
      <c r="KPW2446" s="63"/>
      <c r="KPX2446" s="63"/>
      <c r="KPY2446" s="63"/>
      <c r="KPZ2446" s="63"/>
      <c r="KQA2446" s="63"/>
      <c r="KQB2446" s="63"/>
      <c r="KQC2446" s="63"/>
      <c r="KQD2446" s="63"/>
      <c r="KQE2446" s="63"/>
      <c r="KQF2446" s="63"/>
      <c r="KQG2446" s="63"/>
      <c r="KQH2446" s="63"/>
      <c r="KQI2446" s="63"/>
      <c r="KQJ2446" s="63"/>
      <c r="KQK2446" s="63"/>
      <c r="KQL2446" s="63"/>
      <c r="KQM2446" s="63"/>
      <c r="KQN2446" s="63"/>
      <c r="KQO2446" s="63"/>
      <c r="KQP2446" s="63"/>
      <c r="KQQ2446" s="63"/>
      <c r="KQR2446" s="63"/>
      <c r="KQS2446" s="63"/>
      <c r="KQT2446" s="63"/>
      <c r="KQU2446" s="63"/>
      <c r="KQV2446" s="63"/>
      <c r="KQW2446" s="63"/>
      <c r="KQX2446" s="63"/>
      <c r="KQY2446" s="63"/>
      <c r="KQZ2446" s="63"/>
      <c r="KRA2446" s="63"/>
      <c r="KRB2446" s="63"/>
      <c r="KRC2446" s="63"/>
      <c r="KRD2446" s="63"/>
      <c r="KRE2446" s="63"/>
      <c r="KRF2446" s="63"/>
      <c r="KRG2446" s="63"/>
      <c r="KRH2446" s="63"/>
      <c r="KRI2446" s="63"/>
      <c r="KRJ2446" s="63"/>
      <c r="KRK2446" s="63"/>
      <c r="KRL2446" s="63"/>
      <c r="KRM2446" s="63"/>
      <c r="KRN2446" s="63"/>
      <c r="KRO2446" s="63"/>
      <c r="KRP2446" s="63"/>
      <c r="KRQ2446" s="63"/>
      <c r="KRR2446" s="63"/>
      <c r="KRS2446" s="63"/>
      <c r="KRT2446" s="63"/>
      <c r="KRU2446" s="63"/>
      <c r="KRV2446" s="63"/>
      <c r="KRW2446" s="63"/>
      <c r="KRX2446" s="63"/>
      <c r="KRY2446" s="63"/>
      <c r="KRZ2446" s="63"/>
      <c r="KSA2446" s="63"/>
      <c r="KSB2446" s="63"/>
      <c r="KSC2446" s="63"/>
      <c r="KSD2446" s="63"/>
      <c r="KSE2446" s="63"/>
      <c r="KSF2446" s="63"/>
      <c r="KSG2446" s="63"/>
      <c r="KSH2446" s="63"/>
      <c r="KSI2446" s="63"/>
      <c r="KSJ2446" s="63"/>
      <c r="KSK2446" s="63"/>
      <c r="KSL2446" s="63"/>
      <c r="KSM2446" s="63"/>
      <c r="KSN2446" s="63"/>
      <c r="KSO2446" s="63"/>
      <c r="KSP2446" s="63"/>
      <c r="KSQ2446" s="63"/>
      <c r="KSR2446" s="63"/>
      <c r="KSS2446" s="63"/>
      <c r="KST2446" s="63"/>
      <c r="KSU2446" s="63"/>
      <c r="KSV2446" s="63"/>
      <c r="KSW2446" s="63"/>
      <c r="KSX2446" s="63"/>
      <c r="KSY2446" s="63"/>
      <c r="KSZ2446" s="63"/>
      <c r="KTA2446" s="63"/>
      <c r="KTB2446" s="63"/>
      <c r="KTC2446" s="63"/>
      <c r="KTD2446" s="63"/>
      <c r="KTE2446" s="63"/>
      <c r="KTF2446" s="63"/>
      <c r="KTG2446" s="63"/>
      <c r="KTH2446" s="63"/>
      <c r="KTI2446" s="63"/>
      <c r="KTJ2446" s="63"/>
      <c r="KTK2446" s="63"/>
      <c r="KTL2446" s="63"/>
      <c r="KTM2446" s="63"/>
      <c r="KTN2446" s="63"/>
      <c r="KTO2446" s="63"/>
      <c r="KTP2446" s="63"/>
      <c r="KTQ2446" s="63"/>
      <c r="KTR2446" s="63"/>
      <c r="KTS2446" s="63"/>
      <c r="KTT2446" s="63"/>
      <c r="KTU2446" s="63"/>
      <c r="KTV2446" s="63"/>
      <c r="KTW2446" s="63"/>
      <c r="KTX2446" s="63"/>
      <c r="KTY2446" s="63"/>
      <c r="KTZ2446" s="63"/>
      <c r="KUA2446" s="63"/>
      <c r="KUB2446" s="63"/>
      <c r="KUC2446" s="63"/>
      <c r="KUD2446" s="63"/>
      <c r="KUE2446" s="63"/>
      <c r="KUF2446" s="63"/>
      <c r="KUG2446" s="63"/>
      <c r="KUH2446" s="63"/>
      <c r="KUI2446" s="63"/>
      <c r="KUJ2446" s="63"/>
      <c r="KUK2446" s="63"/>
      <c r="KUL2446" s="63"/>
      <c r="KUM2446" s="63"/>
      <c r="KUN2446" s="63"/>
      <c r="KUO2446" s="63"/>
      <c r="KUP2446" s="63"/>
      <c r="KUQ2446" s="63"/>
      <c r="KUR2446" s="63"/>
      <c r="KUS2446" s="63"/>
      <c r="KUT2446" s="63"/>
      <c r="KUU2446" s="63"/>
      <c r="KUV2446" s="63"/>
      <c r="KUW2446" s="63"/>
      <c r="KUX2446" s="63"/>
      <c r="KUY2446" s="63"/>
      <c r="KUZ2446" s="63"/>
      <c r="KVA2446" s="63"/>
      <c r="KVB2446" s="63"/>
      <c r="KVC2446" s="63"/>
      <c r="KVD2446" s="63"/>
      <c r="KVE2446" s="63"/>
      <c r="KVF2446" s="63"/>
      <c r="KVG2446" s="63"/>
      <c r="KVH2446" s="63"/>
      <c r="KVI2446" s="63"/>
      <c r="KVJ2446" s="63"/>
      <c r="KVK2446" s="63"/>
      <c r="KVL2446" s="63"/>
      <c r="KVM2446" s="63"/>
      <c r="KVN2446" s="63"/>
      <c r="KVO2446" s="63"/>
      <c r="KVP2446" s="63"/>
      <c r="KVQ2446" s="63"/>
      <c r="KVR2446" s="63"/>
      <c r="KVS2446" s="63"/>
      <c r="KVT2446" s="63"/>
      <c r="KVU2446" s="63"/>
      <c r="KVV2446" s="63"/>
      <c r="KVW2446" s="63"/>
      <c r="KVX2446" s="63"/>
      <c r="KVY2446" s="63"/>
      <c r="KVZ2446" s="63"/>
      <c r="KWA2446" s="63"/>
      <c r="KWB2446" s="63"/>
      <c r="KWC2446" s="63"/>
      <c r="KWD2446" s="63"/>
      <c r="KWE2446" s="63"/>
      <c r="KWF2446" s="63"/>
      <c r="KWG2446" s="63"/>
      <c r="KWH2446" s="63"/>
      <c r="KWI2446" s="63"/>
      <c r="KWJ2446" s="63"/>
      <c r="KWK2446" s="63"/>
      <c r="KWL2446" s="63"/>
      <c r="KWM2446" s="63"/>
      <c r="KWN2446" s="63"/>
      <c r="KWO2446" s="63"/>
      <c r="KWP2446" s="63"/>
      <c r="KWQ2446" s="63"/>
      <c r="KWR2446" s="63"/>
      <c r="KWS2446" s="63"/>
      <c r="KWT2446" s="63"/>
      <c r="KWU2446" s="63"/>
      <c r="KWV2446" s="63"/>
      <c r="KWW2446" s="63"/>
      <c r="KWX2446" s="63"/>
      <c r="KWY2446" s="63"/>
      <c r="KWZ2446" s="63"/>
      <c r="KXA2446" s="63"/>
      <c r="KXB2446" s="63"/>
      <c r="KXC2446" s="63"/>
      <c r="KXD2446" s="63"/>
      <c r="KXE2446" s="63"/>
      <c r="KXF2446" s="63"/>
      <c r="KXG2446" s="63"/>
      <c r="KXH2446" s="63"/>
      <c r="KXI2446" s="63"/>
      <c r="KXJ2446" s="63"/>
      <c r="KXK2446" s="63"/>
      <c r="KXL2446" s="63"/>
      <c r="KXM2446" s="63"/>
      <c r="KXN2446" s="63"/>
      <c r="KXO2446" s="63"/>
      <c r="KXP2446" s="63"/>
      <c r="KXQ2446" s="63"/>
      <c r="KXR2446" s="63"/>
      <c r="KXS2446" s="63"/>
      <c r="KXT2446" s="63"/>
      <c r="KXU2446" s="63"/>
      <c r="KXV2446" s="63"/>
      <c r="KXW2446" s="63"/>
      <c r="KXX2446" s="63"/>
      <c r="KXY2446" s="63"/>
      <c r="KXZ2446" s="63"/>
      <c r="KYA2446" s="63"/>
      <c r="KYB2446" s="63"/>
      <c r="KYC2446" s="63"/>
      <c r="KYD2446" s="63"/>
      <c r="KYE2446" s="63"/>
      <c r="KYF2446" s="63"/>
      <c r="KYG2446" s="63"/>
      <c r="KYH2446" s="63"/>
      <c r="KYI2446" s="63"/>
      <c r="KYJ2446" s="63"/>
      <c r="KYK2446" s="63"/>
      <c r="KYL2446" s="63"/>
      <c r="KYM2446" s="63"/>
      <c r="KYN2446" s="63"/>
      <c r="KYO2446" s="63"/>
      <c r="KYP2446" s="63"/>
      <c r="KYQ2446" s="63"/>
      <c r="KYR2446" s="63"/>
      <c r="KYS2446" s="63"/>
      <c r="KYT2446" s="63"/>
      <c r="KYU2446" s="63"/>
      <c r="KYV2446" s="63"/>
      <c r="KYW2446" s="63"/>
      <c r="KYX2446" s="63"/>
      <c r="KYY2446" s="63"/>
      <c r="KYZ2446" s="63"/>
      <c r="KZA2446" s="63"/>
      <c r="KZB2446" s="63"/>
      <c r="KZC2446" s="63"/>
      <c r="KZD2446" s="63"/>
      <c r="KZE2446" s="63"/>
      <c r="KZF2446" s="63"/>
      <c r="KZG2446" s="63"/>
      <c r="KZH2446" s="63"/>
      <c r="KZI2446" s="63"/>
      <c r="KZJ2446" s="63"/>
      <c r="KZK2446" s="63"/>
      <c r="KZL2446" s="63"/>
      <c r="KZM2446" s="63"/>
      <c r="KZN2446" s="63"/>
      <c r="KZO2446" s="63"/>
      <c r="KZP2446" s="63"/>
      <c r="KZQ2446" s="63"/>
      <c r="KZR2446" s="63"/>
      <c r="KZS2446" s="63"/>
      <c r="KZT2446" s="63"/>
      <c r="KZU2446" s="63"/>
      <c r="KZV2446" s="63"/>
      <c r="KZW2446" s="63"/>
      <c r="KZX2446" s="63"/>
      <c r="KZY2446" s="63"/>
      <c r="KZZ2446" s="63"/>
      <c r="LAA2446" s="63"/>
      <c r="LAB2446" s="63"/>
      <c r="LAC2446" s="63"/>
      <c r="LAD2446" s="63"/>
      <c r="LAE2446" s="63"/>
      <c r="LAF2446" s="63"/>
      <c r="LAG2446" s="63"/>
      <c r="LAH2446" s="63"/>
      <c r="LAI2446" s="63"/>
      <c r="LAJ2446" s="63"/>
      <c r="LAK2446" s="63"/>
      <c r="LAL2446" s="63"/>
      <c r="LAM2446" s="63"/>
      <c r="LAN2446" s="63"/>
      <c r="LAO2446" s="63"/>
      <c r="LAP2446" s="63"/>
      <c r="LAQ2446" s="63"/>
      <c r="LAR2446" s="63"/>
      <c r="LAS2446" s="63"/>
      <c r="LAT2446" s="63"/>
      <c r="LAU2446" s="63"/>
      <c r="LAV2446" s="63"/>
      <c r="LAW2446" s="63"/>
      <c r="LAX2446" s="63"/>
      <c r="LAY2446" s="63"/>
      <c r="LAZ2446" s="63"/>
      <c r="LBA2446" s="63"/>
      <c r="LBB2446" s="63"/>
      <c r="LBC2446" s="63"/>
      <c r="LBD2446" s="63"/>
      <c r="LBE2446" s="63"/>
      <c r="LBF2446" s="63"/>
      <c r="LBG2446" s="63"/>
      <c r="LBH2446" s="63"/>
      <c r="LBI2446" s="63"/>
      <c r="LBJ2446" s="63"/>
      <c r="LBK2446" s="63"/>
      <c r="LBL2446" s="63"/>
      <c r="LBM2446" s="63"/>
      <c r="LBN2446" s="63"/>
      <c r="LBO2446" s="63"/>
      <c r="LBP2446" s="63"/>
      <c r="LBQ2446" s="63"/>
      <c r="LBR2446" s="63"/>
      <c r="LBS2446" s="63"/>
      <c r="LBT2446" s="63"/>
      <c r="LBU2446" s="63"/>
      <c r="LBV2446" s="63"/>
      <c r="LBW2446" s="63"/>
      <c r="LBX2446" s="63"/>
      <c r="LBY2446" s="63"/>
      <c r="LBZ2446" s="63"/>
      <c r="LCA2446" s="63"/>
      <c r="LCB2446" s="63"/>
      <c r="LCC2446" s="63"/>
      <c r="LCD2446" s="63"/>
      <c r="LCE2446" s="63"/>
      <c r="LCF2446" s="63"/>
      <c r="LCG2446" s="63"/>
      <c r="LCH2446" s="63"/>
      <c r="LCI2446" s="63"/>
      <c r="LCJ2446" s="63"/>
      <c r="LCK2446" s="63"/>
      <c r="LCL2446" s="63"/>
      <c r="LCM2446" s="63"/>
      <c r="LCN2446" s="63"/>
      <c r="LCO2446" s="63"/>
      <c r="LCP2446" s="63"/>
      <c r="LCQ2446" s="63"/>
      <c r="LCR2446" s="63"/>
      <c r="LCS2446" s="63"/>
      <c r="LCT2446" s="63"/>
      <c r="LCU2446" s="63"/>
      <c r="LCV2446" s="63"/>
      <c r="LCW2446" s="63"/>
      <c r="LCX2446" s="63"/>
      <c r="LCY2446" s="63"/>
      <c r="LCZ2446" s="63"/>
      <c r="LDA2446" s="63"/>
      <c r="LDB2446" s="63"/>
      <c r="LDC2446" s="63"/>
      <c r="LDD2446" s="63"/>
      <c r="LDE2446" s="63"/>
      <c r="LDF2446" s="63"/>
      <c r="LDG2446" s="63"/>
      <c r="LDH2446" s="63"/>
      <c r="LDI2446" s="63"/>
      <c r="LDJ2446" s="63"/>
      <c r="LDK2446" s="63"/>
      <c r="LDL2446" s="63"/>
      <c r="LDM2446" s="63"/>
      <c r="LDN2446" s="63"/>
      <c r="LDO2446" s="63"/>
      <c r="LDP2446" s="63"/>
      <c r="LDQ2446" s="63"/>
      <c r="LDR2446" s="63"/>
      <c r="LDS2446" s="63"/>
      <c r="LDT2446" s="63"/>
      <c r="LDU2446" s="63"/>
      <c r="LDV2446" s="63"/>
      <c r="LDW2446" s="63"/>
      <c r="LDX2446" s="63"/>
      <c r="LDY2446" s="63"/>
      <c r="LDZ2446" s="63"/>
      <c r="LEA2446" s="63"/>
      <c r="LEB2446" s="63"/>
      <c r="LEC2446" s="63"/>
      <c r="LED2446" s="63"/>
      <c r="LEE2446" s="63"/>
      <c r="LEF2446" s="63"/>
      <c r="LEG2446" s="63"/>
      <c r="LEH2446" s="63"/>
      <c r="LEI2446" s="63"/>
      <c r="LEJ2446" s="63"/>
      <c r="LEK2446" s="63"/>
      <c r="LEL2446" s="63"/>
      <c r="LEM2446" s="63"/>
      <c r="LEN2446" s="63"/>
      <c r="LEO2446" s="63"/>
      <c r="LEP2446" s="63"/>
      <c r="LEQ2446" s="63"/>
      <c r="LER2446" s="63"/>
      <c r="LES2446" s="63"/>
      <c r="LET2446" s="63"/>
      <c r="LEU2446" s="63"/>
      <c r="LEV2446" s="63"/>
      <c r="LEW2446" s="63"/>
      <c r="LEX2446" s="63"/>
      <c r="LEY2446" s="63"/>
      <c r="LEZ2446" s="63"/>
      <c r="LFA2446" s="63"/>
      <c r="LFB2446" s="63"/>
      <c r="LFC2446" s="63"/>
      <c r="LFD2446" s="63"/>
      <c r="LFE2446" s="63"/>
      <c r="LFF2446" s="63"/>
      <c r="LFG2446" s="63"/>
      <c r="LFH2446" s="63"/>
      <c r="LFI2446" s="63"/>
      <c r="LFJ2446" s="63"/>
      <c r="LFK2446" s="63"/>
      <c r="LFL2446" s="63"/>
      <c r="LFM2446" s="63"/>
      <c r="LFN2446" s="63"/>
      <c r="LFO2446" s="63"/>
      <c r="LFP2446" s="63"/>
      <c r="LFQ2446" s="63"/>
      <c r="LFR2446" s="63"/>
      <c r="LFS2446" s="63"/>
      <c r="LFT2446" s="63"/>
      <c r="LFU2446" s="63"/>
      <c r="LFV2446" s="63"/>
      <c r="LFW2446" s="63"/>
      <c r="LFX2446" s="63"/>
      <c r="LFY2446" s="63"/>
      <c r="LFZ2446" s="63"/>
      <c r="LGA2446" s="63"/>
      <c r="LGB2446" s="63"/>
      <c r="LGC2446" s="63"/>
      <c r="LGD2446" s="63"/>
      <c r="LGE2446" s="63"/>
      <c r="LGF2446" s="63"/>
      <c r="LGG2446" s="63"/>
      <c r="LGH2446" s="63"/>
      <c r="LGI2446" s="63"/>
      <c r="LGJ2446" s="63"/>
      <c r="LGK2446" s="63"/>
      <c r="LGL2446" s="63"/>
      <c r="LGM2446" s="63"/>
      <c r="LGN2446" s="63"/>
      <c r="LGO2446" s="63"/>
      <c r="LGP2446" s="63"/>
      <c r="LGQ2446" s="63"/>
      <c r="LGR2446" s="63"/>
      <c r="LGS2446" s="63"/>
      <c r="LGT2446" s="63"/>
      <c r="LGU2446" s="63"/>
      <c r="LGV2446" s="63"/>
      <c r="LGW2446" s="63"/>
      <c r="LGX2446" s="63"/>
      <c r="LGY2446" s="63"/>
      <c r="LGZ2446" s="63"/>
      <c r="LHA2446" s="63"/>
      <c r="LHB2446" s="63"/>
      <c r="LHC2446" s="63"/>
      <c r="LHD2446" s="63"/>
      <c r="LHE2446" s="63"/>
      <c r="LHF2446" s="63"/>
      <c r="LHG2446" s="63"/>
      <c r="LHH2446" s="63"/>
      <c r="LHI2446" s="63"/>
      <c r="LHJ2446" s="63"/>
      <c r="LHK2446" s="63"/>
      <c r="LHL2446" s="63"/>
      <c r="LHM2446" s="63"/>
      <c r="LHN2446" s="63"/>
      <c r="LHO2446" s="63"/>
      <c r="LHP2446" s="63"/>
      <c r="LHQ2446" s="63"/>
      <c r="LHR2446" s="63"/>
      <c r="LHS2446" s="63"/>
      <c r="LHT2446" s="63"/>
      <c r="LHU2446" s="63"/>
      <c r="LHV2446" s="63"/>
      <c r="LHW2446" s="63"/>
      <c r="LHX2446" s="63"/>
      <c r="LHY2446" s="63"/>
      <c r="LHZ2446" s="63"/>
      <c r="LIA2446" s="63"/>
      <c r="LIB2446" s="63"/>
      <c r="LIC2446" s="63"/>
      <c r="LID2446" s="63"/>
      <c r="LIE2446" s="63"/>
      <c r="LIF2446" s="63"/>
      <c r="LIG2446" s="63"/>
      <c r="LIH2446" s="63"/>
      <c r="LII2446" s="63"/>
      <c r="LIJ2446" s="63"/>
      <c r="LIK2446" s="63"/>
      <c r="LIL2446" s="63"/>
      <c r="LIM2446" s="63"/>
      <c r="LIN2446" s="63"/>
      <c r="LIO2446" s="63"/>
      <c r="LIP2446" s="63"/>
      <c r="LIQ2446" s="63"/>
      <c r="LIR2446" s="63"/>
      <c r="LIS2446" s="63"/>
      <c r="LIT2446" s="63"/>
      <c r="LIU2446" s="63"/>
      <c r="LIV2446" s="63"/>
      <c r="LIW2446" s="63"/>
      <c r="LIX2446" s="63"/>
      <c r="LIY2446" s="63"/>
      <c r="LIZ2446" s="63"/>
      <c r="LJA2446" s="63"/>
      <c r="LJB2446" s="63"/>
      <c r="LJC2446" s="63"/>
      <c r="LJD2446" s="63"/>
      <c r="LJE2446" s="63"/>
      <c r="LJF2446" s="63"/>
      <c r="LJG2446" s="63"/>
      <c r="LJH2446" s="63"/>
      <c r="LJI2446" s="63"/>
      <c r="LJJ2446" s="63"/>
      <c r="LJK2446" s="63"/>
      <c r="LJL2446" s="63"/>
      <c r="LJM2446" s="63"/>
      <c r="LJN2446" s="63"/>
      <c r="LJO2446" s="63"/>
      <c r="LJP2446" s="63"/>
      <c r="LJQ2446" s="63"/>
      <c r="LJR2446" s="63"/>
      <c r="LJS2446" s="63"/>
      <c r="LJT2446" s="63"/>
      <c r="LJU2446" s="63"/>
      <c r="LJV2446" s="63"/>
      <c r="LJW2446" s="63"/>
      <c r="LJX2446" s="63"/>
      <c r="LJY2446" s="63"/>
      <c r="LJZ2446" s="63"/>
      <c r="LKA2446" s="63"/>
      <c r="LKB2446" s="63"/>
      <c r="LKC2446" s="63"/>
      <c r="LKD2446" s="63"/>
      <c r="LKE2446" s="63"/>
      <c r="LKF2446" s="63"/>
      <c r="LKG2446" s="63"/>
      <c r="LKH2446" s="63"/>
      <c r="LKI2446" s="63"/>
      <c r="LKJ2446" s="63"/>
      <c r="LKK2446" s="63"/>
      <c r="LKL2446" s="63"/>
      <c r="LKM2446" s="63"/>
      <c r="LKN2446" s="63"/>
      <c r="LKO2446" s="63"/>
      <c r="LKP2446" s="63"/>
      <c r="LKQ2446" s="63"/>
      <c r="LKR2446" s="63"/>
      <c r="LKS2446" s="63"/>
      <c r="LKT2446" s="63"/>
      <c r="LKU2446" s="63"/>
      <c r="LKV2446" s="63"/>
      <c r="LKW2446" s="63"/>
      <c r="LKX2446" s="63"/>
      <c r="LKY2446" s="63"/>
      <c r="LKZ2446" s="63"/>
      <c r="LLA2446" s="63"/>
      <c r="LLB2446" s="63"/>
      <c r="LLC2446" s="63"/>
      <c r="LLD2446" s="63"/>
      <c r="LLE2446" s="63"/>
      <c r="LLF2446" s="63"/>
      <c r="LLG2446" s="63"/>
      <c r="LLH2446" s="63"/>
      <c r="LLI2446" s="63"/>
      <c r="LLJ2446" s="63"/>
      <c r="LLK2446" s="63"/>
      <c r="LLL2446" s="63"/>
      <c r="LLM2446" s="63"/>
      <c r="LLN2446" s="63"/>
      <c r="LLO2446" s="63"/>
      <c r="LLP2446" s="63"/>
      <c r="LLQ2446" s="63"/>
      <c r="LLR2446" s="63"/>
      <c r="LLS2446" s="63"/>
      <c r="LLT2446" s="63"/>
      <c r="LLU2446" s="63"/>
      <c r="LLV2446" s="63"/>
      <c r="LLW2446" s="63"/>
      <c r="LLX2446" s="63"/>
      <c r="LLY2446" s="63"/>
      <c r="LLZ2446" s="63"/>
      <c r="LMA2446" s="63"/>
      <c r="LMB2446" s="63"/>
      <c r="LMC2446" s="63"/>
      <c r="LMD2446" s="63"/>
      <c r="LME2446" s="63"/>
      <c r="LMF2446" s="63"/>
      <c r="LMG2446" s="63"/>
      <c r="LMH2446" s="63"/>
      <c r="LMI2446" s="63"/>
      <c r="LMJ2446" s="63"/>
      <c r="LMK2446" s="63"/>
      <c r="LML2446" s="63"/>
      <c r="LMM2446" s="63"/>
      <c r="LMN2446" s="63"/>
      <c r="LMO2446" s="63"/>
      <c r="LMP2446" s="63"/>
      <c r="LMQ2446" s="63"/>
      <c r="LMR2446" s="63"/>
      <c r="LMS2446" s="63"/>
      <c r="LMT2446" s="63"/>
      <c r="LMU2446" s="63"/>
      <c r="LMV2446" s="63"/>
      <c r="LMW2446" s="63"/>
      <c r="LMX2446" s="63"/>
      <c r="LMY2446" s="63"/>
      <c r="LMZ2446" s="63"/>
      <c r="LNA2446" s="63"/>
      <c r="LNB2446" s="63"/>
      <c r="LNC2446" s="63"/>
      <c r="LND2446" s="63"/>
      <c r="LNE2446" s="63"/>
      <c r="LNF2446" s="63"/>
      <c r="LNG2446" s="63"/>
      <c r="LNH2446" s="63"/>
      <c r="LNI2446" s="63"/>
      <c r="LNJ2446" s="63"/>
      <c r="LNK2446" s="63"/>
      <c r="LNL2446" s="63"/>
      <c r="LNM2446" s="63"/>
      <c r="LNN2446" s="63"/>
      <c r="LNO2446" s="63"/>
      <c r="LNP2446" s="63"/>
      <c r="LNQ2446" s="63"/>
      <c r="LNR2446" s="63"/>
      <c r="LNS2446" s="63"/>
      <c r="LNT2446" s="63"/>
      <c r="LNU2446" s="63"/>
      <c r="LNV2446" s="63"/>
      <c r="LNW2446" s="63"/>
      <c r="LNX2446" s="63"/>
      <c r="LNY2446" s="63"/>
      <c r="LNZ2446" s="63"/>
      <c r="LOA2446" s="63"/>
      <c r="LOB2446" s="63"/>
      <c r="LOC2446" s="63"/>
      <c r="LOD2446" s="63"/>
      <c r="LOE2446" s="63"/>
      <c r="LOF2446" s="63"/>
      <c r="LOG2446" s="63"/>
      <c r="LOH2446" s="63"/>
      <c r="LOI2446" s="63"/>
      <c r="LOJ2446" s="63"/>
      <c r="LOK2446" s="63"/>
      <c r="LOL2446" s="63"/>
      <c r="LOM2446" s="63"/>
      <c r="LON2446" s="63"/>
      <c r="LOO2446" s="63"/>
      <c r="LOP2446" s="63"/>
      <c r="LOQ2446" s="63"/>
      <c r="LOR2446" s="63"/>
      <c r="LOS2446" s="63"/>
      <c r="LOT2446" s="63"/>
      <c r="LOU2446" s="63"/>
      <c r="LOV2446" s="63"/>
      <c r="LOW2446" s="63"/>
      <c r="LOX2446" s="63"/>
      <c r="LOY2446" s="63"/>
      <c r="LOZ2446" s="63"/>
      <c r="LPA2446" s="63"/>
      <c r="LPB2446" s="63"/>
      <c r="LPC2446" s="63"/>
      <c r="LPD2446" s="63"/>
      <c r="LPE2446" s="63"/>
      <c r="LPF2446" s="63"/>
      <c r="LPG2446" s="63"/>
      <c r="LPH2446" s="63"/>
      <c r="LPI2446" s="63"/>
      <c r="LPJ2446" s="63"/>
      <c r="LPK2446" s="63"/>
      <c r="LPL2446" s="63"/>
      <c r="LPM2446" s="63"/>
      <c r="LPN2446" s="63"/>
      <c r="LPO2446" s="63"/>
      <c r="LPP2446" s="63"/>
      <c r="LPQ2446" s="63"/>
      <c r="LPR2446" s="63"/>
      <c r="LPS2446" s="63"/>
      <c r="LPT2446" s="63"/>
      <c r="LPU2446" s="63"/>
      <c r="LPV2446" s="63"/>
      <c r="LPW2446" s="63"/>
      <c r="LPX2446" s="63"/>
      <c r="LPY2446" s="63"/>
      <c r="LPZ2446" s="63"/>
      <c r="LQA2446" s="63"/>
      <c r="LQB2446" s="63"/>
      <c r="LQC2446" s="63"/>
      <c r="LQD2446" s="63"/>
      <c r="LQE2446" s="63"/>
      <c r="LQF2446" s="63"/>
      <c r="LQG2446" s="63"/>
      <c r="LQH2446" s="63"/>
      <c r="LQI2446" s="63"/>
      <c r="LQJ2446" s="63"/>
      <c r="LQK2446" s="63"/>
      <c r="LQL2446" s="63"/>
      <c r="LQM2446" s="63"/>
      <c r="LQN2446" s="63"/>
      <c r="LQO2446" s="63"/>
      <c r="LQP2446" s="63"/>
      <c r="LQQ2446" s="63"/>
      <c r="LQR2446" s="63"/>
      <c r="LQS2446" s="63"/>
      <c r="LQT2446" s="63"/>
      <c r="LQU2446" s="63"/>
      <c r="LQV2446" s="63"/>
      <c r="LQW2446" s="63"/>
      <c r="LQX2446" s="63"/>
      <c r="LQY2446" s="63"/>
      <c r="LQZ2446" s="63"/>
      <c r="LRA2446" s="63"/>
      <c r="LRB2446" s="63"/>
      <c r="LRC2446" s="63"/>
      <c r="LRD2446" s="63"/>
      <c r="LRE2446" s="63"/>
      <c r="LRF2446" s="63"/>
      <c r="LRG2446" s="63"/>
      <c r="LRH2446" s="63"/>
      <c r="LRI2446" s="63"/>
      <c r="LRJ2446" s="63"/>
      <c r="LRK2446" s="63"/>
      <c r="LRL2446" s="63"/>
      <c r="LRM2446" s="63"/>
      <c r="LRN2446" s="63"/>
      <c r="LRO2446" s="63"/>
      <c r="LRP2446" s="63"/>
      <c r="LRQ2446" s="63"/>
      <c r="LRR2446" s="63"/>
      <c r="LRS2446" s="63"/>
      <c r="LRT2446" s="63"/>
      <c r="LRU2446" s="63"/>
      <c r="LRV2446" s="63"/>
      <c r="LRW2446" s="63"/>
      <c r="LRX2446" s="63"/>
      <c r="LRY2446" s="63"/>
      <c r="LRZ2446" s="63"/>
      <c r="LSA2446" s="63"/>
      <c r="LSB2446" s="63"/>
      <c r="LSC2446" s="63"/>
      <c r="LSD2446" s="63"/>
      <c r="LSE2446" s="63"/>
      <c r="LSF2446" s="63"/>
      <c r="LSG2446" s="63"/>
      <c r="LSH2446" s="63"/>
      <c r="LSI2446" s="63"/>
      <c r="LSJ2446" s="63"/>
      <c r="LSK2446" s="63"/>
      <c r="LSL2446" s="63"/>
      <c r="LSM2446" s="63"/>
      <c r="LSN2446" s="63"/>
      <c r="LSO2446" s="63"/>
      <c r="LSP2446" s="63"/>
      <c r="LSQ2446" s="63"/>
      <c r="LSR2446" s="63"/>
      <c r="LSS2446" s="63"/>
      <c r="LST2446" s="63"/>
      <c r="LSU2446" s="63"/>
      <c r="LSV2446" s="63"/>
      <c r="LSW2446" s="63"/>
      <c r="LSX2446" s="63"/>
      <c r="LSY2446" s="63"/>
      <c r="LSZ2446" s="63"/>
      <c r="LTA2446" s="63"/>
      <c r="LTB2446" s="63"/>
      <c r="LTC2446" s="63"/>
      <c r="LTD2446" s="63"/>
      <c r="LTE2446" s="63"/>
      <c r="LTF2446" s="63"/>
      <c r="LTG2446" s="63"/>
      <c r="LTH2446" s="63"/>
      <c r="LTI2446" s="63"/>
      <c r="LTJ2446" s="63"/>
      <c r="LTK2446" s="63"/>
      <c r="LTL2446" s="63"/>
      <c r="LTM2446" s="63"/>
      <c r="LTN2446" s="63"/>
      <c r="LTO2446" s="63"/>
      <c r="LTP2446" s="63"/>
      <c r="LTQ2446" s="63"/>
      <c r="LTR2446" s="63"/>
      <c r="LTS2446" s="63"/>
      <c r="LTT2446" s="63"/>
      <c r="LTU2446" s="63"/>
      <c r="LTV2446" s="63"/>
      <c r="LTW2446" s="63"/>
      <c r="LTX2446" s="63"/>
      <c r="LTY2446" s="63"/>
      <c r="LTZ2446" s="63"/>
      <c r="LUA2446" s="63"/>
      <c r="LUB2446" s="63"/>
      <c r="LUC2446" s="63"/>
      <c r="LUD2446" s="63"/>
      <c r="LUE2446" s="63"/>
      <c r="LUF2446" s="63"/>
      <c r="LUG2446" s="63"/>
      <c r="LUH2446" s="63"/>
      <c r="LUI2446" s="63"/>
      <c r="LUJ2446" s="63"/>
      <c r="LUK2446" s="63"/>
      <c r="LUL2446" s="63"/>
      <c r="LUM2446" s="63"/>
      <c r="LUN2446" s="63"/>
      <c r="LUO2446" s="63"/>
      <c r="LUP2446" s="63"/>
      <c r="LUQ2446" s="63"/>
      <c r="LUR2446" s="63"/>
      <c r="LUS2446" s="63"/>
      <c r="LUT2446" s="63"/>
      <c r="LUU2446" s="63"/>
      <c r="LUV2446" s="63"/>
      <c r="LUW2446" s="63"/>
      <c r="LUX2446" s="63"/>
      <c r="LUY2446" s="63"/>
      <c r="LUZ2446" s="63"/>
      <c r="LVA2446" s="63"/>
      <c r="LVB2446" s="63"/>
      <c r="LVC2446" s="63"/>
      <c r="LVD2446" s="63"/>
      <c r="LVE2446" s="63"/>
      <c r="LVF2446" s="63"/>
      <c r="LVG2446" s="63"/>
      <c r="LVH2446" s="63"/>
      <c r="LVI2446" s="63"/>
      <c r="LVJ2446" s="63"/>
      <c r="LVK2446" s="63"/>
      <c r="LVL2446" s="63"/>
      <c r="LVM2446" s="63"/>
      <c r="LVN2446" s="63"/>
      <c r="LVO2446" s="63"/>
      <c r="LVP2446" s="63"/>
      <c r="LVQ2446" s="63"/>
      <c r="LVR2446" s="63"/>
      <c r="LVS2446" s="63"/>
      <c r="LVT2446" s="63"/>
      <c r="LVU2446" s="63"/>
      <c r="LVV2446" s="63"/>
      <c r="LVW2446" s="63"/>
      <c r="LVX2446" s="63"/>
      <c r="LVY2446" s="63"/>
      <c r="LVZ2446" s="63"/>
      <c r="LWA2446" s="63"/>
      <c r="LWB2446" s="63"/>
      <c r="LWC2446" s="63"/>
      <c r="LWD2446" s="63"/>
      <c r="LWE2446" s="63"/>
      <c r="LWF2446" s="63"/>
      <c r="LWG2446" s="63"/>
      <c r="LWH2446" s="63"/>
      <c r="LWI2446" s="63"/>
      <c r="LWJ2446" s="63"/>
      <c r="LWK2446" s="63"/>
      <c r="LWL2446" s="63"/>
      <c r="LWM2446" s="63"/>
      <c r="LWN2446" s="63"/>
      <c r="LWO2446" s="63"/>
      <c r="LWP2446" s="63"/>
      <c r="LWQ2446" s="63"/>
      <c r="LWR2446" s="63"/>
      <c r="LWS2446" s="63"/>
      <c r="LWT2446" s="63"/>
      <c r="LWU2446" s="63"/>
      <c r="LWV2446" s="63"/>
      <c r="LWW2446" s="63"/>
      <c r="LWX2446" s="63"/>
      <c r="LWY2446" s="63"/>
      <c r="LWZ2446" s="63"/>
      <c r="LXA2446" s="63"/>
      <c r="LXB2446" s="63"/>
      <c r="LXC2446" s="63"/>
      <c r="LXD2446" s="63"/>
      <c r="LXE2446" s="63"/>
      <c r="LXF2446" s="63"/>
      <c r="LXG2446" s="63"/>
      <c r="LXH2446" s="63"/>
      <c r="LXI2446" s="63"/>
      <c r="LXJ2446" s="63"/>
      <c r="LXK2446" s="63"/>
      <c r="LXL2446" s="63"/>
      <c r="LXM2446" s="63"/>
      <c r="LXN2446" s="63"/>
      <c r="LXO2446" s="63"/>
      <c r="LXP2446" s="63"/>
      <c r="LXQ2446" s="63"/>
      <c r="LXR2446" s="63"/>
      <c r="LXS2446" s="63"/>
      <c r="LXT2446" s="63"/>
      <c r="LXU2446" s="63"/>
      <c r="LXV2446" s="63"/>
      <c r="LXW2446" s="63"/>
      <c r="LXX2446" s="63"/>
      <c r="LXY2446" s="63"/>
      <c r="LXZ2446" s="63"/>
      <c r="LYA2446" s="63"/>
      <c r="LYB2446" s="63"/>
      <c r="LYC2446" s="63"/>
      <c r="LYD2446" s="63"/>
      <c r="LYE2446" s="63"/>
      <c r="LYF2446" s="63"/>
      <c r="LYG2446" s="63"/>
      <c r="LYH2446" s="63"/>
      <c r="LYI2446" s="63"/>
      <c r="LYJ2446" s="63"/>
      <c r="LYK2446" s="63"/>
      <c r="LYL2446" s="63"/>
      <c r="LYM2446" s="63"/>
      <c r="LYN2446" s="63"/>
      <c r="LYO2446" s="63"/>
      <c r="LYP2446" s="63"/>
      <c r="LYQ2446" s="63"/>
      <c r="LYR2446" s="63"/>
      <c r="LYS2446" s="63"/>
      <c r="LYT2446" s="63"/>
      <c r="LYU2446" s="63"/>
      <c r="LYV2446" s="63"/>
      <c r="LYW2446" s="63"/>
      <c r="LYX2446" s="63"/>
      <c r="LYY2446" s="63"/>
      <c r="LYZ2446" s="63"/>
      <c r="LZA2446" s="63"/>
      <c r="LZB2446" s="63"/>
      <c r="LZC2446" s="63"/>
      <c r="LZD2446" s="63"/>
      <c r="LZE2446" s="63"/>
      <c r="LZF2446" s="63"/>
      <c r="LZG2446" s="63"/>
      <c r="LZH2446" s="63"/>
      <c r="LZI2446" s="63"/>
      <c r="LZJ2446" s="63"/>
      <c r="LZK2446" s="63"/>
      <c r="LZL2446" s="63"/>
      <c r="LZM2446" s="63"/>
      <c r="LZN2446" s="63"/>
      <c r="LZO2446" s="63"/>
      <c r="LZP2446" s="63"/>
      <c r="LZQ2446" s="63"/>
      <c r="LZR2446" s="63"/>
      <c r="LZS2446" s="63"/>
      <c r="LZT2446" s="63"/>
      <c r="LZU2446" s="63"/>
      <c r="LZV2446" s="63"/>
      <c r="LZW2446" s="63"/>
      <c r="LZX2446" s="63"/>
      <c r="LZY2446" s="63"/>
      <c r="LZZ2446" s="63"/>
      <c r="MAA2446" s="63"/>
      <c r="MAB2446" s="63"/>
      <c r="MAC2446" s="63"/>
      <c r="MAD2446" s="63"/>
      <c r="MAE2446" s="63"/>
      <c r="MAF2446" s="63"/>
      <c r="MAG2446" s="63"/>
      <c r="MAH2446" s="63"/>
      <c r="MAI2446" s="63"/>
      <c r="MAJ2446" s="63"/>
      <c r="MAK2446" s="63"/>
      <c r="MAL2446" s="63"/>
      <c r="MAM2446" s="63"/>
      <c r="MAN2446" s="63"/>
      <c r="MAO2446" s="63"/>
      <c r="MAP2446" s="63"/>
      <c r="MAQ2446" s="63"/>
      <c r="MAR2446" s="63"/>
      <c r="MAS2446" s="63"/>
      <c r="MAT2446" s="63"/>
      <c r="MAU2446" s="63"/>
      <c r="MAV2446" s="63"/>
      <c r="MAW2446" s="63"/>
      <c r="MAX2446" s="63"/>
      <c r="MAY2446" s="63"/>
      <c r="MAZ2446" s="63"/>
      <c r="MBA2446" s="63"/>
      <c r="MBB2446" s="63"/>
      <c r="MBC2446" s="63"/>
      <c r="MBD2446" s="63"/>
      <c r="MBE2446" s="63"/>
      <c r="MBF2446" s="63"/>
      <c r="MBG2446" s="63"/>
      <c r="MBH2446" s="63"/>
      <c r="MBI2446" s="63"/>
      <c r="MBJ2446" s="63"/>
      <c r="MBK2446" s="63"/>
      <c r="MBL2446" s="63"/>
      <c r="MBM2446" s="63"/>
      <c r="MBN2446" s="63"/>
      <c r="MBO2446" s="63"/>
      <c r="MBP2446" s="63"/>
      <c r="MBQ2446" s="63"/>
      <c r="MBR2446" s="63"/>
      <c r="MBS2446" s="63"/>
      <c r="MBT2446" s="63"/>
      <c r="MBU2446" s="63"/>
      <c r="MBV2446" s="63"/>
      <c r="MBW2446" s="63"/>
      <c r="MBX2446" s="63"/>
      <c r="MBY2446" s="63"/>
      <c r="MBZ2446" s="63"/>
      <c r="MCA2446" s="63"/>
      <c r="MCB2446" s="63"/>
      <c r="MCC2446" s="63"/>
      <c r="MCD2446" s="63"/>
      <c r="MCE2446" s="63"/>
      <c r="MCF2446" s="63"/>
      <c r="MCG2446" s="63"/>
      <c r="MCH2446" s="63"/>
      <c r="MCI2446" s="63"/>
      <c r="MCJ2446" s="63"/>
      <c r="MCK2446" s="63"/>
      <c r="MCL2446" s="63"/>
      <c r="MCM2446" s="63"/>
      <c r="MCN2446" s="63"/>
      <c r="MCO2446" s="63"/>
      <c r="MCP2446" s="63"/>
      <c r="MCQ2446" s="63"/>
      <c r="MCR2446" s="63"/>
      <c r="MCS2446" s="63"/>
      <c r="MCT2446" s="63"/>
      <c r="MCU2446" s="63"/>
      <c r="MCV2446" s="63"/>
      <c r="MCW2446" s="63"/>
      <c r="MCX2446" s="63"/>
      <c r="MCY2446" s="63"/>
      <c r="MCZ2446" s="63"/>
      <c r="MDA2446" s="63"/>
      <c r="MDB2446" s="63"/>
      <c r="MDC2446" s="63"/>
      <c r="MDD2446" s="63"/>
      <c r="MDE2446" s="63"/>
      <c r="MDF2446" s="63"/>
      <c r="MDG2446" s="63"/>
      <c r="MDH2446" s="63"/>
      <c r="MDI2446" s="63"/>
      <c r="MDJ2446" s="63"/>
      <c r="MDK2446" s="63"/>
      <c r="MDL2446" s="63"/>
      <c r="MDM2446" s="63"/>
      <c r="MDN2446" s="63"/>
      <c r="MDO2446" s="63"/>
      <c r="MDP2446" s="63"/>
      <c r="MDQ2446" s="63"/>
      <c r="MDR2446" s="63"/>
      <c r="MDS2446" s="63"/>
      <c r="MDT2446" s="63"/>
      <c r="MDU2446" s="63"/>
      <c r="MDV2446" s="63"/>
      <c r="MDW2446" s="63"/>
      <c r="MDX2446" s="63"/>
      <c r="MDY2446" s="63"/>
      <c r="MDZ2446" s="63"/>
      <c r="MEA2446" s="63"/>
      <c r="MEB2446" s="63"/>
      <c r="MEC2446" s="63"/>
      <c r="MED2446" s="63"/>
      <c r="MEE2446" s="63"/>
      <c r="MEF2446" s="63"/>
      <c r="MEG2446" s="63"/>
      <c r="MEH2446" s="63"/>
      <c r="MEI2446" s="63"/>
      <c r="MEJ2446" s="63"/>
      <c r="MEK2446" s="63"/>
      <c r="MEL2446" s="63"/>
      <c r="MEM2446" s="63"/>
      <c r="MEN2446" s="63"/>
      <c r="MEO2446" s="63"/>
      <c r="MEP2446" s="63"/>
      <c r="MEQ2446" s="63"/>
      <c r="MER2446" s="63"/>
      <c r="MES2446" s="63"/>
      <c r="MET2446" s="63"/>
      <c r="MEU2446" s="63"/>
      <c r="MEV2446" s="63"/>
      <c r="MEW2446" s="63"/>
      <c r="MEX2446" s="63"/>
      <c r="MEY2446" s="63"/>
      <c r="MEZ2446" s="63"/>
      <c r="MFA2446" s="63"/>
      <c r="MFB2446" s="63"/>
      <c r="MFC2446" s="63"/>
      <c r="MFD2446" s="63"/>
      <c r="MFE2446" s="63"/>
      <c r="MFF2446" s="63"/>
      <c r="MFG2446" s="63"/>
      <c r="MFH2446" s="63"/>
      <c r="MFI2446" s="63"/>
      <c r="MFJ2446" s="63"/>
      <c r="MFK2446" s="63"/>
      <c r="MFL2446" s="63"/>
      <c r="MFM2446" s="63"/>
      <c r="MFN2446" s="63"/>
      <c r="MFO2446" s="63"/>
      <c r="MFP2446" s="63"/>
      <c r="MFQ2446" s="63"/>
      <c r="MFR2446" s="63"/>
      <c r="MFS2446" s="63"/>
      <c r="MFT2446" s="63"/>
      <c r="MFU2446" s="63"/>
      <c r="MFV2446" s="63"/>
      <c r="MFW2446" s="63"/>
      <c r="MFX2446" s="63"/>
      <c r="MFY2446" s="63"/>
      <c r="MFZ2446" s="63"/>
      <c r="MGA2446" s="63"/>
      <c r="MGB2446" s="63"/>
      <c r="MGC2446" s="63"/>
      <c r="MGD2446" s="63"/>
      <c r="MGE2446" s="63"/>
      <c r="MGF2446" s="63"/>
      <c r="MGG2446" s="63"/>
      <c r="MGH2446" s="63"/>
      <c r="MGI2446" s="63"/>
      <c r="MGJ2446" s="63"/>
      <c r="MGK2446" s="63"/>
      <c r="MGL2446" s="63"/>
      <c r="MGM2446" s="63"/>
      <c r="MGN2446" s="63"/>
      <c r="MGO2446" s="63"/>
      <c r="MGP2446" s="63"/>
      <c r="MGQ2446" s="63"/>
      <c r="MGR2446" s="63"/>
      <c r="MGS2446" s="63"/>
      <c r="MGT2446" s="63"/>
      <c r="MGU2446" s="63"/>
      <c r="MGV2446" s="63"/>
      <c r="MGW2446" s="63"/>
      <c r="MGX2446" s="63"/>
      <c r="MGY2446" s="63"/>
      <c r="MGZ2446" s="63"/>
      <c r="MHA2446" s="63"/>
      <c r="MHB2446" s="63"/>
      <c r="MHC2446" s="63"/>
      <c r="MHD2446" s="63"/>
      <c r="MHE2446" s="63"/>
      <c r="MHF2446" s="63"/>
      <c r="MHG2446" s="63"/>
      <c r="MHH2446" s="63"/>
      <c r="MHI2446" s="63"/>
      <c r="MHJ2446" s="63"/>
      <c r="MHK2446" s="63"/>
      <c r="MHL2446" s="63"/>
      <c r="MHM2446" s="63"/>
      <c r="MHN2446" s="63"/>
      <c r="MHO2446" s="63"/>
      <c r="MHP2446" s="63"/>
      <c r="MHQ2446" s="63"/>
      <c r="MHR2446" s="63"/>
      <c r="MHS2446" s="63"/>
      <c r="MHT2446" s="63"/>
      <c r="MHU2446" s="63"/>
      <c r="MHV2446" s="63"/>
      <c r="MHW2446" s="63"/>
      <c r="MHX2446" s="63"/>
      <c r="MHY2446" s="63"/>
      <c r="MHZ2446" s="63"/>
      <c r="MIA2446" s="63"/>
      <c r="MIB2446" s="63"/>
      <c r="MIC2446" s="63"/>
      <c r="MID2446" s="63"/>
      <c r="MIE2446" s="63"/>
      <c r="MIF2446" s="63"/>
      <c r="MIG2446" s="63"/>
      <c r="MIH2446" s="63"/>
      <c r="MII2446" s="63"/>
      <c r="MIJ2446" s="63"/>
      <c r="MIK2446" s="63"/>
      <c r="MIL2446" s="63"/>
      <c r="MIM2446" s="63"/>
      <c r="MIN2446" s="63"/>
      <c r="MIO2446" s="63"/>
      <c r="MIP2446" s="63"/>
      <c r="MIQ2446" s="63"/>
      <c r="MIR2446" s="63"/>
      <c r="MIS2446" s="63"/>
      <c r="MIT2446" s="63"/>
      <c r="MIU2446" s="63"/>
      <c r="MIV2446" s="63"/>
      <c r="MIW2446" s="63"/>
      <c r="MIX2446" s="63"/>
      <c r="MIY2446" s="63"/>
      <c r="MIZ2446" s="63"/>
      <c r="MJA2446" s="63"/>
      <c r="MJB2446" s="63"/>
      <c r="MJC2446" s="63"/>
      <c r="MJD2446" s="63"/>
      <c r="MJE2446" s="63"/>
      <c r="MJF2446" s="63"/>
      <c r="MJG2446" s="63"/>
      <c r="MJH2446" s="63"/>
      <c r="MJI2446" s="63"/>
      <c r="MJJ2446" s="63"/>
      <c r="MJK2446" s="63"/>
      <c r="MJL2446" s="63"/>
      <c r="MJM2446" s="63"/>
      <c r="MJN2446" s="63"/>
      <c r="MJO2446" s="63"/>
      <c r="MJP2446" s="63"/>
      <c r="MJQ2446" s="63"/>
      <c r="MJR2446" s="63"/>
      <c r="MJS2446" s="63"/>
      <c r="MJT2446" s="63"/>
      <c r="MJU2446" s="63"/>
      <c r="MJV2446" s="63"/>
      <c r="MJW2446" s="63"/>
      <c r="MJX2446" s="63"/>
      <c r="MJY2446" s="63"/>
      <c r="MJZ2446" s="63"/>
      <c r="MKA2446" s="63"/>
      <c r="MKB2446" s="63"/>
      <c r="MKC2446" s="63"/>
      <c r="MKD2446" s="63"/>
      <c r="MKE2446" s="63"/>
      <c r="MKF2446" s="63"/>
      <c r="MKG2446" s="63"/>
      <c r="MKH2446" s="63"/>
      <c r="MKI2446" s="63"/>
      <c r="MKJ2446" s="63"/>
      <c r="MKK2446" s="63"/>
      <c r="MKL2446" s="63"/>
      <c r="MKM2446" s="63"/>
      <c r="MKN2446" s="63"/>
      <c r="MKO2446" s="63"/>
      <c r="MKP2446" s="63"/>
      <c r="MKQ2446" s="63"/>
      <c r="MKR2446" s="63"/>
      <c r="MKS2446" s="63"/>
      <c r="MKT2446" s="63"/>
      <c r="MKU2446" s="63"/>
      <c r="MKV2446" s="63"/>
      <c r="MKW2446" s="63"/>
      <c r="MKX2446" s="63"/>
      <c r="MKY2446" s="63"/>
      <c r="MKZ2446" s="63"/>
      <c r="MLA2446" s="63"/>
      <c r="MLB2446" s="63"/>
      <c r="MLC2446" s="63"/>
      <c r="MLD2446" s="63"/>
      <c r="MLE2446" s="63"/>
      <c r="MLF2446" s="63"/>
      <c r="MLG2446" s="63"/>
      <c r="MLH2446" s="63"/>
      <c r="MLI2446" s="63"/>
      <c r="MLJ2446" s="63"/>
      <c r="MLK2446" s="63"/>
      <c r="MLL2446" s="63"/>
      <c r="MLM2446" s="63"/>
      <c r="MLN2446" s="63"/>
      <c r="MLO2446" s="63"/>
      <c r="MLP2446" s="63"/>
      <c r="MLQ2446" s="63"/>
      <c r="MLR2446" s="63"/>
      <c r="MLS2446" s="63"/>
      <c r="MLT2446" s="63"/>
      <c r="MLU2446" s="63"/>
      <c r="MLV2446" s="63"/>
      <c r="MLW2446" s="63"/>
      <c r="MLX2446" s="63"/>
      <c r="MLY2446" s="63"/>
      <c r="MLZ2446" s="63"/>
      <c r="MMA2446" s="63"/>
      <c r="MMB2446" s="63"/>
      <c r="MMC2446" s="63"/>
      <c r="MMD2446" s="63"/>
      <c r="MME2446" s="63"/>
      <c r="MMF2446" s="63"/>
      <c r="MMG2446" s="63"/>
      <c r="MMH2446" s="63"/>
      <c r="MMI2446" s="63"/>
      <c r="MMJ2446" s="63"/>
      <c r="MMK2446" s="63"/>
      <c r="MML2446" s="63"/>
      <c r="MMM2446" s="63"/>
      <c r="MMN2446" s="63"/>
      <c r="MMO2446" s="63"/>
      <c r="MMP2446" s="63"/>
      <c r="MMQ2446" s="63"/>
      <c r="MMR2446" s="63"/>
      <c r="MMS2446" s="63"/>
      <c r="MMT2446" s="63"/>
      <c r="MMU2446" s="63"/>
      <c r="MMV2446" s="63"/>
      <c r="MMW2446" s="63"/>
      <c r="MMX2446" s="63"/>
      <c r="MMY2446" s="63"/>
      <c r="MMZ2446" s="63"/>
      <c r="MNA2446" s="63"/>
      <c r="MNB2446" s="63"/>
      <c r="MNC2446" s="63"/>
      <c r="MND2446" s="63"/>
      <c r="MNE2446" s="63"/>
      <c r="MNF2446" s="63"/>
      <c r="MNG2446" s="63"/>
      <c r="MNH2446" s="63"/>
      <c r="MNI2446" s="63"/>
      <c r="MNJ2446" s="63"/>
      <c r="MNK2446" s="63"/>
      <c r="MNL2446" s="63"/>
      <c r="MNM2446" s="63"/>
      <c r="MNN2446" s="63"/>
      <c r="MNO2446" s="63"/>
      <c r="MNP2446" s="63"/>
      <c r="MNQ2446" s="63"/>
      <c r="MNR2446" s="63"/>
      <c r="MNS2446" s="63"/>
      <c r="MNT2446" s="63"/>
      <c r="MNU2446" s="63"/>
      <c r="MNV2446" s="63"/>
      <c r="MNW2446" s="63"/>
      <c r="MNX2446" s="63"/>
      <c r="MNY2446" s="63"/>
      <c r="MNZ2446" s="63"/>
      <c r="MOA2446" s="63"/>
      <c r="MOB2446" s="63"/>
      <c r="MOC2446" s="63"/>
      <c r="MOD2446" s="63"/>
      <c r="MOE2446" s="63"/>
      <c r="MOF2446" s="63"/>
      <c r="MOG2446" s="63"/>
      <c r="MOH2446" s="63"/>
      <c r="MOI2446" s="63"/>
      <c r="MOJ2446" s="63"/>
      <c r="MOK2446" s="63"/>
      <c r="MOL2446" s="63"/>
      <c r="MOM2446" s="63"/>
      <c r="MON2446" s="63"/>
      <c r="MOO2446" s="63"/>
      <c r="MOP2446" s="63"/>
      <c r="MOQ2446" s="63"/>
      <c r="MOR2446" s="63"/>
      <c r="MOS2446" s="63"/>
      <c r="MOT2446" s="63"/>
      <c r="MOU2446" s="63"/>
      <c r="MOV2446" s="63"/>
      <c r="MOW2446" s="63"/>
      <c r="MOX2446" s="63"/>
      <c r="MOY2446" s="63"/>
      <c r="MOZ2446" s="63"/>
      <c r="MPA2446" s="63"/>
      <c r="MPB2446" s="63"/>
      <c r="MPC2446" s="63"/>
      <c r="MPD2446" s="63"/>
      <c r="MPE2446" s="63"/>
      <c r="MPF2446" s="63"/>
      <c r="MPG2446" s="63"/>
      <c r="MPH2446" s="63"/>
      <c r="MPI2446" s="63"/>
      <c r="MPJ2446" s="63"/>
      <c r="MPK2446" s="63"/>
      <c r="MPL2446" s="63"/>
      <c r="MPM2446" s="63"/>
      <c r="MPN2446" s="63"/>
      <c r="MPO2446" s="63"/>
      <c r="MPP2446" s="63"/>
      <c r="MPQ2446" s="63"/>
      <c r="MPR2446" s="63"/>
      <c r="MPS2446" s="63"/>
      <c r="MPT2446" s="63"/>
      <c r="MPU2446" s="63"/>
      <c r="MPV2446" s="63"/>
      <c r="MPW2446" s="63"/>
      <c r="MPX2446" s="63"/>
      <c r="MPY2446" s="63"/>
      <c r="MPZ2446" s="63"/>
      <c r="MQA2446" s="63"/>
      <c r="MQB2446" s="63"/>
      <c r="MQC2446" s="63"/>
      <c r="MQD2446" s="63"/>
      <c r="MQE2446" s="63"/>
      <c r="MQF2446" s="63"/>
      <c r="MQG2446" s="63"/>
      <c r="MQH2446" s="63"/>
      <c r="MQI2446" s="63"/>
      <c r="MQJ2446" s="63"/>
      <c r="MQK2446" s="63"/>
      <c r="MQL2446" s="63"/>
      <c r="MQM2446" s="63"/>
      <c r="MQN2446" s="63"/>
      <c r="MQO2446" s="63"/>
      <c r="MQP2446" s="63"/>
      <c r="MQQ2446" s="63"/>
      <c r="MQR2446" s="63"/>
      <c r="MQS2446" s="63"/>
      <c r="MQT2446" s="63"/>
      <c r="MQU2446" s="63"/>
      <c r="MQV2446" s="63"/>
      <c r="MQW2446" s="63"/>
      <c r="MQX2446" s="63"/>
      <c r="MQY2446" s="63"/>
      <c r="MQZ2446" s="63"/>
      <c r="MRA2446" s="63"/>
      <c r="MRB2446" s="63"/>
      <c r="MRC2446" s="63"/>
      <c r="MRD2446" s="63"/>
      <c r="MRE2446" s="63"/>
      <c r="MRF2446" s="63"/>
      <c r="MRG2446" s="63"/>
      <c r="MRH2446" s="63"/>
      <c r="MRI2446" s="63"/>
      <c r="MRJ2446" s="63"/>
      <c r="MRK2446" s="63"/>
      <c r="MRL2446" s="63"/>
      <c r="MRM2446" s="63"/>
      <c r="MRN2446" s="63"/>
      <c r="MRO2446" s="63"/>
      <c r="MRP2446" s="63"/>
      <c r="MRQ2446" s="63"/>
      <c r="MRR2446" s="63"/>
      <c r="MRS2446" s="63"/>
      <c r="MRT2446" s="63"/>
      <c r="MRU2446" s="63"/>
      <c r="MRV2446" s="63"/>
      <c r="MRW2446" s="63"/>
      <c r="MRX2446" s="63"/>
      <c r="MRY2446" s="63"/>
      <c r="MRZ2446" s="63"/>
      <c r="MSA2446" s="63"/>
      <c r="MSB2446" s="63"/>
      <c r="MSC2446" s="63"/>
      <c r="MSD2446" s="63"/>
      <c r="MSE2446" s="63"/>
      <c r="MSF2446" s="63"/>
      <c r="MSG2446" s="63"/>
      <c r="MSH2446" s="63"/>
      <c r="MSI2446" s="63"/>
      <c r="MSJ2446" s="63"/>
      <c r="MSK2446" s="63"/>
      <c r="MSL2446" s="63"/>
      <c r="MSM2446" s="63"/>
      <c r="MSN2446" s="63"/>
      <c r="MSO2446" s="63"/>
      <c r="MSP2446" s="63"/>
      <c r="MSQ2446" s="63"/>
      <c r="MSR2446" s="63"/>
      <c r="MSS2446" s="63"/>
      <c r="MST2446" s="63"/>
      <c r="MSU2446" s="63"/>
      <c r="MSV2446" s="63"/>
      <c r="MSW2446" s="63"/>
      <c r="MSX2446" s="63"/>
      <c r="MSY2446" s="63"/>
      <c r="MSZ2446" s="63"/>
      <c r="MTA2446" s="63"/>
      <c r="MTB2446" s="63"/>
      <c r="MTC2446" s="63"/>
      <c r="MTD2446" s="63"/>
      <c r="MTE2446" s="63"/>
      <c r="MTF2446" s="63"/>
      <c r="MTG2446" s="63"/>
      <c r="MTH2446" s="63"/>
      <c r="MTI2446" s="63"/>
      <c r="MTJ2446" s="63"/>
      <c r="MTK2446" s="63"/>
      <c r="MTL2446" s="63"/>
      <c r="MTM2446" s="63"/>
      <c r="MTN2446" s="63"/>
      <c r="MTO2446" s="63"/>
      <c r="MTP2446" s="63"/>
      <c r="MTQ2446" s="63"/>
      <c r="MTR2446" s="63"/>
      <c r="MTS2446" s="63"/>
      <c r="MTT2446" s="63"/>
      <c r="MTU2446" s="63"/>
      <c r="MTV2446" s="63"/>
      <c r="MTW2446" s="63"/>
      <c r="MTX2446" s="63"/>
      <c r="MTY2446" s="63"/>
      <c r="MTZ2446" s="63"/>
      <c r="MUA2446" s="63"/>
      <c r="MUB2446" s="63"/>
      <c r="MUC2446" s="63"/>
      <c r="MUD2446" s="63"/>
      <c r="MUE2446" s="63"/>
      <c r="MUF2446" s="63"/>
      <c r="MUG2446" s="63"/>
      <c r="MUH2446" s="63"/>
      <c r="MUI2446" s="63"/>
      <c r="MUJ2446" s="63"/>
      <c r="MUK2446" s="63"/>
      <c r="MUL2446" s="63"/>
      <c r="MUM2446" s="63"/>
      <c r="MUN2446" s="63"/>
      <c r="MUO2446" s="63"/>
      <c r="MUP2446" s="63"/>
      <c r="MUQ2446" s="63"/>
      <c r="MUR2446" s="63"/>
      <c r="MUS2446" s="63"/>
      <c r="MUT2446" s="63"/>
      <c r="MUU2446" s="63"/>
      <c r="MUV2446" s="63"/>
      <c r="MUW2446" s="63"/>
      <c r="MUX2446" s="63"/>
      <c r="MUY2446" s="63"/>
      <c r="MUZ2446" s="63"/>
      <c r="MVA2446" s="63"/>
      <c r="MVB2446" s="63"/>
      <c r="MVC2446" s="63"/>
      <c r="MVD2446" s="63"/>
      <c r="MVE2446" s="63"/>
      <c r="MVF2446" s="63"/>
      <c r="MVG2446" s="63"/>
      <c r="MVH2446" s="63"/>
      <c r="MVI2446" s="63"/>
      <c r="MVJ2446" s="63"/>
      <c r="MVK2446" s="63"/>
      <c r="MVL2446" s="63"/>
      <c r="MVM2446" s="63"/>
      <c r="MVN2446" s="63"/>
      <c r="MVO2446" s="63"/>
      <c r="MVP2446" s="63"/>
      <c r="MVQ2446" s="63"/>
      <c r="MVR2446" s="63"/>
      <c r="MVS2446" s="63"/>
      <c r="MVT2446" s="63"/>
      <c r="MVU2446" s="63"/>
      <c r="MVV2446" s="63"/>
      <c r="MVW2446" s="63"/>
      <c r="MVX2446" s="63"/>
      <c r="MVY2446" s="63"/>
      <c r="MVZ2446" s="63"/>
      <c r="MWA2446" s="63"/>
      <c r="MWB2446" s="63"/>
      <c r="MWC2446" s="63"/>
      <c r="MWD2446" s="63"/>
      <c r="MWE2446" s="63"/>
      <c r="MWF2446" s="63"/>
      <c r="MWG2446" s="63"/>
      <c r="MWH2446" s="63"/>
      <c r="MWI2446" s="63"/>
      <c r="MWJ2446" s="63"/>
      <c r="MWK2446" s="63"/>
      <c r="MWL2446" s="63"/>
      <c r="MWM2446" s="63"/>
      <c r="MWN2446" s="63"/>
      <c r="MWO2446" s="63"/>
      <c r="MWP2446" s="63"/>
      <c r="MWQ2446" s="63"/>
      <c r="MWR2446" s="63"/>
      <c r="MWS2446" s="63"/>
      <c r="MWT2446" s="63"/>
      <c r="MWU2446" s="63"/>
      <c r="MWV2446" s="63"/>
      <c r="MWW2446" s="63"/>
      <c r="MWX2446" s="63"/>
      <c r="MWY2446" s="63"/>
      <c r="MWZ2446" s="63"/>
      <c r="MXA2446" s="63"/>
      <c r="MXB2446" s="63"/>
      <c r="MXC2446" s="63"/>
      <c r="MXD2446" s="63"/>
      <c r="MXE2446" s="63"/>
      <c r="MXF2446" s="63"/>
      <c r="MXG2446" s="63"/>
      <c r="MXH2446" s="63"/>
      <c r="MXI2446" s="63"/>
      <c r="MXJ2446" s="63"/>
      <c r="MXK2446" s="63"/>
      <c r="MXL2446" s="63"/>
      <c r="MXM2446" s="63"/>
      <c r="MXN2446" s="63"/>
      <c r="MXO2446" s="63"/>
      <c r="MXP2446" s="63"/>
      <c r="MXQ2446" s="63"/>
      <c r="MXR2446" s="63"/>
      <c r="MXS2446" s="63"/>
      <c r="MXT2446" s="63"/>
      <c r="MXU2446" s="63"/>
      <c r="MXV2446" s="63"/>
      <c r="MXW2446" s="63"/>
      <c r="MXX2446" s="63"/>
      <c r="MXY2446" s="63"/>
      <c r="MXZ2446" s="63"/>
      <c r="MYA2446" s="63"/>
      <c r="MYB2446" s="63"/>
      <c r="MYC2446" s="63"/>
      <c r="MYD2446" s="63"/>
      <c r="MYE2446" s="63"/>
      <c r="MYF2446" s="63"/>
      <c r="MYG2446" s="63"/>
      <c r="MYH2446" s="63"/>
      <c r="MYI2446" s="63"/>
      <c r="MYJ2446" s="63"/>
      <c r="MYK2446" s="63"/>
      <c r="MYL2446" s="63"/>
      <c r="MYM2446" s="63"/>
      <c r="MYN2446" s="63"/>
      <c r="MYO2446" s="63"/>
      <c r="MYP2446" s="63"/>
      <c r="MYQ2446" s="63"/>
      <c r="MYR2446" s="63"/>
      <c r="MYS2446" s="63"/>
      <c r="MYT2446" s="63"/>
      <c r="MYU2446" s="63"/>
      <c r="MYV2446" s="63"/>
      <c r="MYW2446" s="63"/>
      <c r="MYX2446" s="63"/>
      <c r="MYY2446" s="63"/>
      <c r="MYZ2446" s="63"/>
      <c r="MZA2446" s="63"/>
      <c r="MZB2446" s="63"/>
      <c r="MZC2446" s="63"/>
      <c r="MZD2446" s="63"/>
      <c r="MZE2446" s="63"/>
      <c r="MZF2446" s="63"/>
      <c r="MZG2446" s="63"/>
      <c r="MZH2446" s="63"/>
      <c r="MZI2446" s="63"/>
      <c r="MZJ2446" s="63"/>
      <c r="MZK2446" s="63"/>
      <c r="MZL2446" s="63"/>
      <c r="MZM2446" s="63"/>
      <c r="MZN2446" s="63"/>
      <c r="MZO2446" s="63"/>
      <c r="MZP2446" s="63"/>
      <c r="MZQ2446" s="63"/>
      <c r="MZR2446" s="63"/>
      <c r="MZS2446" s="63"/>
      <c r="MZT2446" s="63"/>
      <c r="MZU2446" s="63"/>
      <c r="MZV2446" s="63"/>
      <c r="MZW2446" s="63"/>
      <c r="MZX2446" s="63"/>
      <c r="MZY2446" s="63"/>
      <c r="MZZ2446" s="63"/>
      <c r="NAA2446" s="63"/>
      <c r="NAB2446" s="63"/>
      <c r="NAC2446" s="63"/>
      <c r="NAD2446" s="63"/>
      <c r="NAE2446" s="63"/>
      <c r="NAF2446" s="63"/>
      <c r="NAG2446" s="63"/>
      <c r="NAH2446" s="63"/>
      <c r="NAI2446" s="63"/>
      <c r="NAJ2446" s="63"/>
      <c r="NAK2446" s="63"/>
      <c r="NAL2446" s="63"/>
      <c r="NAM2446" s="63"/>
      <c r="NAN2446" s="63"/>
      <c r="NAO2446" s="63"/>
      <c r="NAP2446" s="63"/>
      <c r="NAQ2446" s="63"/>
      <c r="NAR2446" s="63"/>
      <c r="NAS2446" s="63"/>
      <c r="NAT2446" s="63"/>
      <c r="NAU2446" s="63"/>
      <c r="NAV2446" s="63"/>
      <c r="NAW2446" s="63"/>
      <c r="NAX2446" s="63"/>
      <c r="NAY2446" s="63"/>
      <c r="NAZ2446" s="63"/>
      <c r="NBA2446" s="63"/>
      <c r="NBB2446" s="63"/>
      <c r="NBC2446" s="63"/>
      <c r="NBD2446" s="63"/>
      <c r="NBE2446" s="63"/>
      <c r="NBF2446" s="63"/>
      <c r="NBG2446" s="63"/>
      <c r="NBH2446" s="63"/>
      <c r="NBI2446" s="63"/>
      <c r="NBJ2446" s="63"/>
      <c r="NBK2446" s="63"/>
      <c r="NBL2446" s="63"/>
      <c r="NBM2446" s="63"/>
      <c r="NBN2446" s="63"/>
      <c r="NBO2446" s="63"/>
      <c r="NBP2446" s="63"/>
      <c r="NBQ2446" s="63"/>
      <c r="NBR2446" s="63"/>
      <c r="NBS2446" s="63"/>
      <c r="NBT2446" s="63"/>
      <c r="NBU2446" s="63"/>
      <c r="NBV2446" s="63"/>
      <c r="NBW2446" s="63"/>
      <c r="NBX2446" s="63"/>
      <c r="NBY2446" s="63"/>
      <c r="NBZ2446" s="63"/>
      <c r="NCA2446" s="63"/>
      <c r="NCB2446" s="63"/>
      <c r="NCC2446" s="63"/>
      <c r="NCD2446" s="63"/>
      <c r="NCE2446" s="63"/>
      <c r="NCF2446" s="63"/>
      <c r="NCG2446" s="63"/>
      <c r="NCH2446" s="63"/>
      <c r="NCI2446" s="63"/>
      <c r="NCJ2446" s="63"/>
      <c r="NCK2446" s="63"/>
      <c r="NCL2446" s="63"/>
      <c r="NCM2446" s="63"/>
      <c r="NCN2446" s="63"/>
      <c r="NCO2446" s="63"/>
      <c r="NCP2446" s="63"/>
      <c r="NCQ2446" s="63"/>
      <c r="NCR2446" s="63"/>
      <c r="NCS2446" s="63"/>
      <c r="NCT2446" s="63"/>
      <c r="NCU2446" s="63"/>
      <c r="NCV2446" s="63"/>
      <c r="NCW2446" s="63"/>
      <c r="NCX2446" s="63"/>
      <c r="NCY2446" s="63"/>
      <c r="NCZ2446" s="63"/>
      <c r="NDA2446" s="63"/>
      <c r="NDB2446" s="63"/>
      <c r="NDC2446" s="63"/>
      <c r="NDD2446" s="63"/>
      <c r="NDE2446" s="63"/>
      <c r="NDF2446" s="63"/>
      <c r="NDG2446" s="63"/>
      <c r="NDH2446" s="63"/>
      <c r="NDI2446" s="63"/>
      <c r="NDJ2446" s="63"/>
      <c r="NDK2446" s="63"/>
      <c r="NDL2446" s="63"/>
      <c r="NDM2446" s="63"/>
      <c r="NDN2446" s="63"/>
      <c r="NDO2446" s="63"/>
      <c r="NDP2446" s="63"/>
      <c r="NDQ2446" s="63"/>
      <c r="NDR2446" s="63"/>
      <c r="NDS2446" s="63"/>
      <c r="NDT2446" s="63"/>
      <c r="NDU2446" s="63"/>
      <c r="NDV2446" s="63"/>
      <c r="NDW2446" s="63"/>
      <c r="NDX2446" s="63"/>
      <c r="NDY2446" s="63"/>
      <c r="NDZ2446" s="63"/>
      <c r="NEA2446" s="63"/>
      <c r="NEB2446" s="63"/>
      <c r="NEC2446" s="63"/>
      <c r="NED2446" s="63"/>
      <c r="NEE2446" s="63"/>
      <c r="NEF2446" s="63"/>
      <c r="NEG2446" s="63"/>
      <c r="NEH2446" s="63"/>
      <c r="NEI2446" s="63"/>
      <c r="NEJ2446" s="63"/>
      <c r="NEK2446" s="63"/>
      <c r="NEL2446" s="63"/>
      <c r="NEM2446" s="63"/>
      <c r="NEN2446" s="63"/>
      <c r="NEO2446" s="63"/>
      <c r="NEP2446" s="63"/>
      <c r="NEQ2446" s="63"/>
      <c r="NER2446" s="63"/>
      <c r="NES2446" s="63"/>
      <c r="NET2446" s="63"/>
      <c r="NEU2446" s="63"/>
      <c r="NEV2446" s="63"/>
      <c r="NEW2446" s="63"/>
      <c r="NEX2446" s="63"/>
      <c r="NEY2446" s="63"/>
      <c r="NEZ2446" s="63"/>
      <c r="NFA2446" s="63"/>
      <c r="NFB2446" s="63"/>
      <c r="NFC2446" s="63"/>
      <c r="NFD2446" s="63"/>
      <c r="NFE2446" s="63"/>
      <c r="NFF2446" s="63"/>
      <c r="NFG2446" s="63"/>
      <c r="NFH2446" s="63"/>
      <c r="NFI2446" s="63"/>
      <c r="NFJ2446" s="63"/>
      <c r="NFK2446" s="63"/>
      <c r="NFL2446" s="63"/>
      <c r="NFM2446" s="63"/>
      <c r="NFN2446" s="63"/>
      <c r="NFO2446" s="63"/>
      <c r="NFP2446" s="63"/>
      <c r="NFQ2446" s="63"/>
      <c r="NFR2446" s="63"/>
      <c r="NFS2446" s="63"/>
      <c r="NFT2446" s="63"/>
      <c r="NFU2446" s="63"/>
      <c r="NFV2446" s="63"/>
      <c r="NFW2446" s="63"/>
      <c r="NFX2446" s="63"/>
      <c r="NFY2446" s="63"/>
      <c r="NFZ2446" s="63"/>
      <c r="NGA2446" s="63"/>
      <c r="NGB2446" s="63"/>
      <c r="NGC2446" s="63"/>
      <c r="NGD2446" s="63"/>
      <c r="NGE2446" s="63"/>
      <c r="NGF2446" s="63"/>
      <c r="NGG2446" s="63"/>
      <c r="NGH2446" s="63"/>
      <c r="NGI2446" s="63"/>
      <c r="NGJ2446" s="63"/>
      <c r="NGK2446" s="63"/>
      <c r="NGL2446" s="63"/>
      <c r="NGM2446" s="63"/>
      <c r="NGN2446" s="63"/>
      <c r="NGO2446" s="63"/>
      <c r="NGP2446" s="63"/>
      <c r="NGQ2446" s="63"/>
      <c r="NGR2446" s="63"/>
      <c r="NGS2446" s="63"/>
      <c r="NGT2446" s="63"/>
      <c r="NGU2446" s="63"/>
      <c r="NGV2446" s="63"/>
      <c r="NGW2446" s="63"/>
      <c r="NGX2446" s="63"/>
      <c r="NGY2446" s="63"/>
      <c r="NGZ2446" s="63"/>
      <c r="NHA2446" s="63"/>
      <c r="NHB2446" s="63"/>
      <c r="NHC2446" s="63"/>
      <c r="NHD2446" s="63"/>
      <c r="NHE2446" s="63"/>
      <c r="NHF2446" s="63"/>
      <c r="NHG2446" s="63"/>
      <c r="NHH2446" s="63"/>
      <c r="NHI2446" s="63"/>
      <c r="NHJ2446" s="63"/>
      <c r="NHK2446" s="63"/>
      <c r="NHL2446" s="63"/>
      <c r="NHM2446" s="63"/>
      <c r="NHN2446" s="63"/>
      <c r="NHO2446" s="63"/>
      <c r="NHP2446" s="63"/>
      <c r="NHQ2446" s="63"/>
      <c r="NHR2446" s="63"/>
      <c r="NHS2446" s="63"/>
      <c r="NHT2446" s="63"/>
      <c r="NHU2446" s="63"/>
      <c r="NHV2446" s="63"/>
      <c r="NHW2446" s="63"/>
      <c r="NHX2446" s="63"/>
      <c r="NHY2446" s="63"/>
      <c r="NHZ2446" s="63"/>
      <c r="NIA2446" s="63"/>
      <c r="NIB2446" s="63"/>
      <c r="NIC2446" s="63"/>
      <c r="NID2446" s="63"/>
      <c r="NIE2446" s="63"/>
      <c r="NIF2446" s="63"/>
      <c r="NIG2446" s="63"/>
      <c r="NIH2446" s="63"/>
      <c r="NII2446" s="63"/>
      <c r="NIJ2446" s="63"/>
      <c r="NIK2446" s="63"/>
      <c r="NIL2446" s="63"/>
      <c r="NIM2446" s="63"/>
      <c r="NIN2446" s="63"/>
      <c r="NIO2446" s="63"/>
      <c r="NIP2446" s="63"/>
      <c r="NIQ2446" s="63"/>
      <c r="NIR2446" s="63"/>
      <c r="NIS2446" s="63"/>
      <c r="NIT2446" s="63"/>
      <c r="NIU2446" s="63"/>
      <c r="NIV2446" s="63"/>
      <c r="NIW2446" s="63"/>
      <c r="NIX2446" s="63"/>
      <c r="NIY2446" s="63"/>
      <c r="NIZ2446" s="63"/>
      <c r="NJA2446" s="63"/>
      <c r="NJB2446" s="63"/>
      <c r="NJC2446" s="63"/>
      <c r="NJD2446" s="63"/>
      <c r="NJE2446" s="63"/>
      <c r="NJF2446" s="63"/>
      <c r="NJG2446" s="63"/>
      <c r="NJH2446" s="63"/>
      <c r="NJI2446" s="63"/>
      <c r="NJJ2446" s="63"/>
      <c r="NJK2446" s="63"/>
      <c r="NJL2446" s="63"/>
      <c r="NJM2446" s="63"/>
      <c r="NJN2446" s="63"/>
      <c r="NJO2446" s="63"/>
      <c r="NJP2446" s="63"/>
      <c r="NJQ2446" s="63"/>
      <c r="NJR2446" s="63"/>
      <c r="NJS2446" s="63"/>
      <c r="NJT2446" s="63"/>
      <c r="NJU2446" s="63"/>
      <c r="NJV2446" s="63"/>
      <c r="NJW2446" s="63"/>
      <c r="NJX2446" s="63"/>
      <c r="NJY2446" s="63"/>
      <c r="NJZ2446" s="63"/>
      <c r="NKA2446" s="63"/>
      <c r="NKB2446" s="63"/>
      <c r="NKC2446" s="63"/>
      <c r="NKD2446" s="63"/>
      <c r="NKE2446" s="63"/>
      <c r="NKF2446" s="63"/>
      <c r="NKG2446" s="63"/>
      <c r="NKH2446" s="63"/>
      <c r="NKI2446" s="63"/>
      <c r="NKJ2446" s="63"/>
      <c r="NKK2446" s="63"/>
      <c r="NKL2446" s="63"/>
      <c r="NKM2446" s="63"/>
      <c r="NKN2446" s="63"/>
      <c r="NKO2446" s="63"/>
      <c r="NKP2446" s="63"/>
      <c r="NKQ2446" s="63"/>
      <c r="NKR2446" s="63"/>
      <c r="NKS2446" s="63"/>
      <c r="NKT2446" s="63"/>
      <c r="NKU2446" s="63"/>
      <c r="NKV2446" s="63"/>
      <c r="NKW2446" s="63"/>
      <c r="NKX2446" s="63"/>
      <c r="NKY2446" s="63"/>
      <c r="NKZ2446" s="63"/>
      <c r="NLA2446" s="63"/>
      <c r="NLB2446" s="63"/>
      <c r="NLC2446" s="63"/>
      <c r="NLD2446" s="63"/>
      <c r="NLE2446" s="63"/>
      <c r="NLF2446" s="63"/>
      <c r="NLG2446" s="63"/>
      <c r="NLH2446" s="63"/>
      <c r="NLI2446" s="63"/>
      <c r="NLJ2446" s="63"/>
      <c r="NLK2446" s="63"/>
      <c r="NLL2446" s="63"/>
      <c r="NLM2446" s="63"/>
      <c r="NLN2446" s="63"/>
      <c r="NLO2446" s="63"/>
      <c r="NLP2446" s="63"/>
      <c r="NLQ2446" s="63"/>
      <c r="NLR2446" s="63"/>
      <c r="NLS2446" s="63"/>
      <c r="NLT2446" s="63"/>
      <c r="NLU2446" s="63"/>
      <c r="NLV2446" s="63"/>
      <c r="NLW2446" s="63"/>
      <c r="NLX2446" s="63"/>
      <c r="NLY2446" s="63"/>
      <c r="NLZ2446" s="63"/>
      <c r="NMA2446" s="63"/>
      <c r="NMB2446" s="63"/>
      <c r="NMC2446" s="63"/>
      <c r="NMD2446" s="63"/>
      <c r="NME2446" s="63"/>
      <c r="NMF2446" s="63"/>
      <c r="NMG2446" s="63"/>
      <c r="NMH2446" s="63"/>
      <c r="NMI2446" s="63"/>
      <c r="NMJ2446" s="63"/>
      <c r="NMK2446" s="63"/>
      <c r="NML2446" s="63"/>
      <c r="NMM2446" s="63"/>
      <c r="NMN2446" s="63"/>
      <c r="NMO2446" s="63"/>
      <c r="NMP2446" s="63"/>
      <c r="NMQ2446" s="63"/>
      <c r="NMR2446" s="63"/>
      <c r="NMS2446" s="63"/>
      <c r="NMT2446" s="63"/>
      <c r="NMU2446" s="63"/>
      <c r="NMV2446" s="63"/>
      <c r="NMW2446" s="63"/>
      <c r="NMX2446" s="63"/>
      <c r="NMY2446" s="63"/>
      <c r="NMZ2446" s="63"/>
      <c r="NNA2446" s="63"/>
      <c r="NNB2446" s="63"/>
      <c r="NNC2446" s="63"/>
      <c r="NND2446" s="63"/>
      <c r="NNE2446" s="63"/>
      <c r="NNF2446" s="63"/>
      <c r="NNG2446" s="63"/>
      <c r="NNH2446" s="63"/>
      <c r="NNI2446" s="63"/>
      <c r="NNJ2446" s="63"/>
      <c r="NNK2446" s="63"/>
      <c r="NNL2446" s="63"/>
      <c r="NNM2446" s="63"/>
      <c r="NNN2446" s="63"/>
      <c r="NNO2446" s="63"/>
      <c r="NNP2446" s="63"/>
      <c r="NNQ2446" s="63"/>
      <c r="NNR2446" s="63"/>
      <c r="NNS2446" s="63"/>
      <c r="NNT2446" s="63"/>
      <c r="NNU2446" s="63"/>
      <c r="NNV2446" s="63"/>
      <c r="NNW2446" s="63"/>
      <c r="NNX2446" s="63"/>
      <c r="NNY2446" s="63"/>
      <c r="NNZ2446" s="63"/>
      <c r="NOA2446" s="63"/>
      <c r="NOB2446" s="63"/>
      <c r="NOC2446" s="63"/>
      <c r="NOD2446" s="63"/>
      <c r="NOE2446" s="63"/>
      <c r="NOF2446" s="63"/>
      <c r="NOG2446" s="63"/>
      <c r="NOH2446" s="63"/>
      <c r="NOI2446" s="63"/>
      <c r="NOJ2446" s="63"/>
      <c r="NOK2446" s="63"/>
      <c r="NOL2446" s="63"/>
      <c r="NOM2446" s="63"/>
      <c r="NON2446" s="63"/>
      <c r="NOO2446" s="63"/>
      <c r="NOP2446" s="63"/>
      <c r="NOQ2446" s="63"/>
      <c r="NOR2446" s="63"/>
      <c r="NOS2446" s="63"/>
      <c r="NOT2446" s="63"/>
      <c r="NOU2446" s="63"/>
      <c r="NOV2446" s="63"/>
      <c r="NOW2446" s="63"/>
      <c r="NOX2446" s="63"/>
      <c r="NOY2446" s="63"/>
      <c r="NOZ2446" s="63"/>
      <c r="NPA2446" s="63"/>
      <c r="NPB2446" s="63"/>
      <c r="NPC2446" s="63"/>
      <c r="NPD2446" s="63"/>
      <c r="NPE2446" s="63"/>
      <c r="NPF2446" s="63"/>
      <c r="NPG2446" s="63"/>
      <c r="NPH2446" s="63"/>
      <c r="NPI2446" s="63"/>
      <c r="NPJ2446" s="63"/>
      <c r="NPK2446" s="63"/>
      <c r="NPL2446" s="63"/>
      <c r="NPM2446" s="63"/>
      <c r="NPN2446" s="63"/>
      <c r="NPO2446" s="63"/>
      <c r="NPP2446" s="63"/>
      <c r="NPQ2446" s="63"/>
      <c r="NPR2446" s="63"/>
      <c r="NPS2446" s="63"/>
      <c r="NPT2446" s="63"/>
      <c r="NPU2446" s="63"/>
      <c r="NPV2446" s="63"/>
      <c r="NPW2446" s="63"/>
      <c r="NPX2446" s="63"/>
      <c r="NPY2446" s="63"/>
      <c r="NPZ2446" s="63"/>
      <c r="NQA2446" s="63"/>
      <c r="NQB2446" s="63"/>
      <c r="NQC2446" s="63"/>
      <c r="NQD2446" s="63"/>
      <c r="NQE2446" s="63"/>
      <c r="NQF2446" s="63"/>
      <c r="NQG2446" s="63"/>
      <c r="NQH2446" s="63"/>
      <c r="NQI2446" s="63"/>
      <c r="NQJ2446" s="63"/>
      <c r="NQK2446" s="63"/>
      <c r="NQL2446" s="63"/>
      <c r="NQM2446" s="63"/>
      <c r="NQN2446" s="63"/>
      <c r="NQO2446" s="63"/>
      <c r="NQP2446" s="63"/>
      <c r="NQQ2446" s="63"/>
      <c r="NQR2446" s="63"/>
      <c r="NQS2446" s="63"/>
      <c r="NQT2446" s="63"/>
      <c r="NQU2446" s="63"/>
      <c r="NQV2446" s="63"/>
      <c r="NQW2446" s="63"/>
      <c r="NQX2446" s="63"/>
      <c r="NQY2446" s="63"/>
      <c r="NQZ2446" s="63"/>
      <c r="NRA2446" s="63"/>
      <c r="NRB2446" s="63"/>
      <c r="NRC2446" s="63"/>
      <c r="NRD2446" s="63"/>
      <c r="NRE2446" s="63"/>
      <c r="NRF2446" s="63"/>
      <c r="NRG2446" s="63"/>
      <c r="NRH2446" s="63"/>
      <c r="NRI2446" s="63"/>
      <c r="NRJ2446" s="63"/>
      <c r="NRK2446" s="63"/>
      <c r="NRL2446" s="63"/>
      <c r="NRM2446" s="63"/>
      <c r="NRN2446" s="63"/>
      <c r="NRO2446" s="63"/>
      <c r="NRP2446" s="63"/>
      <c r="NRQ2446" s="63"/>
      <c r="NRR2446" s="63"/>
      <c r="NRS2446" s="63"/>
      <c r="NRT2446" s="63"/>
      <c r="NRU2446" s="63"/>
      <c r="NRV2446" s="63"/>
      <c r="NRW2446" s="63"/>
      <c r="NRX2446" s="63"/>
      <c r="NRY2446" s="63"/>
      <c r="NRZ2446" s="63"/>
      <c r="NSA2446" s="63"/>
      <c r="NSB2446" s="63"/>
      <c r="NSC2446" s="63"/>
      <c r="NSD2446" s="63"/>
      <c r="NSE2446" s="63"/>
      <c r="NSF2446" s="63"/>
      <c r="NSG2446" s="63"/>
      <c r="NSH2446" s="63"/>
      <c r="NSI2446" s="63"/>
      <c r="NSJ2446" s="63"/>
      <c r="NSK2446" s="63"/>
      <c r="NSL2446" s="63"/>
      <c r="NSM2446" s="63"/>
      <c r="NSN2446" s="63"/>
      <c r="NSO2446" s="63"/>
      <c r="NSP2446" s="63"/>
      <c r="NSQ2446" s="63"/>
      <c r="NSR2446" s="63"/>
      <c r="NSS2446" s="63"/>
      <c r="NST2446" s="63"/>
      <c r="NSU2446" s="63"/>
      <c r="NSV2446" s="63"/>
      <c r="NSW2446" s="63"/>
      <c r="NSX2446" s="63"/>
      <c r="NSY2446" s="63"/>
      <c r="NSZ2446" s="63"/>
      <c r="NTA2446" s="63"/>
      <c r="NTB2446" s="63"/>
      <c r="NTC2446" s="63"/>
      <c r="NTD2446" s="63"/>
      <c r="NTE2446" s="63"/>
      <c r="NTF2446" s="63"/>
      <c r="NTG2446" s="63"/>
      <c r="NTH2446" s="63"/>
      <c r="NTI2446" s="63"/>
      <c r="NTJ2446" s="63"/>
      <c r="NTK2446" s="63"/>
      <c r="NTL2446" s="63"/>
      <c r="NTM2446" s="63"/>
      <c r="NTN2446" s="63"/>
      <c r="NTO2446" s="63"/>
      <c r="NTP2446" s="63"/>
      <c r="NTQ2446" s="63"/>
      <c r="NTR2446" s="63"/>
      <c r="NTS2446" s="63"/>
      <c r="NTT2446" s="63"/>
      <c r="NTU2446" s="63"/>
      <c r="NTV2446" s="63"/>
      <c r="NTW2446" s="63"/>
      <c r="NTX2446" s="63"/>
      <c r="NTY2446" s="63"/>
      <c r="NTZ2446" s="63"/>
      <c r="NUA2446" s="63"/>
      <c r="NUB2446" s="63"/>
      <c r="NUC2446" s="63"/>
      <c r="NUD2446" s="63"/>
      <c r="NUE2446" s="63"/>
      <c r="NUF2446" s="63"/>
      <c r="NUG2446" s="63"/>
      <c r="NUH2446" s="63"/>
      <c r="NUI2446" s="63"/>
      <c r="NUJ2446" s="63"/>
      <c r="NUK2446" s="63"/>
      <c r="NUL2446" s="63"/>
      <c r="NUM2446" s="63"/>
      <c r="NUN2446" s="63"/>
      <c r="NUO2446" s="63"/>
      <c r="NUP2446" s="63"/>
      <c r="NUQ2446" s="63"/>
      <c r="NUR2446" s="63"/>
      <c r="NUS2446" s="63"/>
      <c r="NUT2446" s="63"/>
      <c r="NUU2446" s="63"/>
      <c r="NUV2446" s="63"/>
      <c r="NUW2446" s="63"/>
      <c r="NUX2446" s="63"/>
      <c r="NUY2446" s="63"/>
      <c r="NUZ2446" s="63"/>
      <c r="NVA2446" s="63"/>
      <c r="NVB2446" s="63"/>
      <c r="NVC2446" s="63"/>
      <c r="NVD2446" s="63"/>
      <c r="NVE2446" s="63"/>
      <c r="NVF2446" s="63"/>
      <c r="NVG2446" s="63"/>
      <c r="NVH2446" s="63"/>
      <c r="NVI2446" s="63"/>
      <c r="NVJ2446" s="63"/>
      <c r="NVK2446" s="63"/>
      <c r="NVL2446" s="63"/>
      <c r="NVM2446" s="63"/>
      <c r="NVN2446" s="63"/>
      <c r="NVO2446" s="63"/>
      <c r="NVP2446" s="63"/>
      <c r="NVQ2446" s="63"/>
      <c r="NVR2446" s="63"/>
      <c r="NVS2446" s="63"/>
      <c r="NVT2446" s="63"/>
      <c r="NVU2446" s="63"/>
      <c r="NVV2446" s="63"/>
      <c r="NVW2446" s="63"/>
      <c r="NVX2446" s="63"/>
      <c r="NVY2446" s="63"/>
      <c r="NVZ2446" s="63"/>
      <c r="NWA2446" s="63"/>
      <c r="NWB2446" s="63"/>
      <c r="NWC2446" s="63"/>
      <c r="NWD2446" s="63"/>
      <c r="NWE2446" s="63"/>
      <c r="NWF2446" s="63"/>
      <c r="NWG2446" s="63"/>
      <c r="NWH2446" s="63"/>
      <c r="NWI2446" s="63"/>
      <c r="NWJ2446" s="63"/>
      <c r="NWK2446" s="63"/>
      <c r="NWL2446" s="63"/>
      <c r="NWM2446" s="63"/>
      <c r="NWN2446" s="63"/>
      <c r="NWO2446" s="63"/>
      <c r="NWP2446" s="63"/>
      <c r="NWQ2446" s="63"/>
      <c r="NWR2446" s="63"/>
      <c r="NWS2446" s="63"/>
      <c r="NWT2446" s="63"/>
      <c r="NWU2446" s="63"/>
      <c r="NWV2446" s="63"/>
      <c r="NWW2446" s="63"/>
      <c r="NWX2446" s="63"/>
      <c r="NWY2446" s="63"/>
      <c r="NWZ2446" s="63"/>
      <c r="NXA2446" s="63"/>
      <c r="NXB2446" s="63"/>
      <c r="NXC2446" s="63"/>
      <c r="NXD2446" s="63"/>
      <c r="NXE2446" s="63"/>
      <c r="NXF2446" s="63"/>
      <c r="NXG2446" s="63"/>
      <c r="NXH2446" s="63"/>
      <c r="NXI2446" s="63"/>
      <c r="NXJ2446" s="63"/>
      <c r="NXK2446" s="63"/>
      <c r="NXL2446" s="63"/>
      <c r="NXM2446" s="63"/>
      <c r="NXN2446" s="63"/>
      <c r="NXO2446" s="63"/>
      <c r="NXP2446" s="63"/>
      <c r="NXQ2446" s="63"/>
      <c r="NXR2446" s="63"/>
      <c r="NXS2446" s="63"/>
      <c r="NXT2446" s="63"/>
      <c r="NXU2446" s="63"/>
      <c r="NXV2446" s="63"/>
      <c r="NXW2446" s="63"/>
      <c r="NXX2446" s="63"/>
      <c r="NXY2446" s="63"/>
      <c r="NXZ2446" s="63"/>
      <c r="NYA2446" s="63"/>
      <c r="NYB2446" s="63"/>
      <c r="NYC2446" s="63"/>
      <c r="NYD2446" s="63"/>
      <c r="NYE2446" s="63"/>
      <c r="NYF2446" s="63"/>
      <c r="NYG2446" s="63"/>
      <c r="NYH2446" s="63"/>
      <c r="NYI2446" s="63"/>
      <c r="NYJ2446" s="63"/>
      <c r="NYK2446" s="63"/>
      <c r="NYL2446" s="63"/>
      <c r="NYM2446" s="63"/>
      <c r="NYN2446" s="63"/>
      <c r="NYO2446" s="63"/>
      <c r="NYP2446" s="63"/>
      <c r="NYQ2446" s="63"/>
      <c r="NYR2446" s="63"/>
      <c r="NYS2446" s="63"/>
      <c r="NYT2446" s="63"/>
      <c r="NYU2446" s="63"/>
      <c r="NYV2446" s="63"/>
      <c r="NYW2446" s="63"/>
      <c r="NYX2446" s="63"/>
      <c r="NYY2446" s="63"/>
      <c r="NYZ2446" s="63"/>
      <c r="NZA2446" s="63"/>
      <c r="NZB2446" s="63"/>
      <c r="NZC2446" s="63"/>
      <c r="NZD2446" s="63"/>
      <c r="NZE2446" s="63"/>
      <c r="NZF2446" s="63"/>
      <c r="NZG2446" s="63"/>
      <c r="NZH2446" s="63"/>
      <c r="NZI2446" s="63"/>
      <c r="NZJ2446" s="63"/>
      <c r="NZK2446" s="63"/>
      <c r="NZL2446" s="63"/>
      <c r="NZM2446" s="63"/>
      <c r="NZN2446" s="63"/>
      <c r="NZO2446" s="63"/>
      <c r="NZP2446" s="63"/>
      <c r="NZQ2446" s="63"/>
      <c r="NZR2446" s="63"/>
      <c r="NZS2446" s="63"/>
      <c r="NZT2446" s="63"/>
      <c r="NZU2446" s="63"/>
      <c r="NZV2446" s="63"/>
      <c r="NZW2446" s="63"/>
      <c r="NZX2446" s="63"/>
      <c r="NZY2446" s="63"/>
      <c r="NZZ2446" s="63"/>
      <c r="OAA2446" s="63"/>
      <c r="OAB2446" s="63"/>
      <c r="OAC2446" s="63"/>
      <c r="OAD2446" s="63"/>
      <c r="OAE2446" s="63"/>
      <c r="OAF2446" s="63"/>
      <c r="OAG2446" s="63"/>
      <c r="OAH2446" s="63"/>
      <c r="OAI2446" s="63"/>
      <c r="OAJ2446" s="63"/>
      <c r="OAK2446" s="63"/>
      <c r="OAL2446" s="63"/>
      <c r="OAM2446" s="63"/>
      <c r="OAN2446" s="63"/>
      <c r="OAO2446" s="63"/>
      <c r="OAP2446" s="63"/>
      <c r="OAQ2446" s="63"/>
      <c r="OAR2446" s="63"/>
      <c r="OAS2446" s="63"/>
      <c r="OAT2446" s="63"/>
      <c r="OAU2446" s="63"/>
      <c r="OAV2446" s="63"/>
      <c r="OAW2446" s="63"/>
      <c r="OAX2446" s="63"/>
      <c r="OAY2446" s="63"/>
      <c r="OAZ2446" s="63"/>
      <c r="OBA2446" s="63"/>
      <c r="OBB2446" s="63"/>
      <c r="OBC2446" s="63"/>
      <c r="OBD2446" s="63"/>
      <c r="OBE2446" s="63"/>
      <c r="OBF2446" s="63"/>
      <c r="OBG2446" s="63"/>
      <c r="OBH2446" s="63"/>
      <c r="OBI2446" s="63"/>
      <c r="OBJ2446" s="63"/>
      <c r="OBK2446" s="63"/>
      <c r="OBL2446" s="63"/>
      <c r="OBM2446" s="63"/>
      <c r="OBN2446" s="63"/>
      <c r="OBO2446" s="63"/>
      <c r="OBP2446" s="63"/>
      <c r="OBQ2446" s="63"/>
      <c r="OBR2446" s="63"/>
      <c r="OBS2446" s="63"/>
      <c r="OBT2446" s="63"/>
      <c r="OBU2446" s="63"/>
      <c r="OBV2446" s="63"/>
      <c r="OBW2446" s="63"/>
      <c r="OBX2446" s="63"/>
      <c r="OBY2446" s="63"/>
      <c r="OBZ2446" s="63"/>
      <c r="OCA2446" s="63"/>
      <c r="OCB2446" s="63"/>
      <c r="OCC2446" s="63"/>
      <c r="OCD2446" s="63"/>
      <c r="OCE2446" s="63"/>
      <c r="OCF2446" s="63"/>
      <c r="OCG2446" s="63"/>
      <c r="OCH2446" s="63"/>
      <c r="OCI2446" s="63"/>
      <c r="OCJ2446" s="63"/>
      <c r="OCK2446" s="63"/>
      <c r="OCL2446" s="63"/>
      <c r="OCM2446" s="63"/>
      <c r="OCN2446" s="63"/>
      <c r="OCO2446" s="63"/>
      <c r="OCP2446" s="63"/>
      <c r="OCQ2446" s="63"/>
      <c r="OCR2446" s="63"/>
      <c r="OCS2446" s="63"/>
      <c r="OCT2446" s="63"/>
      <c r="OCU2446" s="63"/>
      <c r="OCV2446" s="63"/>
      <c r="OCW2446" s="63"/>
      <c r="OCX2446" s="63"/>
      <c r="OCY2446" s="63"/>
      <c r="OCZ2446" s="63"/>
      <c r="ODA2446" s="63"/>
      <c r="ODB2446" s="63"/>
      <c r="ODC2446" s="63"/>
      <c r="ODD2446" s="63"/>
      <c r="ODE2446" s="63"/>
      <c r="ODF2446" s="63"/>
      <c r="ODG2446" s="63"/>
      <c r="ODH2446" s="63"/>
      <c r="ODI2446" s="63"/>
      <c r="ODJ2446" s="63"/>
      <c r="ODK2446" s="63"/>
      <c r="ODL2446" s="63"/>
      <c r="ODM2446" s="63"/>
      <c r="ODN2446" s="63"/>
      <c r="ODO2446" s="63"/>
      <c r="ODP2446" s="63"/>
      <c r="ODQ2446" s="63"/>
      <c r="ODR2446" s="63"/>
      <c r="ODS2446" s="63"/>
      <c r="ODT2446" s="63"/>
      <c r="ODU2446" s="63"/>
      <c r="ODV2446" s="63"/>
      <c r="ODW2446" s="63"/>
      <c r="ODX2446" s="63"/>
      <c r="ODY2446" s="63"/>
      <c r="ODZ2446" s="63"/>
      <c r="OEA2446" s="63"/>
      <c r="OEB2446" s="63"/>
      <c r="OEC2446" s="63"/>
      <c r="OED2446" s="63"/>
      <c r="OEE2446" s="63"/>
      <c r="OEF2446" s="63"/>
      <c r="OEG2446" s="63"/>
      <c r="OEH2446" s="63"/>
      <c r="OEI2446" s="63"/>
      <c r="OEJ2446" s="63"/>
      <c r="OEK2446" s="63"/>
      <c r="OEL2446" s="63"/>
      <c r="OEM2446" s="63"/>
      <c r="OEN2446" s="63"/>
      <c r="OEO2446" s="63"/>
      <c r="OEP2446" s="63"/>
      <c r="OEQ2446" s="63"/>
      <c r="OER2446" s="63"/>
      <c r="OES2446" s="63"/>
      <c r="OET2446" s="63"/>
      <c r="OEU2446" s="63"/>
      <c r="OEV2446" s="63"/>
      <c r="OEW2446" s="63"/>
      <c r="OEX2446" s="63"/>
      <c r="OEY2446" s="63"/>
      <c r="OEZ2446" s="63"/>
      <c r="OFA2446" s="63"/>
      <c r="OFB2446" s="63"/>
      <c r="OFC2446" s="63"/>
      <c r="OFD2446" s="63"/>
      <c r="OFE2446" s="63"/>
      <c r="OFF2446" s="63"/>
      <c r="OFG2446" s="63"/>
      <c r="OFH2446" s="63"/>
      <c r="OFI2446" s="63"/>
      <c r="OFJ2446" s="63"/>
      <c r="OFK2446" s="63"/>
      <c r="OFL2446" s="63"/>
      <c r="OFM2446" s="63"/>
      <c r="OFN2446" s="63"/>
      <c r="OFO2446" s="63"/>
      <c r="OFP2446" s="63"/>
      <c r="OFQ2446" s="63"/>
      <c r="OFR2446" s="63"/>
      <c r="OFS2446" s="63"/>
      <c r="OFT2446" s="63"/>
      <c r="OFU2446" s="63"/>
      <c r="OFV2446" s="63"/>
      <c r="OFW2446" s="63"/>
      <c r="OFX2446" s="63"/>
      <c r="OFY2446" s="63"/>
      <c r="OFZ2446" s="63"/>
      <c r="OGA2446" s="63"/>
      <c r="OGB2446" s="63"/>
      <c r="OGC2446" s="63"/>
      <c r="OGD2446" s="63"/>
      <c r="OGE2446" s="63"/>
      <c r="OGF2446" s="63"/>
      <c r="OGG2446" s="63"/>
      <c r="OGH2446" s="63"/>
      <c r="OGI2446" s="63"/>
      <c r="OGJ2446" s="63"/>
      <c r="OGK2446" s="63"/>
      <c r="OGL2446" s="63"/>
      <c r="OGM2446" s="63"/>
      <c r="OGN2446" s="63"/>
      <c r="OGO2446" s="63"/>
      <c r="OGP2446" s="63"/>
      <c r="OGQ2446" s="63"/>
      <c r="OGR2446" s="63"/>
      <c r="OGS2446" s="63"/>
      <c r="OGT2446" s="63"/>
      <c r="OGU2446" s="63"/>
      <c r="OGV2446" s="63"/>
      <c r="OGW2446" s="63"/>
      <c r="OGX2446" s="63"/>
      <c r="OGY2446" s="63"/>
      <c r="OGZ2446" s="63"/>
      <c r="OHA2446" s="63"/>
      <c r="OHB2446" s="63"/>
      <c r="OHC2446" s="63"/>
      <c r="OHD2446" s="63"/>
      <c r="OHE2446" s="63"/>
      <c r="OHF2446" s="63"/>
      <c r="OHG2446" s="63"/>
      <c r="OHH2446" s="63"/>
      <c r="OHI2446" s="63"/>
      <c r="OHJ2446" s="63"/>
      <c r="OHK2446" s="63"/>
      <c r="OHL2446" s="63"/>
      <c r="OHM2446" s="63"/>
      <c r="OHN2446" s="63"/>
      <c r="OHO2446" s="63"/>
      <c r="OHP2446" s="63"/>
      <c r="OHQ2446" s="63"/>
      <c r="OHR2446" s="63"/>
      <c r="OHS2446" s="63"/>
      <c r="OHT2446" s="63"/>
      <c r="OHU2446" s="63"/>
      <c r="OHV2446" s="63"/>
      <c r="OHW2446" s="63"/>
      <c r="OHX2446" s="63"/>
      <c r="OHY2446" s="63"/>
      <c r="OHZ2446" s="63"/>
      <c r="OIA2446" s="63"/>
      <c r="OIB2446" s="63"/>
      <c r="OIC2446" s="63"/>
      <c r="OID2446" s="63"/>
      <c r="OIE2446" s="63"/>
      <c r="OIF2446" s="63"/>
      <c r="OIG2446" s="63"/>
      <c r="OIH2446" s="63"/>
      <c r="OII2446" s="63"/>
      <c r="OIJ2446" s="63"/>
      <c r="OIK2446" s="63"/>
      <c r="OIL2446" s="63"/>
      <c r="OIM2446" s="63"/>
      <c r="OIN2446" s="63"/>
      <c r="OIO2446" s="63"/>
      <c r="OIP2446" s="63"/>
      <c r="OIQ2446" s="63"/>
      <c r="OIR2446" s="63"/>
      <c r="OIS2446" s="63"/>
      <c r="OIT2446" s="63"/>
      <c r="OIU2446" s="63"/>
      <c r="OIV2446" s="63"/>
      <c r="OIW2446" s="63"/>
      <c r="OIX2446" s="63"/>
      <c r="OIY2446" s="63"/>
      <c r="OIZ2446" s="63"/>
      <c r="OJA2446" s="63"/>
      <c r="OJB2446" s="63"/>
      <c r="OJC2446" s="63"/>
      <c r="OJD2446" s="63"/>
      <c r="OJE2446" s="63"/>
      <c r="OJF2446" s="63"/>
      <c r="OJG2446" s="63"/>
      <c r="OJH2446" s="63"/>
      <c r="OJI2446" s="63"/>
      <c r="OJJ2446" s="63"/>
      <c r="OJK2446" s="63"/>
      <c r="OJL2446" s="63"/>
      <c r="OJM2446" s="63"/>
      <c r="OJN2446" s="63"/>
      <c r="OJO2446" s="63"/>
      <c r="OJP2446" s="63"/>
      <c r="OJQ2446" s="63"/>
      <c r="OJR2446" s="63"/>
      <c r="OJS2446" s="63"/>
      <c r="OJT2446" s="63"/>
      <c r="OJU2446" s="63"/>
      <c r="OJV2446" s="63"/>
      <c r="OJW2446" s="63"/>
      <c r="OJX2446" s="63"/>
      <c r="OJY2446" s="63"/>
      <c r="OJZ2446" s="63"/>
      <c r="OKA2446" s="63"/>
      <c r="OKB2446" s="63"/>
      <c r="OKC2446" s="63"/>
      <c r="OKD2446" s="63"/>
      <c r="OKE2446" s="63"/>
      <c r="OKF2446" s="63"/>
      <c r="OKG2446" s="63"/>
      <c r="OKH2446" s="63"/>
      <c r="OKI2446" s="63"/>
      <c r="OKJ2446" s="63"/>
      <c r="OKK2446" s="63"/>
      <c r="OKL2446" s="63"/>
      <c r="OKM2446" s="63"/>
      <c r="OKN2446" s="63"/>
      <c r="OKO2446" s="63"/>
      <c r="OKP2446" s="63"/>
      <c r="OKQ2446" s="63"/>
      <c r="OKR2446" s="63"/>
      <c r="OKS2446" s="63"/>
      <c r="OKT2446" s="63"/>
      <c r="OKU2446" s="63"/>
      <c r="OKV2446" s="63"/>
      <c r="OKW2446" s="63"/>
      <c r="OKX2446" s="63"/>
      <c r="OKY2446" s="63"/>
      <c r="OKZ2446" s="63"/>
      <c r="OLA2446" s="63"/>
      <c r="OLB2446" s="63"/>
      <c r="OLC2446" s="63"/>
      <c r="OLD2446" s="63"/>
      <c r="OLE2446" s="63"/>
      <c r="OLF2446" s="63"/>
      <c r="OLG2446" s="63"/>
      <c r="OLH2446" s="63"/>
      <c r="OLI2446" s="63"/>
      <c r="OLJ2446" s="63"/>
      <c r="OLK2446" s="63"/>
      <c r="OLL2446" s="63"/>
      <c r="OLM2446" s="63"/>
      <c r="OLN2446" s="63"/>
      <c r="OLO2446" s="63"/>
      <c r="OLP2446" s="63"/>
      <c r="OLQ2446" s="63"/>
      <c r="OLR2446" s="63"/>
      <c r="OLS2446" s="63"/>
      <c r="OLT2446" s="63"/>
      <c r="OLU2446" s="63"/>
      <c r="OLV2446" s="63"/>
      <c r="OLW2446" s="63"/>
      <c r="OLX2446" s="63"/>
      <c r="OLY2446" s="63"/>
      <c r="OLZ2446" s="63"/>
      <c r="OMA2446" s="63"/>
      <c r="OMB2446" s="63"/>
      <c r="OMC2446" s="63"/>
      <c r="OMD2446" s="63"/>
      <c r="OME2446" s="63"/>
      <c r="OMF2446" s="63"/>
      <c r="OMG2446" s="63"/>
      <c r="OMH2446" s="63"/>
      <c r="OMI2446" s="63"/>
      <c r="OMJ2446" s="63"/>
      <c r="OMK2446" s="63"/>
      <c r="OML2446" s="63"/>
      <c r="OMM2446" s="63"/>
      <c r="OMN2446" s="63"/>
      <c r="OMO2446" s="63"/>
      <c r="OMP2446" s="63"/>
      <c r="OMQ2446" s="63"/>
      <c r="OMR2446" s="63"/>
      <c r="OMS2446" s="63"/>
      <c r="OMT2446" s="63"/>
      <c r="OMU2446" s="63"/>
      <c r="OMV2446" s="63"/>
      <c r="OMW2446" s="63"/>
      <c r="OMX2446" s="63"/>
      <c r="OMY2446" s="63"/>
      <c r="OMZ2446" s="63"/>
      <c r="ONA2446" s="63"/>
      <c r="ONB2446" s="63"/>
      <c r="ONC2446" s="63"/>
      <c r="OND2446" s="63"/>
      <c r="ONE2446" s="63"/>
      <c r="ONF2446" s="63"/>
      <c r="ONG2446" s="63"/>
      <c r="ONH2446" s="63"/>
      <c r="ONI2446" s="63"/>
      <c r="ONJ2446" s="63"/>
      <c r="ONK2446" s="63"/>
      <c r="ONL2446" s="63"/>
      <c r="ONM2446" s="63"/>
      <c r="ONN2446" s="63"/>
      <c r="ONO2446" s="63"/>
      <c r="ONP2446" s="63"/>
      <c r="ONQ2446" s="63"/>
      <c r="ONR2446" s="63"/>
      <c r="ONS2446" s="63"/>
      <c r="ONT2446" s="63"/>
      <c r="ONU2446" s="63"/>
      <c r="ONV2446" s="63"/>
      <c r="ONW2446" s="63"/>
      <c r="ONX2446" s="63"/>
      <c r="ONY2446" s="63"/>
      <c r="ONZ2446" s="63"/>
      <c r="OOA2446" s="63"/>
      <c r="OOB2446" s="63"/>
      <c r="OOC2446" s="63"/>
      <c r="OOD2446" s="63"/>
      <c r="OOE2446" s="63"/>
      <c r="OOF2446" s="63"/>
      <c r="OOG2446" s="63"/>
      <c r="OOH2446" s="63"/>
      <c r="OOI2446" s="63"/>
      <c r="OOJ2446" s="63"/>
      <c r="OOK2446" s="63"/>
      <c r="OOL2446" s="63"/>
      <c r="OOM2446" s="63"/>
      <c r="OON2446" s="63"/>
      <c r="OOO2446" s="63"/>
      <c r="OOP2446" s="63"/>
      <c r="OOQ2446" s="63"/>
      <c r="OOR2446" s="63"/>
      <c r="OOS2446" s="63"/>
      <c r="OOT2446" s="63"/>
      <c r="OOU2446" s="63"/>
      <c r="OOV2446" s="63"/>
      <c r="OOW2446" s="63"/>
      <c r="OOX2446" s="63"/>
      <c r="OOY2446" s="63"/>
      <c r="OOZ2446" s="63"/>
      <c r="OPA2446" s="63"/>
      <c r="OPB2446" s="63"/>
      <c r="OPC2446" s="63"/>
      <c r="OPD2446" s="63"/>
      <c r="OPE2446" s="63"/>
      <c r="OPF2446" s="63"/>
      <c r="OPG2446" s="63"/>
      <c r="OPH2446" s="63"/>
      <c r="OPI2446" s="63"/>
      <c r="OPJ2446" s="63"/>
      <c r="OPK2446" s="63"/>
      <c r="OPL2446" s="63"/>
      <c r="OPM2446" s="63"/>
      <c r="OPN2446" s="63"/>
      <c r="OPO2446" s="63"/>
      <c r="OPP2446" s="63"/>
      <c r="OPQ2446" s="63"/>
      <c r="OPR2446" s="63"/>
      <c r="OPS2446" s="63"/>
      <c r="OPT2446" s="63"/>
      <c r="OPU2446" s="63"/>
      <c r="OPV2446" s="63"/>
      <c r="OPW2446" s="63"/>
      <c r="OPX2446" s="63"/>
      <c r="OPY2446" s="63"/>
      <c r="OPZ2446" s="63"/>
      <c r="OQA2446" s="63"/>
      <c r="OQB2446" s="63"/>
      <c r="OQC2446" s="63"/>
      <c r="OQD2446" s="63"/>
      <c r="OQE2446" s="63"/>
      <c r="OQF2446" s="63"/>
      <c r="OQG2446" s="63"/>
      <c r="OQH2446" s="63"/>
      <c r="OQI2446" s="63"/>
      <c r="OQJ2446" s="63"/>
      <c r="OQK2446" s="63"/>
      <c r="OQL2446" s="63"/>
      <c r="OQM2446" s="63"/>
      <c r="OQN2446" s="63"/>
      <c r="OQO2446" s="63"/>
      <c r="OQP2446" s="63"/>
      <c r="OQQ2446" s="63"/>
      <c r="OQR2446" s="63"/>
      <c r="OQS2446" s="63"/>
      <c r="OQT2446" s="63"/>
      <c r="OQU2446" s="63"/>
      <c r="OQV2446" s="63"/>
      <c r="OQW2446" s="63"/>
      <c r="OQX2446" s="63"/>
      <c r="OQY2446" s="63"/>
      <c r="OQZ2446" s="63"/>
      <c r="ORA2446" s="63"/>
      <c r="ORB2446" s="63"/>
      <c r="ORC2446" s="63"/>
      <c r="ORD2446" s="63"/>
      <c r="ORE2446" s="63"/>
      <c r="ORF2446" s="63"/>
      <c r="ORG2446" s="63"/>
      <c r="ORH2446" s="63"/>
      <c r="ORI2446" s="63"/>
      <c r="ORJ2446" s="63"/>
      <c r="ORK2446" s="63"/>
      <c r="ORL2446" s="63"/>
      <c r="ORM2446" s="63"/>
      <c r="ORN2446" s="63"/>
      <c r="ORO2446" s="63"/>
      <c r="ORP2446" s="63"/>
      <c r="ORQ2446" s="63"/>
      <c r="ORR2446" s="63"/>
      <c r="ORS2446" s="63"/>
      <c r="ORT2446" s="63"/>
      <c r="ORU2446" s="63"/>
      <c r="ORV2446" s="63"/>
      <c r="ORW2446" s="63"/>
      <c r="ORX2446" s="63"/>
      <c r="ORY2446" s="63"/>
      <c r="ORZ2446" s="63"/>
      <c r="OSA2446" s="63"/>
      <c r="OSB2446" s="63"/>
      <c r="OSC2446" s="63"/>
      <c r="OSD2446" s="63"/>
      <c r="OSE2446" s="63"/>
      <c r="OSF2446" s="63"/>
      <c r="OSG2446" s="63"/>
      <c r="OSH2446" s="63"/>
      <c r="OSI2446" s="63"/>
      <c r="OSJ2446" s="63"/>
      <c r="OSK2446" s="63"/>
      <c r="OSL2446" s="63"/>
      <c r="OSM2446" s="63"/>
      <c r="OSN2446" s="63"/>
      <c r="OSO2446" s="63"/>
      <c r="OSP2446" s="63"/>
      <c r="OSQ2446" s="63"/>
      <c r="OSR2446" s="63"/>
      <c r="OSS2446" s="63"/>
      <c r="OST2446" s="63"/>
      <c r="OSU2446" s="63"/>
      <c r="OSV2446" s="63"/>
      <c r="OSW2446" s="63"/>
      <c r="OSX2446" s="63"/>
      <c r="OSY2446" s="63"/>
      <c r="OSZ2446" s="63"/>
      <c r="OTA2446" s="63"/>
      <c r="OTB2446" s="63"/>
      <c r="OTC2446" s="63"/>
      <c r="OTD2446" s="63"/>
      <c r="OTE2446" s="63"/>
      <c r="OTF2446" s="63"/>
      <c r="OTG2446" s="63"/>
      <c r="OTH2446" s="63"/>
      <c r="OTI2446" s="63"/>
      <c r="OTJ2446" s="63"/>
      <c r="OTK2446" s="63"/>
      <c r="OTL2446" s="63"/>
      <c r="OTM2446" s="63"/>
      <c r="OTN2446" s="63"/>
      <c r="OTO2446" s="63"/>
      <c r="OTP2446" s="63"/>
      <c r="OTQ2446" s="63"/>
      <c r="OTR2446" s="63"/>
      <c r="OTS2446" s="63"/>
      <c r="OTT2446" s="63"/>
      <c r="OTU2446" s="63"/>
      <c r="OTV2446" s="63"/>
      <c r="OTW2446" s="63"/>
      <c r="OTX2446" s="63"/>
      <c r="OTY2446" s="63"/>
      <c r="OTZ2446" s="63"/>
      <c r="OUA2446" s="63"/>
      <c r="OUB2446" s="63"/>
      <c r="OUC2446" s="63"/>
      <c r="OUD2446" s="63"/>
      <c r="OUE2446" s="63"/>
      <c r="OUF2446" s="63"/>
      <c r="OUG2446" s="63"/>
      <c r="OUH2446" s="63"/>
      <c r="OUI2446" s="63"/>
      <c r="OUJ2446" s="63"/>
      <c r="OUK2446" s="63"/>
      <c r="OUL2446" s="63"/>
      <c r="OUM2446" s="63"/>
      <c r="OUN2446" s="63"/>
      <c r="OUO2446" s="63"/>
      <c r="OUP2446" s="63"/>
      <c r="OUQ2446" s="63"/>
      <c r="OUR2446" s="63"/>
      <c r="OUS2446" s="63"/>
      <c r="OUT2446" s="63"/>
      <c r="OUU2446" s="63"/>
      <c r="OUV2446" s="63"/>
      <c r="OUW2446" s="63"/>
      <c r="OUX2446" s="63"/>
      <c r="OUY2446" s="63"/>
      <c r="OUZ2446" s="63"/>
      <c r="OVA2446" s="63"/>
      <c r="OVB2446" s="63"/>
      <c r="OVC2446" s="63"/>
      <c r="OVD2446" s="63"/>
      <c r="OVE2446" s="63"/>
      <c r="OVF2446" s="63"/>
      <c r="OVG2446" s="63"/>
      <c r="OVH2446" s="63"/>
      <c r="OVI2446" s="63"/>
      <c r="OVJ2446" s="63"/>
      <c r="OVK2446" s="63"/>
      <c r="OVL2446" s="63"/>
      <c r="OVM2446" s="63"/>
      <c r="OVN2446" s="63"/>
      <c r="OVO2446" s="63"/>
      <c r="OVP2446" s="63"/>
      <c r="OVQ2446" s="63"/>
      <c r="OVR2446" s="63"/>
      <c r="OVS2446" s="63"/>
      <c r="OVT2446" s="63"/>
      <c r="OVU2446" s="63"/>
      <c r="OVV2446" s="63"/>
      <c r="OVW2446" s="63"/>
      <c r="OVX2446" s="63"/>
      <c r="OVY2446" s="63"/>
      <c r="OVZ2446" s="63"/>
      <c r="OWA2446" s="63"/>
      <c r="OWB2446" s="63"/>
      <c r="OWC2446" s="63"/>
      <c r="OWD2446" s="63"/>
      <c r="OWE2446" s="63"/>
      <c r="OWF2446" s="63"/>
      <c r="OWG2446" s="63"/>
      <c r="OWH2446" s="63"/>
      <c r="OWI2446" s="63"/>
      <c r="OWJ2446" s="63"/>
      <c r="OWK2446" s="63"/>
      <c r="OWL2446" s="63"/>
      <c r="OWM2446" s="63"/>
      <c r="OWN2446" s="63"/>
      <c r="OWO2446" s="63"/>
      <c r="OWP2446" s="63"/>
      <c r="OWQ2446" s="63"/>
      <c r="OWR2446" s="63"/>
      <c r="OWS2446" s="63"/>
      <c r="OWT2446" s="63"/>
      <c r="OWU2446" s="63"/>
      <c r="OWV2446" s="63"/>
      <c r="OWW2446" s="63"/>
      <c r="OWX2446" s="63"/>
      <c r="OWY2446" s="63"/>
      <c r="OWZ2446" s="63"/>
      <c r="OXA2446" s="63"/>
      <c r="OXB2446" s="63"/>
      <c r="OXC2446" s="63"/>
      <c r="OXD2446" s="63"/>
      <c r="OXE2446" s="63"/>
      <c r="OXF2446" s="63"/>
      <c r="OXG2446" s="63"/>
      <c r="OXH2446" s="63"/>
      <c r="OXI2446" s="63"/>
      <c r="OXJ2446" s="63"/>
      <c r="OXK2446" s="63"/>
      <c r="OXL2446" s="63"/>
      <c r="OXM2446" s="63"/>
      <c r="OXN2446" s="63"/>
      <c r="OXO2446" s="63"/>
      <c r="OXP2446" s="63"/>
      <c r="OXQ2446" s="63"/>
      <c r="OXR2446" s="63"/>
      <c r="OXS2446" s="63"/>
      <c r="OXT2446" s="63"/>
      <c r="OXU2446" s="63"/>
      <c r="OXV2446" s="63"/>
      <c r="OXW2446" s="63"/>
      <c r="OXX2446" s="63"/>
      <c r="OXY2446" s="63"/>
      <c r="OXZ2446" s="63"/>
      <c r="OYA2446" s="63"/>
      <c r="OYB2446" s="63"/>
      <c r="OYC2446" s="63"/>
      <c r="OYD2446" s="63"/>
      <c r="OYE2446" s="63"/>
      <c r="OYF2446" s="63"/>
      <c r="OYG2446" s="63"/>
      <c r="OYH2446" s="63"/>
      <c r="OYI2446" s="63"/>
      <c r="OYJ2446" s="63"/>
      <c r="OYK2446" s="63"/>
      <c r="OYL2446" s="63"/>
      <c r="OYM2446" s="63"/>
      <c r="OYN2446" s="63"/>
      <c r="OYO2446" s="63"/>
      <c r="OYP2446" s="63"/>
      <c r="OYQ2446" s="63"/>
      <c r="OYR2446" s="63"/>
      <c r="OYS2446" s="63"/>
      <c r="OYT2446" s="63"/>
      <c r="OYU2446" s="63"/>
      <c r="OYV2446" s="63"/>
      <c r="OYW2446" s="63"/>
      <c r="OYX2446" s="63"/>
      <c r="OYY2446" s="63"/>
      <c r="OYZ2446" s="63"/>
      <c r="OZA2446" s="63"/>
      <c r="OZB2446" s="63"/>
      <c r="OZC2446" s="63"/>
      <c r="OZD2446" s="63"/>
      <c r="OZE2446" s="63"/>
      <c r="OZF2446" s="63"/>
      <c r="OZG2446" s="63"/>
      <c r="OZH2446" s="63"/>
      <c r="OZI2446" s="63"/>
      <c r="OZJ2446" s="63"/>
      <c r="OZK2446" s="63"/>
      <c r="OZL2446" s="63"/>
      <c r="OZM2446" s="63"/>
      <c r="OZN2446" s="63"/>
      <c r="OZO2446" s="63"/>
      <c r="OZP2446" s="63"/>
      <c r="OZQ2446" s="63"/>
      <c r="OZR2446" s="63"/>
      <c r="OZS2446" s="63"/>
      <c r="OZT2446" s="63"/>
      <c r="OZU2446" s="63"/>
      <c r="OZV2446" s="63"/>
      <c r="OZW2446" s="63"/>
      <c r="OZX2446" s="63"/>
      <c r="OZY2446" s="63"/>
      <c r="OZZ2446" s="63"/>
      <c r="PAA2446" s="63"/>
      <c r="PAB2446" s="63"/>
      <c r="PAC2446" s="63"/>
      <c r="PAD2446" s="63"/>
      <c r="PAE2446" s="63"/>
      <c r="PAF2446" s="63"/>
      <c r="PAG2446" s="63"/>
      <c r="PAH2446" s="63"/>
      <c r="PAI2446" s="63"/>
      <c r="PAJ2446" s="63"/>
      <c r="PAK2446" s="63"/>
      <c r="PAL2446" s="63"/>
      <c r="PAM2446" s="63"/>
      <c r="PAN2446" s="63"/>
      <c r="PAO2446" s="63"/>
      <c r="PAP2446" s="63"/>
      <c r="PAQ2446" s="63"/>
      <c r="PAR2446" s="63"/>
      <c r="PAS2446" s="63"/>
      <c r="PAT2446" s="63"/>
      <c r="PAU2446" s="63"/>
      <c r="PAV2446" s="63"/>
      <c r="PAW2446" s="63"/>
      <c r="PAX2446" s="63"/>
      <c r="PAY2446" s="63"/>
      <c r="PAZ2446" s="63"/>
      <c r="PBA2446" s="63"/>
      <c r="PBB2446" s="63"/>
      <c r="PBC2446" s="63"/>
      <c r="PBD2446" s="63"/>
      <c r="PBE2446" s="63"/>
      <c r="PBF2446" s="63"/>
      <c r="PBG2446" s="63"/>
      <c r="PBH2446" s="63"/>
      <c r="PBI2446" s="63"/>
      <c r="PBJ2446" s="63"/>
      <c r="PBK2446" s="63"/>
      <c r="PBL2446" s="63"/>
      <c r="PBM2446" s="63"/>
      <c r="PBN2446" s="63"/>
      <c r="PBO2446" s="63"/>
      <c r="PBP2446" s="63"/>
      <c r="PBQ2446" s="63"/>
      <c r="PBR2446" s="63"/>
      <c r="PBS2446" s="63"/>
      <c r="PBT2446" s="63"/>
      <c r="PBU2446" s="63"/>
      <c r="PBV2446" s="63"/>
      <c r="PBW2446" s="63"/>
      <c r="PBX2446" s="63"/>
      <c r="PBY2446" s="63"/>
      <c r="PBZ2446" s="63"/>
      <c r="PCA2446" s="63"/>
      <c r="PCB2446" s="63"/>
      <c r="PCC2446" s="63"/>
      <c r="PCD2446" s="63"/>
      <c r="PCE2446" s="63"/>
      <c r="PCF2446" s="63"/>
      <c r="PCG2446" s="63"/>
      <c r="PCH2446" s="63"/>
      <c r="PCI2446" s="63"/>
      <c r="PCJ2446" s="63"/>
      <c r="PCK2446" s="63"/>
      <c r="PCL2446" s="63"/>
      <c r="PCM2446" s="63"/>
      <c r="PCN2446" s="63"/>
      <c r="PCO2446" s="63"/>
      <c r="PCP2446" s="63"/>
      <c r="PCQ2446" s="63"/>
      <c r="PCR2446" s="63"/>
      <c r="PCS2446" s="63"/>
      <c r="PCT2446" s="63"/>
      <c r="PCU2446" s="63"/>
      <c r="PCV2446" s="63"/>
      <c r="PCW2446" s="63"/>
      <c r="PCX2446" s="63"/>
      <c r="PCY2446" s="63"/>
      <c r="PCZ2446" s="63"/>
      <c r="PDA2446" s="63"/>
      <c r="PDB2446" s="63"/>
      <c r="PDC2446" s="63"/>
      <c r="PDD2446" s="63"/>
      <c r="PDE2446" s="63"/>
      <c r="PDF2446" s="63"/>
      <c r="PDG2446" s="63"/>
      <c r="PDH2446" s="63"/>
      <c r="PDI2446" s="63"/>
      <c r="PDJ2446" s="63"/>
      <c r="PDK2446" s="63"/>
      <c r="PDL2446" s="63"/>
      <c r="PDM2446" s="63"/>
      <c r="PDN2446" s="63"/>
      <c r="PDO2446" s="63"/>
      <c r="PDP2446" s="63"/>
      <c r="PDQ2446" s="63"/>
      <c r="PDR2446" s="63"/>
      <c r="PDS2446" s="63"/>
      <c r="PDT2446" s="63"/>
      <c r="PDU2446" s="63"/>
      <c r="PDV2446" s="63"/>
      <c r="PDW2446" s="63"/>
      <c r="PDX2446" s="63"/>
      <c r="PDY2446" s="63"/>
      <c r="PDZ2446" s="63"/>
      <c r="PEA2446" s="63"/>
      <c r="PEB2446" s="63"/>
      <c r="PEC2446" s="63"/>
      <c r="PED2446" s="63"/>
      <c r="PEE2446" s="63"/>
      <c r="PEF2446" s="63"/>
      <c r="PEG2446" s="63"/>
      <c r="PEH2446" s="63"/>
      <c r="PEI2446" s="63"/>
      <c r="PEJ2446" s="63"/>
      <c r="PEK2446" s="63"/>
      <c r="PEL2446" s="63"/>
      <c r="PEM2446" s="63"/>
      <c r="PEN2446" s="63"/>
      <c r="PEO2446" s="63"/>
      <c r="PEP2446" s="63"/>
      <c r="PEQ2446" s="63"/>
      <c r="PER2446" s="63"/>
      <c r="PES2446" s="63"/>
      <c r="PET2446" s="63"/>
      <c r="PEU2446" s="63"/>
      <c r="PEV2446" s="63"/>
      <c r="PEW2446" s="63"/>
      <c r="PEX2446" s="63"/>
      <c r="PEY2446" s="63"/>
      <c r="PEZ2446" s="63"/>
      <c r="PFA2446" s="63"/>
      <c r="PFB2446" s="63"/>
      <c r="PFC2446" s="63"/>
      <c r="PFD2446" s="63"/>
      <c r="PFE2446" s="63"/>
      <c r="PFF2446" s="63"/>
      <c r="PFG2446" s="63"/>
      <c r="PFH2446" s="63"/>
      <c r="PFI2446" s="63"/>
      <c r="PFJ2446" s="63"/>
      <c r="PFK2446" s="63"/>
      <c r="PFL2446" s="63"/>
      <c r="PFM2446" s="63"/>
      <c r="PFN2446" s="63"/>
      <c r="PFO2446" s="63"/>
      <c r="PFP2446" s="63"/>
      <c r="PFQ2446" s="63"/>
      <c r="PFR2446" s="63"/>
      <c r="PFS2446" s="63"/>
      <c r="PFT2446" s="63"/>
      <c r="PFU2446" s="63"/>
      <c r="PFV2446" s="63"/>
      <c r="PFW2446" s="63"/>
      <c r="PFX2446" s="63"/>
      <c r="PFY2446" s="63"/>
      <c r="PFZ2446" s="63"/>
      <c r="PGA2446" s="63"/>
      <c r="PGB2446" s="63"/>
      <c r="PGC2446" s="63"/>
      <c r="PGD2446" s="63"/>
      <c r="PGE2446" s="63"/>
      <c r="PGF2446" s="63"/>
      <c r="PGG2446" s="63"/>
      <c r="PGH2446" s="63"/>
      <c r="PGI2446" s="63"/>
      <c r="PGJ2446" s="63"/>
      <c r="PGK2446" s="63"/>
      <c r="PGL2446" s="63"/>
      <c r="PGM2446" s="63"/>
      <c r="PGN2446" s="63"/>
      <c r="PGO2446" s="63"/>
      <c r="PGP2446" s="63"/>
      <c r="PGQ2446" s="63"/>
      <c r="PGR2446" s="63"/>
      <c r="PGS2446" s="63"/>
      <c r="PGT2446" s="63"/>
      <c r="PGU2446" s="63"/>
      <c r="PGV2446" s="63"/>
      <c r="PGW2446" s="63"/>
      <c r="PGX2446" s="63"/>
      <c r="PGY2446" s="63"/>
      <c r="PGZ2446" s="63"/>
      <c r="PHA2446" s="63"/>
      <c r="PHB2446" s="63"/>
      <c r="PHC2446" s="63"/>
      <c r="PHD2446" s="63"/>
      <c r="PHE2446" s="63"/>
      <c r="PHF2446" s="63"/>
      <c r="PHG2446" s="63"/>
      <c r="PHH2446" s="63"/>
      <c r="PHI2446" s="63"/>
      <c r="PHJ2446" s="63"/>
      <c r="PHK2446" s="63"/>
      <c r="PHL2446" s="63"/>
      <c r="PHM2446" s="63"/>
      <c r="PHN2446" s="63"/>
      <c r="PHO2446" s="63"/>
      <c r="PHP2446" s="63"/>
      <c r="PHQ2446" s="63"/>
      <c r="PHR2446" s="63"/>
      <c r="PHS2446" s="63"/>
      <c r="PHT2446" s="63"/>
      <c r="PHU2446" s="63"/>
      <c r="PHV2446" s="63"/>
      <c r="PHW2446" s="63"/>
      <c r="PHX2446" s="63"/>
      <c r="PHY2446" s="63"/>
      <c r="PHZ2446" s="63"/>
      <c r="PIA2446" s="63"/>
      <c r="PIB2446" s="63"/>
      <c r="PIC2446" s="63"/>
      <c r="PID2446" s="63"/>
      <c r="PIE2446" s="63"/>
      <c r="PIF2446" s="63"/>
      <c r="PIG2446" s="63"/>
      <c r="PIH2446" s="63"/>
      <c r="PII2446" s="63"/>
      <c r="PIJ2446" s="63"/>
      <c r="PIK2446" s="63"/>
      <c r="PIL2446" s="63"/>
      <c r="PIM2446" s="63"/>
      <c r="PIN2446" s="63"/>
      <c r="PIO2446" s="63"/>
      <c r="PIP2446" s="63"/>
      <c r="PIQ2446" s="63"/>
      <c r="PIR2446" s="63"/>
      <c r="PIS2446" s="63"/>
      <c r="PIT2446" s="63"/>
      <c r="PIU2446" s="63"/>
      <c r="PIV2446" s="63"/>
      <c r="PIW2446" s="63"/>
      <c r="PIX2446" s="63"/>
      <c r="PIY2446" s="63"/>
      <c r="PIZ2446" s="63"/>
      <c r="PJA2446" s="63"/>
      <c r="PJB2446" s="63"/>
      <c r="PJC2446" s="63"/>
      <c r="PJD2446" s="63"/>
      <c r="PJE2446" s="63"/>
      <c r="PJF2446" s="63"/>
      <c r="PJG2446" s="63"/>
      <c r="PJH2446" s="63"/>
      <c r="PJI2446" s="63"/>
      <c r="PJJ2446" s="63"/>
      <c r="PJK2446" s="63"/>
      <c r="PJL2446" s="63"/>
      <c r="PJM2446" s="63"/>
      <c r="PJN2446" s="63"/>
      <c r="PJO2446" s="63"/>
      <c r="PJP2446" s="63"/>
      <c r="PJQ2446" s="63"/>
      <c r="PJR2446" s="63"/>
      <c r="PJS2446" s="63"/>
      <c r="PJT2446" s="63"/>
      <c r="PJU2446" s="63"/>
      <c r="PJV2446" s="63"/>
      <c r="PJW2446" s="63"/>
      <c r="PJX2446" s="63"/>
      <c r="PJY2446" s="63"/>
      <c r="PJZ2446" s="63"/>
      <c r="PKA2446" s="63"/>
      <c r="PKB2446" s="63"/>
      <c r="PKC2446" s="63"/>
      <c r="PKD2446" s="63"/>
      <c r="PKE2446" s="63"/>
      <c r="PKF2446" s="63"/>
      <c r="PKG2446" s="63"/>
      <c r="PKH2446" s="63"/>
      <c r="PKI2446" s="63"/>
      <c r="PKJ2446" s="63"/>
      <c r="PKK2446" s="63"/>
      <c r="PKL2446" s="63"/>
      <c r="PKM2446" s="63"/>
      <c r="PKN2446" s="63"/>
      <c r="PKO2446" s="63"/>
      <c r="PKP2446" s="63"/>
      <c r="PKQ2446" s="63"/>
      <c r="PKR2446" s="63"/>
      <c r="PKS2446" s="63"/>
      <c r="PKT2446" s="63"/>
      <c r="PKU2446" s="63"/>
      <c r="PKV2446" s="63"/>
      <c r="PKW2446" s="63"/>
      <c r="PKX2446" s="63"/>
      <c r="PKY2446" s="63"/>
      <c r="PKZ2446" s="63"/>
      <c r="PLA2446" s="63"/>
      <c r="PLB2446" s="63"/>
      <c r="PLC2446" s="63"/>
      <c r="PLD2446" s="63"/>
      <c r="PLE2446" s="63"/>
      <c r="PLF2446" s="63"/>
      <c r="PLG2446" s="63"/>
      <c r="PLH2446" s="63"/>
      <c r="PLI2446" s="63"/>
      <c r="PLJ2446" s="63"/>
      <c r="PLK2446" s="63"/>
      <c r="PLL2446" s="63"/>
      <c r="PLM2446" s="63"/>
      <c r="PLN2446" s="63"/>
      <c r="PLO2446" s="63"/>
      <c r="PLP2446" s="63"/>
      <c r="PLQ2446" s="63"/>
      <c r="PLR2446" s="63"/>
      <c r="PLS2446" s="63"/>
      <c r="PLT2446" s="63"/>
      <c r="PLU2446" s="63"/>
      <c r="PLV2446" s="63"/>
      <c r="PLW2446" s="63"/>
      <c r="PLX2446" s="63"/>
      <c r="PLY2446" s="63"/>
      <c r="PLZ2446" s="63"/>
      <c r="PMA2446" s="63"/>
      <c r="PMB2446" s="63"/>
      <c r="PMC2446" s="63"/>
      <c r="PMD2446" s="63"/>
      <c r="PME2446" s="63"/>
      <c r="PMF2446" s="63"/>
      <c r="PMG2446" s="63"/>
      <c r="PMH2446" s="63"/>
      <c r="PMI2446" s="63"/>
      <c r="PMJ2446" s="63"/>
      <c r="PMK2446" s="63"/>
      <c r="PML2446" s="63"/>
      <c r="PMM2446" s="63"/>
      <c r="PMN2446" s="63"/>
      <c r="PMO2446" s="63"/>
      <c r="PMP2446" s="63"/>
      <c r="PMQ2446" s="63"/>
      <c r="PMR2446" s="63"/>
      <c r="PMS2446" s="63"/>
      <c r="PMT2446" s="63"/>
      <c r="PMU2446" s="63"/>
      <c r="PMV2446" s="63"/>
      <c r="PMW2446" s="63"/>
      <c r="PMX2446" s="63"/>
      <c r="PMY2446" s="63"/>
      <c r="PMZ2446" s="63"/>
      <c r="PNA2446" s="63"/>
      <c r="PNB2446" s="63"/>
      <c r="PNC2446" s="63"/>
      <c r="PND2446" s="63"/>
      <c r="PNE2446" s="63"/>
      <c r="PNF2446" s="63"/>
      <c r="PNG2446" s="63"/>
      <c r="PNH2446" s="63"/>
      <c r="PNI2446" s="63"/>
      <c r="PNJ2446" s="63"/>
      <c r="PNK2446" s="63"/>
      <c r="PNL2446" s="63"/>
      <c r="PNM2446" s="63"/>
      <c r="PNN2446" s="63"/>
      <c r="PNO2446" s="63"/>
      <c r="PNP2446" s="63"/>
      <c r="PNQ2446" s="63"/>
      <c r="PNR2446" s="63"/>
      <c r="PNS2446" s="63"/>
      <c r="PNT2446" s="63"/>
      <c r="PNU2446" s="63"/>
      <c r="PNV2446" s="63"/>
      <c r="PNW2446" s="63"/>
      <c r="PNX2446" s="63"/>
      <c r="PNY2446" s="63"/>
      <c r="PNZ2446" s="63"/>
      <c r="POA2446" s="63"/>
      <c r="POB2446" s="63"/>
      <c r="POC2446" s="63"/>
      <c r="POD2446" s="63"/>
      <c r="POE2446" s="63"/>
      <c r="POF2446" s="63"/>
      <c r="POG2446" s="63"/>
      <c r="POH2446" s="63"/>
      <c r="POI2446" s="63"/>
      <c r="POJ2446" s="63"/>
      <c r="POK2446" s="63"/>
      <c r="POL2446" s="63"/>
      <c r="POM2446" s="63"/>
      <c r="PON2446" s="63"/>
      <c r="POO2446" s="63"/>
      <c r="POP2446" s="63"/>
      <c r="POQ2446" s="63"/>
      <c r="POR2446" s="63"/>
      <c r="POS2446" s="63"/>
      <c r="POT2446" s="63"/>
      <c r="POU2446" s="63"/>
      <c r="POV2446" s="63"/>
      <c r="POW2446" s="63"/>
      <c r="POX2446" s="63"/>
      <c r="POY2446" s="63"/>
      <c r="POZ2446" s="63"/>
      <c r="PPA2446" s="63"/>
      <c r="PPB2446" s="63"/>
      <c r="PPC2446" s="63"/>
      <c r="PPD2446" s="63"/>
      <c r="PPE2446" s="63"/>
      <c r="PPF2446" s="63"/>
      <c r="PPG2446" s="63"/>
      <c r="PPH2446" s="63"/>
      <c r="PPI2446" s="63"/>
      <c r="PPJ2446" s="63"/>
      <c r="PPK2446" s="63"/>
      <c r="PPL2446" s="63"/>
      <c r="PPM2446" s="63"/>
      <c r="PPN2446" s="63"/>
      <c r="PPO2446" s="63"/>
      <c r="PPP2446" s="63"/>
      <c r="PPQ2446" s="63"/>
      <c r="PPR2446" s="63"/>
      <c r="PPS2446" s="63"/>
      <c r="PPT2446" s="63"/>
      <c r="PPU2446" s="63"/>
      <c r="PPV2446" s="63"/>
      <c r="PPW2446" s="63"/>
      <c r="PPX2446" s="63"/>
      <c r="PPY2446" s="63"/>
      <c r="PPZ2446" s="63"/>
      <c r="PQA2446" s="63"/>
      <c r="PQB2446" s="63"/>
      <c r="PQC2446" s="63"/>
      <c r="PQD2446" s="63"/>
      <c r="PQE2446" s="63"/>
      <c r="PQF2446" s="63"/>
      <c r="PQG2446" s="63"/>
      <c r="PQH2446" s="63"/>
      <c r="PQI2446" s="63"/>
      <c r="PQJ2446" s="63"/>
      <c r="PQK2446" s="63"/>
      <c r="PQL2446" s="63"/>
      <c r="PQM2446" s="63"/>
      <c r="PQN2446" s="63"/>
      <c r="PQO2446" s="63"/>
      <c r="PQP2446" s="63"/>
      <c r="PQQ2446" s="63"/>
      <c r="PQR2446" s="63"/>
      <c r="PQS2446" s="63"/>
      <c r="PQT2446" s="63"/>
      <c r="PQU2446" s="63"/>
      <c r="PQV2446" s="63"/>
      <c r="PQW2446" s="63"/>
      <c r="PQX2446" s="63"/>
      <c r="PQY2446" s="63"/>
      <c r="PQZ2446" s="63"/>
      <c r="PRA2446" s="63"/>
      <c r="PRB2446" s="63"/>
      <c r="PRC2446" s="63"/>
      <c r="PRD2446" s="63"/>
      <c r="PRE2446" s="63"/>
      <c r="PRF2446" s="63"/>
      <c r="PRG2446" s="63"/>
      <c r="PRH2446" s="63"/>
      <c r="PRI2446" s="63"/>
      <c r="PRJ2446" s="63"/>
      <c r="PRK2446" s="63"/>
      <c r="PRL2446" s="63"/>
      <c r="PRM2446" s="63"/>
      <c r="PRN2446" s="63"/>
      <c r="PRO2446" s="63"/>
      <c r="PRP2446" s="63"/>
      <c r="PRQ2446" s="63"/>
      <c r="PRR2446" s="63"/>
      <c r="PRS2446" s="63"/>
      <c r="PRT2446" s="63"/>
      <c r="PRU2446" s="63"/>
      <c r="PRV2446" s="63"/>
      <c r="PRW2446" s="63"/>
      <c r="PRX2446" s="63"/>
      <c r="PRY2446" s="63"/>
      <c r="PRZ2446" s="63"/>
      <c r="PSA2446" s="63"/>
      <c r="PSB2446" s="63"/>
      <c r="PSC2446" s="63"/>
      <c r="PSD2446" s="63"/>
      <c r="PSE2446" s="63"/>
      <c r="PSF2446" s="63"/>
      <c r="PSG2446" s="63"/>
      <c r="PSH2446" s="63"/>
      <c r="PSI2446" s="63"/>
      <c r="PSJ2446" s="63"/>
      <c r="PSK2446" s="63"/>
      <c r="PSL2446" s="63"/>
      <c r="PSM2446" s="63"/>
      <c r="PSN2446" s="63"/>
      <c r="PSO2446" s="63"/>
      <c r="PSP2446" s="63"/>
      <c r="PSQ2446" s="63"/>
      <c r="PSR2446" s="63"/>
      <c r="PSS2446" s="63"/>
      <c r="PST2446" s="63"/>
      <c r="PSU2446" s="63"/>
      <c r="PSV2446" s="63"/>
      <c r="PSW2446" s="63"/>
      <c r="PSX2446" s="63"/>
      <c r="PSY2446" s="63"/>
      <c r="PSZ2446" s="63"/>
      <c r="PTA2446" s="63"/>
      <c r="PTB2446" s="63"/>
      <c r="PTC2446" s="63"/>
      <c r="PTD2446" s="63"/>
      <c r="PTE2446" s="63"/>
      <c r="PTF2446" s="63"/>
      <c r="PTG2446" s="63"/>
      <c r="PTH2446" s="63"/>
      <c r="PTI2446" s="63"/>
      <c r="PTJ2446" s="63"/>
      <c r="PTK2446" s="63"/>
      <c r="PTL2446" s="63"/>
      <c r="PTM2446" s="63"/>
      <c r="PTN2446" s="63"/>
      <c r="PTO2446" s="63"/>
      <c r="PTP2446" s="63"/>
      <c r="PTQ2446" s="63"/>
      <c r="PTR2446" s="63"/>
      <c r="PTS2446" s="63"/>
      <c r="PTT2446" s="63"/>
      <c r="PTU2446" s="63"/>
      <c r="PTV2446" s="63"/>
      <c r="PTW2446" s="63"/>
      <c r="PTX2446" s="63"/>
      <c r="PTY2446" s="63"/>
      <c r="PTZ2446" s="63"/>
      <c r="PUA2446" s="63"/>
      <c r="PUB2446" s="63"/>
      <c r="PUC2446" s="63"/>
      <c r="PUD2446" s="63"/>
      <c r="PUE2446" s="63"/>
      <c r="PUF2446" s="63"/>
      <c r="PUG2446" s="63"/>
      <c r="PUH2446" s="63"/>
      <c r="PUI2446" s="63"/>
      <c r="PUJ2446" s="63"/>
      <c r="PUK2446" s="63"/>
      <c r="PUL2446" s="63"/>
      <c r="PUM2446" s="63"/>
      <c r="PUN2446" s="63"/>
      <c r="PUO2446" s="63"/>
      <c r="PUP2446" s="63"/>
      <c r="PUQ2446" s="63"/>
      <c r="PUR2446" s="63"/>
      <c r="PUS2446" s="63"/>
      <c r="PUT2446" s="63"/>
      <c r="PUU2446" s="63"/>
      <c r="PUV2446" s="63"/>
      <c r="PUW2446" s="63"/>
      <c r="PUX2446" s="63"/>
      <c r="PUY2446" s="63"/>
      <c r="PUZ2446" s="63"/>
      <c r="PVA2446" s="63"/>
      <c r="PVB2446" s="63"/>
      <c r="PVC2446" s="63"/>
      <c r="PVD2446" s="63"/>
      <c r="PVE2446" s="63"/>
      <c r="PVF2446" s="63"/>
      <c r="PVG2446" s="63"/>
      <c r="PVH2446" s="63"/>
      <c r="PVI2446" s="63"/>
      <c r="PVJ2446" s="63"/>
      <c r="PVK2446" s="63"/>
      <c r="PVL2446" s="63"/>
      <c r="PVM2446" s="63"/>
      <c r="PVN2446" s="63"/>
      <c r="PVO2446" s="63"/>
      <c r="PVP2446" s="63"/>
      <c r="PVQ2446" s="63"/>
      <c r="PVR2446" s="63"/>
      <c r="PVS2446" s="63"/>
      <c r="PVT2446" s="63"/>
      <c r="PVU2446" s="63"/>
      <c r="PVV2446" s="63"/>
      <c r="PVW2446" s="63"/>
      <c r="PVX2446" s="63"/>
      <c r="PVY2446" s="63"/>
      <c r="PVZ2446" s="63"/>
      <c r="PWA2446" s="63"/>
      <c r="PWB2446" s="63"/>
      <c r="PWC2446" s="63"/>
      <c r="PWD2446" s="63"/>
      <c r="PWE2446" s="63"/>
      <c r="PWF2446" s="63"/>
      <c r="PWG2446" s="63"/>
      <c r="PWH2446" s="63"/>
      <c r="PWI2446" s="63"/>
      <c r="PWJ2446" s="63"/>
      <c r="PWK2446" s="63"/>
      <c r="PWL2446" s="63"/>
      <c r="PWM2446" s="63"/>
      <c r="PWN2446" s="63"/>
      <c r="PWO2446" s="63"/>
      <c r="PWP2446" s="63"/>
      <c r="PWQ2446" s="63"/>
      <c r="PWR2446" s="63"/>
      <c r="PWS2446" s="63"/>
      <c r="PWT2446" s="63"/>
      <c r="PWU2446" s="63"/>
      <c r="PWV2446" s="63"/>
      <c r="PWW2446" s="63"/>
      <c r="PWX2446" s="63"/>
      <c r="PWY2446" s="63"/>
      <c r="PWZ2446" s="63"/>
      <c r="PXA2446" s="63"/>
      <c r="PXB2446" s="63"/>
      <c r="PXC2446" s="63"/>
      <c r="PXD2446" s="63"/>
      <c r="PXE2446" s="63"/>
      <c r="PXF2446" s="63"/>
      <c r="PXG2446" s="63"/>
      <c r="PXH2446" s="63"/>
      <c r="PXI2446" s="63"/>
      <c r="PXJ2446" s="63"/>
      <c r="PXK2446" s="63"/>
      <c r="PXL2446" s="63"/>
      <c r="PXM2446" s="63"/>
      <c r="PXN2446" s="63"/>
      <c r="PXO2446" s="63"/>
      <c r="PXP2446" s="63"/>
      <c r="PXQ2446" s="63"/>
      <c r="PXR2446" s="63"/>
      <c r="PXS2446" s="63"/>
      <c r="PXT2446" s="63"/>
      <c r="PXU2446" s="63"/>
      <c r="PXV2446" s="63"/>
      <c r="PXW2446" s="63"/>
      <c r="PXX2446" s="63"/>
      <c r="PXY2446" s="63"/>
      <c r="PXZ2446" s="63"/>
      <c r="PYA2446" s="63"/>
      <c r="PYB2446" s="63"/>
      <c r="PYC2446" s="63"/>
      <c r="PYD2446" s="63"/>
      <c r="PYE2446" s="63"/>
      <c r="PYF2446" s="63"/>
      <c r="PYG2446" s="63"/>
      <c r="PYH2446" s="63"/>
      <c r="PYI2446" s="63"/>
      <c r="PYJ2446" s="63"/>
      <c r="PYK2446" s="63"/>
      <c r="PYL2446" s="63"/>
      <c r="PYM2446" s="63"/>
      <c r="PYN2446" s="63"/>
      <c r="PYO2446" s="63"/>
      <c r="PYP2446" s="63"/>
      <c r="PYQ2446" s="63"/>
      <c r="PYR2446" s="63"/>
      <c r="PYS2446" s="63"/>
      <c r="PYT2446" s="63"/>
      <c r="PYU2446" s="63"/>
      <c r="PYV2446" s="63"/>
      <c r="PYW2446" s="63"/>
      <c r="PYX2446" s="63"/>
      <c r="PYY2446" s="63"/>
      <c r="PYZ2446" s="63"/>
      <c r="PZA2446" s="63"/>
      <c r="PZB2446" s="63"/>
      <c r="PZC2446" s="63"/>
      <c r="PZD2446" s="63"/>
      <c r="PZE2446" s="63"/>
      <c r="PZF2446" s="63"/>
      <c r="PZG2446" s="63"/>
      <c r="PZH2446" s="63"/>
      <c r="PZI2446" s="63"/>
      <c r="PZJ2446" s="63"/>
      <c r="PZK2446" s="63"/>
      <c r="PZL2446" s="63"/>
      <c r="PZM2446" s="63"/>
      <c r="PZN2446" s="63"/>
      <c r="PZO2446" s="63"/>
      <c r="PZP2446" s="63"/>
      <c r="PZQ2446" s="63"/>
      <c r="PZR2446" s="63"/>
      <c r="PZS2446" s="63"/>
      <c r="PZT2446" s="63"/>
      <c r="PZU2446" s="63"/>
      <c r="PZV2446" s="63"/>
      <c r="PZW2446" s="63"/>
      <c r="PZX2446" s="63"/>
      <c r="PZY2446" s="63"/>
      <c r="PZZ2446" s="63"/>
      <c r="QAA2446" s="63"/>
      <c r="QAB2446" s="63"/>
      <c r="QAC2446" s="63"/>
      <c r="QAD2446" s="63"/>
      <c r="QAE2446" s="63"/>
      <c r="QAF2446" s="63"/>
      <c r="QAG2446" s="63"/>
      <c r="QAH2446" s="63"/>
      <c r="QAI2446" s="63"/>
      <c r="QAJ2446" s="63"/>
      <c r="QAK2446" s="63"/>
      <c r="QAL2446" s="63"/>
      <c r="QAM2446" s="63"/>
      <c r="QAN2446" s="63"/>
      <c r="QAO2446" s="63"/>
      <c r="QAP2446" s="63"/>
      <c r="QAQ2446" s="63"/>
      <c r="QAR2446" s="63"/>
      <c r="QAS2446" s="63"/>
      <c r="QAT2446" s="63"/>
      <c r="QAU2446" s="63"/>
      <c r="QAV2446" s="63"/>
      <c r="QAW2446" s="63"/>
      <c r="QAX2446" s="63"/>
      <c r="QAY2446" s="63"/>
      <c r="QAZ2446" s="63"/>
      <c r="QBA2446" s="63"/>
      <c r="QBB2446" s="63"/>
      <c r="QBC2446" s="63"/>
      <c r="QBD2446" s="63"/>
      <c r="QBE2446" s="63"/>
      <c r="QBF2446" s="63"/>
      <c r="QBG2446" s="63"/>
      <c r="QBH2446" s="63"/>
      <c r="QBI2446" s="63"/>
      <c r="QBJ2446" s="63"/>
      <c r="QBK2446" s="63"/>
      <c r="QBL2446" s="63"/>
      <c r="QBM2446" s="63"/>
      <c r="QBN2446" s="63"/>
      <c r="QBO2446" s="63"/>
      <c r="QBP2446" s="63"/>
      <c r="QBQ2446" s="63"/>
      <c r="QBR2446" s="63"/>
      <c r="QBS2446" s="63"/>
      <c r="QBT2446" s="63"/>
      <c r="QBU2446" s="63"/>
      <c r="QBV2446" s="63"/>
      <c r="QBW2446" s="63"/>
      <c r="QBX2446" s="63"/>
      <c r="QBY2446" s="63"/>
      <c r="QBZ2446" s="63"/>
      <c r="QCA2446" s="63"/>
      <c r="QCB2446" s="63"/>
      <c r="QCC2446" s="63"/>
      <c r="QCD2446" s="63"/>
      <c r="QCE2446" s="63"/>
      <c r="QCF2446" s="63"/>
      <c r="QCG2446" s="63"/>
      <c r="QCH2446" s="63"/>
      <c r="QCI2446" s="63"/>
      <c r="QCJ2446" s="63"/>
      <c r="QCK2446" s="63"/>
      <c r="QCL2446" s="63"/>
      <c r="QCM2446" s="63"/>
      <c r="QCN2446" s="63"/>
      <c r="QCO2446" s="63"/>
      <c r="QCP2446" s="63"/>
      <c r="QCQ2446" s="63"/>
      <c r="QCR2446" s="63"/>
      <c r="QCS2446" s="63"/>
      <c r="QCT2446" s="63"/>
      <c r="QCU2446" s="63"/>
      <c r="QCV2446" s="63"/>
      <c r="QCW2446" s="63"/>
      <c r="QCX2446" s="63"/>
      <c r="QCY2446" s="63"/>
      <c r="QCZ2446" s="63"/>
      <c r="QDA2446" s="63"/>
      <c r="QDB2446" s="63"/>
      <c r="QDC2446" s="63"/>
      <c r="QDD2446" s="63"/>
      <c r="QDE2446" s="63"/>
      <c r="QDF2446" s="63"/>
      <c r="QDG2446" s="63"/>
      <c r="QDH2446" s="63"/>
      <c r="QDI2446" s="63"/>
      <c r="QDJ2446" s="63"/>
      <c r="QDK2446" s="63"/>
      <c r="QDL2446" s="63"/>
      <c r="QDM2446" s="63"/>
      <c r="QDN2446" s="63"/>
      <c r="QDO2446" s="63"/>
      <c r="QDP2446" s="63"/>
      <c r="QDQ2446" s="63"/>
      <c r="QDR2446" s="63"/>
      <c r="QDS2446" s="63"/>
      <c r="QDT2446" s="63"/>
      <c r="QDU2446" s="63"/>
      <c r="QDV2446" s="63"/>
      <c r="QDW2446" s="63"/>
      <c r="QDX2446" s="63"/>
      <c r="QDY2446" s="63"/>
      <c r="QDZ2446" s="63"/>
      <c r="QEA2446" s="63"/>
      <c r="QEB2446" s="63"/>
      <c r="QEC2446" s="63"/>
      <c r="QED2446" s="63"/>
      <c r="QEE2446" s="63"/>
      <c r="QEF2446" s="63"/>
      <c r="QEG2446" s="63"/>
      <c r="QEH2446" s="63"/>
      <c r="QEI2446" s="63"/>
      <c r="QEJ2446" s="63"/>
      <c r="QEK2446" s="63"/>
      <c r="QEL2446" s="63"/>
      <c r="QEM2446" s="63"/>
      <c r="QEN2446" s="63"/>
      <c r="QEO2446" s="63"/>
      <c r="QEP2446" s="63"/>
      <c r="QEQ2446" s="63"/>
      <c r="QER2446" s="63"/>
      <c r="QES2446" s="63"/>
      <c r="QET2446" s="63"/>
      <c r="QEU2446" s="63"/>
      <c r="QEV2446" s="63"/>
      <c r="QEW2446" s="63"/>
      <c r="QEX2446" s="63"/>
      <c r="QEY2446" s="63"/>
      <c r="QEZ2446" s="63"/>
      <c r="QFA2446" s="63"/>
      <c r="QFB2446" s="63"/>
      <c r="QFC2446" s="63"/>
      <c r="QFD2446" s="63"/>
      <c r="QFE2446" s="63"/>
      <c r="QFF2446" s="63"/>
      <c r="QFG2446" s="63"/>
      <c r="QFH2446" s="63"/>
      <c r="QFI2446" s="63"/>
      <c r="QFJ2446" s="63"/>
      <c r="QFK2446" s="63"/>
      <c r="QFL2446" s="63"/>
      <c r="QFM2446" s="63"/>
      <c r="QFN2446" s="63"/>
      <c r="QFO2446" s="63"/>
      <c r="QFP2446" s="63"/>
      <c r="QFQ2446" s="63"/>
      <c r="QFR2446" s="63"/>
      <c r="QFS2446" s="63"/>
      <c r="QFT2446" s="63"/>
      <c r="QFU2446" s="63"/>
      <c r="QFV2446" s="63"/>
      <c r="QFW2446" s="63"/>
      <c r="QFX2446" s="63"/>
      <c r="QFY2446" s="63"/>
      <c r="QFZ2446" s="63"/>
      <c r="QGA2446" s="63"/>
      <c r="QGB2446" s="63"/>
      <c r="QGC2446" s="63"/>
      <c r="QGD2446" s="63"/>
      <c r="QGE2446" s="63"/>
      <c r="QGF2446" s="63"/>
      <c r="QGG2446" s="63"/>
      <c r="QGH2446" s="63"/>
      <c r="QGI2446" s="63"/>
      <c r="QGJ2446" s="63"/>
      <c r="QGK2446" s="63"/>
      <c r="QGL2446" s="63"/>
      <c r="QGM2446" s="63"/>
      <c r="QGN2446" s="63"/>
      <c r="QGO2446" s="63"/>
      <c r="QGP2446" s="63"/>
      <c r="QGQ2446" s="63"/>
      <c r="QGR2446" s="63"/>
      <c r="QGS2446" s="63"/>
      <c r="QGT2446" s="63"/>
      <c r="QGU2446" s="63"/>
      <c r="QGV2446" s="63"/>
      <c r="QGW2446" s="63"/>
      <c r="QGX2446" s="63"/>
      <c r="QGY2446" s="63"/>
      <c r="QGZ2446" s="63"/>
      <c r="QHA2446" s="63"/>
      <c r="QHB2446" s="63"/>
      <c r="QHC2446" s="63"/>
      <c r="QHD2446" s="63"/>
      <c r="QHE2446" s="63"/>
      <c r="QHF2446" s="63"/>
      <c r="QHG2446" s="63"/>
      <c r="QHH2446" s="63"/>
      <c r="QHI2446" s="63"/>
      <c r="QHJ2446" s="63"/>
      <c r="QHK2446" s="63"/>
      <c r="QHL2446" s="63"/>
      <c r="QHM2446" s="63"/>
      <c r="QHN2446" s="63"/>
      <c r="QHO2446" s="63"/>
      <c r="QHP2446" s="63"/>
      <c r="QHQ2446" s="63"/>
      <c r="QHR2446" s="63"/>
      <c r="QHS2446" s="63"/>
      <c r="QHT2446" s="63"/>
      <c r="QHU2446" s="63"/>
      <c r="QHV2446" s="63"/>
      <c r="QHW2446" s="63"/>
      <c r="QHX2446" s="63"/>
      <c r="QHY2446" s="63"/>
      <c r="QHZ2446" s="63"/>
      <c r="QIA2446" s="63"/>
      <c r="QIB2446" s="63"/>
      <c r="QIC2446" s="63"/>
      <c r="QID2446" s="63"/>
      <c r="QIE2446" s="63"/>
      <c r="QIF2446" s="63"/>
      <c r="QIG2446" s="63"/>
      <c r="QIH2446" s="63"/>
      <c r="QII2446" s="63"/>
      <c r="QIJ2446" s="63"/>
      <c r="QIK2446" s="63"/>
      <c r="QIL2446" s="63"/>
      <c r="QIM2446" s="63"/>
      <c r="QIN2446" s="63"/>
      <c r="QIO2446" s="63"/>
      <c r="QIP2446" s="63"/>
      <c r="QIQ2446" s="63"/>
      <c r="QIR2446" s="63"/>
      <c r="QIS2446" s="63"/>
      <c r="QIT2446" s="63"/>
      <c r="QIU2446" s="63"/>
      <c r="QIV2446" s="63"/>
      <c r="QIW2446" s="63"/>
      <c r="QIX2446" s="63"/>
      <c r="QIY2446" s="63"/>
      <c r="QIZ2446" s="63"/>
      <c r="QJA2446" s="63"/>
      <c r="QJB2446" s="63"/>
      <c r="QJC2446" s="63"/>
      <c r="QJD2446" s="63"/>
      <c r="QJE2446" s="63"/>
      <c r="QJF2446" s="63"/>
      <c r="QJG2446" s="63"/>
      <c r="QJH2446" s="63"/>
      <c r="QJI2446" s="63"/>
      <c r="QJJ2446" s="63"/>
      <c r="QJK2446" s="63"/>
      <c r="QJL2446" s="63"/>
      <c r="QJM2446" s="63"/>
      <c r="QJN2446" s="63"/>
      <c r="QJO2446" s="63"/>
      <c r="QJP2446" s="63"/>
      <c r="QJQ2446" s="63"/>
      <c r="QJR2446" s="63"/>
      <c r="QJS2446" s="63"/>
      <c r="QJT2446" s="63"/>
      <c r="QJU2446" s="63"/>
      <c r="QJV2446" s="63"/>
      <c r="QJW2446" s="63"/>
      <c r="QJX2446" s="63"/>
      <c r="QJY2446" s="63"/>
      <c r="QJZ2446" s="63"/>
      <c r="QKA2446" s="63"/>
      <c r="QKB2446" s="63"/>
      <c r="QKC2446" s="63"/>
      <c r="QKD2446" s="63"/>
      <c r="QKE2446" s="63"/>
      <c r="QKF2446" s="63"/>
      <c r="QKG2446" s="63"/>
      <c r="QKH2446" s="63"/>
      <c r="QKI2446" s="63"/>
      <c r="QKJ2446" s="63"/>
      <c r="QKK2446" s="63"/>
      <c r="QKL2446" s="63"/>
      <c r="QKM2446" s="63"/>
      <c r="QKN2446" s="63"/>
      <c r="QKO2446" s="63"/>
      <c r="QKP2446" s="63"/>
      <c r="QKQ2446" s="63"/>
      <c r="QKR2446" s="63"/>
      <c r="QKS2446" s="63"/>
      <c r="QKT2446" s="63"/>
      <c r="QKU2446" s="63"/>
      <c r="QKV2446" s="63"/>
      <c r="QKW2446" s="63"/>
      <c r="QKX2446" s="63"/>
      <c r="QKY2446" s="63"/>
      <c r="QKZ2446" s="63"/>
      <c r="QLA2446" s="63"/>
      <c r="QLB2446" s="63"/>
      <c r="QLC2446" s="63"/>
      <c r="QLD2446" s="63"/>
      <c r="QLE2446" s="63"/>
      <c r="QLF2446" s="63"/>
      <c r="QLG2446" s="63"/>
      <c r="QLH2446" s="63"/>
      <c r="QLI2446" s="63"/>
      <c r="QLJ2446" s="63"/>
      <c r="QLK2446" s="63"/>
      <c r="QLL2446" s="63"/>
      <c r="QLM2446" s="63"/>
      <c r="QLN2446" s="63"/>
      <c r="QLO2446" s="63"/>
      <c r="QLP2446" s="63"/>
      <c r="QLQ2446" s="63"/>
      <c r="QLR2446" s="63"/>
      <c r="QLS2446" s="63"/>
      <c r="QLT2446" s="63"/>
      <c r="QLU2446" s="63"/>
      <c r="QLV2446" s="63"/>
      <c r="QLW2446" s="63"/>
      <c r="QLX2446" s="63"/>
      <c r="QLY2446" s="63"/>
      <c r="QLZ2446" s="63"/>
      <c r="QMA2446" s="63"/>
      <c r="QMB2446" s="63"/>
      <c r="QMC2446" s="63"/>
      <c r="QMD2446" s="63"/>
      <c r="QME2446" s="63"/>
      <c r="QMF2446" s="63"/>
      <c r="QMG2446" s="63"/>
      <c r="QMH2446" s="63"/>
      <c r="QMI2446" s="63"/>
      <c r="QMJ2446" s="63"/>
      <c r="QMK2446" s="63"/>
      <c r="QML2446" s="63"/>
      <c r="QMM2446" s="63"/>
      <c r="QMN2446" s="63"/>
      <c r="QMO2446" s="63"/>
      <c r="QMP2446" s="63"/>
      <c r="QMQ2446" s="63"/>
      <c r="QMR2446" s="63"/>
      <c r="QMS2446" s="63"/>
      <c r="QMT2446" s="63"/>
      <c r="QMU2446" s="63"/>
      <c r="QMV2446" s="63"/>
      <c r="QMW2446" s="63"/>
      <c r="QMX2446" s="63"/>
      <c r="QMY2446" s="63"/>
      <c r="QMZ2446" s="63"/>
      <c r="QNA2446" s="63"/>
      <c r="QNB2446" s="63"/>
      <c r="QNC2446" s="63"/>
      <c r="QND2446" s="63"/>
      <c r="QNE2446" s="63"/>
      <c r="QNF2446" s="63"/>
      <c r="QNG2446" s="63"/>
      <c r="QNH2446" s="63"/>
      <c r="QNI2446" s="63"/>
      <c r="QNJ2446" s="63"/>
      <c r="QNK2446" s="63"/>
      <c r="QNL2446" s="63"/>
      <c r="QNM2446" s="63"/>
      <c r="QNN2446" s="63"/>
      <c r="QNO2446" s="63"/>
      <c r="QNP2446" s="63"/>
      <c r="QNQ2446" s="63"/>
      <c r="QNR2446" s="63"/>
      <c r="QNS2446" s="63"/>
      <c r="QNT2446" s="63"/>
      <c r="QNU2446" s="63"/>
      <c r="QNV2446" s="63"/>
      <c r="QNW2446" s="63"/>
      <c r="QNX2446" s="63"/>
      <c r="QNY2446" s="63"/>
      <c r="QNZ2446" s="63"/>
      <c r="QOA2446" s="63"/>
      <c r="QOB2446" s="63"/>
      <c r="QOC2446" s="63"/>
      <c r="QOD2446" s="63"/>
      <c r="QOE2446" s="63"/>
      <c r="QOF2446" s="63"/>
      <c r="QOG2446" s="63"/>
      <c r="QOH2446" s="63"/>
      <c r="QOI2446" s="63"/>
      <c r="QOJ2446" s="63"/>
      <c r="QOK2446" s="63"/>
      <c r="QOL2446" s="63"/>
      <c r="QOM2446" s="63"/>
      <c r="QON2446" s="63"/>
      <c r="QOO2446" s="63"/>
      <c r="QOP2446" s="63"/>
      <c r="QOQ2446" s="63"/>
      <c r="QOR2446" s="63"/>
      <c r="QOS2446" s="63"/>
      <c r="QOT2446" s="63"/>
      <c r="QOU2446" s="63"/>
      <c r="QOV2446" s="63"/>
      <c r="QOW2446" s="63"/>
      <c r="QOX2446" s="63"/>
      <c r="QOY2446" s="63"/>
      <c r="QOZ2446" s="63"/>
      <c r="QPA2446" s="63"/>
      <c r="QPB2446" s="63"/>
      <c r="QPC2446" s="63"/>
      <c r="QPD2446" s="63"/>
      <c r="QPE2446" s="63"/>
      <c r="QPF2446" s="63"/>
      <c r="QPG2446" s="63"/>
      <c r="QPH2446" s="63"/>
      <c r="QPI2446" s="63"/>
      <c r="QPJ2446" s="63"/>
      <c r="QPK2446" s="63"/>
      <c r="QPL2446" s="63"/>
      <c r="QPM2446" s="63"/>
      <c r="QPN2446" s="63"/>
      <c r="QPO2446" s="63"/>
      <c r="QPP2446" s="63"/>
      <c r="QPQ2446" s="63"/>
      <c r="QPR2446" s="63"/>
      <c r="QPS2446" s="63"/>
      <c r="QPT2446" s="63"/>
      <c r="QPU2446" s="63"/>
      <c r="QPV2446" s="63"/>
      <c r="QPW2446" s="63"/>
      <c r="QPX2446" s="63"/>
      <c r="QPY2446" s="63"/>
      <c r="QPZ2446" s="63"/>
      <c r="QQA2446" s="63"/>
      <c r="QQB2446" s="63"/>
      <c r="QQC2446" s="63"/>
      <c r="QQD2446" s="63"/>
      <c r="QQE2446" s="63"/>
      <c r="QQF2446" s="63"/>
      <c r="QQG2446" s="63"/>
      <c r="QQH2446" s="63"/>
      <c r="QQI2446" s="63"/>
      <c r="QQJ2446" s="63"/>
      <c r="QQK2446" s="63"/>
      <c r="QQL2446" s="63"/>
      <c r="QQM2446" s="63"/>
      <c r="QQN2446" s="63"/>
      <c r="QQO2446" s="63"/>
      <c r="QQP2446" s="63"/>
      <c r="QQQ2446" s="63"/>
      <c r="QQR2446" s="63"/>
      <c r="QQS2446" s="63"/>
      <c r="QQT2446" s="63"/>
      <c r="QQU2446" s="63"/>
      <c r="QQV2446" s="63"/>
      <c r="QQW2446" s="63"/>
      <c r="QQX2446" s="63"/>
      <c r="QQY2446" s="63"/>
      <c r="QQZ2446" s="63"/>
      <c r="QRA2446" s="63"/>
      <c r="QRB2446" s="63"/>
      <c r="QRC2446" s="63"/>
      <c r="QRD2446" s="63"/>
      <c r="QRE2446" s="63"/>
      <c r="QRF2446" s="63"/>
      <c r="QRG2446" s="63"/>
      <c r="QRH2446" s="63"/>
      <c r="QRI2446" s="63"/>
      <c r="QRJ2446" s="63"/>
      <c r="QRK2446" s="63"/>
      <c r="QRL2446" s="63"/>
      <c r="QRM2446" s="63"/>
      <c r="QRN2446" s="63"/>
      <c r="QRO2446" s="63"/>
      <c r="QRP2446" s="63"/>
      <c r="QRQ2446" s="63"/>
      <c r="QRR2446" s="63"/>
      <c r="QRS2446" s="63"/>
      <c r="QRT2446" s="63"/>
      <c r="QRU2446" s="63"/>
      <c r="QRV2446" s="63"/>
      <c r="QRW2446" s="63"/>
      <c r="QRX2446" s="63"/>
      <c r="QRY2446" s="63"/>
      <c r="QRZ2446" s="63"/>
      <c r="QSA2446" s="63"/>
      <c r="QSB2446" s="63"/>
      <c r="QSC2446" s="63"/>
      <c r="QSD2446" s="63"/>
      <c r="QSE2446" s="63"/>
      <c r="QSF2446" s="63"/>
      <c r="QSG2446" s="63"/>
      <c r="QSH2446" s="63"/>
      <c r="QSI2446" s="63"/>
      <c r="QSJ2446" s="63"/>
      <c r="QSK2446" s="63"/>
      <c r="QSL2446" s="63"/>
      <c r="QSM2446" s="63"/>
      <c r="QSN2446" s="63"/>
      <c r="QSO2446" s="63"/>
      <c r="QSP2446" s="63"/>
      <c r="QSQ2446" s="63"/>
      <c r="QSR2446" s="63"/>
      <c r="QSS2446" s="63"/>
      <c r="QST2446" s="63"/>
      <c r="QSU2446" s="63"/>
      <c r="QSV2446" s="63"/>
      <c r="QSW2446" s="63"/>
      <c r="QSX2446" s="63"/>
      <c r="QSY2446" s="63"/>
      <c r="QSZ2446" s="63"/>
      <c r="QTA2446" s="63"/>
      <c r="QTB2446" s="63"/>
      <c r="QTC2446" s="63"/>
      <c r="QTD2446" s="63"/>
      <c r="QTE2446" s="63"/>
      <c r="QTF2446" s="63"/>
      <c r="QTG2446" s="63"/>
      <c r="QTH2446" s="63"/>
      <c r="QTI2446" s="63"/>
      <c r="QTJ2446" s="63"/>
      <c r="QTK2446" s="63"/>
      <c r="QTL2446" s="63"/>
      <c r="QTM2446" s="63"/>
      <c r="QTN2446" s="63"/>
      <c r="QTO2446" s="63"/>
      <c r="QTP2446" s="63"/>
      <c r="QTQ2446" s="63"/>
      <c r="QTR2446" s="63"/>
      <c r="QTS2446" s="63"/>
      <c r="QTT2446" s="63"/>
      <c r="QTU2446" s="63"/>
      <c r="QTV2446" s="63"/>
      <c r="QTW2446" s="63"/>
      <c r="QTX2446" s="63"/>
      <c r="QTY2446" s="63"/>
      <c r="QTZ2446" s="63"/>
      <c r="QUA2446" s="63"/>
      <c r="QUB2446" s="63"/>
      <c r="QUC2446" s="63"/>
      <c r="QUD2446" s="63"/>
      <c r="QUE2446" s="63"/>
      <c r="QUF2446" s="63"/>
      <c r="QUG2446" s="63"/>
      <c r="QUH2446" s="63"/>
      <c r="QUI2446" s="63"/>
      <c r="QUJ2446" s="63"/>
      <c r="QUK2446" s="63"/>
      <c r="QUL2446" s="63"/>
      <c r="QUM2446" s="63"/>
      <c r="QUN2446" s="63"/>
      <c r="QUO2446" s="63"/>
      <c r="QUP2446" s="63"/>
      <c r="QUQ2446" s="63"/>
      <c r="QUR2446" s="63"/>
      <c r="QUS2446" s="63"/>
      <c r="QUT2446" s="63"/>
      <c r="QUU2446" s="63"/>
      <c r="QUV2446" s="63"/>
      <c r="QUW2446" s="63"/>
      <c r="QUX2446" s="63"/>
      <c r="QUY2446" s="63"/>
      <c r="QUZ2446" s="63"/>
      <c r="QVA2446" s="63"/>
      <c r="QVB2446" s="63"/>
      <c r="QVC2446" s="63"/>
      <c r="QVD2446" s="63"/>
      <c r="QVE2446" s="63"/>
      <c r="QVF2446" s="63"/>
      <c r="QVG2446" s="63"/>
      <c r="QVH2446" s="63"/>
      <c r="QVI2446" s="63"/>
      <c r="QVJ2446" s="63"/>
      <c r="QVK2446" s="63"/>
      <c r="QVL2446" s="63"/>
      <c r="QVM2446" s="63"/>
      <c r="QVN2446" s="63"/>
      <c r="QVO2446" s="63"/>
      <c r="QVP2446" s="63"/>
      <c r="QVQ2446" s="63"/>
      <c r="QVR2446" s="63"/>
      <c r="QVS2446" s="63"/>
      <c r="QVT2446" s="63"/>
      <c r="QVU2446" s="63"/>
      <c r="QVV2446" s="63"/>
      <c r="QVW2446" s="63"/>
      <c r="QVX2446" s="63"/>
      <c r="QVY2446" s="63"/>
      <c r="QVZ2446" s="63"/>
      <c r="QWA2446" s="63"/>
      <c r="QWB2446" s="63"/>
      <c r="QWC2446" s="63"/>
      <c r="QWD2446" s="63"/>
      <c r="QWE2446" s="63"/>
      <c r="QWF2446" s="63"/>
      <c r="QWG2446" s="63"/>
      <c r="QWH2446" s="63"/>
      <c r="QWI2446" s="63"/>
      <c r="QWJ2446" s="63"/>
      <c r="QWK2446" s="63"/>
      <c r="QWL2446" s="63"/>
      <c r="QWM2446" s="63"/>
      <c r="QWN2446" s="63"/>
      <c r="QWO2446" s="63"/>
      <c r="QWP2446" s="63"/>
      <c r="QWQ2446" s="63"/>
      <c r="QWR2446" s="63"/>
      <c r="QWS2446" s="63"/>
      <c r="QWT2446" s="63"/>
      <c r="QWU2446" s="63"/>
      <c r="QWV2446" s="63"/>
      <c r="QWW2446" s="63"/>
      <c r="QWX2446" s="63"/>
      <c r="QWY2446" s="63"/>
      <c r="QWZ2446" s="63"/>
      <c r="QXA2446" s="63"/>
      <c r="QXB2446" s="63"/>
      <c r="QXC2446" s="63"/>
      <c r="QXD2446" s="63"/>
      <c r="QXE2446" s="63"/>
      <c r="QXF2446" s="63"/>
      <c r="QXG2446" s="63"/>
      <c r="QXH2446" s="63"/>
      <c r="QXI2446" s="63"/>
      <c r="QXJ2446" s="63"/>
      <c r="QXK2446" s="63"/>
      <c r="QXL2446" s="63"/>
      <c r="QXM2446" s="63"/>
      <c r="QXN2446" s="63"/>
      <c r="QXO2446" s="63"/>
      <c r="QXP2446" s="63"/>
      <c r="QXQ2446" s="63"/>
      <c r="QXR2446" s="63"/>
      <c r="QXS2446" s="63"/>
      <c r="QXT2446" s="63"/>
      <c r="QXU2446" s="63"/>
      <c r="QXV2446" s="63"/>
      <c r="QXW2446" s="63"/>
      <c r="QXX2446" s="63"/>
      <c r="QXY2446" s="63"/>
      <c r="QXZ2446" s="63"/>
      <c r="QYA2446" s="63"/>
      <c r="QYB2446" s="63"/>
      <c r="QYC2446" s="63"/>
      <c r="QYD2446" s="63"/>
      <c r="QYE2446" s="63"/>
      <c r="QYF2446" s="63"/>
      <c r="QYG2446" s="63"/>
      <c r="QYH2446" s="63"/>
      <c r="QYI2446" s="63"/>
      <c r="QYJ2446" s="63"/>
      <c r="QYK2446" s="63"/>
      <c r="QYL2446" s="63"/>
      <c r="QYM2446" s="63"/>
      <c r="QYN2446" s="63"/>
      <c r="QYO2446" s="63"/>
      <c r="QYP2446" s="63"/>
      <c r="QYQ2446" s="63"/>
      <c r="QYR2446" s="63"/>
      <c r="QYS2446" s="63"/>
      <c r="QYT2446" s="63"/>
      <c r="QYU2446" s="63"/>
      <c r="QYV2446" s="63"/>
      <c r="QYW2446" s="63"/>
      <c r="QYX2446" s="63"/>
      <c r="QYY2446" s="63"/>
      <c r="QYZ2446" s="63"/>
      <c r="QZA2446" s="63"/>
      <c r="QZB2446" s="63"/>
      <c r="QZC2446" s="63"/>
      <c r="QZD2446" s="63"/>
      <c r="QZE2446" s="63"/>
      <c r="QZF2446" s="63"/>
      <c r="QZG2446" s="63"/>
      <c r="QZH2446" s="63"/>
      <c r="QZI2446" s="63"/>
      <c r="QZJ2446" s="63"/>
      <c r="QZK2446" s="63"/>
      <c r="QZL2446" s="63"/>
      <c r="QZM2446" s="63"/>
      <c r="QZN2446" s="63"/>
      <c r="QZO2446" s="63"/>
      <c r="QZP2446" s="63"/>
      <c r="QZQ2446" s="63"/>
      <c r="QZR2446" s="63"/>
      <c r="QZS2446" s="63"/>
      <c r="QZT2446" s="63"/>
      <c r="QZU2446" s="63"/>
      <c r="QZV2446" s="63"/>
      <c r="QZW2446" s="63"/>
      <c r="QZX2446" s="63"/>
      <c r="QZY2446" s="63"/>
      <c r="QZZ2446" s="63"/>
      <c r="RAA2446" s="63"/>
      <c r="RAB2446" s="63"/>
      <c r="RAC2446" s="63"/>
      <c r="RAD2446" s="63"/>
      <c r="RAE2446" s="63"/>
      <c r="RAF2446" s="63"/>
      <c r="RAG2446" s="63"/>
      <c r="RAH2446" s="63"/>
      <c r="RAI2446" s="63"/>
      <c r="RAJ2446" s="63"/>
      <c r="RAK2446" s="63"/>
      <c r="RAL2446" s="63"/>
      <c r="RAM2446" s="63"/>
      <c r="RAN2446" s="63"/>
      <c r="RAO2446" s="63"/>
      <c r="RAP2446" s="63"/>
      <c r="RAQ2446" s="63"/>
      <c r="RAR2446" s="63"/>
      <c r="RAS2446" s="63"/>
      <c r="RAT2446" s="63"/>
      <c r="RAU2446" s="63"/>
      <c r="RAV2446" s="63"/>
      <c r="RAW2446" s="63"/>
      <c r="RAX2446" s="63"/>
      <c r="RAY2446" s="63"/>
      <c r="RAZ2446" s="63"/>
      <c r="RBA2446" s="63"/>
      <c r="RBB2446" s="63"/>
      <c r="RBC2446" s="63"/>
      <c r="RBD2446" s="63"/>
      <c r="RBE2446" s="63"/>
      <c r="RBF2446" s="63"/>
      <c r="RBG2446" s="63"/>
      <c r="RBH2446" s="63"/>
      <c r="RBI2446" s="63"/>
      <c r="RBJ2446" s="63"/>
      <c r="RBK2446" s="63"/>
      <c r="RBL2446" s="63"/>
      <c r="RBM2446" s="63"/>
      <c r="RBN2446" s="63"/>
      <c r="RBO2446" s="63"/>
      <c r="RBP2446" s="63"/>
      <c r="RBQ2446" s="63"/>
      <c r="RBR2446" s="63"/>
      <c r="RBS2446" s="63"/>
      <c r="RBT2446" s="63"/>
      <c r="RBU2446" s="63"/>
      <c r="RBV2446" s="63"/>
      <c r="RBW2446" s="63"/>
      <c r="RBX2446" s="63"/>
      <c r="RBY2446" s="63"/>
      <c r="RBZ2446" s="63"/>
      <c r="RCA2446" s="63"/>
      <c r="RCB2446" s="63"/>
      <c r="RCC2446" s="63"/>
      <c r="RCD2446" s="63"/>
      <c r="RCE2446" s="63"/>
      <c r="RCF2446" s="63"/>
      <c r="RCG2446" s="63"/>
      <c r="RCH2446" s="63"/>
      <c r="RCI2446" s="63"/>
      <c r="RCJ2446" s="63"/>
      <c r="RCK2446" s="63"/>
      <c r="RCL2446" s="63"/>
      <c r="RCM2446" s="63"/>
      <c r="RCN2446" s="63"/>
      <c r="RCO2446" s="63"/>
      <c r="RCP2446" s="63"/>
      <c r="RCQ2446" s="63"/>
      <c r="RCR2446" s="63"/>
      <c r="RCS2446" s="63"/>
      <c r="RCT2446" s="63"/>
      <c r="RCU2446" s="63"/>
      <c r="RCV2446" s="63"/>
      <c r="RCW2446" s="63"/>
      <c r="RCX2446" s="63"/>
      <c r="RCY2446" s="63"/>
      <c r="RCZ2446" s="63"/>
      <c r="RDA2446" s="63"/>
      <c r="RDB2446" s="63"/>
      <c r="RDC2446" s="63"/>
      <c r="RDD2446" s="63"/>
      <c r="RDE2446" s="63"/>
      <c r="RDF2446" s="63"/>
      <c r="RDG2446" s="63"/>
      <c r="RDH2446" s="63"/>
      <c r="RDI2446" s="63"/>
      <c r="RDJ2446" s="63"/>
      <c r="RDK2446" s="63"/>
      <c r="RDL2446" s="63"/>
      <c r="RDM2446" s="63"/>
      <c r="RDN2446" s="63"/>
      <c r="RDO2446" s="63"/>
      <c r="RDP2446" s="63"/>
      <c r="RDQ2446" s="63"/>
      <c r="RDR2446" s="63"/>
      <c r="RDS2446" s="63"/>
      <c r="RDT2446" s="63"/>
      <c r="RDU2446" s="63"/>
      <c r="RDV2446" s="63"/>
      <c r="RDW2446" s="63"/>
      <c r="RDX2446" s="63"/>
      <c r="RDY2446" s="63"/>
      <c r="RDZ2446" s="63"/>
      <c r="REA2446" s="63"/>
      <c r="REB2446" s="63"/>
      <c r="REC2446" s="63"/>
      <c r="RED2446" s="63"/>
      <c r="REE2446" s="63"/>
      <c r="REF2446" s="63"/>
      <c r="REG2446" s="63"/>
      <c r="REH2446" s="63"/>
      <c r="REI2446" s="63"/>
      <c r="REJ2446" s="63"/>
      <c r="REK2446" s="63"/>
      <c r="REL2446" s="63"/>
      <c r="REM2446" s="63"/>
      <c r="REN2446" s="63"/>
      <c r="REO2446" s="63"/>
      <c r="REP2446" s="63"/>
      <c r="REQ2446" s="63"/>
      <c r="RER2446" s="63"/>
      <c r="RES2446" s="63"/>
      <c r="RET2446" s="63"/>
      <c r="REU2446" s="63"/>
      <c r="REV2446" s="63"/>
      <c r="REW2446" s="63"/>
      <c r="REX2446" s="63"/>
      <c r="REY2446" s="63"/>
      <c r="REZ2446" s="63"/>
      <c r="RFA2446" s="63"/>
      <c r="RFB2446" s="63"/>
      <c r="RFC2446" s="63"/>
      <c r="RFD2446" s="63"/>
      <c r="RFE2446" s="63"/>
      <c r="RFF2446" s="63"/>
      <c r="RFG2446" s="63"/>
      <c r="RFH2446" s="63"/>
      <c r="RFI2446" s="63"/>
      <c r="RFJ2446" s="63"/>
      <c r="RFK2446" s="63"/>
      <c r="RFL2446" s="63"/>
      <c r="RFM2446" s="63"/>
      <c r="RFN2446" s="63"/>
      <c r="RFO2446" s="63"/>
      <c r="RFP2446" s="63"/>
      <c r="RFQ2446" s="63"/>
      <c r="RFR2446" s="63"/>
      <c r="RFS2446" s="63"/>
      <c r="RFT2446" s="63"/>
      <c r="RFU2446" s="63"/>
      <c r="RFV2446" s="63"/>
      <c r="RFW2446" s="63"/>
      <c r="RFX2446" s="63"/>
      <c r="RFY2446" s="63"/>
      <c r="RFZ2446" s="63"/>
      <c r="RGA2446" s="63"/>
      <c r="RGB2446" s="63"/>
      <c r="RGC2446" s="63"/>
      <c r="RGD2446" s="63"/>
      <c r="RGE2446" s="63"/>
      <c r="RGF2446" s="63"/>
      <c r="RGG2446" s="63"/>
      <c r="RGH2446" s="63"/>
      <c r="RGI2446" s="63"/>
      <c r="RGJ2446" s="63"/>
      <c r="RGK2446" s="63"/>
      <c r="RGL2446" s="63"/>
      <c r="RGM2446" s="63"/>
      <c r="RGN2446" s="63"/>
      <c r="RGO2446" s="63"/>
      <c r="RGP2446" s="63"/>
      <c r="RGQ2446" s="63"/>
      <c r="RGR2446" s="63"/>
      <c r="RGS2446" s="63"/>
      <c r="RGT2446" s="63"/>
      <c r="RGU2446" s="63"/>
      <c r="RGV2446" s="63"/>
      <c r="RGW2446" s="63"/>
      <c r="RGX2446" s="63"/>
      <c r="RGY2446" s="63"/>
      <c r="RGZ2446" s="63"/>
      <c r="RHA2446" s="63"/>
      <c r="RHB2446" s="63"/>
      <c r="RHC2446" s="63"/>
      <c r="RHD2446" s="63"/>
      <c r="RHE2446" s="63"/>
      <c r="RHF2446" s="63"/>
      <c r="RHG2446" s="63"/>
      <c r="RHH2446" s="63"/>
      <c r="RHI2446" s="63"/>
      <c r="RHJ2446" s="63"/>
      <c r="RHK2446" s="63"/>
      <c r="RHL2446" s="63"/>
      <c r="RHM2446" s="63"/>
      <c r="RHN2446" s="63"/>
      <c r="RHO2446" s="63"/>
      <c r="RHP2446" s="63"/>
      <c r="RHQ2446" s="63"/>
      <c r="RHR2446" s="63"/>
      <c r="RHS2446" s="63"/>
      <c r="RHT2446" s="63"/>
      <c r="RHU2446" s="63"/>
      <c r="RHV2446" s="63"/>
      <c r="RHW2446" s="63"/>
      <c r="RHX2446" s="63"/>
      <c r="RHY2446" s="63"/>
      <c r="RHZ2446" s="63"/>
      <c r="RIA2446" s="63"/>
      <c r="RIB2446" s="63"/>
      <c r="RIC2446" s="63"/>
      <c r="RID2446" s="63"/>
      <c r="RIE2446" s="63"/>
      <c r="RIF2446" s="63"/>
      <c r="RIG2446" s="63"/>
      <c r="RIH2446" s="63"/>
      <c r="RII2446" s="63"/>
      <c r="RIJ2446" s="63"/>
      <c r="RIK2446" s="63"/>
      <c r="RIL2446" s="63"/>
      <c r="RIM2446" s="63"/>
      <c r="RIN2446" s="63"/>
      <c r="RIO2446" s="63"/>
      <c r="RIP2446" s="63"/>
      <c r="RIQ2446" s="63"/>
      <c r="RIR2446" s="63"/>
      <c r="RIS2446" s="63"/>
      <c r="RIT2446" s="63"/>
      <c r="RIU2446" s="63"/>
      <c r="RIV2446" s="63"/>
      <c r="RIW2446" s="63"/>
      <c r="RIX2446" s="63"/>
      <c r="RIY2446" s="63"/>
      <c r="RIZ2446" s="63"/>
      <c r="RJA2446" s="63"/>
      <c r="RJB2446" s="63"/>
      <c r="RJC2446" s="63"/>
      <c r="RJD2446" s="63"/>
      <c r="RJE2446" s="63"/>
      <c r="RJF2446" s="63"/>
      <c r="RJG2446" s="63"/>
      <c r="RJH2446" s="63"/>
      <c r="RJI2446" s="63"/>
      <c r="RJJ2446" s="63"/>
      <c r="RJK2446" s="63"/>
      <c r="RJL2446" s="63"/>
      <c r="RJM2446" s="63"/>
      <c r="RJN2446" s="63"/>
      <c r="RJO2446" s="63"/>
      <c r="RJP2446" s="63"/>
      <c r="RJQ2446" s="63"/>
      <c r="RJR2446" s="63"/>
      <c r="RJS2446" s="63"/>
      <c r="RJT2446" s="63"/>
      <c r="RJU2446" s="63"/>
      <c r="RJV2446" s="63"/>
      <c r="RJW2446" s="63"/>
      <c r="RJX2446" s="63"/>
      <c r="RJY2446" s="63"/>
      <c r="RJZ2446" s="63"/>
      <c r="RKA2446" s="63"/>
      <c r="RKB2446" s="63"/>
      <c r="RKC2446" s="63"/>
      <c r="RKD2446" s="63"/>
      <c r="RKE2446" s="63"/>
      <c r="RKF2446" s="63"/>
      <c r="RKG2446" s="63"/>
      <c r="RKH2446" s="63"/>
      <c r="RKI2446" s="63"/>
      <c r="RKJ2446" s="63"/>
      <c r="RKK2446" s="63"/>
      <c r="RKL2446" s="63"/>
      <c r="RKM2446" s="63"/>
      <c r="RKN2446" s="63"/>
      <c r="RKO2446" s="63"/>
      <c r="RKP2446" s="63"/>
      <c r="RKQ2446" s="63"/>
      <c r="RKR2446" s="63"/>
      <c r="RKS2446" s="63"/>
      <c r="RKT2446" s="63"/>
      <c r="RKU2446" s="63"/>
      <c r="RKV2446" s="63"/>
      <c r="RKW2446" s="63"/>
      <c r="RKX2446" s="63"/>
      <c r="RKY2446" s="63"/>
      <c r="RKZ2446" s="63"/>
      <c r="RLA2446" s="63"/>
      <c r="RLB2446" s="63"/>
      <c r="RLC2446" s="63"/>
      <c r="RLD2446" s="63"/>
      <c r="RLE2446" s="63"/>
      <c r="RLF2446" s="63"/>
      <c r="RLG2446" s="63"/>
      <c r="RLH2446" s="63"/>
      <c r="RLI2446" s="63"/>
      <c r="RLJ2446" s="63"/>
      <c r="RLK2446" s="63"/>
      <c r="RLL2446" s="63"/>
      <c r="RLM2446" s="63"/>
      <c r="RLN2446" s="63"/>
      <c r="RLO2446" s="63"/>
      <c r="RLP2446" s="63"/>
      <c r="RLQ2446" s="63"/>
      <c r="RLR2446" s="63"/>
      <c r="RLS2446" s="63"/>
      <c r="RLT2446" s="63"/>
      <c r="RLU2446" s="63"/>
      <c r="RLV2446" s="63"/>
      <c r="RLW2446" s="63"/>
      <c r="RLX2446" s="63"/>
      <c r="RLY2446" s="63"/>
      <c r="RLZ2446" s="63"/>
      <c r="RMA2446" s="63"/>
      <c r="RMB2446" s="63"/>
      <c r="RMC2446" s="63"/>
      <c r="RMD2446" s="63"/>
      <c r="RME2446" s="63"/>
      <c r="RMF2446" s="63"/>
      <c r="RMG2446" s="63"/>
      <c r="RMH2446" s="63"/>
      <c r="RMI2446" s="63"/>
      <c r="RMJ2446" s="63"/>
      <c r="RMK2446" s="63"/>
      <c r="RML2446" s="63"/>
      <c r="RMM2446" s="63"/>
      <c r="RMN2446" s="63"/>
      <c r="RMO2446" s="63"/>
      <c r="RMP2446" s="63"/>
      <c r="RMQ2446" s="63"/>
      <c r="RMR2446" s="63"/>
      <c r="RMS2446" s="63"/>
      <c r="RMT2446" s="63"/>
      <c r="RMU2446" s="63"/>
      <c r="RMV2446" s="63"/>
      <c r="RMW2446" s="63"/>
      <c r="RMX2446" s="63"/>
      <c r="RMY2446" s="63"/>
      <c r="RMZ2446" s="63"/>
      <c r="RNA2446" s="63"/>
      <c r="RNB2446" s="63"/>
      <c r="RNC2446" s="63"/>
      <c r="RND2446" s="63"/>
      <c r="RNE2446" s="63"/>
      <c r="RNF2446" s="63"/>
      <c r="RNG2446" s="63"/>
      <c r="RNH2446" s="63"/>
      <c r="RNI2446" s="63"/>
      <c r="RNJ2446" s="63"/>
      <c r="RNK2446" s="63"/>
      <c r="RNL2446" s="63"/>
      <c r="RNM2446" s="63"/>
      <c r="RNN2446" s="63"/>
      <c r="RNO2446" s="63"/>
      <c r="RNP2446" s="63"/>
      <c r="RNQ2446" s="63"/>
      <c r="RNR2446" s="63"/>
      <c r="RNS2446" s="63"/>
      <c r="RNT2446" s="63"/>
      <c r="RNU2446" s="63"/>
      <c r="RNV2446" s="63"/>
      <c r="RNW2446" s="63"/>
      <c r="RNX2446" s="63"/>
      <c r="RNY2446" s="63"/>
      <c r="RNZ2446" s="63"/>
      <c r="ROA2446" s="63"/>
      <c r="ROB2446" s="63"/>
      <c r="ROC2446" s="63"/>
      <c r="ROD2446" s="63"/>
      <c r="ROE2446" s="63"/>
      <c r="ROF2446" s="63"/>
      <c r="ROG2446" s="63"/>
      <c r="ROH2446" s="63"/>
      <c r="ROI2446" s="63"/>
      <c r="ROJ2446" s="63"/>
      <c r="ROK2446" s="63"/>
      <c r="ROL2446" s="63"/>
      <c r="ROM2446" s="63"/>
      <c r="RON2446" s="63"/>
      <c r="ROO2446" s="63"/>
      <c r="ROP2446" s="63"/>
      <c r="ROQ2446" s="63"/>
      <c r="ROR2446" s="63"/>
      <c r="ROS2446" s="63"/>
      <c r="ROT2446" s="63"/>
      <c r="ROU2446" s="63"/>
      <c r="ROV2446" s="63"/>
      <c r="ROW2446" s="63"/>
      <c r="ROX2446" s="63"/>
      <c r="ROY2446" s="63"/>
      <c r="ROZ2446" s="63"/>
      <c r="RPA2446" s="63"/>
      <c r="RPB2446" s="63"/>
      <c r="RPC2446" s="63"/>
      <c r="RPD2446" s="63"/>
      <c r="RPE2446" s="63"/>
      <c r="RPF2446" s="63"/>
      <c r="RPG2446" s="63"/>
      <c r="RPH2446" s="63"/>
      <c r="RPI2446" s="63"/>
      <c r="RPJ2446" s="63"/>
      <c r="RPK2446" s="63"/>
      <c r="RPL2446" s="63"/>
      <c r="RPM2446" s="63"/>
      <c r="RPN2446" s="63"/>
      <c r="RPO2446" s="63"/>
      <c r="RPP2446" s="63"/>
      <c r="RPQ2446" s="63"/>
      <c r="RPR2446" s="63"/>
      <c r="RPS2446" s="63"/>
      <c r="RPT2446" s="63"/>
      <c r="RPU2446" s="63"/>
      <c r="RPV2446" s="63"/>
      <c r="RPW2446" s="63"/>
      <c r="RPX2446" s="63"/>
      <c r="RPY2446" s="63"/>
      <c r="RPZ2446" s="63"/>
      <c r="RQA2446" s="63"/>
      <c r="RQB2446" s="63"/>
      <c r="RQC2446" s="63"/>
      <c r="RQD2446" s="63"/>
      <c r="RQE2446" s="63"/>
      <c r="RQF2446" s="63"/>
      <c r="RQG2446" s="63"/>
      <c r="RQH2446" s="63"/>
      <c r="RQI2446" s="63"/>
      <c r="RQJ2446" s="63"/>
      <c r="RQK2446" s="63"/>
      <c r="RQL2446" s="63"/>
      <c r="RQM2446" s="63"/>
      <c r="RQN2446" s="63"/>
      <c r="RQO2446" s="63"/>
      <c r="RQP2446" s="63"/>
      <c r="RQQ2446" s="63"/>
      <c r="RQR2446" s="63"/>
      <c r="RQS2446" s="63"/>
      <c r="RQT2446" s="63"/>
      <c r="RQU2446" s="63"/>
      <c r="RQV2446" s="63"/>
      <c r="RQW2446" s="63"/>
      <c r="RQX2446" s="63"/>
      <c r="RQY2446" s="63"/>
      <c r="RQZ2446" s="63"/>
      <c r="RRA2446" s="63"/>
      <c r="RRB2446" s="63"/>
      <c r="RRC2446" s="63"/>
      <c r="RRD2446" s="63"/>
      <c r="RRE2446" s="63"/>
      <c r="RRF2446" s="63"/>
      <c r="RRG2446" s="63"/>
      <c r="RRH2446" s="63"/>
      <c r="RRI2446" s="63"/>
      <c r="RRJ2446" s="63"/>
      <c r="RRK2446" s="63"/>
      <c r="RRL2446" s="63"/>
      <c r="RRM2446" s="63"/>
      <c r="RRN2446" s="63"/>
      <c r="RRO2446" s="63"/>
      <c r="RRP2446" s="63"/>
      <c r="RRQ2446" s="63"/>
      <c r="RRR2446" s="63"/>
      <c r="RRS2446" s="63"/>
      <c r="RRT2446" s="63"/>
      <c r="RRU2446" s="63"/>
      <c r="RRV2446" s="63"/>
      <c r="RRW2446" s="63"/>
      <c r="RRX2446" s="63"/>
      <c r="RRY2446" s="63"/>
      <c r="RRZ2446" s="63"/>
      <c r="RSA2446" s="63"/>
      <c r="RSB2446" s="63"/>
      <c r="RSC2446" s="63"/>
      <c r="RSD2446" s="63"/>
      <c r="RSE2446" s="63"/>
      <c r="RSF2446" s="63"/>
      <c r="RSG2446" s="63"/>
      <c r="RSH2446" s="63"/>
      <c r="RSI2446" s="63"/>
      <c r="RSJ2446" s="63"/>
      <c r="RSK2446" s="63"/>
      <c r="RSL2446" s="63"/>
      <c r="RSM2446" s="63"/>
      <c r="RSN2446" s="63"/>
      <c r="RSO2446" s="63"/>
      <c r="RSP2446" s="63"/>
      <c r="RSQ2446" s="63"/>
      <c r="RSR2446" s="63"/>
      <c r="RSS2446" s="63"/>
      <c r="RST2446" s="63"/>
      <c r="RSU2446" s="63"/>
      <c r="RSV2446" s="63"/>
      <c r="RSW2446" s="63"/>
      <c r="RSX2446" s="63"/>
      <c r="RSY2446" s="63"/>
      <c r="RSZ2446" s="63"/>
      <c r="RTA2446" s="63"/>
      <c r="RTB2446" s="63"/>
      <c r="RTC2446" s="63"/>
      <c r="RTD2446" s="63"/>
      <c r="RTE2446" s="63"/>
      <c r="RTF2446" s="63"/>
      <c r="RTG2446" s="63"/>
      <c r="RTH2446" s="63"/>
      <c r="RTI2446" s="63"/>
      <c r="RTJ2446" s="63"/>
      <c r="RTK2446" s="63"/>
      <c r="RTL2446" s="63"/>
      <c r="RTM2446" s="63"/>
      <c r="RTN2446" s="63"/>
      <c r="RTO2446" s="63"/>
      <c r="RTP2446" s="63"/>
      <c r="RTQ2446" s="63"/>
      <c r="RTR2446" s="63"/>
      <c r="RTS2446" s="63"/>
      <c r="RTT2446" s="63"/>
      <c r="RTU2446" s="63"/>
      <c r="RTV2446" s="63"/>
      <c r="RTW2446" s="63"/>
      <c r="RTX2446" s="63"/>
      <c r="RTY2446" s="63"/>
      <c r="RTZ2446" s="63"/>
      <c r="RUA2446" s="63"/>
      <c r="RUB2446" s="63"/>
      <c r="RUC2446" s="63"/>
      <c r="RUD2446" s="63"/>
      <c r="RUE2446" s="63"/>
      <c r="RUF2446" s="63"/>
      <c r="RUG2446" s="63"/>
      <c r="RUH2446" s="63"/>
      <c r="RUI2446" s="63"/>
      <c r="RUJ2446" s="63"/>
      <c r="RUK2446" s="63"/>
      <c r="RUL2446" s="63"/>
      <c r="RUM2446" s="63"/>
      <c r="RUN2446" s="63"/>
      <c r="RUO2446" s="63"/>
      <c r="RUP2446" s="63"/>
      <c r="RUQ2446" s="63"/>
      <c r="RUR2446" s="63"/>
      <c r="RUS2446" s="63"/>
      <c r="RUT2446" s="63"/>
      <c r="RUU2446" s="63"/>
      <c r="RUV2446" s="63"/>
      <c r="RUW2446" s="63"/>
      <c r="RUX2446" s="63"/>
      <c r="RUY2446" s="63"/>
      <c r="RUZ2446" s="63"/>
      <c r="RVA2446" s="63"/>
      <c r="RVB2446" s="63"/>
      <c r="RVC2446" s="63"/>
      <c r="RVD2446" s="63"/>
      <c r="RVE2446" s="63"/>
      <c r="RVF2446" s="63"/>
      <c r="RVG2446" s="63"/>
      <c r="RVH2446" s="63"/>
      <c r="RVI2446" s="63"/>
      <c r="RVJ2446" s="63"/>
      <c r="RVK2446" s="63"/>
      <c r="RVL2446" s="63"/>
      <c r="RVM2446" s="63"/>
      <c r="RVN2446" s="63"/>
      <c r="RVO2446" s="63"/>
      <c r="RVP2446" s="63"/>
      <c r="RVQ2446" s="63"/>
      <c r="RVR2446" s="63"/>
      <c r="RVS2446" s="63"/>
      <c r="RVT2446" s="63"/>
      <c r="RVU2446" s="63"/>
      <c r="RVV2446" s="63"/>
      <c r="RVW2446" s="63"/>
      <c r="RVX2446" s="63"/>
      <c r="RVY2446" s="63"/>
      <c r="RVZ2446" s="63"/>
      <c r="RWA2446" s="63"/>
      <c r="RWB2446" s="63"/>
      <c r="RWC2446" s="63"/>
      <c r="RWD2446" s="63"/>
      <c r="RWE2446" s="63"/>
      <c r="RWF2446" s="63"/>
      <c r="RWG2446" s="63"/>
      <c r="RWH2446" s="63"/>
      <c r="RWI2446" s="63"/>
      <c r="RWJ2446" s="63"/>
      <c r="RWK2446" s="63"/>
      <c r="RWL2446" s="63"/>
      <c r="RWM2446" s="63"/>
      <c r="RWN2446" s="63"/>
      <c r="RWO2446" s="63"/>
      <c r="RWP2446" s="63"/>
      <c r="RWQ2446" s="63"/>
      <c r="RWR2446" s="63"/>
      <c r="RWS2446" s="63"/>
      <c r="RWT2446" s="63"/>
      <c r="RWU2446" s="63"/>
      <c r="RWV2446" s="63"/>
      <c r="RWW2446" s="63"/>
      <c r="RWX2446" s="63"/>
      <c r="RWY2446" s="63"/>
      <c r="RWZ2446" s="63"/>
      <c r="RXA2446" s="63"/>
      <c r="RXB2446" s="63"/>
      <c r="RXC2446" s="63"/>
      <c r="RXD2446" s="63"/>
      <c r="RXE2446" s="63"/>
      <c r="RXF2446" s="63"/>
      <c r="RXG2446" s="63"/>
      <c r="RXH2446" s="63"/>
      <c r="RXI2446" s="63"/>
      <c r="RXJ2446" s="63"/>
      <c r="RXK2446" s="63"/>
      <c r="RXL2446" s="63"/>
      <c r="RXM2446" s="63"/>
      <c r="RXN2446" s="63"/>
      <c r="RXO2446" s="63"/>
      <c r="RXP2446" s="63"/>
      <c r="RXQ2446" s="63"/>
      <c r="RXR2446" s="63"/>
      <c r="RXS2446" s="63"/>
      <c r="RXT2446" s="63"/>
      <c r="RXU2446" s="63"/>
      <c r="RXV2446" s="63"/>
      <c r="RXW2446" s="63"/>
      <c r="RXX2446" s="63"/>
      <c r="RXY2446" s="63"/>
      <c r="RXZ2446" s="63"/>
      <c r="RYA2446" s="63"/>
      <c r="RYB2446" s="63"/>
      <c r="RYC2446" s="63"/>
      <c r="RYD2446" s="63"/>
      <c r="RYE2446" s="63"/>
      <c r="RYF2446" s="63"/>
      <c r="RYG2446" s="63"/>
      <c r="RYH2446" s="63"/>
      <c r="RYI2446" s="63"/>
      <c r="RYJ2446" s="63"/>
      <c r="RYK2446" s="63"/>
      <c r="RYL2446" s="63"/>
      <c r="RYM2446" s="63"/>
      <c r="RYN2446" s="63"/>
      <c r="RYO2446" s="63"/>
      <c r="RYP2446" s="63"/>
      <c r="RYQ2446" s="63"/>
      <c r="RYR2446" s="63"/>
      <c r="RYS2446" s="63"/>
      <c r="RYT2446" s="63"/>
      <c r="RYU2446" s="63"/>
      <c r="RYV2446" s="63"/>
      <c r="RYW2446" s="63"/>
      <c r="RYX2446" s="63"/>
      <c r="RYY2446" s="63"/>
      <c r="RYZ2446" s="63"/>
      <c r="RZA2446" s="63"/>
      <c r="RZB2446" s="63"/>
      <c r="RZC2446" s="63"/>
      <c r="RZD2446" s="63"/>
      <c r="RZE2446" s="63"/>
      <c r="RZF2446" s="63"/>
      <c r="RZG2446" s="63"/>
      <c r="RZH2446" s="63"/>
      <c r="RZI2446" s="63"/>
      <c r="RZJ2446" s="63"/>
      <c r="RZK2446" s="63"/>
      <c r="RZL2446" s="63"/>
      <c r="RZM2446" s="63"/>
      <c r="RZN2446" s="63"/>
      <c r="RZO2446" s="63"/>
      <c r="RZP2446" s="63"/>
      <c r="RZQ2446" s="63"/>
      <c r="RZR2446" s="63"/>
      <c r="RZS2446" s="63"/>
      <c r="RZT2446" s="63"/>
      <c r="RZU2446" s="63"/>
      <c r="RZV2446" s="63"/>
      <c r="RZW2446" s="63"/>
      <c r="RZX2446" s="63"/>
      <c r="RZY2446" s="63"/>
      <c r="RZZ2446" s="63"/>
      <c r="SAA2446" s="63"/>
      <c r="SAB2446" s="63"/>
      <c r="SAC2446" s="63"/>
      <c r="SAD2446" s="63"/>
      <c r="SAE2446" s="63"/>
      <c r="SAF2446" s="63"/>
      <c r="SAG2446" s="63"/>
      <c r="SAH2446" s="63"/>
      <c r="SAI2446" s="63"/>
      <c r="SAJ2446" s="63"/>
      <c r="SAK2446" s="63"/>
      <c r="SAL2446" s="63"/>
      <c r="SAM2446" s="63"/>
      <c r="SAN2446" s="63"/>
      <c r="SAO2446" s="63"/>
      <c r="SAP2446" s="63"/>
      <c r="SAQ2446" s="63"/>
      <c r="SAR2446" s="63"/>
      <c r="SAS2446" s="63"/>
      <c r="SAT2446" s="63"/>
      <c r="SAU2446" s="63"/>
      <c r="SAV2446" s="63"/>
      <c r="SAW2446" s="63"/>
      <c r="SAX2446" s="63"/>
      <c r="SAY2446" s="63"/>
      <c r="SAZ2446" s="63"/>
      <c r="SBA2446" s="63"/>
      <c r="SBB2446" s="63"/>
      <c r="SBC2446" s="63"/>
      <c r="SBD2446" s="63"/>
      <c r="SBE2446" s="63"/>
      <c r="SBF2446" s="63"/>
      <c r="SBG2446" s="63"/>
      <c r="SBH2446" s="63"/>
      <c r="SBI2446" s="63"/>
      <c r="SBJ2446" s="63"/>
      <c r="SBK2446" s="63"/>
      <c r="SBL2446" s="63"/>
      <c r="SBM2446" s="63"/>
      <c r="SBN2446" s="63"/>
      <c r="SBO2446" s="63"/>
      <c r="SBP2446" s="63"/>
      <c r="SBQ2446" s="63"/>
      <c r="SBR2446" s="63"/>
      <c r="SBS2446" s="63"/>
      <c r="SBT2446" s="63"/>
      <c r="SBU2446" s="63"/>
      <c r="SBV2446" s="63"/>
      <c r="SBW2446" s="63"/>
      <c r="SBX2446" s="63"/>
      <c r="SBY2446" s="63"/>
      <c r="SBZ2446" s="63"/>
      <c r="SCA2446" s="63"/>
      <c r="SCB2446" s="63"/>
      <c r="SCC2446" s="63"/>
      <c r="SCD2446" s="63"/>
      <c r="SCE2446" s="63"/>
      <c r="SCF2446" s="63"/>
      <c r="SCG2446" s="63"/>
      <c r="SCH2446" s="63"/>
      <c r="SCI2446" s="63"/>
      <c r="SCJ2446" s="63"/>
      <c r="SCK2446" s="63"/>
      <c r="SCL2446" s="63"/>
      <c r="SCM2446" s="63"/>
      <c r="SCN2446" s="63"/>
      <c r="SCO2446" s="63"/>
      <c r="SCP2446" s="63"/>
      <c r="SCQ2446" s="63"/>
      <c r="SCR2446" s="63"/>
      <c r="SCS2446" s="63"/>
      <c r="SCT2446" s="63"/>
      <c r="SCU2446" s="63"/>
      <c r="SCV2446" s="63"/>
      <c r="SCW2446" s="63"/>
      <c r="SCX2446" s="63"/>
      <c r="SCY2446" s="63"/>
      <c r="SCZ2446" s="63"/>
      <c r="SDA2446" s="63"/>
      <c r="SDB2446" s="63"/>
      <c r="SDC2446" s="63"/>
      <c r="SDD2446" s="63"/>
      <c r="SDE2446" s="63"/>
      <c r="SDF2446" s="63"/>
      <c r="SDG2446" s="63"/>
      <c r="SDH2446" s="63"/>
      <c r="SDI2446" s="63"/>
      <c r="SDJ2446" s="63"/>
      <c r="SDK2446" s="63"/>
      <c r="SDL2446" s="63"/>
      <c r="SDM2446" s="63"/>
      <c r="SDN2446" s="63"/>
      <c r="SDO2446" s="63"/>
      <c r="SDP2446" s="63"/>
      <c r="SDQ2446" s="63"/>
      <c r="SDR2446" s="63"/>
      <c r="SDS2446" s="63"/>
      <c r="SDT2446" s="63"/>
      <c r="SDU2446" s="63"/>
      <c r="SDV2446" s="63"/>
      <c r="SDW2446" s="63"/>
      <c r="SDX2446" s="63"/>
      <c r="SDY2446" s="63"/>
      <c r="SDZ2446" s="63"/>
      <c r="SEA2446" s="63"/>
      <c r="SEB2446" s="63"/>
      <c r="SEC2446" s="63"/>
      <c r="SED2446" s="63"/>
      <c r="SEE2446" s="63"/>
      <c r="SEF2446" s="63"/>
      <c r="SEG2446" s="63"/>
      <c r="SEH2446" s="63"/>
      <c r="SEI2446" s="63"/>
      <c r="SEJ2446" s="63"/>
      <c r="SEK2446" s="63"/>
      <c r="SEL2446" s="63"/>
      <c r="SEM2446" s="63"/>
      <c r="SEN2446" s="63"/>
      <c r="SEO2446" s="63"/>
      <c r="SEP2446" s="63"/>
      <c r="SEQ2446" s="63"/>
      <c r="SER2446" s="63"/>
      <c r="SES2446" s="63"/>
      <c r="SET2446" s="63"/>
      <c r="SEU2446" s="63"/>
      <c r="SEV2446" s="63"/>
      <c r="SEW2446" s="63"/>
      <c r="SEX2446" s="63"/>
      <c r="SEY2446" s="63"/>
      <c r="SEZ2446" s="63"/>
      <c r="SFA2446" s="63"/>
      <c r="SFB2446" s="63"/>
      <c r="SFC2446" s="63"/>
      <c r="SFD2446" s="63"/>
      <c r="SFE2446" s="63"/>
      <c r="SFF2446" s="63"/>
      <c r="SFG2446" s="63"/>
      <c r="SFH2446" s="63"/>
      <c r="SFI2446" s="63"/>
      <c r="SFJ2446" s="63"/>
      <c r="SFK2446" s="63"/>
      <c r="SFL2446" s="63"/>
      <c r="SFM2446" s="63"/>
      <c r="SFN2446" s="63"/>
      <c r="SFO2446" s="63"/>
      <c r="SFP2446" s="63"/>
      <c r="SFQ2446" s="63"/>
      <c r="SFR2446" s="63"/>
      <c r="SFS2446" s="63"/>
      <c r="SFT2446" s="63"/>
      <c r="SFU2446" s="63"/>
      <c r="SFV2446" s="63"/>
      <c r="SFW2446" s="63"/>
      <c r="SFX2446" s="63"/>
      <c r="SFY2446" s="63"/>
      <c r="SFZ2446" s="63"/>
      <c r="SGA2446" s="63"/>
      <c r="SGB2446" s="63"/>
      <c r="SGC2446" s="63"/>
      <c r="SGD2446" s="63"/>
      <c r="SGE2446" s="63"/>
      <c r="SGF2446" s="63"/>
      <c r="SGG2446" s="63"/>
      <c r="SGH2446" s="63"/>
      <c r="SGI2446" s="63"/>
      <c r="SGJ2446" s="63"/>
      <c r="SGK2446" s="63"/>
      <c r="SGL2446" s="63"/>
      <c r="SGM2446" s="63"/>
      <c r="SGN2446" s="63"/>
      <c r="SGO2446" s="63"/>
      <c r="SGP2446" s="63"/>
      <c r="SGQ2446" s="63"/>
      <c r="SGR2446" s="63"/>
      <c r="SGS2446" s="63"/>
      <c r="SGT2446" s="63"/>
      <c r="SGU2446" s="63"/>
      <c r="SGV2446" s="63"/>
      <c r="SGW2446" s="63"/>
      <c r="SGX2446" s="63"/>
      <c r="SGY2446" s="63"/>
      <c r="SGZ2446" s="63"/>
      <c r="SHA2446" s="63"/>
      <c r="SHB2446" s="63"/>
      <c r="SHC2446" s="63"/>
      <c r="SHD2446" s="63"/>
      <c r="SHE2446" s="63"/>
      <c r="SHF2446" s="63"/>
      <c r="SHG2446" s="63"/>
      <c r="SHH2446" s="63"/>
      <c r="SHI2446" s="63"/>
      <c r="SHJ2446" s="63"/>
      <c r="SHK2446" s="63"/>
      <c r="SHL2446" s="63"/>
      <c r="SHM2446" s="63"/>
      <c r="SHN2446" s="63"/>
      <c r="SHO2446" s="63"/>
      <c r="SHP2446" s="63"/>
      <c r="SHQ2446" s="63"/>
      <c r="SHR2446" s="63"/>
      <c r="SHS2446" s="63"/>
      <c r="SHT2446" s="63"/>
      <c r="SHU2446" s="63"/>
      <c r="SHV2446" s="63"/>
      <c r="SHW2446" s="63"/>
      <c r="SHX2446" s="63"/>
      <c r="SHY2446" s="63"/>
      <c r="SHZ2446" s="63"/>
      <c r="SIA2446" s="63"/>
      <c r="SIB2446" s="63"/>
      <c r="SIC2446" s="63"/>
      <c r="SID2446" s="63"/>
      <c r="SIE2446" s="63"/>
      <c r="SIF2446" s="63"/>
      <c r="SIG2446" s="63"/>
      <c r="SIH2446" s="63"/>
      <c r="SII2446" s="63"/>
      <c r="SIJ2446" s="63"/>
      <c r="SIK2446" s="63"/>
      <c r="SIL2446" s="63"/>
      <c r="SIM2446" s="63"/>
      <c r="SIN2446" s="63"/>
      <c r="SIO2446" s="63"/>
      <c r="SIP2446" s="63"/>
      <c r="SIQ2446" s="63"/>
      <c r="SIR2446" s="63"/>
      <c r="SIS2446" s="63"/>
      <c r="SIT2446" s="63"/>
      <c r="SIU2446" s="63"/>
      <c r="SIV2446" s="63"/>
      <c r="SIW2446" s="63"/>
      <c r="SIX2446" s="63"/>
      <c r="SIY2446" s="63"/>
      <c r="SIZ2446" s="63"/>
      <c r="SJA2446" s="63"/>
      <c r="SJB2446" s="63"/>
      <c r="SJC2446" s="63"/>
      <c r="SJD2446" s="63"/>
      <c r="SJE2446" s="63"/>
      <c r="SJF2446" s="63"/>
      <c r="SJG2446" s="63"/>
      <c r="SJH2446" s="63"/>
      <c r="SJI2446" s="63"/>
      <c r="SJJ2446" s="63"/>
      <c r="SJK2446" s="63"/>
      <c r="SJL2446" s="63"/>
      <c r="SJM2446" s="63"/>
      <c r="SJN2446" s="63"/>
      <c r="SJO2446" s="63"/>
      <c r="SJP2446" s="63"/>
      <c r="SJQ2446" s="63"/>
      <c r="SJR2446" s="63"/>
      <c r="SJS2446" s="63"/>
      <c r="SJT2446" s="63"/>
      <c r="SJU2446" s="63"/>
      <c r="SJV2446" s="63"/>
      <c r="SJW2446" s="63"/>
      <c r="SJX2446" s="63"/>
      <c r="SJY2446" s="63"/>
      <c r="SJZ2446" s="63"/>
      <c r="SKA2446" s="63"/>
      <c r="SKB2446" s="63"/>
      <c r="SKC2446" s="63"/>
      <c r="SKD2446" s="63"/>
      <c r="SKE2446" s="63"/>
      <c r="SKF2446" s="63"/>
      <c r="SKG2446" s="63"/>
      <c r="SKH2446" s="63"/>
      <c r="SKI2446" s="63"/>
      <c r="SKJ2446" s="63"/>
      <c r="SKK2446" s="63"/>
      <c r="SKL2446" s="63"/>
      <c r="SKM2446" s="63"/>
      <c r="SKN2446" s="63"/>
      <c r="SKO2446" s="63"/>
      <c r="SKP2446" s="63"/>
      <c r="SKQ2446" s="63"/>
      <c r="SKR2446" s="63"/>
      <c r="SKS2446" s="63"/>
      <c r="SKT2446" s="63"/>
      <c r="SKU2446" s="63"/>
      <c r="SKV2446" s="63"/>
      <c r="SKW2446" s="63"/>
      <c r="SKX2446" s="63"/>
      <c r="SKY2446" s="63"/>
      <c r="SKZ2446" s="63"/>
      <c r="SLA2446" s="63"/>
      <c r="SLB2446" s="63"/>
      <c r="SLC2446" s="63"/>
      <c r="SLD2446" s="63"/>
      <c r="SLE2446" s="63"/>
      <c r="SLF2446" s="63"/>
      <c r="SLG2446" s="63"/>
      <c r="SLH2446" s="63"/>
      <c r="SLI2446" s="63"/>
      <c r="SLJ2446" s="63"/>
      <c r="SLK2446" s="63"/>
      <c r="SLL2446" s="63"/>
      <c r="SLM2446" s="63"/>
      <c r="SLN2446" s="63"/>
      <c r="SLO2446" s="63"/>
      <c r="SLP2446" s="63"/>
      <c r="SLQ2446" s="63"/>
      <c r="SLR2446" s="63"/>
      <c r="SLS2446" s="63"/>
      <c r="SLT2446" s="63"/>
      <c r="SLU2446" s="63"/>
      <c r="SLV2446" s="63"/>
      <c r="SLW2446" s="63"/>
      <c r="SLX2446" s="63"/>
      <c r="SLY2446" s="63"/>
      <c r="SLZ2446" s="63"/>
      <c r="SMA2446" s="63"/>
      <c r="SMB2446" s="63"/>
      <c r="SMC2446" s="63"/>
      <c r="SMD2446" s="63"/>
      <c r="SME2446" s="63"/>
      <c r="SMF2446" s="63"/>
      <c r="SMG2446" s="63"/>
      <c r="SMH2446" s="63"/>
      <c r="SMI2446" s="63"/>
      <c r="SMJ2446" s="63"/>
      <c r="SMK2446" s="63"/>
      <c r="SML2446" s="63"/>
      <c r="SMM2446" s="63"/>
      <c r="SMN2446" s="63"/>
      <c r="SMO2446" s="63"/>
      <c r="SMP2446" s="63"/>
      <c r="SMQ2446" s="63"/>
      <c r="SMR2446" s="63"/>
      <c r="SMS2446" s="63"/>
      <c r="SMT2446" s="63"/>
      <c r="SMU2446" s="63"/>
      <c r="SMV2446" s="63"/>
      <c r="SMW2446" s="63"/>
      <c r="SMX2446" s="63"/>
      <c r="SMY2446" s="63"/>
      <c r="SMZ2446" s="63"/>
      <c r="SNA2446" s="63"/>
      <c r="SNB2446" s="63"/>
      <c r="SNC2446" s="63"/>
      <c r="SND2446" s="63"/>
      <c r="SNE2446" s="63"/>
      <c r="SNF2446" s="63"/>
      <c r="SNG2446" s="63"/>
      <c r="SNH2446" s="63"/>
      <c r="SNI2446" s="63"/>
      <c r="SNJ2446" s="63"/>
      <c r="SNK2446" s="63"/>
      <c r="SNL2446" s="63"/>
      <c r="SNM2446" s="63"/>
      <c r="SNN2446" s="63"/>
      <c r="SNO2446" s="63"/>
      <c r="SNP2446" s="63"/>
      <c r="SNQ2446" s="63"/>
      <c r="SNR2446" s="63"/>
      <c r="SNS2446" s="63"/>
      <c r="SNT2446" s="63"/>
      <c r="SNU2446" s="63"/>
      <c r="SNV2446" s="63"/>
      <c r="SNW2446" s="63"/>
      <c r="SNX2446" s="63"/>
      <c r="SNY2446" s="63"/>
      <c r="SNZ2446" s="63"/>
      <c r="SOA2446" s="63"/>
      <c r="SOB2446" s="63"/>
      <c r="SOC2446" s="63"/>
      <c r="SOD2446" s="63"/>
      <c r="SOE2446" s="63"/>
      <c r="SOF2446" s="63"/>
      <c r="SOG2446" s="63"/>
      <c r="SOH2446" s="63"/>
      <c r="SOI2446" s="63"/>
      <c r="SOJ2446" s="63"/>
      <c r="SOK2446" s="63"/>
      <c r="SOL2446" s="63"/>
      <c r="SOM2446" s="63"/>
      <c r="SON2446" s="63"/>
      <c r="SOO2446" s="63"/>
      <c r="SOP2446" s="63"/>
      <c r="SOQ2446" s="63"/>
      <c r="SOR2446" s="63"/>
      <c r="SOS2446" s="63"/>
      <c r="SOT2446" s="63"/>
      <c r="SOU2446" s="63"/>
      <c r="SOV2446" s="63"/>
      <c r="SOW2446" s="63"/>
      <c r="SOX2446" s="63"/>
      <c r="SOY2446" s="63"/>
      <c r="SOZ2446" s="63"/>
      <c r="SPA2446" s="63"/>
      <c r="SPB2446" s="63"/>
      <c r="SPC2446" s="63"/>
      <c r="SPD2446" s="63"/>
      <c r="SPE2446" s="63"/>
      <c r="SPF2446" s="63"/>
      <c r="SPG2446" s="63"/>
      <c r="SPH2446" s="63"/>
      <c r="SPI2446" s="63"/>
      <c r="SPJ2446" s="63"/>
      <c r="SPK2446" s="63"/>
      <c r="SPL2446" s="63"/>
      <c r="SPM2446" s="63"/>
      <c r="SPN2446" s="63"/>
      <c r="SPO2446" s="63"/>
      <c r="SPP2446" s="63"/>
      <c r="SPQ2446" s="63"/>
      <c r="SPR2446" s="63"/>
      <c r="SPS2446" s="63"/>
      <c r="SPT2446" s="63"/>
      <c r="SPU2446" s="63"/>
      <c r="SPV2446" s="63"/>
      <c r="SPW2446" s="63"/>
      <c r="SPX2446" s="63"/>
      <c r="SPY2446" s="63"/>
      <c r="SPZ2446" s="63"/>
      <c r="SQA2446" s="63"/>
      <c r="SQB2446" s="63"/>
      <c r="SQC2446" s="63"/>
      <c r="SQD2446" s="63"/>
      <c r="SQE2446" s="63"/>
      <c r="SQF2446" s="63"/>
      <c r="SQG2446" s="63"/>
      <c r="SQH2446" s="63"/>
      <c r="SQI2446" s="63"/>
      <c r="SQJ2446" s="63"/>
      <c r="SQK2446" s="63"/>
      <c r="SQL2446" s="63"/>
      <c r="SQM2446" s="63"/>
      <c r="SQN2446" s="63"/>
      <c r="SQO2446" s="63"/>
      <c r="SQP2446" s="63"/>
      <c r="SQQ2446" s="63"/>
      <c r="SQR2446" s="63"/>
      <c r="SQS2446" s="63"/>
      <c r="SQT2446" s="63"/>
      <c r="SQU2446" s="63"/>
      <c r="SQV2446" s="63"/>
      <c r="SQW2446" s="63"/>
      <c r="SQX2446" s="63"/>
      <c r="SQY2446" s="63"/>
      <c r="SQZ2446" s="63"/>
      <c r="SRA2446" s="63"/>
      <c r="SRB2446" s="63"/>
      <c r="SRC2446" s="63"/>
      <c r="SRD2446" s="63"/>
      <c r="SRE2446" s="63"/>
      <c r="SRF2446" s="63"/>
      <c r="SRG2446" s="63"/>
      <c r="SRH2446" s="63"/>
      <c r="SRI2446" s="63"/>
      <c r="SRJ2446" s="63"/>
      <c r="SRK2446" s="63"/>
      <c r="SRL2446" s="63"/>
      <c r="SRM2446" s="63"/>
      <c r="SRN2446" s="63"/>
      <c r="SRO2446" s="63"/>
      <c r="SRP2446" s="63"/>
      <c r="SRQ2446" s="63"/>
      <c r="SRR2446" s="63"/>
      <c r="SRS2446" s="63"/>
      <c r="SRT2446" s="63"/>
      <c r="SRU2446" s="63"/>
      <c r="SRV2446" s="63"/>
      <c r="SRW2446" s="63"/>
      <c r="SRX2446" s="63"/>
      <c r="SRY2446" s="63"/>
      <c r="SRZ2446" s="63"/>
      <c r="SSA2446" s="63"/>
      <c r="SSB2446" s="63"/>
      <c r="SSC2446" s="63"/>
      <c r="SSD2446" s="63"/>
      <c r="SSE2446" s="63"/>
      <c r="SSF2446" s="63"/>
      <c r="SSG2446" s="63"/>
      <c r="SSH2446" s="63"/>
      <c r="SSI2446" s="63"/>
      <c r="SSJ2446" s="63"/>
      <c r="SSK2446" s="63"/>
      <c r="SSL2446" s="63"/>
      <c r="SSM2446" s="63"/>
      <c r="SSN2446" s="63"/>
      <c r="SSO2446" s="63"/>
      <c r="SSP2446" s="63"/>
      <c r="SSQ2446" s="63"/>
      <c r="SSR2446" s="63"/>
      <c r="SSS2446" s="63"/>
      <c r="SST2446" s="63"/>
      <c r="SSU2446" s="63"/>
      <c r="SSV2446" s="63"/>
      <c r="SSW2446" s="63"/>
      <c r="SSX2446" s="63"/>
      <c r="SSY2446" s="63"/>
      <c r="SSZ2446" s="63"/>
      <c r="STA2446" s="63"/>
      <c r="STB2446" s="63"/>
      <c r="STC2446" s="63"/>
      <c r="STD2446" s="63"/>
      <c r="STE2446" s="63"/>
      <c r="STF2446" s="63"/>
      <c r="STG2446" s="63"/>
      <c r="STH2446" s="63"/>
      <c r="STI2446" s="63"/>
      <c r="STJ2446" s="63"/>
      <c r="STK2446" s="63"/>
      <c r="STL2446" s="63"/>
      <c r="STM2446" s="63"/>
      <c r="STN2446" s="63"/>
      <c r="STO2446" s="63"/>
      <c r="STP2446" s="63"/>
      <c r="STQ2446" s="63"/>
      <c r="STR2446" s="63"/>
      <c r="STS2446" s="63"/>
      <c r="STT2446" s="63"/>
      <c r="STU2446" s="63"/>
      <c r="STV2446" s="63"/>
      <c r="STW2446" s="63"/>
      <c r="STX2446" s="63"/>
      <c r="STY2446" s="63"/>
      <c r="STZ2446" s="63"/>
      <c r="SUA2446" s="63"/>
      <c r="SUB2446" s="63"/>
      <c r="SUC2446" s="63"/>
      <c r="SUD2446" s="63"/>
      <c r="SUE2446" s="63"/>
      <c r="SUF2446" s="63"/>
      <c r="SUG2446" s="63"/>
      <c r="SUH2446" s="63"/>
      <c r="SUI2446" s="63"/>
      <c r="SUJ2446" s="63"/>
      <c r="SUK2446" s="63"/>
      <c r="SUL2446" s="63"/>
      <c r="SUM2446" s="63"/>
      <c r="SUN2446" s="63"/>
      <c r="SUO2446" s="63"/>
      <c r="SUP2446" s="63"/>
      <c r="SUQ2446" s="63"/>
      <c r="SUR2446" s="63"/>
      <c r="SUS2446" s="63"/>
      <c r="SUT2446" s="63"/>
      <c r="SUU2446" s="63"/>
      <c r="SUV2446" s="63"/>
      <c r="SUW2446" s="63"/>
      <c r="SUX2446" s="63"/>
      <c r="SUY2446" s="63"/>
      <c r="SUZ2446" s="63"/>
      <c r="SVA2446" s="63"/>
      <c r="SVB2446" s="63"/>
      <c r="SVC2446" s="63"/>
      <c r="SVD2446" s="63"/>
      <c r="SVE2446" s="63"/>
      <c r="SVF2446" s="63"/>
      <c r="SVG2446" s="63"/>
      <c r="SVH2446" s="63"/>
      <c r="SVI2446" s="63"/>
      <c r="SVJ2446" s="63"/>
      <c r="SVK2446" s="63"/>
      <c r="SVL2446" s="63"/>
      <c r="SVM2446" s="63"/>
      <c r="SVN2446" s="63"/>
      <c r="SVO2446" s="63"/>
      <c r="SVP2446" s="63"/>
      <c r="SVQ2446" s="63"/>
      <c r="SVR2446" s="63"/>
      <c r="SVS2446" s="63"/>
      <c r="SVT2446" s="63"/>
      <c r="SVU2446" s="63"/>
      <c r="SVV2446" s="63"/>
      <c r="SVW2446" s="63"/>
      <c r="SVX2446" s="63"/>
      <c r="SVY2446" s="63"/>
      <c r="SVZ2446" s="63"/>
      <c r="SWA2446" s="63"/>
      <c r="SWB2446" s="63"/>
      <c r="SWC2446" s="63"/>
      <c r="SWD2446" s="63"/>
      <c r="SWE2446" s="63"/>
      <c r="SWF2446" s="63"/>
      <c r="SWG2446" s="63"/>
      <c r="SWH2446" s="63"/>
      <c r="SWI2446" s="63"/>
      <c r="SWJ2446" s="63"/>
      <c r="SWK2446" s="63"/>
      <c r="SWL2446" s="63"/>
      <c r="SWM2446" s="63"/>
      <c r="SWN2446" s="63"/>
      <c r="SWO2446" s="63"/>
      <c r="SWP2446" s="63"/>
      <c r="SWQ2446" s="63"/>
      <c r="SWR2446" s="63"/>
      <c r="SWS2446" s="63"/>
      <c r="SWT2446" s="63"/>
      <c r="SWU2446" s="63"/>
      <c r="SWV2446" s="63"/>
      <c r="SWW2446" s="63"/>
      <c r="SWX2446" s="63"/>
      <c r="SWY2446" s="63"/>
      <c r="SWZ2446" s="63"/>
      <c r="SXA2446" s="63"/>
      <c r="SXB2446" s="63"/>
      <c r="SXC2446" s="63"/>
      <c r="SXD2446" s="63"/>
      <c r="SXE2446" s="63"/>
      <c r="SXF2446" s="63"/>
      <c r="SXG2446" s="63"/>
      <c r="SXH2446" s="63"/>
      <c r="SXI2446" s="63"/>
      <c r="SXJ2446" s="63"/>
      <c r="SXK2446" s="63"/>
      <c r="SXL2446" s="63"/>
      <c r="SXM2446" s="63"/>
      <c r="SXN2446" s="63"/>
      <c r="SXO2446" s="63"/>
      <c r="SXP2446" s="63"/>
      <c r="SXQ2446" s="63"/>
      <c r="SXR2446" s="63"/>
      <c r="SXS2446" s="63"/>
      <c r="SXT2446" s="63"/>
      <c r="SXU2446" s="63"/>
      <c r="SXV2446" s="63"/>
      <c r="SXW2446" s="63"/>
      <c r="SXX2446" s="63"/>
      <c r="SXY2446" s="63"/>
      <c r="SXZ2446" s="63"/>
      <c r="SYA2446" s="63"/>
      <c r="SYB2446" s="63"/>
      <c r="SYC2446" s="63"/>
      <c r="SYD2446" s="63"/>
      <c r="SYE2446" s="63"/>
      <c r="SYF2446" s="63"/>
      <c r="SYG2446" s="63"/>
      <c r="SYH2446" s="63"/>
      <c r="SYI2446" s="63"/>
      <c r="SYJ2446" s="63"/>
      <c r="SYK2446" s="63"/>
      <c r="SYL2446" s="63"/>
      <c r="SYM2446" s="63"/>
      <c r="SYN2446" s="63"/>
      <c r="SYO2446" s="63"/>
      <c r="SYP2446" s="63"/>
      <c r="SYQ2446" s="63"/>
      <c r="SYR2446" s="63"/>
      <c r="SYS2446" s="63"/>
      <c r="SYT2446" s="63"/>
      <c r="SYU2446" s="63"/>
      <c r="SYV2446" s="63"/>
      <c r="SYW2446" s="63"/>
      <c r="SYX2446" s="63"/>
      <c r="SYY2446" s="63"/>
      <c r="SYZ2446" s="63"/>
      <c r="SZA2446" s="63"/>
      <c r="SZB2446" s="63"/>
      <c r="SZC2446" s="63"/>
      <c r="SZD2446" s="63"/>
      <c r="SZE2446" s="63"/>
      <c r="SZF2446" s="63"/>
      <c r="SZG2446" s="63"/>
      <c r="SZH2446" s="63"/>
      <c r="SZI2446" s="63"/>
      <c r="SZJ2446" s="63"/>
      <c r="SZK2446" s="63"/>
      <c r="SZL2446" s="63"/>
      <c r="SZM2446" s="63"/>
      <c r="SZN2446" s="63"/>
      <c r="SZO2446" s="63"/>
      <c r="SZP2446" s="63"/>
      <c r="SZQ2446" s="63"/>
      <c r="SZR2446" s="63"/>
      <c r="SZS2446" s="63"/>
      <c r="SZT2446" s="63"/>
      <c r="SZU2446" s="63"/>
      <c r="SZV2446" s="63"/>
      <c r="SZW2446" s="63"/>
      <c r="SZX2446" s="63"/>
      <c r="SZY2446" s="63"/>
      <c r="SZZ2446" s="63"/>
      <c r="TAA2446" s="63"/>
      <c r="TAB2446" s="63"/>
      <c r="TAC2446" s="63"/>
      <c r="TAD2446" s="63"/>
      <c r="TAE2446" s="63"/>
      <c r="TAF2446" s="63"/>
      <c r="TAG2446" s="63"/>
      <c r="TAH2446" s="63"/>
      <c r="TAI2446" s="63"/>
      <c r="TAJ2446" s="63"/>
      <c r="TAK2446" s="63"/>
      <c r="TAL2446" s="63"/>
      <c r="TAM2446" s="63"/>
      <c r="TAN2446" s="63"/>
      <c r="TAO2446" s="63"/>
      <c r="TAP2446" s="63"/>
      <c r="TAQ2446" s="63"/>
      <c r="TAR2446" s="63"/>
      <c r="TAS2446" s="63"/>
      <c r="TAT2446" s="63"/>
      <c r="TAU2446" s="63"/>
      <c r="TAV2446" s="63"/>
      <c r="TAW2446" s="63"/>
      <c r="TAX2446" s="63"/>
      <c r="TAY2446" s="63"/>
      <c r="TAZ2446" s="63"/>
      <c r="TBA2446" s="63"/>
      <c r="TBB2446" s="63"/>
      <c r="TBC2446" s="63"/>
      <c r="TBD2446" s="63"/>
      <c r="TBE2446" s="63"/>
      <c r="TBF2446" s="63"/>
      <c r="TBG2446" s="63"/>
      <c r="TBH2446" s="63"/>
      <c r="TBI2446" s="63"/>
      <c r="TBJ2446" s="63"/>
      <c r="TBK2446" s="63"/>
      <c r="TBL2446" s="63"/>
      <c r="TBM2446" s="63"/>
      <c r="TBN2446" s="63"/>
      <c r="TBO2446" s="63"/>
      <c r="TBP2446" s="63"/>
      <c r="TBQ2446" s="63"/>
      <c r="TBR2446" s="63"/>
      <c r="TBS2446" s="63"/>
      <c r="TBT2446" s="63"/>
      <c r="TBU2446" s="63"/>
      <c r="TBV2446" s="63"/>
      <c r="TBW2446" s="63"/>
      <c r="TBX2446" s="63"/>
      <c r="TBY2446" s="63"/>
      <c r="TBZ2446" s="63"/>
      <c r="TCA2446" s="63"/>
      <c r="TCB2446" s="63"/>
      <c r="TCC2446" s="63"/>
      <c r="TCD2446" s="63"/>
      <c r="TCE2446" s="63"/>
      <c r="TCF2446" s="63"/>
      <c r="TCG2446" s="63"/>
      <c r="TCH2446" s="63"/>
      <c r="TCI2446" s="63"/>
      <c r="TCJ2446" s="63"/>
      <c r="TCK2446" s="63"/>
      <c r="TCL2446" s="63"/>
      <c r="TCM2446" s="63"/>
      <c r="TCN2446" s="63"/>
      <c r="TCO2446" s="63"/>
      <c r="TCP2446" s="63"/>
      <c r="TCQ2446" s="63"/>
      <c r="TCR2446" s="63"/>
      <c r="TCS2446" s="63"/>
      <c r="TCT2446" s="63"/>
      <c r="TCU2446" s="63"/>
      <c r="TCV2446" s="63"/>
      <c r="TCW2446" s="63"/>
      <c r="TCX2446" s="63"/>
      <c r="TCY2446" s="63"/>
      <c r="TCZ2446" s="63"/>
      <c r="TDA2446" s="63"/>
      <c r="TDB2446" s="63"/>
      <c r="TDC2446" s="63"/>
      <c r="TDD2446" s="63"/>
      <c r="TDE2446" s="63"/>
      <c r="TDF2446" s="63"/>
      <c r="TDG2446" s="63"/>
      <c r="TDH2446" s="63"/>
      <c r="TDI2446" s="63"/>
      <c r="TDJ2446" s="63"/>
      <c r="TDK2446" s="63"/>
      <c r="TDL2446" s="63"/>
      <c r="TDM2446" s="63"/>
      <c r="TDN2446" s="63"/>
      <c r="TDO2446" s="63"/>
      <c r="TDP2446" s="63"/>
      <c r="TDQ2446" s="63"/>
      <c r="TDR2446" s="63"/>
      <c r="TDS2446" s="63"/>
      <c r="TDT2446" s="63"/>
      <c r="TDU2446" s="63"/>
      <c r="TDV2446" s="63"/>
      <c r="TDW2446" s="63"/>
      <c r="TDX2446" s="63"/>
      <c r="TDY2446" s="63"/>
      <c r="TDZ2446" s="63"/>
      <c r="TEA2446" s="63"/>
      <c r="TEB2446" s="63"/>
      <c r="TEC2446" s="63"/>
      <c r="TED2446" s="63"/>
      <c r="TEE2446" s="63"/>
      <c r="TEF2446" s="63"/>
      <c r="TEG2446" s="63"/>
      <c r="TEH2446" s="63"/>
      <c r="TEI2446" s="63"/>
      <c r="TEJ2446" s="63"/>
      <c r="TEK2446" s="63"/>
      <c r="TEL2446" s="63"/>
      <c r="TEM2446" s="63"/>
      <c r="TEN2446" s="63"/>
      <c r="TEO2446" s="63"/>
      <c r="TEP2446" s="63"/>
      <c r="TEQ2446" s="63"/>
      <c r="TER2446" s="63"/>
      <c r="TES2446" s="63"/>
      <c r="TET2446" s="63"/>
      <c r="TEU2446" s="63"/>
      <c r="TEV2446" s="63"/>
      <c r="TEW2446" s="63"/>
      <c r="TEX2446" s="63"/>
      <c r="TEY2446" s="63"/>
      <c r="TEZ2446" s="63"/>
      <c r="TFA2446" s="63"/>
      <c r="TFB2446" s="63"/>
      <c r="TFC2446" s="63"/>
      <c r="TFD2446" s="63"/>
      <c r="TFE2446" s="63"/>
      <c r="TFF2446" s="63"/>
      <c r="TFG2446" s="63"/>
      <c r="TFH2446" s="63"/>
      <c r="TFI2446" s="63"/>
      <c r="TFJ2446" s="63"/>
      <c r="TFK2446" s="63"/>
      <c r="TFL2446" s="63"/>
      <c r="TFM2446" s="63"/>
      <c r="TFN2446" s="63"/>
      <c r="TFO2446" s="63"/>
      <c r="TFP2446" s="63"/>
      <c r="TFQ2446" s="63"/>
      <c r="TFR2446" s="63"/>
      <c r="TFS2446" s="63"/>
      <c r="TFT2446" s="63"/>
      <c r="TFU2446" s="63"/>
      <c r="TFV2446" s="63"/>
      <c r="TFW2446" s="63"/>
      <c r="TFX2446" s="63"/>
      <c r="TFY2446" s="63"/>
      <c r="TFZ2446" s="63"/>
      <c r="TGA2446" s="63"/>
      <c r="TGB2446" s="63"/>
      <c r="TGC2446" s="63"/>
      <c r="TGD2446" s="63"/>
      <c r="TGE2446" s="63"/>
      <c r="TGF2446" s="63"/>
      <c r="TGG2446" s="63"/>
      <c r="TGH2446" s="63"/>
      <c r="TGI2446" s="63"/>
      <c r="TGJ2446" s="63"/>
      <c r="TGK2446" s="63"/>
      <c r="TGL2446" s="63"/>
      <c r="TGM2446" s="63"/>
      <c r="TGN2446" s="63"/>
      <c r="TGO2446" s="63"/>
      <c r="TGP2446" s="63"/>
      <c r="TGQ2446" s="63"/>
      <c r="TGR2446" s="63"/>
      <c r="TGS2446" s="63"/>
      <c r="TGT2446" s="63"/>
      <c r="TGU2446" s="63"/>
      <c r="TGV2446" s="63"/>
      <c r="TGW2446" s="63"/>
      <c r="TGX2446" s="63"/>
      <c r="TGY2446" s="63"/>
      <c r="TGZ2446" s="63"/>
      <c r="THA2446" s="63"/>
      <c r="THB2446" s="63"/>
      <c r="THC2446" s="63"/>
      <c r="THD2446" s="63"/>
      <c r="THE2446" s="63"/>
      <c r="THF2446" s="63"/>
      <c r="THG2446" s="63"/>
      <c r="THH2446" s="63"/>
      <c r="THI2446" s="63"/>
      <c r="THJ2446" s="63"/>
      <c r="THK2446" s="63"/>
      <c r="THL2446" s="63"/>
      <c r="THM2446" s="63"/>
      <c r="THN2446" s="63"/>
      <c r="THO2446" s="63"/>
      <c r="THP2446" s="63"/>
      <c r="THQ2446" s="63"/>
      <c r="THR2446" s="63"/>
      <c r="THS2446" s="63"/>
      <c r="THT2446" s="63"/>
      <c r="THU2446" s="63"/>
      <c r="THV2446" s="63"/>
      <c r="THW2446" s="63"/>
      <c r="THX2446" s="63"/>
      <c r="THY2446" s="63"/>
      <c r="THZ2446" s="63"/>
      <c r="TIA2446" s="63"/>
      <c r="TIB2446" s="63"/>
      <c r="TIC2446" s="63"/>
      <c r="TID2446" s="63"/>
      <c r="TIE2446" s="63"/>
      <c r="TIF2446" s="63"/>
      <c r="TIG2446" s="63"/>
      <c r="TIH2446" s="63"/>
      <c r="TII2446" s="63"/>
      <c r="TIJ2446" s="63"/>
      <c r="TIK2446" s="63"/>
      <c r="TIL2446" s="63"/>
      <c r="TIM2446" s="63"/>
      <c r="TIN2446" s="63"/>
      <c r="TIO2446" s="63"/>
      <c r="TIP2446" s="63"/>
      <c r="TIQ2446" s="63"/>
      <c r="TIR2446" s="63"/>
      <c r="TIS2446" s="63"/>
      <c r="TIT2446" s="63"/>
      <c r="TIU2446" s="63"/>
      <c r="TIV2446" s="63"/>
      <c r="TIW2446" s="63"/>
      <c r="TIX2446" s="63"/>
      <c r="TIY2446" s="63"/>
      <c r="TIZ2446" s="63"/>
      <c r="TJA2446" s="63"/>
      <c r="TJB2446" s="63"/>
      <c r="TJC2446" s="63"/>
      <c r="TJD2446" s="63"/>
      <c r="TJE2446" s="63"/>
      <c r="TJF2446" s="63"/>
      <c r="TJG2446" s="63"/>
      <c r="TJH2446" s="63"/>
      <c r="TJI2446" s="63"/>
      <c r="TJJ2446" s="63"/>
      <c r="TJK2446" s="63"/>
      <c r="TJL2446" s="63"/>
      <c r="TJM2446" s="63"/>
      <c r="TJN2446" s="63"/>
      <c r="TJO2446" s="63"/>
      <c r="TJP2446" s="63"/>
      <c r="TJQ2446" s="63"/>
      <c r="TJR2446" s="63"/>
      <c r="TJS2446" s="63"/>
      <c r="TJT2446" s="63"/>
      <c r="TJU2446" s="63"/>
      <c r="TJV2446" s="63"/>
      <c r="TJW2446" s="63"/>
      <c r="TJX2446" s="63"/>
      <c r="TJY2446" s="63"/>
      <c r="TJZ2446" s="63"/>
      <c r="TKA2446" s="63"/>
      <c r="TKB2446" s="63"/>
      <c r="TKC2446" s="63"/>
      <c r="TKD2446" s="63"/>
      <c r="TKE2446" s="63"/>
      <c r="TKF2446" s="63"/>
      <c r="TKG2446" s="63"/>
      <c r="TKH2446" s="63"/>
      <c r="TKI2446" s="63"/>
      <c r="TKJ2446" s="63"/>
      <c r="TKK2446" s="63"/>
      <c r="TKL2446" s="63"/>
      <c r="TKM2446" s="63"/>
      <c r="TKN2446" s="63"/>
      <c r="TKO2446" s="63"/>
      <c r="TKP2446" s="63"/>
      <c r="TKQ2446" s="63"/>
      <c r="TKR2446" s="63"/>
      <c r="TKS2446" s="63"/>
      <c r="TKT2446" s="63"/>
      <c r="TKU2446" s="63"/>
      <c r="TKV2446" s="63"/>
      <c r="TKW2446" s="63"/>
      <c r="TKX2446" s="63"/>
      <c r="TKY2446" s="63"/>
      <c r="TKZ2446" s="63"/>
      <c r="TLA2446" s="63"/>
      <c r="TLB2446" s="63"/>
      <c r="TLC2446" s="63"/>
      <c r="TLD2446" s="63"/>
      <c r="TLE2446" s="63"/>
      <c r="TLF2446" s="63"/>
      <c r="TLG2446" s="63"/>
      <c r="TLH2446" s="63"/>
      <c r="TLI2446" s="63"/>
      <c r="TLJ2446" s="63"/>
      <c r="TLK2446" s="63"/>
      <c r="TLL2446" s="63"/>
      <c r="TLM2446" s="63"/>
      <c r="TLN2446" s="63"/>
      <c r="TLO2446" s="63"/>
      <c r="TLP2446" s="63"/>
      <c r="TLQ2446" s="63"/>
      <c r="TLR2446" s="63"/>
      <c r="TLS2446" s="63"/>
      <c r="TLT2446" s="63"/>
      <c r="TLU2446" s="63"/>
      <c r="TLV2446" s="63"/>
      <c r="TLW2446" s="63"/>
      <c r="TLX2446" s="63"/>
      <c r="TLY2446" s="63"/>
      <c r="TLZ2446" s="63"/>
      <c r="TMA2446" s="63"/>
      <c r="TMB2446" s="63"/>
      <c r="TMC2446" s="63"/>
      <c r="TMD2446" s="63"/>
      <c r="TME2446" s="63"/>
      <c r="TMF2446" s="63"/>
      <c r="TMG2446" s="63"/>
      <c r="TMH2446" s="63"/>
      <c r="TMI2446" s="63"/>
      <c r="TMJ2446" s="63"/>
      <c r="TMK2446" s="63"/>
      <c r="TML2446" s="63"/>
      <c r="TMM2446" s="63"/>
      <c r="TMN2446" s="63"/>
      <c r="TMO2446" s="63"/>
      <c r="TMP2446" s="63"/>
      <c r="TMQ2446" s="63"/>
      <c r="TMR2446" s="63"/>
      <c r="TMS2446" s="63"/>
      <c r="TMT2446" s="63"/>
      <c r="TMU2446" s="63"/>
      <c r="TMV2446" s="63"/>
      <c r="TMW2446" s="63"/>
      <c r="TMX2446" s="63"/>
      <c r="TMY2446" s="63"/>
      <c r="TMZ2446" s="63"/>
      <c r="TNA2446" s="63"/>
      <c r="TNB2446" s="63"/>
      <c r="TNC2446" s="63"/>
      <c r="TND2446" s="63"/>
      <c r="TNE2446" s="63"/>
      <c r="TNF2446" s="63"/>
      <c r="TNG2446" s="63"/>
      <c r="TNH2446" s="63"/>
      <c r="TNI2446" s="63"/>
      <c r="TNJ2446" s="63"/>
      <c r="TNK2446" s="63"/>
      <c r="TNL2446" s="63"/>
      <c r="TNM2446" s="63"/>
      <c r="TNN2446" s="63"/>
      <c r="TNO2446" s="63"/>
      <c r="TNP2446" s="63"/>
      <c r="TNQ2446" s="63"/>
      <c r="TNR2446" s="63"/>
      <c r="TNS2446" s="63"/>
      <c r="TNT2446" s="63"/>
      <c r="TNU2446" s="63"/>
      <c r="TNV2446" s="63"/>
      <c r="TNW2446" s="63"/>
      <c r="TNX2446" s="63"/>
      <c r="TNY2446" s="63"/>
      <c r="TNZ2446" s="63"/>
      <c r="TOA2446" s="63"/>
      <c r="TOB2446" s="63"/>
      <c r="TOC2446" s="63"/>
      <c r="TOD2446" s="63"/>
      <c r="TOE2446" s="63"/>
      <c r="TOF2446" s="63"/>
      <c r="TOG2446" s="63"/>
      <c r="TOH2446" s="63"/>
      <c r="TOI2446" s="63"/>
      <c r="TOJ2446" s="63"/>
      <c r="TOK2446" s="63"/>
      <c r="TOL2446" s="63"/>
      <c r="TOM2446" s="63"/>
      <c r="TON2446" s="63"/>
      <c r="TOO2446" s="63"/>
      <c r="TOP2446" s="63"/>
      <c r="TOQ2446" s="63"/>
      <c r="TOR2446" s="63"/>
      <c r="TOS2446" s="63"/>
      <c r="TOT2446" s="63"/>
      <c r="TOU2446" s="63"/>
      <c r="TOV2446" s="63"/>
      <c r="TOW2446" s="63"/>
      <c r="TOX2446" s="63"/>
      <c r="TOY2446" s="63"/>
      <c r="TOZ2446" s="63"/>
      <c r="TPA2446" s="63"/>
      <c r="TPB2446" s="63"/>
      <c r="TPC2446" s="63"/>
      <c r="TPD2446" s="63"/>
      <c r="TPE2446" s="63"/>
      <c r="TPF2446" s="63"/>
      <c r="TPG2446" s="63"/>
      <c r="TPH2446" s="63"/>
      <c r="TPI2446" s="63"/>
      <c r="TPJ2446" s="63"/>
      <c r="TPK2446" s="63"/>
      <c r="TPL2446" s="63"/>
      <c r="TPM2446" s="63"/>
      <c r="TPN2446" s="63"/>
      <c r="TPO2446" s="63"/>
      <c r="TPP2446" s="63"/>
      <c r="TPQ2446" s="63"/>
      <c r="TPR2446" s="63"/>
      <c r="TPS2446" s="63"/>
      <c r="TPT2446" s="63"/>
      <c r="TPU2446" s="63"/>
      <c r="TPV2446" s="63"/>
      <c r="TPW2446" s="63"/>
      <c r="TPX2446" s="63"/>
      <c r="TPY2446" s="63"/>
      <c r="TPZ2446" s="63"/>
      <c r="TQA2446" s="63"/>
      <c r="TQB2446" s="63"/>
      <c r="TQC2446" s="63"/>
      <c r="TQD2446" s="63"/>
      <c r="TQE2446" s="63"/>
      <c r="TQF2446" s="63"/>
      <c r="TQG2446" s="63"/>
      <c r="TQH2446" s="63"/>
      <c r="TQI2446" s="63"/>
      <c r="TQJ2446" s="63"/>
      <c r="TQK2446" s="63"/>
      <c r="TQL2446" s="63"/>
      <c r="TQM2446" s="63"/>
      <c r="TQN2446" s="63"/>
      <c r="TQO2446" s="63"/>
      <c r="TQP2446" s="63"/>
      <c r="TQQ2446" s="63"/>
      <c r="TQR2446" s="63"/>
      <c r="TQS2446" s="63"/>
      <c r="TQT2446" s="63"/>
      <c r="TQU2446" s="63"/>
      <c r="TQV2446" s="63"/>
      <c r="TQW2446" s="63"/>
      <c r="TQX2446" s="63"/>
      <c r="TQY2446" s="63"/>
      <c r="TQZ2446" s="63"/>
      <c r="TRA2446" s="63"/>
      <c r="TRB2446" s="63"/>
      <c r="TRC2446" s="63"/>
      <c r="TRD2446" s="63"/>
      <c r="TRE2446" s="63"/>
      <c r="TRF2446" s="63"/>
      <c r="TRG2446" s="63"/>
      <c r="TRH2446" s="63"/>
      <c r="TRI2446" s="63"/>
      <c r="TRJ2446" s="63"/>
      <c r="TRK2446" s="63"/>
      <c r="TRL2446" s="63"/>
      <c r="TRM2446" s="63"/>
      <c r="TRN2446" s="63"/>
      <c r="TRO2446" s="63"/>
      <c r="TRP2446" s="63"/>
      <c r="TRQ2446" s="63"/>
      <c r="TRR2446" s="63"/>
      <c r="TRS2446" s="63"/>
      <c r="TRT2446" s="63"/>
      <c r="TRU2446" s="63"/>
      <c r="TRV2446" s="63"/>
      <c r="TRW2446" s="63"/>
      <c r="TRX2446" s="63"/>
      <c r="TRY2446" s="63"/>
      <c r="TRZ2446" s="63"/>
      <c r="TSA2446" s="63"/>
      <c r="TSB2446" s="63"/>
      <c r="TSC2446" s="63"/>
      <c r="TSD2446" s="63"/>
      <c r="TSE2446" s="63"/>
      <c r="TSF2446" s="63"/>
      <c r="TSG2446" s="63"/>
      <c r="TSH2446" s="63"/>
      <c r="TSI2446" s="63"/>
      <c r="TSJ2446" s="63"/>
      <c r="TSK2446" s="63"/>
      <c r="TSL2446" s="63"/>
      <c r="TSM2446" s="63"/>
      <c r="TSN2446" s="63"/>
      <c r="TSO2446" s="63"/>
      <c r="TSP2446" s="63"/>
      <c r="TSQ2446" s="63"/>
      <c r="TSR2446" s="63"/>
      <c r="TSS2446" s="63"/>
      <c r="TST2446" s="63"/>
      <c r="TSU2446" s="63"/>
      <c r="TSV2446" s="63"/>
      <c r="TSW2446" s="63"/>
      <c r="TSX2446" s="63"/>
      <c r="TSY2446" s="63"/>
      <c r="TSZ2446" s="63"/>
      <c r="TTA2446" s="63"/>
      <c r="TTB2446" s="63"/>
      <c r="TTC2446" s="63"/>
      <c r="TTD2446" s="63"/>
      <c r="TTE2446" s="63"/>
      <c r="TTF2446" s="63"/>
      <c r="TTG2446" s="63"/>
      <c r="TTH2446" s="63"/>
      <c r="TTI2446" s="63"/>
      <c r="TTJ2446" s="63"/>
      <c r="TTK2446" s="63"/>
      <c r="TTL2446" s="63"/>
      <c r="TTM2446" s="63"/>
      <c r="TTN2446" s="63"/>
      <c r="TTO2446" s="63"/>
      <c r="TTP2446" s="63"/>
      <c r="TTQ2446" s="63"/>
      <c r="TTR2446" s="63"/>
      <c r="TTS2446" s="63"/>
      <c r="TTT2446" s="63"/>
      <c r="TTU2446" s="63"/>
      <c r="TTV2446" s="63"/>
      <c r="TTW2446" s="63"/>
      <c r="TTX2446" s="63"/>
      <c r="TTY2446" s="63"/>
      <c r="TTZ2446" s="63"/>
      <c r="TUA2446" s="63"/>
      <c r="TUB2446" s="63"/>
      <c r="TUC2446" s="63"/>
      <c r="TUD2446" s="63"/>
      <c r="TUE2446" s="63"/>
      <c r="TUF2446" s="63"/>
      <c r="TUG2446" s="63"/>
      <c r="TUH2446" s="63"/>
      <c r="TUI2446" s="63"/>
      <c r="TUJ2446" s="63"/>
      <c r="TUK2446" s="63"/>
      <c r="TUL2446" s="63"/>
      <c r="TUM2446" s="63"/>
      <c r="TUN2446" s="63"/>
      <c r="TUO2446" s="63"/>
      <c r="TUP2446" s="63"/>
      <c r="TUQ2446" s="63"/>
      <c r="TUR2446" s="63"/>
      <c r="TUS2446" s="63"/>
      <c r="TUT2446" s="63"/>
      <c r="TUU2446" s="63"/>
      <c r="TUV2446" s="63"/>
      <c r="TUW2446" s="63"/>
      <c r="TUX2446" s="63"/>
      <c r="TUY2446" s="63"/>
      <c r="TUZ2446" s="63"/>
      <c r="TVA2446" s="63"/>
      <c r="TVB2446" s="63"/>
      <c r="TVC2446" s="63"/>
      <c r="TVD2446" s="63"/>
      <c r="TVE2446" s="63"/>
      <c r="TVF2446" s="63"/>
      <c r="TVG2446" s="63"/>
      <c r="TVH2446" s="63"/>
      <c r="TVI2446" s="63"/>
      <c r="TVJ2446" s="63"/>
      <c r="TVK2446" s="63"/>
      <c r="TVL2446" s="63"/>
      <c r="TVM2446" s="63"/>
      <c r="TVN2446" s="63"/>
      <c r="TVO2446" s="63"/>
      <c r="TVP2446" s="63"/>
      <c r="TVQ2446" s="63"/>
      <c r="TVR2446" s="63"/>
      <c r="TVS2446" s="63"/>
      <c r="TVT2446" s="63"/>
      <c r="TVU2446" s="63"/>
      <c r="TVV2446" s="63"/>
      <c r="TVW2446" s="63"/>
      <c r="TVX2446" s="63"/>
      <c r="TVY2446" s="63"/>
      <c r="TVZ2446" s="63"/>
      <c r="TWA2446" s="63"/>
      <c r="TWB2446" s="63"/>
      <c r="TWC2446" s="63"/>
      <c r="TWD2446" s="63"/>
      <c r="TWE2446" s="63"/>
      <c r="TWF2446" s="63"/>
      <c r="TWG2446" s="63"/>
      <c r="TWH2446" s="63"/>
      <c r="TWI2446" s="63"/>
      <c r="TWJ2446" s="63"/>
      <c r="TWK2446" s="63"/>
      <c r="TWL2446" s="63"/>
      <c r="TWM2446" s="63"/>
      <c r="TWN2446" s="63"/>
      <c r="TWO2446" s="63"/>
      <c r="TWP2446" s="63"/>
      <c r="TWQ2446" s="63"/>
      <c r="TWR2446" s="63"/>
      <c r="TWS2446" s="63"/>
      <c r="TWT2446" s="63"/>
      <c r="TWU2446" s="63"/>
      <c r="TWV2446" s="63"/>
      <c r="TWW2446" s="63"/>
      <c r="TWX2446" s="63"/>
      <c r="TWY2446" s="63"/>
      <c r="TWZ2446" s="63"/>
      <c r="TXA2446" s="63"/>
      <c r="TXB2446" s="63"/>
      <c r="TXC2446" s="63"/>
      <c r="TXD2446" s="63"/>
      <c r="TXE2446" s="63"/>
      <c r="TXF2446" s="63"/>
      <c r="TXG2446" s="63"/>
      <c r="TXH2446" s="63"/>
      <c r="TXI2446" s="63"/>
      <c r="TXJ2446" s="63"/>
      <c r="TXK2446" s="63"/>
      <c r="TXL2446" s="63"/>
      <c r="TXM2446" s="63"/>
      <c r="TXN2446" s="63"/>
      <c r="TXO2446" s="63"/>
      <c r="TXP2446" s="63"/>
      <c r="TXQ2446" s="63"/>
      <c r="TXR2446" s="63"/>
      <c r="TXS2446" s="63"/>
      <c r="TXT2446" s="63"/>
      <c r="TXU2446" s="63"/>
      <c r="TXV2446" s="63"/>
      <c r="TXW2446" s="63"/>
      <c r="TXX2446" s="63"/>
      <c r="TXY2446" s="63"/>
      <c r="TXZ2446" s="63"/>
      <c r="TYA2446" s="63"/>
      <c r="TYB2446" s="63"/>
      <c r="TYC2446" s="63"/>
      <c r="TYD2446" s="63"/>
      <c r="TYE2446" s="63"/>
      <c r="TYF2446" s="63"/>
      <c r="TYG2446" s="63"/>
      <c r="TYH2446" s="63"/>
      <c r="TYI2446" s="63"/>
      <c r="TYJ2446" s="63"/>
      <c r="TYK2446" s="63"/>
      <c r="TYL2446" s="63"/>
      <c r="TYM2446" s="63"/>
      <c r="TYN2446" s="63"/>
      <c r="TYO2446" s="63"/>
      <c r="TYP2446" s="63"/>
      <c r="TYQ2446" s="63"/>
      <c r="TYR2446" s="63"/>
      <c r="TYS2446" s="63"/>
      <c r="TYT2446" s="63"/>
      <c r="TYU2446" s="63"/>
      <c r="TYV2446" s="63"/>
      <c r="TYW2446" s="63"/>
      <c r="TYX2446" s="63"/>
      <c r="TYY2446" s="63"/>
      <c r="TYZ2446" s="63"/>
      <c r="TZA2446" s="63"/>
      <c r="TZB2446" s="63"/>
      <c r="TZC2446" s="63"/>
      <c r="TZD2446" s="63"/>
      <c r="TZE2446" s="63"/>
      <c r="TZF2446" s="63"/>
      <c r="TZG2446" s="63"/>
      <c r="TZH2446" s="63"/>
      <c r="TZI2446" s="63"/>
      <c r="TZJ2446" s="63"/>
      <c r="TZK2446" s="63"/>
      <c r="TZL2446" s="63"/>
      <c r="TZM2446" s="63"/>
      <c r="TZN2446" s="63"/>
      <c r="TZO2446" s="63"/>
      <c r="TZP2446" s="63"/>
      <c r="TZQ2446" s="63"/>
      <c r="TZR2446" s="63"/>
      <c r="TZS2446" s="63"/>
      <c r="TZT2446" s="63"/>
      <c r="TZU2446" s="63"/>
      <c r="TZV2446" s="63"/>
      <c r="TZW2446" s="63"/>
      <c r="TZX2446" s="63"/>
      <c r="TZY2446" s="63"/>
      <c r="TZZ2446" s="63"/>
      <c r="UAA2446" s="63"/>
      <c r="UAB2446" s="63"/>
      <c r="UAC2446" s="63"/>
      <c r="UAD2446" s="63"/>
      <c r="UAE2446" s="63"/>
      <c r="UAF2446" s="63"/>
      <c r="UAG2446" s="63"/>
      <c r="UAH2446" s="63"/>
      <c r="UAI2446" s="63"/>
      <c r="UAJ2446" s="63"/>
      <c r="UAK2446" s="63"/>
      <c r="UAL2446" s="63"/>
      <c r="UAM2446" s="63"/>
      <c r="UAN2446" s="63"/>
      <c r="UAO2446" s="63"/>
      <c r="UAP2446" s="63"/>
      <c r="UAQ2446" s="63"/>
      <c r="UAR2446" s="63"/>
      <c r="UAS2446" s="63"/>
      <c r="UAT2446" s="63"/>
      <c r="UAU2446" s="63"/>
      <c r="UAV2446" s="63"/>
      <c r="UAW2446" s="63"/>
      <c r="UAX2446" s="63"/>
      <c r="UAY2446" s="63"/>
      <c r="UAZ2446" s="63"/>
      <c r="UBA2446" s="63"/>
      <c r="UBB2446" s="63"/>
      <c r="UBC2446" s="63"/>
      <c r="UBD2446" s="63"/>
      <c r="UBE2446" s="63"/>
      <c r="UBF2446" s="63"/>
      <c r="UBG2446" s="63"/>
      <c r="UBH2446" s="63"/>
      <c r="UBI2446" s="63"/>
      <c r="UBJ2446" s="63"/>
      <c r="UBK2446" s="63"/>
      <c r="UBL2446" s="63"/>
      <c r="UBM2446" s="63"/>
      <c r="UBN2446" s="63"/>
      <c r="UBO2446" s="63"/>
      <c r="UBP2446" s="63"/>
      <c r="UBQ2446" s="63"/>
      <c r="UBR2446" s="63"/>
      <c r="UBS2446" s="63"/>
      <c r="UBT2446" s="63"/>
      <c r="UBU2446" s="63"/>
      <c r="UBV2446" s="63"/>
      <c r="UBW2446" s="63"/>
      <c r="UBX2446" s="63"/>
      <c r="UBY2446" s="63"/>
      <c r="UBZ2446" s="63"/>
      <c r="UCA2446" s="63"/>
      <c r="UCB2446" s="63"/>
      <c r="UCC2446" s="63"/>
      <c r="UCD2446" s="63"/>
      <c r="UCE2446" s="63"/>
      <c r="UCF2446" s="63"/>
      <c r="UCG2446" s="63"/>
      <c r="UCH2446" s="63"/>
      <c r="UCI2446" s="63"/>
      <c r="UCJ2446" s="63"/>
      <c r="UCK2446" s="63"/>
      <c r="UCL2446" s="63"/>
      <c r="UCM2446" s="63"/>
      <c r="UCN2446" s="63"/>
      <c r="UCO2446" s="63"/>
      <c r="UCP2446" s="63"/>
      <c r="UCQ2446" s="63"/>
      <c r="UCR2446" s="63"/>
      <c r="UCS2446" s="63"/>
      <c r="UCT2446" s="63"/>
      <c r="UCU2446" s="63"/>
      <c r="UCV2446" s="63"/>
      <c r="UCW2446" s="63"/>
      <c r="UCX2446" s="63"/>
      <c r="UCY2446" s="63"/>
      <c r="UCZ2446" s="63"/>
      <c r="UDA2446" s="63"/>
      <c r="UDB2446" s="63"/>
      <c r="UDC2446" s="63"/>
      <c r="UDD2446" s="63"/>
      <c r="UDE2446" s="63"/>
      <c r="UDF2446" s="63"/>
      <c r="UDG2446" s="63"/>
      <c r="UDH2446" s="63"/>
      <c r="UDI2446" s="63"/>
      <c r="UDJ2446" s="63"/>
      <c r="UDK2446" s="63"/>
      <c r="UDL2446" s="63"/>
      <c r="UDM2446" s="63"/>
      <c r="UDN2446" s="63"/>
      <c r="UDO2446" s="63"/>
      <c r="UDP2446" s="63"/>
      <c r="UDQ2446" s="63"/>
      <c r="UDR2446" s="63"/>
      <c r="UDS2446" s="63"/>
      <c r="UDT2446" s="63"/>
      <c r="UDU2446" s="63"/>
      <c r="UDV2446" s="63"/>
      <c r="UDW2446" s="63"/>
      <c r="UDX2446" s="63"/>
      <c r="UDY2446" s="63"/>
      <c r="UDZ2446" s="63"/>
      <c r="UEA2446" s="63"/>
      <c r="UEB2446" s="63"/>
      <c r="UEC2446" s="63"/>
      <c r="UED2446" s="63"/>
      <c r="UEE2446" s="63"/>
      <c r="UEF2446" s="63"/>
      <c r="UEG2446" s="63"/>
      <c r="UEH2446" s="63"/>
      <c r="UEI2446" s="63"/>
      <c r="UEJ2446" s="63"/>
      <c r="UEK2446" s="63"/>
      <c r="UEL2446" s="63"/>
      <c r="UEM2446" s="63"/>
      <c r="UEN2446" s="63"/>
      <c r="UEO2446" s="63"/>
      <c r="UEP2446" s="63"/>
      <c r="UEQ2446" s="63"/>
      <c r="UER2446" s="63"/>
      <c r="UES2446" s="63"/>
      <c r="UET2446" s="63"/>
      <c r="UEU2446" s="63"/>
      <c r="UEV2446" s="63"/>
      <c r="UEW2446" s="63"/>
      <c r="UEX2446" s="63"/>
      <c r="UEY2446" s="63"/>
      <c r="UEZ2446" s="63"/>
      <c r="UFA2446" s="63"/>
      <c r="UFB2446" s="63"/>
      <c r="UFC2446" s="63"/>
      <c r="UFD2446" s="63"/>
      <c r="UFE2446" s="63"/>
      <c r="UFF2446" s="63"/>
      <c r="UFG2446" s="63"/>
      <c r="UFH2446" s="63"/>
      <c r="UFI2446" s="63"/>
      <c r="UFJ2446" s="63"/>
      <c r="UFK2446" s="63"/>
      <c r="UFL2446" s="63"/>
      <c r="UFM2446" s="63"/>
      <c r="UFN2446" s="63"/>
      <c r="UFO2446" s="63"/>
      <c r="UFP2446" s="63"/>
      <c r="UFQ2446" s="63"/>
      <c r="UFR2446" s="63"/>
      <c r="UFS2446" s="63"/>
      <c r="UFT2446" s="63"/>
      <c r="UFU2446" s="63"/>
      <c r="UFV2446" s="63"/>
      <c r="UFW2446" s="63"/>
      <c r="UFX2446" s="63"/>
      <c r="UFY2446" s="63"/>
      <c r="UFZ2446" s="63"/>
      <c r="UGA2446" s="63"/>
      <c r="UGB2446" s="63"/>
      <c r="UGC2446" s="63"/>
      <c r="UGD2446" s="63"/>
      <c r="UGE2446" s="63"/>
      <c r="UGF2446" s="63"/>
      <c r="UGG2446" s="63"/>
      <c r="UGH2446" s="63"/>
      <c r="UGI2446" s="63"/>
      <c r="UGJ2446" s="63"/>
      <c r="UGK2446" s="63"/>
      <c r="UGL2446" s="63"/>
      <c r="UGM2446" s="63"/>
      <c r="UGN2446" s="63"/>
      <c r="UGO2446" s="63"/>
      <c r="UGP2446" s="63"/>
      <c r="UGQ2446" s="63"/>
      <c r="UGR2446" s="63"/>
      <c r="UGS2446" s="63"/>
      <c r="UGT2446" s="63"/>
      <c r="UGU2446" s="63"/>
      <c r="UGV2446" s="63"/>
      <c r="UGW2446" s="63"/>
      <c r="UGX2446" s="63"/>
      <c r="UGY2446" s="63"/>
      <c r="UGZ2446" s="63"/>
      <c r="UHA2446" s="63"/>
      <c r="UHB2446" s="63"/>
      <c r="UHC2446" s="63"/>
      <c r="UHD2446" s="63"/>
      <c r="UHE2446" s="63"/>
      <c r="UHF2446" s="63"/>
      <c r="UHG2446" s="63"/>
      <c r="UHH2446" s="63"/>
      <c r="UHI2446" s="63"/>
      <c r="UHJ2446" s="63"/>
      <c r="UHK2446" s="63"/>
      <c r="UHL2446" s="63"/>
      <c r="UHM2446" s="63"/>
      <c r="UHN2446" s="63"/>
      <c r="UHO2446" s="63"/>
      <c r="UHP2446" s="63"/>
      <c r="UHQ2446" s="63"/>
      <c r="UHR2446" s="63"/>
      <c r="UHS2446" s="63"/>
      <c r="UHT2446" s="63"/>
      <c r="UHU2446" s="63"/>
      <c r="UHV2446" s="63"/>
      <c r="UHW2446" s="63"/>
      <c r="UHX2446" s="63"/>
      <c r="UHY2446" s="63"/>
      <c r="UHZ2446" s="63"/>
      <c r="UIA2446" s="63"/>
      <c r="UIB2446" s="63"/>
      <c r="UIC2446" s="63"/>
      <c r="UID2446" s="63"/>
      <c r="UIE2446" s="63"/>
      <c r="UIF2446" s="63"/>
      <c r="UIG2446" s="63"/>
      <c r="UIH2446" s="63"/>
      <c r="UII2446" s="63"/>
      <c r="UIJ2446" s="63"/>
      <c r="UIK2446" s="63"/>
      <c r="UIL2446" s="63"/>
      <c r="UIM2446" s="63"/>
      <c r="UIN2446" s="63"/>
      <c r="UIO2446" s="63"/>
      <c r="UIP2446" s="63"/>
      <c r="UIQ2446" s="63"/>
      <c r="UIR2446" s="63"/>
      <c r="UIS2446" s="63"/>
      <c r="UIT2446" s="63"/>
      <c r="UIU2446" s="63"/>
      <c r="UIV2446" s="63"/>
      <c r="UIW2446" s="63"/>
      <c r="UIX2446" s="63"/>
      <c r="UIY2446" s="63"/>
      <c r="UIZ2446" s="63"/>
      <c r="UJA2446" s="63"/>
      <c r="UJB2446" s="63"/>
      <c r="UJC2446" s="63"/>
      <c r="UJD2446" s="63"/>
      <c r="UJE2446" s="63"/>
      <c r="UJF2446" s="63"/>
      <c r="UJG2446" s="63"/>
      <c r="UJH2446" s="63"/>
      <c r="UJI2446" s="63"/>
      <c r="UJJ2446" s="63"/>
      <c r="UJK2446" s="63"/>
      <c r="UJL2446" s="63"/>
      <c r="UJM2446" s="63"/>
      <c r="UJN2446" s="63"/>
      <c r="UJO2446" s="63"/>
      <c r="UJP2446" s="63"/>
      <c r="UJQ2446" s="63"/>
      <c r="UJR2446" s="63"/>
      <c r="UJS2446" s="63"/>
      <c r="UJT2446" s="63"/>
      <c r="UJU2446" s="63"/>
      <c r="UJV2446" s="63"/>
      <c r="UJW2446" s="63"/>
      <c r="UJX2446" s="63"/>
      <c r="UJY2446" s="63"/>
      <c r="UJZ2446" s="63"/>
      <c r="UKA2446" s="63"/>
      <c r="UKB2446" s="63"/>
      <c r="UKC2446" s="63"/>
      <c r="UKD2446" s="63"/>
      <c r="UKE2446" s="63"/>
      <c r="UKF2446" s="63"/>
      <c r="UKG2446" s="63"/>
      <c r="UKH2446" s="63"/>
      <c r="UKI2446" s="63"/>
      <c r="UKJ2446" s="63"/>
      <c r="UKK2446" s="63"/>
      <c r="UKL2446" s="63"/>
      <c r="UKM2446" s="63"/>
      <c r="UKN2446" s="63"/>
      <c r="UKO2446" s="63"/>
      <c r="UKP2446" s="63"/>
      <c r="UKQ2446" s="63"/>
      <c r="UKR2446" s="63"/>
      <c r="UKS2446" s="63"/>
      <c r="UKT2446" s="63"/>
      <c r="UKU2446" s="63"/>
      <c r="UKV2446" s="63"/>
      <c r="UKW2446" s="63"/>
      <c r="UKX2446" s="63"/>
      <c r="UKY2446" s="63"/>
      <c r="UKZ2446" s="63"/>
      <c r="ULA2446" s="63"/>
      <c r="ULB2446" s="63"/>
      <c r="ULC2446" s="63"/>
      <c r="ULD2446" s="63"/>
      <c r="ULE2446" s="63"/>
      <c r="ULF2446" s="63"/>
      <c r="ULG2446" s="63"/>
      <c r="ULH2446" s="63"/>
      <c r="ULI2446" s="63"/>
      <c r="ULJ2446" s="63"/>
      <c r="ULK2446" s="63"/>
      <c r="ULL2446" s="63"/>
      <c r="ULM2446" s="63"/>
      <c r="ULN2446" s="63"/>
      <c r="ULO2446" s="63"/>
      <c r="ULP2446" s="63"/>
      <c r="ULQ2446" s="63"/>
      <c r="ULR2446" s="63"/>
      <c r="ULS2446" s="63"/>
      <c r="ULT2446" s="63"/>
      <c r="ULU2446" s="63"/>
      <c r="ULV2446" s="63"/>
      <c r="ULW2446" s="63"/>
      <c r="ULX2446" s="63"/>
      <c r="ULY2446" s="63"/>
      <c r="ULZ2446" s="63"/>
      <c r="UMA2446" s="63"/>
      <c r="UMB2446" s="63"/>
      <c r="UMC2446" s="63"/>
      <c r="UMD2446" s="63"/>
      <c r="UME2446" s="63"/>
      <c r="UMF2446" s="63"/>
      <c r="UMG2446" s="63"/>
      <c r="UMH2446" s="63"/>
      <c r="UMI2446" s="63"/>
      <c r="UMJ2446" s="63"/>
      <c r="UMK2446" s="63"/>
      <c r="UML2446" s="63"/>
      <c r="UMM2446" s="63"/>
      <c r="UMN2446" s="63"/>
      <c r="UMO2446" s="63"/>
      <c r="UMP2446" s="63"/>
      <c r="UMQ2446" s="63"/>
      <c r="UMR2446" s="63"/>
      <c r="UMS2446" s="63"/>
      <c r="UMT2446" s="63"/>
      <c r="UMU2446" s="63"/>
      <c r="UMV2446" s="63"/>
      <c r="UMW2446" s="63"/>
      <c r="UMX2446" s="63"/>
      <c r="UMY2446" s="63"/>
      <c r="UMZ2446" s="63"/>
      <c r="UNA2446" s="63"/>
      <c r="UNB2446" s="63"/>
      <c r="UNC2446" s="63"/>
      <c r="UND2446" s="63"/>
      <c r="UNE2446" s="63"/>
      <c r="UNF2446" s="63"/>
      <c r="UNG2446" s="63"/>
      <c r="UNH2446" s="63"/>
      <c r="UNI2446" s="63"/>
      <c r="UNJ2446" s="63"/>
      <c r="UNK2446" s="63"/>
      <c r="UNL2446" s="63"/>
      <c r="UNM2446" s="63"/>
      <c r="UNN2446" s="63"/>
      <c r="UNO2446" s="63"/>
      <c r="UNP2446" s="63"/>
      <c r="UNQ2446" s="63"/>
      <c r="UNR2446" s="63"/>
      <c r="UNS2446" s="63"/>
      <c r="UNT2446" s="63"/>
      <c r="UNU2446" s="63"/>
      <c r="UNV2446" s="63"/>
      <c r="UNW2446" s="63"/>
      <c r="UNX2446" s="63"/>
      <c r="UNY2446" s="63"/>
      <c r="UNZ2446" s="63"/>
      <c r="UOA2446" s="63"/>
      <c r="UOB2446" s="63"/>
      <c r="UOC2446" s="63"/>
      <c r="UOD2446" s="63"/>
      <c r="UOE2446" s="63"/>
      <c r="UOF2446" s="63"/>
      <c r="UOG2446" s="63"/>
      <c r="UOH2446" s="63"/>
      <c r="UOI2446" s="63"/>
      <c r="UOJ2446" s="63"/>
      <c r="UOK2446" s="63"/>
      <c r="UOL2446" s="63"/>
      <c r="UOM2446" s="63"/>
      <c r="UON2446" s="63"/>
      <c r="UOO2446" s="63"/>
      <c r="UOP2446" s="63"/>
      <c r="UOQ2446" s="63"/>
      <c r="UOR2446" s="63"/>
      <c r="UOS2446" s="63"/>
      <c r="UOT2446" s="63"/>
      <c r="UOU2446" s="63"/>
      <c r="UOV2446" s="63"/>
      <c r="UOW2446" s="63"/>
      <c r="UOX2446" s="63"/>
      <c r="UOY2446" s="63"/>
      <c r="UOZ2446" s="63"/>
      <c r="UPA2446" s="63"/>
      <c r="UPB2446" s="63"/>
      <c r="UPC2446" s="63"/>
      <c r="UPD2446" s="63"/>
      <c r="UPE2446" s="63"/>
      <c r="UPF2446" s="63"/>
      <c r="UPG2446" s="63"/>
      <c r="UPH2446" s="63"/>
      <c r="UPI2446" s="63"/>
      <c r="UPJ2446" s="63"/>
      <c r="UPK2446" s="63"/>
      <c r="UPL2446" s="63"/>
      <c r="UPM2446" s="63"/>
      <c r="UPN2446" s="63"/>
      <c r="UPO2446" s="63"/>
      <c r="UPP2446" s="63"/>
      <c r="UPQ2446" s="63"/>
      <c r="UPR2446" s="63"/>
      <c r="UPS2446" s="63"/>
      <c r="UPT2446" s="63"/>
      <c r="UPU2446" s="63"/>
      <c r="UPV2446" s="63"/>
      <c r="UPW2446" s="63"/>
      <c r="UPX2446" s="63"/>
      <c r="UPY2446" s="63"/>
      <c r="UPZ2446" s="63"/>
      <c r="UQA2446" s="63"/>
      <c r="UQB2446" s="63"/>
      <c r="UQC2446" s="63"/>
      <c r="UQD2446" s="63"/>
      <c r="UQE2446" s="63"/>
      <c r="UQF2446" s="63"/>
      <c r="UQG2446" s="63"/>
      <c r="UQH2446" s="63"/>
      <c r="UQI2446" s="63"/>
      <c r="UQJ2446" s="63"/>
      <c r="UQK2446" s="63"/>
      <c r="UQL2446" s="63"/>
      <c r="UQM2446" s="63"/>
      <c r="UQN2446" s="63"/>
      <c r="UQO2446" s="63"/>
      <c r="UQP2446" s="63"/>
      <c r="UQQ2446" s="63"/>
      <c r="UQR2446" s="63"/>
      <c r="UQS2446" s="63"/>
      <c r="UQT2446" s="63"/>
      <c r="UQU2446" s="63"/>
      <c r="UQV2446" s="63"/>
      <c r="UQW2446" s="63"/>
      <c r="UQX2446" s="63"/>
      <c r="UQY2446" s="63"/>
      <c r="UQZ2446" s="63"/>
      <c r="URA2446" s="63"/>
      <c r="URB2446" s="63"/>
      <c r="URC2446" s="63"/>
      <c r="URD2446" s="63"/>
      <c r="URE2446" s="63"/>
      <c r="URF2446" s="63"/>
      <c r="URG2446" s="63"/>
      <c r="URH2446" s="63"/>
      <c r="URI2446" s="63"/>
      <c r="URJ2446" s="63"/>
      <c r="URK2446" s="63"/>
      <c r="URL2446" s="63"/>
      <c r="URM2446" s="63"/>
      <c r="URN2446" s="63"/>
      <c r="URO2446" s="63"/>
      <c r="URP2446" s="63"/>
      <c r="URQ2446" s="63"/>
      <c r="URR2446" s="63"/>
      <c r="URS2446" s="63"/>
      <c r="URT2446" s="63"/>
      <c r="URU2446" s="63"/>
      <c r="URV2446" s="63"/>
      <c r="URW2446" s="63"/>
      <c r="URX2446" s="63"/>
      <c r="URY2446" s="63"/>
      <c r="URZ2446" s="63"/>
      <c r="USA2446" s="63"/>
      <c r="USB2446" s="63"/>
      <c r="USC2446" s="63"/>
      <c r="USD2446" s="63"/>
      <c r="USE2446" s="63"/>
      <c r="USF2446" s="63"/>
      <c r="USG2446" s="63"/>
      <c r="USH2446" s="63"/>
      <c r="USI2446" s="63"/>
      <c r="USJ2446" s="63"/>
      <c r="USK2446" s="63"/>
      <c r="USL2446" s="63"/>
      <c r="USM2446" s="63"/>
      <c r="USN2446" s="63"/>
      <c r="USO2446" s="63"/>
      <c r="USP2446" s="63"/>
      <c r="USQ2446" s="63"/>
      <c r="USR2446" s="63"/>
      <c r="USS2446" s="63"/>
      <c r="UST2446" s="63"/>
      <c r="USU2446" s="63"/>
      <c r="USV2446" s="63"/>
      <c r="USW2446" s="63"/>
      <c r="USX2446" s="63"/>
      <c r="USY2446" s="63"/>
      <c r="USZ2446" s="63"/>
      <c r="UTA2446" s="63"/>
      <c r="UTB2446" s="63"/>
      <c r="UTC2446" s="63"/>
      <c r="UTD2446" s="63"/>
      <c r="UTE2446" s="63"/>
      <c r="UTF2446" s="63"/>
      <c r="UTG2446" s="63"/>
      <c r="UTH2446" s="63"/>
      <c r="UTI2446" s="63"/>
      <c r="UTJ2446" s="63"/>
      <c r="UTK2446" s="63"/>
      <c r="UTL2446" s="63"/>
      <c r="UTM2446" s="63"/>
      <c r="UTN2446" s="63"/>
      <c r="UTO2446" s="63"/>
      <c r="UTP2446" s="63"/>
      <c r="UTQ2446" s="63"/>
      <c r="UTR2446" s="63"/>
      <c r="UTS2446" s="63"/>
      <c r="UTT2446" s="63"/>
      <c r="UTU2446" s="63"/>
      <c r="UTV2446" s="63"/>
      <c r="UTW2446" s="63"/>
      <c r="UTX2446" s="63"/>
      <c r="UTY2446" s="63"/>
      <c r="UTZ2446" s="63"/>
      <c r="UUA2446" s="63"/>
      <c r="UUB2446" s="63"/>
      <c r="UUC2446" s="63"/>
      <c r="UUD2446" s="63"/>
      <c r="UUE2446" s="63"/>
      <c r="UUF2446" s="63"/>
      <c r="UUG2446" s="63"/>
      <c r="UUH2446" s="63"/>
      <c r="UUI2446" s="63"/>
      <c r="UUJ2446" s="63"/>
      <c r="UUK2446" s="63"/>
      <c r="UUL2446" s="63"/>
      <c r="UUM2446" s="63"/>
      <c r="UUN2446" s="63"/>
      <c r="UUO2446" s="63"/>
      <c r="UUP2446" s="63"/>
      <c r="UUQ2446" s="63"/>
      <c r="UUR2446" s="63"/>
      <c r="UUS2446" s="63"/>
      <c r="UUT2446" s="63"/>
      <c r="UUU2446" s="63"/>
      <c r="UUV2446" s="63"/>
      <c r="UUW2446" s="63"/>
      <c r="UUX2446" s="63"/>
      <c r="UUY2446" s="63"/>
      <c r="UUZ2446" s="63"/>
      <c r="UVA2446" s="63"/>
      <c r="UVB2446" s="63"/>
      <c r="UVC2446" s="63"/>
      <c r="UVD2446" s="63"/>
      <c r="UVE2446" s="63"/>
      <c r="UVF2446" s="63"/>
      <c r="UVG2446" s="63"/>
      <c r="UVH2446" s="63"/>
      <c r="UVI2446" s="63"/>
      <c r="UVJ2446" s="63"/>
      <c r="UVK2446" s="63"/>
      <c r="UVL2446" s="63"/>
      <c r="UVM2446" s="63"/>
      <c r="UVN2446" s="63"/>
      <c r="UVO2446" s="63"/>
      <c r="UVP2446" s="63"/>
      <c r="UVQ2446" s="63"/>
      <c r="UVR2446" s="63"/>
      <c r="UVS2446" s="63"/>
      <c r="UVT2446" s="63"/>
      <c r="UVU2446" s="63"/>
      <c r="UVV2446" s="63"/>
      <c r="UVW2446" s="63"/>
      <c r="UVX2446" s="63"/>
      <c r="UVY2446" s="63"/>
      <c r="UVZ2446" s="63"/>
      <c r="UWA2446" s="63"/>
      <c r="UWB2446" s="63"/>
      <c r="UWC2446" s="63"/>
      <c r="UWD2446" s="63"/>
      <c r="UWE2446" s="63"/>
      <c r="UWF2446" s="63"/>
      <c r="UWG2446" s="63"/>
      <c r="UWH2446" s="63"/>
      <c r="UWI2446" s="63"/>
      <c r="UWJ2446" s="63"/>
      <c r="UWK2446" s="63"/>
      <c r="UWL2446" s="63"/>
      <c r="UWM2446" s="63"/>
      <c r="UWN2446" s="63"/>
      <c r="UWO2446" s="63"/>
      <c r="UWP2446" s="63"/>
      <c r="UWQ2446" s="63"/>
      <c r="UWR2446" s="63"/>
      <c r="UWS2446" s="63"/>
      <c r="UWT2446" s="63"/>
      <c r="UWU2446" s="63"/>
      <c r="UWV2446" s="63"/>
      <c r="UWW2446" s="63"/>
      <c r="UWX2446" s="63"/>
      <c r="UWY2446" s="63"/>
      <c r="UWZ2446" s="63"/>
      <c r="UXA2446" s="63"/>
      <c r="UXB2446" s="63"/>
      <c r="UXC2446" s="63"/>
      <c r="UXD2446" s="63"/>
      <c r="UXE2446" s="63"/>
      <c r="UXF2446" s="63"/>
      <c r="UXG2446" s="63"/>
      <c r="UXH2446" s="63"/>
      <c r="UXI2446" s="63"/>
      <c r="UXJ2446" s="63"/>
      <c r="UXK2446" s="63"/>
      <c r="UXL2446" s="63"/>
      <c r="UXM2446" s="63"/>
      <c r="UXN2446" s="63"/>
      <c r="UXO2446" s="63"/>
      <c r="UXP2446" s="63"/>
      <c r="UXQ2446" s="63"/>
      <c r="UXR2446" s="63"/>
      <c r="UXS2446" s="63"/>
      <c r="UXT2446" s="63"/>
      <c r="UXU2446" s="63"/>
      <c r="UXV2446" s="63"/>
      <c r="UXW2446" s="63"/>
      <c r="UXX2446" s="63"/>
      <c r="UXY2446" s="63"/>
      <c r="UXZ2446" s="63"/>
      <c r="UYA2446" s="63"/>
      <c r="UYB2446" s="63"/>
      <c r="UYC2446" s="63"/>
      <c r="UYD2446" s="63"/>
      <c r="UYE2446" s="63"/>
      <c r="UYF2446" s="63"/>
      <c r="UYG2446" s="63"/>
      <c r="UYH2446" s="63"/>
      <c r="UYI2446" s="63"/>
      <c r="UYJ2446" s="63"/>
      <c r="UYK2446" s="63"/>
      <c r="UYL2446" s="63"/>
      <c r="UYM2446" s="63"/>
      <c r="UYN2446" s="63"/>
      <c r="UYO2446" s="63"/>
      <c r="UYP2446" s="63"/>
      <c r="UYQ2446" s="63"/>
      <c r="UYR2446" s="63"/>
      <c r="UYS2446" s="63"/>
      <c r="UYT2446" s="63"/>
      <c r="UYU2446" s="63"/>
      <c r="UYV2446" s="63"/>
      <c r="UYW2446" s="63"/>
      <c r="UYX2446" s="63"/>
      <c r="UYY2446" s="63"/>
      <c r="UYZ2446" s="63"/>
      <c r="UZA2446" s="63"/>
      <c r="UZB2446" s="63"/>
      <c r="UZC2446" s="63"/>
      <c r="UZD2446" s="63"/>
      <c r="UZE2446" s="63"/>
      <c r="UZF2446" s="63"/>
      <c r="UZG2446" s="63"/>
      <c r="UZH2446" s="63"/>
      <c r="UZI2446" s="63"/>
      <c r="UZJ2446" s="63"/>
      <c r="UZK2446" s="63"/>
      <c r="UZL2446" s="63"/>
      <c r="UZM2446" s="63"/>
      <c r="UZN2446" s="63"/>
      <c r="UZO2446" s="63"/>
      <c r="UZP2446" s="63"/>
      <c r="UZQ2446" s="63"/>
      <c r="UZR2446" s="63"/>
      <c r="UZS2446" s="63"/>
      <c r="UZT2446" s="63"/>
      <c r="UZU2446" s="63"/>
      <c r="UZV2446" s="63"/>
      <c r="UZW2446" s="63"/>
      <c r="UZX2446" s="63"/>
      <c r="UZY2446" s="63"/>
      <c r="UZZ2446" s="63"/>
      <c r="VAA2446" s="63"/>
      <c r="VAB2446" s="63"/>
      <c r="VAC2446" s="63"/>
      <c r="VAD2446" s="63"/>
      <c r="VAE2446" s="63"/>
      <c r="VAF2446" s="63"/>
      <c r="VAG2446" s="63"/>
      <c r="VAH2446" s="63"/>
      <c r="VAI2446" s="63"/>
      <c r="VAJ2446" s="63"/>
      <c r="VAK2446" s="63"/>
      <c r="VAL2446" s="63"/>
      <c r="VAM2446" s="63"/>
      <c r="VAN2446" s="63"/>
      <c r="VAO2446" s="63"/>
      <c r="VAP2446" s="63"/>
      <c r="VAQ2446" s="63"/>
      <c r="VAR2446" s="63"/>
      <c r="VAS2446" s="63"/>
      <c r="VAT2446" s="63"/>
      <c r="VAU2446" s="63"/>
      <c r="VAV2446" s="63"/>
      <c r="VAW2446" s="63"/>
      <c r="VAX2446" s="63"/>
      <c r="VAY2446" s="63"/>
      <c r="VAZ2446" s="63"/>
      <c r="VBA2446" s="63"/>
      <c r="VBB2446" s="63"/>
      <c r="VBC2446" s="63"/>
      <c r="VBD2446" s="63"/>
      <c r="VBE2446" s="63"/>
      <c r="VBF2446" s="63"/>
      <c r="VBG2446" s="63"/>
      <c r="VBH2446" s="63"/>
      <c r="VBI2446" s="63"/>
      <c r="VBJ2446" s="63"/>
      <c r="VBK2446" s="63"/>
      <c r="VBL2446" s="63"/>
      <c r="VBM2446" s="63"/>
      <c r="VBN2446" s="63"/>
      <c r="VBO2446" s="63"/>
      <c r="VBP2446" s="63"/>
      <c r="VBQ2446" s="63"/>
      <c r="VBR2446" s="63"/>
      <c r="VBS2446" s="63"/>
      <c r="VBT2446" s="63"/>
      <c r="VBU2446" s="63"/>
      <c r="VBV2446" s="63"/>
      <c r="VBW2446" s="63"/>
      <c r="VBX2446" s="63"/>
      <c r="VBY2446" s="63"/>
      <c r="VBZ2446" s="63"/>
      <c r="VCA2446" s="63"/>
      <c r="VCB2446" s="63"/>
      <c r="VCC2446" s="63"/>
      <c r="VCD2446" s="63"/>
      <c r="VCE2446" s="63"/>
      <c r="VCF2446" s="63"/>
      <c r="VCG2446" s="63"/>
      <c r="VCH2446" s="63"/>
      <c r="VCI2446" s="63"/>
      <c r="VCJ2446" s="63"/>
      <c r="VCK2446" s="63"/>
      <c r="VCL2446" s="63"/>
      <c r="VCM2446" s="63"/>
      <c r="VCN2446" s="63"/>
      <c r="VCO2446" s="63"/>
      <c r="VCP2446" s="63"/>
      <c r="VCQ2446" s="63"/>
      <c r="VCR2446" s="63"/>
      <c r="VCS2446" s="63"/>
      <c r="VCT2446" s="63"/>
      <c r="VCU2446" s="63"/>
      <c r="VCV2446" s="63"/>
      <c r="VCW2446" s="63"/>
      <c r="VCX2446" s="63"/>
      <c r="VCY2446" s="63"/>
      <c r="VCZ2446" s="63"/>
      <c r="VDA2446" s="63"/>
      <c r="VDB2446" s="63"/>
      <c r="VDC2446" s="63"/>
      <c r="VDD2446" s="63"/>
      <c r="VDE2446" s="63"/>
      <c r="VDF2446" s="63"/>
      <c r="VDG2446" s="63"/>
      <c r="VDH2446" s="63"/>
      <c r="VDI2446" s="63"/>
      <c r="VDJ2446" s="63"/>
      <c r="VDK2446" s="63"/>
      <c r="VDL2446" s="63"/>
      <c r="VDM2446" s="63"/>
      <c r="VDN2446" s="63"/>
      <c r="VDO2446" s="63"/>
      <c r="VDP2446" s="63"/>
      <c r="VDQ2446" s="63"/>
      <c r="VDR2446" s="63"/>
      <c r="VDS2446" s="63"/>
      <c r="VDT2446" s="63"/>
      <c r="VDU2446" s="63"/>
      <c r="VDV2446" s="63"/>
      <c r="VDW2446" s="63"/>
      <c r="VDX2446" s="63"/>
      <c r="VDY2446" s="63"/>
      <c r="VDZ2446" s="63"/>
      <c r="VEA2446" s="63"/>
      <c r="VEB2446" s="63"/>
      <c r="VEC2446" s="63"/>
      <c r="VED2446" s="63"/>
      <c r="VEE2446" s="63"/>
      <c r="VEF2446" s="63"/>
      <c r="VEG2446" s="63"/>
      <c r="VEH2446" s="63"/>
      <c r="VEI2446" s="63"/>
      <c r="VEJ2446" s="63"/>
      <c r="VEK2446" s="63"/>
      <c r="VEL2446" s="63"/>
      <c r="VEM2446" s="63"/>
      <c r="VEN2446" s="63"/>
      <c r="VEO2446" s="63"/>
      <c r="VEP2446" s="63"/>
      <c r="VEQ2446" s="63"/>
      <c r="VER2446" s="63"/>
      <c r="VES2446" s="63"/>
      <c r="VET2446" s="63"/>
      <c r="VEU2446" s="63"/>
      <c r="VEV2446" s="63"/>
      <c r="VEW2446" s="63"/>
      <c r="VEX2446" s="63"/>
      <c r="VEY2446" s="63"/>
      <c r="VEZ2446" s="63"/>
      <c r="VFA2446" s="63"/>
      <c r="VFB2446" s="63"/>
      <c r="VFC2446" s="63"/>
      <c r="VFD2446" s="63"/>
      <c r="VFE2446" s="63"/>
      <c r="VFF2446" s="63"/>
      <c r="VFG2446" s="63"/>
      <c r="VFH2446" s="63"/>
      <c r="VFI2446" s="63"/>
      <c r="VFJ2446" s="63"/>
      <c r="VFK2446" s="63"/>
      <c r="VFL2446" s="63"/>
      <c r="VFM2446" s="63"/>
      <c r="VFN2446" s="63"/>
      <c r="VFO2446" s="63"/>
      <c r="VFP2446" s="63"/>
      <c r="VFQ2446" s="63"/>
      <c r="VFR2446" s="63"/>
      <c r="VFS2446" s="63"/>
      <c r="VFT2446" s="63"/>
      <c r="VFU2446" s="63"/>
      <c r="VFV2446" s="63"/>
      <c r="VFW2446" s="63"/>
      <c r="VFX2446" s="63"/>
      <c r="VFY2446" s="63"/>
      <c r="VFZ2446" s="63"/>
      <c r="VGA2446" s="63"/>
      <c r="VGB2446" s="63"/>
      <c r="VGC2446" s="63"/>
      <c r="VGD2446" s="63"/>
      <c r="VGE2446" s="63"/>
      <c r="VGF2446" s="63"/>
      <c r="VGG2446" s="63"/>
      <c r="VGH2446" s="63"/>
      <c r="VGI2446" s="63"/>
      <c r="VGJ2446" s="63"/>
      <c r="VGK2446" s="63"/>
      <c r="VGL2446" s="63"/>
      <c r="VGM2446" s="63"/>
      <c r="VGN2446" s="63"/>
      <c r="VGO2446" s="63"/>
      <c r="VGP2446" s="63"/>
      <c r="VGQ2446" s="63"/>
      <c r="VGR2446" s="63"/>
      <c r="VGS2446" s="63"/>
      <c r="VGT2446" s="63"/>
      <c r="VGU2446" s="63"/>
      <c r="VGV2446" s="63"/>
      <c r="VGW2446" s="63"/>
      <c r="VGX2446" s="63"/>
      <c r="VGY2446" s="63"/>
      <c r="VGZ2446" s="63"/>
      <c r="VHA2446" s="63"/>
      <c r="VHB2446" s="63"/>
      <c r="VHC2446" s="63"/>
      <c r="VHD2446" s="63"/>
      <c r="VHE2446" s="63"/>
      <c r="VHF2446" s="63"/>
      <c r="VHG2446" s="63"/>
      <c r="VHH2446" s="63"/>
      <c r="VHI2446" s="63"/>
      <c r="VHJ2446" s="63"/>
      <c r="VHK2446" s="63"/>
      <c r="VHL2446" s="63"/>
      <c r="VHM2446" s="63"/>
      <c r="VHN2446" s="63"/>
      <c r="VHO2446" s="63"/>
      <c r="VHP2446" s="63"/>
      <c r="VHQ2446" s="63"/>
      <c r="VHR2446" s="63"/>
      <c r="VHS2446" s="63"/>
      <c r="VHT2446" s="63"/>
      <c r="VHU2446" s="63"/>
      <c r="VHV2446" s="63"/>
      <c r="VHW2446" s="63"/>
      <c r="VHX2446" s="63"/>
      <c r="VHY2446" s="63"/>
      <c r="VHZ2446" s="63"/>
      <c r="VIA2446" s="63"/>
      <c r="VIB2446" s="63"/>
      <c r="VIC2446" s="63"/>
      <c r="VID2446" s="63"/>
      <c r="VIE2446" s="63"/>
      <c r="VIF2446" s="63"/>
      <c r="VIG2446" s="63"/>
      <c r="VIH2446" s="63"/>
      <c r="VII2446" s="63"/>
      <c r="VIJ2446" s="63"/>
      <c r="VIK2446" s="63"/>
      <c r="VIL2446" s="63"/>
      <c r="VIM2446" s="63"/>
      <c r="VIN2446" s="63"/>
      <c r="VIO2446" s="63"/>
      <c r="VIP2446" s="63"/>
      <c r="VIQ2446" s="63"/>
      <c r="VIR2446" s="63"/>
      <c r="VIS2446" s="63"/>
      <c r="VIT2446" s="63"/>
      <c r="VIU2446" s="63"/>
      <c r="VIV2446" s="63"/>
      <c r="VIW2446" s="63"/>
      <c r="VIX2446" s="63"/>
      <c r="VIY2446" s="63"/>
      <c r="VIZ2446" s="63"/>
      <c r="VJA2446" s="63"/>
      <c r="VJB2446" s="63"/>
      <c r="VJC2446" s="63"/>
      <c r="VJD2446" s="63"/>
      <c r="VJE2446" s="63"/>
      <c r="VJF2446" s="63"/>
      <c r="VJG2446" s="63"/>
      <c r="VJH2446" s="63"/>
      <c r="VJI2446" s="63"/>
      <c r="VJJ2446" s="63"/>
      <c r="VJK2446" s="63"/>
      <c r="VJL2446" s="63"/>
      <c r="VJM2446" s="63"/>
      <c r="VJN2446" s="63"/>
      <c r="VJO2446" s="63"/>
      <c r="VJP2446" s="63"/>
      <c r="VJQ2446" s="63"/>
      <c r="VJR2446" s="63"/>
      <c r="VJS2446" s="63"/>
      <c r="VJT2446" s="63"/>
      <c r="VJU2446" s="63"/>
      <c r="VJV2446" s="63"/>
      <c r="VJW2446" s="63"/>
      <c r="VJX2446" s="63"/>
      <c r="VJY2446" s="63"/>
      <c r="VJZ2446" s="63"/>
      <c r="VKA2446" s="63"/>
      <c r="VKB2446" s="63"/>
      <c r="VKC2446" s="63"/>
      <c r="VKD2446" s="63"/>
      <c r="VKE2446" s="63"/>
      <c r="VKF2446" s="63"/>
      <c r="VKG2446" s="63"/>
      <c r="VKH2446" s="63"/>
      <c r="VKI2446" s="63"/>
      <c r="VKJ2446" s="63"/>
      <c r="VKK2446" s="63"/>
      <c r="VKL2446" s="63"/>
      <c r="VKM2446" s="63"/>
      <c r="VKN2446" s="63"/>
      <c r="VKO2446" s="63"/>
      <c r="VKP2446" s="63"/>
      <c r="VKQ2446" s="63"/>
      <c r="VKR2446" s="63"/>
      <c r="VKS2446" s="63"/>
      <c r="VKT2446" s="63"/>
      <c r="VKU2446" s="63"/>
      <c r="VKV2446" s="63"/>
      <c r="VKW2446" s="63"/>
      <c r="VKX2446" s="63"/>
      <c r="VKY2446" s="63"/>
      <c r="VKZ2446" s="63"/>
      <c r="VLA2446" s="63"/>
      <c r="VLB2446" s="63"/>
      <c r="VLC2446" s="63"/>
      <c r="VLD2446" s="63"/>
      <c r="VLE2446" s="63"/>
      <c r="VLF2446" s="63"/>
      <c r="VLG2446" s="63"/>
      <c r="VLH2446" s="63"/>
      <c r="VLI2446" s="63"/>
      <c r="VLJ2446" s="63"/>
      <c r="VLK2446" s="63"/>
      <c r="VLL2446" s="63"/>
      <c r="VLM2446" s="63"/>
      <c r="VLN2446" s="63"/>
      <c r="VLO2446" s="63"/>
      <c r="VLP2446" s="63"/>
      <c r="VLQ2446" s="63"/>
      <c r="VLR2446" s="63"/>
      <c r="VLS2446" s="63"/>
      <c r="VLT2446" s="63"/>
      <c r="VLU2446" s="63"/>
      <c r="VLV2446" s="63"/>
      <c r="VLW2446" s="63"/>
      <c r="VLX2446" s="63"/>
      <c r="VLY2446" s="63"/>
      <c r="VLZ2446" s="63"/>
      <c r="VMA2446" s="63"/>
      <c r="VMB2446" s="63"/>
      <c r="VMC2446" s="63"/>
      <c r="VMD2446" s="63"/>
      <c r="VME2446" s="63"/>
      <c r="VMF2446" s="63"/>
      <c r="VMG2446" s="63"/>
      <c r="VMH2446" s="63"/>
      <c r="VMI2446" s="63"/>
      <c r="VMJ2446" s="63"/>
      <c r="VMK2446" s="63"/>
      <c r="VML2446" s="63"/>
      <c r="VMM2446" s="63"/>
      <c r="VMN2446" s="63"/>
      <c r="VMO2446" s="63"/>
      <c r="VMP2446" s="63"/>
      <c r="VMQ2446" s="63"/>
      <c r="VMR2446" s="63"/>
      <c r="VMS2446" s="63"/>
      <c r="VMT2446" s="63"/>
      <c r="VMU2446" s="63"/>
      <c r="VMV2446" s="63"/>
      <c r="VMW2446" s="63"/>
      <c r="VMX2446" s="63"/>
      <c r="VMY2446" s="63"/>
      <c r="VMZ2446" s="63"/>
      <c r="VNA2446" s="63"/>
      <c r="VNB2446" s="63"/>
      <c r="VNC2446" s="63"/>
      <c r="VND2446" s="63"/>
      <c r="VNE2446" s="63"/>
      <c r="VNF2446" s="63"/>
      <c r="VNG2446" s="63"/>
      <c r="VNH2446" s="63"/>
      <c r="VNI2446" s="63"/>
      <c r="VNJ2446" s="63"/>
      <c r="VNK2446" s="63"/>
      <c r="VNL2446" s="63"/>
      <c r="VNM2446" s="63"/>
      <c r="VNN2446" s="63"/>
      <c r="VNO2446" s="63"/>
      <c r="VNP2446" s="63"/>
      <c r="VNQ2446" s="63"/>
      <c r="VNR2446" s="63"/>
      <c r="VNS2446" s="63"/>
      <c r="VNT2446" s="63"/>
      <c r="VNU2446" s="63"/>
      <c r="VNV2446" s="63"/>
      <c r="VNW2446" s="63"/>
      <c r="VNX2446" s="63"/>
      <c r="VNY2446" s="63"/>
      <c r="VNZ2446" s="63"/>
      <c r="VOA2446" s="63"/>
      <c r="VOB2446" s="63"/>
      <c r="VOC2446" s="63"/>
      <c r="VOD2446" s="63"/>
      <c r="VOE2446" s="63"/>
      <c r="VOF2446" s="63"/>
      <c r="VOG2446" s="63"/>
      <c r="VOH2446" s="63"/>
      <c r="VOI2446" s="63"/>
      <c r="VOJ2446" s="63"/>
      <c r="VOK2446" s="63"/>
      <c r="VOL2446" s="63"/>
      <c r="VOM2446" s="63"/>
      <c r="VON2446" s="63"/>
      <c r="VOO2446" s="63"/>
      <c r="VOP2446" s="63"/>
      <c r="VOQ2446" s="63"/>
      <c r="VOR2446" s="63"/>
      <c r="VOS2446" s="63"/>
      <c r="VOT2446" s="63"/>
      <c r="VOU2446" s="63"/>
      <c r="VOV2446" s="63"/>
      <c r="VOW2446" s="63"/>
      <c r="VOX2446" s="63"/>
      <c r="VOY2446" s="63"/>
      <c r="VOZ2446" s="63"/>
      <c r="VPA2446" s="63"/>
      <c r="VPB2446" s="63"/>
      <c r="VPC2446" s="63"/>
      <c r="VPD2446" s="63"/>
      <c r="VPE2446" s="63"/>
      <c r="VPF2446" s="63"/>
      <c r="VPG2446" s="63"/>
      <c r="VPH2446" s="63"/>
      <c r="VPI2446" s="63"/>
      <c r="VPJ2446" s="63"/>
      <c r="VPK2446" s="63"/>
      <c r="VPL2446" s="63"/>
      <c r="VPM2446" s="63"/>
      <c r="VPN2446" s="63"/>
      <c r="VPO2446" s="63"/>
      <c r="VPP2446" s="63"/>
      <c r="VPQ2446" s="63"/>
      <c r="VPR2446" s="63"/>
      <c r="VPS2446" s="63"/>
      <c r="VPT2446" s="63"/>
      <c r="VPU2446" s="63"/>
      <c r="VPV2446" s="63"/>
      <c r="VPW2446" s="63"/>
      <c r="VPX2446" s="63"/>
      <c r="VPY2446" s="63"/>
      <c r="VPZ2446" s="63"/>
      <c r="VQA2446" s="63"/>
      <c r="VQB2446" s="63"/>
      <c r="VQC2446" s="63"/>
      <c r="VQD2446" s="63"/>
      <c r="VQE2446" s="63"/>
      <c r="VQF2446" s="63"/>
      <c r="VQG2446" s="63"/>
      <c r="VQH2446" s="63"/>
      <c r="VQI2446" s="63"/>
      <c r="VQJ2446" s="63"/>
      <c r="VQK2446" s="63"/>
      <c r="VQL2446" s="63"/>
      <c r="VQM2446" s="63"/>
      <c r="VQN2446" s="63"/>
      <c r="VQO2446" s="63"/>
      <c r="VQP2446" s="63"/>
      <c r="VQQ2446" s="63"/>
      <c r="VQR2446" s="63"/>
      <c r="VQS2446" s="63"/>
      <c r="VQT2446" s="63"/>
      <c r="VQU2446" s="63"/>
      <c r="VQV2446" s="63"/>
      <c r="VQW2446" s="63"/>
      <c r="VQX2446" s="63"/>
      <c r="VQY2446" s="63"/>
      <c r="VQZ2446" s="63"/>
      <c r="VRA2446" s="63"/>
      <c r="VRB2446" s="63"/>
      <c r="VRC2446" s="63"/>
      <c r="VRD2446" s="63"/>
      <c r="VRE2446" s="63"/>
      <c r="VRF2446" s="63"/>
      <c r="VRG2446" s="63"/>
      <c r="VRH2446" s="63"/>
      <c r="VRI2446" s="63"/>
      <c r="VRJ2446" s="63"/>
      <c r="VRK2446" s="63"/>
      <c r="VRL2446" s="63"/>
      <c r="VRM2446" s="63"/>
      <c r="VRN2446" s="63"/>
      <c r="VRO2446" s="63"/>
      <c r="VRP2446" s="63"/>
      <c r="VRQ2446" s="63"/>
      <c r="VRR2446" s="63"/>
      <c r="VRS2446" s="63"/>
      <c r="VRT2446" s="63"/>
      <c r="VRU2446" s="63"/>
      <c r="VRV2446" s="63"/>
      <c r="VRW2446" s="63"/>
      <c r="VRX2446" s="63"/>
      <c r="VRY2446" s="63"/>
      <c r="VRZ2446" s="63"/>
      <c r="VSA2446" s="63"/>
      <c r="VSB2446" s="63"/>
      <c r="VSC2446" s="63"/>
      <c r="VSD2446" s="63"/>
      <c r="VSE2446" s="63"/>
      <c r="VSF2446" s="63"/>
      <c r="VSG2446" s="63"/>
      <c r="VSH2446" s="63"/>
      <c r="VSI2446" s="63"/>
      <c r="VSJ2446" s="63"/>
      <c r="VSK2446" s="63"/>
      <c r="VSL2446" s="63"/>
      <c r="VSM2446" s="63"/>
      <c r="VSN2446" s="63"/>
      <c r="VSO2446" s="63"/>
      <c r="VSP2446" s="63"/>
      <c r="VSQ2446" s="63"/>
      <c r="VSR2446" s="63"/>
      <c r="VSS2446" s="63"/>
      <c r="VST2446" s="63"/>
      <c r="VSU2446" s="63"/>
      <c r="VSV2446" s="63"/>
      <c r="VSW2446" s="63"/>
      <c r="VSX2446" s="63"/>
      <c r="VSY2446" s="63"/>
      <c r="VSZ2446" s="63"/>
      <c r="VTA2446" s="63"/>
      <c r="VTB2446" s="63"/>
      <c r="VTC2446" s="63"/>
      <c r="VTD2446" s="63"/>
      <c r="VTE2446" s="63"/>
      <c r="VTF2446" s="63"/>
      <c r="VTG2446" s="63"/>
      <c r="VTH2446" s="63"/>
      <c r="VTI2446" s="63"/>
      <c r="VTJ2446" s="63"/>
      <c r="VTK2446" s="63"/>
      <c r="VTL2446" s="63"/>
      <c r="VTM2446" s="63"/>
      <c r="VTN2446" s="63"/>
      <c r="VTO2446" s="63"/>
      <c r="VTP2446" s="63"/>
      <c r="VTQ2446" s="63"/>
      <c r="VTR2446" s="63"/>
      <c r="VTS2446" s="63"/>
      <c r="VTT2446" s="63"/>
      <c r="VTU2446" s="63"/>
      <c r="VTV2446" s="63"/>
      <c r="VTW2446" s="63"/>
      <c r="VTX2446" s="63"/>
      <c r="VTY2446" s="63"/>
      <c r="VTZ2446" s="63"/>
      <c r="VUA2446" s="63"/>
      <c r="VUB2446" s="63"/>
      <c r="VUC2446" s="63"/>
      <c r="VUD2446" s="63"/>
      <c r="VUE2446" s="63"/>
      <c r="VUF2446" s="63"/>
      <c r="VUG2446" s="63"/>
      <c r="VUH2446" s="63"/>
      <c r="VUI2446" s="63"/>
      <c r="VUJ2446" s="63"/>
      <c r="VUK2446" s="63"/>
      <c r="VUL2446" s="63"/>
      <c r="VUM2446" s="63"/>
      <c r="VUN2446" s="63"/>
      <c r="VUO2446" s="63"/>
      <c r="VUP2446" s="63"/>
      <c r="VUQ2446" s="63"/>
      <c r="VUR2446" s="63"/>
      <c r="VUS2446" s="63"/>
      <c r="VUT2446" s="63"/>
      <c r="VUU2446" s="63"/>
      <c r="VUV2446" s="63"/>
      <c r="VUW2446" s="63"/>
      <c r="VUX2446" s="63"/>
      <c r="VUY2446" s="63"/>
      <c r="VUZ2446" s="63"/>
      <c r="VVA2446" s="63"/>
      <c r="VVB2446" s="63"/>
      <c r="VVC2446" s="63"/>
      <c r="VVD2446" s="63"/>
      <c r="VVE2446" s="63"/>
      <c r="VVF2446" s="63"/>
      <c r="VVG2446" s="63"/>
      <c r="VVH2446" s="63"/>
      <c r="VVI2446" s="63"/>
      <c r="VVJ2446" s="63"/>
      <c r="VVK2446" s="63"/>
      <c r="VVL2446" s="63"/>
      <c r="VVM2446" s="63"/>
      <c r="VVN2446" s="63"/>
      <c r="VVO2446" s="63"/>
      <c r="VVP2446" s="63"/>
      <c r="VVQ2446" s="63"/>
      <c r="VVR2446" s="63"/>
      <c r="VVS2446" s="63"/>
      <c r="VVT2446" s="63"/>
      <c r="VVU2446" s="63"/>
      <c r="VVV2446" s="63"/>
      <c r="VVW2446" s="63"/>
      <c r="VVX2446" s="63"/>
      <c r="VVY2446" s="63"/>
      <c r="VVZ2446" s="63"/>
      <c r="VWA2446" s="63"/>
      <c r="VWB2446" s="63"/>
      <c r="VWC2446" s="63"/>
      <c r="VWD2446" s="63"/>
      <c r="VWE2446" s="63"/>
      <c r="VWF2446" s="63"/>
      <c r="VWG2446" s="63"/>
      <c r="VWH2446" s="63"/>
      <c r="VWI2446" s="63"/>
      <c r="VWJ2446" s="63"/>
      <c r="VWK2446" s="63"/>
      <c r="VWL2446" s="63"/>
      <c r="VWM2446" s="63"/>
      <c r="VWN2446" s="63"/>
      <c r="VWO2446" s="63"/>
      <c r="VWP2446" s="63"/>
      <c r="VWQ2446" s="63"/>
      <c r="VWR2446" s="63"/>
      <c r="VWS2446" s="63"/>
      <c r="VWT2446" s="63"/>
      <c r="VWU2446" s="63"/>
      <c r="VWV2446" s="63"/>
      <c r="VWW2446" s="63"/>
      <c r="VWX2446" s="63"/>
      <c r="VWY2446" s="63"/>
      <c r="VWZ2446" s="63"/>
      <c r="VXA2446" s="63"/>
      <c r="VXB2446" s="63"/>
      <c r="VXC2446" s="63"/>
      <c r="VXD2446" s="63"/>
      <c r="VXE2446" s="63"/>
      <c r="VXF2446" s="63"/>
      <c r="VXG2446" s="63"/>
      <c r="VXH2446" s="63"/>
      <c r="VXI2446" s="63"/>
      <c r="VXJ2446" s="63"/>
      <c r="VXK2446" s="63"/>
      <c r="VXL2446" s="63"/>
      <c r="VXM2446" s="63"/>
      <c r="VXN2446" s="63"/>
      <c r="VXO2446" s="63"/>
      <c r="VXP2446" s="63"/>
      <c r="VXQ2446" s="63"/>
      <c r="VXR2446" s="63"/>
      <c r="VXS2446" s="63"/>
      <c r="VXT2446" s="63"/>
      <c r="VXU2446" s="63"/>
      <c r="VXV2446" s="63"/>
      <c r="VXW2446" s="63"/>
      <c r="VXX2446" s="63"/>
      <c r="VXY2446" s="63"/>
      <c r="VXZ2446" s="63"/>
      <c r="VYA2446" s="63"/>
      <c r="VYB2446" s="63"/>
      <c r="VYC2446" s="63"/>
      <c r="VYD2446" s="63"/>
      <c r="VYE2446" s="63"/>
      <c r="VYF2446" s="63"/>
      <c r="VYG2446" s="63"/>
      <c r="VYH2446" s="63"/>
      <c r="VYI2446" s="63"/>
      <c r="VYJ2446" s="63"/>
      <c r="VYK2446" s="63"/>
      <c r="VYL2446" s="63"/>
      <c r="VYM2446" s="63"/>
      <c r="VYN2446" s="63"/>
      <c r="VYO2446" s="63"/>
      <c r="VYP2446" s="63"/>
      <c r="VYQ2446" s="63"/>
      <c r="VYR2446" s="63"/>
      <c r="VYS2446" s="63"/>
      <c r="VYT2446" s="63"/>
      <c r="VYU2446" s="63"/>
      <c r="VYV2446" s="63"/>
      <c r="VYW2446" s="63"/>
      <c r="VYX2446" s="63"/>
      <c r="VYY2446" s="63"/>
      <c r="VYZ2446" s="63"/>
      <c r="VZA2446" s="63"/>
      <c r="VZB2446" s="63"/>
      <c r="VZC2446" s="63"/>
      <c r="VZD2446" s="63"/>
      <c r="VZE2446" s="63"/>
      <c r="VZF2446" s="63"/>
      <c r="VZG2446" s="63"/>
      <c r="VZH2446" s="63"/>
      <c r="VZI2446" s="63"/>
      <c r="VZJ2446" s="63"/>
      <c r="VZK2446" s="63"/>
      <c r="VZL2446" s="63"/>
      <c r="VZM2446" s="63"/>
      <c r="VZN2446" s="63"/>
      <c r="VZO2446" s="63"/>
      <c r="VZP2446" s="63"/>
      <c r="VZQ2446" s="63"/>
      <c r="VZR2446" s="63"/>
      <c r="VZS2446" s="63"/>
      <c r="VZT2446" s="63"/>
      <c r="VZU2446" s="63"/>
      <c r="VZV2446" s="63"/>
      <c r="VZW2446" s="63"/>
      <c r="VZX2446" s="63"/>
      <c r="VZY2446" s="63"/>
      <c r="VZZ2446" s="63"/>
      <c r="WAA2446" s="63"/>
      <c r="WAB2446" s="63"/>
      <c r="WAC2446" s="63"/>
      <c r="WAD2446" s="63"/>
      <c r="WAE2446" s="63"/>
      <c r="WAF2446" s="63"/>
      <c r="WAG2446" s="63"/>
      <c r="WAH2446" s="63"/>
      <c r="WAI2446" s="63"/>
      <c r="WAJ2446" s="63"/>
      <c r="WAK2446" s="63"/>
      <c r="WAL2446" s="63"/>
      <c r="WAM2446" s="63"/>
      <c r="WAN2446" s="63"/>
      <c r="WAO2446" s="63"/>
      <c r="WAP2446" s="63"/>
      <c r="WAQ2446" s="63"/>
      <c r="WAR2446" s="63"/>
      <c r="WAS2446" s="63"/>
      <c r="WAT2446" s="63"/>
      <c r="WAU2446" s="63"/>
      <c r="WAV2446" s="63"/>
      <c r="WAW2446" s="63"/>
      <c r="WAX2446" s="63"/>
      <c r="WAY2446" s="63"/>
      <c r="WAZ2446" s="63"/>
      <c r="WBA2446" s="63"/>
      <c r="WBB2446" s="63"/>
      <c r="WBC2446" s="63"/>
      <c r="WBD2446" s="63"/>
      <c r="WBE2446" s="63"/>
      <c r="WBF2446" s="63"/>
      <c r="WBG2446" s="63"/>
      <c r="WBH2446" s="63"/>
      <c r="WBI2446" s="63"/>
      <c r="WBJ2446" s="63"/>
      <c r="WBK2446" s="63"/>
      <c r="WBL2446" s="63"/>
      <c r="WBM2446" s="63"/>
      <c r="WBN2446" s="63"/>
      <c r="WBO2446" s="63"/>
      <c r="WBP2446" s="63"/>
      <c r="WBQ2446" s="63"/>
      <c r="WBR2446" s="63"/>
      <c r="WBS2446" s="63"/>
      <c r="WBT2446" s="63"/>
      <c r="WBU2446" s="63"/>
      <c r="WBV2446" s="63"/>
      <c r="WBW2446" s="63"/>
      <c r="WBX2446" s="63"/>
      <c r="WBY2446" s="63"/>
      <c r="WBZ2446" s="63"/>
      <c r="WCA2446" s="63"/>
      <c r="WCB2446" s="63"/>
      <c r="WCC2446" s="63"/>
      <c r="WCD2446" s="63"/>
      <c r="WCE2446" s="63"/>
      <c r="WCF2446" s="63"/>
      <c r="WCG2446" s="63"/>
      <c r="WCH2446" s="63"/>
      <c r="WCI2446" s="63"/>
      <c r="WCJ2446" s="63"/>
      <c r="WCK2446" s="63"/>
      <c r="WCL2446" s="63"/>
      <c r="WCM2446" s="63"/>
      <c r="WCN2446" s="63"/>
      <c r="WCO2446" s="63"/>
      <c r="WCP2446" s="63"/>
      <c r="WCQ2446" s="63"/>
      <c r="WCR2446" s="63"/>
      <c r="WCS2446" s="63"/>
      <c r="WCT2446" s="63"/>
      <c r="WCU2446" s="63"/>
      <c r="WCV2446" s="63"/>
      <c r="WCW2446" s="63"/>
      <c r="WCX2446" s="63"/>
      <c r="WCY2446" s="63"/>
      <c r="WCZ2446" s="63"/>
      <c r="WDA2446" s="63"/>
      <c r="WDB2446" s="63"/>
      <c r="WDC2446" s="63"/>
      <c r="WDD2446" s="63"/>
      <c r="WDE2446" s="63"/>
      <c r="WDF2446" s="63"/>
      <c r="WDG2446" s="63"/>
      <c r="WDH2446" s="63"/>
      <c r="WDI2446" s="63"/>
      <c r="WDJ2446" s="63"/>
      <c r="WDK2446" s="63"/>
      <c r="WDL2446" s="63"/>
      <c r="WDM2446" s="63"/>
      <c r="WDN2446" s="63"/>
      <c r="WDO2446" s="63"/>
      <c r="WDP2446" s="63"/>
      <c r="WDQ2446" s="63"/>
      <c r="WDR2446" s="63"/>
      <c r="WDS2446" s="63"/>
      <c r="WDT2446" s="63"/>
      <c r="WDU2446" s="63"/>
      <c r="WDV2446" s="63"/>
      <c r="WDW2446" s="63"/>
      <c r="WDX2446" s="63"/>
      <c r="WDY2446" s="63"/>
      <c r="WDZ2446" s="63"/>
      <c r="WEA2446" s="63"/>
      <c r="WEB2446" s="63"/>
      <c r="WEC2446" s="63"/>
      <c r="WED2446" s="63"/>
      <c r="WEE2446" s="63"/>
      <c r="WEF2446" s="63"/>
      <c r="WEG2446" s="63"/>
      <c r="WEH2446" s="63"/>
      <c r="WEI2446" s="63"/>
      <c r="WEJ2446" s="63"/>
      <c r="WEK2446" s="63"/>
      <c r="WEL2446" s="63"/>
      <c r="WEM2446" s="63"/>
      <c r="WEN2446" s="63"/>
      <c r="WEO2446" s="63"/>
      <c r="WEP2446" s="63"/>
      <c r="WEQ2446" s="63"/>
      <c r="WER2446" s="63"/>
      <c r="WES2446" s="63"/>
      <c r="WET2446" s="63"/>
      <c r="WEU2446" s="63"/>
      <c r="WEV2446" s="63"/>
      <c r="WEW2446" s="63"/>
      <c r="WEX2446" s="63"/>
      <c r="WEY2446" s="63"/>
      <c r="WEZ2446" s="63"/>
      <c r="WFA2446" s="63"/>
      <c r="WFB2446" s="63"/>
      <c r="WFC2446" s="63"/>
      <c r="WFD2446" s="63"/>
      <c r="WFE2446" s="63"/>
      <c r="WFF2446" s="63"/>
      <c r="WFG2446" s="63"/>
      <c r="WFH2446" s="63"/>
      <c r="WFI2446" s="63"/>
      <c r="WFJ2446" s="63"/>
      <c r="WFK2446" s="63"/>
      <c r="WFL2446" s="63"/>
      <c r="WFM2446" s="63"/>
      <c r="WFN2446" s="63"/>
      <c r="WFO2446" s="63"/>
      <c r="WFP2446" s="63"/>
      <c r="WFQ2446" s="63"/>
      <c r="WFR2446" s="63"/>
      <c r="WFS2446" s="63"/>
      <c r="WFT2446" s="63"/>
      <c r="WFU2446" s="63"/>
      <c r="WFV2446" s="63"/>
      <c r="WFW2446" s="63"/>
      <c r="WFX2446" s="63"/>
      <c r="WFY2446" s="63"/>
      <c r="WFZ2446" s="63"/>
      <c r="WGA2446" s="63"/>
      <c r="WGB2446" s="63"/>
      <c r="WGC2446" s="63"/>
      <c r="WGD2446" s="63"/>
      <c r="WGE2446" s="63"/>
      <c r="WGF2446" s="63"/>
      <c r="WGG2446" s="63"/>
      <c r="WGH2446" s="63"/>
      <c r="WGI2446" s="63"/>
      <c r="WGJ2446" s="63"/>
      <c r="WGK2446" s="63"/>
      <c r="WGL2446" s="63"/>
      <c r="WGM2446" s="63"/>
      <c r="WGN2446" s="63"/>
      <c r="WGO2446" s="63"/>
      <c r="WGP2446" s="63"/>
      <c r="WGQ2446" s="63"/>
      <c r="WGR2446" s="63"/>
      <c r="WGS2446" s="63"/>
      <c r="WGT2446" s="63"/>
      <c r="WGU2446" s="63"/>
      <c r="WGV2446" s="63"/>
      <c r="WGW2446" s="63"/>
      <c r="WGX2446" s="63"/>
      <c r="WGY2446" s="63"/>
      <c r="WGZ2446" s="63"/>
      <c r="WHA2446" s="63"/>
      <c r="WHB2446" s="63"/>
      <c r="WHC2446" s="63"/>
      <c r="WHD2446" s="63"/>
      <c r="WHE2446" s="63"/>
      <c r="WHF2446" s="63"/>
      <c r="WHG2446" s="63"/>
      <c r="WHH2446" s="63"/>
      <c r="WHI2446" s="63"/>
      <c r="WHJ2446" s="63"/>
      <c r="WHK2446" s="63"/>
      <c r="WHL2446" s="63"/>
      <c r="WHM2446" s="63"/>
      <c r="WHN2446" s="63"/>
      <c r="WHO2446" s="63"/>
      <c r="WHP2446" s="63"/>
      <c r="WHQ2446" s="63"/>
      <c r="WHR2446" s="63"/>
      <c r="WHS2446" s="63"/>
      <c r="WHT2446" s="63"/>
      <c r="WHU2446" s="63"/>
      <c r="WHV2446" s="63"/>
      <c r="WHW2446" s="63"/>
      <c r="WHX2446" s="63"/>
      <c r="WHY2446" s="63"/>
      <c r="WHZ2446" s="63"/>
      <c r="WIA2446" s="63"/>
      <c r="WIB2446" s="63"/>
      <c r="WIC2446" s="63"/>
      <c r="WID2446" s="63"/>
      <c r="WIE2446" s="63"/>
      <c r="WIF2446" s="63"/>
      <c r="WIG2446" s="63"/>
      <c r="WIH2446" s="63"/>
      <c r="WII2446" s="63"/>
      <c r="WIJ2446" s="63"/>
      <c r="WIK2446" s="63"/>
      <c r="WIL2446" s="63"/>
      <c r="WIM2446" s="63"/>
      <c r="WIN2446" s="63"/>
      <c r="WIO2446" s="63"/>
      <c r="WIP2446" s="63"/>
      <c r="WIQ2446" s="63"/>
      <c r="WIR2446" s="63"/>
      <c r="WIS2446" s="63"/>
      <c r="WIT2446" s="63"/>
      <c r="WIU2446" s="63"/>
      <c r="WIV2446" s="63"/>
      <c r="WIW2446" s="63"/>
      <c r="WIX2446" s="63"/>
      <c r="WIY2446" s="63"/>
      <c r="WIZ2446" s="63"/>
      <c r="WJA2446" s="63"/>
      <c r="WJB2446" s="63"/>
      <c r="WJC2446" s="63"/>
      <c r="WJD2446" s="63"/>
      <c r="WJE2446" s="63"/>
      <c r="WJF2446" s="63"/>
      <c r="WJG2446" s="63"/>
      <c r="WJH2446" s="63"/>
      <c r="WJI2446" s="63"/>
      <c r="WJJ2446" s="63"/>
      <c r="WJK2446" s="63"/>
      <c r="WJL2446" s="63"/>
      <c r="WJM2446" s="63"/>
      <c r="WJN2446" s="63"/>
      <c r="WJO2446" s="63"/>
      <c r="WJP2446" s="63"/>
      <c r="WJQ2446" s="63"/>
      <c r="WJR2446" s="63"/>
      <c r="WJS2446" s="63"/>
      <c r="WJT2446" s="63"/>
      <c r="WJU2446" s="63"/>
      <c r="WJV2446" s="63"/>
      <c r="WJW2446" s="63"/>
      <c r="WJX2446" s="63"/>
      <c r="WJY2446" s="63"/>
      <c r="WJZ2446" s="63"/>
      <c r="WKA2446" s="63"/>
      <c r="WKB2446" s="63"/>
      <c r="WKC2446" s="63"/>
      <c r="WKD2446" s="63"/>
      <c r="WKE2446" s="63"/>
      <c r="WKF2446" s="63"/>
      <c r="WKG2446" s="63"/>
      <c r="WKH2446" s="63"/>
      <c r="WKI2446" s="63"/>
      <c r="WKJ2446" s="63"/>
      <c r="WKK2446" s="63"/>
      <c r="WKL2446" s="63"/>
      <c r="WKM2446" s="63"/>
      <c r="WKN2446" s="63"/>
      <c r="WKO2446" s="63"/>
      <c r="WKP2446" s="63"/>
      <c r="WKQ2446" s="63"/>
      <c r="WKR2446" s="63"/>
      <c r="WKS2446" s="63"/>
      <c r="WKT2446" s="63"/>
      <c r="WKU2446" s="63"/>
      <c r="WKV2446" s="63"/>
      <c r="WKW2446" s="63"/>
      <c r="WKX2446" s="63"/>
      <c r="WKY2446" s="63"/>
      <c r="WKZ2446" s="63"/>
      <c r="WLA2446" s="63"/>
      <c r="WLB2446" s="63"/>
      <c r="WLC2446" s="63"/>
      <c r="WLD2446" s="63"/>
      <c r="WLE2446" s="63"/>
      <c r="WLF2446" s="63"/>
      <c r="WLG2446" s="63"/>
      <c r="WLH2446" s="63"/>
      <c r="WLI2446" s="63"/>
      <c r="WLJ2446" s="63"/>
      <c r="WLK2446" s="63"/>
      <c r="WLL2446" s="63"/>
      <c r="WLM2446" s="63"/>
      <c r="WLN2446" s="63"/>
      <c r="WLO2446" s="63"/>
      <c r="WLP2446" s="63"/>
      <c r="WLQ2446" s="63"/>
      <c r="WLR2446" s="63"/>
      <c r="WLS2446" s="63"/>
      <c r="WLT2446" s="63"/>
      <c r="WLU2446" s="63"/>
      <c r="WLV2446" s="63"/>
      <c r="WLW2446" s="63"/>
      <c r="WLX2446" s="63"/>
      <c r="WLY2446" s="63"/>
      <c r="WLZ2446" s="63"/>
      <c r="WMA2446" s="63"/>
      <c r="WMB2446" s="63"/>
      <c r="WMC2446" s="63"/>
      <c r="WMD2446" s="63"/>
      <c r="WME2446" s="63"/>
      <c r="WMF2446" s="63"/>
      <c r="WMG2446" s="63"/>
      <c r="WMH2446" s="63"/>
      <c r="WMI2446" s="63"/>
      <c r="WMJ2446" s="63"/>
      <c r="WMK2446" s="63"/>
      <c r="WML2446" s="63"/>
      <c r="WMM2446" s="63"/>
      <c r="WMN2446" s="63"/>
      <c r="WMO2446" s="63"/>
      <c r="WMP2446" s="63"/>
      <c r="WMQ2446" s="63"/>
      <c r="WMR2446" s="63"/>
      <c r="WMS2446" s="63"/>
      <c r="WMT2446" s="63"/>
      <c r="WMU2446" s="63"/>
      <c r="WMV2446" s="63"/>
      <c r="WMW2446" s="63"/>
      <c r="WMX2446" s="63"/>
      <c r="WMY2446" s="63"/>
      <c r="WMZ2446" s="63"/>
      <c r="WNA2446" s="63"/>
      <c r="WNB2446" s="63"/>
      <c r="WNC2446" s="63"/>
      <c r="WND2446" s="63"/>
      <c r="WNE2446" s="63"/>
      <c r="WNF2446" s="63"/>
      <c r="WNG2446" s="63"/>
      <c r="WNH2446" s="63"/>
      <c r="WNI2446" s="63"/>
      <c r="WNJ2446" s="63"/>
      <c r="WNK2446" s="63"/>
      <c r="WNL2446" s="63"/>
      <c r="WNM2446" s="63"/>
      <c r="WNN2446" s="63"/>
      <c r="WNO2446" s="63"/>
      <c r="WNP2446" s="63"/>
      <c r="WNQ2446" s="63"/>
      <c r="WNR2446" s="63"/>
      <c r="WNS2446" s="63"/>
      <c r="WNT2446" s="63"/>
      <c r="WNU2446" s="63"/>
      <c r="WNV2446" s="63"/>
      <c r="WNW2446" s="63"/>
      <c r="WNX2446" s="63"/>
      <c r="WNY2446" s="63"/>
      <c r="WNZ2446" s="63"/>
      <c r="WOA2446" s="63"/>
      <c r="WOB2446" s="63"/>
      <c r="WOC2446" s="63"/>
      <c r="WOD2446" s="63"/>
      <c r="WOE2446" s="63"/>
      <c r="WOF2446" s="63"/>
      <c r="WOG2446" s="63"/>
      <c r="WOH2446" s="63"/>
      <c r="WOI2446" s="63"/>
      <c r="WOJ2446" s="63"/>
      <c r="WOK2446" s="63"/>
      <c r="WOL2446" s="63"/>
      <c r="WOM2446" s="63"/>
      <c r="WON2446" s="63"/>
      <c r="WOO2446" s="63"/>
      <c r="WOP2446" s="63"/>
      <c r="WOQ2446" s="63"/>
      <c r="WOR2446" s="63"/>
      <c r="WOS2446" s="63"/>
      <c r="WOT2446" s="63"/>
      <c r="WOU2446" s="63"/>
      <c r="WOV2446" s="63"/>
      <c r="WOW2446" s="63"/>
      <c r="WOX2446" s="63"/>
      <c r="WOY2446" s="63"/>
      <c r="WOZ2446" s="63"/>
      <c r="WPA2446" s="63"/>
      <c r="WPB2446" s="63"/>
      <c r="WPC2446" s="63"/>
      <c r="WPD2446" s="63"/>
      <c r="WPE2446" s="63"/>
      <c r="WPF2446" s="63"/>
      <c r="WPG2446" s="63"/>
      <c r="WPH2446" s="63"/>
      <c r="WPI2446" s="63"/>
      <c r="WPJ2446" s="63"/>
      <c r="WPK2446" s="63"/>
      <c r="WPL2446" s="63"/>
      <c r="WPM2446" s="63"/>
      <c r="WPN2446" s="63"/>
      <c r="WPO2446" s="63"/>
      <c r="WPP2446" s="63"/>
      <c r="WPQ2446" s="63"/>
      <c r="WPR2446" s="63"/>
      <c r="WPS2446" s="63"/>
      <c r="WPT2446" s="63"/>
      <c r="WPU2446" s="63"/>
      <c r="WPV2446" s="63"/>
      <c r="WPW2446" s="63"/>
      <c r="WPX2446" s="63"/>
      <c r="WPY2446" s="63"/>
      <c r="WPZ2446" s="63"/>
      <c r="WQA2446" s="63"/>
      <c r="WQB2446" s="63"/>
      <c r="WQC2446" s="63"/>
      <c r="WQD2446" s="63"/>
      <c r="WQE2446" s="63"/>
      <c r="WQF2446" s="63"/>
      <c r="WQG2446" s="63"/>
      <c r="WQH2446" s="63"/>
      <c r="WQI2446" s="63"/>
      <c r="WQJ2446" s="63"/>
      <c r="WQK2446" s="63"/>
      <c r="WQL2446" s="63"/>
      <c r="WQM2446" s="63"/>
      <c r="WQN2446" s="63"/>
      <c r="WQO2446" s="63"/>
      <c r="WQP2446" s="63"/>
      <c r="WQQ2446" s="63"/>
      <c r="WQR2446" s="63"/>
      <c r="WQS2446" s="63"/>
      <c r="WQT2446" s="63"/>
      <c r="WQU2446" s="63"/>
      <c r="WQV2446" s="63"/>
      <c r="WQW2446" s="63"/>
      <c r="WQX2446" s="63"/>
      <c r="WQY2446" s="63"/>
      <c r="WQZ2446" s="63"/>
      <c r="WRA2446" s="63"/>
      <c r="WRB2446" s="63"/>
      <c r="WRC2446" s="63"/>
      <c r="WRD2446" s="63"/>
      <c r="WRE2446" s="63"/>
      <c r="WRF2446" s="63"/>
      <c r="WRG2446" s="63"/>
      <c r="WRH2446" s="63"/>
      <c r="WRI2446" s="63"/>
      <c r="WRJ2446" s="63"/>
      <c r="WRK2446" s="63"/>
      <c r="WRL2446" s="63"/>
      <c r="WRM2446" s="63"/>
      <c r="WRN2446" s="63"/>
      <c r="WRO2446" s="63"/>
      <c r="WRP2446" s="63"/>
      <c r="WRQ2446" s="63"/>
      <c r="WRR2446" s="63"/>
      <c r="WRS2446" s="63"/>
      <c r="WRT2446" s="63"/>
      <c r="WRU2446" s="63"/>
      <c r="WRV2446" s="63"/>
      <c r="WRW2446" s="63"/>
      <c r="WRX2446" s="63"/>
      <c r="WRY2446" s="63"/>
      <c r="WRZ2446" s="63"/>
      <c r="WSA2446" s="63"/>
      <c r="WSB2446" s="63"/>
      <c r="WSC2446" s="63"/>
      <c r="WSD2446" s="63"/>
      <c r="WSE2446" s="63"/>
      <c r="WSF2446" s="63"/>
      <c r="WSG2446" s="63"/>
      <c r="WSH2446" s="63"/>
      <c r="WSI2446" s="63"/>
      <c r="WSJ2446" s="63"/>
      <c r="WSK2446" s="63"/>
      <c r="WSL2446" s="63"/>
      <c r="WSM2446" s="63"/>
      <c r="WSN2446" s="63"/>
      <c r="WSO2446" s="63"/>
      <c r="WSP2446" s="63"/>
      <c r="WSQ2446" s="63"/>
      <c r="WSR2446" s="63"/>
      <c r="WSS2446" s="63"/>
      <c r="WST2446" s="63"/>
      <c r="WSU2446" s="63"/>
      <c r="WSV2446" s="63"/>
      <c r="WSW2446" s="63"/>
      <c r="WSX2446" s="63"/>
      <c r="WSY2446" s="63"/>
      <c r="WSZ2446" s="63"/>
      <c r="WTA2446" s="63"/>
      <c r="WTB2446" s="63"/>
      <c r="WTC2446" s="63"/>
      <c r="WTD2446" s="63"/>
      <c r="WTE2446" s="63"/>
      <c r="WTF2446" s="63"/>
      <c r="WTG2446" s="63"/>
      <c r="WTH2446" s="63"/>
      <c r="WTI2446" s="63"/>
      <c r="WTJ2446" s="63"/>
      <c r="WTK2446" s="63"/>
      <c r="WTL2446" s="63"/>
      <c r="WTM2446" s="63"/>
      <c r="WTN2446" s="63"/>
      <c r="WTO2446" s="63"/>
      <c r="WTP2446" s="63"/>
      <c r="WTQ2446" s="63"/>
      <c r="WTR2446" s="63"/>
      <c r="WTS2446" s="63"/>
      <c r="WTT2446" s="63"/>
      <c r="WTU2446" s="63"/>
      <c r="WTV2446" s="63"/>
      <c r="WTW2446" s="63"/>
      <c r="WTX2446" s="63"/>
      <c r="WTY2446" s="63"/>
      <c r="WTZ2446" s="63"/>
      <c r="WUA2446" s="63"/>
      <c r="WUB2446" s="63"/>
      <c r="WUC2446" s="63"/>
      <c r="WUD2446" s="63"/>
      <c r="WUE2446" s="63"/>
      <c r="WUF2446" s="63"/>
      <c r="WUG2446" s="63"/>
      <c r="WUH2446" s="63"/>
      <c r="WUI2446" s="63"/>
      <c r="WUJ2446" s="63"/>
      <c r="WUK2446" s="63"/>
      <c r="WUL2446" s="63"/>
      <c r="WUM2446" s="63"/>
      <c r="WUN2446" s="63"/>
      <c r="WUO2446" s="63"/>
      <c r="WUP2446" s="63"/>
      <c r="WUQ2446" s="63"/>
      <c r="WUR2446" s="63"/>
      <c r="WUS2446" s="63"/>
      <c r="WUT2446" s="63"/>
      <c r="WUU2446" s="63"/>
      <c r="WUV2446" s="63"/>
      <c r="WUW2446" s="63"/>
      <c r="WUX2446" s="63"/>
      <c r="WUY2446" s="63"/>
      <c r="WUZ2446" s="63"/>
      <c r="WVA2446" s="63"/>
      <c r="WVB2446" s="63"/>
      <c r="WVC2446" s="63"/>
      <c r="WVD2446" s="63"/>
      <c r="WVE2446" s="63"/>
      <c r="WVF2446" s="63"/>
      <c r="WVG2446" s="63"/>
      <c r="WVH2446" s="63"/>
      <c r="WVI2446" s="63"/>
      <c r="WVJ2446" s="63"/>
      <c r="WVK2446" s="63"/>
      <c r="WVL2446" s="63"/>
      <c r="WVM2446" s="63"/>
      <c r="WVN2446" s="63"/>
      <c r="WVO2446" s="63"/>
      <c r="WVP2446" s="63"/>
      <c r="WVQ2446" s="63"/>
      <c r="WVR2446" s="63"/>
      <c r="WVS2446" s="63"/>
      <c r="WVT2446" s="63"/>
      <c r="WVU2446" s="63"/>
      <c r="WVV2446" s="63"/>
      <c r="WVW2446" s="63"/>
      <c r="WVX2446" s="63"/>
      <c r="WVY2446" s="63"/>
      <c r="WVZ2446" s="63"/>
      <c r="WWA2446" s="63"/>
      <c r="WWB2446" s="63"/>
      <c r="WWC2446" s="63"/>
      <c r="WWD2446" s="63"/>
      <c r="WWE2446" s="63"/>
      <c r="WWF2446" s="63"/>
      <c r="WWG2446" s="63"/>
      <c r="WWH2446" s="63"/>
      <c r="WWI2446" s="63"/>
      <c r="WWJ2446" s="63"/>
      <c r="WWK2446" s="63"/>
      <c r="WWL2446" s="63"/>
      <c r="WWM2446" s="63"/>
      <c r="WWN2446" s="63"/>
      <c r="WWO2446" s="63"/>
      <c r="WWP2446" s="63"/>
      <c r="WWQ2446" s="63"/>
      <c r="WWR2446" s="63"/>
      <c r="WWS2446" s="63"/>
      <c r="WWT2446" s="63"/>
      <c r="WWU2446" s="63"/>
      <c r="WWV2446" s="63"/>
      <c r="WWW2446" s="63"/>
      <c r="WWX2446" s="63"/>
      <c r="WWY2446" s="63"/>
      <c r="WWZ2446" s="63"/>
      <c r="WXA2446" s="63"/>
      <c r="WXB2446" s="63"/>
      <c r="WXC2446" s="63"/>
      <c r="WXD2446" s="63"/>
      <c r="WXE2446" s="63"/>
      <c r="WXF2446" s="63"/>
      <c r="WXG2446" s="63"/>
      <c r="WXH2446" s="63"/>
      <c r="WXI2446" s="63"/>
      <c r="WXJ2446" s="63"/>
      <c r="WXK2446" s="63"/>
      <c r="WXL2446" s="63"/>
      <c r="WXM2446" s="63"/>
      <c r="WXN2446" s="63"/>
      <c r="WXO2446" s="63"/>
      <c r="WXP2446" s="63"/>
      <c r="WXQ2446" s="63"/>
      <c r="WXR2446" s="63"/>
      <c r="WXS2446" s="63"/>
      <c r="WXT2446" s="63"/>
      <c r="WXU2446" s="63"/>
      <c r="WXV2446" s="63"/>
      <c r="WXW2446" s="63"/>
      <c r="WXX2446" s="63"/>
      <c r="WXY2446" s="63"/>
      <c r="WXZ2446" s="63"/>
      <c r="WYA2446" s="63"/>
      <c r="WYB2446" s="63"/>
      <c r="WYC2446" s="63"/>
      <c r="WYD2446" s="63"/>
      <c r="WYE2446" s="63"/>
      <c r="WYF2446" s="63"/>
      <c r="WYG2446" s="63"/>
      <c r="WYH2446" s="63"/>
      <c r="WYI2446" s="63"/>
      <c r="WYJ2446" s="63"/>
      <c r="WYK2446" s="63"/>
      <c r="WYL2446" s="63"/>
      <c r="WYM2446" s="63"/>
      <c r="WYN2446" s="63"/>
      <c r="WYO2446" s="63"/>
      <c r="WYP2446" s="63"/>
      <c r="WYQ2446" s="63"/>
      <c r="WYR2446" s="63"/>
      <c r="WYS2446" s="63"/>
      <c r="WYT2446" s="63"/>
      <c r="WYU2446" s="63"/>
      <c r="WYV2446" s="63"/>
      <c r="WYW2446" s="63"/>
      <c r="WYX2446" s="63"/>
      <c r="WYY2446" s="63"/>
      <c r="WYZ2446" s="63"/>
      <c r="WZA2446" s="63"/>
      <c r="WZB2446" s="63"/>
      <c r="WZC2446" s="63"/>
      <c r="WZD2446" s="63"/>
      <c r="WZE2446" s="63"/>
      <c r="WZF2446" s="63"/>
      <c r="WZG2446" s="63"/>
      <c r="WZH2446" s="63"/>
      <c r="WZI2446" s="63"/>
      <c r="WZJ2446" s="63"/>
      <c r="WZK2446" s="63"/>
      <c r="WZL2446" s="63"/>
      <c r="WZM2446" s="63"/>
      <c r="WZN2446" s="63"/>
      <c r="WZO2446" s="63"/>
      <c r="WZP2446" s="63"/>
      <c r="WZQ2446" s="63"/>
      <c r="WZR2446" s="63"/>
      <c r="WZS2446" s="63"/>
      <c r="WZT2446" s="63"/>
      <c r="WZU2446" s="63"/>
      <c r="WZV2446" s="63"/>
      <c r="WZW2446" s="63"/>
      <c r="WZX2446" s="63"/>
      <c r="WZY2446" s="63"/>
      <c r="WZZ2446" s="63"/>
      <c r="XAA2446" s="63"/>
      <c r="XAB2446" s="63"/>
      <c r="XAC2446" s="63"/>
      <c r="XAD2446" s="63"/>
      <c r="XAE2446" s="63"/>
      <c r="XAF2446" s="63"/>
      <c r="XAG2446" s="63"/>
      <c r="XAH2446" s="63"/>
      <c r="XAI2446" s="63"/>
      <c r="XAJ2446" s="63"/>
      <c r="XAK2446" s="63"/>
      <c r="XAL2446" s="63"/>
      <c r="XAM2446" s="63"/>
      <c r="XAN2446" s="63"/>
      <c r="XAO2446" s="63"/>
      <c r="XAP2446" s="63"/>
      <c r="XAQ2446" s="63"/>
      <c r="XAR2446" s="63"/>
      <c r="XAS2446" s="63"/>
      <c r="XAT2446" s="63"/>
      <c r="XAU2446" s="63"/>
      <c r="XAV2446" s="63"/>
      <c r="XAW2446" s="63"/>
      <c r="XAX2446" s="63"/>
      <c r="XAY2446" s="63"/>
      <c r="XAZ2446" s="63"/>
      <c r="XBA2446" s="63"/>
      <c r="XBB2446" s="63"/>
      <c r="XBC2446" s="63"/>
      <c r="XBD2446" s="63"/>
      <c r="XBE2446" s="63"/>
      <c r="XBF2446" s="63"/>
      <c r="XBG2446" s="63"/>
      <c r="XBH2446" s="63"/>
      <c r="XBI2446" s="63"/>
      <c r="XBJ2446" s="63"/>
      <c r="XBK2446" s="63"/>
      <c r="XBL2446" s="63"/>
      <c r="XBM2446" s="63"/>
      <c r="XBN2446" s="63"/>
      <c r="XBO2446" s="63"/>
      <c r="XBP2446" s="63"/>
      <c r="XBQ2446" s="63"/>
      <c r="XBR2446" s="63"/>
      <c r="XBS2446" s="63"/>
      <c r="XBT2446" s="63"/>
      <c r="XBU2446" s="63"/>
      <c r="XBV2446" s="63"/>
      <c r="XBW2446" s="63"/>
      <c r="XBX2446" s="63"/>
      <c r="XBY2446" s="63"/>
      <c r="XBZ2446" s="63"/>
      <c r="XCA2446" s="63"/>
      <c r="XCB2446" s="63"/>
      <c r="XCC2446" s="63"/>
      <c r="XCD2446" s="63"/>
      <c r="XCE2446" s="63"/>
      <c r="XCF2446" s="63"/>
      <c r="XCG2446" s="63"/>
      <c r="XCH2446" s="63"/>
      <c r="XCI2446" s="63"/>
      <c r="XCJ2446" s="63"/>
      <c r="XCK2446" s="63"/>
      <c r="XCL2446" s="63"/>
      <c r="XCM2446" s="63"/>
      <c r="XCN2446" s="63"/>
      <c r="XCO2446" s="63"/>
      <c r="XCP2446" s="63"/>
      <c r="XCQ2446" s="63"/>
      <c r="XCR2446" s="63"/>
      <c r="XCS2446" s="63"/>
      <c r="XCT2446" s="63"/>
      <c r="XCU2446" s="63"/>
      <c r="XCV2446" s="63"/>
      <c r="XCW2446" s="63"/>
      <c r="XCX2446" s="63"/>
      <c r="XCY2446" s="63"/>
      <c r="XCZ2446" s="63"/>
      <c r="XDA2446" s="63"/>
      <c r="XDB2446" s="63"/>
      <c r="XDC2446" s="63"/>
      <c r="XDD2446" s="63"/>
      <c r="XDE2446" s="63"/>
      <c r="XDF2446" s="63"/>
      <c r="XDG2446" s="63"/>
      <c r="XDH2446" s="63"/>
      <c r="XDI2446" s="63"/>
      <c r="XDJ2446" s="63"/>
      <c r="XDK2446" s="63"/>
      <c r="XDL2446" s="63"/>
      <c r="XDM2446" s="63"/>
      <c r="XDN2446" s="63"/>
      <c r="XDO2446" s="63"/>
      <c r="XDP2446" s="63"/>
      <c r="XDQ2446" s="63"/>
      <c r="XDR2446" s="63"/>
      <c r="XDS2446" s="63"/>
      <c r="XDT2446" s="63"/>
      <c r="XDU2446" s="63"/>
      <c r="XDV2446" s="63"/>
      <c r="XDW2446" s="63"/>
      <c r="XDX2446" s="63"/>
      <c r="XDY2446" s="63"/>
      <c r="XDZ2446" s="63"/>
      <c r="XEA2446" s="63"/>
      <c r="XEB2446" s="63"/>
      <c r="XEC2446" s="63"/>
      <c r="XED2446" s="63"/>
      <c r="XEE2446" s="63"/>
      <c r="XEF2446" s="63"/>
      <c r="XEG2446" s="63"/>
      <c r="XEH2446" s="63"/>
      <c r="XEI2446" s="63"/>
      <c r="XEJ2446" s="63"/>
      <c r="XEK2446" s="63"/>
      <c r="XEL2446" s="63"/>
      <c r="XEM2446" s="63"/>
      <c r="XEN2446" s="63"/>
      <c r="XEO2446" s="63"/>
      <c r="XEP2446" s="63"/>
      <c r="XEQ2446" s="63"/>
      <c r="XER2446" s="63"/>
      <c r="XES2446" s="63"/>
      <c r="XET2446" s="63"/>
      <c r="XEU2446" s="63"/>
      <c r="XEV2446" s="63"/>
    </row>
    <row r="2447" spans="1:16376" s="57" customFormat="1" ht="14.25" customHeight="1">
      <c r="A2447" s="259" t="s">
        <v>8310</v>
      </c>
      <c r="B2447" s="136" t="s">
        <v>41</v>
      </c>
      <c r="C2447" s="136" t="s">
        <v>42</v>
      </c>
      <c r="D2447" s="31" t="s">
        <v>1070</v>
      </c>
      <c r="E2447" s="31" t="s">
        <v>1071</v>
      </c>
      <c r="F2447" s="310">
        <v>14520000</v>
      </c>
      <c r="G2447" s="310">
        <v>4840000</v>
      </c>
      <c r="H2447" s="34" t="s">
        <v>1072</v>
      </c>
      <c r="I2447" s="31" t="s">
        <v>564</v>
      </c>
      <c r="J2447" s="30" t="s">
        <v>1073</v>
      </c>
      <c r="K2447" s="182">
        <v>1042437496</v>
      </c>
      <c r="L2447" s="47">
        <v>1</v>
      </c>
      <c r="M2447" s="59" t="s">
        <v>3483</v>
      </c>
      <c r="N2447" s="136" t="s">
        <v>49</v>
      </c>
      <c r="O2447" s="39">
        <v>45931</v>
      </c>
      <c r="P2447" s="85" t="s">
        <v>511</v>
      </c>
      <c r="Q2447" s="41">
        <v>52032255</v>
      </c>
      <c r="R2447" s="85" t="s">
        <v>512</v>
      </c>
      <c r="S2447" s="47" t="s">
        <v>52</v>
      </c>
      <c r="T2447" s="136">
        <v>90</v>
      </c>
      <c r="U2447" s="39">
        <v>45931</v>
      </c>
      <c r="V2447" s="39">
        <v>46022</v>
      </c>
      <c r="W2447" s="86" t="s">
        <v>3312</v>
      </c>
      <c r="X2447" s="47" t="s">
        <v>54</v>
      </c>
      <c r="Y2447" s="415">
        <v>802</v>
      </c>
      <c r="Z2447" s="415">
        <v>5050</v>
      </c>
      <c r="AA2447" s="136"/>
      <c r="AB2447" s="136"/>
      <c r="AC2447" s="136"/>
      <c r="AD2447" s="136"/>
      <c r="AE2447" s="136"/>
      <c r="AF2447" s="136"/>
      <c r="AG2447" s="136"/>
      <c r="AH2447" s="32"/>
      <c r="AI2447" s="44"/>
      <c r="AJ2447" s="136"/>
      <c r="AK2447" s="63"/>
      <c r="AL2447" s="63"/>
      <c r="AM2447" s="63"/>
      <c r="AN2447" s="63"/>
      <c r="AO2447" s="63"/>
      <c r="AP2447" s="63"/>
      <c r="AQ2447" s="63"/>
      <c r="AR2447" s="63"/>
      <c r="AS2447" s="63"/>
      <c r="AT2447" s="63"/>
      <c r="AU2447" s="32">
        <f>SUM(F2447+AD2447+AH2447+AL2447)</f>
        <v>14520000</v>
      </c>
      <c r="AV2447" s="63" t="s">
        <v>8251</v>
      </c>
      <c r="AW2447" s="31" t="s">
        <v>65</v>
      </c>
      <c r="AX2447" s="63"/>
      <c r="AY2447" s="63"/>
      <c r="AZ2447" s="63"/>
      <c r="BA2447" s="63"/>
      <c r="BB2447" s="63"/>
      <c r="BC2447" s="63"/>
      <c r="BD2447" s="63"/>
      <c r="BE2447" s="63"/>
      <c r="BF2447" s="63"/>
      <c r="BG2447" s="63"/>
      <c r="BH2447" s="63"/>
      <c r="BI2447" s="63"/>
      <c r="BJ2447" s="63"/>
      <c r="BK2447" s="63"/>
      <c r="BL2447" s="63"/>
      <c r="BM2447" s="63"/>
      <c r="BN2447" s="63"/>
      <c r="BO2447" s="63"/>
      <c r="BP2447" s="63"/>
      <c r="BQ2447" s="63"/>
      <c r="BR2447" s="63"/>
      <c r="BS2447" s="63"/>
      <c r="BT2447" s="63"/>
      <c r="BU2447" s="63"/>
      <c r="BV2447" s="63"/>
      <c r="BW2447" s="63"/>
      <c r="BX2447" s="63"/>
      <c r="BY2447" s="63"/>
      <c r="BZ2447" s="63"/>
      <c r="CA2447" s="63"/>
      <c r="CB2447" s="63"/>
      <c r="CC2447" s="63"/>
      <c r="CD2447" s="63"/>
      <c r="CE2447" s="63"/>
      <c r="CF2447" s="63"/>
      <c r="CG2447" s="63"/>
      <c r="CH2447" s="63"/>
      <c r="CI2447" s="63"/>
      <c r="CJ2447" s="63"/>
      <c r="CK2447" s="63"/>
      <c r="CL2447" s="63"/>
      <c r="CM2447" s="63"/>
      <c r="CN2447" s="63"/>
      <c r="CO2447" s="63"/>
      <c r="CP2447" s="63"/>
      <c r="CQ2447" s="63"/>
      <c r="CR2447" s="63"/>
      <c r="CS2447" s="63"/>
      <c r="CT2447" s="63"/>
      <c r="CU2447" s="63"/>
      <c r="CV2447" s="63"/>
      <c r="CW2447" s="63"/>
      <c r="CX2447" s="63"/>
      <c r="CY2447" s="63"/>
      <c r="CZ2447" s="63"/>
      <c r="DA2447" s="63"/>
      <c r="DB2447" s="63"/>
      <c r="DC2447" s="63"/>
      <c r="DD2447" s="63"/>
      <c r="DE2447" s="63"/>
      <c r="DF2447" s="63"/>
      <c r="DG2447" s="63"/>
      <c r="DH2447" s="63"/>
      <c r="DI2447" s="63"/>
      <c r="DJ2447" s="63"/>
      <c r="DK2447" s="63"/>
      <c r="DL2447" s="63"/>
      <c r="DM2447" s="63"/>
      <c r="DN2447" s="63"/>
      <c r="DO2447" s="63"/>
      <c r="DP2447" s="63"/>
      <c r="DQ2447" s="63"/>
      <c r="DR2447" s="63"/>
      <c r="DS2447" s="63"/>
      <c r="DT2447" s="63"/>
      <c r="DU2447" s="63"/>
      <c r="DV2447" s="63"/>
      <c r="DW2447" s="63"/>
      <c r="DX2447" s="63"/>
      <c r="DY2447" s="63"/>
      <c r="DZ2447" s="63"/>
      <c r="EA2447" s="63"/>
      <c r="EB2447" s="63"/>
      <c r="EC2447" s="63"/>
      <c r="ED2447" s="63"/>
      <c r="EE2447" s="63"/>
      <c r="EF2447" s="63"/>
      <c r="EG2447" s="63"/>
      <c r="EH2447" s="63"/>
      <c r="EI2447" s="63"/>
      <c r="EJ2447" s="63"/>
      <c r="EK2447" s="63"/>
      <c r="EL2447" s="63"/>
      <c r="EM2447" s="63"/>
      <c r="EN2447" s="63"/>
      <c r="EO2447" s="63"/>
      <c r="EP2447" s="63"/>
      <c r="EQ2447" s="63"/>
      <c r="ER2447" s="63"/>
      <c r="ES2447" s="63"/>
      <c r="ET2447" s="63"/>
      <c r="EU2447" s="63"/>
      <c r="EV2447" s="63"/>
      <c r="EW2447" s="63"/>
      <c r="EX2447" s="63"/>
      <c r="EY2447" s="63"/>
      <c r="EZ2447" s="63"/>
      <c r="FA2447" s="63"/>
      <c r="FB2447" s="63"/>
      <c r="FC2447" s="63"/>
      <c r="FD2447" s="63"/>
      <c r="FE2447" s="63"/>
      <c r="FF2447" s="63"/>
      <c r="FG2447" s="63"/>
      <c r="FH2447" s="63"/>
      <c r="FI2447" s="63"/>
      <c r="FJ2447" s="63"/>
      <c r="FK2447" s="63"/>
      <c r="FL2447" s="63"/>
      <c r="FM2447" s="63"/>
      <c r="FN2447" s="63"/>
      <c r="FO2447" s="63"/>
      <c r="FP2447" s="63"/>
      <c r="FQ2447" s="63"/>
      <c r="FR2447" s="63"/>
      <c r="FS2447" s="63"/>
      <c r="FT2447" s="63"/>
      <c r="FU2447" s="63"/>
      <c r="FV2447" s="63"/>
      <c r="FW2447" s="63"/>
      <c r="FX2447" s="63"/>
      <c r="FY2447" s="63"/>
      <c r="FZ2447" s="63"/>
      <c r="GA2447" s="63"/>
      <c r="GB2447" s="63"/>
      <c r="GC2447" s="63"/>
      <c r="GD2447" s="63"/>
      <c r="GE2447" s="63"/>
      <c r="GF2447" s="63"/>
      <c r="GG2447" s="63"/>
      <c r="GH2447" s="63"/>
      <c r="GI2447" s="63"/>
      <c r="GJ2447" s="63"/>
      <c r="GK2447" s="63"/>
      <c r="GL2447" s="63"/>
      <c r="GM2447" s="63"/>
      <c r="GN2447" s="63"/>
      <c r="GO2447" s="63"/>
      <c r="GP2447" s="63"/>
      <c r="GQ2447" s="63"/>
      <c r="GR2447" s="63"/>
      <c r="GS2447" s="63"/>
      <c r="GT2447" s="63"/>
      <c r="GU2447" s="63"/>
      <c r="GV2447" s="63"/>
      <c r="GW2447" s="63"/>
      <c r="GX2447" s="63"/>
      <c r="GY2447" s="63"/>
      <c r="GZ2447" s="63"/>
      <c r="HA2447" s="63"/>
      <c r="HB2447" s="63"/>
      <c r="HC2447" s="63"/>
      <c r="HD2447" s="63"/>
      <c r="HE2447" s="63"/>
      <c r="HF2447" s="63"/>
      <c r="HG2447" s="63"/>
      <c r="HH2447" s="63"/>
      <c r="HI2447" s="63"/>
      <c r="HJ2447" s="63"/>
      <c r="HK2447" s="63"/>
      <c r="HL2447" s="63"/>
      <c r="HM2447" s="63"/>
      <c r="HN2447" s="63"/>
      <c r="HO2447" s="63"/>
      <c r="HP2447" s="63"/>
      <c r="HQ2447" s="63"/>
      <c r="HR2447" s="63"/>
      <c r="HS2447" s="63"/>
      <c r="HT2447" s="63"/>
      <c r="HU2447" s="63"/>
      <c r="HV2447" s="63"/>
      <c r="HW2447" s="63"/>
      <c r="HX2447" s="63"/>
      <c r="HY2447" s="63"/>
      <c r="HZ2447" s="63"/>
      <c r="IA2447" s="63"/>
      <c r="IB2447" s="63"/>
      <c r="IC2447" s="63"/>
      <c r="ID2447" s="63"/>
      <c r="IE2447" s="63"/>
      <c r="IF2447" s="63"/>
      <c r="IG2447" s="63"/>
      <c r="IH2447" s="63"/>
      <c r="II2447" s="63"/>
      <c r="IJ2447" s="63"/>
      <c r="IK2447" s="63"/>
      <c r="IL2447" s="63"/>
      <c r="IM2447" s="63"/>
      <c r="IN2447" s="63"/>
      <c r="IO2447" s="63"/>
      <c r="IP2447" s="63"/>
      <c r="IQ2447" s="63"/>
      <c r="IR2447" s="63"/>
      <c r="IS2447" s="63"/>
      <c r="IT2447" s="63"/>
      <c r="IU2447" s="63"/>
      <c r="IV2447" s="63"/>
      <c r="IW2447" s="63"/>
      <c r="IX2447" s="63"/>
      <c r="IY2447" s="63"/>
      <c r="IZ2447" s="63"/>
      <c r="JA2447" s="63"/>
      <c r="JB2447" s="63"/>
      <c r="JC2447" s="63"/>
      <c r="JD2447" s="63"/>
      <c r="JE2447" s="63"/>
      <c r="JF2447" s="63"/>
      <c r="JG2447" s="63"/>
      <c r="JH2447" s="63"/>
      <c r="JI2447" s="63"/>
      <c r="JJ2447" s="63"/>
      <c r="JK2447" s="63"/>
      <c r="JL2447" s="63"/>
      <c r="JM2447" s="63"/>
      <c r="JN2447" s="63"/>
      <c r="JO2447" s="63"/>
      <c r="JP2447" s="63"/>
      <c r="JQ2447" s="63"/>
      <c r="JR2447" s="63"/>
      <c r="JS2447" s="63"/>
      <c r="JT2447" s="63"/>
      <c r="JU2447" s="63"/>
      <c r="JV2447" s="63"/>
      <c r="JW2447" s="63"/>
      <c r="JX2447" s="63"/>
      <c r="JY2447" s="63"/>
      <c r="JZ2447" s="63"/>
      <c r="KA2447" s="63"/>
      <c r="KB2447" s="63"/>
      <c r="KC2447" s="63"/>
      <c r="KD2447" s="63"/>
      <c r="KE2447" s="63"/>
      <c r="KF2447" s="63"/>
      <c r="KG2447" s="63"/>
      <c r="KH2447" s="63"/>
      <c r="KI2447" s="63"/>
      <c r="KJ2447" s="63"/>
      <c r="KK2447" s="63"/>
      <c r="KL2447" s="63"/>
      <c r="KM2447" s="63"/>
      <c r="KN2447" s="63"/>
      <c r="KO2447" s="63"/>
      <c r="KP2447" s="63"/>
      <c r="KQ2447" s="63"/>
      <c r="KR2447" s="63"/>
      <c r="KS2447" s="63"/>
      <c r="KT2447" s="63"/>
      <c r="KU2447" s="63"/>
      <c r="KV2447" s="63"/>
      <c r="KW2447" s="63"/>
      <c r="KX2447" s="63"/>
      <c r="KY2447" s="63"/>
      <c r="KZ2447" s="63"/>
      <c r="LA2447" s="63"/>
      <c r="LB2447" s="63"/>
      <c r="LC2447" s="63"/>
      <c r="LD2447" s="63"/>
      <c r="LE2447" s="63"/>
      <c r="LF2447" s="63"/>
      <c r="LG2447" s="63"/>
      <c r="LH2447" s="63"/>
      <c r="LI2447" s="63"/>
      <c r="LJ2447" s="63"/>
      <c r="LK2447" s="63"/>
      <c r="LL2447" s="63"/>
      <c r="LM2447" s="63"/>
      <c r="LN2447" s="63"/>
      <c r="LO2447" s="63"/>
      <c r="LP2447" s="63"/>
      <c r="LQ2447" s="63"/>
      <c r="LR2447" s="63"/>
      <c r="LS2447" s="63"/>
      <c r="LT2447" s="63"/>
      <c r="LU2447" s="63"/>
      <c r="LV2447" s="63"/>
      <c r="LW2447" s="63"/>
      <c r="LX2447" s="63"/>
      <c r="LY2447" s="63"/>
      <c r="LZ2447" s="63"/>
      <c r="MA2447" s="63"/>
      <c r="MB2447" s="63"/>
      <c r="MC2447" s="63"/>
      <c r="MD2447" s="63"/>
      <c r="ME2447" s="63"/>
      <c r="MF2447" s="63"/>
      <c r="MG2447" s="63"/>
      <c r="MH2447" s="63"/>
      <c r="MI2447" s="63"/>
      <c r="MJ2447" s="63"/>
      <c r="MK2447" s="63"/>
      <c r="ML2447" s="63"/>
      <c r="MM2447" s="63"/>
      <c r="MN2447" s="63"/>
      <c r="MO2447" s="63"/>
      <c r="MP2447" s="63"/>
      <c r="MQ2447" s="63"/>
      <c r="MR2447" s="63"/>
      <c r="MS2447" s="63"/>
      <c r="MT2447" s="63"/>
      <c r="MU2447" s="63"/>
      <c r="MV2447" s="63"/>
      <c r="MW2447" s="63"/>
      <c r="MX2447" s="63"/>
      <c r="MY2447" s="63"/>
      <c r="MZ2447" s="63"/>
      <c r="NA2447" s="63"/>
      <c r="NB2447" s="63"/>
      <c r="NC2447" s="63"/>
      <c r="ND2447" s="63"/>
      <c r="NE2447" s="63"/>
      <c r="NF2447" s="63"/>
      <c r="NG2447" s="63"/>
      <c r="NH2447" s="63"/>
      <c r="NI2447" s="63"/>
      <c r="NJ2447" s="63"/>
      <c r="NK2447" s="63"/>
      <c r="NL2447" s="63"/>
      <c r="NM2447" s="63"/>
      <c r="NN2447" s="63"/>
      <c r="NO2447" s="63"/>
      <c r="NP2447" s="63"/>
      <c r="NQ2447" s="63"/>
      <c r="NR2447" s="63"/>
      <c r="NS2447" s="63"/>
      <c r="NT2447" s="63"/>
      <c r="NU2447" s="63"/>
      <c r="NV2447" s="63"/>
      <c r="NW2447" s="63"/>
      <c r="NX2447" s="63"/>
      <c r="NY2447" s="63"/>
      <c r="NZ2447" s="63"/>
      <c r="OA2447" s="63"/>
      <c r="OB2447" s="63"/>
      <c r="OC2447" s="63"/>
      <c r="OD2447" s="63"/>
      <c r="OE2447" s="63"/>
      <c r="OF2447" s="63"/>
      <c r="OG2447" s="63"/>
      <c r="OH2447" s="63"/>
      <c r="OI2447" s="63"/>
      <c r="OJ2447" s="63"/>
      <c r="OK2447" s="63"/>
      <c r="OL2447" s="63"/>
      <c r="OM2447" s="63"/>
      <c r="ON2447" s="63"/>
      <c r="OO2447" s="63"/>
      <c r="OP2447" s="63"/>
      <c r="OQ2447" s="63"/>
      <c r="OR2447" s="63"/>
      <c r="OS2447" s="63"/>
      <c r="OT2447" s="63"/>
      <c r="OU2447" s="63"/>
      <c r="OV2447" s="63"/>
      <c r="OW2447" s="63"/>
      <c r="OX2447" s="63"/>
      <c r="OY2447" s="63"/>
      <c r="OZ2447" s="63"/>
      <c r="PA2447" s="63"/>
      <c r="PB2447" s="63"/>
      <c r="PC2447" s="63"/>
      <c r="PD2447" s="63"/>
      <c r="PE2447" s="63"/>
      <c r="PF2447" s="63"/>
      <c r="PG2447" s="63"/>
      <c r="PH2447" s="63"/>
      <c r="PI2447" s="63"/>
      <c r="PJ2447" s="63"/>
      <c r="PK2447" s="63"/>
      <c r="PL2447" s="63"/>
      <c r="PM2447" s="63"/>
      <c r="PN2447" s="63"/>
      <c r="PO2447" s="63"/>
      <c r="PP2447" s="63"/>
      <c r="PQ2447" s="63"/>
      <c r="PR2447" s="63"/>
      <c r="PS2447" s="63"/>
      <c r="PT2447" s="63"/>
      <c r="PU2447" s="63"/>
      <c r="PV2447" s="63"/>
      <c r="PW2447" s="63"/>
      <c r="PX2447" s="63"/>
      <c r="PY2447" s="63"/>
      <c r="PZ2447" s="63"/>
      <c r="QA2447" s="63"/>
      <c r="QB2447" s="63"/>
      <c r="QC2447" s="63"/>
      <c r="QD2447" s="63"/>
      <c r="QE2447" s="63"/>
      <c r="QF2447" s="63"/>
      <c r="QG2447" s="63"/>
      <c r="QH2447" s="63"/>
      <c r="QI2447" s="63"/>
      <c r="QJ2447" s="63"/>
      <c r="QK2447" s="63"/>
      <c r="QL2447" s="63"/>
      <c r="QM2447" s="63"/>
      <c r="QN2447" s="63"/>
      <c r="QO2447" s="63"/>
      <c r="QP2447" s="63"/>
      <c r="QQ2447" s="63"/>
      <c r="QR2447" s="63"/>
      <c r="QS2447" s="63"/>
      <c r="QT2447" s="63"/>
      <c r="QU2447" s="63"/>
      <c r="QV2447" s="63"/>
      <c r="QW2447" s="63"/>
      <c r="QX2447" s="63"/>
      <c r="QY2447" s="63"/>
      <c r="QZ2447" s="63"/>
      <c r="RA2447" s="63"/>
      <c r="RB2447" s="63"/>
      <c r="RC2447" s="63"/>
      <c r="RD2447" s="63"/>
      <c r="RE2447" s="63"/>
      <c r="RF2447" s="63"/>
      <c r="RG2447" s="63"/>
      <c r="RH2447" s="63"/>
      <c r="RI2447" s="63"/>
      <c r="RJ2447" s="63"/>
      <c r="RK2447" s="63"/>
      <c r="RL2447" s="63"/>
      <c r="RM2447" s="63"/>
      <c r="RN2447" s="63"/>
      <c r="RO2447" s="63"/>
      <c r="RP2447" s="63"/>
      <c r="RQ2447" s="63"/>
      <c r="RR2447" s="63"/>
      <c r="RS2447" s="63"/>
      <c r="RT2447" s="63"/>
      <c r="RU2447" s="63"/>
      <c r="RV2447" s="63"/>
      <c r="RW2447" s="63"/>
      <c r="RX2447" s="63"/>
      <c r="RY2447" s="63"/>
      <c r="RZ2447" s="63"/>
      <c r="SA2447" s="63"/>
      <c r="SB2447" s="63"/>
      <c r="SC2447" s="63"/>
      <c r="SD2447" s="63"/>
      <c r="SE2447" s="63"/>
      <c r="SF2447" s="63"/>
      <c r="SG2447" s="63"/>
      <c r="SH2447" s="63"/>
      <c r="SI2447" s="63"/>
      <c r="SJ2447" s="63"/>
      <c r="SK2447" s="63"/>
      <c r="SL2447" s="63"/>
      <c r="SM2447" s="63"/>
      <c r="SN2447" s="63"/>
      <c r="SO2447" s="63"/>
      <c r="SP2447" s="63"/>
      <c r="SQ2447" s="63"/>
      <c r="SR2447" s="63"/>
      <c r="SS2447" s="63"/>
      <c r="ST2447" s="63"/>
      <c r="SU2447" s="63"/>
      <c r="SV2447" s="63"/>
      <c r="SW2447" s="63"/>
      <c r="SX2447" s="63"/>
      <c r="SY2447" s="63"/>
      <c r="SZ2447" s="63"/>
      <c r="TA2447" s="63"/>
      <c r="TB2447" s="63"/>
      <c r="TC2447" s="63"/>
      <c r="TD2447" s="63"/>
      <c r="TE2447" s="63"/>
      <c r="TF2447" s="63"/>
      <c r="TG2447" s="63"/>
      <c r="TH2447" s="63"/>
      <c r="TI2447" s="63"/>
      <c r="TJ2447" s="63"/>
      <c r="TK2447" s="63"/>
      <c r="TL2447" s="63"/>
      <c r="TM2447" s="63"/>
      <c r="TN2447" s="63"/>
      <c r="TO2447" s="63"/>
      <c r="TP2447" s="63"/>
      <c r="TQ2447" s="63"/>
      <c r="TR2447" s="63"/>
      <c r="TS2447" s="63"/>
      <c r="TT2447" s="63"/>
      <c r="TU2447" s="63"/>
      <c r="TV2447" s="63"/>
      <c r="TW2447" s="63"/>
      <c r="TX2447" s="63"/>
      <c r="TY2447" s="63"/>
      <c r="TZ2447" s="63"/>
      <c r="UA2447" s="63"/>
      <c r="UB2447" s="63"/>
      <c r="UC2447" s="63"/>
      <c r="UD2447" s="63"/>
      <c r="UE2447" s="63"/>
      <c r="UF2447" s="63"/>
      <c r="UG2447" s="63"/>
      <c r="UH2447" s="63"/>
      <c r="UI2447" s="63"/>
      <c r="UJ2447" s="63"/>
      <c r="UK2447" s="63"/>
      <c r="UL2447" s="63"/>
      <c r="UM2447" s="63"/>
      <c r="UN2447" s="63"/>
      <c r="UO2447" s="63"/>
      <c r="UP2447" s="63"/>
      <c r="UQ2447" s="63"/>
      <c r="UR2447" s="63"/>
      <c r="US2447" s="63"/>
      <c r="UT2447" s="63"/>
      <c r="UU2447" s="63"/>
      <c r="UV2447" s="63"/>
      <c r="UW2447" s="63"/>
      <c r="UX2447" s="63"/>
      <c r="UY2447" s="63"/>
      <c r="UZ2447" s="63"/>
      <c r="VA2447" s="63"/>
      <c r="VB2447" s="63"/>
      <c r="VC2447" s="63"/>
      <c r="VD2447" s="63"/>
      <c r="VE2447" s="63"/>
      <c r="VF2447" s="63"/>
      <c r="VG2447" s="63"/>
      <c r="VH2447" s="63"/>
      <c r="VI2447" s="63"/>
      <c r="VJ2447" s="63"/>
      <c r="VK2447" s="63"/>
      <c r="VL2447" s="63"/>
      <c r="VM2447" s="63"/>
      <c r="VN2447" s="63"/>
      <c r="VO2447" s="63"/>
      <c r="VP2447" s="63"/>
      <c r="VQ2447" s="63"/>
      <c r="VR2447" s="63"/>
      <c r="VS2447" s="63"/>
      <c r="VT2447" s="63"/>
      <c r="VU2447" s="63"/>
      <c r="VV2447" s="63"/>
      <c r="VW2447" s="63"/>
      <c r="VX2447" s="63"/>
      <c r="VY2447" s="63"/>
      <c r="VZ2447" s="63"/>
      <c r="WA2447" s="63"/>
      <c r="WB2447" s="63"/>
      <c r="WC2447" s="63"/>
      <c r="WD2447" s="63"/>
      <c r="WE2447" s="63"/>
      <c r="WF2447" s="63"/>
      <c r="WG2447" s="63"/>
      <c r="WH2447" s="63"/>
      <c r="WI2447" s="63"/>
      <c r="WJ2447" s="63"/>
      <c r="WK2447" s="63"/>
      <c r="WL2447" s="63"/>
      <c r="WM2447" s="63"/>
      <c r="WN2447" s="63"/>
      <c r="WO2447" s="63"/>
      <c r="WP2447" s="63"/>
      <c r="WQ2447" s="63"/>
      <c r="WR2447" s="63"/>
      <c r="WS2447" s="63"/>
      <c r="WT2447" s="63"/>
      <c r="WU2447" s="63"/>
      <c r="WV2447" s="63"/>
      <c r="WW2447" s="63"/>
      <c r="WX2447" s="63"/>
      <c r="WY2447" s="63"/>
      <c r="WZ2447" s="63"/>
      <c r="XA2447" s="63"/>
      <c r="XB2447" s="63"/>
      <c r="XC2447" s="63"/>
      <c r="XD2447" s="63"/>
      <c r="XE2447" s="63"/>
      <c r="XF2447" s="63"/>
      <c r="XG2447" s="63"/>
      <c r="XH2447" s="63"/>
      <c r="XI2447" s="63"/>
      <c r="XJ2447" s="63"/>
      <c r="XK2447" s="63"/>
      <c r="XL2447" s="63"/>
      <c r="XM2447" s="63"/>
      <c r="XN2447" s="63"/>
      <c r="XO2447" s="63"/>
      <c r="XP2447" s="63"/>
      <c r="XQ2447" s="63"/>
      <c r="XR2447" s="63"/>
      <c r="XS2447" s="63"/>
      <c r="XT2447" s="63"/>
      <c r="XU2447" s="63"/>
      <c r="XV2447" s="63"/>
      <c r="XW2447" s="63"/>
      <c r="XX2447" s="63"/>
      <c r="XY2447" s="63"/>
      <c r="XZ2447" s="63"/>
      <c r="YA2447" s="63"/>
      <c r="YB2447" s="63"/>
      <c r="YC2447" s="63"/>
      <c r="YD2447" s="63"/>
      <c r="YE2447" s="63"/>
      <c r="YF2447" s="63"/>
      <c r="YG2447" s="63"/>
      <c r="YH2447" s="63"/>
      <c r="YI2447" s="63"/>
      <c r="YJ2447" s="63"/>
      <c r="YK2447" s="63"/>
      <c r="YL2447" s="63"/>
      <c r="YM2447" s="63"/>
      <c r="YN2447" s="63"/>
      <c r="YO2447" s="63"/>
      <c r="YP2447" s="63"/>
      <c r="YQ2447" s="63"/>
      <c r="YR2447" s="63"/>
      <c r="YS2447" s="63"/>
      <c r="YT2447" s="63"/>
      <c r="YU2447" s="63"/>
      <c r="YV2447" s="63"/>
      <c r="YW2447" s="63"/>
      <c r="YX2447" s="63"/>
      <c r="YY2447" s="63"/>
      <c r="YZ2447" s="63"/>
      <c r="ZA2447" s="63"/>
      <c r="ZB2447" s="63"/>
      <c r="ZC2447" s="63"/>
      <c r="ZD2447" s="63"/>
      <c r="ZE2447" s="63"/>
      <c r="ZF2447" s="63"/>
      <c r="ZG2447" s="63"/>
      <c r="ZH2447" s="63"/>
      <c r="ZI2447" s="63"/>
      <c r="ZJ2447" s="63"/>
      <c r="ZK2447" s="63"/>
      <c r="ZL2447" s="63"/>
      <c r="ZM2447" s="63"/>
      <c r="ZN2447" s="63"/>
      <c r="ZO2447" s="63"/>
      <c r="ZP2447" s="63"/>
      <c r="ZQ2447" s="63"/>
      <c r="ZR2447" s="63"/>
      <c r="ZS2447" s="63"/>
      <c r="ZT2447" s="63"/>
      <c r="ZU2447" s="63"/>
      <c r="ZV2447" s="63"/>
      <c r="ZW2447" s="63"/>
      <c r="ZX2447" s="63"/>
      <c r="ZY2447" s="63"/>
      <c r="ZZ2447" s="63"/>
      <c r="AAA2447" s="63"/>
      <c r="AAB2447" s="63"/>
      <c r="AAC2447" s="63"/>
      <c r="AAD2447" s="63"/>
      <c r="AAE2447" s="63"/>
      <c r="AAF2447" s="63"/>
      <c r="AAG2447" s="63"/>
      <c r="AAH2447" s="63"/>
      <c r="AAI2447" s="63"/>
      <c r="AAJ2447" s="63"/>
      <c r="AAK2447" s="63"/>
      <c r="AAL2447" s="63"/>
      <c r="AAM2447" s="63"/>
      <c r="AAN2447" s="63"/>
      <c r="AAO2447" s="63"/>
      <c r="AAP2447" s="63"/>
      <c r="AAQ2447" s="63"/>
      <c r="AAR2447" s="63"/>
      <c r="AAS2447" s="63"/>
      <c r="AAT2447" s="63"/>
      <c r="AAU2447" s="63"/>
      <c r="AAV2447" s="63"/>
      <c r="AAW2447" s="63"/>
      <c r="AAX2447" s="63"/>
      <c r="AAY2447" s="63"/>
      <c r="AAZ2447" s="63"/>
      <c r="ABA2447" s="63"/>
      <c r="ABB2447" s="63"/>
      <c r="ABC2447" s="63"/>
      <c r="ABD2447" s="63"/>
      <c r="ABE2447" s="63"/>
      <c r="ABF2447" s="63"/>
      <c r="ABG2447" s="63"/>
      <c r="ABH2447" s="63"/>
      <c r="ABI2447" s="63"/>
      <c r="ABJ2447" s="63"/>
      <c r="ABK2447" s="63"/>
      <c r="ABL2447" s="63"/>
      <c r="ABM2447" s="63"/>
      <c r="ABN2447" s="63"/>
      <c r="ABO2447" s="63"/>
      <c r="ABP2447" s="63"/>
      <c r="ABQ2447" s="63"/>
      <c r="ABR2447" s="63"/>
      <c r="ABS2447" s="63"/>
      <c r="ABT2447" s="63"/>
      <c r="ABU2447" s="63"/>
      <c r="ABV2447" s="63"/>
      <c r="ABW2447" s="63"/>
      <c r="ABX2447" s="63"/>
      <c r="ABY2447" s="63"/>
      <c r="ABZ2447" s="63"/>
      <c r="ACA2447" s="63"/>
      <c r="ACB2447" s="63"/>
      <c r="ACC2447" s="63"/>
      <c r="ACD2447" s="63"/>
      <c r="ACE2447" s="63"/>
      <c r="ACF2447" s="63"/>
      <c r="ACG2447" s="63"/>
      <c r="ACH2447" s="63"/>
      <c r="ACI2447" s="63"/>
      <c r="ACJ2447" s="63"/>
      <c r="ACK2447" s="63"/>
      <c r="ACL2447" s="63"/>
      <c r="ACM2447" s="63"/>
      <c r="ACN2447" s="63"/>
      <c r="ACO2447" s="63"/>
      <c r="ACP2447" s="63"/>
      <c r="ACQ2447" s="63"/>
      <c r="ACR2447" s="63"/>
      <c r="ACS2447" s="63"/>
      <c r="ACT2447" s="63"/>
      <c r="ACU2447" s="63"/>
      <c r="ACV2447" s="63"/>
      <c r="ACW2447" s="63"/>
      <c r="ACX2447" s="63"/>
      <c r="ACY2447" s="63"/>
      <c r="ACZ2447" s="63"/>
      <c r="ADA2447" s="63"/>
      <c r="ADB2447" s="63"/>
      <c r="ADC2447" s="63"/>
      <c r="ADD2447" s="63"/>
      <c r="ADE2447" s="63"/>
      <c r="ADF2447" s="63"/>
      <c r="ADG2447" s="63"/>
      <c r="ADH2447" s="63"/>
      <c r="ADI2447" s="63"/>
      <c r="ADJ2447" s="63"/>
      <c r="ADK2447" s="63"/>
      <c r="ADL2447" s="63"/>
      <c r="ADM2447" s="63"/>
      <c r="ADN2447" s="63"/>
      <c r="ADO2447" s="63"/>
      <c r="ADP2447" s="63"/>
      <c r="ADQ2447" s="63"/>
      <c r="ADR2447" s="63"/>
      <c r="ADS2447" s="63"/>
      <c r="ADT2447" s="63"/>
      <c r="ADU2447" s="63"/>
      <c r="ADV2447" s="63"/>
      <c r="ADW2447" s="63"/>
      <c r="ADX2447" s="63"/>
      <c r="ADY2447" s="63"/>
      <c r="ADZ2447" s="63"/>
      <c r="AEA2447" s="63"/>
      <c r="AEB2447" s="63"/>
      <c r="AEC2447" s="63"/>
      <c r="AED2447" s="63"/>
      <c r="AEE2447" s="63"/>
      <c r="AEF2447" s="63"/>
      <c r="AEG2447" s="63"/>
      <c r="AEH2447" s="63"/>
      <c r="AEI2447" s="63"/>
      <c r="AEJ2447" s="63"/>
      <c r="AEK2447" s="63"/>
      <c r="AEL2447" s="63"/>
      <c r="AEM2447" s="63"/>
      <c r="AEN2447" s="63"/>
      <c r="AEO2447" s="63"/>
      <c r="AEP2447" s="63"/>
      <c r="AEQ2447" s="63"/>
      <c r="AER2447" s="63"/>
      <c r="AES2447" s="63"/>
      <c r="AET2447" s="63"/>
      <c r="AEU2447" s="63"/>
      <c r="AEV2447" s="63"/>
      <c r="AEW2447" s="63"/>
      <c r="AEX2447" s="63"/>
      <c r="AEY2447" s="63"/>
      <c r="AEZ2447" s="63"/>
      <c r="AFA2447" s="63"/>
      <c r="AFB2447" s="63"/>
      <c r="AFC2447" s="63"/>
      <c r="AFD2447" s="63"/>
      <c r="AFE2447" s="63"/>
      <c r="AFF2447" s="63"/>
      <c r="AFG2447" s="63"/>
      <c r="AFH2447" s="63"/>
      <c r="AFI2447" s="63"/>
      <c r="AFJ2447" s="63"/>
      <c r="AFK2447" s="63"/>
      <c r="AFL2447" s="63"/>
      <c r="AFM2447" s="63"/>
      <c r="AFN2447" s="63"/>
      <c r="AFO2447" s="63"/>
      <c r="AFP2447" s="63"/>
      <c r="AFQ2447" s="63"/>
      <c r="AFR2447" s="63"/>
      <c r="AFS2447" s="63"/>
      <c r="AFT2447" s="63"/>
      <c r="AFU2447" s="63"/>
      <c r="AFV2447" s="63"/>
      <c r="AFW2447" s="63"/>
      <c r="AFX2447" s="63"/>
      <c r="AFY2447" s="63"/>
      <c r="AFZ2447" s="63"/>
      <c r="AGA2447" s="63"/>
      <c r="AGB2447" s="63"/>
      <c r="AGC2447" s="63"/>
      <c r="AGD2447" s="63"/>
      <c r="AGE2447" s="63"/>
      <c r="AGF2447" s="63"/>
      <c r="AGG2447" s="63"/>
      <c r="AGH2447" s="63"/>
      <c r="AGI2447" s="63"/>
      <c r="AGJ2447" s="63"/>
      <c r="AGK2447" s="63"/>
      <c r="AGL2447" s="63"/>
      <c r="AGM2447" s="63"/>
      <c r="AGN2447" s="63"/>
      <c r="AGO2447" s="63"/>
      <c r="AGP2447" s="63"/>
      <c r="AGQ2447" s="63"/>
      <c r="AGR2447" s="63"/>
      <c r="AGS2447" s="63"/>
      <c r="AGT2447" s="63"/>
      <c r="AGU2447" s="63"/>
      <c r="AGV2447" s="63"/>
      <c r="AGW2447" s="63"/>
      <c r="AGX2447" s="63"/>
      <c r="AGY2447" s="63"/>
      <c r="AGZ2447" s="63"/>
      <c r="AHA2447" s="63"/>
      <c r="AHB2447" s="63"/>
      <c r="AHC2447" s="63"/>
      <c r="AHD2447" s="63"/>
      <c r="AHE2447" s="63"/>
      <c r="AHF2447" s="63"/>
      <c r="AHG2447" s="63"/>
      <c r="AHH2447" s="63"/>
      <c r="AHI2447" s="63"/>
      <c r="AHJ2447" s="63"/>
      <c r="AHK2447" s="63"/>
      <c r="AHL2447" s="63"/>
      <c r="AHM2447" s="63"/>
      <c r="AHN2447" s="63"/>
      <c r="AHO2447" s="63"/>
      <c r="AHP2447" s="63"/>
      <c r="AHQ2447" s="63"/>
      <c r="AHR2447" s="63"/>
      <c r="AHS2447" s="63"/>
      <c r="AHT2447" s="63"/>
      <c r="AHU2447" s="63"/>
      <c r="AHV2447" s="63"/>
      <c r="AHW2447" s="63"/>
      <c r="AHX2447" s="63"/>
      <c r="AHY2447" s="63"/>
      <c r="AHZ2447" s="63"/>
      <c r="AIA2447" s="63"/>
      <c r="AIB2447" s="63"/>
      <c r="AIC2447" s="63"/>
      <c r="AID2447" s="63"/>
      <c r="AIE2447" s="63"/>
      <c r="AIF2447" s="63"/>
      <c r="AIG2447" s="63"/>
      <c r="AIH2447" s="63"/>
      <c r="AII2447" s="63"/>
      <c r="AIJ2447" s="63"/>
      <c r="AIK2447" s="63"/>
      <c r="AIL2447" s="63"/>
      <c r="AIM2447" s="63"/>
      <c r="AIN2447" s="63"/>
      <c r="AIO2447" s="63"/>
      <c r="AIP2447" s="63"/>
      <c r="AIQ2447" s="63"/>
      <c r="AIR2447" s="63"/>
      <c r="AIS2447" s="63"/>
      <c r="AIT2447" s="63"/>
      <c r="AIU2447" s="63"/>
      <c r="AIV2447" s="63"/>
      <c r="AIW2447" s="63"/>
      <c r="AIX2447" s="63"/>
      <c r="AIY2447" s="63"/>
      <c r="AIZ2447" s="63"/>
      <c r="AJA2447" s="63"/>
      <c r="AJB2447" s="63"/>
      <c r="AJC2447" s="63"/>
      <c r="AJD2447" s="63"/>
      <c r="AJE2447" s="63"/>
      <c r="AJF2447" s="63"/>
      <c r="AJG2447" s="63"/>
      <c r="AJH2447" s="63"/>
      <c r="AJI2447" s="63"/>
      <c r="AJJ2447" s="63"/>
      <c r="AJK2447" s="63"/>
      <c r="AJL2447" s="63"/>
      <c r="AJM2447" s="63"/>
      <c r="AJN2447" s="63"/>
      <c r="AJO2447" s="63"/>
      <c r="AJP2447" s="63"/>
      <c r="AJQ2447" s="63"/>
      <c r="AJR2447" s="63"/>
      <c r="AJS2447" s="63"/>
      <c r="AJT2447" s="63"/>
      <c r="AJU2447" s="63"/>
      <c r="AJV2447" s="63"/>
      <c r="AJW2447" s="63"/>
      <c r="AJX2447" s="63"/>
      <c r="AJY2447" s="63"/>
      <c r="AJZ2447" s="63"/>
      <c r="AKA2447" s="63"/>
      <c r="AKB2447" s="63"/>
      <c r="AKC2447" s="63"/>
      <c r="AKD2447" s="63"/>
      <c r="AKE2447" s="63"/>
      <c r="AKF2447" s="63"/>
      <c r="AKG2447" s="63"/>
      <c r="AKH2447" s="63"/>
      <c r="AKI2447" s="63"/>
      <c r="AKJ2447" s="63"/>
      <c r="AKK2447" s="63"/>
      <c r="AKL2447" s="63"/>
      <c r="AKM2447" s="63"/>
      <c r="AKN2447" s="63"/>
      <c r="AKO2447" s="63"/>
      <c r="AKP2447" s="63"/>
      <c r="AKQ2447" s="63"/>
      <c r="AKR2447" s="63"/>
      <c r="AKS2447" s="63"/>
      <c r="AKT2447" s="63"/>
      <c r="AKU2447" s="63"/>
      <c r="AKV2447" s="63"/>
      <c r="AKW2447" s="63"/>
      <c r="AKX2447" s="63"/>
      <c r="AKY2447" s="63"/>
      <c r="AKZ2447" s="63"/>
      <c r="ALA2447" s="63"/>
      <c r="ALB2447" s="63"/>
      <c r="ALC2447" s="63"/>
      <c r="ALD2447" s="63"/>
      <c r="ALE2447" s="63"/>
      <c r="ALF2447" s="63"/>
      <c r="ALG2447" s="63"/>
      <c r="ALH2447" s="63"/>
      <c r="ALI2447" s="63"/>
      <c r="ALJ2447" s="63"/>
      <c r="ALK2447" s="63"/>
      <c r="ALL2447" s="63"/>
      <c r="ALM2447" s="63"/>
      <c r="ALN2447" s="63"/>
      <c r="ALO2447" s="63"/>
      <c r="ALP2447" s="63"/>
      <c r="ALQ2447" s="63"/>
      <c r="ALR2447" s="63"/>
      <c r="ALS2447" s="63"/>
      <c r="ALT2447" s="63"/>
      <c r="ALU2447" s="63"/>
      <c r="ALV2447" s="63"/>
      <c r="ALW2447" s="63"/>
      <c r="ALX2447" s="63"/>
      <c r="ALY2447" s="63"/>
      <c r="ALZ2447" s="63"/>
      <c r="AMA2447" s="63"/>
      <c r="AMB2447" s="63"/>
      <c r="AMC2447" s="63"/>
      <c r="AMD2447" s="63"/>
      <c r="AME2447" s="63"/>
      <c r="AMF2447" s="63"/>
      <c r="AMG2447" s="63"/>
      <c r="AMH2447" s="63"/>
      <c r="AMI2447" s="63"/>
      <c r="AMJ2447" s="63"/>
      <c r="AMK2447" s="63"/>
      <c r="AML2447" s="63"/>
      <c r="AMM2447" s="63"/>
      <c r="AMN2447" s="63"/>
      <c r="AMO2447" s="63"/>
      <c r="AMP2447" s="63"/>
      <c r="AMQ2447" s="63"/>
      <c r="AMR2447" s="63"/>
      <c r="AMS2447" s="63"/>
      <c r="AMT2447" s="63"/>
      <c r="AMU2447" s="63"/>
      <c r="AMV2447" s="63"/>
      <c r="AMW2447" s="63"/>
      <c r="AMX2447" s="63"/>
      <c r="AMY2447" s="63"/>
      <c r="AMZ2447" s="63"/>
      <c r="ANA2447" s="63"/>
      <c r="ANB2447" s="63"/>
      <c r="ANC2447" s="63"/>
      <c r="AND2447" s="63"/>
      <c r="ANE2447" s="63"/>
      <c r="ANF2447" s="63"/>
      <c r="ANG2447" s="63"/>
      <c r="ANH2447" s="63"/>
      <c r="ANI2447" s="63"/>
      <c r="ANJ2447" s="63"/>
      <c r="ANK2447" s="63"/>
      <c r="ANL2447" s="63"/>
      <c r="ANM2447" s="63"/>
      <c r="ANN2447" s="63"/>
      <c r="ANO2447" s="63"/>
      <c r="ANP2447" s="63"/>
      <c r="ANQ2447" s="63"/>
      <c r="ANR2447" s="63"/>
      <c r="ANS2447" s="63"/>
      <c r="ANT2447" s="63"/>
      <c r="ANU2447" s="63"/>
      <c r="ANV2447" s="63"/>
      <c r="ANW2447" s="63"/>
      <c r="ANX2447" s="63"/>
      <c r="ANY2447" s="63"/>
      <c r="ANZ2447" s="63"/>
      <c r="AOA2447" s="63"/>
      <c r="AOB2447" s="63"/>
      <c r="AOC2447" s="63"/>
      <c r="AOD2447" s="63"/>
      <c r="AOE2447" s="63"/>
      <c r="AOF2447" s="63"/>
      <c r="AOG2447" s="63"/>
      <c r="AOH2447" s="63"/>
      <c r="AOI2447" s="63"/>
      <c r="AOJ2447" s="63"/>
      <c r="AOK2447" s="63"/>
      <c r="AOL2447" s="63"/>
      <c r="AOM2447" s="63"/>
      <c r="AON2447" s="63"/>
      <c r="AOO2447" s="63"/>
      <c r="AOP2447" s="63"/>
      <c r="AOQ2447" s="63"/>
      <c r="AOR2447" s="63"/>
      <c r="AOS2447" s="63"/>
      <c r="AOT2447" s="63"/>
      <c r="AOU2447" s="63"/>
      <c r="AOV2447" s="63"/>
      <c r="AOW2447" s="63"/>
      <c r="AOX2447" s="63"/>
      <c r="AOY2447" s="63"/>
      <c r="AOZ2447" s="63"/>
      <c r="APA2447" s="63"/>
      <c r="APB2447" s="63"/>
      <c r="APC2447" s="63"/>
      <c r="APD2447" s="63"/>
      <c r="APE2447" s="63"/>
      <c r="APF2447" s="63"/>
      <c r="APG2447" s="63"/>
      <c r="APH2447" s="63"/>
      <c r="API2447" s="63"/>
      <c r="APJ2447" s="63"/>
      <c r="APK2447" s="63"/>
      <c r="APL2447" s="63"/>
      <c r="APM2447" s="63"/>
      <c r="APN2447" s="63"/>
      <c r="APO2447" s="63"/>
      <c r="APP2447" s="63"/>
      <c r="APQ2447" s="63"/>
      <c r="APR2447" s="63"/>
      <c r="APS2447" s="63"/>
      <c r="APT2447" s="63"/>
      <c r="APU2447" s="63"/>
      <c r="APV2447" s="63"/>
      <c r="APW2447" s="63"/>
      <c r="APX2447" s="63"/>
      <c r="APY2447" s="63"/>
      <c r="APZ2447" s="63"/>
      <c r="AQA2447" s="63"/>
      <c r="AQB2447" s="63"/>
      <c r="AQC2447" s="63"/>
      <c r="AQD2447" s="63"/>
      <c r="AQE2447" s="63"/>
      <c r="AQF2447" s="63"/>
      <c r="AQG2447" s="63"/>
      <c r="AQH2447" s="63"/>
      <c r="AQI2447" s="63"/>
      <c r="AQJ2447" s="63"/>
      <c r="AQK2447" s="63"/>
      <c r="AQL2447" s="63"/>
      <c r="AQM2447" s="63"/>
      <c r="AQN2447" s="63"/>
      <c r="AQO2447" s="63"/>
      <c r="AQP2447" s="63"/>
      <c r="AQQ2447" s="63"/>
      <c r="AQR2447" s="63"/>
      <c r="AQS2447" s="63"/>
      <c r="AQT2447" s="63"/>
      <c r="AQU2447" s="63"/>
      <c r="AQV2447" s="63"/>
      <c r="AQW2447" s="63"/>
      <c r="AQX2447" s="63"/>
      <c r="AQY2447" s="63"/>
      <c r="AQZ2447" s="63"/>
      <c r="ARA2447" s="63"/>
      <c r="ARB2447" s="63"/>
      <c r="ARC2447" s="63"/>
      <c r="ARD2447" s="63"/>
      <c r="ARE2447" s="63"/>
      <c r="ARF2447" s="63"/>
      <c r="ARG2447" s="63"/>
      <c r="ARH2447" s="63"/>
      <c r="ARI2447" s="63"/>
      <c r="ARJ2447" s="63"/>
      <c r="ARK2447" s="63"/>
      <c r="ARL2447" s="63"/>
      <c r="ARM2447" s="63"/>
      <c r="ARN2447" s="63"/>
      <c r="ARO2447" s="63"/>
      <c r="ARP2447" s="63"/>
      <c r="ARQ2447" s="63"/>
      <c r="ARR2447" s="63"/>
      <c r="ARS2447" s="63"/>
      <c r="ART2447" s="63"/>
      <c r="ARU2447" s="63"/>
      <c r="ARV2447" s="63"/>
      <c r="ARW2447" s="63"/>
      <c r="ARX2447" s="63"/>
      <c r="ARY2447" s="63"/>
      <c r="ARZ2447" s="63"/>
      <c r="ASA2447" s="63"/>
      <c r="ASB2447" s="63"/>
      <c r="ASC2447" s="63"/>
      <c r="ASD2447" s="63"/>
      <c r="ASE2447" s="63"/>
      <c r="ASF2447" s="63"/>
      <c r="ASG2447" s="63"/>
      <c r="ASH2447" s="63"/>
      <c r="ASI2447" s="63"/>
      <c r="ASJ2447" s="63"/>
      <c r="ASK2447" s="63"/>
      <c r="ASL2447" s="63"/>
      <c r="ASM2447" s="63"/>
      <c r="ASN2447" s="63"/>
      <c r="ASO2447" s="63"/>
      <c r="ASP2447" s="63"/>
      <c r="ASQ2447" s="63"/>
      <c r="ASR2447" s="63"/>
      <c r="ASS2447" s="63"/>
      <c r="AST2447" s="63"/>
      <c r="ASU2447" s="63"/>
      <c r="ASV2447" s="63"/>
      <c r="ASW2447" s="63"/>
      <c r="ASX2447" s="63"/>
      <c r="ASY2447" s="63"/>
      <c r="ASZ2447" s="63"/>
      <c r="ATA2447" s="63"/>
      <c r="ATB2447" s="63"/>
      <c r="ATC2447" s="63"/>
      <c r="ATD2447" s="63"/>
      <c r="ATE2447" s="63"/>
      <c r="ATF2447" s="63"/>
      <c r="ATG2447" s="63"/>
      <c r="ATH2447" s="63"/>
      <c r="ATI2447" s="63"/>
      <c r="ATJ2447" s="63"/>
      <c r="ATK2447" s="63"/>
      <c r="ATL2447" s="63"/>
      <c r="ATM2447" s="63"/>
      <c r="ATN2447" s="63"/>
      <c r="ATO2447" s="63"/>
      <c r="ATP2447" s="63"/>
      <c r="ATQ2447" s="63"/>
      <c r="ATR2447" s="63"/>
      <c r="ATS2447" s="63"/>
      <c r="ATT2447" s="63"/>
      <c r="ATU2447" s="63"/>
      <c r="ATV2447" s="63"/>
      <c r="ATW2447" s="63"/>
      <c r="ATX2447" s="63"/>
      <c r="ATY2447" s="63"/>
      <c r="ATZ2447" s="63"/>
      <c r="AUA2447" s="63"/>
      <c r="AUB2447" s="63"/>
      <c r="AUC2447" s="63"/>
      <c r="AUD2447" s="63"/>
      <c r="AUE2447" s="63"/>
      <c r="AUF2447" s="63"/>
      <c r="AUG2447" s="63"/>
      <c r="AUH2447" s="63"/>
      <c r="AUI2447" s="63"/>
      <c r="AUJ2447" s="63"/>
      <c r="AUK2447" s="63"/>
      <c r="AUL2447" s="63"/>
      <c r="AUM2447" s="63"/>
      <c r="AUN2447" s="63"/>
      <c r="AUO2447" s="63"/>
      <c r="AUP2447" s="63"/>
      <c r="AUQ2447" s="63"/>
      <c r="AUR2447" s="63"/>
      <c r="AUS2447" s="63"/>
      <c r="AUT2447" s="63"/>
      <c r="AUU2447" s="63"/>
      <c r="AUV2447" s="63"/>
      <c r="AUW2447" s="63"/>
      <c r="AUX2447" s="63"/>
      <c r="AUY2447" s="63"/>
      <c r="AUZ2447" s="63"/>
      <c r="AVA2447" s="63"/>
      <c r="AVB2447" s="63"/>
      <c r="AVC2447" s="63"/>
      <c r="AVD2447" s="63"/>
      <c r="AVE2447" s="63"/>
      <c r="AVF2447" s="63"/>
      <c r="AVG2447" s="63"/>
      <c r="AVH2447" s="63"/>
      <c r="AVI2447" s="63"/>
      <c r="AVJ2447" s="63"/>
      <c r="AVK2447" s="63"/>
      <c r="AVL2447" s="63"/>
      <c r="AVM2447" s="63"/>
      <c r="AVN2447" s="63"/>
      <c r="AVO2447" s="63"/>
      <c r="AVP2447" s="63"/>
      <c r="AVQ2447" s="63"/>
      <c r="AVR2447" s="63"/>
      <c r="AVS2447" s="63"/>
      <c r="AVT2447" s="63"/>
      <c r="AVU2447" s="63"/>
      <c r="AVV2447" s="63"/>
      <c r="AVW2447" s="63"/>
      <c r="AVX2447" s="63"/>
      <c r="AVY2447" s="63"/>
      <c r="AVZ2447" s="63"/>
      <c r="AWA2447" s="63"/>
      <c r="AWB2447" s="63"/>
      <c r="AWC2447" s="63"/>
      <c r="AWD2447" s="63"/>
      <c r="AWE2447" s="63"/>
      <c r="AWF2447" s="63"/>
      <c r="AWG2447" s="63"/>
      <c r="AWH2447" s="63"/>
      <c r="AWI2447" s="63"/>
      <c r="AWJ2447" s="63"/>
      <c r="AWK2447" s="63"/>
      <c r="AWL2447" s="63"/>
      <c r="AWM2447" s="63"/>
      <c r="AWN2447" s="63"/>
      <c r="AWO2447" s="63"/>
      <c r="AWP2447" s="63"/>
      <c r="AWQ2447" s="63"/>
      <c r="AWR2447" s="63"/>
      <c r="AWS2447" s="63"/>
      <c r="AWT2447" s="63"/>
      <c r="AWU2447" s="63"/>
      <c r="AWV2447" s="63"/>
      <c r="AWW2447" s="63"/>
      <c r="AWX2447" s="63"/>
      <c r="AWY2447" s="63"/>
      <c r="AWZ2447" s="63"/>
      <c r="AXA2447" s="63"/>
      <c r="AXB2447" s="63"/>
      <c r="AXC2447" s="63"/>
      <c r="AXD2447" s="63"/>
      <c r="AXE2447" s="63"/>
      <c r="AXF2447" s="63"/>
      <c r="AXG2447" s="63"/>
      <c r="AXH2447" s="63"/>
      <c r="AXI2447" s="63"/>
      <c r="AXJ2447" s="63"/>
      <c r="AXK2447" s="63"/>
      <c r="AXL2447" s="63"/>
      <c r="AXM2447" s="63"/>
      <c r="AXN2447" s="63"/>
      <c r="AXO2447" s="63"/>
      <c r="AXP2447" s="63"/>
      <c r="AXQ2447" s="63"/>
      <c r="AXR2447" s="63"/>
      <c r="AXS2447" s="63"/>
      <c r="AXT2447" s="63"/>
      <c r="AXU2447" s="63"/>
      <c r="AXV2447" s="63"/>
      <c r="AXW2447" s="63"/>
      <c r="AXX2447" s="63"/>
      <c r="AXY2447" s="63"/>
      <c r="AXZ2447" s="63"/>
      <c r="AYA2447" s="63"/>
      <c r="AYB2447" s="63"/>
      <c r="AYC2447" s="63"/>
      <c r="AYD2447" s="63"/>
      <c r="AYE2447" s="63"/>
      <c r="AYF2447" s="63"/>
      <c r="AYG2447" s="63"/>
      <c r="AYH2447" s="63"/>
      <c r="AYI2447" s="63"/>
      <c r="AYJ2447" s="63"/>
      <c r="AYK2447" s="63"/>
      <c r="AYL2447" s="63"/>
      <c r="AYM2447" s="63"/>
      <c r="AYN2447" s="63"/>
      <c r="AYO2447" s="63"/>
      <c r="AYP2447" s="63"/>
      <c r="AYQ2447" s="63"/>
      <c r="AYR2447" s="63"/>
      <c r="AYS2447" s="63"/>
      <c r="AYT2447" s="63"/>
      <c r="AYU2447" s="63"/>
      <c r="AYV2447" s="63"/>
      <c r="AYW2447" s="63"/>
      <c r="AYX2447" s="63"/>
      <c r="AYY2447" s="63"/>
      <c r="AYZ2447" s="63"/>
      <c r="AZA2447" s="63"/>
      <c r="AZB2447" s="63"/>
      <c r="AZC2447" s="63"/>
      <c r="AZD2447" s="63"/>
      <c r="AZE2447" s="63"/>
      <c r="AZF2447" s="63"/>
      <c r="AZG2447" s="63"/>
      <c r="AZH2447" s="63"/>
      <c r="AZI2447" s="63"/>
      <c r="AZJ2447" s="63"/>
      <c r="AZK2447" s="63"/>
      <c r="AZL2447" s="63"/>
      <c r="AZM2447" s="63"/>
      <c r="AZN2447" s="63"/>
      <c r="AZO2447" s="63"/>
      <c r="AZP2447" s="63"/>
      <c r="AZQ2447" s="63"/>
      <c r="AZR2447" s="63"/>
      <c r="AZS2447" s="63"/>
      <c r="AZT2447" s="63"/>
      <c r="AZU2447" s="63"/>
      <c r="AZV2447" s="63"/>
      <c r="AZW2447" s="63"/>
      <c r="AZX2447" s="63"/>
      <c r="AZY2447" s="63"/>
      <c r="AZZ2447" s="63"/>
      <c r="BAA2447" s="63"/>
      <c r="BAB2447" s="63"/>
      <c r="BAC2447" s="63"/>
      <c r="BAD2447" s="63"/>
      <c r="BAE2447" s="63"/>
      <c r="BAF2447" s="63"/>
      <c r="BAG2447" s="63"/>
      <c r="BAH2447" s="63"/>
      <c r="BAI2447" s="63"/>
      <c r="BAJ2447" s="63"/>
      <c r="BAK2447" s="63"/>
      <c r="BAL2447" s="63"/>
      <c r="BAM2447" s="63"/>
      <c r="BAN2447" s="63"/>
      <c r="BAO2447" s="63"/>
      <c r="BAP2447" s="63"/>
      <c r="BAQ2447" s="63"/>
      <c r="BAR2447" s="63"/>
      <c r="BAS2447" s="63"/>
      <c r="BAT2447" s="63"/>
      <c r="BAU2447" s="63"/>
      <c r="BAV2447" s="63"/>
      <c r="BAW2447" s="63"/>
      <c r="BAX2447" s="63"/>
      <c r="BAY2447" s="63"/>
      <c r="BAZ2447" s="63"/>
      <c r="BBA2447" s="63"/>
      <c r="BBB2447" s="63"/>
      <c r="BBC2447" s="63"/>
      <c r="BBD2447" s="63"/>
      <c r="BBE2447" s="63"/>
      <c r="BBF2447" s="63"/>
      <c r="BBG2447" s="63"/>
      <c r="BBH2447" s="63"/>
      <c r="BBI2447" s="63"/>
      <c r="BBJ2447" s="63"/>
      <c r="BBK2447" s="63"/>
      <c r="BBL2447" s="63"/>
      <c r="BBM2447" s="63"/>
      <c r="BBN2447" s="63"/>
      <c r="BBO2447" s="63"/>
      <c r="BBP2447" s="63"/>
      <c r="BBQ2447" s="63"/>
      <c r="BBR2447" s="63"/>
      <c r="BBS2447" s="63"/>
      <c r="BBT2447" s="63"/>
      <c r="BBU2447" s="63"/>
      <c r="BBV2447" s="63"/>
      <c r="BBW2447" s="63"/>
      <c r="BBX2447" s="63"/>
      <c r="BBY2447" s="63"/>
      <c r="BBZ2447" s="63"/>
      <c r="BCA2447" s="63"/>
      <c r="BCB2447" s="63"/>
      <c r="BCC2447" s="63"/>
      <c r="BCD2447" s="63"/>
      <c r="BCE2447" s="63"/>
      <c r="BCF2447" s="63"/>
      <c r="BCG2447" s="63"/>
      <c r="BCH2447" s="63"/>
      <c r="BCI2447" s="63"/>
      <c r="BCJ2447" s="63"/>
      <c r="BCK2447" s="63"/>
      <c r="BCL2447" s="63"/>
      <c r="BCM2447" s="63"/>
      <c r="BCN2447" s="63"/>
      <c r="BCO2447" s="63"/>
      <c r="BCP2447" s="63"/>
      <c r="BCQ2447" s="63"/>
      <c r="BCR2447" s="63"/>
      <c r="BCS2447" s="63"/>
      <c r="BCT2447" s="63"/>
      <c r="BCU2447" s="63"/>
      <c r="BCV2447" s="63"/>
      <c r="BCW2447" s="63"/>
      <c r="BCX2447" s="63"/>
      <c r="BCY2447" s="63"/>
      <c r="BCZ2447" s="63"/>
      <c r="BDA2447" s="63"/>
      <c r="BDB2447" s="63"/>
      <c r="BDC2447" s="63"/>
      <c r="BDD2447" s="63"/>
      <c r="BDE2447" s="63"/>
      <c r="BDF2447" s="63"/>
      <c r="BDG2447" s="63"/>
      <c r="BDH2447" s="63"/>
      <c r="BDI2447" s="63"/>
      <c r="BDJ2447" s="63"/>
      <c r="BDK2447" s="63"/>
      <c r="BDL2447" s="63"/>
      <c r="BDM2447" s="63"/>
      <c r="BDN2447" s="63"/>
      <c r="BDO2447" s="63"/>
      <c r="BDP2447" s="63"/>
      <c r="BDQ2447" s="63"/>
      <c r="BDR2447" s="63"/>
      <c r="BDS2447" s="63"/>
      <c r="BDT2447" s="63"/>
      <c r="BDU2447" s="63"/>
      <c r="BDV2447" s="63"/>
      <c r="BDW2447" s="63"/>
      <c r="BDX2447" s="63"/>
      <c r="BDY2447" s="63"/>
      <c r="BDZ2447" s="63"/>
      <c r="BEA2447" s="63"/>
      <c r="BEB2447" s="63"/>
      <c r="BEC2447" s="63"/>
      <c r="BED2447" s="63"/>
      <c r="BEE2447" s="63"/>
      <c r="BEF2447" s="63"/>
      <c r="BEG2447" s="63"/>
      <c r="BEH2447" s="63"/>
      <c r="BEI2447" s="63"/>
      <c r="BEJ2447" s="63"/>
      <c r="BEK2447" s="63"/>
      <c r="BEL2447" s="63"/>
      <c r="BEM2447" s="63"/>
      <c r="BEN2447" s="63"/>
      <c r="BEO2447" s="63"/>
      <c r="BEP2447" s="63"/>
      <c r="BEQ2447" s="63"/>
      <c r="BER2447" s="63"/>
      <c r="BES2447" s="63"/>
      <c r="BET2447" s="63"/>
      <c r="BEU2447" s="63"/>
      <c r="BEV2447" s="63"/>
      <c r="BEW2447" s="63"/>
      <c r="BEX2447" s="63"/>
      <c r="BEY2447" s="63"/>
      <c r="BEZ2447" s="63"/>
      <c r="BFA2447" s="63"/>
      <c r="BFB2447" s="63"/>
      <c r="BFC2447" s="63"/>
      <c r="BFD2447" s="63"/>
      <c r="BFE2447" s="63"/>
      <c r="BFF2447" s="63"/>
      <c r="BFG2447" s="63"/>
      <c r="BFH2447" s="63"/>
      <c r="BFI2447" s="63"/>
      <c r="BFJ2447" s="63"/>
      <c r="BFK2447" s="63"/>
      <c r="BFL2447" s="63"/>
      <c r="BFM2447" s="63"/>
      <c r="BFN2447" s="63"/>
      <c r="BFO2447" s="63"/>
      <c r="BFP2447" s="63"/>
      <c r="BFQ2447" s="63"/>
      <c r="BFR2447" s="63"/>
      <c r="BFS2447" s="63"/>
      <c r="BFT2447" s="63"/>
      <c r="BFU2447" s="63"/>
      <c r="BFV2447" s="63"/>
      <c r="BFW2447" s="63"/>
      <c r="BFX2447" s="63"/>
      <c r="BFY2447" s="63"/>
      <c r="BFZ2447" s="63"/>
      <c r="BGA2447" s="63"/>
      <c r="BGB2447" s="63"/>
      <c r="BGC2447" s="63"/>
      <c r="BGD2447" s="63"/>
      <c r="BGE2447" s="63"/>
      <c r="BGF2447" s="63"/>
      <c r="BGG2447" s="63"/>
      <c r="BGH2447" s="63"/>
      <c r="BGI2447" s="63"/>
      <c r="BGJ2447" s="63"/>
      <c r="BGK2447" s="63"/>
      <c r="BGL2447" s="63"/>
      <c r="BGM2447" s="63"/>
      <c r="BGN2447" s="63"/>
      <c r="BGO2447" s="63"/>
      <c r="BGP2447" s="63"/>
      <c r="BGQ2447" s="63"/>
      <c r="BGR2447" s="63"/>
      <c r="BGS2447" s="63"/>
      <c r="BGT2447" s="63"/>
      <c r="BGU2447" s="63"/>
      <c r="BGV2447" s="63"/>
      <c r="BGW2447" s="63"/>
      <c r="BGX2447" s="63"/>
      <c r="BGY2447" s="63"/>
      <c r="BGZ2447" s="63"/>
      <c r="BHA2447" s="63"/>
      <c r="BHB2447" s="63"/>
      <c r="BHC2447" s="63"/>
      <c r="BHD2447" s="63"/>
      <c r="BHE2447" s="63"/>
      <c r="BHF2447" s="63"/>
      <c r="BHG2447" s="63"/>
      <c r="BHH2447" s="63"/>
      <c r="BHI2447" s="63"/>
      <c r="BHJ2447" s="63"/>
      <c r="BHK2447" s="63"/>
      <c r="BHL2447" s="63"/>
      <c r="BHM2447" s="63"/>
      <c r="BHN2447" s="63"/>
      <c r="BHO2447" s="63"/>
      <c r="BHP2447" s="63"/>
      <c r="BHQ2447" s="63"/>
      <c r="BHR2447" s="63"/>
      <c r="BHS2447" s="63"/>
      <c r="BHT2447" s="63"/>
      <c r="BHU2447" s="63"/>
      <c r="BHV2447" s="63"/>
      <c r="BHW2447" s="63"/>
      <c r="BHX2447" s="63"/>
      <c r="BHY2447" s="63"/>
      <c r="BHZ2447" s="63"/>
      <c r="BIA2447" s="63"/>
      <c r="BIB2447" s="63"/>
      <c r="BIC2447" s="63"/>
      <c r="BID2447" s="63"/>
      <c r="BIE2447" s="63"/>
      <c r="BIF2447" s="63"/>
      <c r="BIG2447" s="63"/>
      <c r="BIH2447" s="63"/>
      <c r="BII2447" s="63"/>
      <c r="BIJ2447" s="63"/>
      <c r="BIK2447" s="63"/>
      <c r="BIL2447" s="63"/>
      <c r="BIM2447" s="63"/>
      <c r="BIN2447" s="63"/>
      <c r="BIO2447" s="63"/>
      <c r="BIP2447" s="63"/>
      <c r="BIQ2447" s="63"/>
      <c r="BIR2447" s="63"/>
      <c r="BIS2447" s="63"/>
      <c r="BIT2447" s="63"/>
      <c r="BIU2447" s="63"/>
      <c r="BIV2447" s="63"/>
      <c r="BIW2447" s="63"/>
      <c r="BIX2447" s="63"/>
      <c r="BIY2447" s="63"/>
      <c r="BIZ2447" s="63"/>
      <c r="BJA2447" s="63"/>
      <c r="BJB2447" s="63"/>
      <c r="BJC2447" s="63"/>
      <c r="BJD2447" s="63"/>
      <c r="BJE2447" s="63"/>
      <c r="BJF2447" s="63"/>
      <c r="BJG2447" s="63"/>
      <c r="BJH2447" s="63"/>
      <c r="BJI2447" s="63"/>
      <c r="BJJ2447" s="63"/>
      <c r="BJK2447" s="63"/>
      <c r="BJL2447" s="63"/>
      <c r="BJM2447" s="63"/>
      <c r="BJN2447" s="63"/>
      <c r="BJO2447" s="63"/>
      <c r="BJP2447" s="63"/>
      <c r="BJQ2447" s="63"/>
      <c r="BJR2447" s="63"/>
      <c r="BJS2447" s="63"/>
      <c r="BJT2447" s="63"/>
      <c r="BJU2447" s="63"/>
      <c r="BJV2447" s="63"/>
      <c r="BJW2447" s="63"/>
      <c r="BJX2447" s="63"/>
      <c r="BJY2447" s="63"/>
      <c r="BJZ2447" s="63"/>
      <c r="BKA2447" s="63"/>
      <c r="BKB2447" s="63"/>
      <c r="BKC2447" s="63"/>
      <c r="BKD2447" s="63"/>
      <c r="BKE2447" s="63"/>
      <c r="BKF2447" s="63"/>
      <c r="BKG2447" s="63"/>
      <c r="BKH2447" s="63"/>
      <c r="BKI2447" s="63"/>
      <c r="BKJ2447" s="63"/>
      <c r="BKK2447" s="63"/>
      <c r="BKL2447" s="63"/>
      <c r="BKM2447" s="63"/>
      <c r="BKN2447" s="63"/>
      <c r="BKO2447" s="63"/>
      <c r="BKP2447" s="63"/>
      <c r="BKQ2447" s="63"/>
      <c r="BKR2447" s="63"/>
      <c r="BKS2447" s="63"/>
      <c r="BKT2447" s="63"/>
      <c r="BKU2447" s="63"/>
      <c r="BKV2447" s="63"/>
      <c r="BKW2447" s="63"/>
      <c r="BKX2447" s="63"/>
      <c r="BKY2447" s="63"/>
      <c r="BKZ2447" s="63"/>
      <c r="BLA2447" s="63"/>
      <c r="BLB2447" s="63"/>
      <c r="BLC2447" s="63"/>
      <c r="BLD2447" s="63"/>
      <c r="BLE2447" s="63"/>
      <c r="BLF2447" s="63"/>
      <c r="BLG2447" s="63"/>
      <c r="BLH2447" s="63"/>
      <c r="BLI2447" s="63"/>
      <c r="BLJ2447" s="63"/>
      <c r="BLK2447" s="63"/>
      <c r="BLL2447" s="63"/>
      <c r="BLM2447" s="63"/>
      <c r="BLN2447" s="63"/>
      <c r="BLO2447" s="63"/>
      <c r="BLP2447" s="63"/>
      <c r="BLQ2447" s="63"/>
      <c r="BLR2447" s="63"/>
      <c r="BLS2447" s="63"/>
      <c r="BLT2447" s="63"/>
      <c r="BLU2447" s="63"/>
      <c r="BLV2447" s="63"/>
      <c r="BLW2447" s="63"/>
      <c r="BLX2447" s="63"/>
      <c r="BLY2447" s="63"/>
      <c r="BLZ2447" s="63"/>
      <c r="BMA2447" s="63"/>
      <c r="BMB2447" s="63"/>
      <c r="BMC2447" s="63"/>
      <c r="BMD2447" s="63"/>
      <c r="BME2447" s="63"/>
      <c r="BMF2447" s="63"/>
      <c r="BMG2447" s="63"/>
      <c r="BMH2447" s="63"/>
      <c r="BMI2447" s="63"/>
      <c r="BMJ2447" s="63"/>
      <c r="BMK2447" s="63"/>
      <c r="BML2447" s="63"/>
      <c r="BMM2447" s="63"/>
      <c r="BMN2447" s="63"/>
      <c r="BMO2447" s="63"/>
      <c r="BMP2447" s="63"/>
      <c r="BMQ2447" s="63"/>
      <c r="BMR2447" s="63"/>
      <c r="BMS2447" s="63"/>
      <c r="BMT2447" s="63"/>
      <c r="BMU2447" s="63"/>
      <c r="BMV2447" s="63"/>
      <c r="BMW2447" s="63"/>
      <c r="BMX2447" s="63"/>
      <c r="BMY2447" s="63"/>
      <c r="BMZ2447" s="63"/>
      <c r="BNA2447" s="63"/>
      <c r="BNB2447" s="63"/>
      <c r="BNC2447" s="63"/>
      <c r="BND2447" s="63"/>
      <c r="BNE2447" s="63"/>
      <c r="BNF2447" s="63"/>
      <c r="BNG2447" s="63"/>
      <c r="BNH2447" s="63"/>
      <c r="BNI2447" s="63"/>
      <c r="BNJ2447" s="63"/>
      <c r="BNK2447" s="63"/>
      <c r="BNL2447" s="63"/>
      <c r="BNM2447" s="63"/>
      <c r="BNN2447" s="63"/>
      <c r="BNO2447" s="63"/>
      <c r="BNP2447" s="63"/>
      <c r="BNQ2447" s="63"/>
      <c r="BNR2447" s="63"/>
      <c r="BNS2447" s="63"/>
      <c r="BNT2447" s="63"/>
      <c r="BNU2447" s="63"/>
      <c r="BNV2447" s="63"/>
      <c r="BNW2447" s="63"/>
      <c r="BNX2447" s="63"/>
      <c r="BNY2447" s="63"/>
      <c r="BNZ2447" s="63"/>
      <c r="BOA2447" s="63"/>
      <c r="BOB2447" s="63"/>
      <c r="BOC2447" s="63"/>
      <c r="BOD2447" s="63"/>
      <c r="BOE2447" s="63"/>
      <c r="BOF2447" s="63"/>
      <c r="BOG2447" s="63"/>
      <c r="BOH2447" s="63"/>
      <c r="BOI2447" s="63"/>
      <c r="BOJ2447" s="63"/>
      <c r="BOK2447" s="63"/>
      <c r="BOL2447" s="63"/>
      <c r="BOM2447" s="63"/>
      <c r="BON2447" s="63"/>
      <c r="BOO2447" s="63"/>
      <c r="BOP2447" s="63"/>
      <c r="BOQ2447" s="63"/>
      <c r="BOR2447" s="63"/>
      <c r="BOS2447" s="63"/>
      <c r="BOT2447" s="63"/>
      <c r="BOU2447" s="63"/>
      <c r="BOV2447" s="63"/>
      <c r="BOW2447" s="63"/>
      <c r="BOX2447" s="63"/>
      <c r="BOY2447" s="63"/>
      <c r="BOZ2447" s="63"/>
      <c r="BPA2447" s="63"/>
      <c r="BPB2447" s="63"/>
      <c r="BPC2447" s="63"/>
      <c r="BPD2447" s="63"/>
      <c r="BPE2447" s="63"/>
      <c r="BPF2447" s="63"/>
      <c r="BPG2447" s="63"/>
      <c r="BPH2447" s="63"/>
      <c r="BPI2447" s="63"/>
      <c r="BPJ2447" s="63"/>
      <c r="BPK2447" s="63"/>
      <c r="BPL2447" s="63"/>
      <c r="BPM2447" s="63"/>
      <c r="BPN2447" s="63"/>
      <c r="BPO2447" s="63"/>
      <c r="BPP2447" s="63"/>
      <c r="BPQ2447" s="63"/>
      <c r="BPR2447" s="63"/>
      <c r="BPS2447" s="63"/>
      <c r="BPT2447" s="63"/>
      <c r="BPU2447" s="63"/>
      <c r="BPV2447" s="63"/>
      <c r="BPW2447" s="63"/>
      <c r="BPX2447" s="63"/>
      <c r="BPY2447" s="63"/>
      <c r="BPZ2447" s="63"/>
      <c r="BQA2447" s="63"/>
      <c r="BQB2447" s="63"/>
      <c r="BQC2447" s="63"/>
      <c r="BQD2447" s="63"/>
      <c r="BQE2447" s="63"/>
      <c r="BQF2447" s="63"/>
      <c r="BQG2447" s="63"/>
      <c r="BQH2447" s="63"/>
      <c r="BQI2447" s="63"/>
      <c r="BQJ2447" s="63"/>
      <c r="BQK2447" s="63"/>
      <c r="BQL2447" s="63"/>
      <c r="BQM2447" s="63"/>
      <c r="BQN2447" s="63"/>
      <c r="BQO2447" s="63"/>
      <c r="BQP2447" s="63"/>
      <c r="BQQ2447" s="63"/>
      <c r="BQR2447" s="63"/>
      <c r="BQS2447" s="63"/>
      <c r="BQT2447" s="63"/>
      <c r="BQU2447" s="63"/>
      <c r="BQV2447" s="63"/>
      <c r="BQW2447" s="63"/>
      <c r="BQX2447" s="63"/>
      <c r="BQY2447" s="63"/>
      <c r="BQZ2447" s="63"/>
      <c r="BRA2447" s="63"/>
      <c r="BRB2447" s="63"/>
      <c r="BRC2447" s="63"/>
      <c r="BRD2447" s="63"/>
      <c r="BRE2447" s="63"/>
      <c r="BRF2447" s="63"/>
      <c r="BRG2447" s="63"/>
      <c r="BRH2447" s="63"/>
      <c r="BRI2447" s="63"/>
      <c r="BRJ2447" s="63"/>
      <c r="BRK2447" s="63"/>
      <c r="BRL2447" s="63"/>
      <c r="BRM2447" s="63"/>
      <c r="BRN2447" s="63"/>
      <c r="BRO2447" s="63"/>
      <c r="BRP2447" s="63"/>
      <c r="BRQ2447" s="63"/>
      <c r="BRR2447" s="63"/>
      <c r="BRS2447" s="63"/>
      <c r="BRT2447" s="63"/>
      <c r="BRU2447" s="63"/>
      <c r="BRV2447" s="63"/>
      <c r="BRW2447" s="63"/>
      <c r="BRX2447" s="63"/>
      <c r="BRY2447" s="63"/>
      <c r="BRZ2447" s="63"/>
      <c r="BSA2447" s="63"/>
      <c r="BSB2447" s="63"/>
      <c r="BSC2447" s="63"/>
      <c r="BSD2447" s="63"/>
      <c r="BSE2447" s="63"/>
      <c r="BSF2447" s="63"/>
      <c r="BSG2447" s="63"/>
      <c r="BSH2447" s="63"/>
      <c r="BSI2447" s="63"/>
      <c r="BSJ2447" s="63"/>
      <c r="BSK2447" s="63"/>
      <c r="BSL2447" s="63"/>
      <c r="BSM2447" s="63"/>
      <c r="BSN2447" s="63"/>
      <c r="BSO2447" s="63"/>
      <c r="BSP2447" s="63"/>
      <c r="BSQ2447" s="63"/>
      <c r="BSR2447" s="63"/>
      <c r="BSS2447" s="63"/>
      <c r="BST2447" s="63"/>
      <c r="BSU2447" s="63"/>
      <c r="BSV2447" s="63"/>
      <c r="BSW2447" s="63"/>
      <c r="BSX2447" s="63"/>
      <c r="BSY2447" s="63"/>
      <c r="BSZ2447" s="63"/>
      <c r="BTA2447" s="63"/>
      <c r="BTB2447" s="63"/>
      <c r="BTC2447" s="63"/>
      <c r="BTD2447" s="63"/>
      <c r="BTE2447" s="63"/>
      <c r="BTF2447" s="63"/>
      <c r="BTG2447" s="63"/>
      <c r="BTH2447" s="63"/>
      <c r="BTI2447" s="63"/>
      <c r="BTJ2447" s="63"/>
      <c r="BTK2447" s="63"/>
      <c r="BTL2447" s="63"/>
      <c r="BTM2447" s="63"/>
      <c r="BTN2447" s="63"/>
      <c r="BTO2447" s="63"/>
      <c r="BTP2447" s="63"/>
      <c r="BTQ2447" s="63"/>
      <c r="BTR2447" s="63"/>
      <c r="BTS2447" s="63"/>
      <c r="BTT2447" s="63"/>
      <c r="BTU2447" s="63"/>
      <c r="BTV2447" s="63"/>
      <c r="BTW2447" s="63"/>
      <c r="BTX2447" s="63"/>
      <c r="BTY2447" s="63"/>
      <c r="BTZ2447" s="63"/>
      <c r="BUA2447" s="63"/>
      <c r="BUB2447" s="63"/>
      <c r="BUC2447" s="63"/>
      <c r="BUD2447" s="63"/>
      <c r="BUE2447" s="63"/>
      <c r="BUF2447" s="63"/>
      <c r="BUG2447" s="63"/>
      <c r="BUH2447" s="63"/>
      <c r="BUI2447" s="63"/>
      <c r="BUJ2447" s="63"/>
      <c r="BUK2447" s="63"/>
      <c r="BUL2447" s="63"/>
      <c r="BUM2447" s="63"/>
      <c r="BUN2447" s="63"/>
      <c r="BUO2447" s="63"/>
      <c r="BUP2447" s="63"/>
      <c r="BUQ2447" s="63"/>
      <c r="BUR2447" s="63"/>
      <c r="BUS2447" s="63"/>
      <c r="BUT2447" s="63"/>
      <c r="BUU2447" s="63"/>
      <c r="BUV2447" s="63"/>
      <c r="BUW2447" s="63"/>
      <c r="BUX2447" s="63"/>
      <c r="BUY2447" s="63"/>
      <c r="BUZ2447" s="63"/>
      <c r="BVA2447" s="63"/>
      <c r="BVB2447" s="63"/>
      <c r="BVC2447" s="63"/>
      <c r="BVD2447" s="63"/>
      <c r="BVE2447" s="63"/>
      <c r="BVF2447" s="63"/>
      <c r="BVG2447" s="63"/>
      <c r="BVH2447" s="63"/>
      <c r="BVI2447" s="63"/>
      <c r="BVJ2447" s="63"/>
      <c r="BVK2447" s="63"/>
      <c r="BVL2447" s="63"/>
      <c r="BVM2447" s="63"/>
      <c r="BVN2447" s="63"/>
      <c r="BVO2447" s="63"/>
      <c r="BVP2447" s="63"/>
      <c r="BVQ2447" s="63"/>
      <c r="BVR2447" s="63"/>
      <c r="BVS2447" s="63"/>
      <c r="BVT2447" s="63"/>
      <c r="BVU2447" s="63"/>
      <c r="BVV2447" s="63"/>
      <c r="BVW2447" s="63"/>
      <c r="BVX2447" s="63"/>
      <c r="BVY2447" s="63"/>
      <c r="BVZ2447" s="63"/>
      <c r="BWA2447" s="63"/>
      <c r="BWB2447" s="63"/>
      <c r="BWC2447" s="63"/>
      <c r="BWD2447" s="63"/>
      <c r="BWE2447" s="63"/>
      <c r="BWF2447" s="63"/>
      <c r="BWG2447" s="63"/>
      <c r="BWH2447" s="63"/>
      <c r="BWI2447" s="63"/>
      <c r="BWJ2447" s="63"/>
      <c r="BWK2447" s="63"/>
      <c r="BWL2447" s="63"/>
      <c r="BWM2447" s="63"/>
      <c r="BWN2447" s="63"/>
      <c r="BWO2447" s="63"/>
      <c r="BWP2447" s="63"/>
      <c r="BWQ2447" s="63"/>
      <c r="BWR2447" s="63"/>
      <c r="BWS2447" s="63"/>
      <c r="BWT2447" s="63"/>
      <c r="BWU2447" s="63"/>
      <c r="BWV2447" s="63"/>
      <c r="BWW2447" s="63"/>
      <c r="BWX2447" s="63"/>
      <c r="BWY2447" s="63"/>
      <c r="BWZ2447" s="63"/>
      <c r="BXA2447" s="63"/>
      <c r="BXB2447" s="63"/>
      <c r="BXC2447" s="63"/>
      <c r="BXD2447" s="63"/>
      <c r="BXE2447" s="63"/>
      <c r="BXF2447" s="63"/>
      <c r="BXG2447" s="63"/>
      <c r="BXH2447" s="63"/>
      <c r="BXI2447" s="63"/>
      <c r="BXJ2447" s="63"/>
      <c r="BXK2447" s="63"/>
      <c r="BXL2447" s="63"/>
      <c r="BXM2447" s="63"/>
      <c r="BXN2447" s="63"/>
      <c r="BXO2447" s="63"/>
      <c r="BXP2447" s="63"/>
      <c r="BXQ2447" s="63"/>
      <c r="BXR2447" s="63"/>
      <c r="BXS2447" s="63"/>
      <c r="BXT2447" s="63"/>
      <c r="BXU2447" s="63"/>
      <c r="BXV2447" s="63"/>
      <c r="BXW2447" s="63"/>
      <c r="BXX2447" s="63"/>
      <c r="BXY2447" s="63"/>
      <c r="BXZ2447" s="63"/>
      <c r="BYA2447" s="63"/>
      <c r="BYB2447" s="63"/>
      <c r="BYC2447" s="63"/>
      <c r="BYD2447" s="63"/>
      <c r="BYE2447" s="63"/>
      <c r="BYF2447" s="63"/>
      <c r="BYG2447" s="63"/>
      <c r="BYH2447" s="63"/>
      <c r="BYI2447" s="63"/>
      <c r="BYJ2447" s="63"/>
      <c r="BYK2447" s="63"/>
      <c r="BYL2447" s="63"/>
      <c r="BYM2447" s="63"/>
      <c r="BYN2447" s="63"/>
      <c r="BYO2447" s="63"/>
      <c r="BYP2447" s="63"/>
      <c r="BYQ2447" s="63"/>
      <c r="BYR2447" s="63"/>
      <c r="BYS2447" s="63"/>
      <c r="BYT2447" s="63"/>
      <c r="BYU2447" s="63"/>
      <c r="BYV2447" s="63"/>
      <c r="BYW2447" s="63"/>
      <c r="BYX2447" s="63"/>
      <c r="BYY2447" s="63"/>
      <c r="BYZ2447" s="63"/>
      <c r="BZA2447" s="63"/>
      <c r="BZB2447" s="63"/>
      <c r="BZC2447" s="63"/>
      <c r="BZD2447" s="63"/>
      <c r="BZE2447" s="63"/>
      <c r="BZF2447" s="63"/>
      <c r="BZG2447" s="63"/>
      <c r="BZH2447" s="63"/>
      <c r="BZI2447" s="63"/>
      <c r="BZJ2447" s="63"/>
      <c r="BZK2447" s="63"/>
      <c r="BZL2447" s="63"/>
      <c r="BZM2447" s="63"/>
      <c r="BZN2447" s="63"/>
      <c r="BZO2447" s="63"/>
      <c r="BZP2447" s="63"/>
      <c r="BZQ2447" s="63"/>
      <c r="BZR2447" s="63"/>
      <c r="BZS2447" s="63"/>
      <c r="BZT2447" s="63"/>
      <c r="BZU2447" s="63"/>
      <c r="BZV2447" s="63"/>
      <c r="BZW2447" s="63"/>
      <c r="BZX2447" s="63"/>
      <c r="BZY2447" s="63"/>
      <c r="BZZ2447" s="63"/>
      <c r="CAA2447" s="63"/>
      <c r="CAB2447" s="63"/>
      <c r="CAC2447" s="63"/>
      <c r="CAD2447" s="63"/>
      <c r="CAE2447" s="63"/>
      <c r="CAF2447" s="63"/>
      <c r="CAG2447" s="63"/>
      <c r="CAH2447" s="63"/>
      <c r="CAI2447" s="63"/>
      <c r="CAJ2447" s="63"/>
      <c r="CAK2447" s="63"/>
      <c r="CAL2447" s="63"/>
      <c r="CAM2447" s="63"/>
      <c r="CAN2447" s="63"/>
      <c r="CAO2447" s="63"/>
      <c r="CAP2447" s="63"/>
      <c r="CAQ2447" s="63"/>
      <c r="CAR2447" s="63"/>
      <c r="CAS2447" s="63"/>
      <c r="CAT2447" s="63"/>
      <c r="CAU2447" s="63"/>
      <c r="CAV2447" s="63"/>
      <c r="CAW2447" s="63"/>
      <c r="CAX2447" s="63"/>
      <c r="CAY2447" s="63"/>
      <c r="CAZ2447" s="63"/>
      <c r="CBA2447" s="63"/>
      <c r="CBB2447" s="63"/>
      <c r="CBC2447" s="63"/>
      <c r="CBD2447" s="63"/>
      <c r="CBE2447" s="63"/>
      <c r="CBF2447" s="63"/>
      <c r="CBG2447" s="63"/>
      <c r="CBH2447" s="63"/>
      <c r="CBI2447" s="63"/>
      <c r="CBJ2447" s="63"/>
      <c r="CBK2447" s="63"/>
      <c r="CBL2447" s="63"/>
      <c r="CBM2447" s="63"/>
      <c r="CBN2447" s="63"/>
      <c r="CBO2447" s="63"/>
      <c r="CBP2447" s="63"/>
      <c r="CBQ2447" s="63"/>
      <c r="CBR2447" s="63"/>
      <c r="CBS2447" s="63"/>
      <c r="CBT2447" s="63"/>
      <c r="CBU2447" s="63"/>
      <c r="CBV2447" s="63"/>
      <c r="CBW2447" s="63"/>
      <c r="CBX2447" s="63"/>
      <c r="CBY2447" s="63"/>
      <c r="CBZ2447" s="63"/>
      <c r="CCA2447" s="63"/>
      <c r="CCB2447" s="63"/>
      <c r="CCC2447" s="63"/>
      <c r="CCD2447" s="63"/>
      <c r="CCE2447" s="63"/>
      <c r="CCF2447" s="63"/>
      <c r="CCG2447" s="63"/>
      <c r="CCH2447" s="63"/>
      <c r="CCI2447" s="63"/>
      <c r="CCJ2447" s="63"/>
      <c r="CCK2447" s="63"/>
      <c r="CCL2447" s="63"/>
      <c r="CCM2447" s="63"/>
      <c r="CCN2447" s="63"/>
      <c r="CCO2447" s="63"/>
      <c r="CCP2447" s="63"/>
      <c r="CCQ2447" s="63"/>
      <c r="CCR2447" s="63"/>
      <c r="CCS2447" s="63"/>
      <c r="CCT2447" s="63"/>
      <c r="CCU2447" s="63"/>
      <c r="CCV2447" s="63"/>
      <c r="CCW2447" s="63"/>
      <c r="CCX2447" s="63"/>
      <c r="CCY2447" s="63"/>
      <c r="CCZ2447" s="63"/>
      <c r="CDA2447" s="63"/>
      <c r="CDB2447" s="63"/>
      <c r="CDC2447" s="63"/>
      <c r="CDD2447" s="63"/>
      <c r="CDE2447" s="63"/>
      <c r="CDF2447" s="63"/>
      <c r="CDG2447" s="63"/>
      <c r="CDH2447" s="63"/>
      <c r="CDI2447" s="63"/>
      <c r="CDJ2447" s="63"/>
      <c r="CDK2447" s="63"/>
      <c r="CDL2447" s="63"/>
      <c r="CDM2447" s="63"/>
      <c r="CDN2447" s="63"/>
      <c r="CDO2447" s="63"/>
      <c r="CDP2447" s="63"/>
      <c r="CDQ2447" s="63"/>
      <c r="CDR2447" s="63"/>
      <c r="CDS2447" s="63"/>
      <c r="CDT2447" s="63"/>
      <c r="CDU2447" s="63"/>
      <c r="CDV2447" s="63"/>
      <c r="CDW2447" s="63"/>
      <c r="CDX2447" s="63"/>
      <c r="CDY2447" s="63"/>
      <c r="CDZ2447" s="63"/>
      <c r="CEA2447" s="63"/>
      <c r="CEB2447" s="63"/>
      <c r="CEC2447" s="63"/>
      <c r="CED2447" s="63"/>
      <c r="CEE2447" s="63"/>
      <c r="CEF2447" s="63"/>
      <c r="CEG2447" s="63"/>
      <c r="CEH2447" s="63"/>
      <c r="CEI2447" s="63"/>
      <c r="CEJ2447" s="63"/>
      <c r="CEK2447" s="63"/>
      <c r="CEL2447" s="63"/>
      <c r="CEM2447" s="63"/>
      <c r="CEN2447" s="63"/>
      <c r="CEO2447" s="63"/>
      <c r="CEP2447" s="63"/>
      <c r="CEQ2447" s="63"/>
      <c r="CER2447" s="63"/>
      <c r="CES2447" s="63"/>
      <c r="CET2447" s="63"/>
      <c r="CEU2447" s="63"/>
      <c r="CEV2447" s="63"/>
      <c r="CEW2447" s="63"/>
      <c r="CEX2447" s="63"/>
      <c r="CEY2447" s="63"/>
      <c r="CEZ2447" s="63"/>
      <c r="CFA2447" s="63"/>
      <c r="CFB2447" s="63"/>
      <c r="CFC2447" s="63"/>
      <c r="CFD2447" s="63"/>
      <c r="CFE2447" s="63"/>
      <c r="CFF2447" s="63"/>
      <c r="CFG2447" s="63"/>
      <c r="CFH2447" s="63"/>
      <c r="CFI2447" s="63"/>
      <c r="CFJ2447" s="63"/>
      <c r="CFK2447" s="63"/>
      <c r="CFL2447" s="63"/>
      <c r="CFM2447" s="63"/>
      <c r="CFN2447" s="63"/>
      <c r="CFO2447" s="63"/>
      <c r="CFP2447" s="63"/>
      <c r="CFQ2447" s="63"/>
      <c r="CFR2447" s="63"/>
      <c r="CFS2447" s="63"/>
      <c r="CFT2447" s="63"/>
      <c r="CFU2447" s="63"/>
      <c r="CFV2447" s="63"/>
      <c r="CFW2447" s="63"/>
      <c r="CFX2447" s="63"/>
      <c r="CFY2447" s="63"/>
      <c r="CFZ2447" s="63"/>
      <c r="CGA2447" s="63"/>
      <c r="CGB2447" s="63"/>
      <c r="CGC2447" s="63"/>
      <c r="CGD2447" s="63"/>
      <c r="CGE2447" s="63"/>
      <c r="CGF2447" s="63"/>
      <c r="CGG2447" s="63"/>
      <c r="CGH2447" s="63"/>
      <c r="CGI2447" s="63"/>
      <c r="CGJ2447" s="63"/>
      <c r="CGK2447" s="63"/>
      <c r="CGL2447" s="63"/>
      <c r="CGM2447" s="63"/>
      <c r="CGN2447" s="63"/>
      <c r="CGO2447" s="63"/>
      <c r="CGP2447" s="63"/>
      <c r="CGQ2447" s="63"/>
      <c r="CGR2447" s="63"/>
      <c r="CGS2447" s="63"/>
      <c r="CGT2447" s="63"/>
      <c r="CGU2447" s="63"/>
      <c r="CGV2447" s="63"/>
      <c r="CGW2447" s="63"/>
      <c r="CGX2447" s="63"/>
      <c r="CGY2447" s="63"/>
      <c r="CGZ2447" s="63"/>
      <c r="CHA2447" s="63"/>
      <c r="CHB2447" s="63"/>
      <c r="CHC2447" s="63"/>
      <c r="CHD2447" s="63"/>
      <c r="CHE2447" s="63"/>
      <c r="CHF2447" s="63"/>
      <c r="CHG2447" s="63"/>
      <c r="CHH2447" s="63"/>
      <c r="CHI2447" s="63"/>
      <c r="CHJ2447" s="63"/>
      <c r="CHK2447" s="63"/>
      <c r="CHL2447" s="63"/>
      <c r="CHM2447" s="63"/>
      <c r="CHN2447" s="63"/>
      <c r="CHO2447" s="63"/>
      <c r="CHP2447" s="63"/>
      <c r="CHQ2447" s="63"/>
      <c r="CHR2447" s="63"/>
      <c r="CHS2447" s="63"/>
      <c r="CHT2447" s="63"/>
      <c r="CHU2447" s="63"/>
      <c r="CHV2447" s="63"/>
      <c r="CHW2447" s="63"/>
      <c r="CHX2447" s="63"/>
      <c r="CHY2447" s="63"/>
      <c r="CHZ2447" s="63"/>
      <c r="CIA2447" s="63"/>
      <c r="CIB2447" s="63"/>
      <c r="CIC2447" s="63"/>
      <c r="CID2447" s="63"/>
      <c r="CIE2447" s="63"/>
      <c r="CIF2447" s="63"/>
      <c r="CIG2447" s="63"/>
      <c r="CIH2447" s="63"/>
      <c r="CII2447" s="63"/>
      <c r="CIJ2447" s="63"/>
      <c r="CIK2447" s="63"/>
      <c r="CIL2447" s="63"/>
      <c r="CIM2447" s="63"/>
      <c r="CIN2447" s="63"/>
      <c r="CIO2447" s="63"/>
      <c r="CIP2447" s="63"/>
      <c r="CIQ2447" s="63"/>
      <c r="CIR2447" s="63"/>
      <c r="CIS2447" s="63"/>
      <c r="CIT2447" s="63"/>
      <c r="CIU2447" s="63"/>
      <c r="CIV2447" s="63"/>
      <c r="CIW2447" s="63"/>
      <c r="CIX2447" s="63"/>
      <c r="CIY2447" s="63"/>
      <c r="CIZ2447" s="63"/>
      <c r="CJA2447" s="63"/>
      <c r="CJB2447" s="63"/>
      <c r="CJC2447" s="63"/>
      <c r="CJD2447" s="63"/>
      <c r="CJE2447" s="63"/>
      <c r="CJF2447" s="63"/>
      <c r="CJG2447" s="63"/>
      <c r="CJH2447" s="63"/>
      <c r="CJI2447" s="63"/>
      <c r="CJJ2447" s="63"/>
      <c r="CJK2447" s="63"/>
      <c r="CJL2447" s="63"/>
      <c r="CJM2447" s="63"/>
      <c r="CJN2447" s="63"/>
      <c r="CJO2447" s="63"/>
      <c r="CJP2447" s="63"/>
      <c r="CJQ2447" s="63"/>
      <c r="CJR2447" s="63"/>
      <c r="CJS2447" s="63"/>
      <c r="CJT2447" s="63"/>
      <c r="CJU2447" s="63"/>
      <c r="CJV2447" s="63"/>
      <c r="CJW2447" s="63"/>
      <c r="CJX2447" s="63"/>
      <c r="CJY2447" s="63"/>
      <c r="CJZ2447" s="63"/>
      <c r="CKA2447" s="63"/>
      <c r="CKB2447" s="63"/>
      <c r="CKC2447" s="63"/>
      <c r="CKD2447" s="63"/>
      <c r="CKE2447" s="63"/>
      <c r="CKF2447" s="63"/>
      <c r="CKG2447" s="63"/>
      <c r="CKH2447" s="63"/>
      <c r="CKI2447" s="63"/>
      <c r="CKJ2447" s="63"/>
      <c r="CKK2447" s="63"/>
      <c r="CKL2447" s="63"/>
      <c r="CKM2447" s="63"/>
      <c r="CKN2447" s="63"/>
      <c r="CKO2447" s="63"/>
      <c r="CKP2447" s="63"/>
      <c r="CKQ2447" s="63"/>
      <c r="CKR2447" s="63"/>
      <c r="CKS2447" s="63"/>
      <c r="CKT2447" s="63"/>
      <c r="CKU2447" s="63"/>
      <c r="CKV2447" s="63"/>
      <c r="CKW2447" s="63"/>
      <c r="CKX2447" s="63"/>
      <c r="CKY2447" s="63"/>
      <c r="CKZ2447" s="63"/>
      <c r="CLA2447" s="63"/>
      <c r="CLB2447" s="63"/>
      <c r="CLC2447" s="63"/>
      <c r="CLD2447" s="63"/>
      <c r="CLE2447" s="63"/>
      <c r="CLF2447" s="63"/>
      <c r="CLG2447" s="63"/>
      <c r="CLH2447" s="63"/>
      <c r="CLI2447" s="63"/>
      <c r="CLJ2447" s="63"/>
      <c r="CLK2447" s="63"/>
      <c r="CLL2447" s="63"/>
      <c r="CLM2447" s="63"/>
      <c r="CLN2447" s="63"/>
      <c r="CLO2447" s="63"/>
      <c r="CLP2447" s="63"/>
      <c r="CLQ2447" s="63"/>
      <c r="CLR2447" s="63"/>
      <c r="CLS2447" s="63"/>
      <c r="CLT2447" s="63"/>
      <c r="CLU2447" s="63"/>
      <c r="CLV2447" s="63"/>
      <c r="CLW2447" s="63"/>
      <c r="CLX2447" s="63"/>
      <c r="CLY2447" s="63"/>
      <c r="CLZ2447" s="63"/>
      <c r="CMA2447" s="63"/>
      <c r="CMB2447" s="63"/>
      <c r="CMC2447" s="63"/>
      <c r="CMD2447" s="63"/>
      <c r="CME2447" s="63"/>
      <c r="CMF2447" s="63"/>
      <c r="CMG2447" s="63"/>
      <c r="CMH2447" s="63"/>
      <c r="CMI2447" s="63"/>
      <c r="CMJ2447" s="63"/>
      <c r="CMK2447" s="63"/>
      <c r="CML2447" s="63"/>
      <c r="CMM2447" s="63"/>
      <c r="CMN2447" s="63"/>
      <c r="CMO2447" s="63"/>
      <c r="CMP2447" s="63"/>
      <c r="CMQ2447" s="63"/>
      <c r="CMR2447" s="63"/>
      <c r="CMS2447" s="63"/>
      <c r="CMT2447" s="63"/>
      <c r="CMU2447" s="63"/>
      <c r="CMV2447" s="63"/>
      <c r="CMW2447" s="63"/>
      <c r="CMX2447" s="63"/>
      <c r="CMY2447" s="63"/>
      <c r="CMZ2447" s="63"/>
      <c r="CNA2447" s="63"/>
      <c r="CNB2447" s="63"/>
      <c r="CNC2447" s="63"/>
      <c r="CND2447" s="63"/>
      <c r="CNE2447" s="63"/>
      <c r="CNF2447" s="63"/>
      <c r="CNG2447" s="63"/>
      <c r="CNH2447" s="63"/>
      <c r="CNI2447" s="63"/>
      <c r="CNJ2447" s="63"/>
      <c r="CNK2447" s="63"/>
      <c r="CNL2447" s="63"/>
      <c r="CNM2447" s="63"/>
      <c r="CNN2447" s="63"/>
      <c r="CNO2447" s="63"/>
      <c r="CNP2447" s="63"/>
      <c r="CNQ2447" s="63"/>
      <c r="CNR2447" s="63"/>
      <c r="CNS2447" s="63"/>
      <c r="CNT2447" s="63"/>
      <c r="CNU2447" s="63"/>
      <c r="CNV2447" s="63"/>
      <c r="CNW2447" s="63"/>
      <c r="CNX2447" s="63"/>
      <c r="CNY2447" s="63"/>
      <c r="CNZ2447" s="63"/>
      <c r="COA2447" s="63"/>
      <c r="COB2447" s="63"/>
      <c r="COC2447" s="63"/>
      <c r="COD2447" s="63"/>
      <c r="COE2447" s="63"/>
      <c r="COF2447" s="63"/>
      <c r="COG2447" s="63"/>
      <c r="COH2447" s="63"/>
      <c r="COI2447" s="63"/>
      <c r="COJ2447" s="63"/>
      <c r="COK2447" s="63"/>
      <c r="COL2447" s="63"/>
      <c r="COM2447" s="63"/>
      <c r="CON2447" s="63"/>
      <c r="COO2447" s="63"/>
      <c r="COP2447" s="63"/>
      <c r="COQ2447" s="63"/>
      <c r="COR2447" s="63"/>
      <c r="COS2447" s="63"/>
      <c r="COT2447" s="63"/>
      <c r="COU2447" s="63"/>
      <c r="COV2447" s="63"/>
      <c r="COW2447" s="63"/>
      <c r="COX2447" s="63"/>
      <c r="COY2447" s="63"/>
      <c r="COZ2447" s="63"/>
      <c r="CPA2447" s="63"/>
      <c r="CPB2447" s="63"/>
      <c r="CPC2447" s="63"/>
      <c r="CPD2447" s="63"/>
      <c r="CPE2447" s="63"/>
      <c r="CPF2447" s="63"/>
      <c r="CPG2447" s="63"/>
      <c r="CPH2447" s="63"/>
      <c r="CPI2447" s="63"/>
      <c r="CPJ2447" s="63"/>
      <c r="CPK2447" s="63"/>
      <c r="CPL2447" s="63"/>
      <c r="CPM2447" s="63"/>
      <c r="CPN2447" s="63"/>
      <c r="CPO2447" s="63"/>
      <c r="CPP2447" s="63"/>
      <c r="CPQ2447" s="63"/>
      <c r="CPR2447" s="63"/>
      <c r="CPS2447" s="63"/>
      <c r="CPT2447" s="63"/>
      <c r="CPU2447" s="63"/>
      <c r="CPV2447" s="63"/>
      <c r="CPW2447" s="63"/>
      <c r="CPX2447" s="63"/>
      <c r="CPY2447" s="63"/>
      <c r="CPZ2447" s="63"/>
      <c r="CQA2447" s="63"/>
      <c r="CQB2447" s="63"/>
      <c r="CQC2447" s="63"/>
      <c r="CQD2447" s="63"/>
      <c r="CQE2447" s="63"/>
      <c r="CQF2447" s="63"/>
      <c r="CQG2447" s="63"/>
      <c r="CQH2447" s="63"/>
      <c r="CQI2447" s="63"/>
      <c r="CQJ2447" s="63"/>
      <c r="CQK2447" s="63"/>
      <c r="CQL2447" s="63"/>
      <c r="CQM2447" s="63"/>
      <c r="CQN2447" s="63"/>
      <c r="CQO2447" s="63"/>
      <c r="CQP2447" s="63"/>
      <c r="CQQ2447" s="63"/>
      <c r="CQR2447" s="63"/>
      <c r="CQS2447" s="63"/>
      <c r="CQT2447" s="63"/>
      <c r="CQU2447" s="63"/>
      <c r="CQV2447" s="63"/>
      <c r="CQW2447" s="63"/>
      <c r="CQX2447" s="63"/>
      <c r="CQY2447" s="63"/>
      <c r="CQZ2447" s="63"/>
      <c r="CRA2447" s="63"/>
      <c r="CRB2447" s="63"/>
      <c r="CRC2447" s="63"/>
      <c r="CRD2447" s="63"/>
      <c r="CRE2447" s="63"/>
      <c r="CRF2447" s="63"/>
      <c r="CRG2447" s="63"/>
      <c r="CRH2447" s="63"/>
      <c r="CRI2447" s="63"/>
      <c r="CRJ2447" s="63"/>
      <c r="CRK2447" s="63"/>
      <c r="CRL2447" s="63"/>
      <c r="CRM2447" s="63"/>
      <c r="CRN2447" s="63"/>
      <c r="CRO2447" s="63"/>
      <c r="CRP2447" s="63"/>
      <c r="CRQ2447" s="63"/>
      <c r="CRR2447" s="63"/>
      <c r="CRS2447" s="63"/>
      <c r="CRT2447" s="63"/>
      <c r="CRU2447" s="63"/>
      <c r="CRV2447" s="63"/>
      <c r="CRW2447" s="63"/>
      <c r="CRX2447" s="63"/>
      <c r="CRY2447" s="63"/>
      <c r="CRZ2447" s="63"/>
      <c r="CSA2447" s="63"/>
      <c r="CSB2447" s="63"/>
      <c r="CSC2447" s="63"/>
      <c r="CSD2447" s="63"/>
      <c r="CSE2447" s="63"/>
      <c r="CSF2447" s="63"/>
      <c r="CSG2447" s="63"/>
      <c r="CSH2447" s="63"/>
      <c r="CSI2447" s="63"/>
      <c r="CSJ2447" s="63"/>
      <c r="CSK2447" s="63"/>
      <c r="CSL2447" s="63"/>
      <c r="CSM2447" s="63"/>
      <c r="CSN2447" s="63"/>
      <c r="CSO2447" s="63"/>
      <c r="CSP2447" s="63"/>
      <c r="CSQ2447" s="63"/>
      <c r="CSR2447" s="63"/>
      <c r="CSS2447" s="63"/>
      <c r="CST2447" s="63"/>
      <c r="CSU2447" s="63"/>
      <c r="CSV2447" s="63"/>
      <c r="CSW2447" s="63"/>
      <c r="CSX2447" s="63"/>
      <c r="CSY2447" s="63"/>
      <c r="CSZ2447" s="63"/>
      <c r="CTA2447" s="63"/>
      <c r="CTB2447" s="63"/>
      <c r="CTC2447" s="63"/>
      <c r="CTD2447" s="63"/>
      <c r="CTE2447" s="63"/>
      <c r="CTF2447" s="63"/>
      <c r="CTG2447" s="63"/>
      <c r="CTH2447" s="63"/>
      <c r="CTI2447" s="63"/>
      <c r="CTJ2447" s="63"/>
      <c r="CTK2447" s="63"/>
      <c r="CTL2447" s="63"/>
      <c r="CTM2447" s="63"/>
      <c r="CTN2447" s="63"/>
      <c r="CTO2447" s="63"/>
      <c r="CTP2447" s="63"/>
      <c r="CTQ2447" s="63"/>
      <c r="CTR2447" s="63"/>
      <c r="CTS2447" s="63"/>
      <c r="CTT2447" s="63"/>
      <c r="CTU2447" s="63"/>
      <c r="CTV2447" s="63"/>
      <c r="CTW2447" s="63"/>
      <c r="CTX2447" s="63"/>
      <c r="CTY2447" s="63"/>
      <c r="CTZ2447" s="63"/>
      <c r="CUA2447" s="63"/>
      <c r="CUB2447" s="63"/>
      <c r="CUC2447" s="63"/>
      <c r="CUD2447" s="63"/>
      <c r="CUE2447" s="63"/>
      <c r="CUF2447" s="63"/>
      <c r="CUG2447" s="63"/>
      <c r="CUH2447" s="63"/>
      <c r="CUI2447" s="63"/>
      <c r="CUJ2447" s="63"/>
      <c r="CUK2447" s="63"/>
      <c r="CUL2447" s="63"/>
      <c r="CUM2447" s="63"/>
      <c r="CUN2447" s="63"/>
      <c r="CUO2447" s="63"/>
      <c r="CUP2447" s="63"/>
      <c r="CUQ2447" s="63"/>
      <c r="CUR2447" s="63"/>
      <c r="CUS2447" s="63"/>
      <c r="CUT2447" s="63"/>
      <c r="CUU2447" s="63"/>
      <c r="CUV2447" s="63"/>
      <c r="CUW2447" s="63"/>
      <c r="CUX2447" s="63"/>
      <c r="CUY2447" s="63"/>
      <c r="CUZ2447" s="63"/>
      <c r="CVA2447" s="63"/>
      <c r="CVB2447" s="63"/>
      <c r="CVC2447" s="63"/>
      <c r="CVD2447" s="63"/>
      <c r="CVE2447" s="63"/>
      <c r="CVF2447" s="63"/>
      <c r="CVG2447" s="63"/>
      <c r="CVH2447" s="63"/>
      <c r="CVI2447" s="63"/>
      <c r="CVJ2447" s="63"/>
      <c r="CVK2447" s="63"/>
      <c r="CVL2447" s="63"/>
      <c r="CVM2447" s="63"/>
      <c r="CVN2447" s="63"/>
      <c r="CVO2447" s="63"/>
      <c r="CVP2447" s="63"/>
      <c r="CVQ2447" s="63"/>
      <c r="CVR2447" s="63"/>
      <c r="CVS2447" s="63"/>
      <c r="CVT2447" s="63"/>
      <c r="CVU2447" s="63"/>
      <c r="CVV2447" s="63"/>
      <c r="CVW2447" s="63"/>
      <c r="CVX2447" s="63"/>
      <c r="CVY2447" s="63"/>
      <c r="CVZ2447" s="63"/>
      <c r="CWA2447" s="63"/>
      <c r="CWB2447" s="63"/>
      <c r="CWC2447" s="63"/>
      <c r="CWD2447" s="63"/>
      <c r="CWE2447" s="63"/>
      <c r="CWF2447" s="63"/>
      <c r="CWG2447" s="63"/>
      <c r="CWH2447" s="63"/>
      <c r="CWI2447" s="63"/>
      <c r="CWJ2447" s="63"/>
      <c r="CWK2447" s="63"/>
      <c r="CWL2447" s="63"/>
      <c r="CWM2447" s="63"/>
      <c r="CWN2447" s="63"/>
      <c r="CWO2447" s="63"/>
      <c r="CWP2447" s="63"/>
      <c r="CWQ2447" s="63"/>
      <c r="CWR2447" s="63"/>
      <c r="CWS2447" s="63"/>
      <c r="CWT2447" s="63"/>
      <c r="CWU2447" s="63"/>
      <c r="CWV2447" s="63"/>
      <c r="CWW2447" s="63"/>
      <c r="CWX2447" s="63"/>
      <c r="CWY2447" s="63"/>
      <c r="CWZ2447" s="63"/>
      <c r="CXA2447" s="63"/>
      <c r="CXB2447" s="63"/>
      <c r="CXC2447" s="63"/>
      <c r="CXD2447" s="63"/>
      <c r="CXE2447" s="63"/>
      <c r="CXF2447" s="63"/>
      <c r="CXG2447" s="63"/>
      <c r="CXH2447" s="63"/>
      <c r="CXI2447" s="63"/>
      <c r="CXJ2447" s="63"/>
      <c r="CXK2447" s="63"/>
      <c r="CXL2447" s="63"/>
      <c r="CXM2447" s="63"/>
      <c r="CXN2447" s="63"/>
      <c r="CXO2447" s="63"/>
      <c r="CXP2447" s="63"/>
      <c r="CXQ2447" s="63"/>
      <c r="CXR2447" s="63"/>
      <c r="CXS2447" s="63"/>
      <c r="CXT2447" s="63"/>
      <c r="CXU2447" s="63"/>
      <c r="CXV2447" s="63"/>
      <c r="CXW2447" s="63"/>
      <c r="CXX2447" s="63"/>
      <c r="CXY2447" s="63"/>
      <c r="CXZ2447" s="63"/>
      <c r="CYA2447" s="63"/>
      <c r="CYB2447" s="63"/>
      <c r="CYC2447" s="63"/>
      <c r="CYD2447" s="63"/>
      <c r="CYE2447" s="63"/>
      <c r="CYF2447" s="63"/>
      <c r="CYG2447" s="63"/>
      <c r="CYH2447" s="63"/>
      <c r="CYI2447" s="63"/>
      <c r="CYJ2447" s="63"/>
      <c r="CYK2447" s="63"/>
      <c r="CYL2447" s="63"/>
      <c r="CYM2447" s="63"/>
      <c r="CYN2447" s="63"/>
      <c r="CYO2447" s="63"/>
      <c r="CYP2447" s="63"/>
      <c r="CYQ2447" s="63"/>
      <c r="CYR2447" s="63"/>
      <c r="CYS2447" s="63"/>
      <c r="CYT2447" s="63"/>
      <c r="CYU2447" s="63"/>
      <c r="CYV2447" s="63"/>
      <c r="CYW2447" s="63"/>
      <c r="CYX2447" s="63"/>
      <c r="CYY2447" s="63"/>
      <c r="CYZ2447" s="63"/>
      <c r="CZA2447" s="63"/>
      <c r="CZB2447" s="63"/>
      <c r="CZC2447" s="63"/>
      <c r="CZD2447" s="63"/>
      <c r="CZE2447" s="63"/>
      <c r="CZF2447" s="63"/>
      <c r="CZG2447" s="63"/>
      <c r="CZH2447" s="63"/>
      <c r="CZI2447" s="63"/>
      <c r="CZJ2447" s="63"/>
      <c r="CZK2447" s="63"/>
      <c r="CZL2447" s="63"/>
      <c r="CZM2447" s="63"/>
      <c r="CZN2447" s="63"/>
      <c r="CZO2447" s="63"/>
      <c r="CZP2447" s="63"/>
      <c r="CZQ2447" s="63"/>
      <c r="CZR2447" s="63"/>
      <c r="CZS2447" s="63"/>
      <c r="CZT2447" s="63"/>
      <c r="CZU2447" s="63"/>
      <c r="CZV2447" s="63"/>
      <c r="CZW2447" s="63"/>
      <c r="CZX2447" s="63"/>
      <c r="CZY2447" s="63"/>
      <c r="CZZ2447" s="63"/>
      <c r="DAA2447" s="63"/>
      <c r="DAB2447" s="63"/>
      <c r="DAC2447" s="63"/>
      <c r="DAD2447" s="63"/>
      <c r="DAE2447" s="63"/>
      <c r="DAF2447" s="63"/>
      <c r="DAG2447" s="63"/>
      <c r="DAH2447" s="63"/>
      <c r="DAI2447" s="63"/>
      <c r="DAJ2447" s="63"/>
      <c r="DAK2447" s="63"/>
      <c r="DAL2447" s="63"/>
      <c r="DAM2447" s="63"/>
      <c r="DAN2447" s="63"/>
      <c r="DAO2447" s="63"/>
      <c r="DAP2447" s="63"/>
      <c r="DAQ2447" s="63"/>
      <c r="DAR2447" s="63"/>
      <c r="DAS2447" s="63"/>
      <c r="DAT2447" s="63"/>
      <c r="DAU2447" s="63"/>
      <c r="DAV2447" s="63"/>
      <c r="DAW2447" s="63"/>
      <c r="DAX2447" s="63"/>
      <c r="DAY2447" s="63"/>
      <c r="DAZ2447" s="63"/>
      <c r="DBA2447" s="63"/>
      <c r="DBB2447" s="63"/>
      <c r="DBC2447" s="63"/>
      <c r="DBD2447" s="63"/>
      <c r="DBE2447" s="63"/>
      <c r="DBF2447" s="63"/>
      <c r="DBG2447" s="63"/>
      <c r="DBH2447" s="63"/>
      <c r="DBI2447" s="63"/>
      <c r="DBJ2447" s="63"/>
      <c r="DBK2447" s="63"/>
      <c r="DBL2447" s="63"/>
      <c r="DBM2447" s="63"/>
      <c r="DBN2447" s="63"/>
      <c r="DBO2447" s="63"/>
      <c r="DBP2447" s="63"/>
      <c r="DBQ2447" s="63"/>
      <c r="DBR2447" s="63"/>
      <c r="DBS2447" s="63"/>
      <c r="DBT2447" s="63"/>
      <c r="DBU2447" s="63"/>
      <c r="DBV2447" s="63"/>
      <c r="DBW2447" s="63"/>
      <c r="DBX2447" s="63"/>
      <c r="DBY2447" s="63"/>
      <c r="DBZ2447" s="63"/>
      <c r="DCA2447" s="63"/>
      <c r="DCB2447" s="63"/>
      <c r="DCC2447" s="63"/>
      <c r="DCD2447" s="63"/>
      <c r="DCE2447" s="63"/>
      <c r="DCF2447" s="63"/>
      <c r="DCG2447" s="63"/>
      <c r="DCH2447" s="63"/>
      <c r="DCI2447" s="63"/>
      <c r="DCJ2447" s="63"/>
      <c r="DCK2447" s="63"/>
      <c r="DCL2447" s="63"/>
      <c r="DCM2447" s="63"/>
      <c r="DCN2447" s="63"/>
      <c r="DCO2447" s="63"/>
      <c r="DCP2447" s="63"/>
      <c r="DCQ2447" s="63"/>
      <c r="DCR2447" s="63"/>
      <c r="DCS2447" s="63"/>
      <c r="DCT2447" s="63"/>
      <c r="DCU2447" s="63"/>
      <c r="DCV2447" s="63"/>
      <c r="DCW2447" s="63"/>
      <c r="DCX2447" s="63"/>
      <c r="DCY2447" s="63"/>
      <c r="DCZ2447" s="63"/>
      <c r="DDA2447" s="63"/>
      <c r="DDB2447" s="63"/>
      <c r="DDC2447" s="63"/>
      <c r="DDD2447" s="63"/>
      <c r="DDE2447" s="63"/>
      <c r="DDF2447" s="63"/>
      <c r="DDG2447" s="63"/>
      <c r="DDH2447" s="63"/>
      <c r="DDI2447" s="63"/>
      <c r="DDJ2447" s="63"/>
      <c r="DDK2447" s="63"/>
      <c r="DDL2447" s="63"/>
      <c r="DDM2447" s="63"/>
      <c r="DDN2447" s="63"/>
      <c r="DDO2447" s="63"/>
      <c r="DDP2447" s="63"/>
      <c r="DDQ2447" s="63"/>
      <c r="DDR2447" s="63"/>
      <c r="DDS2447" s="63"/>
      <c r="DDT2447" s="63"/>
      <c r="DDU2447" s="63"/>
      <c r="DDV2447" s="63"/>
      <c r="DDW2447" s="63"/>
      <c r="DDX2447" s="63"/>
      <c r="DDY2447" s="63"/>
      <c r="DDZ2447" s="63"/>
      <c r="DEA2447" s="63"/>
      <c r="DEB2447" s="63"/>
      <c r="DEC2447" s="63"/>
      <c r="DED2447" s="63"/>
      <c r="DEE2447" s="63"/>
      <c r="DEF2447" s="63"/>
      <c r="DEG2447" s="63"/>
      <c r="DEH2447" s="63"/>
      <c r="DEI2447" s="63"/>
      <c r="DEJ2447" s="63"/>
      <c r="DEK2447" s="63"/>
      <c r="DEL2447" s="63"/>
      <c r="DEM2447" s="63"/>
      <c r="DEN2447" s="63"/>
      <c r="DEO2447" s="63"/>
      <c r="DEP2447" s="63"/>
      <c r="DEQ2447" s="63"/>
      <c r="DER2447" s="63"/>
      <c r="DES2447" s="63"/>
      <c r="DET2447" s="63"/>
      <c r="DEU2447" s="63"/>
      <c r="DEV2447" s="63"/>
      <c r="DEW2447" s="63"/>
      <c r="DEX2447" s="63"/>
      <c r="DEY2447" s="63"/>
      <c r="DEZ2447" s="63"/>
      <c r="DFA2447" s="63"/>
      <c r="DFB2447" s="63"/>
      <c r="DFC2447" s="63"/>
      <c r="DFD2447" s="63"/>
      <c r="DFE2447" s="63"/>
      <c r="DFF2447" s="63"/>
      <c r="DFG2447" s="63"/>
      <c r="DFH2447" s="63"/>
      <c r="DFI2447" s="63"/>
      <c r="DFJ2447" s="63"/>
      <c r="DFK2447" s="63"/>
      <c r="DFL2447" s="63"/>
      <c r="DFM2447" s="63"/>
      <c r="DFN2447" s="63"/>
      <c r="DFO2447" s="63"/>
      <c r="DFP2447" s="63"/>
      <c r="DFQ2447" s="63"/>
      <c r="DFR2447" s="63"/>
      <c r="DFS2447" s="63"/>
      <c r="DFT2447" s="63"/>
      <c r="DFU2447" s="63"/>
      <c r="DFV2447" s="63"/>
      <c r="DFW2447" s="63"/>
      <c r="DFX2447" s="63"/>
      <c r="DFY2447" s="63"/>
      <c r="DFZ2447" s="63"/>
      <c r="DGA2447" s="63"/>
      <c r="DGB2447" s="63"/>
      <c r="DGC2447" s="63"/>
      <c r="DGD2447" s="63"/>
      <c r="DGE2447" s="63"/>
      <c r="DGF2447" s="63"/>
      <c r="DGG2447" s="63"/>
      <c r="DGH2447" s="63"/>
      <c r="DGI2447" s="63"/>
      <c r="DGJ2447" s="63"/>
      <c r="DGK2447" s="63"/>
      <c r="DGL2447" s="63"/>
      <c r="DGM2447" s="63"/>
      <c r="DGN2447" s="63"/>
      <c r="DGO2447" s="63"/>
      <c r="DGP2447" s="63"/>
      <c r="DGQ2447" s="63"/>
      <c r="DGR2447" s="63"/>
      <c r="DGS2447" s="63"/>
      <c r="DGT2447" s="63"/>
      <c r="DGU2447" s="63"/>
      <c r="DGV2447" s="63"/>
      <c r="DGW2447" s="63"/>
      <c r="DGX2447" s="63"/>
      <c r="DGY2447" s="63"/>
      <c r="DGZ2447" s="63"/>
      <c r="DHA2447" s="63"/>
      <c r="DHB2447" s="63"/>
      <c r="DHC2447" s="63"/>
      <c r="DHD2447" s="63"/>
      <c r="DHE2447" s="63"/>
      <c r="DHF2447" s="63"/>
      <c r="DHG2447" s="63"/>
      <c r="DHH2447" s="63"/>
      <c r="DHI2447" s="63"/>
      <c r="DHJ2447" s="63"/>
      <c r="DHK2447" s="63"/>
      <c r="DHL2447" s="63"/>
      <c r="DHM2447" s="63"/>
      <c r="DHN2447" s="63"/>
      <c r="DHO2447" s="63"/>
      <c r="DHP2447" s="63"/>
      <c r="DHQ2447" s="63"/>
      <c r="DHR2447" s="63"/>
      <c r="DHS2447" s="63"/>
      <c r="DHT2447" s="63"/>
      <c r="DHU2447" s="63"/>
      <c r="DHV2447" s="63"/>
      <c r="DHW2447" s="63"/>
      <c r="DHX2447" s="63"/>
      <c r="DHY2447" s="63"/>
      <c r="DHZ2447" s="63"/>
      <c r="DIA2447" s="63"/>
      <c r="DIB2447" s="63"/>
      <c r="DIC2447" s="63"/>
      <c r="DID2447" s="63"/>
      <c r="DIE2447" s="63"/>
      <c r="DIF2447" s="63"/>
      <c r="DIG2447" s="63"/>
      <c r="DIH2447" s="63"/>
      <c r="DII2447" s="63"/>
      <c r="DIJ2447" s="63"/>
      <c r="DIK2447" s="63"/>
      <c r="DIL2447" s="63"/>
      <c r="DIM2447" s="63"/>
      <c r="DIN2447" s="63"/>
      <c r="DIO2447" s="63"/>
      <c r="DIP2447" s="63"/>
      <c r="DIQ2447" s="63"/>
      <c r="DIR2447" s="63"/>
      <c r="DIS2447" s="63"/>
      <c r="DIT2447" s="63"/>
      <c r="DIU2447" s="63"/>
      <c r="DIV2447" s="63"/>
      <c r="DIW2447" s="63"/>
      <c r="DIX2447" s="63"/>
      <c r="DIY2447" s="63"/>
      <c r="DIZ2447" s="63"/>
      <c r="DJA2447" s="63"/>
      <c r="DJB2447" s="63"/>
      <c r="DJC2447" s="63"/>
      <c r="DJD2447" s="63"/>
      <c r="DJE2447" s="63"/>
      <c r="DJF2447" s="63"/>
      <c r="DJG2447" s="63"/>
      <c r="DJH2447" s="63"/>
      <c r="DJI2447" s="63"/>
      <c r="DJJ2447" s="63"/>
      <c r="DJK2447" s="63"/>
      <c r="DJL2447" s="63"/>
      <c r="DJM2447" s="63"/>
      <c r="DJN2447" s="63"/>
      <c r="DJO2447" s="63"/>
      <c r="DJP2447" s="63"/>
      <c r="DJQ2447" s="63"/>
      <c r="DJR2447" s="63"/>
      <c r="DJS2447" s="63"/>
      <c r="DJT2447" s="63"/>
      <c r="DJU2447" s="63"/>
      <c r="DJV2447" s="63"/>
      <c r="DJW2447" s="63"/>
      <c r="DJX2447" s="63"/>
      <c r="DJY2447" s="63"/>
      <c r="DJZ2447" s="63"/>
      <c r="DKA2447" s="63"/>
      <c r="DKB2447" s="63"/>
      <c r="DKC2447" s="63"/>
      <c r="DKD2447" s="63"/>
      <c r="DKE2447" s="63"/>
      <c r="DKF2447" s="63"/>
      <c r="DKG2447" s="63"/>
      <c r="DKH2447" s="63"/>
      <c r="DKI2447" s="63"/>
      <c r="DKJ2447" s="63"/>
      <c r="DKK2447" s="63"/>
      <c r="DKL2447" s="63"/>
      <c r="DKM2447" s="63"/>
      <c r="DKN2447" s="63"/>
      <c r="DKO2447" s="63"/>
      <c r="DKP2447" s="63"/>
      <c r="DKQ2447" s="63"/>
      <c r="DKR2447" s="63"/>
      <c r="DKS2447" s="63"/>
      <c r="DKT2447" s="63"/>
      <c r="DKU2447" s="63"/>
      <c r="DKV2447" s="63"/>
      <c r="DKW2447" s="63"/>
      <c r="DKX2447" s="63"/>
      <c r="DKY2447" s="63"/>
      <c r="DKZ2447" s="63"/>
      <c r="DLA2447" s="63"/>
      <c r="DLB2447" s="63"/>
      <c r="DLC2447" s="63"/>
      <c r="DLD2447" s="63"/>
      <c r="DLE2447" s="63"/>
      <c r="DLF2447" s="63"/>
      <c r="DLG2447" s="63"/>
      <c r="DLH2447" s="63"/>
      <c r="DLI2447" s="63"/>
      <c r="DLJ2447" s="63"/>
      <c r="DLK2447" s="63"/>
      <c r="DLL2447" s="63"/>
      <c r="DLM2447" s="63"/>
      <c r="DLN2447" s="63"/>
      <c r="DLO2447" s="63"/>
      <c r="DLP2447" s="63"/>
      <c r="DLQ2447" s="63"/>
      <c r="DLR2447" s="63"/>
      <c r="DLS2447" s="63"/>
      <c r="DLT2447" s="63"/>
      <c r="DLU2447" s="63"/>
      <c r="DLV2447" s="63"/>
      <c r="DLW2447" s="63"/>
      <c r="DLX2447" s="63"/>
      <c r="DLY2447" s="63"/>
      <c r="DLZ2447" s="63"/>
      <c r="DMA2447" s="63"/>
      <c r="DMB2447" s="63"/>
      <c r="DMC2447" s="63"/>
      <c r="DMD2447" s="63"/>
      <c r="DME2447" s="63"/>
      <c r="DMF2447" s="63"/>
      <c r="DMG2447" s="63"/>
      <c r="DMH2447" s="63"/>
      <c r="DMI2447" s="63"/>
      <c r="DMJ2447" s="63"/>
      <c r="DMK2447" s="63"/>
      <c r="DML2447" s="63"/>
      <c r="DMM2447" s="63"/>
      <c r="DMN2447" s="63"/>
      <c r="DMO2447" s="63"/>
      <c r="DMP2447" s="63"/>
      <c r="DMQ2447" s="63"/>
      <c r="DMR2447" s="63"/>
      <c r="DMS2447" s="63"/>
      <c r="DMT2447" s="63"/>
      <c r="DMU2447" s="63"/>
      <c r="DMV2447" s="63"/>
      <c r="DMW2447" s="63"/>
      <c r="DMX2447" s="63"/>
      <c r="DMY2447" s="63"/>
      <c r="DMZ2447" s="63"/>
      <c r="DNA2447" s="63"/>
      <c r="DNB2447" s="63"/>
      <c r="DNC2447" s="63"/>
      <c r="DND2447" s="63"/>
      <c r="DNE2447" s="63"/>
      <c r="DNF2447" s="63"/>
      <c r="DNG2447" s="63"/>
      <c r="DNH2447" s="63"/>
      <c r="DNI2447" s="63"/>
      <c r="DNJ2447" s="63"/>
      <c r="DNK2447" s="63"/>
      <c r="DNL2447" s="63"/>
      <c r="DNM2447" s="63"/>
      <c r="DNN2447" s="63"/>
      <c r="DNO2447" s="63"/>
      <c r="DNP2447" s="63"/>
      <c r="DNQ2447" s="63"/>
      <c r="DNR2447" s="63"/>
      <c r="DNS2447" s="63"/>
      <c r="DNT2447" s="63"/>
      <c r="DNU2447" s="63"/>
      <c r="DNV2447" s="63"/>
      <c r="DNW2447" s="63"/>
      <c r="DNX2447" s="63"/>
      <c r="DNY2447" s="63"/>
      <c r="DNZ2447" s="63"/>
      <c r="DOA2447" s="63"/>
      <c r="DOB2447" s="63"/>
      <c r="DOC2447" s="63"/>
      <c r="DOD2447" s="63"/>
      <c r="DOE2447" s="63"/>
      <c r="DOF2447" s="63"/>
      <c r="DOG2447" s="63"/>
      <c r="DOH2447" s="63"/>
      <c r="DOI2447" s="63"/>
      <c r="DOJ2447" s="63"/>
      <c r="DOK2447" s="63"/>
      <c r="DOL2447" s="63"/>
      <c r="DOM2447" s="63"/>
      <c r="DON2447" s="63"/>
      <c r="DOO2447" s="63"/>
      <c r="DOP2447" s="63"/>
      <c r="DOQ2447" s="63"/>
      <c r="DOR2447" s="63"/>
      <c r="DOS2447" s="63"/>
      <c r="DOT2447" s="63"/>
      <c r="DOU2447" s="63"/>
      <c r="DOV2447" s="63"/>
      <c r="DOW2447" s="63"/>
      <c r="DOX2447" s="63"/>
      <c r="DOY2447" s="63"/>
      <c r="DOZ2447" s="63"/>
      <c r="DPA2447" s="63"/>
      <c r="DPB2447" s="63"/>
      <c r="DPC2447" s="63"/>
      <c r="DPD2447" s="63"/>
      <c r="DPE2447" s="63"/>
      <c r="DPF2447" s="63"/>
      <c r="DPG2447" s="63"/>
      <c r="DPH2447" s="63"/>
      <c r="DPI2447" s="63"/>
      <c r="DPJ2447" s="63"/>
      <c r="DPK2447" s="63"/>
      <c r="DPL2447" s="63"/>
      <c r="DPM2447" s="63"/>
      <c r="DPN2447" s="63"/>
      <c r="DPO2447" s="63"/>
      <c r="DPP2447" s="63"/>
      <c r="DPQ2447" s="63"/>
      <c r="DPR2447" s="63"/>
      <c r="DPS2447" s="63"/>
      <c r="DPT2447" s="63"/>
      <c r="DPU2447" s="63"/>
      <c r="DPV2447" s="63"/>
      <c r="DPW2447" s="63"/>
      <c r="DPX2447" s="63"/>
      <c r="DPY2447" s="63"/>
      <c r="DPZ2447" s="63"/>
      <c r="DQA2447" s="63"/>
      <c r="DQB2447" s="63"/>
      <c r="DQC2447" s="63"/>
      <c r="DQD2447" s="63"/>
      <c r="DQE2447" s="63"/>
      <c r="DQF2447" s="63"/>
      <c r="DQG2447" s="63"/>
      <c r="DQH2447" s="63"/>
      <c r="DQI2447" s="63"/>
      <c r="DQJ2447" s="63"/>
      <c r="DQK2447" s="63"/>
      <c r="DQL2447" s="63"/>
      <c r="DQM2447" s="63"/>
      <c r="DQN2447" s="63"/>
      <c r="DQO2447" s="63"/>
      <c r="DQP2447" s="63"/>
      <c r="DQQ2447" s="63"/>
      <c r="DQR2447" s="63"/>
      <c r="DQS2447" s="63"/>
      <c r="DQT2447" s="63"/>
      <c r="DQU2447" s="63"/>
      <c r="DQV2447" s="63"/>
      <c r="DQW2447" s="63"/>
      <c r="DQX2447" s="63"/>
      <c r="DQY2447" s="63"/>
      <c r="DQZ2447" s="63"/>
      <c r="DRA2447" s="63"/>
      <c r="DRB2447" s="63"/>
      <c r="DRC2447" s="63"/>
      <c r="DRD2447" s="63"/>
      <c r="DRE2447" s="63"/>
      <c r="DRF2447" s="63"/>
      <c r="DRG2447" s="63"/>
      <c r="DRH2447" s="63"/>
      <c r="DRI2447" s="63"/>
      <c r="DRJ2447" s="63"/>
      <c r="DRK2447" s="63"/>
      <c r="DRL2447" s="63"/>
      <c r="DRM2447" s="63"/>
      <c r="DRN2447" s="63"/>
      <c r="DRO2447" s="63"/>
      <c r="DRP2447" s="63"/>
      <c r="DRQ2447" s="63"/>
      <c r="DRR2447" s="63"/>
      <c r="DRS2447" s="63"/>
      <c r="DRT2447" s="63"/>
      <c r="DRU2447" s="63"/>
      <c r="DRV2447" s="63"/>
      <c r="DRW2447" s="63"/>
      <c r="DRX2447" s="63"/>
      <c r="DRY2447" s="63"/>
      <c r="DRZ2447" s="63"/>
      <c r="DSA2447" s="63"/>
      <c r="DSB2447" s="63"/>
      <c r="DSC2447" s="63"/>
      <c r="DSD2447" s="63"/>
      <c r="DSE2447" s="63"/>
      <c r="DSF2447" s="63"/>
      <c r="DSG2447" s="63"/>
      <c r="DSH2447" s="63"/>
      <c r="DSI2447" s="63"/>
      <c r="DSJ2447" s="63"/>
      <c r="DSK2447" s="63"/>
      <c r="DSL2447" s="63"/>
      <c r="DSM2447" s="63"/>
      <c r="DSN2447" s="63"/>
      <c r="DSO2447" s="63"/>
      <c r="DSP2447" s="63"/>
      <c r="DSQ2447" s="63"/>
      <c r="DSR2447" s="63"/>
      <c r="DSS2447" s="63"/>
      <c r="DST2447" s="63"/>
      <c r="DSU2447" s="63"/>
      <c r="DSV2447" s="63"/>
      <c r="DSW2447" s="63"/>
      <c r="DSX2447" s="63"/>
      <c r="DSY2447" s="63"/>
      <c r="DSZ2447" s="63"/>
      <c r="DTA2447" s="63"/>
      <c r="DTB2447" s="63"/>
      <c r="DTC2447" s="63"/>
      <c r="DTD2447" s="63"/>
      <c r="DTE2447" s="63"/>
      <c r="DTF2447" s="63"/>
      <c r="DTG2447" s="63"/>
      <c r="DTH2447" s="63"/>
      <c r="DTI2447" s="63"/>
      <c r="DTJ2447" s="63"/>
      <c r="DTK2447" s="63"/>
      <c r="DTL2447" s="63"/>
      <c r="DTM2447" s="63"/>
      <c r="DTN2447" s="63"/>
      <c r="DTO2447" s="63"/>
      <c r="DTP2447" s="63"/>
      <c r="DTQ2447" s="63"/>
      <c r="DTR2447" s="63"/>
      <c r="DTS2447" s="63"/>
      <c r="DTT2447" s="63"/>
      <c r="DTU2447" s="63"/>
      <c r="DTV2447" s="63"/>
      <c r="DTW2447" s="63"/>
      <c r="DTX2447" s="63"/>
      <c r="DTY2447" s="63"/>
      <c r="DTZ2447" s="63"/>
      <c r="DUA2447" s="63"/>
      <c r="DUB2447" s="63"/>
      <c r="DUC2447" s="63"/>
      <c r="DUD2447" s="63"/>
      <c r="DUE2447" s="63"/>
      <c r="DUF2447" s="63"/>
      <c r="DUG2447" s="63"/>
      <c r="DUH2447" s="63"/>
      <c r="DUI2447" s="63"/>
      <c r="DUJ2447" s="63"/>
      <c r="DUK2447" s="63"/>
      <c r="DUL2447" s="63"/>
      <c r="DUM2447" s="63"/>
      <c r="DUN2447" s="63"/>
      <c r="DUO2447" s="63"/>
      <c r="DUP2447" s="63"/>
      <c r="DUQ2447" s="63"/>
      <c r="DUR2447" s="63"/>
      <c r="DUS2447" s="63"/>
      <c r="DUT2447" s="63"/>
      <c r="DUU2447" s="63"/>
      <c r="DUV2447" s="63"/>
      <c r="DUW2447" s="63"/>
      <c r="DUX2447" s="63"/>
      <c r="DUY2447" s="63"/>
      <c r="DUZ2447" s="63"/>
      <c r="DVA2447" s="63"/>
      <c r="DVB2447" s="63"/>
      <c r="DVC2447" s="63"/>
      <c r="DVD2447" s="63"/>
      <c r="DVE2447" s="63"/>
      <c r="DVF2447" s="63"/>
      <c r="DVG2447" s="63"/>
      <c r="DVH2447" s="63"/>
      <c r="DVI2447" s="63"/>
      <c r="DVJ2447" s="63"/>
      <c r="DVK2447" s="63"/>
      <c r="DVL2447" s="63"/>
      <c r="DVM2447" s="63"/>
      <c r="DVN2447" s="63"/>
      <c r="DVO2447" s="63"/>
      <c r="DVP2447" s="63"/>
      <c r="DVQ2447" s="63"/>
      <c r="DVR2447" s="63"/>
      <c r="DVS2447" s="63"/>
      <c r="DVT2447" s="63"/>
      <c r="DVU2447" s="63"/>
      <c r="DVV2447" s="63"/>
      <c r="DVW2447" s="63"/>
      <c r="DVX2447" s="63"/>
      <c r="DVY2447" s="63"/>
      <c r="DVZ2447" s="63"/>
      <c r="DWA2447" s="63"/>
      <c r="DWB2447" s="63"/>
      <c r="DWC2447" s="63"/>
      <c r="DWD2447" s="63"/>
      <c r="DWE2447" s="63"/>
      <c r="DWF2447" s="63"/>
      <c r="DWG2447" s="63"/>
      <c r="DWH2447" s="63"/>
      <c r="DWI2447" s="63"/>
      <c r="DWJ2447" s="63"/>
      <c r="DWK2447" s="63"/>
      <c r="DWL2447" s="63"/>
      <c r="DWM2447" s="63"/>
      <c r="DWN2447" s="63"/>
      <c r="DWO2447" s="63"/>
      <c r="DWP2447" s="63"/>
      <c r="DWQ2447" s="63"/>
      <c r="DWR2447" s="63"/>
      <c r="DWS2447" s="63"/>
      <c r="DWT2447" s="63"/>
      <c r="DWU2447" s="63"/>
      <c r="DWV2447" s="63"/>
      <c r="DWW2447" s="63"/>
      <c r="DWX2447" s="63"/>
      <c r="DWY2447" s="63"/>
      <c r="DWZ2447" s="63"/>
      <c r="DXA2447" s="63"/>
      <c r="DXB2447" s="63"/>
      <c r="DXC2447" s="63"/>
      <c r="DXD2447" s="63"/>
      <c r="DXE2447" s="63"/>
      <c r="DXF2447" s="63"/>
      <c r="DXG2447" s="63"/>
      <c r="DXH2447" s="63"/>
      <c r="DXI2447" s="63"/>
      <c r="DXJ2447" s="63"/>
      <c r="DXK2447" s="63"/>
      <c r="DXL2447" s="63"/>
      <c r="DXM2447" s="63"/>
      <c r="DXN2447" s="63"/>
      <c r="DXO2447" s="63"/>
      <c r="DXP2447" s="63"/>
      <c r="DXQ2447" s="63"/>
      <c r="DXR2447" s="63"/>
      <c r="DXS2447" s="63"/>
      <c r="DXT2447" s="63"/>
      <c r="DXU2447" s="63"/>
      <c r="DXV2447" s="63"/>
      <c r="DXW2447" s="63"/>
      <c r="DXX2447" s="63"/>
      <c r="DXY2447" s="63"/>
      <c r="DXZ2447" s="63"/>
      <c r="DYA2447" s="63"/>
      <c r="DYB2447" s="63"/>
      <c r="DYC2447" s="63"/>
      <c r="DYD2447" s="63"/>
      <c r="DYE2447" s="63"/>
      <c r="DYF2447" s="63"/>
      <c r="DYG2447" s="63"/>
      <c r="DYH2447" s="63"/>
      <c r="DYI2447" s="63"/>
      <c r="DYJ2447" s="63"/>
      <c r="DYK2447" s="63"/>
      <c r="DYL2447" s="63"/>
      <c r="DYM2447" s="63"/>
      <c r="DYN2447" s="63"/>
      <c r="DYO2447" s="63"/>
      <c r="DYP2447" s="63"/>
      <c r="DYQ2447" s="63"/>
      <c r="DYR2447" s="63"/>
      <c r="DYS2447" s="63"/>
      <c r="DYT2447" s="63"/>
      <c r="DYU2447" s="63"/>
      <c r="DYV2447" s="63"/>
      <c r="DYW2447" s="63"/>
      <c r="DYX2447" s="63"/>
      <c r="DYY2447" s="63"/>
      <c r="DYZ2447" s="63"/>
      <c r="DZA2447" s="63"/>
      <c r="DZB2447" s="63"/>
      <c r="DZC2447" s="63"/>
      <c r="DZD2447" s="63"/>
      <c r="DZE2447" s="63"/>
      <c r="DZF2447" s="63"/>
      <c r="DZG2447" s="63"/>
      <c r="DZH2447" s="63"/>
      <c r="DZI2447" s="63"/>
      <c r="DZJ2447" s="63"/>
      <c r="DZK2447" s="63"/>
      <c r="DZL2447" s="63"/>
      <c r="DZM2447" s="63"/>
      <c r="DZN2447" s="63"/>
      <c r="DZO2447" s="63"/>
      <c r="DZP2447" s="63"/>
      <c r="DZQ2447" s="63"/>
      <c r="DZR2447" s="63"/>
      <c r="DZS2447" s="63"/>
      <c r="DZT2447" s="63"/>
      <c r="DZU2447" s="63"/>
      <c r="DZV2447" s="63"/>
      <c r="DZW2447" s="63"/>
      <c r="DZX2447" s="63"/>
      <c r="DZY2447" s="63"/>
      <c r="DZZ2447" s="63"/>
      <c r="EAA2447" s="63"/>
      <c r="EAB2447" s="63"/>
      <c r="EAC2447" s="63"/>
      <c r="EAD2447" s="63"/>
      <c r="EAE2447" s="63"/>
      <c r="EAF2447" s="63"/>
      <c r="EAG2447" s="63"/>
      <c r="EAH2447" s="63"/>
      <c r="EAI2447" s="63"/>
      <c r="EAJ2447" s="63"/>
      <c r="EAK2447" s="63"/>
      <c r="EAL2447" s="63"/>
      <c r="EAM2447" s="63"/>
      <c r="EAN2447" s="63"/>
      <c r="EAO2447" s="63"/>
      <c r="EAP2447" s="63"/>
      <c r="EAQ2447" s="63"/>
      <c r="EAR2447" s="63"/>
      <c r="EAS2447" s="63"/>
      <c r="EAT2447" s="63"/>
      <c r="EAU2447" s="63"/>
      <c r="EAV2447" s="63"/>
      <c r="EAW2447" s="63"/>
      <c r="EAX2447" s="63"/>
      <c r="EAY2447" s="63"/>
      <c r="EAZ2447" s="63"/>
      <c r="EBA2447" s="63"/>
      <c r="EBB2447" s="63"/>
      <c r="EBC2447" s="63"/>
      <c r="EBD2447" s="63"/>
      <c r="EBE2447" s="63"/>
      <c r="EBF2447" s="63"/>
      <c r="EBG2447" s="63"/>
      <c r="EBH2447" s="63"/>
      <c r="EBI2447" s="63"/>
      <c r="EBJ2447" s="63"/>
      <c r="EBK2447" s="63"/>
      <c r="EBL2447" s="63"/>
      <c r="EBM2447" s="63"/>
      <c r="EBN2447" s="63"/>
      <c r="EBO2447" s="63"/>
      <c r="EBP2447" s="63"/>
      <c r="EBQ2447" s="63"/>
      <c r="EBR2447" s="63"/>
      <c r="EBS2447" s="63"/>
      <c r="EBT2447" s="63"/>
      <c r="EBU2447" s="63"/>
      <c r="EBV2447" s="63"/>
      <c r="EBW2447" s="63"/>
      <c r="EBX2447" s="63"/>
      <c r="EBY2447" s="63"/>
      <c r="EBZ2447" s="63"/>
      <c r="ECA2447" s="63"/>
      <c r="ECB2447" s="63"/>
      <c r="ECC2447" s="63"/>
      <c r="ECD2447" s="63"/>
      <c r="ECE2447" s="63"/>
      <c r="ECF2447" s="63"/>
      <c r="ECG2447" s="63"/>
      <c r="ECH2447" s="63"/>
      <c r="ECI2447" s="63"/>
      <c r="ECJ2447" s="63"/>
      <c r="ECK2447" s="63"/>
      <c r="ECL2447" s="63"/>
      <c r="ECM2447" s="63"/>
      <c r="ECN2447" s="63"/>
      <c r="ECO2447" s="63"/>
      <c r="ECP2447" s="63"/>
      <c r="ECQ2447" s="63"/>
      <c r="ECR2447" s="63"/>
      <c r="ECS2447" s="63"/>
      <c r="ECT2447" s="63"/>
      <c r="ECU2447" s="63"/>
      <c r="ECV2447" s="63"/>
      <c r="ECW2447" s="63"/>
      <c r="ECX2447" s="63"/>
      <c r="ECY2447" s="63"/>
      <c r="ECZ2447" s="63"/>
      <c r="EDA2447" s="63"/>
      <c r="EDB2447" s="63"/>
      <c r="EDC2447" s="63"/>
      <c r="EDD2447" s="63"/>
      <c r="EDE2447" s="63"/>
      <c r="EDF2447" s="63"/>
      <c r="EDG2447" s="63"/>
      <c r="EDH2447" s="63"/>
      <c r="EDI2447" s="63"/>
      <c r="EDJ2447" s="63"/>
      <c r="EDK2447" s="63"/>
      <c r="EDL2447" s="63"/>
      <c r="EDM2447" s="63"/>
      <c r="EDN2447" s="63"/>
      <c r="EDO2447" s="63"/>
      <c r="EDP2447" s="63"/>
      <c r="EDQ2447" s="63"/>
      <c r="EDR2447" s="63"/>
      <c r="EDS2447" s="63"/>
      <c r="EDT2447" s="63"/>
      <c r="EDU2447" s="63"/>
      <c r="EDV2447" s="63"/>
      <c r="EDW2447" s="63"/>
      <c r="EDX2447" s="63"/>
      <c r="EDY2447" s="63"/>
      <c r="EDZ2447" s="63"/>
      <c r="EEA2447" s="63"/>
      <c r="EEB2447" s="63"/>
      <c r="EEC2447" s="63"/>
      <c r="EED2447" s="63"/>
      <c r="EEE2447" s="63"/>
      <c r="EEF2447" s="63"/>
      <c r="EEG2447" s="63"/>
      <c r="EEH2447" s="63"/>
      <c r="EEI2447" s="63"/>
      <c r="EEJ2447" s="63"/>
      <c r="EEK2447" s="63"/>
      <c r="EEL2447" s="63"/>
      <c r="EEM2447" s="63"/>
      <c r="EEN2447" s="63"/>
      <c r="EEO2447" s="63"/>
      <c r="EEP2447" s="63"/>
      <c r="EEQ2447" s="63"/>
      <c r="EER2447" s="63"/>
      <c r="EES2447" s="63"/>
      <c r="EET2447" s="63"/>
      <c r="EEU2447" s="63"/>
      <c r="EEV2447" s="63"/>
      <c r="EEW2447" s="63"/>
      <c r="EEX2447" s="63"/>
      <c r="EEY2447" s="63"/>
      <c r="EEZ2447" s="63"/>
      <c r="EFA2447" s="63"/>
      <c r="EFB2447" s="63"/>
      <c r="EFC2447" s="63"/>
      <c r="EFD2447" s="63"/>
      <c r="EFE2447" s="63"/>
      <c r="EFF2447" s="63"/>
      <c r="EFG2447" s="63"/>
      <c r="EFH2447" s="63"/>
      <c r="EFI2447" s="63"/>
      <c r="EFJ2447" s="63"/>
      <c r="EFK2447" s="63"/>
      <c r="EFL2447" s="63"/>
      <c r="EFM2447" s="63"/>
      <c r="EFN2447" s="63"/>
      <c r="EFO2447" s="63"/>
      <c r="EFP2447" s="63"/>
      <c r="EFQ2447" s="63"/>
      <c r="EFR2447" s="63"/>
      <c r="EFS2447" s="63"/>
      <c r="EFT2447" s="63"/>
      <c r="EFU2447" s="63"/>
      <c r="EFV2447" s="63"/>
      <c r="EFW2447" s="63"/>
      <c r="EFX2447" s="63"/>
      <c r="EFY2447" s="63"/>
      <c r="EFZ2447" s="63"/>
      <c r="EGA2447" s="63"/>
      <c r="EGB2447" s="63"/>
      <c r="EGC2447" s="63"/>
      <c r="EGD2447" s="63"/>
      <c r="EGE2447" s="63"/>
      <c r="EGF2447" s="63"/>
      <c r="EGG2447" s="63"/>
      <c r="EGH2447" s="63"/>
      <c r="EGI2447" s="63"/>
      <c r="EGJ2447" s="63"/>
      <c r="EGK2447" s="63"/>
      <c r="EGL2447" s="63"/>
      <c r="EGM2447" s="63"/>
      <c r="EGN2447" s="63"/>
      <c r="EGO2447" s="63"/>
      <c r="EGP2447" s="63"/>
      <c r="EGQ2447" s="63"/>
      <c r="EGR2447" s="63"/>
      <c r="EGS2447" s="63"/>
      <c r="EGT2447" s="63"/>
      <c r="EGU2447" s="63"/>
      <c r="EGV2447" s="63"/>
      <c r="EGW2447" s="63"/>
      <c r="EGX2447" s="63"/>
      <c r="EGY2447" s="63"/>
      <c r="EGZ2447" s="63"/>
      <c r="EHA2447" s="63"/>
      <c r="EHB2447" s="63"/>
      <c r="EHC2447" s="63"/>
      <c r="EHD2447" s="63"/>
      <c r="EHE2447" s="63"/>
      <c r="EHF2447" s="63"/>
      <c r="EHG2447" s="63"/>
      <c r="EHH2447" s="63"/>
      <c r="EHI2447" s="63"/>
      <c r="EHJ2447" s="63"/>
      <c r="EHK2447" s="63"/>
      <c r="EHL2447" s="63"/>
      <c r="EHM2447" s="63"/>
      <c r="EHN2447" s="63"/>
      <c r="EHO2447" s="63"/>
      <c r="EHP2447" s="63"/>
      <c r="EHQ2447" s="63"/>
      <c r="EHR2447" s="63"/>
      <c r="EHS2447" s="63"/>
      <c r="EHT2447" s="63"/>
      <c r="EHU2447" s="63"/>
      <c r="EHV2447" s="63"/>
      <c r="EHW2447" s="63"/>
      <c r="EHX2447" s="63"/>
      <c r="EHY2447" s="63"/>
      <c r="EHZ2447" s="63"/>
      <c r="EIA2447" s="63"/>
      <c r="EIB2447" s="63"/>
      <c r="EIC2447" s="63"/>
      <c r="EID2447" s="63"/>
      <c r="EIE2447" s="63"/>
      <c r="EIF2447" s="63"/>
      <c r="EIG2447" s="63"/>
      <c r="EIH2447" s="63"/>
      <c r="EII2447" s="63"/>
      <c r="EIJ2447" s="63"/>
      <c r="EIK2447" s="63"/>
      <c r="EIL2447" s="63"/>
      <c r="EIM2447" s="63"/>
      <c r="EIN2447" s="63"/>
      <c r="EIO2447" s="63"/>
      <c r="EIP2447" s="63"/>
      <c r="EIQ2447" s="63"/>
      <c r="EIR2447" s="63"/>
      <c r="EIS2447" s="63"/>
      <c r="EIT2447" s="63"/>
      <c r="EIU2447" s="63"/>
      <c r="EIV2447" s="63"/>
      <c r="EIW2447" s="63"/>
      <c r="EIX2447" s="63"/>
      <c r="EIY2447" s="63"/>
      <c r="EIZ2447" s="63"/>
      <c r="EJA2447" s="63"/>
      <c r="EJB2447" s="63"/>
      <c r="EJC2447" s="63"/>
      <c r="EJD2447" s="63"/>
      <c r="EJE2447" s="63"/>
      <c r="EJF2447" s="63"/>
      <c r="EJG2447" s="63"/>
      <c r="EJH2447" s="63"/>
      <c r="EJI2447" s="63"/>
      <c r="EJJ2447" s="63"/>
      <c r="EJK2447" s="63"/>
      <c r="EJL2447" s="63"/>
      <c r="EJM2447" s="63"/>
      <c r="EJN2447" s="63"/>
      <c r="EJO2447" s="63"/>
      <c r="EJP2447" s="63"/>
      <c r="EJQ2447" s="63"/>
      <c r="EJR2447" s="63"/>
      <c r="EJS2447" s="63"/>
      <c r="EJT2447" s="63"/>
      <c r="EJU2447" s="63"/>
      <c r="EJV2447" s="63"/>
      <c r="EJW2447" s="63"/>
      <c r="EJX2447" s="63"/>
      <c r="EJY2447" s="63"/>
      <c r="EJZ2447" s="63"/>
      <c r="EKA2447" s="63"/>
      <c r="EKB2447" s="63"/>
      <c r="EKC2447" s="63"/>
      <c r="EKD2447" s="63"/>
      <c r="EKE2447" s="63"/>
      <c r="EKF2447" s="63"/>
      <c r="EKG2447" s="63"/>
      <c r="EKH2447" s="63"/>
      <c r="EKI2447" s="63"/>
      <c r="EKJ2447" s="63"/>
      <c r="EKK2447" s="63"/>
      <c r="EKL2447" s="63"/>
      <c r="EKM2447" s="63"/>
      <c r="EKN2447" s="63"/>
      <c r="EKO2447" s="63"/>
      <c r="EKP2447" s="63"/>
      <c r="EKQ2447" s="63"/>
      <c r="EKR2447" s="63"/>
      <c r="EKS2447" s="63"/>
      <c r="EKT2447" s="63"/>
      <c r="EKU2447" s="63"/>
      <c r="EKV2447" s="63"/>
      <c r="EKW2447" s="63"/>
      <c r="EKX2447" s="63"/>
      <c r="EKY2447" s="63"/>
      <c r="EKZ2447" s="63"/>
      <c r="ELA2447" s="63"/>
      <c r="ELB2447" s="63"/>
      <c r="ELC2447" s="63"/>
      <c r="ELD2447" s="63"/>
      <c r="ELE2447" s="63"/>
      <c r="ELF2447" s="63"/>
      <c r="ELG2447" s="63"/>
      <c r="ELH2447" s="63"/>
      <c r="ELI2447" s="63"/>
      <c r="ELJ2447" s="63"/>
      <c r="ELK2447" s="63"/>
      <c r="ELL2447" s="63"/>
      <c r="ELM2447" s="63"/>
      <c r="ELN2447" s="63"/>
      <c r="ELO2447" s="63"/>
      <c r="ELP2447" s="63"/>
      <c r="ELQ2447" s="63"/>
      <c r="ELR2447" s="63"/>
      <c r="ELS2447" s="63"/>
      <c r="ELT2447" s="63"/>
      <c r="ELU2447" s="63"/>
      <c r="ELV2447" s="63"/>
      <c r="ELW2447" s="63"/>
      <c r="ELX2447" s="63"/>
      <c r="ELY2447" s="63"/>
      <c r="ELZ2447" s="63"/>
      <c r="EMA2447" s="63"/>
      <c r="EMB2447" s="63"/>
      <c r="EMC2447" s="63"/>
      <c r="EMD2447" s="63"/>
      <c r="EME2447" s="63"/>
      <c r="EMF2447" s="63"/>
      <c r="EMG2447" s="63"/>
      <c r="EMH2447" s="63"/>
      <c r="EMI2447" s="63"/>
      <c r="EMJ2447" s="63"/>
      <c r="EMK2447" s="63"/>
      <c r="EML2447" s="63"/>
      <c r="EMM2447" s="63"/>
      <c r="EMN2447" s="63"/>
      <c r="EMO2447" s="63"/>
      <c r="EMP2447" s="63"/>
      <c r="EMQ2447" s="63"/>
      <c r="EMR2447" s="63"/>
      <c r="EMS2447" s="63"/>
      <c r="EMT2447" s="63"/>
      <c r="EMU2447" s="63"/>
      <c r="EMV2447" s="63"/>
      <c r="EMW2447" s="63"/>
      <c r="EMX2447" s="63"/>
      <c r="EMY2447" s="63"/>
      <c r="EMZ2447" s="63"/>
      <c r="ENA2447" s="63"/>
      <c r="ENB2447" s="63"/>
      <c r="ENC2447" s="63"/>
      <c r="END2447" s="63"/>
      <c r="ENE2447" s="63"/>
      <c r="ENF2447" s="63"/>
      <c r="ENG2447" s="63"/>
      <c r="ENH2447" s="63"/>
      <c r="ENI2447" s="63"/>
      <c r="ENJ2447" s="63"/>
      <c r="ENK2447" s="63"/>
      <c r="ENL2447" s="63"/>
      <c r="ENM2447" s="63"/>
      <c r="ENN2447" s="63"/>
      <c r="ENO2447" s="63"/>
      <c r="ENP2447" s="63"/>
      <c r="ENQ2447" s="63"/>
      <c r="ENR2447" s="63"/>
      <c r="ENS2447" s="63"/>
      <c r="ENT2447" s="63"/>
      <c r="ENU2447" s="63"/>
      <c r="ENV2447" s="63"/>
      <c r="ENW2447" s="63"/>
      <c r="ENX2447" s="63"/>
      <c r="ENY2447" s="63"/>
      <c r="ENZ2447" s="63"/>
      <c r="EOA2447" s="63"/>
      <c r="EOB2447" s="63"/>
      <c r="EOC2447" s="63"/>
      <c r="EOD2447" s="63"/>
      <c r="EOE2447" s="63"/>
      <c r="EOF2447" s="63"/>
      <c r="EOG2447" s="63"/>
      <c r="EOH2447" s="63"/>
      <c r="EOI2447" s="63"/>
      <c r="EOJ2447" s="63"/>
      <c r="EOK2447" s="63"/>
      <c r="EOL2447" s="63"/>
      <c r="EOM2447" s="63"/>
      <c r="EON2447" s="63"/>
      <c r="EOO2447" s="63"/>
      <c r="EOP2447" s="63"/>
      <c r="EOQ2447" s="63"/>
      <c r="EOR2447" s="63"/>
      <c r="EOS2447" s="63"/>
      <c r="EOT2447" s="63"/>
      <c r="EOU2447" s="63"/>
      <c r="EOV2447" s="63"/>
      <c r="EOW2447" s="63"/>
      <c r="EOX2447" s="63"/>
      <c r="EOY2447" s="63"/>
      <c r="EOZ2447" s="63"/>
      <c r="EPA2447" s="63"/>
      <c r="EPB2447" s="63"/>
      <c r="EPC2447" s="63"/>
      <c r="EPD2447" s="63"/>
      <c r="EPE2447" s="63"/>
      <c r="EPF2447" s="63"/>
      <c r="EPG2447" s="63"/>
      <c r="EPH2447" s="63"/>
      <c r="EPI2447" s="63"/>
      <c r="EPJ2447" s="63"/>
      <c r="EPK2447" s="63"/>
      <c r="EPL2447" s="63"/>
      <c r="EPM2447" s="63"/>
      <c r="EPN2447" s="63"/>
      <c r="EPO2447" s="63"/>
      <c r="EPP2447" s="63"/>
      <c r="EPQ2447" s="63"/>
      <c r="EPR2447" s="63"/>
      <c r="EPS2447" s="63"/>
      <c r="EPT2447" s="63"/>
      <c r="EPU2447" s="63"/>
      <c r="EPV2447" s="63"/>
      <c r="EPW2447" s="63"/>
      <c r="EPX2447" s="63"/>
      <c r="EPY2447" s="63"/>
      <c r="EPZ2447" s="63"/>
      <c r="EQA2447" s="63"/>
      <c r="EQB2447" s="63"/>
      <c r="EQC2447" s="63"/>
      <c r="EQD2447" s="63"/>
      <c r="EQE2447" s="63"/>
      <c r="EQF2447" s="63"/>
      <c r="EQG2447" s="63"/>
      <c r="EQH2447" s="63"/>
      <c r="EQI2447" s="63"/>
      <c r="EQJ2447" s="63"/>
      <c r="EQK2447" s="63"/>
      <c r="EQL2447" s="63"/>
      <c r="EQM2447" s="63"/>
      <c r="EQN2447" s="63"/>
      <c r="EQO2447" s="63"/>
      <c r="EQP2447" s="63"/>
      <c r="EQQ2447" s="63"/>
      <c r="EQR2447" s="63"/>
      <c r="EQS2447" s="63"/>
      <c r="EQT2447" s="63"/>
      <c r="EQU2447" s="63"/>
      <c r="EQV2447" s="63"/>
      <c r="EQW2447" s="63"/>
      <c r="EQX2447" s="63"/>
      <c r="EQY2447" s="63"/>
      <c r="EQZ2447" s="63"/>
      <c r="ERA2447" s="63"/>
      <c r="ERB2447" s="63"/>
      <c r="ERC2447" s="63"/>
      <c r="ERD2447" s="63"/>
      <c r="ERE2447" s="63"/>
      <c r="ERF2447" s="63"/>
      <c r="ERG2447" s="63"/>
      <c r="ERH2447" s="63"/>
      <c r="ERI2447" s="63"/>
      <c r="ERJ2447" s="63"/>
      <c r="ERK2447" s="63"/>
      <c r="ERL2447" s="63"/>
      <c r="ERM2447" s="63"/>
      <c r="ERN2447" s="63"/>
      <c r="ERO2447" s="63"/>
      <c r="ERP2447" s="63"/>
      <c r="ERQ2447" s="63"/>
      <c r="ERR2447" s="63"/>
      <c r="ERS2447" s="63"/>
      <c r="ERT2447" s="63"/>
      <c r="ERU2447" s="63"/>
      <c r="ERV2447" s="63"/>
      <c r="ERW2447" s="63"/>
      <c r="ERX2447" s="63"/>
      <c r="ERY2447" s="63"/>
      <c r="ERZ2447" s="63"/>
      <c r="ESA2447" s="63"/>
      <c r="ESB2447" s="63"/>
      <c r="ESC2447" s="63"/>
      <c r="ESD2447" s="63"/>
      <c r="ESE2447" s="63"/>
      <c r="ESF2447" s="63"/>
      <c r="ESG2447" s="63"/>
      <c r="ESH2447" s="63"/>
      <c r="ESI2447" s="63"/>
      <c r="ESJ2447" s="63"/>
      <c r="ESK2447" s="63"/>
      <c r="ESL2447" s="63"/>
      <c r="ESM2447" s="63"/>
      <c r="ESN2447" s="63"/>
      <c r="ESO2447" s="63"/>
      <c r="ESP2447" s="63"/>
      <c r="ESQ2447" s="63"/>
      <c r="ESR2447" s="63"/>
      <c r="ESS2447" s="63"/>
      <c r="EST2447" s="63"/>
      <c r="ESU2447" s="63"/>
      <c r="ESV2447" s="63"/>
      <c r="ESW2447" s="63"/>
      <c r="ESX2447" s="63"/>
      <c r="ESY2447" s="63"/>
      <c r="ESZ2447" s="63"/>
      <c r="ETA2447" s="63"/>
      <c r="ETB2447" s="63"/>
      <c r="ETC2447" s="63"/>
      <c r="ETD2447" s="63"/>
      <c r="ETE2447" s="63"/>
      <c r="ETF2447" s="63"/>
      <c r="ETG2447" s="63"/>
      <c r="ETH2447" s="63"/>
      <c r="ETI2447" s="63"/>
      <c r="ETJ2447" s="63"/>
      <c r="ETK2447" s="63"/>
      <c r="ETL2447" s="63"/>
      <c r="ETM2447" s="63"/>
      <c r="ETN2447" s="63"/>
      <c r="ETO2447" s="63"/>
      <c r="ETP2447" s="63"/>
      <c r="ETQ2447" s="63"/>
      <c r="ETR2447" s="63"/>
      <c r="ETS2447" s="63"/>
      <c r="ETT2447" s="63"/>
      <c r="ETU2447" s="63"/>
      <c r="ETV2447" s="63"/>
      <c r="ETW2447" s="63"/>
      <c r="ETX2447" s="63"/>
      <c r="ETY2447" s="63"/>
      <c r="ETZ2447" s="63"/>
      <c r="EUA2447" s="63"/>
      <c r="EUB2447" s="63"/>
      <c r="EUC2447" s="63"/>
      <c r="EUD2447" s="63"/>
      <c r="EUE2447" s="63"/>
      <c r="EUF2447" s="63"/>
      <c r="EUG2447" s="63"/>
      <c r="EUH2447" s="63"/>
      <c r="EUI2447" s="63"/>
      <c r="EUJ2447" s="63"/>
      <c r="EUK2447" s="63"/>
      <c r="EUL2447" s="63"/>
      <c r="EUM2447" s="63"/>
      <c r="EUN2447" s="63"/>
      <c r="EUO2447" s="63"/>
      <c r="EUP2447" s="63"/>
      <c r="EUQ2447" s="63"/>
      <c r="EUR2447" s="63"/>
      <c r="EUS2447" s="63"/>
      <c r="EUT2447" s="63"/>
      <c r="EUU2447" s="63"/>
      <c r="EUV2447" s="63"/>
      <c r="EUW2447" s="63"/>
      <c r="EUX2447" s="63"/>
      <c r="EUY2447" s="63"/>
      <c r="EUZ2447" s="63"/>
      <c r="EVA2447" s="63"/>
      <c r="EVB2447" s="63"/>
      <c r="EVC2447" s="63"/>
      <c r="EVD2447" s="63"/>
      <c r="EVE2447" s="63"/>
      <c r="EVF2447" s="63"/>
      <c r="EVG2447" s="63"/>
      <c r="EVH2447" s="63"/>
      <c r="EVI2447" s="63"/>
      <c r="EVJ2447" s="63"/>
      <c r="EVK2447" s="63"/>
      <c r="EVL2447" s="63"/>
      <c r="EVM2447" s="63"/>
      <c r="EVN2447" s="63"/>
      <c r="EVO2447" s="63"/>
      <c r="EVP2447" s="63"/>
      <c r="EVQ2447" s="63"/>
      <c r="EVR2447" s="63"/>
      <c r="EVS2447" s="63"/>
      <c r="EVT2447" s="63"/>
      <c r="EVU2447" s="63"/>
      <c r="EVV2447" s="63"/>
      <c r="EVW2447" s="63"/>
      <c r="EVX2447" s="63"/>
      <c r="EVY2447" s="63"/>
      <c r="EVZ2447" s="63"/>
      <c r="EWA2447" s="63"/>
      <c r="EWB2447" s="63"/>
      <c r="EWC2447" s="63"/>
      <c r="EWD2447" s="63"/>
      <c r="EWE2447" s="63"/>
      <c r="EWF2447" s="63"/>
      <c r="EWG2447" s="63"/>
      <c r="EWH2447" s="63"/>
      <c r="EWI2447" s="63"/>
      <c r="EWJ2447" s="63"/>
      <c r="EWK2447" s="63"/>
      <c r="EWL2447" s="63"/>
      <c r="EWM2447" s="63"/>
      <c r="EWN2447" s="63"/>
      <c r="EWO2447" s="63"/>
      <c r="EWP2447" s="63"/>
      <c r="EWQ2447" s="63"/>
      <c r="EWR2447" s="63"/>
      <c r="EWS2447" s="63"/>
      <c r="EWT2447" s="63"/>
      <c r="EWU2447" s="63"/>
      <c r="EWV2447" s="63"/>
      <c r="EWW2447" s="63"/>
      <c r="EWX2447" s="63"/>
      <c r="EWY2447" s="63"/>
      <c r="EWZ2447" s="63"/>
      <c r="EXA2447" s="63"/>
      <c r="EXB2447" s="63"/>
      <c r="EXC2447" s="63"/>
      <c r="EXD2447" s="63"/>
      <c r="EXE2447" s="63"/>
      <c r="EXF2447" s="63"/>
      <c r="EXG2447" s="63"/>
      <c r="EXH2447" s="63"/>
      <c r="EXI2447" s="63"/>
      <c r="EXJ2447" s="63"/>
      <c r="EXK2447" s="63"/>
      <c r="EXL2447" s="63"/>
      <c r="EXM2447" s="63"/>
      <c r="EXN2447" s="63"/>
      <c r="EXO2447" s="63"/>
      <c r="EXP2447" s="63"/>
      <c r="EXQ2447" s="63"/>
      <c r="EXR2447" s="63"/>
      <c r="EXS2447" s="63"/>
      <c r="EXT2447" s="63"/>
      <c r="EXU2447" s="63"/>
      <c r="EXV2447" s="63"/>
      <c r="EXW2447" s="63"/>
      <c r="EXX2447" s="63"/>
      <c r="EXY2447" s="63"/>
      <c r="EXZ2447" s="63"/>
      <c r="EYA2447" s="63"/>
      <c r="EYB2447" s="63"/>
      <c r="EYC2447" s="63"/>
      <c r="EYD2447" s="63"/>
      <c r="EYE2447" s="63"/>
      <c r="EYF2447" s="63"/>
      <c r="EYG2447" s="63"/>
      <c r="EYH2447" s="63"/>
      <c r="EYI2447" s="63"/>
      <c r="EYJ2447" s="63"/>
      <c r="EYK2447" s="63"/>
      <c r="EYL2447" s="63"/>
      <c r="EYM2447" s="63"/>
      <c r="EYN2447" s="63"/>
      <c r="EYO2447" s="63"/>
      <c r="EYP2447" s="63"/>
      <c r="EYQ2447" s="63"/>
      <c r="EYR2447" s="63"/>
      <c r="EYS2447" s="63"/>
      <c r="EYT2447" s="63"/>
      <c r="EYU2447" s="63"/>
      <c r="EYV2447" s="63"/>
      <c r="EYW2447" s="63"/>
      <c r="EYX2447" s="63"/>
      <c r="EYY2447" s="63"/>
      <c r="EYZ2447" s="63"/>
      <c r="EZA2447" s="63"/>
      <c r="EZB2447" s="63"/>
      <c r="EZC2447" s="63"/>
      <c r="EZD2447" s="63"/>
      <c r="EZE2447" s="63"/>
      <c r="EZF2447" s="63"/>
      <c r="EZG2447" s="63"/>
      <c r="EZH2447" s="63"/>
      <c r="EZI2447" s="63"/>
      <c r="EZJ2447" s="63"/>
      <c r="EZK2447" s="63"/>
      <c r="EZL2447" s="63"/>
      <c r="EZM2447" s="63"/>
      <c r="EZN2447" s="63"/>
      <c r="EZO2447" s="63"/>
      <c r="EZP2447" s="63"/>
      <c r="EZQ2447" s="63"/>
      <c r="EZR2447" s="63"/>
      <c r="EZS2447" s="63"/>
      <c r="EZT2447" s="63"/>
      <c r="EZU2447" s="63"/>
      <c r="EZV2447" s="63"/>
      <c r="EZW2447" s="63"/>
      <c r="EZX2447" s="63"/>
      <c r="EZY2447" s="63"/>
      <c r="EZZ2447" s="63"/>
      <c r="FAA2447" s="63"/>
      <c r="FAB2447" s="63"/>
      <c r="FAC2447" s="63"/>
      <c r="FAD2447" s="63"/>
      <c r="FAE2447" s="63"/>
      <c r="FAF2447" s="63"/>
      <c r="FAG2447" s="63"/>
      <c r="FAH2447" s="63"/>
      <c r="FAI2447" s="63"/>
      <c r="FAJ2447" s="63"/>
      <c r="FAK2447" s="63"/>
      <c r="FAL2447" s="63"/>
      <c r="FAM2447" s="63"/>
      <c r="FAN2447" s="63"/>
      <c r="FAO2447" s="63"/>
      <c r="FAP2447" s="63"/>
      <c r="FAQ2447" s="63"/>
      <c r="FAR2447" s="63"/>
      <c r="FAS2447" s="63"/>
      <c r="FAT2447" s="63"/>
      <c r="FAU2447" s="63"/>
      <c r="FAV2447" s="63"/>
      <c r="FAW2447" s="63"/>
      <c r="FAX2447" s="63"/>
      <c r="FAY2447" s="63"/>
      <c r="FAZ2447" s="63"/>
      <c r="FBA2447" s="63"/>
      <c r="FBB2447" s="63"/>
      <c r="FBC2447" s="63"/>
      <c r="FBD2447" s="63"/>
      <c r="FBE2447" s="63"/>
      <c r="FBF2447" s="63"/>
      <c r="FBG2447" s="63"/>
      <c r="FBH2447" s="63"/>
      <c r="FBI2447" s="63"/>
      <c r="FBJ2447" s="63"/>
      <c r="FBK2447" s="63"/>
      <c r="FBL2447" s="63"/>
      <c r="FBM2447" s="63"/>
      <c r="FBN2447" s="63"/>
      <c r="FBO2447" s="63"/>
      <c r="FBP2447" s="63"/>
      <c r="FBQ2447" s="63"/>
      <c r="FBR2447" s="63"/>
      <c r="FBS2447" s="63"/>
      <c r="FBT2447" s="63"/>
      <c r="FBU2447" s="63"/>
      <c r="FBV2447" s="63"/>
      <c r="FBW2447" s="63"/>
      <c r="FBX2447" s="63"/>
      <c r="FBY2447" s="63"/>
      <c r="FBZ2447" s="63"/>
      <c r="FCA2447" s="63"/>
      <c r="FCB2447" s="63"/>
      <c r="FCC2447" s="63"/>
      <c r="FCD2447" s="63"/>
      <c r="FCE2447" s="63"/>
      <c r="FCF2447" s="63"/>
      <c r="FCG2447" s="63"/>
      <c r="FCH2447" s="63"/>
      <c r="FCI2447" s="63"/>
      <c r="FCJ2447" s="63"/>
      <c r="FCK2447" s="63"/>
      <c r="FCL2447" s="63"/>
      <c r="FCM2447" s="63"/>
      <c r="FCN2447" s="63"/>
      <c r="FCO2447" s="63"/>
      <c r="FCP2447" s="63"/>
      <c r="FCQ2447" s="63"/>
      <c r="FCR2447" s="63"/>
      <c r="FCS2447" s="63"/>
      <c r="FCT2447" s="63"/>
      <c r="FCU2447" s="63"/>
      <c r="FCV2447" s="63"/>
      <c r="FCW2447" s="63"/>
      <c r="FCX2447" s="63"/>
      <c r="FCY2447" s="63"/>
      <c r="FCZ2447" s="63"/>
      <c r="FDA2447" s="63"/>
      <c r="FDB2447" s="63"/>
      <c r="FDC2447" s="63"/>
      <c r="FDD2447" s="63"/>
      <c r="FDE2447" s="63"/>
      <c r="FDF2447" s="63"/>
      <c r="FDG2447" s="63"/>
      <c r="FDH2447" s="63"/>
      <c r="FDI2447" s="63"/>
      <c r="FDJ2447" s="63"/>
      <c r="FDK2447" s="63"/>
      <c r="FDL2447" s="63"/>
      <c r="FDM2447" s="63"/>
      <c r="FDN2447" s="63"/>
      <c r="FDO2447" s="63"/>
      <c r="FDP2447" s="63"/>
      <c r="FDQ2447" s="63"/>
      <c r="FDR2447" s="63"/>
      <c r="FDS2447" s="63"/>
      <c r="FDT2447" s="63"/>
      <c r="FDU2447" s="63"/>
      <c r="FDV2447" s="63"/>
      <c r="FDW2447" s="63"/>
      <c r="FDX2447" s="63"/>
      <c r="FDY2447" s="63"/>
      <c r="FDZ2447" s="63"/>
      <c r="FEA2447" s="63"/>
      <c r="FEB2447" s="63"/>
      <c r="FEC2447" s="63"/>
      <c r="FED2447" s="63"/>
      <c r="FEE2447" s="63"/>
      <c r="FEF2447" s="63"/>
      <c r="FEG2447" s="63"/>
      <c r="FEH2447" s="63"/>
      <c r="FEI2447" s="63"/>
      <c r="FEJ2447" s="63"/>
      <c r="FEK2447" s="63"/>
      <c r="FEL2447" s="63"/>
      <c r="FEM2447" s="63"/>
      <c r="FEN2447" s="63"/>
      <c r="FEO2447" s="63"/>
      <c r="FEP2447" s="63"/>
      <c r="FEQ2447" s="63"/>
      <c r="FER2447" s="63"/>
      <c r="FES2447" s="63"/>
      <c r="FET2447" s="63"/>
      <c r="FEU2447" s="63"/>
      <c r="FEV2447" s="63"/>
      <c r="FEW2447" s="63"/>
      <c r="FEX2447" s="63"/>
      <c r="FEY2447" s="63"/>
      <c r="FEZ2447" s="63"/>
      <c r="FFA2447" s="63"/>
      <c r="FFB2447" s="63"/>
      <c r="FFC2447" s="63"/>
      <c r="FFD2447" s="63"/>
      <c r="FFE2447" s="63"/>
      <c r="FFF2447" s="63"/>
      <c r="FFG2447" s="63"/>
      <c r="FFH2447" s="63"/>
      <c r="FFI2447" s="63"/>
      <c r="FFJ2447" s="63"/>
      <c r="FFK2447" s="63"/>
      <c r="FFL2447" s="63"/>
      <c r="FFM2447" s="63"/>
      <c r="FFN2447" s="63"/>
      <c r="FFO2447" s="63"/>
      <c r="FFP2447" s="63"/>
      <c r="FFQ2447" s="63"/>
      <c r="FFR2447" s="63"/>
      <c r="FFS2447" s="63"/>
      <c r="FFT2447" s="63"/>
      <c r="FFU2447" s="63"/>
      <c r="FFV2447" s="63"/>
      <c r="FFW2447" s="63"/>
      <c r="FFX2447" s="63"/>
      <c r="FFY2447" s="63"/>
      <c r="FFZ2447" s="63"/>
      <c r="FGA2447" s="63"/>
      <c r="FGB2447" s="63"/>
      <c r="FGC2447" s="63"/>
      <c r="FGD2447" s="63"/>
      <c r="FGE2447" s="63"/>
      <c r="FGF2447" s="63"/>
      <c r="FGG2447" s="63"/>
      <c r="FGH2447" s="63"/>
      <c r="FGI2447" s="63"/>
      <c r="FGJ2447" s="63"/>
      <c r="FGK2447" s="63"/>
      <c r="FGL2447" s="63"/>
      <c r="FGM2447" s="63"/>
      <c r="FGN2447" s="63"/>
      <c r="FGO2447" s="63"/>
      <c r="FGP2447" s="63"/>
      <c r="FGQ2447" s="63"/>
      <c r="FGR2447" s="63"/>
      <c r="FGS2447" s="63"/>
      <c r="FGT2447" s="63"/>
      <c r="FGU2447" s="63"/>
      <c r="FGV2447" s="63"/>
      <c r="FGW2447" s="63"/>
      <c r="FGX2447" s="63"/>
      <c r="FGY2447" s="63"/>
      <c r="FGZ2447" s="63"/>
      <c r="FHA2447" s="63"/>
      <c r="FHB2447" s="63"/>
      <c r="FHC2447" s="63"/>
      <c r="FHD2447" s="63"/>
      <c r="FHE2447" s="63"/>
      <c r="FHF2447" s="63"/>
      <c r="FHG2447" s="63"/>
      <c r="FHH2447" s="63"/>
      <c r="FHI2447" s="63"/>
      <c r="FHJ2447" s="63"/>
      <c r="FHK2447" s="63"/>
      <c r="FHL2447" s="63"/>
      <c r="FHM2447" s="63"/>
      <c r="FHN2447" s="63"/>
      <c r="FHO2447" s="63"/>
      <c r="FHP2447" s="63"/>
      <c r="FHQ2447" s="63"/>
      <c r="FHR2447" s="63"/>
      <c r="FHS2447" s="63"/>
      <c r="FHT2447" s="63"/>
      <c r="FHU2447" s="63"/>
      <c r="FHV2447" s="63"/>
      <c r="FHW2447" s="63"/>
      <c r="FHX2447" s="63"/>
      <c r="FHY2447" s="63"/>
      <c r="FHZ2447" s="63"/>
      <c r="FIA2447" s="63"/>
      <c r="FIB2447" s="63"/>
      <c r="FIC2447" s="63"/>
      <c r="FID2447" s="63"/>
      <c r="FIE2447" s="63"/>
      <c r="FIF2447" s="63"/>
      <c r="FIG2447" s="63"/>
      <c r="FIH2447" s="63"/>
      <c r="FII2447" s="63"/>
      <c r="FIJ2447" s="63"/>
      <c r="FIK2447" s="63"/>
      <c r="FIL2447" s="63"/>
      <c r="FIM2447" s="63"/>
      <c r="FIN2447" s="63"/>
      <c r="FIO2447" s="63"/>
      <c r="FIP2447" s="63"/>
      <c r="FIQ2447" s="63"/>
      <c r="FIR2447" s="63"/>
      <c r="FIS2447" s="63"/>
      <c r="FIT2447" s="63"/>
      <c r="FIU2447" s="63"/>
      <c r="FIV2447" s="63"/>
      <c r="FIW2447" s="63"/>
      <c r="FIX2447" s="63"/>
      <c r="FIY2447" s="63"/>
      <c r="FIZ2447" s="63"/>
      <c r="FJA2447" s="63"/>
      <c r="FJB2447" s="63"/>
      <c r="FJC2447" s="63"/>
      <c r="FJD2447" s="63"/>
      <c r="FJE2447" s="63"/>
      <c r="FJF2447" s="63"/>
      <c r="FJG2447" s="63"/>
      <c r="FJH2447" s="63"/>
      <c r="FJI2447" s="63"/>
      <c r="FJJ2447" s="63"/>
      <c r="FJK2447" s="63"/>
      <c r="FJL2447" s="63"/>
      <c r="FJM2447" s="63"/>
      <c r="FJN2447" s="63"/>
      <c r="FJO2447" s="63"/>
      <c r="FJP2447" s="63"/>
      <c r="FJQ2447" s="63"/>
      <c r="FJR2447" s="63"/>
      <c r="FJS2447" s="63"/>
      <c r="FJT2447" s="63"/>
      <c r="FJU2447" s="63"/>
      <c r="FJV2447" s="63"/>
      <c r="FJW2447" s="63"/>
      <c r="FJX2447" s="63"/>
      <c r="FJY2447" s="63"/>
      <c r="FJZ2447" s="63"/>
      <c r="FKA2447" s="63"/>
      <c r="FKB2447" s="63"/>
      <c r="FKC2447" s="63"/>
      <c r="FKD2447" s="63"/>
      <c r="FKE2447" s="63"/>
      <c r="FKF2447" s="63"/>
      <c r="FKG2447" s="63"/>
      <c r="FKH2447" s="63"/>
      <c r="FKI2447" s="63"/>
      <c r="FKJ2447" s="63"/>
      <c r="FKK2447" s="63"/>
      <c r="FKL2447" s="63"/>
      <c r="FKM2447" s="63"/>
      <c r="FKN2447" s="63"/>
      <c r="FKO2447" s="63"/>
      <c r="FKP2447" s="63"/>
      <c r="FKQ2447" s="63"/>
      <c r="FKR2447" s="63"/>
      <c r="FKS2447" s="63"/>
      <c r="FKT2447" s="63"/>
      <c r="FKU2447" s="63"/>
      <c r="FKV2447" s="63"/>
      <c r="FKW2447" s="63"/>
      <c r="FKX2447" s="63"/>
      <c r="FKY2447" s="63"/>
      <c r="FKZ2447" s="63"/>
      <c r="FLA2447" s="63"/>
      <c r="FLB2447" s="63"/>
      <c r="FLC2447" s="63"/>
      <c r="FLD2447" s="63"/>
      <c r="FLE2447" s="63"/>
      <c r="FLF2447" s="63"/>
      <c r="FLG2447" s="63"/>
      <c r="FLH2447" s="63"/>
      <c r="FLI2447" s="63"/>
      <c r="FLJ2447" s="63"/>
      <c r="FLK2447" s="63"/>
      <c r="FLL2447" s="63"/>
      <c r="FLM2447" s="63"/>
      <c r="FLN2447" s="63"/>
      <c r="FLO2447" s="63"/>
      <c r="FLP2447" s="63"/>
      <c r="FLQ2447" s="63"/>
      <c r="FLR2447" s="63"/>
      <c r="FLS2447" s="63"/>
      <c r="FLT2447" s="63"/>
      <c r="FLU2447" s="63"/>
      <c r="FLV2447" s="63"/>
      <c r="FLW2447" s="63"/>
      <c r="FLX2447" s="63"/>
      <c r="FLY2447" s="63"/>
      <c r="FLZ2447" s="63"/>
      <c r="FMA2447" s="63"/>
      <c r="FMB2447" s="63"/>
      <c r="FMC2447" s="63"/>
      <c r="FMD2447" s="63"/>
      <c r="FME2447" s="63"/>
      <c r="FMF2447" s="63"/>
      <c r="FMG2447" s="63"/>
      <c r="FMH2447" s="63"/>
      <c r="FMI2447" s="63"/>
      <c r="FMJ2447" s="63"/>
      <c r="FMK2447" s="63"/>
      <c r="FML2447" s="63"/>
      <c r="FMM2447" s="63"/>
      <c r="FMN2447" s="63"/>
      <c r="FMO2447" s="63"/>
      <c r="FMP2447" s="63"/>
      <c r="FMQ2447" s="63"/>
      <c r="FMR2447" s="63"/>
      <c r="FMS2447" s="63"/>
      <c r="FMT2447" s="63"/>
      <c r="FMU2447" s="63"/>
      <c r="FMV2447" s="63"/>
      <c r="FMW2447" s="63"/>
      <c r="FMX2447" s="63"/>
      <c r="FMY2447" s="63"/>
      <c r="FMZ2447" s="63"/>
      <c r="FNA2447" s="63"/>
      <c r="FNB2447" s="63"/>
      <c r="FNC2447" s="63"/>
      <c r="FND2447" s="63"/>
      <c r="FNE2447" s="63"/>
      <c r="FNF2447" s="63"/>
      <c r="FNG2447" s="63"/>
      <c r="FNH2447" s="63"/>
      <c r="FNI2447" s="63"/>
      <c r="FNJ2447" s="63"/>
      <c r="FNK2447" s="63"/>
      <c r="FNL2447" s="63"/>
      <c r="FNM2447" s="63"/>
      <c r="FNN2447" s="63"/>
      <c r="FNO2447" s="63"/>
      <c r="FNP2447" s="63"/>
      <c r="FNQ2447" s="63"/>
      <c r="FNR2447" s="63"/>
      <c r="FNS2447" s="63"/>
      <c r="FNT2447" s="63"/>
      <c r="FNU2447" s="63"/>
      <c r="FNV2447" s="63"/>
      <c r="FNW2447" s="63"/>
      <c r="FNX2447" s="63"/>
      <c r="FNY2447" s="63"/>
      <c r="FNZ2447" s="63"/>
      <c r="FOA2447" s="63"/>
      <c r="FOB2447" s="63"/>
      <c r="FOC2447" s="63"/>
      <c r="FOD2447" s="63"/>
      <c r="FOE2447" s="63"/>
      <c r="FOF2447" s="63"/>
      <c r="FOG2447" s="63"/>
      <c r="FOH2447" s="63"/>
      <c r="FOI2447" s="63"/>
      <c r="FOJ2447" s="63"/>
      <c r="FOK2447" s="63"/>
      <c r="FOL2447" s="63"/>
      <c r="FOM2447" s="63"/>
      <c r="FON2447" s="63"/>
      <c r="FOO2447" s="63"/>
      <c r="FOP2447" s="63"/>
      <c r="FOQ2447" s="63"/>
      <c r="FOR2447" s="63"/>
      <c r="FOS2447" s="63"/>
      <c r="FOT2447" s="63"/>
      <c r="FOU2447" s="63"/>
      <c r="FOV2447" s="63"/>
      <c r="FOW2447" s="63"/>
      <c r="FOX2447" s="63"/>
      <c r="FOY2447" s="63"/>
      <c r="FOZ2447" s="63"/>
      <c r="FPA2447" s="63"/>
      <c r="FPB2447" s="63"/>
      <c r="FPC2447" s="63"/>
      <c r="FPD2447" s="63"/>
      <c r="FPE2447" s="63"/>
      <c r="FPF2447" s="63"/>
      <c r="FPG2447" s="63"/>
      <c r="FPH2447" s="63"/>
      <c r="FPI2447" s="63"/>
      <c r="FPJ2447" s="63"/>
      <c r="FPK2447" s="63"/>
      <c r="FPL2447" s="63"/>
      <c r="FPM2447" s="63"/>
      <c r="FPN2447" s="63"/>
      <c r="FPO2447" s="63"/>
      <c r="FPP2447" s="63"/>
      <c r="FPQ2447" s="63"/>
      <c r="FPR2447" s="63"/>
      <c r="FPS2447" s="63"/>
      <c r="FPT2447" s="63"/>
      <c r="FPU2447" s="63"/>
      <c r="FPV2447" s="63"/>
      <c r="FPW2447" s="63"/>
      <c r="FPX2447" s="63"/>
      <c r="FPY2447" s="63"/>
      <c r="FPZ2447" s="63"/>
      <c r="FQA2447" s="63"/>
      <c r="FQB2447" s="63"/>
      <c r="FQC2447" s="63"/>
      <c r="FQD2447" s="63"/>
      <c r="FQE2447" s="63"/>
      <c r="FQF2447" s="63"/>
      <c r="FQG2447" s="63"/>
      <c r="FQH2447" s="63"/>
      <c r="FQI2447" s="63"/>
      <c r="FQJ2447" s="63"/>
      <c r="FQK2447" s="63"/>
      <c r="FQL2447" s="63"/>
      <c r="FQM2447" s="63"/>
      <c r="FQN2447" s="63"/>
      <c r="FQO2447" s="63"/>
      <c r="FQP2447" s="63"/>
      <c r="FQQ2447" s="63"/>
      <c r="FQR2447" s="63"/>
      <c r="FQS2447" s="63"/>
      <c r="FQT2447" s="63"/>
      <c r="FQU2447" s="63"/>
      <c r="FQV2447" s="63"/>
      <c r="FQW2447" s="63"/>
      <c r="FQX2447" s="63"/>
      <c r="FQY2447" s="63"/>
      <c r="FQZ2447" s="63"/>
      <c r="FRA2447" s="63"/>
      <c r="FRB2447" s="63"/>
      <c r="FRC2447" s="63"/>
      <c r="FRD2447" s="63"/>
      <c r="FRE2447" s="63"/>
      <c r="FRF2447" s="63"/>
      <c r="FRG2447" s="63"/>
      <c r="FRH2447" s="63"/>
      <c r="FRI2447" s="63"/>
      <c r="FRJ2447" s="63"/>
      <c r="FRK2447" s="63"/>
      <c r="FRL2447" s="63"/>
      <c r="FRM2447" s="63"/>
      <c r="FRN2447" s="63"/>
      <c r="FRO2447" s="63"/>
      <c r="FRP2447" s="63"/>
      <c r="FRQ2447" s="63"/>
      <c r="FRR2447" s="63"/>
      <c r="FRS2447" s="63"/>
      <c r="FRT2447" s="63"/>
      <c r="FRU2447" s="63"/>
      <c r="FRV2447" s="63"/>
      <c r="FRW2447" s="63"/>
      <c r="FRX2447" s="63"/>
      <c r="FRY2447" s="63"/>
      <c r="FRZ2447" s="63"/>
      <c r="FSA2447" s="63"/>
      <c r="FSB2447" s="63"/>
      <c r="FSC2447" s="63"/>
      <c r="FSD2447" s="63"/>
      <c r="FSE2447" s="63"/>
      <c r="FSF2447" s="63"/>
      <c r="FSG2447" s="63"/>
      <c r="FSH2447" s="63"/>
      <c r="FSI2447" s="63"/>
      <c r="FSJ2447" s="63"/>
      <c r="FSK2447" s="63"/>
      <c r="FSL2447" s="63"/>
      <c r="FSM2447" s="63"/>
      <c r="FSN2447" s="63"/>
      <c r="FSO2447" s="63"/>
      <c r="FSP2447" s="63"/>
      <c r="FSQ2447" s="63"/>
      <c r="FSR2447" s="63"/>
      <c r="FSS2447" s="63"/>
      <c r="FST2447" s="63"/>
      <c r="FSU2447" s="63"/>
      <c r="FSV2447" s="63"/>
      <c r="FSW2447" s="63"/>
      <c r="FSX2447" s="63"/>
      <c r="FSY2447" s="63"/>
      <c r="FSZ2447" s="63"/>
      <c r="FTA2447" s="63"/>
      <c r="FTB2447" s="63"/>
      <c r="FTC2447" s="63"/>
      <c r="FTD2447" s="63"/>
      <c r="FTE2447" s="63"/>
      <c r="FTF2447" s="63"/>
      <c r="FTG2447" s="63"/>
      <c r="FTH2447" s="63"/>
      <c r="FTI2447" s="63"/>
      <c r="FTJ2447" s="63"/>
      <c r="FTK2447" s="63"/>
      <c r="FTL2447" s="63"/>
      <c r="FTM2447" s="63"/>
      <c r="FTN2447" s="63"/>
      <c r="FTO2447" s="63"/>
      <c r="FTP2447" s="63"/>
      <c r="FTQ2447" s="63"/>
      <c r="FTR2447" s="63"/>
      <c r="FTS2447" s="63"/>
      <c r="FTT2447" s="63"/>
      <c r="FTU2447" s="63"/>
      <c r="FTV2447" s="63"/>
      <c r="FTW2447" s="63"/>
      <c r="FTX2447" s="63"/>
      <c r="FTY2447" s="63"/>
      <c r="FTZ2447" s="63"/>
      <c r="FUA2447" s="63"/>
      <c r="FUB2447" s="63"/>
      <c r="FUC2447" s="63"/>
      <c r="FUD2447" s="63"/>
      <c r="FUE2447" s="63"/>
      <c r="FUF2447" s="63"/>
      <c r="FUG2447" s="63"/>
      <c r="FUH2447" s="63"/>
      <c r="FUI2447" s="63"/>
      <c r="FUJ2447" s="63"/>
      <c r="FUK2447" s="63"/>
      <c r="FUL2447" s="63"/>
      <c r="FUM2447" s="63"/>
      <c r="FUN2447" s="63"/>
      <c r="FUO2447" s="63"/>
      <c r="FUP2447" s="63"/>
      <c r="FUQ2447" s="63"/>
      <c r="FUR2447" s="63"/>
      <c r="FUS2447" s="63"/>
      <c r="FUT2447" s="63"/>
      <c r="FUU2447" s="63"/>
      <c r="FUV2447" s="63"/>
      <c r="FUW2447" s="63"/>
      <c r="FUX2447" s="63"/>
      <c r="FUY2447" s="63"/>
      <c r="FUZ2447" s="63"/>
      <c r="FVA2447" s="63"/>
      <c r="FVB2447" s="63"/>
      <c r="FVC2447" s="63"/>
      <c r="FVD2447" s="63"/>
      <c r="FVE2447" s="63"/>
      <c r="FVF2447" s="63"/>
      <c r="FVG2447" s="63"/>
      <c r="FVH2447" s="63"/>
      <c r="FVI2447" s="63"/>
      <c r="FVJ2447" s="63"/>
      <c r="FVK2447" s="63"/>
      <c r="FVL2447" s="63"/>
      <c r="FVM2447" s="63"/>
      <c r="FVN2447" s="63"/>
      <c r="FVO2447" s="63"/>
      <c r="FVP2447" s="63"/>
      <c r="FVQ2447" s="63"/>
      <c r="FVR2447" s="63"/>
      <c r="FVS2447" s="63"/>
      <c r="FVT2447" s="63"/>
      <c r="FVU2447" s="63"/>
      <c r="FVV2447" s="63"/>
      <c r="FVW2447" s="63"/>
      <c r="FVX2447" s="63"/>
      <c r="FVY2447" s="63"/>
      <c r="FVZ2447" s="63"/>
      <c r="FWA2447" s="63"/>
      <c r="FWB2447" s="63"/>
      <c r="FWC2447" s="63"/>
      <c r="FWD2447" s="63"/>
      <c r="FWE2447" s="63"/>
      <c r="FWF2447" s="63"/>
      <c r="FWG2447" s="63"/>
      <c r="FWH2447" s="63"/>
      <c r="FWI2447" s="63"/>
      <c r="FWJ2447" s="63"/>
      <c r="FWK2447" s="63"/>
      <c r="FWL2447" s="63"/>
      <c r="FWM2447" s="63"/>
      <c r="FWN2447" s="63"/>
      <c r="FWO2447" s="63"/>
      <c r="FWP2447" s="63"/>
      <c r="FWQ2447" s="63"/>
      <c r="FWR2447" s="63"/>
      <c r="FWS2447" s="63"/>
      <c r="FWT2447" s="63"/>
      <c r="FWU2447" s="63"/>
      <c r="FWV2447" s="63"/>
      <c r="FWW2447" s="63"/>
      <c r="FWX2447" s="63"/>
      <c r="FWY2447" s="63"/>
      <c r="FWZ2447" s="63"/>
      <c r="FXA2447" s="63"/>
      <c r="FXB2447" s="63"/>
      <c r="FXC2447" s="63"/>
      <c r="FXD2447" s="63"/>
      <c r="FXE2447" s="63"/>
      <c r="FXF2447" s="63"/>
      <c r="FXG2447" s="63"/>
      <c r="FXH2447" s="63"/>
      <c r="FXI2447" s="63"/>
      <c r="FXJ2447" s="63"/>
      <c r="FXK2447" s="63"/>
      <c r="FXL2447" s="63"/>
      <c r="FXM2447" s="63"/>
      <c r="FXN2447" s="63"/>
      <c r="FXO2447" s="63"/>
      <c r="FXP2447" s="63"/>
      <c r="FXQ2447" s="63"/>
      <c r="FXR2447" s="63"/>
      <c r="FXS2447" s="63"/>
      <c r="FXT2447" s="63"/>
      <c r="FXU2447" s="63"/>
      <c r="FXV2447" s="63"/>
      <c r="FXW2447" s="63"/>
      <c r="FXX2447" s="63"/>
      <c r="FXY2447" s="63"/>
      <c r="FXZ2447" s="63"/>
      <c r="FYA2447" s="63"/>
      <c r="FYB2447" s="63"/>
      <c r="FYC2447" s="63"/>
      <c r="FYD2447" s="63"/>
      <c r="FYE2447" s="63"/>
      <c r="FYF2447" s="63"/>
      <c r="FYG2447" s="63"/>
      <c r="FYH2447" s="63"/>
      <c r="FYI2447" s="63"/>
      <c r="FYJ2447" s="63"/>
      <c r="FYK2447" s="63"/>
      <c r="FYL2447" s="63"/>
      <c r="FYM2447" s="63"/>
      <c r="FYN2447" s="63"/>
      <c r="FYO2447" s="63"/>
      <c r="FYP2447" s="63"/>
      <c r="FYQ2447" s="63"/>
      <c r="FYR2447" s="63"/>
      <c r="FYS2447" s="63"/>
      <c r="FYT2447" s="63"/>
      <c r="FYU2447" s="63"/>
      <c r="FYV2447" s="63"/>
      <c r="FYW2447" s="63"/>
      <c r="FYX2447" s="63"/>
      <c r="FYY2447" s="63"/>
      <c r="FYZ2447" s="63"/>
      <c r="FZA2447" s="63"/>
      <c r="FZB2447" s="63"/>
      <c r="FZC2447" s="63"/>
      <c r="FZD2447" s="63"/>
      <c r="FZE2447" s="63"/>
      <c r="FZF2447" s="63"/>
      <c r="FZG2447" s="63"/>
      <c r="FZH2447" s="63"/>
      <c r="FZI2447" s="63"/>
      <c r="FZJ2447" s="63"/>
      <c r="FZK2447" s="63"/>
      <c r="FZL2447" s="63"/>
      <c r="FZM2447" s="63"/>
      <c r="FZN2447" s="63"/>
      <c r="FZO2447" s="63"/>
      <c r="FZP2447" s="63"/>
      <c r="FZQ2447" s="63"/>
      <c r="FZR2447" s="63"/>
      <c r="FZS2447" s="63"/>
      <c r="FZT2447" s="63"/>
      <c r="FZU2447" s="63"/>
      <c r="FZV2447" s="63"/>
      <c r="FZW2447" s="63"/>
      <c r="FZX2447" s="63"/>
      <c r="FZY2447" s="63"/>
      <c r="FZZ2447" s="63"/>
      <c r="GAA2447" s="63"/>
      <c r="GAB2447" s="63"/>
      <c r="GAC2447" s="63"/>
      <c r="GAD2447" s="63"/>
      <c r="GAE2447" s="63"/>
      <c r="GAF2447" s="63"/>
      <c r="GAG2447" s="63"/>
      <c r="GAH2447" s="63"/>
      <c r="GAI2447" s="63"/>
      <c r="GAJ2447" s="63"/>
      <c r="GAK2447" s="63"/>
      <c r="GAL2447" s="63"/>
      <c r="GAM2447" s="63"/>
      <c r="GAN2447" s="63"/>
      <c r="GAO2447" s="63"/>
      <c r="GAP2447" s="63"/>
      <c r="GAQ2447" s="63"/>
      <c r="GAR2447" s="63"/>
      <c r="GAS2447" s="63"/>
      <c r="GAT2447" s="63"/>
      <c r="GAU2447" s="63"/>
      <c r="GAV2447" s="63"/>
      <c r="GAW2447" s="63"/>
      <c r="GAX2447" s="63"/>
      <c r="GAY2447" s="63"/>
      <c r="GAZ2447" s="63"/>
      <c r="GBA2447" s="63"/>
      <c r="GBB2447" s="63"/>
      <c r="GBC2447" s="63"/>
      <c r="GBD2447" s="63"/>
      <c r="GBE2447" s="63"/>
      <c r="GBF2447" s="63"/>
      <c r="GBG2447" s="63"/>
      <c r="GBH2447" s="63"/>
      <c r="GBI2447" s="63"/>
      <c r="GBJ2447" s="63"/>
      <c r="GBK2447" s="63"/>
      <c r="GBL2447" s="63"/>
      <c r="GBM2447" s="63"/>
      <c r="GBN2447" s="63"/>
      <c r="GBO2447" s="63"/>
      <c r="GBP2447" s="63"/>
      <c r="GBQ2447" s="63"/>
      <c r="GBR2447" s="63"/>
      <c r="GBS2447" s="63"/>
      <c r="GBT2447" s="63"/>
      <c r="GBU2447" s="63"/>
      <c r="GBV2447" s="63"/>
      <c r="GBW2447" s="63"/>
      <c r="GBX2447" s="63"/>
      <c r="GBY2447" s="63"/>
      <c r="GBZ2447" s="63"/>
      <c r="GCA2447" s="63"/>
      <c r="GCB2447" s="63"/>
      <c r="GCC2447" s="63"/>
      <c r="GCD2447" s="63"/>
      <c r="GCE2447" s="63"/>
      <c r="GCF2447" s="63"/>
      <c r="GCG2447" s="63"/>
      <c r="GCH2447" s="63"/>
      <c r="GCI2447" s="63"/>
      <c r="GCJ2447" s="63"/>
      <c r="GCK2447" s="63"/>
      <c r="GCL2447" s="63"/>
      <c r="GCM2447" s="63"/>
      <c r="GCN2447" s="63"/>
      <c r="GCO2447" s="63"/>
      <c r="GCP2447" s="63"/>
      <c r="GCQ2447" s="63"/>
      <c r="GCR2447" s="63"/>
      <c r="GCS2447" s="63"/>
      <c r="GCT2447" s="63"/>
      <c r="GCU2447" s="63"/>
      <c r="GCV2447" s="63"/>
      <c r="GCW2447" s="63"/>
      <c r="GCX2447" s="63"/>
      <c r="GCY2447" s="63"/>
      <c r="GCZ2447" s="63"/>
      <c r="GDA2447" s="63"/>
      <c r="GDB2447" s="63"/>
      <c r="GDC2447" s="63"/>
      <c r="GDD2447" s="63"/>
      <c r="GDE2447" s="63"/>
      <c r="GDF2447" s="63"/>
      <c r="GDG2447" s="63"/>
      <c r="GDH2447" s="63"/>
      <c r="GDI2447" s="63"/>
      <c r="GDJ2447" s="63"/>
      <c r="GDK2447" s="63"/>
      <c r="GDL2447" s="63"/>
      <c r="GDM2447" s="63"/>
      <c r="GDN2447" s="63"/>
      <c r="GDO2447" s="63"/>
      <c r="GDP2447" s="63"/>
      <c r="GDQ2447" s="63"/>
      <c r="GDR2447" s="63"/>
      <c r="GDS2447" s="63"/>
      <c r="GDT2447" s="63"/>
      <c r="GDU2447" s="63"/>
      <c r="GDV2447" s="63"/>
      <c r="GDW2447" s="63"/>
      <c r="GDX2447" s="63"/>
      <c r="GDY2447" s="63"/>
      <c r="GDZ2447" s="63"/>
      <c r="GEA2447" s="63"/>
      <c r="GEB2447" s="63"/>
      <c r="GEC2447" s="63"/>
      <c r="GED2447" s="63"/>
      <c r="GEE2447" s="63"/>
      <c r="GEF2447" s="63"/>
      <c r="GEG2447" s="63"/>
      <c r="GEH2447" s="63"/>
      <c r="GEI2447" s="63"/>
      <c r="GEJ2447" s="63"/>
      <c r="GEK2447" s="63"/>
      <c r="GEL2447" s="63"/>
      <c r="GEM2447" s="63"/>
      <c r="GEN2447" s="63"/>
      <c r="GEO2447" s="63"/>
      <c r="GEP2447" s="63"/>
      <c r="GEQ2447" s="63"/>
      <c r="GER2447" s="63"/>
      <c r="GES2447" s="63"/>
      <c r="GET2447" s="63"/>
      <c r="GEU2447" s="63"/>
      <c r="GEV2447" s="63"/>
      <c r="GEW2447" s="63"/>
      <c r="GEX2447" s="63"/>
      <c r="GEY2447" s="63"/>
      <c r="GEZ2447" s="63"/>
      <c r="GFA2447" s="63"/>
      <c r="GFB2447" s="63"/>
      <c r="GFC2447" s="63"/>
      <c r="GFD2447" s="63"/>
      <c r="GFE2447" s="63"/>
      <c r="GFF2447" s="63"/>
      <c r="GFG2447" s="63"/>
      <c r="GFH2447" s="63"/>
      <c r="GFI2447" s="63"/>
      <c r="GFJ2447" s="63"/>
      <c r="GFK2447" s="63"/>
      <c r="GFL2447" s="63"/>
      <c r="GFM2447" s="63"/>
      <c r="GFN2447" s="63"/>
      <c r="GFO2447" s="63"/>
      <c r="GFP2447" s="63"/>
      <c r="GFQ2447" s="63"/>
      <c r="GFR2447" s="63"/>
      <c r="GFS2447" s="63"/>
      <c r="GFT2447" s="63"/>
      <c r="GFU2447" s="63"/>
      <c r="GFV2447" s="63"/>
      <c r="GFW2447" s="63"/>
      <c r="GFX2447" s="63"/>
      <c r="GFY2447" s="63"/>
      <c r="GFZ2447" s="63"/>
      <c r="GGA2447" s="63"/>
      <c r="GGB2447" s="63"/>
      <c r="GGC2447" s="63"/>
      <c r="GGD2447" s="63"/>
      <c r="GGE2447" s="63"/>
      <c r="GGF2447" s="63"/>
      <c r="GGG2447" s="63"/>
      <c r="GGH2447" s="63"/>
      <c r="GGI2447" s="63"/>
      <c r="GGJ2447" s="63"/>
      <c r="GGK2447" s="63"/>
      <c r="GGL2447" s="63"/>
      <c r="GGM2447" s="63"/>
      <c r="GGN2447" s="63"/>
      <c r="GGO2447" s="63"/>
      <c r="GGP2447" s="63"/>
      <c r="GGQ2447" s="63"/>
      <c r="GGR2447" s="63"/>
      <c r="GGS2447" s="63"/>
      <c r="GGT2447" s="63"/>
      <c r="GGU2447" s="63"/>
      <c r="GGV2447" s="63"/>
      <c r="GGW2447" s="63"/>
      <c r="GGX2447" s="63"/>
      <c r="GGY2447" s="63"/>
      <c r="GGZ2447" s="63"/>
      <c r="GHA2447" s="63"/>
      <c r="GHB2447" s="63"/>
      <c r="GHC2447" s="63"/>
      <c r="GHD2447" s="63"/>
      <c r="GHE2447" s="63"/>
      <c r="GHF2447" s="63"/>
      <c r="GHG2447" s="63"/>
      <c r="GHH2447" s="63"/>
      <c r="GHI2447" s="63"/>
      <c r="GHJ2447" s="63"/>
      <c r="GHK2447" s="63"/>
      <c r="GHL2447" s="63"/>
      <c r="GHM2447" s="63"/>
      <c r="GHN2447" s="63"/>
      <c r="GHO2447" s="63"/>
      <c r="GHP2447" s="63"/>
      <c r="GHQ2447" s="63"/>
      <c r="GHR2447" s="63"/>
      <c r="GHS2447" s="63"/>
      <c r="GHT2447" s="63"/>
      <c r="GHU2447" s="63"/>
      <c r="GHV2447" s="63"/>
      <c r="GHW2447" s="63"/>
      <c r="GHX2447" s="63"/>
      <c r="GHY2447" s="63"/>
      <c r="GHZ2447" s="63"/>
      <c r="GIA2447" s="63"/>
      <c r="GIB2447" s="63"/>
      <c r="GIC2447" s="63"/>
      <c r="GID2447" s="63"/>
      <c r="GIE2447" s="63"/>
      <c r="GIF2447" s="63"/>
      <c r="GIG2447" s="63"/>
      <c r="GIH2447" s="63"/>
      <c r="GII2447" s="63"/>
      <c r="GIJ2447" s="63"/>
      <c r="GIK2447" s="63"/>
      <c r="GIL2447" s="63"/>
      <c r="GIM2447" s="63"/>
      <c r="GIN2447" s="63"/>
      <c r="GIO2447" s="63"/>
      <c r="GIP2447" s="63"/>
      <c r="GIQ2447" s="63"/>
      <c r="GIR2447" s="63"/>
      <c r="GIS2447" s="63"/>
      <c r="GIT2447" s="63"/>
      <c r="GIU2447" s="63"/>
      <c r="GIV2447" s="63"/>
      <c r="GIW2447" s="63"/>
      <c r="GIX2447" s="63"/>
      <c r="GIY2447" s="63"/>
      <c r="GIZ2447" s="63"/>
      <c r="GJA2447" s="63"/>
      <c r="GJB2447" s="63"/>
      <c r="GJC2447" s="63"/>
      <c r="GJD2447" s="63"/>
      <c r="GJE2447" s="63"/>
      <c r="GJF2447" s="63"/>
      <c r="GJG2447" s="63"/>
      <c r="GJH2447" s="63"/>
      <c r="GJI2447" s="63"/>
      <c r="GJJ2447" s="63"/>
      <c r="GJK2447" s="63"/>
      <c r="GJL2447" s="63"/>
      <c r="GJM2447" s="63"/>
      <c r="GJN2447" s="63"/>
      <c r="GJO2447" s="63"/>
      <c r="GJP2447" s="63"/>
      <c r="GJQ2447" s="63"/>
      <c r="GJR2447" s="63"/>
      <c r="GJS2447" s="63"/>
      <c r="GJT2447" s="63"/>
      <c r="GJU2447" s="63"/>
      <c r="GJV2447" s="63"/>
      <c r="GJW2447" s="63"/>
      <c r="GJX2447" s="63"/>
      <c r="GJY2447" s="63"/>
      <c r="GJZ2447" s="63"/>
      <c r="GKA2447" s="63"/>
      <c r="GKB2447" s="63"/>
      <c r="GKC2447" s="63"/>
      <c r="GKD2447" s="63"/>
      <c r="GKE2447" s="63"/>
      <c r="GKF2447" s="63"/>
      <c r="GKG2447" s="63"/>
      <c r="GKH2447" s="63"/>
      <c r="GKI2447" s="63"/>
      <c r="GKJ2447" s="63"/>
      <c r="GKK2447" s="63"/>
      <c r="GKL2447" s="63"/>
      <c r="GKM2447" s="63"/>
      <c r="GKN2447" s="63"/>
      <c r="GKO2447" s="63"/>
      <c r="GKP2447" s="63"/>
      <c r="GKQ2447" s="63"/>
      <c r="GKR2447" s="63"/>
      <c r="GKS2447" s="63"/>
      <c r="GKT2447" s="63"/>
      <c r="GKU2447" s="63"/>
      <c r="GKV2447" s="63"/>
      <c r="GKW2447" s="63"/>
      <c r="GKX2447" s="63"/>
      <c r="GKY2447" s="63"/>
      <c r="GKZ2447" s="63"/>
      <c r="GLA2447" s="63"/>
      <c r="GLB2447" s="63"/>
      <c r="GLC2447" s="63"/>
      <c r="GLD2447" s="63"/>
      <c r="GLE2447" s="63"/>
      <c r="GLF2447" s="63"/>
      <c r="GLG2447" s="63"/>
      <c r="GLH2447" s="63"/>
      <c r="GLI2447" s="63"/>
      <c r="GLJ2447" s="63"/>
      <c r="GLK2447" s="63"/>
      <c r="GLL2447" s="63"/>
      <c r="GLM2447" s="63"/>
      <c r="GLN2447" s="63"/>
      <c r="GLO2447" s="63"/>
      <c r="GLP2447" s="63"/>
      <c r="GLQ2447" s="63"/>
      <c r="GLR2447" s="63"/>
      <c r="GLS2447" s="63"/>
      <c r="GLT2447" s="63"/>
      <c r="GLU2447" s="63"/>
      <c r="GLV2447" s="63"/>
      <c r="GLW2447" s="63"/>
      <c r="GLX2447" s="63"/>
      <c r="GLY2447" s="63"/>
      <c r="GLZ2447" s="63"/>
      <c r="GMA2447" s="63"/>
      <c r="GMB2447" s="63"/>
      <c r="GMC2447" s="63"/>
      <c r="GMD2447" s="63"/>
      <c r="GME2447" s="63"/>
      <c r="GMF2447" s="63"/>
      <c r="GMG2447" s="63"/>
      <c r="GMH2447" s="63"/>
      <c r="GMI2447" s="63"/>
      <c r="GMJ2447" s="63"/>
      <c r="GMK2447" s="63"/>
      <c r="GML2447" s="63"/>
      <c r="GMM2447" s="63"/>
      <c r="GMN2447" s="63"/>
      <c r="GMO2447" s="63"/>
      <c r="GMP2447" s="63"/>
      <c r="GMQ2447" s="63"/>
      <c r="GMR2447" s="63"/>
      <c r="GMS2447" s="63"/>
      <c r="GMT2447" s="63"/>
      <c r="GMU2447" s="63"/>
      <c r="GMV2447" s="63"/>
      <c r="GMW2447" s="63"/>
      <c r="GMX2447" s="63"/>
      <c r="GMY2447" s="63"/>
      <c r="GMZ2447" s="63"/>
      <c r="GNA2447" s="63"/>
      <c r="GNB2447" s="63"/>
      <c r="GNC2447" s="63"/>
      <c r="GND2447" s="63"/>
      <c r="GNE2447" s="63"/>
      <c r="GNF2447" s="63"/>
      <c r="GNG2447" s="63"/>
      <c r="GNH2447" s="63"/>
      <c r="GNI2447" s="63"/>
      <c r="GNJ2447" s="63"/>
      <c r="GNK2447" s="63"/>
      <c r="GNL2447" s="63"/>
      <c r="GNM2447" s="63"/>
      <c r="GNN2447" s="63"/>
      <c r="GNO2447" s="63"/>
      <c r="GNP2447" s="63"/>
      <c r="GNQ2447" s="63"/>
      <c r="GNR2447" s="63"/>
      <c r="GNS2447" s="63"/>
      <c r="GNT2447" s="63"/>
      <c r="GNU2447" s="63"/>
      <c r="GNV2447" s="63"/>
      <c r="GNW2447" s="63"/>
      <c r="GNX2447" s="63"/>
      <c r="GNY2447" s="63"/>
      <c r="GNZ2447" s="63"/>
      <c r="GOA2447" s="63"/>
      <c r="GOB2447" s="63"/>
      <c r="GOC2447" s="63"/>
      <c r="GOD2447" s="63"/>
      <c r="GOE2447" s="63"/>
      <c r="GOF2447" s="63"/>
      <c r="GOG2447" s="63"/>
      <c r="GOH2447" s="63"/>
      <c r="GOI2447" s="63"/>
      <c r="GOJ2447" s="63"/>
      <c r="GOK2447" s="63"/>
      <c r="GOL2447" s="63"/>
      <c r="GOM2447" s="63"/>
      <c r="GON2447" s="63"/>
      <c r="GOO2447" s="63"/>
      <c r="GOP2447" s="63"/>
      <c r="GOQ2447" s="63"/>
      <c r="GOR2447" s="63"/>
      <c r="GOS2447" s="63"/>
      <c r="GOT2447" s="63"/>
      <c r="GOU2447" s="63"/>
      <c r="GOV2447" s="63"/>
      <c r="GOW2447" s="63"/>
      <c r="GOX2447" s="63"/>
      <c r="GOY2447" s="63"/>
      <c r="GOZ2447" s="63"/>
      <c r="GPA2447" s="63"/>
      <c r="GPB2447" s="63"/>
      <c r="GPC2447" s="63"/>
      <c r="GPD2447" s="63"/>
      <c r="GPE2447" s="63"/>
      <c r="GPF2447" s="63"/>
      <c r="GPG2447" s="63"/>
      <c r="GPH2447" s="63"/>
      <c r="GPI2447" s="63"/>
      <c r="GPJ2447" s="63"/>
      <c r="GPK2447" s="63"/>
      <c r="GPL2447" s="63"/>
      <c r="GPM2447" s="63"/>
      <c r="GPN2447" s="63"/>
      <c r="GPO2447" s="63"/>
      <c r="GPP2447" s="63"/>
      <c r="GPQ2447" s="63"/>
      <c r="GPR2447" s="63"/>
      <c r="GPS2447" s="63"/>
      <c r="GPT2447" s="63"/>
      <c r="GPU2447" s="63"/>
      <c r="GPV2447" s="63"/>
      <c r="GPW2447" s="63"/>
      <c r="GPX2447" s="63"/>
      <c r="GPY2447" s="63"/>
      <c r="GPZ2447" s="63"/>
      <c r="GQA2447" s="63"/>
      <c r="GQB2447" s="63"/>
      <c r="GQC2447" s="63"/>
      <c r="GQD2447" s="63"/>
      <c r="GQE2447" s="63"/>
      <c r="GQF2447" s="63"/>
      <c r="GQG2447" s="63"/>
      <c r="GQH2447" s="63"/>
      <c r="GQI2447" s="63"/>
      <c r="GQJ2447" s="63"/>
      <c r="GQK2447" s="63"/>
      <c r="GQL2447" s="63"/>
      <c r="GQM2447" s="63"/>
      <c r="GQN2447" s="63"/>
      <c r="GQO2447" s="63"/>
      <c r="GQP2447" s="63"/>
      <c r="GQQ2447" s="63"/>
      <c r="GQR2447" s="63"/>
      <c r="GQS2447" s="63"/>
      <c r="GQT2447" s="63"/>
      <c r="GQU2447" s="63"/>
      <c r="GQV2447" s="63"/>
      <c r="GQW2447" s="63"/>
      <c r="GQX2447" s="63"/>
      <c r="GQY2447" s="63"/>
      <c r="GQZ2447" s="63"/>
      <c r="GRA2447" s="63"/>
      <c r="GRB2447" s="63"/>
      <c r="GRC2447" s="63"/>
      <c r="GRD2447" s="63"/>
      <c r="GRE2447" s="63"/>
      <c r="GRF2447" s="63"/>
      <c r="GRG2447" s="63"/>
      <c r="GRH2447" s="63"/>
      <c r="GRI2447" s="63"/>
      <c r="GRJ2447" s="63"/>
      <c r="GRK2447" s="63"/>
      <c r="GRL2447" s="63"/>
      <c r="GRM2447" s="63"/>
      <c r="GRN2447" s="63"/>
      <c r="GRO2447" s="63"/>
      <c r="GRP2447" s="63"/>
      <c r="GRQ2447" s="63"/>
      <c r="GRR2447" s="63"/>
      <c r="GRS2447" s="63"/>
      <c r="GRT2447" s="63"/>
      <c r="GRU2447" s="63"/>
      <c r="GRV2447" s="63"/>
      <c r="GRW2447" s="63"/>
      <c r="GRX2447" s="63"/>
      <c r="GRY2447" s="63"/>
      <c r="GRZ2447" s="63"/>
      <c r="GSA2447" s="63"/>
      <c r="GSB2447" s="63"/>
      <c r="GSC2447" s="63"/>
      <c r="GSD2447" s="63"/>
      <c r="GSE2447" s="63"/>
      <c r="GSF2447" s="63"/>
      <c r="GSG2447" s="63"/>
      <c r="GSH2447" s="63"/>
      <c r="GSI2447" s="63"/>
      <c r="GSJ2447" s="63"/>
      <c r="GSK2447" s="63"/>
      <c r="GSL2447" s="63"/>
      <c r="GSM2447" s="63"/>
      <c r="GSN2447" s="63"/>
      <c r="GSO2447" s="63"/>
      <c r="GSP2447" s="63"/>
      <c r="GSQ2447" s="63"/>
      <c r="GSR2447" s="63"/>
      <c r="GSS2447" s="63"/>
      <c r="GST2447" s="63"/>
      <c r="GSU2447" s="63"/>
      <c r="GSV2447" s="63"/>
      <c r="GSW2447" s="63"/>
      <c r="GSX2447" s="63"/>
      <c r="GSY2447" s="63"/>
      <c r="GSZ2447" s="63"/>
      <c r="GTA2447" s="63"/>
      <c r="GTB2447" s="63"/>
      <c r="GTC2447" s="63"/>
      <c r="GTD2447" s="63"/>
      <c r="GTE2447" s="63"/>
      <c r="GTF2447" s="63"/>
      <c r="GTG2447" s="63"/>
      <c r="GTH2447" s="63"/>
      <c r="GTI2447" s="63"/>
      <c r="GTJ2447" s="63"/>
      <c r="GTK2447" s="63"/>
      <c r="GTL2447" s="63"/>
      <c r="GTM2447" s="63"/>
      <c r="GTN2447" s="63"/>
      <c r="GTO2447" s="63"/>
      <c r="GTP2447" s="63"/>
      <c r="GTQ2447" s="63"/>
      <c r="GTR2447" s="63"/>
      <c r="GTS2447" s="63"/>
      <c r="GTT2447" s="63"/>
      <c r="GTU2447" s="63"/>
      <c r="GTV2447" s="63"/>
      <c r="GTW2447" s="63"/>
      <c r="GTX2447" s="63"/>
      <c r="GTY2447" s="63"/>
      <c r="GTZ2447" s="63"/>
      <c r="GUA2447" s="63"/>
      <c r="GUB2447" s="63"/>
      <c r="GUC2447" s="63"/>
      <c r="GUD2447" s="63"/>
      <c r="GUE2447" s="63"/>
      <c r="GUF2447" s="63"/>
      <c r="GUG2447" s="63"/>
      <c r="GUH2447" s="63"/>
      <c r="GUI2447" s="63"/>
      <c r="GUJ2447" s="63"/>
      <c r="GUK2447" s="63"/>
      <c r="GUL2447" s="63"/>
      <c r="GUM2447" s="63"/>
      <c r="GUN2447" s="63"/>
      <c r="GUO2447" s="63"/>
      <c r="GUP2447" s="63"/>
      <c r="GUQ2447" s="63"/>
      <c r="GUR2447" s="63"/>
      <c r="GUS2447" s="63"/>
      <c r="GUT2447" s="63"/>
      <c r="GUU2447" s="63"/>
      <c r="GUV2447" s="63"/>
      <c r="GUW2447" s="63"/>
      <c r="GUX2447" s="63"/>
      <c r="GUY2447" s="63"/>
      <c r="GUZ2447" s="63"/>
      <c r="GVA2447" s="63"/>
      <c r="GVB2447" s="63"/>
      <c r="GVC2447" s="63"/>
      <c r="GVD2447" s="63"/>
      <c r="GVE2447" s="63"/>
      <c r="GVF2447" s="63"/>
      <c r="GVG2447" s="63"/>
      <c r="GVH2447" s="63"/>
      <c r="GVI2447" s="63"/>
      <c r="GVJ2447" s="63"/>
      <c r="GVK2447" s="63"/>
      <c r="GVL2447" s="63"/>
      <c r="GVM2447" s="63"/>
      <c r="GVN2447" s="63"/>
      <c r="GVO2447" s="63"/>
      <c r="GVP2447" s="63"/>
      <c r="GVQ2447" s="63"/>
      <c r="GVR2447" s="63"/>
      <c r="GVS2447" s="63"/>
      <c r="GVT2447" s="63"/>
      <c r="GVU2447" s="63"/>
      <c r="GVV2447" s="63"/>
      <c r="GVW2447" s="63"/>
      <c r="GVX2447" s="63"/>
      <c r="GVY2447" s="63"/>
      <c r="GVZ2447" s="63"/>
      <c r="GWA2447" s="63"/>
      <c r="GWB2447" s="63"/>
      <c r="GWC2447" s="63"/>
      <c r="GWD2447" s="63"/>
      <c r="GWE2447" s="63"/>
      <c r="GWF2447" s="63"/>
      <c r="GWG2447" s="63"/>
      <c r="GWH2447" s="63"/>
      <c r="GWI2447" s="63"/>
      <c r="GWJ2447" s="63"/>
      <c r="GWK2447" s="63"/>
      <c r="GWL2447" s="63"/>
      <c r="GWM2447" s="63"/>
      <c r="GWN2447" s="63"/>
      <c r="GWO2447" s="63"/>
      <c r="GWP2447" s="63"/>
      <c r="GWQ2447" s="63"/>
      <c r="GWR2447" s="63"/>
      <c r="GWS2447" s="63"/>
      <c r="GWT2447" s="63"/>
      <c r="GWU2447" s="63"/>
      <c r="GWV2447" s="63"/>
      <c r="GWW2447" s="63"/>
      <c r="GWX2447" s="63"/>
      <c r="GWY2447" s="63"/>
      <c r="GWZ2447" s="63"/>
      <c r="GXA2447" s="63"/>
      <c r="GXB2447" s="63"/>
      <c r="GXC2447" s="63"/>
      <c r="GXD2447" s="63"/>
      <c r="GXE2447" s="63"/>
      <c r="GXF2447" s="63"/>
      <c r="GXG2447" s="63"/>
      <c r="GXH2447" s="63"/>
      <c r="GXI2447" s="63"/>
      <c r="GXJ2447" s="63"/>
      <c r="GXK2447" s="63"/>
      <c r="GXL2447" s="63"/>
      <c r="GXM2447" s="63"/>
      <c r="GXN2447" s="63"/>
      <c r="GXO2447" s="63"/>
      <c r="GXP2447" s="63"/>
      <c r="GXQ2447" s="63"/>
      <c r="GXR2447" s="63"/>
      <c r="GXS2447" s="63"/>
      <c r="GXT2447" s="63"/>
      <c r="GXU2447" s="63"/>
      <c r="GXV2447" s="63"/>
      <c r="GXW2447" s="63"/>
      <c r="GXX2447" s="63"/>
      <c r="GXY2447" s="63"/>
      <c r="GXZ2447" s="63"/>
      <c r="GYA2447" s="63"/>
      <c r="GYB2447" s="63"/>
      <c r="GYC2447" s="63"/>
      <c r="GYD2447" s="63"/>
      <c r="GYE2447" s="63"/>
      <c r="GYF2447" s="63"/>
      <c r="GYG2447" s="63"/>
      <c r="GYH2447" s="63"/>
      <c r="GYI2447" s="63"/>
      <c r="GYJ2447" s="63"/>
      <c r="GYK2447" s="63"/>
      <c r="GYL2447" s="63"/>
      <c r="GYM2447" s="63"/>
      <c r="GYN2447" s="63"/>
      <c r="GYO2447" s="63"/>
      <c r="GYP2447" s="63"/>
      <c r="GYQ2447" s="63"/>
      <c r="GYR2447" s="63"/>
      <c r="GYS2447" s="63"/>
      <c r="GYT2447" s="63"/>
      <c r="GYU2447" s="63"/>
      <c r="GYV2447" s="63"/>
      <c r="GYW2447" s="63"/>
      <c r="GYX2447" s="63"/>
      <c r="GYY2447" s="63"/>
      <c r="GYZ2447" s="63"/>
      <c r="GZA2447" s="63"/>
      <c r="GZB2447" s="63"/>
      <c r="GZC2447" s="63"/>
      <c r="GZD2447" s="63"/>
      <c r="GZE2447" s="63"/>
      <c r="GZF2447" s="63"/>
      <c r="GZG2447" s="63"/>
      <c r="GZH2447" s="63"/>
      <c r="GZI2447" s="63"/>
      <c r="GZJ2447" s="63"/>
      <c r="GZK2447" s="63"/>
      <c r="GZL2447" s="63"/>
      <c r="GZM2447" s="63"/>
      <c r="GZN2447" s="63"/>
      <c r="GZO2447" s="63"/>
      <c r="GZP2447" s="63"/>
      <c r="GZQ2447" s="63"/>
      <c r="GZR2447" s="63"/>
      <c r="GZS2447" s="63"/>
      <c r="GZT2447" s="63"/>
      <c r="GZU2447" s="63"/>
      <c r="GZV2447" s="63"/>
      <c r="GZW2447" s="63"/>
      <c r="GZX2447" s="63"/>
      <c r="GZY2447" s="63"/>
      <c r="GZZ2447" s="63"/>
      <c r="HAA2447" s="63"/>
      <c r="HAB2447" s="63"/>
      <c r="HAC2447" s="63"/>
      <c r="HAD2447" s="63"/>
      <c r="HAE2447" s="63"/>
      <c r="HAF2447" s="63"/>
      <c r="HAG2447" s="63"/>
      <c r="HAH2447" s="63"/>
      <c r="HAI2447" s="63"/>
      <c r="HAJ2447" s="63"/>
      <c r="HAK2447" s="63"/>
      <c r="HAL2447" s="63"/>
      <c r="HAM2447" s="63"/>
      <c r="HAN2447" s="63"/>
      <c r="HAO2447" s="63"/>
      <c r="HAP2447" s="63"/>
      <c r="HAQ2447" s="63"/>
      <c r="HAR2447" s="63"/>
      <c r="HAS2447" s="63"/>
      <c r="HAT2447" s="63"/>
      <c r="HAU2447" s="63"/>
      <c r="HAV2447" s="63"/>
      <c r="HAW2447" s="63"/>
      <c r="HAX2447" s="63"/>
      <c r="HAY2447" s="63"/>
      <c r="HAZ2447" s="63"/>
      <c r="HBA2447" s="63"/>
      <c r="HBB2447" s="63"/>
      <c r="HBC2447" s="63"/>
      <c r="HBD2447" s="63"/>
      <c r="HBE2447" s="63"/>
      <c r="HBF2447" s="63"/>
      <c r="HBG2447" s="63"/>
      <c r="HBH2447" s="63"/>
      <c r="HBI2447" s="63"/>
      <c r="HBJ2447" s="63"/>
      <c r="HBK2447" s="63"/>
      <c r="HBL2447" s="63"/>
      <c r="HBM2447" s="63"/>
      <c r="HBN2447" s="63"/>
      <c r="HBO2447" s="63"/>
      <c r="HBP2447" s="63"/>
      <c r="HBQ2447" s="63"/>
      <c r="HBR2447" s="63"/>
      <c r="HBS2447" s="63"/>
      <c r="HBT2447" s="63"/>
      <c r="HBU2447" s="63"/>
      <c r="HBV2447" s="63"/>
      <c r="HBW2447" s="63"/>
      <c r="HBX2447" s="63"/>
      <c r="HBY2447" s="63"/>
      <c r="HBZ2447" s="63"/>
      <c r="HCA2447" s="63"/>
      <c r="HCB2447" s="63"/>
      <c r="HCC2447" s="63"/>
      <c r="HCD2447" s="63"/>
      <c r="HCE2447" s="63"/>
      <c r="HCF2447" s="63"/>
      <c r="HCG2447" s="63"/>
      <c r="HCH2447" s="63"/>
      <c r="HCI2447" s="63"/>
      <c r="HCJ2447" s="63"/>
      <c r="HCK2447" s="63"/>
      <c r="HCL2447" s="63"/>
      <c r="HCM2447" s="63"/>
      <c r="HCN2447" s="63"/>
      <c r="HCO2447" s="63"/>
      <c r="HCP2447" s="63"/>
      <c r="HCQ2447" s="63"/>
      <c r="HCR2447" s="63"/>
      <c r="HCS2447" s="63"/>
      <c r="HCT2447" s="63"/>
      <c r="HCU2447" s="63"/>
      <c r="HCV2447" s="63"/>
      <c r="HCW2447" s="63"/>
      <c r="HCX2447" s="63"/>
      <c r="HCY2447" s="63"/>
      <c r="HCZ2447" s="63"/>
      <c r="HDA2447" s="63"/>
      <c r="HDB2447" s="63"/>
      <c r="HDC2447" s="63"/>
      <c r="HDD2447" s="63"/>
      <c r="HDE2447" s="63"/>
      <c r="HDF2447" s="63"/>
      <c r="HDG2447" s="63"/>
      <c r="HDH2447" s="63"/>
      <c r="HDI2447" s="63"/>
      <c r="HDJ2447" s="63"/>
      <c r="HDK2447" s="63"/>
      <c r="HDL2447" s="63"/>
      <c r="HDM2447" s="63"/>
      <c r="HDN2447" s="63"/>
      <c r="HDO2447" s="63"/>
      <c r="HDP2447" s="63"/>
      <c r="HDQ2447" s="63"/>
      <c r="HDR2447" s="63"/>
      <c r="HDS2447" s="63"/>
      <c r="HDT2447" s="63"/>
      <c r="HDU2447" s="63"/>
      <c r="HDV2447" s="63"/>
      <c r="HDW2447" s="63"/>
      <c r="HDX2447" s="63"/>
      <c r="HDY2447" s="63"/>
      <c r="HDZ2447" s="63"/>
      <c r="HEA2447" s="63"/>
      <c r="HEB2447" s="63"/>
      <c r="HEC2447" s="63"/>
      <c r="HED2447" s="63"/>
      <c r="HEE2447" s="63"/>
      <c r="HEF2447" s="63"/>
      <c r="HEG2447" s="63"/>
      <c r="HEH2447" s="63"/>
      <c r="HEI2447" s="63"/>
      <c r="HEJ2447" s="63"/>
      <c r="HEK2447" s="63"/>
      <c r="HEL2447" s="63"/>
      <c r="HEM2447" s="63"/>
      <c r="HEN2447" s="63"/>
      <c r="HEO2447" s="63"/>
      <c r="HEP2447" s="63"/>
      <c r="HEQ2447" s="63"/>
      <c r="HER2447" s="63"/>
      <c r="HES2447" s="63"/>
      <c r="HET2447" s="63"/>
      <c r="HEU2447" s="63"/>
      <c r="HEV2447" s="63"/>
      <c r="HEW2447" s="63"/>
      <c r="HEX2447" s="63"/>
      <c r="HEY2447" s="63"/>
      <c r="HEZ2447" s="63"/>
      <c r="HFA2447" s="63"/>
      <c r="HFB2447" s="63"/>
      <c r="HFC2447" s="63"/>
      <c r="HFD2447" s="63"/>
      <c r="HFE2447" s="63"/>
      <c r="HFF2447" s="63"/>
      <c r="HFG2447" s="63"/>
      <c r="HFH2447" s="63"/>
      <c r="HFI2447" s="63"/>
      <c r="HFJ2447" s="63"/>
      <c r="HFK2447" s="63"/>
      <c r="HFL2447" s="63"/>
      <c r="HFM2447" s="63"/>
      <c r="HFN2447" s="63"/>
      <c r="HFO2447" s="63"/>
      <c r="HFP2447" s="63"/>
      <c r="HFQ2447" s="63"/>
      <c r="HFR2447" s="63"/>
      <c r="HFS2447" s="63"/>
      <c r="HFT2447" s="63"/>
      <c r="HFU2447" s="63"/>
      <c r="HFV2447" s="63"/>
      <c r="HFW2447" s="63"/>
      <c r="HFX2447" s="63"/>
      <c r="HFY2447" s="63"/>
      <c r="HFZ2447" s="63"/>
      <c r="HGA2447" s="63"/>
      <c r="HGB2447" s="63"/>
      <c r="HGC2447" s="63"/>
      <c r="HGD2447" s="63"/>
      <c r="HGE2447" s="63"/>
      <c r="HGF2447" s="63"/>
      <c r="HGG2447" s="63"/>
      <c r="HGH2447" s="63"/>
      <c r="HGI2447" s="63"/>
      <c r="HGJ2447" s="63"/>
      <c r="HGK2447" s="63"/>
      <c r="HGL2447" s="63"/>
      <c r="HGM2447" s="63"/>
      <c r="HGN2447" s="63"/>
      <c r="HGO2447" s="63"/>
      <c r="HGP2447" s="63"/>
      <c r="HGQ2447" s="63"/>
      <c r="HGR2447" s="63"/>
      <c r="HGS2447" s="63"/>
      <c r="HGT2447" s="63"/>
      <c r="HGU2447" s="63"/>
      <c r="HGV2447" s="63"/>
      <c r="HGW2447" s="63"/>
      <c r="HGX2447" s="63"/>
      <c r="HGY2447" s="63"/>
      <c r="HGZ2447" s="63"/>
      <c r="HHA2447" s="63"/>
      <c r="HHB2447" s="63"/>
      <c r="HHC2447" s="63"/>
      <c r="HHD2447" s="63"/>
      <c r="HHE2447" s="63"/>
      <c r="HHF2447" s="63"/>
      <c r="HHG2447" s="63"/>
      <c r="HHH2447" s="63"/>
      <c r="HHI2447" s="63"/>
      <c r="HHJ2447" s="63"/>
      <c r="HHK2447" s="63"/>
      <c r="HHL2447" s="63"/>
      <c r="HHM2447" s="63"/>
      <c r="HHN2447" s="63"/>
      <c r="HHO2447" s="63"/>
      <c r="HHP2447" s="63"/>
      <c r="HHQ2447" s="63"/>
      <c r="HHR2447" s="63"/>
      <c r="HHS2447" s="63"/>
      <c r="HHT2447" s="63"/>
      <c r="HHU2447" s="63"/>
      <c r="HHV2447" s="63"/>
      <c r="HHW2447" s="63"/>
      <c r="HHX2447" s="63"/>
      <c r="HHY2447" s="63"/>
      <c r="HHZ2447" s="63"/>
      <c r="HIA2447" s="63"/>
      <c r="HIB2447" s="63"/>
      <c r="HIC2447" s="63"/>
      <c r="HID2447" s="63"/>
      <c r="HIE2447" s="63"/>
      <c r="HIF2447" s="63"/>
      <c r="HIG2447" s="63"/>
      <c r="HIH2447" s="63"/>
      <c r="HII2447" s="63"/>
      <c r="HIJ2447" s="63"/>
      <c r="HIK2447" s="63"/>
      <c r="HIL2447" s="63"/>
      <c r="HIM2447" s="63"/>
      <c r="HIN2447" s="63"/>
      <c r="HIO2447" s="63"/>
      <c r="HIP2447" s="63"/>
      <c r="HIQ2447" s="63"/>
      <c r="HIR2447" s="63"/>
      <c r="HIS2447" s="63"/>
      <c r="HIT2447" s="63"/>
      <c r="HIU2447" s="63"/>
      <c r="HIV2447" s="63"/>
      <c r="HIW2447" s="63"/>
      <c r="HIX2447" s="63"/>
      <c r="HIY2447" s="63"/>
      <c r="HIZ2447" s="63"/>
      <c r="HJA2447" s="63"/>
      <c r="HJB2447" s="63"/>
      <c r="HJC2447" s="63"/>
      <c r="HJD2447" s="63"/>
      <c r="HJE2447" s="63"/>
      <c r="HJF2447" s="63"/>
      <c r="HJG2447" s="63"/>
      <c r="HJH2447" s="63"/>
      <c r="HJI2447" s="63"/>
      <c r="HJJ2447" s="63"/>
      <c r="HJK2447" s="63"/>
      <c r="HJL2447" s="63"/>
      <c r="HJM2447" s="63"/>
      <c r="HJN2447" s="63"/>
      <c r="HJO2447" s="63"/>
      <c r="HJP2447" s="63"/>
      <c r="HJQ2447" s="63"/>
      <c r="HJR2447" s="63"/>
      <c r="HJS2447" s="63"/>
      <c r="HJT2447" s="63"/>
      <c r="HJU2447" s="63"/>
      <c r="HJV2447" s="63"/>
      <c r="HJW2447" s="63"/>
      <c r="HJX2447" s="63"/>
      <c r="HJY2447" s="63"/>
      <c r="HJZ2447" s="63"/>
      <c r="HKA2447" s="63"/>
      <c r="HKB2447" s="63"/>
      <c r="HKC2447" s="63"/>
      <c r="HKD2447" s="63"/>
      <c r="HKE2447" s="63"/>
      <c r="HKF2447" s="63"/>
      <c r="HKG2447" s="63"/>
      <c r="HKH2447" s="63"/>
      <c r="HKI2447" s="63"/>
      <c r="HKJ2447" s="63"/>
      <c r="HKK2447" s="63"/>
      <c r="HKL2447" s="63"/>
      <c r="HKM2447" s="63"/>
      <c r="HKN2447" s="63"/>
      <c r="HKO2447" s="63"/>
      <c r="HKP2447" s="63"/>
      <c r="HKQ2447" s="63"/>
      <c r="HKR2447" s="63"/>
      <c r="HKS2447" s="63"/>
      <c r="HKT2447" s="63"/>
      <c r="HKU2447" s="63"/>
      <c r="HKV2447" s="63"/>
      <c r="HKW2447" s="63"/>
      <c r="HKX2447" s="63"/>
      <c r="HKY2447" s="63"/>
      <c r="HKZ2447" s="63"/>
      <c r="HLA2447" s="63"/>
      <c r="HLB2447" s="63"/>
      <c r="HLC2447" s="63"/>
      <c r="HLD2447" s="63"/>
      <c r="HLE2447" s="63"/>
      <c r="HLF2447" s="63"/>
      <c r="HLG2447" s="63"/>
      <c r="HLH2447" s="63"/>
      <c r="HLI2447" s="63"/>
      <c r="HLJ2447" s="63"/>
      <c r="HLK2447" s="63"/>
      <c r="HLL2447" s="63"/>
      <c r="HLM2447" s="63"/>
      <c r="HLN2447" s="63"/>
      <c r="HLO2447" s="63"/>
      <c r="HLP2447" s="63"/>
      <c r="HLQ2447" s="63"/>
      <c r="HLR2447" s="63"/>
      <c r="HLS2447" s="63"/>
      <c r="HLT2447" s="63"/>
      <c r="HLU2447" s="63"/>
      <c r="HLV2447" s="63"/>
      <c r="HLW2447" s="63"/>
      <c r="HLX2447" s="63"/>
      <c r="HLY2447" s="63"/>
      <c r="HLZ2447" s="63"/>
      <c r="HMA2447" s="63"/>
      <c r="HMB2447" s="63"/>
      <c r="HMC2447" s="63"/>
      <c r="HMD2447" s="63"/>
      <c r="HME2447" s="63"/>
      <c r="HMF2447" s="63"/>
      <c r="HMG2447" s="63"/>
      <c r="HMH2447" s="63"/>
      <c r="HMI2447" s="63"/>
      <c r="HMJ2447" s="63"/>
      <c r="HMK2447" s="63"/>
      <c r="HML2447" s="63"/>
      <c r="HMM2447" s="63"/>
      <c r="HMN2447" s="63"/>
      <c r="HMO2447" s="63"/>
      <c r="HMP2447" s="63"/>
      <c r="HMQ2447" s="63"/>
      <c r="HMR2447" s="63"/>
      <c r="HMS2447" s="63"/>
      <c r="HMT2447" s="63"/>
      <c r="HMU2447" s="63"/>
      <c r="HMV2447" s="63"/>
      <c r="HMW2447" s="63"/>
      <c r="HMX2447" s="63"/>
      <c r="HMY2447" s="63"/>
      <c r="HMZ2447" s="63"/>
      <c r="HNA2447" s="63"/>
      <c r="HNB2447" s="63"/>
      <c r="HNC2447" s="63"/>
      <c r="HND2447" s="63"/>
      <c r="HNE2447" s="63"/>
      <c r="HNF2447" s="63"/>
      <c r="HNG2447" s="63"/>
      <c r="HNH2447" s="63"/>
      <c r="HNI2447" s="63"/>
      <c r="HNJ2447" s="63"/>
      <c r="HNK2447" s="63"/>
      <c r="HNL2447" s="63"/>
      <c r="HNM2447" s="63"/>
      <c r="HNN2447" s="63"/>
      <c r="HNO2447" s="63"/>
      <c r="HNP2447" s="63"/>
      <c r="HNQ2447" s="63"/>
      <c r="HNR2447" s="63"/>
      <c r="HNS2447" s="63"/>
      <c r="HNT2447" s="63"/>
      <c r="HNU2447" s="63"/>
      <c r="HNV2447" s="63"/>
      <c r="HNW2447" s="63"/>
      <c r="HNX2447" s="63"/>
      <c r="HNY2447" s="63"/>
      <c r="HNZ2447" s="63"/>
      <c r="HOA2447" s="63"/>
      <c r="HOB2447" s="63"/>
      <c r="HOC2447" s="63"/>
      <c r="HOD2447" s="63"/>
      <c r="HOE2447" s="63"/>
      <c r="HOF2447" s="63"/>
      <c r="HOG2447" s="63"/>
      <c r="HOH2447" s="63"/>
      <c r="HOI2447" s="63"/>
      <c r="HOJ2447" s="63"/>
      <c r="HOK2447" s="63"/>
      <c r="HOL2447" s="63"/>
      <c r="HOM2447" s="63"/>
      <c r="HON2447" s="63"/>
      <c r="HOO2447" s="63"/>
      <c r="HOP2447" s="63"/>
      <c r="HOQ2447" s="63"/>
      <c r="HOR2447" s="63"/>
      <c r="HOS2447" s="63"/>
      <c r="HOT2447" s="63"/>
      <c r="HOU2447" s="63"/>
      <c r="HOV2447" s="63"/>
      <c r="HOW2447" s="63"/>
      <c r="HOX2447" s="63"/>
      <c r="HOY2447" s="63"/>
      <c r="HOZ2447" s="63"/>
      <c r="HPA2447" s="63"/>
      <c r="HPB2447" s="63"/>
      <c r="HPC2447" s="63"/>
      <c r="HPD2447" s="63"/>
      <c r="HPE2447" s="63"/>
      <c r="HPF2447" s="63"/>
      <c r="HPG2447" s="63"/>
      <c r="HPH2447" s="63"/>
      <c r="HPI2447" s="63"/>
      <c r="HPJ2447" s="63"/>
      <c r="HPK2447" s="63"/>
      <c r="HPL2447" s="63"/>
      <c r="HPM2447" s="63"/>
      <c r="HPN2447" s="63"/>
      <c r="HPO2447" s="63"/>
      <c r="HPP2447" s="63"/>
      <c r="HPQ2447" s="63"/>
      <c r="HPR2447" s="63"/>
      <c r="HPS2447" s="63"/>
      <c r="HPT2447" s="63"/>
      <c r="HPU2447" s="63"/>
      <c r="HPV2447" s="63"/>
      <c r="HPW2447" s="63"/>
      <c r="HPX2447" s="63"/>
      <c r="HPY2447" s="63"/>
      <c r="HPZ2447" s="63"/>
      <c r="HQA2447" s="63"/>
      <c r="HQB2447" s="63"/>
      <c r="HQC2447" s="63"/>
      <c r="HQD2447" s="63"/>
      <c r="HQE2447" s="63"/>
      <c r="HQF2447" s="63"/>
      <c r="HQG2447" s="63"/>
      <c r="HQH2447" s="63"/>
      <c r="HQI2447" s="63"/>
      <c r="HQJ2447" s="63"/>
      <c r="HQK2447" s="63"/>
      <c r="HQL2447" s="63"/>
      <c r="HQM2447" s="63"/>
      <c r="HQN2447" s="63"/>
      <c r="HQO2447" s="63"/>
      <c r="HQP2447" s="63"/>
      <c r="HQQ2447" s="63"/>
      <c r="HQR2447" s="63"/>
      <c r="HQS2447" s="63"/>
      <c r="HQT2447" s="63"/>
      <c r="HQU2447" s="63"/>
      <c r="HQV2447" s="63"/>
      <c r="HQW2447" s="63"/>
      <c r="HQX2447" s="63"/>
      <c r="HQY2447" s="63"/>
      <c r="HQZ2447" s="63"/>
      <c r="HRA2447" s="63"/>
      <c r="HRB2447" s="63"/>
      <c r="HRC2447" s="63"/>
      <c r="HRD2447" s="63"/>
      <c r="HRE2447" s="63"/>
      <c r="HRF2447" s="63"/>
      <c r="HRG2447" s="63"/>
      <c r="HRH2447" s="63"/>
      <c r="HRI2447" s="63"/>
      <c r="HRJ2447" s="63"/>
      <c r="HRK2447" s="63"/>
      <c r="HRL2447" s="63"/>
      <c r="HRM2447" s="63"/>
      <c r="HRN2447" s="63"/>
      <c r="HRO2447" s="63"/>
      <c r="HRP2447" s="63"/>
      <c r="HRQ2447" s="63"/>
      <c r="HRR2447" s="63"/>
      <c r="HRS2447" s="63"/>
      <c r="HRT2447" s="63"/>
      <c r="HRU2447" s="63"/>
      <c r="HRV2447" s="63"/>
      <c r="HRW2447" s="63"/>
      <c r="HRX2447" s="63"/>
      <c r="HRY2447" s="63"/>
      <c r="HRZ2447" s="63"/>
      <c r="HSA2447" s="63"/>
      <c r="HSB2447" s="63"/>
      <c r="HSC2447" s="63"/>
      <c r="HSD2447" s="63"/>
      <c r="HSE2447" s="63"/>
      <c r="HSF2447" s="63"/>
      <c r="HSG2447" s="63"/>
      <c r="HSH2447" s="63"/>
      <c r="HSI2447" s="63"/>
      <c r="HSJ2447" s="63"/>
      <c r="HSK2447" s="63"/>
      <c r="HSL2447" s="63"/>
      <c r="HSM2447" s="63"/>
      <c r="HSN2447" s="63"/>
      <c r="HSO2447" s="63"/>
      <c r="HSP2447" s="63"/>
      <c r="HSQ2447" s="63"/>
      <c r="HSR2447" s="63"/>
      <c r="HSS2447" s="63"/>
      <c r="HST2447" s="63"/>
      <c r="HSU2447" s="63"/>
      <c r="HSV2447" s="63"/>
      <c r="HSW2447" s="63"/>
      <c r="HSX2447" s="63"/>
      <c r="HSY2447" s="63"/>
      <c r="HSZ2447" s="63"/>
      <c r="HTA2447" s="63"/>
      <c r="HTB2447" s="63"/>
      <c r="HTC2447" s="63"/>
      <c r="HTD2447" s="63"/>
      <c r="HTE2447" s="63"/>
      <c r="HTF2447" s="63"/>
      <c r="HTG2447" s="63"/>
      <c r="HTH2447" s="63"/>
      <c r="HTI2447" s="63"/>
      <c r="HTJ2447" s="63"/>
      <c r="HTK2447" s="63"/>
      <c r="HTL2447" s="63"/>
      <c r="HTM2447" s="63"/>
      <c r="HTN2447" s="63"/>
      <c r="HTO2447" s="63"/>
      <c r="HTP2447" s="63"/>
      <c r="HTQ2447" s="63"/>
      <c r="HTR2447" s="63"/>
      <c r="HTS2447" s="63"/>
      <c r="HTT2447" s="63"/>
      <c r="HTU2447" s="63"/>
      <c r="HTV2447" s="63"/>
      <c r="HTW2447" s="63"/>
      <c r="HTX2447" s="63"/>
      <c r="HTY2447" s="63"/>
      <c r="HTZ2447" s="63"/>
      <c r="HUA2447" s="63"/>
      <c r="HUB2447" s="63"/>
      <c r="HUC2447" s="63"/>
      <c r="HUD2447" s="63"/>
      <c r="HUE2447" s="63"/>
      <c r="HUF2447" s="63"/>
      <c r="HUG2447" s="63"/>
      <c r="HUH2447" s="63"/>
      <c r="HUI2447" s="63"/>
      <c r="HUJ2447" s="63"/>
      <c r="HUK2447" s="63"/>
      <c r="HUL2447" s="63"/>
      <c r="HUM2447" s="63"/>
      <c r="HUN2447" s="63"/>
      <c r="HUO2447" s="63"/>
      <c r="HUP2447" s="63"/>
      <c r="HUQ2447" s="63"/>
      <c r="HUR2447" s="63"/>
      <c r="HUS2447" s="63"/>
      <c r="HUT2447" s="63"/>
      <c r="HUU2447" s="63"/>
      <c r="HUV2447" s="63"/>
      <c r="HUW2447" s="63"/>
      <c r="HUX2447" s="63"/>
      <c r="HUY2447" s="63"/>
      <c r="HUZ2447" s="63"/>
      <c r="HVA2447" s="63"/>
      <c r="HVB2447" s="63"/>
      <c r="HVC2447" s="63"/>
      <c r="HVD2447" s="63"/>
      <c r="HVE2447" s="63"/>
      <c r="HVF2447" s="63"/>
      <c r="HVG2447" s="63"/>
      <c r="HVH2447" s="63"/>
      <c r="HVI2447" s="63"/>
      <c r="HVJ2447" s="63"/>
      <c r="HVK2447" s="63"/>
      <c r="HVL2447" s="63"/>
      <c r="HVM2447" s="63"/>
      <c r="HVN2447" s="63"/>
      <c r="HVO2447" s="63"/>
      <c r="HVP2447" s="63"/>
      <c r="HVQ2447" s="63"/>
      <c r="HVR2447" s="63"/>
      <c r="HVS2447" s="63"/>
      <c r="HVT2447" s="63"/>
      <c r="HVU2447" s="63"/>
      <c r="HVV2447" s="63"/>
      <c r="HVW2447" s="63"/>
      <c r="HVX2447" s="63"/>
      <c r="HVY2447" s="63"/>
      <c r="HVZ2447" s="63"/>
      <c r="HWA2447" s="63"/>
      <c r="HWB2447" s="63"/>
      <c r="HWC2447" s="63"/>
      <c r="HWD2447" s="63"/>
      <c r="HWE2447" s="63"/>
      <c r="HWF2447" s="63"/>
      <c r="HWG2447" s="63"/>
      <c r="HWH2447" s="63"/>
      <c r="HWI2447" s="63"/>
      <c r="HWJ2447" s="63"/>
      <c r="HWK2447" s="63"/>
      <c r="HWL2447" s="63"/>
      <c r="HWM2447" s="63"/>
      <c r="HWN2447" s="63"/>
      <c r="HWO2447" s="63"/>
      <c r="HWP2447" s="63"/>
      <c r="HWQ2447" s="63"/>
      <c r="HWR2447" s="63"/>
      <c r="HWS2447" s="63"/>
      <c r="HWT2447" s="63"/>
      <c r="HWU2447" s="63"/>
      <c r="HWV2447" s="63"/>
      <c r="HWW2447" s="63"/>
      <c r="HWX2447" s="63"/>
      <c r="HWY2447" s="63"/>
      <c r="HWZ2447" s="63"/>
      <c r="HXA2447" s="63"/>
      <c r="HXB2447" s="63"/>
      <c r="HXC2447" s="63"/>
      <c r="HXD2447" s="63"/>
      <c r="HXE2447" s="63"/>
      <c r="HXF2447" s="63"/>
      <c r="HXG2447" s="63"/>
      <c r="HXH2447" s="63"/>
      <c r="HXI2447" s="63"/>
      <c r="HXJ2447" s="63"/>
      <c r="HXK2447" s="63"/>
      <c r="HXL2447" s="63"/>
      <c r="HXM2447" s="63"/>
      <c r="HXN2447" s="63"/>
      <c r="HXO2447" s="63"/>
      <c r="HXP2447" s="63"/>
      <c r="HXQ2447" s="63"/>
      <c r="HXR2447" s="63"/>
      <c r="HXS2447" s="63"/>
      <c r="HXT2447" s="63"/>
      <c r="HXU2447" s="63"/>
      <c r="HXV2447" s="63"/>
      <c r="HXW2447" s="63"/>
      <c r="HXX2447" s="63"/>
      <c r="HXY2447" s="63"/>
      <c r="HXZ2447" s="63"/>
      <c r="HYA2447" s="63"/>
      <c r="HYB2447" s="63"/>
      <c r="HYC2447" s="63"/>
      <c r="HYD2447" s="63"/>
      <c r="HYE2447" s="63"/>
      <c r="HYF2447" s="63"/>
      <c r="HYG2447" s="63"/>
      <c r="HYH2447" s="63"/>
      <c r="HYI2447" s="63"/>
      <c r="HYJ2447" s="63"/>
      <c r="HYK2447" s="63"/>
      <c r="HYL2447" s="63"/>
      <c r="HYM2447" s="63"/>
      <c r="HYN2447" s="63"/>
      <c r="HYO2447" s="63"/>
      <c r="HYP2447" s="63"/>
      <c r="HYQ2447" s="63"/>
      <c r="HYR2447" s="63"/>
      <c r="HYS2447" s="63"/>
      <c r="HYT2447" s="63"/>
      <c r="HYU2447" s="63"/>
      <c r="HYV2447" s="63"/>
      <c r="HYW2447" s="63"/>
      <c r="HYX2447" s="63"/>
      <c r="HYY2447" s="63"/>
      <c r="HYZ2447" s="63"/>
      <c r="HZA2447" s="63"/>
      <c r="HZB2447" s="63"/>
      <c r="HZC2447" s="63"/>
      <c r="HZD2447" s="63"/>
      <c r="HZE2447" s="63"/>
      <c r="HZF2447" s="63"/>
      <c r="HZG2447" s="63"/>
      <c r="HZH2447" s="63"/>
      <c r="HZI2447" s="63"/>
      <c r="HZJ2447" s="63"/>
      <c r="HZK2447" s="63"/>
      <c r="HZL2447" s="63"/>
      <c r="HZM2447" s="63"/>
      <c r="HZN2447" s="63"/>
      <c r="HZO2447" s="63"/>
      <c r="HZP2447" s="63"/>
      <c r="HZQ2447" s="63"/>
      <c r="HZR2447" s="63"/>
      <c r="HZS2447" s="63"/>
      <c r="HZT2447" s="63"/>
      <c r="HZU2447" s="63"/>
      <c r="HZV2447" s="63"/>
      <c r="HZW2447" s="63"/>
      <c r="HZX2447" s="63"/>
      <c r="HZY2447" s="63"/>
      <c r="HZZ2447" s="63"/>
      <c r="IAA2447" s="63"/>
      <c r="IAB2447" s="63"/>
      <c r="IAC2447" s="63"/>
      <c r="IAD2447" s="63"/>
      <c r="IAE2447" s="63"/>
      <c r="IAF2447" s="63"/>
      <c r="IAG2447" s="63"/>
      <c r="IAH2447" s="63"/>
      <c r="IAI2447" s="63"/>
      <c r="IAJ2447" s="63"/>
      <c r="IAK2447" s="63"/>
      <c r="IAL2447" s="63"/>
      <c r="IAM2447" s="63"/>
      <c r="IAN2447" s="63"/>
      <c r="IAO2447" s="63"/>
      <c r="IAP2447" s="63"/>
      <c r="IAQ2447" s="63"/>
      <c r="IAR2447" s="63"/>
      <c r="IAS2447" s="63"/>
      <c r="IAT2447" s="63"/>
      <c r="IAU2447" s="63"/>
      <c r="IAV2447" s="63"/>
      <c r="IAW2447" s="63"/>
      <c r="IAX2447" s="63"/>
      <c r="IAY2447" s="63"/>
      <c r="IAZ2447" s="63"/>
      <c r="IBA2447" s="63"/>
      <c r="IBB2447" s="63"/>
      <c r="IBC2447" s="63"/>
      <c r="IBD2447" s="63"/>
      <c r="IBE2447" s="63"/>
      <c r="IBF2447" s="63"/>
      <c r="IBG2447" s="63"/>
      <c r="IBH2447" s="63"/>
      <c r="IBI2447" s="63"/>
      <c r="IBJ2447" s="63"/>
      <c r="IBK2447" s="63"/>
      <c r="IBL2447" s="63"/>
      <c r="IBM2447" s="63"/>
      <c r="IBN2447" s="63"/>
      <c r="IBO2447" s="63"/>
      <c r="IBP2447" s="63"/>
      <c r="IBQ2447" s="63"/>
      <c r="IBR2447" s="63"/>
      <c r="IBS2447" s="63"/>
      <c r="IBT2447" s="63"/>
      <c r="IBU2447" s="63"/>
      <c r="IBV2447" s="63"/>
      <c r="IBW2447" s="63"/>
      <c r="IBX2447" s="63"/>
      <c r="IBY2447" s="63"/>
      <c r="IBZ2447" s="63"/>
      <c r="ICA2447" s="63"/>
      <c r="ICB2447" s="63"/>
      <c r="ICC2447" s="63"/>
      <c r="ICD2447" s="63"/>
      <c r="ICE2447" s="63"/>
      <c r="ICF2447" s="63"/>
      <c r="ICG2447" s="63"/>
      <c r="ICH2447" s="63"/>
      <c r="ICI2447" s="63"/>
      <c r="ICJ2447" s="63"/>
      <c r="ICK2447" s="63"/>
      <c r="ICL2447" s="63"/>
      <c r="ICM2447" s="63"/>
      <c r="ICN2447" s="63"/>
      <c r="ICO2447" s="63"/>
      <c r="ICP2447" s="63"/>
      <c r="ICQ2447" s="63"/>
      <c r="ICR2447" s="63"/>
      <c r="ICS2447" s="63"/>
      <c r="ICT2447" s="63"/>
      <c r="ICU2447" s="63"/>
      <c r="ICV2447" s="63"/>
      <c r="ICW2447" s="63"/>
      <c r="ICX2447" s="63"/>
      <c r="ICY2447" s="63"/>
      <c r="ICZ2447" s="63"/>
      <c r="IDA2447" s="63"/>
      <c r="IDB2447" s="63"/>
      <c r="IDC2447" s="63"/>
      <c r="IDD2447" s="63"/>
      <c r="IDE2447" s="63"/>
      <c r="IDF2447" s="63"/>
      <c r="IDG2447" s="63"/>
      <c r="IDH2447" s="63"/>
      <c r="IDI2447" s="63"/>
      <c r="IDJ2447" s="63"/>
      <c r="IDK2447" s="63"/>
      <c r="IDL2447" s="63"/>
      <c r="IDM2447" s="63"/>
      <c r="IDN2447" s="63"/>
      <c r="IDO2447" s="63"/>
      <c r="IDP2447" s="63"/>
      <c r="IDQ2447" s="63"/>
      <c r="IDR2447" s="63"/>
      <c r="IDS2447" s="63"/>
      <c r="IDT2447" s="63"/>
      <c r="IDU2447" s="63"/>
      <c r="IDV2447" s="63"/>
      <c r="IDW2447" s="63"/>
      <c r="IDX2447" s="63"/>
      <c r="IDY2447" s="63"/>
      <c r="IDZ2447" s="63"/>
      <c r="IEA2447" s="63"/>
      <c r="IEB2447" s="63"/>
      <c r="IEC2447" s="63"/>
      <c r="IED2447" s="63"/>
      <c r="IEE2447" s="63"/>
      <c r="IEF2447" s="63"/>
      <c r="IEG2447" s="63"/>
      <c r="IEH2447" s="63"/>
      <c r="IEI2447" s="63"/>
      <c r="IEJ2447" s="63"/>
      <c r="IEK2447" s="63"/>
      <c r="IEL2447" s="63"/>
      <c r="IEM2447" s="63"/>
      <c r="IEN2447" s="63"/>
      <c r="IEO2447" s="63"/>
      <c r="IEP2447" s="63"/>
      <c r="IEQ2447" s="63"/>
      <c r="IER2447" s="63"/>
      <c r="IES2447" s="63"/>
      <c r="IET2447" s="63"/>
      <c r="IEU2447" s="63"/>
      <c r="IEV2447" s="63"/>
      <c r="IEW2447" s="63"/>
      <c r="IEX2447" s="63"/>
      <c r="IEY2447" s="63"/>
      <c r="IEZ2447" s="63"/>
      <c r="IFA2447" s="63"/>
      <c r="IFB2447" s="63"/>
      <c r="IFC2447" s="63"/>
      <c r="IFD2447" s="63"/>
      <c r="IFE2447" s="63"/>
      <c r="IFF2447" s="63"/>
      <c r="IFG2447" s="63"/>
      <c r="IFH2447" s="63"/>
      <c r="IFI2447" s="63"/>
      <c r="IFJ2447" s="63"/>
      <c r="IFK2447" s="63"/>
      <c r="IFL2447" s="63"/>
      <c r="IFM2447" s="63"/>
      <c r="IFN2447" s="63"/>
      <c r="IFO2447" s="63"/>
      <c r="IFP2447" s="63"/>
      <c r="IFQ2447" s="63"/>
      <c r="IFR2447" s="63"/>
      <c r="IFS2447" s="63"/>
      <c r="IFT2447" s="63"/>
      <c r="IFU2447" s="63"/>
      <c r="IFV2447" s="63"/>
      <c r="IFW2447" s="63"/>
      <c r="IFX2447" s="63"/>
      <c r="IFY2447" s="63"/>
      <c r="IFZ2447" s="63"/>
      <c r="IGA2447" s="63"/>
      <c r="IGB2447" s="63"/>
      <c r="IGC2447" s="63"/>
      <c r="IGD2447" s="63"/>
      <c r="IGE2447" s="63"/>
      <c r="IGF2447" s="63"/>
      <c r="IGG2447" s="63"/>
      <c r="IGH2447" s="63"/>
      <c r="IGI2447" s="63"/>
      <c r="IGJ2447" s="63"/>
      <c r="IGK2447" s="63"/>
      <c r="IGL2447" s="63"/>
      <c r="IGM2447" s="63"/>
      <c r="IGN2447" s="63"/>
      <c r="IGO2447" s="63"/>
      <c r="IGP2447" s="63"/>
      <c r="IGQ2447" s="63"/>
      <c r="IGR2447" s="63"/>
      <c r="IGS2447" s="63"/>
      <c r="IGT2447" s="63"/>
      <c r="IGU2447" s="63"/>
      <c r="IGV2447" s="63"/>
      <c r="IGW2447" s="63"/>
      <c r="IGX2447" s="63"/>
      <c r="IGY2447" s="63"/>
      <c r="IGZ2447" s="63"/>
      <c r="IHA2447" s="63"/>
      <c r="IHB2447" s="63"/>
      <c r="IHC2447" s="63"/>
      <c r="IHD2447" s="63"/>
      <c r="IHE2447" s="63"/>
      <c r="IHF2447" s="63"/>
      <c r="IHG2447" s="63"/>
      <c r="IHH2447" s="63"/>
      <c r="IHI2447" s="63"/>
      <c r="IHJ2447" s="63"/>
      <c r="IHK2447" s="63"/>
      <c r="IHL2447" s="63"/>
      <c r="IHM2447" s="63"/>
      <c r="IHN2447" s="63"/>
      <c r="IHO2447" s="63"/>
      <c r="IHP2447" s="63"/>
      <c r="IHQ2447" s="63"/>
      <c r="IHR2447" s="63"/>
      <c r="IHS2447" s="63"/>
      <c r="IHT2447" s="63"/>
      <c r="IHU2447" s="63"/>
      <c r="IHV2447" s="63"/>
      <c r="IHW2447" s="63"/>
      <c r="IHX2447" s="63"/>
      <c r="IHY2447" s="63"/>
      <c r="IHZ2447" s="63"/>
      <c r="IIA2447" s="63"/>
      <c r="IIB2447" s="63"/>
      <c r="IIC2447" s="63"/>
      <c r="IID2447" s="63"/>
      <c r="IIE2447" s="63"/>
      <c r="IIF2447" s="63"/>
      <c r="IIG2447" s="63"/>
      <c r="IIH2447" s="63"/>
      <c r="III2447" s="63"/>
      <c r="IIJ2447" s="63"/>
      <c r="IIK2447" s="63"/>
      <c r="IIL2447" s="63"/>
      <c r="IIM2447" s="63"/>
      <c r="IIN2447" s="63"/>
      <c r="IIO2447" s="63"/>
      <c r="IIP2447" s="63"/>
      <c r="IIQ2447" s="63"/>
      <c r="IIR2447" s="63"/>
      <c r="IIS2447" s="63"/>
      <c r="IIT2447" s="63"/>
      <c r="IIU2447" s="63"/>
      <c r="IIV2447" s="63"/>
      <c r="IIW2447" s="63"/>
      <c r="IIX2447" s="63"/>
      <c r="IIY2447" s="63"/>
      <c r="IIZ2447" s="63"/>
      <c r="IJA2447" s="63"/>
      <c r="IJB2447" s="63"/>
      <c r="IJC2447" s="63"/>
      <c r="IJD2447" s="63"/>
      <c r="IJE2447" s="63"/>
      <c r="IJF2447" s="63"/>
      <c r="IJG2447" s="63"/>
      <c r="IJH2447" s="63"/>
      <c r="IJI2447" s="63"/>
      <c r="IJJ2447" s="63"/>
      <c r="IJK2447" s="63"/>
      <c r="IJL2447" s="63"/>
      <c r="IJM2447" s="63"/>
      <c r="IJN2447" s="63"/>
      <c r="IJO2447" s="63"/>
      <c r="IJP2447" s="63"/>
      <c r="IJQ2447" s="63"/>
      <c r="IJR2447" s="63"/>
      <c r="IJS2447" s="63"/>
      <c r="IJT2447" s="63"/>
      <c r="IJU2447" s="63"/>
      <c r="IJV2447" s="63"/>
      <c r="IJW2447" s="63"/>
      <c r="IJX2447" s="63"/>
      <c r="IJY2447" s="63"/>
      <c r="IJZ2447" s="63"/>
      <c r="IKA2447" s="63"/>
      <c r="IKB2447" s="63"/>
      <c r="IKC2447" s="63"/>
      <c r="IKD2447" s="63"/>
      <c r="IKE2447" s="63"/>
      <c r="IKF2447" s="63"/>
      <c r="IKG2447" s="63"/>
      <c r="IKH2447" s="63"/>
      <c r="IKI2447" s="63"/>
      <c r="IKJ2447" s="63"/>
      <c r="IKK2447" s="63"/>
      <c r="IKL2447" s="63"/>
      <c r="IKM2447" s="63"/>
      <c r="IKN2447" s="63"/>
      <c r="IKO2447" s="63"/>
      <c r="IKP2447" s="63"/>
      <c r="IKQ2447" s="63"/>
      <c r="IKR2447" s="63"/>
      <c r="IKS2447" s="63"/>
      <c r="IKT2447" s="63"/>
      <c r="IKU2447" s="63"/>
      <c r="IKV2447" s="63"/>
      <c r="IKW2447" s="63"/>
      <c r="IKX2447" s="63"/>
      <c r="IKY2447" s="63"/>
      <c r="IKZ2447" s="63"/>
      <c r="ILA2447" s="63"/>
      <c r="ILB2447" s="63"/>
      <c r="ILC2447" s="63"/>
      <c r="ILD2447" s="63"/>
      <c r="ILE2447" s="63"/>
      <c r="ILF2447" s="63"/>
      <c r="ILG2447" s="63"/>
      <c r="ILH2447" s="63"/>
      <c r="ILI2447" s="63"/>
      <c r="ILJ2447" s="63"/>
      <c r="ILK2447" s="63"/>
      <c r="ILL2447" s="63"/>
      <c r="ILM2447" s="63"/>
      <c r="ILN2447" s="63"/>
      <c r="ILO2447" s="63"/>
      <c r="ILP2447" s="63"/>
      <c r="ILQ2447" s="63"/>
      <c r="ILR2447" s="63"/>
      <c r="ILS2447" s="63"/>
      <c r="ILT2447" s="63"/>
      <c r="ILU2447" s="63"/>
      <c r="ILV2447" s="63"/>
      <c r="ILW2447" s="63"/>
      <c r="ILX2447" s="63"/>
      <c r="ILY2447" s="63"/>
      <c r="ILZ2447" s="63"/>
      <c r="IMA2447" s="63"/>
      <c r="IMB2447" s="63"/>
      <c r="IMC2447" s="63"/>
      <c r="IMD2447" s="63"/>
      <c r="IME2447" s="63"/>
      <c r="IMF2447" s="63"/>
      <c r="IMG2447" s="63"/>
      <c r="IMH2447" s="63"/>
      <c r="IMI2447" s="63"/>
      <c r="IMJ2447" s="63"/>
      <c r="IMK2447" s="63"/>
      <c r="IML2447" s="63"/>
      <c r="IMM2447" s="63"/>
      <c r="IMN2447" s="63"/>
      <c r="IMO2447" s="63"/>
      <c r="IMP2447" s="63"/>
      <c r="IMQ2447" s="63"/>
      <c r="IMR2447" s="63"/>
      <c r="IMS2447" s="63"/>
      <c r="IMT2447" s="63"/>
      <c r="IMU2447" s="63"/>
      <c r="IMV2447" s="63"/>
      <c r="IMW2447" s="63"/>
      <c r="IMX2447" s="63"/>
      <c r="IMY2447" s="63"/>
      <c r="IMZ2447" s="63"/>
      <c r="INA2447" s="63"/>
      <c r="INB2447" s="63"/>
      <c r="INC2447" s="63"/>
      <c r="IND2447" s="63"/>
      <c r="INE2447" s="63"/>
      <c r="INF2447" s="63"/>
      <c r="ING2447" s="63"/>
      <c r="INH2447" s="63"/>
      <c r="INI2447" s="63"/>
      <c r="INJ2447" s="63"/>
      <c r="INK2447" s="63"/>
      <c r="INL2447" s="63"/>
      <c r="INM2447" s="63"/>
      <c r="INN2447" s="63"/>
      <c r="INO2447" s="63"/>
      <c r="INP2447" s="63"/>
      <c r="INQ2447" s="63"/>
      <c r="INR2447" s="63"/>
      <c r="INS2447" s="63"/>
      <c r="INT2447" s="63"/>
      <c r="INU2447" s="63"/>
      <c r="INV2447" s="63"/>
      <c r="INW2447" s="63"/>
      <c r="INX2447" s="63"/>
      <c r="INY2447" s="63"/>
      <c r="INZ2447" s="63"/>
      <c r="IOA2447" s="63"/>
      <c r="IOB2447" s="63"/>
      <c r="IOC2447" s="63"/>
      <c r="IOD2447" s="63"/>
      <c r="IOE2447" s="63"/>
      <c r="IOF2447" s="63"/>
      <c r="IOG2447" s="63"/>
      <c r="IOH2447" s="63"/>
      <c r="IOI2447" s="63"/>
      <c r="IOJ2447" s="63"/>
      <c r="IOK2447" s="63"/>
      <c r="IOL2447" s="63"/>
      <c r="IOM2447" s="63"/>
      <c r="ION2447" s="63"/>
      <c r="IOO2447" s="63"/>
      <c r="IOP2447" s="63"/>
      <c r="IOQ2447" s="63"/>
      <c r="IOR2447" s="63"/>
      <c r="IOS2447" s="63"/>
      <c r="IOT2447" s="63"/>
      <c r="IOU2447" s="63"/>
      <c r="IOV2447" s="63"/>
      <c r="IOW2447" s="63"/>
      <c r="IOX2447" s="63"/>
      <c r="IOY2447" s="63"/>
      <c r="IOZ2447" s="63"/>
      <c r="IPA2447" s="63"/>
      <c r="IPB2447" s="63"/>
      <c r="IPC2447" s="63"/>
      <c r="IPD2447" s="63"/>
      <c r="IPE2447" s="63"/>
      <c r="IPF2447" s="63"/>
      <c r="IPG2447" s="63"/>
      <c r="IPH2447" s="63"/>
      <c r="IPI2447" s="63"/>
      <c r="IPJ2447" s="63"/>
      <c r="IPK2447" s="63"/>
      <c r="IPL2447" s="63"/>
      <c r="IPM2447" s="63"/>
      <c r="IPN2447" s="63"/>
      <c r="IPO2447" s="63"/>
      <c r="IPP2447" s="63"/>
      <c r="IPQ2447" s="63"/>
      <c r="IPR2447" s="63"/>
      <c r="IPS2447" s="63"/>
      <c r="IPT2447" s="63"/>
      <c r="IPU2447" s="63"/>
      <c r="IPV2447" s="63"/>
      <c r="IPW2447" s="63"/>
      <c r="IPX2447" s="63"/>
      <c r="IPY2447" s="63"/>
      <c r="IPZ2447" s="63"/>
      <c r="IQA2447" s="63"/>
      <c r="IQB2447" s="63"/>
      <c r="IQC2447" s="63"/>
      <c r="IQD2447" s="63"/>
      <c r="IQE2447" s="63"/>
      <c r="IQF2447" s="63"/>
      <c r="IQG2447" s="63"/>
      <c r="IQH2447" s="63"/>
      <c r="IQI2447" s="63"/>
      <c r="IQJ2447" s="63"/>
      <c r="IQK2447" s="63"/>
      <c r="IQL2447" s="63"/>
      <c r="IQM2447" s="63"/>
      <c r="IQN2447" s="63"/>
      <c r="IQO2447" s="63"/>
      <c r="IQP2447" s="63"/>
      <c r="IQQ2447" s="63"/>
      <c r="IQR2447" s="63"/>
      <c r="IQS2447" s="63"/>
      <c r="IQT2447" s="63"/>
      <c r="IQU2447" s="63"/>
      <c r="IQV2447" s="63"/>
      <c r="IQW2447" s="63"/>
      <c r="IQX2447" s="63"/>
      <c r="IQY2447" s="63"/>
      <c r="IQZ2447" s="63"/>
      <c r="IRA2447" s="63"/>
      <c r="IRB2447" s="63"/>
      <c r="IRC2447" s="63"/>
      <c r="IRD2447" s="63"/>
      <c r="IRE2447" s="63"/>
      <c r="IRF2447" s="63"/>
      <c r="IRG2447" s="63"/>
      <c r="IRH2447" s="63"/>
      <c r="IRI2447" s="63"/>
      <c r="IRJ2447" s="63"/>
      <c r="IRK2447" s="63"/>
      <c r="IRL2447" s="63"/>
      <c r="IRM2447" s="63"/>
      <c r="IRN2447" s="63"/>
      <c r="IRO2447" s="63"/>
      <c r="IRP2447" s="63"/>
      <c r="IRQ2447" s="63"/>
      <c r="IRR2447" s="63"/>
      <c r="IRS2447" s="63"/>
      <c r="IRT2447" s="63"/>
      <c r="IRU2447" s="63"/>
      <c r="IRV2447" s="63"/>
      <c r="IRW2447" s="63"/>
      <c r="IRX2447" s="63"/>
      <c r="IRY2447" s="63"/>
      <c r="IRZ2447" s="63"/>
      <c r="ISA2447" s="63"/>
      <c r="ISB2447" s="63"/>
      <c r="ISC2447" s="63"/>
      <c r="ISD2447" s="63"/>
      <c r="ISE2447" s="63"/>
      <c r="ISF2447" s="63"/>
      <c r="ISG2447" s="63"/>
      <c r="ISH2447" s="63"/>
      <c r="ISI2447" s="63"/>
      <c r="ISJ2447" s="63"/>
      <c r="ISK2447" s="63"/>
      <c r="ISL2447" s="63"/>
      <c r="ISM2447" s="63"/>
      <c r="ISN2447" s="63"/>
      <c r="ISO2447" s="63"/>
      <c r="ISP2447" s="63"/>
      <c r="ISQ2447" s="63"/>
      <c r="ISR2447" s="63"/>
      <c r="ISS2447" s="63"/>
      <c r="IST2447" s="63"/>
      <c r="ISU2447" s="63"/>
      <c r="ISV2447" s="63"/>
      <c r="ISW2447" s="63"/>
      <c r="ISX2447" s="63"/>
      <c r="ISY2447" s="63"/>
      <c r="ISZ2447" s="63"/>
      <c r="ITA2447" s="63"/>
      <c r="ITB2447" s="63"/>
      <c r="ITC2447" s="63"/>
      <c r="ITD2447" s="63"/>
      <c r="ITE2447" s="63"/>
      <c r="ITF2447" s="63"/>
      <c r="ITG2447" s="63"/>
      <c r="ITH2447" s="63"/>
      <c r="ITI2447" s="63"/>
      <c r="ITJ2447" s="63"/>
      <c r="ITK2447" s="63"/>
      <c r="ITL2447" s="63"/>
      <c r="ITM2447" s="63"/>
      <c r="ITN2447" s="63"/>
      <c r="ITO2447" s="63"/>
      <c r="ITP2447" s="63"/>
      <c r="ITQ2447" s="63"/>
      <c r="ITR2447" s="63"/>
      <c r="ITS2447" s="63"/>
      <c r="ITT2447" s="63"/>
      <c r="ITU2447" s="63"/>
      <c r="ITV2447" s="63"/>
      <c r="ITW2447" s="63"/>
      <c r="ITX2447" s="63"/>
      <c r="ITY2447" s="63"/>
      <c r="ITZ2447" s="63"/>
      <c r="IUA2447" s="63"/>
      <c r="IUB2447" s="63"/>
      <c r="IUC2447" s="63"/>
      <c r="IUD2447" s="63"/>
      <c r="IUE2447" s="63"/>
      <c r="IUF2447" s="63"/>
      <c r="IUG2447" s="63"/>
      <c r="IUH2447" s="63"/>
      <c r="IUI2447" s="63"/>
      <c r="IUJ2447" s="63"/>
      <c r="IUK2447" s="63"/>
      <c r="IUL2447" s="63"/>
      <c r="IUM2447" s="63"/>
      <c r="IUN2447" s="63"/>
      <c r="IUO2447" s="63"/>
      <c r="IUP2447" s="63"/>
      <c r="IUQ2447" s="63"/>
      <c r="IUR2447" s="63"/>
      <c r="IUS2447" s="63"/>
      <c r="IUT2447" s="63"/>
      <c r="IUU2447" s="63"/>
      <c r="IUV2447" s="63"/>
      <c r="IUW2447" s="63"/>
      <c r="IUX2447" s="63"/>
      <c r="IUY2447" s="63"/>
      <c r="IUZ2447" s="63"/>
      <c r="IVA2447" s="63"/>
      <c r="IVB2447" s="63"/>
      <c r="IVC2447" s="63"/>
      <c r="IVD2447" s="63"/>
      <c r="IVE2447" s="63"/>
      <c r="IVF2447" s="63"/>
      <c r="IVG2447" s="63"/>
      <c r="IVH2447" s="63"/>
      <c r="IVI2447" s="63"/>
      <c r="IVJ2447" s="63"/>
      <c r="IVK2447" s="63"/>
      <c r="IVL2447" s="63"/>
      <c r="IVM2447" s="63"/>
      <c r="IVN2447" s="63"/>
      <c r="IVO2447" s="63"/>
      <c r="IVP2447" s="63"/>
      <c r="IVQ2447" s="63"/>
      <c r="IVR2447" s="63"/>
      <c r="IVS2447" s="63"/>
      <c r="IVT2447" s="63"/>
      <c r="IVU2447" s="63"/>
      <c r="IVV2447" s="63"/>
      <c r="IVW2447" s="63"/>
      <c r="IVX2447" s="63"/>
      <c r="IVY2447" s="63"/>
      <c r="IVZ2447" s="63"/>
      <c r="IWA2447" s="63"/>
      <c r="IWB2447" s="63"/>
      <c r="IWC2447" s="63"/>
      <c r="IWD2447" s="63"/>
      <c r="IWE2447" s="63"/>
      <c r="IWF2447" s="63"/>
      <c r="IWG2447" s="63"/>
      <c r="IWH2447" s="63"/>
      <c r="IWI2447" s="63"/>
      <c r="IWJ2447" s="63"/>
      <c r="IWK2447" s="63"/>
      <c r="IWL2447" s="63"/>
      <c r="IWM2447" s="63"/>
      <c r="IWN2447" s="63"/>
      <c r="IWO2447" s="63"/>
      <c r="IWP2447" s="63"/>
      <c r="IWQ2447" s="63"/>
      <c r="IWR2447" s="63"/>
      <c r="IWS2447" s="63"/>
      <c r="IWT2447" s="63"/>
      <c r="IWU2447" s="63"/>
      <c r="IWV2447" s="63"/>
      <c r="IWW2447" s="63"/>
      <c r="IWX2447" s="63"/>
      <c r="IWY2447" s="63"/>
      <c r="IWZ2447" s="63"/>
      <c r="IXA2447" s="63"/>
      <c r="IXB2447" s="63"/>
      <c r="IXC2447" s="63"/>
      <c r="IXD2447" s="63"/>
      <c r="IXE2447" s="63"/>
      <c r="IXF2447" s="63"/>
      <c r="IXG2447" s="63"/>
      <c r="IXH2447" s="63"/>
      <c r="IXI2447" s="63"/>
      <c r="IXJ2447" s="63"/>
      <c r="IXK2447" s="63"/>
      <c r="IXL2447" s="63"/>
      <c r="IXM2447" s="63"/>
      <c r="IXN2447" s="63"/>
      <c r="IXO2447" s="63"/>
      <c r="IXP2447" s="63"/>
      <c r="IXQ2447" s="63"/>
      <c r="IXR2447" s="63"/>
      <c r="IXS2447" s="63"/>
      <c r="IXT2447" s="63"/>
      <c r="IXU2447" s="63"/>
      <c r="IXV2447" s="63"/>
      <c r="IXW2447" s="63"/>
      <c r="IXX2447" s="63"/>
      <c r="IXY2447" s="63"/>
      <c r="IXZ2447" s="63"/>
      <c r="IYA2447" s="63"/>
      <c r="IYB2447" s="63"/>
      <c r="IYC2447" s="63"/>
      <c r="IYD2447" s="63"/>
      <c r="IYE2447" s="63"/>
      <c r="IYF2447" s="63"/>
      <c r="IYG2447" s="63"/>
      <c r="IYH2447" s="63"/>
      <c r="IYI2447" s="63"/>
      <c r="IYJ2447" s="63"/>
      <c r="IYK2447" s="63"/>
      <c r="IYL2447" s="63"/>
      <c r="IYM2447" s="63"/>
      <c r="IYN2447" s="63"/>
      <c r="IYO2447" s="63"/>
      <c r="IYP2447" s="63"/>
      <c r="IYQ2447" s="63"/>
      <c r="IYR2447" s="63"/>
      <c r="IYS2447" s="63"/>
      <c r="IYT2447" s="63"/>
      <c r="IYU2447" s="63"/>
      <c r="IYV2447" s="63"/>
      <c r="IYW2447" s="63"/>
      <c r="IYX2447" s="63"/>
      <c r="IYY2447" s="63"/>
      <c r="IYZ2447" s="63"/>
      <c r="IZA2447" s="63"/>
      <c r="IZB2447" s="63"/>
      <c r="IZC2447" s="63"/>
      <c r="IZD2447" s="63"/>
      <c r="IZE2447" s="63"/>
      <c r="IZF2447" s="63"/>
      <c r="IZG2447" s="63"/>
      <c r="IZH2447" s="63"/>
      <c r="IZI2447" s="63"/>
      <c r="IZJ2447" s="63"/>
      <c r="IZK2447" s="63"/>
      <c r="IZL2447" s="63"/>
      <c r="IZM2447" s="63"/>
      <c r="IZN2447" s="63"/>
      <c r="IZO2447" s="63"/>
      <c r="IZP2447" s="63"/>
      <c r="IZQ2447" s="63"/>
      <c r="IZR2447" s="63"/>
      <c r="IZS2447" s="63"/>
      <c r="IZT2447" s="63"/>
      <c r="IZU2447" s="63"/>
      <c r="IZV2447" s="63"/>
      <c r="IZW2447" s="63"/>
      <c r="IZX2447" s="63"/>
      <c r="IZY2447" s="63"/>
      <c r="IZZ2447" s="63"/>
      <c r="JAA2447" s="63"/>
      <c r="JAB2447" s="63"/>
      <c r="JAC2447" s="63"/>
      <c r="JAD2447" s="63"/>
      <c r="JAE2447" s="63"/>
      <c r="JAF2447" s="63"/>
      <c r="JAG2447" s="63"/>
      <c r="JAH2447" s="63"/>
      <c r="JAI2447" s="63"/>
      <c r="JAJ2447" s="63"/>
      <c r="JAK2447" s="63"/>
      <c r="JAL2447" s="63"/>
      <c r="JAM2447" s="63"/>
      <c r="JAN2447" s="63"/>
      <c r="JAO2447" s="63"/>
      <c r="JAP2447" s="63"/>
      <c r="JAQ2447" s="63"/>
      <c r="JAR2447" s="63"/>
      <c r="JAS2447" s="63"/>
      <c r="JAT2447" s="63"/>
      <c r="JAU2447" s="63"/>
      <c r="JAV2447" s="63"/>
      <c r="JAW2447" s="63"/>
      <c r="JAX2447" s="63"/>
      <c r="JAY2447" s="63"/>
      <c r="JAZ2447" s="63"/>
      <c r="JBA2447" s="63"/>
      <c r="JBB2447" s="63"/>
      <c r="JBC2447" s="63"/>
      <c r="JBD2447" s="63"/>
      <c r="JBE2447" s="63"/>
      <c r="JBF2447" s="63"/>
      <c r="JBG2447" s="63"/>
      <c r="JBH2447" s="63"/>
      <c r="JBI2447" s="63"/>
      <c r="JBJ2447" s="63"/>
      <c r="JBK2447" s="63"/>
      <c r="JBL2447" s="63"/>
      <c r="JBM2447" s="63"/>
      <c r="JBN2447" s="63"/>
      <c r="JBO2447" s="63"/>
      <c r="JBP2447" s="63"/>
      <c r="JBQ2447" s="63"/>
      <c r="JBR2447" s="63"/>
      <c r="JBS2447" s="63"/>
      <c r="JBT2447" s="63"/>
      <c r="JBU2447" s="63"/>
      <c r="JBV2447" s="63"/>
      <c r="JBW2447" s="63"/>
      <c r="JBX2447" s="63"/>
      <c r="JBY2447" s="63"/>
      <c r="JBZ2447" s="63"/>
      <c r="JCA2447" s="63"/>
      <c r="JCB2447" s="63"/>
      <c r="JCC2447" s="63"/>
      <c r="JCD2447" s="63"/>
      <c r="JCE2447" s="63"/>
      <c r="JCF2447" s="63"/>
      <c r="JCG2447" s="63"/>
      <c r="JCH2447" s="63"/>
      <c r="JCI2447" s="63"/>
      <c r="JCJ2447" s="63"/>
      <c r="JCK2447" s="63"/>
      <c r="JCL2447" s="63"/>
      <c r="JCM2447" s="63"/>
      <c r="JCN2447" s="63"/>
      <c r="JCO2447" s="63"/>
      <c r="JCP2447" s="63"/>
      <c r="JCQ2447" s="63"/>
      <c r="JCR2447" s="63"/>
      <c r="JCS2447" s="63"/>
      <c r="JCT2447" s="63"/>
      <c r="JCU2447" s="63"/>
      <c r="JCV2447" s="63"/>
      <c r="JCW2447" s="63"/>
      <c r="JCX2447" s="63"/>
      <c r="JCY2447" s="63"/>
      <c r="JCZ2447" s="63"/>
      <c r="JDA2447" s="63"/>
      <c r="JDB2447" s="63"/>
      <c r="JDC2447" s="63"/>
      <c r="JDD2447" s="63"/>
      <c r="JDE2447" s="63"/>
      <c r="JDF2447" s="63"/>
      <c r="JDG2447" s="63"/>
      <c r="JDH2447" s="63"/>
      <c r="JDI2447" s="63"/>
      <c r="JDJ2447" s="63"/>
      <c r="JDK2447" s="63"/>
      <c r="JDL2447" s="63"/>
      <c r="JDM2447" s="63"/>
      <c r="JDN2447" s="63"/>
      <c r="JDO2447" s="63"/>
      <c r="JDP2447" s="63"/>
      <c r="JDQ2447" s="63"/>
      <c r="JDR2447" s="63"/>
      <c r="JDS2447" s="63"/>
      <c r="JDT2447" s="63"/>
      <c r="JDU2447" s="63"/>
      <c r="JDV2447" s="63"/>
      <c r="JDW2447" s="63"/>
      <c r="JDX2447" s="63"/>
      <c r="JDY2447" s="63"/>
      <c r="JDZ2447" s="63"/>
      <c r="JEA2447" s="63"/>
      <c r="JEB2447" s="63"/>
      <c r="JEC2447" s="63"/>
      <c r="JED2447" s="63"/>
      <c r="JEE2447" s="63"/>
      <c r="JEF2447" s="63"/>
      <c r="JEG2447" s="63"/>
      <c r="JEH2447" s="63"/>
      <c r="JEI2447" s="63"/>
      <c r="JEJ2447" s="63"/>
      <c r="JEK2447" s="63"/>
      <c r="JEL2447" s="63"/>
      <c r="JEM2447" s="63"/>
      <c r="JEN2447" s="63"/>
      <c r="JEO2447" s="63"/>
      <c r="JEP2447" s="63"/>
      <c r="JEQ2447" s="63"/>
      <c r="JER2447" s="63"/>
      <c r="JES2447" s="63"/>
      <c r="JET2447" s="63"/>
      <c r="JEU2447" s="63"/>
      <c r="JEV2447" s="63"/>
      <c r="JEW2447" s="63"/>
      <c r="JEX2447" s="63"/>
      <c r="JEY2447" s="63"/>
      <c r="JEZ2447" s="63"/>
      <c r="JFA2447" s="63"/>
      <c r="JFB2447" s="63"/>
      <c r="JFC2447" s="63"/>
      <c r="JFD2447" s="63"/>
      <c r="JFE2447" s="63"/>
      <c r="JFF2447" s="63"/>
      <c r="JFG2447" s="63"/>
      <c r="JFH2447" s="63"/>
      <c r="JFI2447" s="63"/>
      <c r="JFJ2447" s="63"/>
      <c r="JFK2447" s="63"/>
      <c r="JFL2447" s="63"/>
      <c r="JFM2447" s="63"/>
      <c r="JFN2447" s="63"/>
      <c r="JFO2447" s="63"/>
      <c r="JFP2447" s="63"/>
      <c r="JFQ2447" s="63"/>
      <c r="JFR2447" s="63"/>
      <c r="JFS2447" s="63"/>
      <c r="JFT2447" s="63"/>
      <c r="JFU2447" s="63"/>
      <c r="JFV2447" s="63"/>
      <c r="JFW2447" s="63"/>
      <c r="JFX2447" s="63"/>
      <c r="JFY2447" s="63"/>
      <c r="JFZ2447" s="63"/>
      <c r="JGA2447" s="63"/>
      <c r="JGB2447" s="63"/>
      <c r="JGC2447" s="63"/>
      <c r="JGD2447" s="63"/>
      <c r="JGE2447" s="63"/>
      <c r="JGF2447" s="63"/>
      <c r="JGG2447" s="63"/>
      <c r="JGH2447" s="63"/>
      <c r="JGI2447" s="63"/>
      <c r="JGJ2447" s="63"/>
      <c r="JGK2447" s="63"/>
      <c r="JGL2447" s="63"/>
      <c r="JGM2447" s="63"/>
      <c r="JGN2447" s="63"/>
      <c r="JGO2447" s="63"/>
      <c r="JGP2447" s="63"/>
      <c r="JGQ2447" s="63"/>
      <c r="JGR2447" s="63"/>
      <c r="JGS2447" s="63"/>
      <c r="JGT2447" s="63"/>
      <c r="JGU2447" s="63"/>
      <c r="JGV2447" s="63"/>
      <c r="JGW2447" s="63"/>
      <c r="JGX2447" s="63"/>
      <c r="JGY2447" s="63"/>
      <c r="JGZ2447" s="63"/>
      <c r="JHA2447" s="63"/>
      <c r="JHB2447" s="63"/>
      <c r="JHC2447" s="63"/>
      <c r="JHD2447" s="63"/>
      <c r="JHE2447" s="63"/>
      <c r="JHF2447" s="63"/>
      <c r="JHG2447" s="63"/>
      <c r="JHH2447" s="63"/>
      <c r="JHI2447" s="63"/>
      <c r="JHJ2447" s="63"/>
      <c r="JHK2447" s="63"/>
      <c r="JHL2447" s="63"/>
      <c r="JHM2447" s="63"/>
      <c r="JHN2447" s="63"/>
      <c r="JHO2447" s="63"/>
      <c r="JHP2447" s="63"/>
      <c r="JHQ2447" s="63"/>
      <c r="JHR2447" s="63"/>
      <c r="JHS2447" s="63"/>
      <c r="JHT2447" s="63"/>
      <c r="JHU2447" s="63"/>
      <c r="JHV2447" s="63"/>
      <c r="JHW2447" s="63"/>
      <c r="JHX2447" s="63"/>
      <c r="JHY2447" s="63"/>
      <c r="JHZ2447" s="63"/>
      <c r="JIA2447" s="63"/>
      <c r="JIB2447" s="63"/>
      <c r="JIC2447" s="63"/>
      <c r="JID2447" s="63"/>
      <c r="JIE2447" s="63"/>
      <c r="JIF2447" s="63"/>
      <c r="JIG2447" s="63"/>
      <c r="JIH2447" s="63"/>
      <c r="JII2447" s="63"/>
      <c r="JIJ2447" s="63"/>
      <c r="JIK2447" s="63"/>
      <c r="JIL2447" s="63"/>
      <c r="JIM2447" s="63"/>
      <c r="JIN2447" s="63"/>
      <c r="JIO2447" s="63"/>
      <c r="JIP2447" s="63"/>
      <c r="JIQ2447" s="63"/>
      <c r="JIR2447" s="63"/>
      <c r="JIS2447" s="63"/>
      <c r="JIT2447" s="63"/>
      <c r="JIU2447" s="63"/>
      <c r="JIV2447" s="63"/>
      <c r="JIW2447" s="63"/>
      <c r="JIX2447" s="63"/>
      <c r="JIY2447" s="63"/>
      <c r="JIZ2447" s="63"/>
      <c r="JJA2447" s="63"/>
      <c r="JJB2447" s="63"/>
      <c r="JJC2447" s="63"/>
      <c r="JJD2447" s="63"/>
      <c r="JJE2447" s="63"/>
      <c r="JJF2447" s="63"/>
      <c r="JJG2447" s="63"/>
      <c r="JJH2447" s="63"/>
      <c r="JJI2447" s="63"/>
      <c r="JJJ2447" s="63"/>
      <c r="JJK2447" s="63"/>
      <c r="JJL2447" s="63"/>
      <c r="JJM2447" s="63"/>
      <c r="JJN2447" s="63"/>
      <c r="JJO2447" s="63"/>
      <c r="JJP2447" s="63"/>
      <c r="JJQ2447" s="63"/>
      <c r="JJR2447" s="63"/>
      <c r="JJS2447" s="63"/>
      <c r="JJT2447" s="63"/>
      <c r="JJU2447" s="63"/>
      <c r="JJV2447" s="63"/>
      <c r="JJW2447" s="63"/>
      <c r="JJX2447" s="63"/>
      <c r="JJY2447" s="63"/>
      <c r="JJZ2447" s="63"/>
      <c r="JKA2447" s="63"/>
      <c r="JKB2447" s="63"/>
      <c r="JKC2447" s="63"/>
      <c r="JKD2447" s="63"/>
      <c r="JKE2447" s="63"/>
      <c r="JKF2447" s="63"/>
      <c r="JKG2447" s="63"/>
      <c r="JKH2447" s="63"/>
      <c r="JKI2447" s="63"/>
      <c r="JKJ2447" s="63"/>
      <c r="JKK2447" s="63"/>
      <c r="JKL2447" s="63"/>
      <c r="JKM2447" s="63"/>
      <c r="JKN2447" s="63"/>
      <c r="JKO2447" s="63"/>
      <c r="JKP2447" s="63"/>
      <c r="JKQ2447" s="63"/>
      <c r="JKR2447" s="63"/>
      <c r="JKS2447" s="63"/>
      <c r="JKT2447" s="63"/>
      <c r="JKU2447" s="63"/>
      <c r="JKV2447" s="63"/>
      <c r="JKW2447" s="63"/>
      <c r="JKX2447" s="63"/>
      <c r="JKY2447" s="63"/>
      <c r="JKZ2447" s="63"/>
      <c r="JLA2447" s="63"/>
      <c r="JLB2447" s="63"/>
      <c r="JLC2447" s="63"/>
      <c r="JLD2447" s="63"/>
      <c r="JLE2447" s="63"/>
      <c r="JLF2447" s="63"/>
      <c r="JLG2447" s="63"/>
      <c r="JLH2447" s="63"/>
      <c r="JLI2447" s="63"/>
      <c r="JLJ2447" s="63"/>
      <c r="JLK2447" s="63"/>
      <c r="JLL2447" s="63"/>
      <c r="JLM2447" s="63"/>
      <c r="JLN2447" s="63"/>
      <c r="JLO2447" s="63"/>
      <c r="JLP2447" s="63"/>
      <c r="JLQ2447" s="63"/>
      <c r="JLR2447" s="63"/>
      <c r="JLS2447" s="63"/>
      <c r="JLT2447" s="63"/>
      <c r="JLU2447" s="63"/>
      <c r="JLV2447" s="63"/>
      <c r="JLW2447" s="63"/>
      <c r="JLX2447" s="63"/>
      <c r="JLY2447" s="63"/>
      <c r="JLZ2447" s="63"/>
      <c r="JMA2447" s="63"/>
      <c r="JMB2447" s="63"/>
      <c r="JMC2447" s="63"/>
      <c r="JMD2447" s="63"/>
      <c r="JME2447" s="63"/>
      <c r="JMF2447" s="63"/>
      <c r="JMG2447" s="63"/>
      <c r="JMH2447" s="63"/>
      <c r="JMI2447" s="63"/>
      <c r="JMJ2447" s="63"/>
      <c r="JMK2447" s="63"/>
      <c r="JML2447" s="63"/>
      <c r="JMM2447" s="63"/>
      <c r="JMN2447" s="63"/>
      <c r="JMO2447" s="63"/>
      <c r="JMP2447" s="63"/>
      <c r="JMQ2447" s="63"/>
      <c r="JMR2447" s="63"/>
      <c r="JMS2447" s="63"/>
      <c r="JMT2447" s="63"/>
      <c r="JMU2447" s="63"/>
      <c r="JMV2447" s="63"/>
      <c r="JMW2447" s="63"/>
      <c r="JMX2447" s="63"/>
      <c r="JMY2447" s="63"/>
      <c r="JMZ2447" s="63"/>
      <c r="JNA2447" s="63"/>
      <c r="JNB2447" s="63"/>
      <c r="JNC2447" s="63"/>
      <c r="JND2447" s="63"/>
      <c r="JNE2447" s="63"/>
      <c r="JNF2447" s="63"/>
      <c r="JNG2447" s="63"/>
      <c r="JNH2447" s="63"/>
      <c r="JNI2447" s="63"/>
      <c r="JNJ2447" s="63"/>
      <c r="JNK2447" s="63"/>
      <c r="JNL2447" s="63"/>
      <c r="JNM2447" s="63"/>
      <c r="JNN2447" s="63"/>
      <c r="JNO2447" s="63"/>
      <c r="JNP2447" s="63"/>
      <c r="JNQ2447" s="63"/>
      <c r="JNR2447" s="63"/>
      <c r="JNS2447" s="63"/>
      <c r="JNT2447" s="63"/>
      <c r="JNU2447" s="63"/>
      <c r="JNV2447" s="63"/>
      <c r="JNW2447" s="63"/>
      <c r="JNX2447" s="63"/>
      <c r="JNY2447" s="63"/>
      <c r="JNZ2447" s="63"/>
      <c r="JOA2447" s="63"/>
      <c r="JOB2447" s="63"/>
      <c r="JOC2447" s="63"/>
      <c r="JOD2447" s="63"/>
      <c r="JOE2447" s="63"/>
      <c r="JOF2447" s="63"/>
      <c r="JOG2447" s="63"/>
      <c r="JOH2447" s="63"/>
      <c r="JOI2447" s="63"/>
      <c r="JOJ2447" s="63"/>
      <c r="JOK2447" s="63"/>
      <c r="JOL2447" s="63"/>
      <c r="JOM2447" s="63"/>
      <c r="JON2447" s="63"/>
      <c r="JOO2447" s="63"/>
      <c r="JOP2447" s="63"/>
      <c r="JOQ2447" s="63"/>
      <c r="JOR2447" s="63"/>
      <c r="JOS2447" s="63"/>
      <c r="JOT2447" s="63"/>
      <c r="JOU2447" s="63"/>
      <c r="JOV2447" s="63"/>
      <c r="JOW2447" s="63"/>
      <c r="JOX2447" s="63"/>
      <c r="JOY2447" s="63"/>
      <c r="JOZ2447" s="63"/>
      <c r="JPA2447" s="63"/>
      <c r="JPB2447" s="63"/>
      <c r="JPC2447" s="63"/>
      <c r="JPD2447" s="63"/>
      <c r="JPE2447" s="63"/>
      <c r="JPF2447" s="63"/>
      <c r="JPG2447" s="63"/>
      <c r="JPH2447" s="63"/>
      <c r="JPI2447" s="63"/>
      <c r="JPJ2447" s="63"/>
      <c r="JPK2447" s="63"/>
      <c r="JPL2447" s="63"/>
      <c r="JPM2447" s="63"/>
      <c r="JPN2447" s="63"/>
      <c r="JPO2447" s="63"/>
      <c r="JPP2447" s="63"/>
      <c r="JPQ2447" s="63"/>
      <c r="JPR2447" s="63"/>
      <c r="JPS2447" s="63"/>
      <c r="JPT2447" s="63"/>
      <c r="JPU2447" s="63"/>
      <c r="JPV2447" s="63"/>
      <c r="JPW2447" s="63"/>
      <c r="JPX2447" s="63"/>
      <c r="JPY2447" s="63"/>
      <c r="JPZ2447" s="63"/>
      <c r="JQA2447" s="63"/>
      <c r="JQB2447" s="63"/>
      <c r="JQC2447" s="63"/>
      <c r="JQD2447" s="63"/>
      <c r="JQE2447" s="63"/>
      <c r="JQF2447" s="63"/>
      <c r="JQG2447" s="63"/>
      <c r="JQH2447" s="63"/>
      <c r="JQI2447" s="63"/>
      <c r="JQJ2447" s="63"/>
      <c r="JQK2447" s="63"/>
      <c r="JQL2447" s="63"/>
      <c r="JQM2447" s="63"/>
      <c r="JQN2447" s="63"/>
      <c r="JQO2447" s="63"/>
      <c r="JQP2447" s="63"/>
      <c r="JQQ2447" s="63"/>
      <c r="JQR2447" s="63"/>
      <c r="JQS2447" s="63"/>
      <c r="JQT2447" s="63"/>
      <c r="JQU2447" s="63"/>
      <c r="JQV2447" s="63"/>
      <c r="JQW2447" s="63"/>
      <c r="JQX2447" s="63"/>
      <c r="JQY2447" s="63"/>
      <c r="JQZ2447" s="63"/>
      <c r="JRA2447" s="63"/>
      <c r="JRB2447" s="63"/>
      <c r="JRC2447" s="63"/>
      <c r="JRD2447" s="63"/>
      <c r="JRE2447" s="63"/>
      <c r="JRF2447" s="63"/>
      <c r="JRG2447" s="63"/>
      <c r="JRH2447" s="63"/>
      <c r="JRI2447" s="63"/>
      <c r="JRJ2447" s="63"/>
      <c r="JRK2447" s="63"/>
      <c r="JRL2447" s="63"/>
      <c r="JRM2447" s="63"/>
      <c r="JRN2447" s="63"/>
      <c r="JRO2447" s="63"/>
      <c r="JRP2447" s="63"/>
      <c r="JRQ2447" s="63"/>
      <c r="JRR2447" s="63"/>
      <c r="JRS2447" s="63"/>
      <c r="JRT2447" s="63"/>
      <c r="JRU2447" s="63"/>
      <c r="JRV2447" s="63"/>
      <c r="JRW2447" s="63"/>
      <c r="JRX2447" s="63"/>
      <c r="JRY2447" s="63"/>
      <c r="JRZ2447" s="63"/>
      <c r="JSA2447" s="63"/>
      <c r="JSB2447" s="63"/>
      <c r="JSC2447" s="63"/>
      <c r="JSD2447" s="63"/>
      <c r="JSE2447" s="63"/>
      <c r="JSF2447" s="63"/>
      <c r="JSG2447" s="63"/>
      <c r="JSH2447" s="63"/>
      <c r="JSI2447" s="63"/>
      <c r="JSJ2447" s="63"/>
      <c r="JSK2447" s="63"/>
      <c r="JSL2447" s="63"/>
      <c r="JSM2447" s="63"/>
      <c r="JSN2447" s="63"/>
      <c r="JSO2447" s="63"/>
      <c r="JSP2447" s="63"/>
      <c r="JSQ2447" s="63"/>
      <c r="JSR2447" s="63"/>
      <c r="JSS2447" s="63"/>
      <c r="JST2447" s="63"/>
      <c r="JSU2447" s="63"/>
      <c r="JSV2447" s="63"/>
      <c r="JSW2447" s="63"/>
      <c r="JSX2447" s="63"/>
      <c r="JSY2447" s="63"/>
      <c r="JSZ2447" s="63"/>
      <c r="JTA2447" s="63"/>
      <c r="JTB2447" s="63"/>
      <c r="JTC2447" s="63"/>
      <c r="JTD2447" s="63"/>
      <c r="JTE2447" s="63"/>
      <c r="JTF2447" s="63"/>
      <c r="JTG2447" s="63"/>
      <c r="JTH2447" s="63"/>
      <c r="JTI2447" s="63"/>
      <c r="JTJ2447" s="63"/>
      <c r="JTK2447" s="63"/>
      <c r="JTL2447" s="63"/>
      <c r="JTM2447" s="63"/>
      <c r="JTN2447" s="63"/>
      <c r="JTO2447" s="63"/>
      <c r="JTP2447" s="63"/>
      <c r="JTQ2447" s="63"/>
      <c r="JTR2447" s="63"/>
      <c r="JTS2447" s="63"/>
      <c r="JTT2447" s="63"/>
      <c r="JTU2447" s="63"/>
      <c r="JTV2447" s="63"/>
      <c r="JTW2447" s="63"/>
      <c r="JTX2447" s="63"/>
      <c r="JTY2447" s="63"/>
      <c r="JTZ2447" s="63"/>
      <c r="JUA2447" s="63"/>
      <c r="JUB2447" s="63"/>
      <c r="JUC2447" s="63"/>
      <c r="JUD2447" s="63"/>
      <c r="JUE2447" s="63"/>
      <c r="JUF2447" s="63"/>
      <c r="JUG2447" s="63"/>
      <c r="JUH2447" s="63"/>
      <c r="JUI2447" s="63"/>
      <c r="JUJ2447" s="63"/>
      <c r="JUK2447" s="63"/>
      <c r="JUL2447" s="63"/>
      <c r="JUM2447" s="63"/>
      <c r="JUN2447" s="63"/>
      <c r="JUO2447" s="63"/>
      <c r="JUP2447" s="63"/>
      <c r="JUQ2447" s="63"/>
      <c r="JUR2447" s="63"/>
      <c r="JUS2447" s="63"/>
      <c r="JUT2447" s="63"/>
      <c r="JUU2447" s="63"/>
      <c r="JUV2447" s="63"/>
      <c r="JUW2447" s="63"/>
      <c r="JUX2447" s="63"/>
      <c r="JUY2447" s="63"/>
      <c r="JUZ2447" s="63"/>
      <c r="JVA2447" s="63"/>
      <c r="JVB2447" s="63"/>
      <c r="JVC2447" s="63"/>
      <c r="JVD2447" s="63"/>
      <c r="JVE2447" s="63"/>
      <c r="JVF2447" s="63"/>
      <c r="JVG2447" s="63"/>
      <c r="JVH2447" s="63"/>
      <c r="JVI2447" s="63"/>
      <c r="JVJ2447" s="63"/>
      <c r="JVK2447" s="63"/>
      <c r="JVL2447" s="63"/>
      <c r="JVM2447" s="63"/>
      <c r="JVN2447" s="63"/>
      <c r="JVO2447" s="63"/>
      <c r="JVP2447" s="63"/>
      <c r="JVQ2447" s="63"/>
      <c r="JVR2447" s="63"/>
      <c r="JVS2447" s="63"/>
      <c r="JVT2447" s="63"/>
      <c r="JVU2447" s="63"/>
      <c r="JVV2447" s="63"/>
      <c r="JVW2447" s="63"/>
      <c r="JVX2447" s="63"/>
      <c r="JVY2447" s="63"/>
      <c r="JVZ2447" s="63"/>
      <c r="JWA2447" s="63"/>
      <c r="JWB2447" s="63"/>
      <c r="JWC2447" s="63"/>
      <c r="JWD2447" s="63"/>
      <c r="JWE2447" s="63"/>
      <c r="JWF2447" s="63"/>
      <c r="JWG2447" s="63"/>
      <c r="JWH2447" s="63"/>
      <c r="JWI2447" s="63"/>
      <c r="JWJ2447" s="63"/>
      <c r="JWK2447" s="63"/>
      <c r="JWL2447" s="63"/>
      <c r="JWM2447" s="63"/>
      <c r="JWN2447" s="63"/>
      <c r="JWO2447" s="63"/>
      <c r="JWP2447" s="63"/>
      <c r="JWQ2447" s="63"/>
      <c r="JWR2447" s="63"/>
      <c r="JWS2447" s="63"/>
      <c r="JWT2447" s="63"/>
      <c r="JWU2447" s="63"/>
      <c r="JWV2447" s="63"/>
      <c r="JWW2447" s="63"/>
      <c r="JWX2447" s="63"/>
      <c r="JWY2447" s="63"/>
      <c r="JWZ2447" s="63"/>
      <c r="JXA2447" s="63"/>
      <c r="JXB2447" s="63"/>
      <c r="JXC2447" s="63"/>
      <c r="JXD2447" s="63"/>
      <c r="JXE2447" s="63"/>
      <c r="JXF2447" s="63"/>
      <c r="JXG2447" s="63"/>
      <c r="JXH2447" s="63"/>
      <c r="JXI2447" s="63"/>
      <c r="JXJ2447" s="63"/>
      <c r="JXK2447" s="63"/>
      <c r="JXL2447" s="63"/>
      <c r="JXM2447" s="63"/>
      <c r="JXN2447" s="63"/>
      <c r="JXO2447" s="63"/>
      <c r="JXP2447" s="63"/>
      <c r="JXQ2447" s="63"/>
      <c r="JXR2447" s="63"/>
      <c r="JXS2447" s="63"/>
      <c r="JXT2447" s="63"/>
      <c r="JXU2447" s="63"/>
      <c r="JXV2447" s="63"/>
      <c r="JXW2447" s="63"/>
      <c r="JXX2447" s="63"/>
      <c r="JXY2447" s="63"/>
      <c r="JXZ2447" s="63"/>
      <c r="JYA2447" s="63"/>
      <c r="JYB2447" s="63"/>
      <c r="JYC2447" s="63"/>
      <c r="JYD2447" s="63"/>
      <c r="JYE2447" s="63"/>
      <c r="JYF2447" s="63"/>
      <c r="JYG2447" s="63"/>
      <c r="JYH2447" s="63"/>
      <c r="JYI2447" s="63"/>
      <c r="JYJ2447" s="63"/>
      <c r="JYK2447" s="63"/>
      <c r="JYL2447" s="63"/>
      <c r="JYM2447" s="63"/>
      <c r="JYN2447" s="63"/>
      <c r="JYO2447" s="63"/>
      <c r="JYP2447" s="63"/>
      <c r="JYQ2447" s="63"/>
      <c r="JYR2447" s="63"/>
      <c r="JYS2447" s="63"/>
      <c r="JYT2447" s="63"/>
      <c r="JYU2447" s="63"/>
      <c r="JYV2447" s="63"/>
      <c r="JYW2447" s="63"/>
      <c r="JYX2447" s="63"/>
      <c r="JYY2447" s="63"/>
      <c r="JYZ2447" s="63"/>
      <c r="JZA2447" s="63"/>
      <c r="JZB2447" s="63"/>
      <c r="JZC2447" s="63"/>
      <c r="JZD2447" s="63"/>
      <c r="JZE2447" s="63"/>
      <c r="JZF2447" s="63"/>
      <c r="JZG2447" s="63"/>
      <c r="JZH2447" s="63"/>
      <c r="JZI2447" s="63"/>
      <c r="JZJ2447" s="63"/>
      <c r="JZK2447" s="63"/>
      <c r="JZL2447" s="63"/>
      <c r="JZM2447" s="63"/>
      <c r="JZN2447" s="63"/>
      <c r="JZO2447" s="63"/>
      <c r="JZP2447" s="63"/>
      <c r="JZQ2447" s="63"/>
      <c r="JZR2447" s="63"/>
      <c r="JZS2447" s="63"/>
      <c r="JZT2447" s="63"/>
      <c r="JZU2447" s="63"/>
      <c r="JZV2447" s="63"/>
      <c r="JZW2447" s="63"/>
      <c r="JZX2447" s="63"/>
      <c r="JZY2447" s="63"/>
      <c r="JZZ2447" s="63"/>
      <c r="KAA2447" s="63"/>
      <c r="KAB2447" s="63"/>
      <c r="KAC2447" s="63"/>
      <c r="KAD2447" s="63"/>
      <c r="KAE2447" s="63"/>
      <c r="KAF2447" s="63"/>
      <c r="KAG2447" s="63"/>
      <c r="KAH2447" s="63"/>
      <c r="KAI2447" s="63"/>
      <c r="KAJ2447" s="63"/>
      <c r="KAK2447" s="63"/>
      <c r="KAL2447" s="63"/>
      <c r="KAM2447" s="63"/>
      <c r="KAN2447" s="63"/>
      <c r="KAO2447" s="63"/>
      <c r="KAP2447" s="63"/>
      <c r="KAQ2447" s="63"/>
      <c r="KAR2447" s="63"/>
      <c r="KAS2447" s="63"/>
      <c r="KAT2447" s="63"/>
      <c r="KAU2447" s="63"/>
      <c r="KAV2447" s="63"/>
      <c r="KAW2447" s="63"/>
      <c r="KAX2447" s="63"/>
      <c r="KAY2447" s="63"/>
      <c r="KAZ2447" s="63"/>
      <c r="KBA2447" s="63"/>
      <c r="KBB2447" s="63"/>
      <c r="KBC2447" s="63"/>
      <c r="KBD2447" s="63"/>
      <c r="KBE2447" s="63"/>
      <c r="KBF2447" s="63"/>
      <c r="KBG2447" s="63"/>
      <c r="KBH2447" s="63"/>
      <c r="KBI2447" s="63"/>
      <c r="KBJ2447" s="63"/>
      <c r="KBK2447" s="63"/>
      <c r="KBL2447" s="63"/>
      <c r="KBM2447" s="63"/>
      <c r="KBN2447" s="63"/>
      <c r="KBO2447" s="63"/>
      <c r="KBP2447" s="63"/>
      <c r="KBQ2447" s="63"/>
      <c r="KBR2447" s="63"/>
      <c r="KBS2447" s="63"/>
      <c r="KBT2447" s="63"/>
      <c r="KBU2447" s="63"/>
      <c r="KBV2447" s="63"/>
      <c r="KBW2447" s="63"/>
      <c r="KBX2447" s="63"/>
      <c r="KBY2447" s="63"/>
      <c r="KBZ2447" s="63"/>
      <c r="KCA2447" s="63"/>
      <c r="KCB2447" s="63"/>
      <c r="KCC2447" s="63"/>
      <c r="KCD2447" s="63"/>
      <c r="KCE2447" s="63"/>
      <c r="KCF2447" s="63"/>
      <c r="KCG2447" s="63"/>
      <c r="KCH2447" s="63"/>
      <c r="KCI2447" s="63"/>
      <c r="KCJ2447" s="63"/>
      <c r="KCK2447" s="63"/>
      <c r="KCL2447" s="63"/>
      <c r="KCM2447" s="63"/>
      <c r="KCN2447" s="63"/>
      <c r="KCO2447" s="63"/>
      <c r="KCP2447" s="63"/>
      <c r="KCQ2447" s="63"/>
      <c r="KCR2447" s="63"/>
      <c r="KCS2447" s="63"/>
      <c r="KCT2447" s="63"/>
      <c r="KCU2447" s="63"/>
      <c r="KCV2447" s="63"/>
      <c r="KCW2447" s="63"/>
      <c r="KCX2447" s="63"/>
      <c r="KCY2447" s="63"/>
      <c r="KCZ2447" s="63"/>
      <c r="KDA2447" s="63"/>
      <c r="KDB2447" s="63"/>
      <c r="KDC2447" s="63"/>
      <c r="KDD2447" s="63"/>
      <c r="KDE2447" s="63"/>
      <c r="KDF2447" s="63"/>
      <c r="KDG2447" s="63"/>
      <c r="KDH2447" s="63"/>
      <c r="KDI2447" s="63"/>
      <c r="KDJ2447" s="63"/>
      <c r="KDK2447" s="63"/>
      <c r="KDL2447" s="63"/>
      <c r="KDM2447" s="63"/>
      <c r="KDN2447" s="63"/>
      <c r="KDO2447" s="63"/>
      <c r="KDP2447" s="63"/>
      <c r="KDQ2447" s="63"/>
      <c r="KDR2447" s="63"/>
      <c r="KDS2447" s="63"/>
      <c r="KDT2447" s="63"/>
      <c r="KDU2447" s="63"/>
      <c r="KDV2447" s="63"/>
      <c r="KDW2447" s="63"/>
      <c r="KDX2447" s="63"/>
      <c r="KDY2447" s="63"/>
      <c r="KDZ2447" s="63"/>
      <c r="KEA2447" s="63"/>
      <c r="KEB2447" s="63"/>
      <c r="KEC2447" s="63"/>
      <c r="KED2447" s="63"/>
      <c r="KEE2447" s="63"/>
      <c r="KEF2447" s="63"/>
      <c r="KEG2447" s="63"/>
      <c r="KEH2447" s="63"/>
      <c r="KEI2447" s="63"/>
      <c r="KEJ2447" s="63"/>
      <c r="KEK2447" s="63"/>
      <c r="KEL2447" s="63"/>
      <c r="KEM2447" s="63"/>
      <c r="KEN2447" s="63"/>
      <c r="KEO2447" s="63"/>
      <c r="KEP2447" s="63"/>
      <c r="KEQ2447" s="63"/>
      <c r="KER2447" s="63"/>
      <c r="KES2447" s="63"/>
      <c r="KET2447" s="63"/>
      <c r="KEU2447" s="63"/>
      <c r="KEV2447" s="63"/>
      <c r="KEW2447" s="63"/>
      <c r="KEX2447" s="63"/>
      <c r="KEY2447" s="63"/>
      <c r="KEZ2447" s="63"/>
      <c r="KFA2447" s="63"/>
      <c r="KFB2447" s="63"/>
      <c r="KFC2447" s="63"/>
      <c r="KFD2447" s="63"/>
      <c r="KFE2447" s="63"/>
      <c r="KFF2447" s="63"/>
      <c r="KFG2447" s="63"/>
      <c r="KFH2447" s="63"/>
      <c r="KFI2447" s="63"/>
      <c r="KFJ2447" s="63"/>
      <c r="KFK2447" s="63"/>
      <c r="KFL2447" s="63"/>
      <c r="KFM2447" s="63"/>
      <c r="KFN2447" s="63"/>
      <c r="KFO2447" s="63"/>
      <c r="KFP2447" s="63"/>
      <c r="KFQ2447" s="63"/>
      <c r="KFR2447" s="63"/>
      <c r="KFS2447" s="63"/>
      <c r="KFT2447" s="63"/>
      <c r="KFU2447" s="63"/>
      <c r="KFV2447" s="63"/>
      <c r="KFW2447" s="63"/>
      <c r="KFX2447" s="63"/>
      <c r="KFY2447" s="63"/>
      <c r="KFZ2447" s="63"/>
      <c r="KGA2447" s="63"/>
      <c r="KGB2447" s="63"/>
      <c r="KGC2447" s="63"/>
      <c r="KGD2447" s="63"/>
      <c r="KGE2447" s="63"/>
      <c r="KGF2447" s="63"/>
      <c r="KGG2447" s="63"/>
      <c r="KGH2447" s="63"/>
      <c r="KGI2447" s="63"/>
      <c r="KGJ2447" s="63"/>
      <c r="KGK2447" s="63"/>
      <c r="KGL2447" s="63"/>
      <c r="KGM2447" s="63"/>
      <c r="KGN2447" s="63"/>
      <c r="KGO2447" s="63"/>
      <c r="KGP2447" s="63"/>
      <c r="KGQ2447" s="63"/>
      <c r="KGR2447" s="63"/>
      <c r="KGS2447" s="63"/>
      <c r="KGT2447" s="63"/>
      <c r="KGU2447" s="63"/>
      <c r="KGV2447" s="63"/>
      <c r="KGW2447" s="63"/>
      <c r="KGX2447" s="63"/>
      <c r="KGY2447" s="63"/>
      <c r="KGZ2447" s="63"/>
      <c r="KHA2447" s="63"/>
      <c r="KHB2447" s="63"/>
      <c r="KHC2447" s="63"/>
      <c r="KHD2447" s="63"/>
      <c r="KHE2447" s="63"/>
      <c r="KHF2447" s="63"/>
      <c r="KHG2447" s="63"/>
      <c r="KHH2447" s="63"/>
      <c r="KHI2447" s="63"/>
      <c r="KHJ2447" s="63"/>
      <c r="KHK2447" s="63"/>
      <c r="KHL2447" s="63"/>
      <c r="KHM2447" s="63"/>
      <c r="KHN2447" s="63"/>
      <c r="KHO2447" s="63"/>
      <c r="KHP2447" s="63"/>
      <c r="KHQ2447" s="63"/>
      <c r="KHR2447" s="63"/>
      <c r="KHS2447" s="63"/>
      <c r="KHT2447" s="63"/>
      <c r="KHU2447" s="63"/>
      <c r="KHV2447" s="63"/>
      <c r="KHW2447" s="63"/>
      <c r="KHX2447" s="63"/>
      <c r="KHY2447" s="63"/>
      <c r="KHZ2447" s="63"/>
      <c r="KIA2447" s="63"/>
      <c r="KIB2447" s="63"/>
      <c r="KIC2447" s="63"/>
      <c r="KID2447" s="63"/>
      <c r="KIE2447" s="63"/>
      <c r="KIF2447" s="63"/>
      <c r="KIG2447" s="63"/>
      <c r="KIH2447" s="63"/>
      <c r="KII2447" s="63"/>
      <c r="KIJ2447" s="63"/>
      <c r="KIK2447" s="63"/>
      <c r="KIL2447" s="63"/>
      <c r="KIM2447" s="63"/>
      <c r="KIN2447" s="63"/>
      <c r="KIO2447" s="63"/>
      <c r="KIP2447" s="63"/>
      <c r="KIQ2447" s="63"/>
      <c r="KIR2447" s="63"/>
      <c r="KIS2447" s="63"/>
      <c r="KIT2447" s="63"/>
      <c r="KIU2447" s="63"/>
      <c r="KIV2447" s="63"/>
      <c r="KIW2447" s="63"/>
      <c r="KIX2447" s="63"/>
      <c r="KIY2447" s="63"/>
      <c r="KIZ2447" s="63"/>
      <c r="KJA2447" s="63"/>
      <c r="KJB2447" s="63"/>
      <c r="KJC2447" s="63"/>
      <c r="KJD2447" s="63"/>
      <c r="KJE2447" s="63"/>
      <c r="KJF2447" s="63"/>
      <c r="KJG2447" s="63"/>
      <c r="KJH2447" s="63"/>
      <c r="KJI2447" s="63"/>
      <c r="KJJ2447" s="63"/>
      <c r="KJK2447" s="63"/>
      <c r="KJL2447" s="63"/>
      <c r="KJM2447" s="63"/>
      <c r="KJN2447" s="63"/>
      <c r="KJO2447" s="63"/>
      <c r="KJP2447" s="63"/>
      <c r="KJQ2447" s="63"/>
      <c r="KJR2447" s="63"/>
      <c r="KJS2447" s="63"/>
      <c r="KJT2447" s="63"/>
      <c r="KJU2447" s="63"/>
      <c r="KJV2447" s="63"/>
      <c r="KJW2447" s="63"/>
      <c r="KJX2447" s="63"/>
      <c r="KJY2447" s="63"/>
      <c r="KJZ2447" s="63"/>
      <c r="KKA2447" s="63"/>
      <c r="KKB2447" s="63"/>
      <c r="KKC2447" s="63"/>
      <c r="KKD2447" s="63"/>
      <c r="KKE2447" s="63"/>
      <c r="KKF2447" s="63"/>
      <c r="KKG2447" s="63"/>
      <c r="KKH2447" s="63"/>
      <c r="KKI2447" s="63"/>
      <c r="KKJ2447" s="63"/>
      <c r="KKK2447" s="63"/>
      <c r="KKL2447" s="63"/>
      <c r="KKM2447" s="63"/>
      <c r="KKN2447" s="63"/>
      <c r="KKO2447" s="63"/>
      <c r="KKP2447" s="63"/>
      <c r="KKQ2447" s="63"/>
      <c r="KKR2447" s="63"/>
      <c r="KKS2447" s="63"/>
      <c r="KKT2447" s="63"/>
      <c r="KKU2447" s="63"/>
      <c r="KKV2447" s="63"/>
      <c r="KKW2447" s="63"/>
      <c r="KKX2447" s="63"/>
      <c r="KKY2447" s="63"/>
      <c r="KKZ2447" s="63"/>
      <c r="KLA2447" s="63"/>
      <c r="KLB2447" s="63"/>
      <c r="KLC2447" s="63"/>
      <c r="KLD2447" s="63"/>
      <c r="KLE2447" s="63"/>
      <c r="KLF2447" s="63"/>
      <c r="KLG2447" s="63"/>
      <c r="KLH2447" s="63"/>
      <c r="KLI2447" s="63"/>
      <c r="KLJ2447" s="63"/>
      <c r="KLK2447" s="63"/>
      <c r="KLL2447" s="63"/>
      <c r="KLM2447" s="63"/>
      <c r="KLN2447" s="63"/>
      <c r="KLO2447" s="63"/>
      <c r="KLP2447" s="63"/>
      <c r="KLQ2447" s="63"/>
      <c r="KLR2447" s="63"/>
      <c r="KLS2447" s="63"/>
      <c r="KLT2447" s="63"/>
      <c r="KLU2447" s="63"/>
      <c r="KLV2447" s="63"/>
      <c r="KLW2447" s="63"/>
      <c r="KLX2447" s="63"/>
      <c r="KLY2447" s="63"/>
      <c r="KLZ2447" s="63"/>
      <c r="KMA2447" s="63"/>
      <c r="KMB2447" s="63"/>
      <c r="KMC2447" s="63"/>
      <c r="KMD2447" s="63"/>
      <c r="KME2447" s="63"/>
      <c r="KMF2447" s="63"/>
      <c r="KMG2447" s="63"/>
      <c r="KMH2447" s="63"/>
      <c r="KMI2447" s="63"/>
      <c r="KMJ2447" s="63"/>
      <c r="KMK2447" s="63"/>
      <c r="KML2447" s="63"/>
      <c r="KMM2447" s="63"/>
      <c r="KMN2447" s="63"/>
      <c r="KMO2447" s="63"/>
      <c r="KMP2447" s="63"/>
      <c r="KMQ2447" s="63"/>
      <c r="KMR2447" s="63"/>
      <c r="KMS2447" s="63"/>
      <c r="KMT2447" s="63"/>
      <c r="KMU2447" s="63"/>
      <c r="KMV2447" s="63"/>
      <c r="KMW2447" s="63"/>
      <c r="KMX2447" s="63"/>
      <c r="KMY2447" s="63"/>
      <c r="KMZ2447" s="63"/>
      <c r="KNA2447" s="63"/>
      <c r="KNB2447" s="63"/>
      <c r="KNC2447" s="63"/>
      <c r="KND2447" s="63"/>
      <c r="KNE2447" s="63"/>
      <c r="KNF2447" s="63"/>
      <c r="KNG2447" s="63"/>
      <c r="KNH2447" s="63"/>
      <c r="KNI2447" s="63"/>
      <c r="KNJ2447" s="63"/>
      <c r="KNK2447" s="63"/>
      <c r="KNL2447" s="63"/>
      <c r="KNM2447" s="63"/>
      <c r="KNN2447" s="63"/>
      <c r="KNO2447" s="63"/>
      <c r="KNP2447" s="63"/>
      <c r="KNQ2447" s="63"/>
      <c r="KNR2447" s="63"/>
      <c r="KNS2447" s="63"/>
      <c r="KNT2447" s="63"/>
      <c r="KNU2447" s="63"/>
      <c r="KNV2447" s="63"/>
      <c r="KNW2447" s="63"/>
      <c r="KNX2447" s="63"/>
      <c r="KNY2447" s="63"/>
      <c r="KNZ2447" s="63"/>
      <c r="KOA2447" s="63"/>
      <c r="KOB2447" s="63"/>
      <c r="KOC2447" s="63"/>
      <c r="KOD2447" s="63"/>
      <c r="KOE2447" s="63"/>
      <c r="KOF2447" s="63"/>
      <c r="KOG2447" s="63"/>
      <c r="KOH2447" s="63"/>
      <c r="KOI2447" s="63"/>
      <c r="KOJ2447" s="63"/>
      <c r="KOK2447" s="63"/>
      <c r="KOL2447" s="63"/>
      <c r="KOM2447" s="63"/>
      <c r="KON2447" s="63"/>
      <c r="KOO2447" s="63"/>
      <c r="KOP2447" s="63"/>
      <c r="KOQ2447" s="63"/>
      <c r="KOR2447" s="63"/>
      <c r="KOS2447" s="63"/>
      <c r="KOT2447" s="63"/>
      <c r="KOU2447" s="63"/>
      <c r="KOV2447" s="63"/>
      <c r="KOW2447" s="63"/>
      <c r="KOX2447" s="63"/>
      <c r="KOY2447" s="63"/>
      <c r="KOZ2447" s="63"/>
      <c r="KPA2447" s="63"/>
      <c r="KPB2447" s="63"/>
      <c r="KPC2447" s="63"/>
      <c r="KPD2447" s="63"/>
      <c r="KPE2447" s="63"/>
      <c r="KPF2447" s="63"/>
      <c r="KPG2447" s="63"/>
      <c r="KPH2447" s="63"/>
      <c r="KPI2447" s="63"/>
      <c r="KPJ2447" s="63"/>
      <c r="KPK2447" s="63"/>
      <c r="KPL2447" s="63"/>
      <c r="KPM2447" s="63"/>
      <c r="KPN2447" s="63"/>
      <c r="KPO2447" s="63"/>
      <c r="KPP2447" s="63"/>
      <c r="KPQ2447" s="63"/>
      <c r="KPR2447" s="63"/>
      <c r="KPS2447" s="63"/>
      <c r="KPT2447" s="63"/>
      <c r="KPU2447" s="63"/>
      <c r="KPV2447" s="63"/>
      <c r="KPW2447" s="63"/>
      <c r="KPX2447" s="63"/>
      <c r="KPY2447" s="63"/>
      <c r="KPZ2447" s="63"/>
      <c r="KQA2447" s="63"/>
      <c r="KQB2447" s="63"/>
      <c r="KQC2447" s="63"/>
      <c r="KQD2447" s="63"/>
      <c r="KQE2447" s="63"/>
      <c r="KQF2447" s="63"/>
      <c r="KQG2447" s="63"/>
      <c r="KQH2447" s="63"/>
      <c r="KQI2447" s="63"/>
      <c r="KQJ2447" s="63"/>
      <c r="KQK2447" s="63"/>
      <c r="KQL2447" s="63"/>
      <c r="KQM2447" s="63"/>
      <c r="KQN2447" s="63"/>
      <c r="KQO2447" s="63"/>
      <c r="KQP2447" s="63"/>
      <c r="KQQ2447" s="63"/>
      <c r="KQR2447" s="63"/>
      <c r="KQS2447" s="63"/>
      <c r="KQT2447" s="63"/>
      <c r="KQU2447" s="63"/>
      <c r="KQV2447" s="63"/>
      <c r="KQW2447" s="63"/>
      <c r="KQX2447" s="63"/>
      <c r="KQY2447" s="63"/>
      <c r="KQZ2447" s="63"/>
      <c r="KRA2447" s="63"/>
      <c r="KRB2447" s="63"/>
      <c r="KRC2447" s="63"/>
      <c r="KRD2447" s="63"/>
      <c r="KRE2447" s="63"/>
      <c r="KRF2447" s="63"/>
      <c r="KRG2447" s="63"/>
      <c r="KRH2447" s="63"/>
      <c r="KRI2447" s="63"/>
      <c r="KRJ2447" s="63"/>
      <c r="KRK2447" s="63"/>
      <c r="KRL2447" s="63"/>
      <c r="KRM2447" s="63"/>
      <c r="KRN2447" s="63"/>
      <c r="KRO2447" s="63"/>
      <c r="KRP2447" s="63"/>
      <c r="KRQ2447" s="63"/>
      <c r="KRR2447" s="63"/>
      <c r="KRS2447" s="63"/>
      <c r="KRT2447" s="63"/>
      <c r="KRU2447" s="63"/>
      <c r="KRV2447" s="63"/>
      <c r="KRW2447" s="63"/>
      <c r="KRX2447" s="63"/>
      <c r="KRY2447" s="63"/>
      <c r="KRZ2447" s="63"/>
      <c r="KSA2447" s="63"/>
      <c r="KSB2447" s="63"/>
      <c r="KSC2447" s="63"/>
      <c r="KSD2447" s="63"/>
      <c r="KSE2447" s="63"/>
      <c r="KSF2447" s="63"/>
      <c r="KSG2447" s="63"/>
      <c r="KSH2447" s="63"/>
      <c r="KSI2447" s="63"/>
      <c r="KSJ2447" s="63"/>
      <c r="KSK2447" s="63"/>
      <c r="KSL2447" s="63"/>
      <c r="KSM2447" s="63"/>
      <c r="KSN2447" s="63"/>
      <c r="KSO2447" s="63"/>
      <c r="KSP2447" s="63"/>
      <c r="KSQ2447" s="63"/>
      <c r="KSR2447" s="63"/>
      <c r="KSS2447" s="63"/>
      <c r="KST2447" s="63"/>
      <c r="KSU2447" s="63"/>
      <c r="KSV2447" s="63"/>
      <c r="KSW2447" s="63"/>
      <c r="KSX2447" s="63"/>
      <c r="KSY2447" s="63"/>
      <c r="KSZ2447" s="63"/>
      <c r="KTA2447" s="63"/>
      <c r="KTB2447" s="63"/>
      <c r="KTC2447" s="63"/>
      <c r="KTD2447" s="63"/>
      <c r="KTE2447" s="63"/>
      <c r="KTF2447" s="63"/>
      <c r="KTG2447" s="63"/>
      <c r="KTH2447" s="63"/>
      <c r="KTI2447" s="63"/>
      <c r="KTJ2447" s="63"/>
      <c r="KTK2447" s="63"/>
      <c r="KTL2447" s="63"/>
      <c r="KTM2447" s="63"/>
      <c r="KTN2447" s="63"/>
      <c r="KTO2447" s="63"/>
      <c r="KTP2447" s="63"/>
      <c r="KTQ2447" s="63"/>
      <c r="KTR2447" s="63"/>
      <c r="KTS2447" s="63"/>
      <c r="KTT2447" s="63"/>
      <c r="KTU2447" s="63"/>
      <c r="KTV2447" s="63"/>
      <c r="KTW2447" s="63"/>
      <c r="KTX2447" s="63"/>
      <c r="KTY2447" s="63"/>
      <c r="KTZ2447" s="63"/>
      <c r="KUA2447" s="63"/>
      <c r="KUB2447" s="63"/>
      <c r="KUC2447" s="63"/>
      <c r="KUD2447" s="63"/>
      <c r="KUE2447" s="63"/>
      <c r="KUF2447" s="63"/>
      <c r="KUG2447" s="63"/>
      <c r="KUH2447" s="63"/>
      <c r="KUI2447" s="63"/>
      <c r="KUJ2447" s="63"/>
      <c r="KUK2447" s="63"/>
      <c r="KUL2447" s="63"/>
      <c r="KUM2447" s="63"/>
      <c r="KUN2447" s="63"/>
      <c r="KUO2447" s="63"/>
      <c r="KUP2447" s="63"/>
      <c r="KUQ2447" s="63"/>
      <c r="KUR2447" s="63"/>
      <c r="KUS2447" s="63"/>
      <c r="KUT2447" s="63"/>
      <c r="KUU2447" s="63"/>
      <c r="KUV2447" s="63"/>
      <c r="KUW2447" s="63"/>
      <c r="KUX2447" s="63"/>
      <c r="KUY2447" s="63"/>
      <c r="KUZ2447" s="63"/>
      <c r="KVA2447" s="63"/>
      <c r="KVB2447" s="63"/>
      <c r="KVC2447" s="63"/>
      <c r="KVD2447" s="63"/>
      <c r="KVE2447" s="63"/>
      <c r="KVF2447" s="63"/>
      <c r="KVG2447" s="63"/>
      <c r="KVH2447" s="63"/>
      <c r="KVI2447" s="63"/>
      <c r="KVJ2447" s="63"/>
      <c r="KVK2447" s="63"/>
      <c r="KVL2447" s="63"/>
      <c r="KVM2447" s="63"/>
      <c r="KVN2447" s="63"/>
      <c r="KVO2447" s="63"/>
      <c r="KVP2447" s="63"/>
      <c r="KVQ2447" s="63"/>
      <c r="KVR2447" s="63"/>
      <c r="KVS2447" s="63"/>
      <c r="KVT2447" s="63"/>
      <c r="KVU2447" s="63"/>
      <c r="KVV2447" s="63"/>
      <c r="KVW2447" s="63"/>
      <c r="KVX2447" s="63"/>
      <c r="KVY2447" s="63"/>
      <c r="KVZ2447" s="63"/>
      <c r="KWA2447" s="63"/>
      <c r="KWB2447" s="63"/>
      <c r="KWC2447" s="63"/>
      <c r="KWD2447" s="63"/>
      <c r="KWE2447" s="63"/>
      <c r="KWF2447" s="63"/>
      <c r="KWG2447" s="63"/>
      <c r="KWH2447" s="63"/>
      <c r="KWI2447" s="63"/>
      <c r="KWJ2447" s="63"/>
      <c r="KWK2447" s="63"/>
      <c r="KWL2447" s="63"/>
      <c r="KWM2447" s="63"/>
      <c r="KWN2447" s="63"/>
      <c r="KWO2447" s="63"/>
      <c r="KWP2447" s="63"/>
      <c r="KWQ2447" s="63"/>
      <c r="KWR2447" s="63"/>
      <c r="KWS2447" s="63"/>
      <c r="KWT2447" s="63"/>
      <c r="KWU2447" s="63"/>
      <c r="KWV2447" s="63"/>
      <c r="KWW2447" s="63"/>
      <c r="KWX2447" s="63"/>
      <c r="KWY2447" s="63"/>
      <c r="KWZ2447" s="63"/>
      <c r="KXA2447" s="63"/>
      <c r="KXB2447" s="63"/>
      <c r="KXC2447" s="63"/>
      <c r="KXD2447" s="63"/>
      <c r="KXE2447" s="63"/>
      <c r="KXF2447" s="63"/>
      <c r="KXG2447" s="63"/>
      <c r="KXH2447" s="63"/>
      <c r="KXI2447" s="63"/>
      <c r="KXJ2447" s="63"/>
      <c r="KXK2447" s="63"/>
      <c r="KXL2447" s="63"/>
      <c r="KXM2447" s="63"/>
      <c r="KXN2447" s="63"/>
      <c r="KXO2447" s="63"/>
      <c r="KXP2447" s="63"/>
      <c r="KXQ2447" s="63"/>
      <c r="KXR2447" s="63"/>
      <c r="KXS2447" s="63"/>
      <c r="KXT2447" s="63"/>
      <c r="KXU2447" s="63"/>
      <c r="KXV2447" s="63"/>
      <c r="KXW2447" s="63"/>
      <c r="KXX2447" s="63"/>
      <c r="KXY2447" s="63"/>
      <c r="KXZ2447" s="63"/>
      <c r="KYA2447" s="63"/>
      <c r="KYB2447" s="63"/>
      <c r="KYC2447" s="63"/>
      <c r="KYD2447" s="63"/>
      <c r="KYE2447" s="63"/>
      <c r="KYF2447" s="63"/>
      <c r="KYG2447" s="63"/>
      <c r="KYH2447" s="63"/>
      <c r="KYI2447" s="63"/>
      <c r="KYJ2447" s="63"/>
      <c r="KYK2447" s="63"/>
      <c r="KYL2447" s="63"/>
      <c r="KYM2447" s="63"/>
      <c r="KYN2447" s="63"/>
      <c r="KYO2447" s="63"/>
      <c r="KYP2447" s="63"/>
      <c r="KYQ2447" s="63"/>
      <c r="KYR2447" s="63"/>
      <c r="KYS2447" s="63"/>
      <c r="KYT2447" s="63"/>
      <c r="KYU2447" s="63"/>
      <c r="KYV2447" s="63"/>
      <c r="KYW2447" s="63"/>
      <c r="KYX2447" s="63"/>
      <c r="KYY2447" s="63"/>
      <c r="KYZ2447" s="63"/>
      <c r="KZA2447" s="63"/>
      <c r="KZB2447" s="63"/>
      <c r="KZC2447" s="63"/>
      <c r="KZD2447" s="63"/>
      <c r="KZE2447" s="63"/>
      <c r="KZF2447" s="63"/>
      <c r="KZG2447" s="63"/>
      <c r="KZH2447" s="63"/>
      <c r="KZI2447" s="63"/>
      <c r="KZJ2447" s="63"/>
      <c r="KZK2447" s="63"/>
      <c r="KZL2447" s="63"/>
      <c r="KZM2447" s="63"/>
      <c r="KZN2447" s="63"/>
      <c r="KZO2447" s="63"/>
      <c r="KZP2447" s="63"/>
      <c r="KZQ2447" s="63"/>
      <c r="KZR2447" s="63"/>
      <c r="KZS2447" s="63"/>
      <c r="KZT2447" s="63"/>
      <c r="KZU2447" s="63"/>
      <c r="KZV2447" s="63"/>
      <c r="KZW2447" s="63"/>
      <c r="KZX2447" s="63"/>
      <c r="KZY2447" s="63"/>
      <c r="KZZ2447" s="63"/>
      <c r="LAA2447" s="63"/>
      <c r="LAB2447" s="63"/>
      <c r="LAC2447" s="63"/>
      <c r="LAD2447" s="63"/>
      <c r="LAE2447" s="63"/>
      <c r="LAF2447" s="63"/>
      <c r="LAG2447" s="63"/>
      <c r="LAH2447" s="63"/>
      <c r="LAI2447" s="63"/>
      <c r="LAJ2447" s="63"/>
      <c r="LAK2447" s="63"/>
      <c r="LAL2447" s="63"/>
      <c r="LAM2447" s="63"/>
      <c r="LAN2447" s="63"/>
      <c r="LAO2447" s="63"/>
      <c r="LAP2447" s="63"/>
      <c r="LAQ2447" s="63"/>
      <c r="LAR2447" s="63"/>
      <c r="LAS2447" s="63"/>
      <c r="LAT2447" s="63"/>
      <c r="LAU2447" s="63"/>
      <c r="LAV2447" s="63"/>
      <c r="LAW2447" s="63"/>
      <c r="LAX2447" s="63"/>
      <c r="LAY2447" s="63"/>
      <c r="LAZ2447" s="63"/>
      <c r="LBA2447" s="63"/>
      <c r="LBB2447" s="63"/>
      <c r="LBC2447" s="63"/>
      <c r="LBD2447" s="63"/>
      <c r="LBE2447" s="63"/>
      <c r="LBF2447" s="63"/>
      <c r="LBG2447" s="63"/>
      <c r="LBH2447" s="63"/>
      <c r="LBI2447" s="63"/>
      <c r="LBJ2447" s="63"/>
      <c r="LBK2447" s="63"/>
      <c r="LBL2447" s="63"/>
      <c r="LBM2447" s="63"/>
      <c r="LBN2447" s="63"/>
      <c r="LBO2447" s="63"/>
      <c r="LBP2447" s="63"/>
      <c r="LBQ2447" s="63"/>
      <c r="LBR2447" s="63"/>
      <c r="LBS2447" s="63"/>
      <c r="LBT2447" s="63"/>
      <c r="LBU2447" s="63"/>
      <c r="LBV2447" s="63"/>
      <c r="LBW2447" s="63"/>
      <c r="LBX2447" s="63"/>
      <c r="LBY2447" s="63"/>
      <c r="LBZ2447" s="63"/>
      <c r="LCA2447" s="63"/>
      <c r="LCB2447" s="63"/>
      <c r="LCC2447" s="63"/>
      <c r="LCD2447" s="63"/>
      <c r="LCE2447" s="63"/>
      <c r="LCF2447" s="63"/>
      <c r="LCG2447" s="63"/>
      <c r="LCH2447" s="63"/>
      <c r="LCI2447" s="63"/>
      <c r="LCJ2447" s="63"/>
      <c r="LCK2447" s="63"/>
      <c r="LCL2447" s="63"/>
      <c r="LCM2447" s="63"/>
      <c r="LCN2447" s="63"/>
      <c r="LCO2447" s="63"/>
      <c r="LCP2447" s="63"/>
      <c r="LCQ2447" s="63"/>
      <c r="LCR2447" s="63"/>
      <c r="LCS2447" s="63"/>
      <c r="LCT2447" s="63"/>
      <c r="LCU2447" s="63"/>
      <c r="LCV2447" s="63"/>
      <c r="LCW2447" s="63"/>
      <c r="LCX2447" s="63"/>
      <c r="LCY2447" s="63"/>
      <c r="LCZ2447" s="63"/>
      <c r="LDA2447" s="63"/>
      <c r="LDB2447" s="63"/>
      <c r="LDC2447" s="63"/>
      <c r="LDD2447" s="63"/>
      <c r="LDE2447" s="63"/>
      <c r="LDF2447" s="63"/>
      <c r="LDG2447" s="63"/>
      <c r="LDH2447" s="63"/>
      <c r="LDI2447" s="63"/>
      <c r="LDJ2447" s="63"/>
      <c r="LDK2447" s="63"/>
      <c r="LDL2447" s="63"/>
      <c r="LDM2447" s="63"/>
      <c r="LDN2447" s="63"/>
      <c r="LDO2447" s="63"/>
      <c r="LDP2447" s="63"/>
      <c r="LDQ2447" s="63"/>
      <c r="LDR2447" s="63"/>
      <c r="LDS2447" s="63"/>
      <c r="LDT2447" s="63"/>
      <c r="LDU2447" s="63"/>
      <c r="LDV2447" s="63"/>
      <c r="LDW2447" s="63"/>
      <c r="LDX2447" s="63"/>
      <c r="LDY2447" s="63"/>
      <c r="LDZ2447" s="63"/>
      <c r="LEA2447" s="63"/>
      <c r="LEB2447" s="63"/>
      <c r="LEC2447" s="63"/>
      <c r="LED2447" s="63"/>
      <c r="LEE2447" s="63"/>
      <c r="LEF2447" s="63"/>
      <c r="LEG2447" s="63"/>
      <c r="LEH2447" s="63"/>
      <c r="LEI2447" s="63"/>
      <c r="LEJ2447" s="63"/>
      <c r="LEK2447" s="63"/>
      <c r="LEL2447" s="63"/>
      <c r="LEM2447" s="63"/>
      <c r="LEN2447" s="63"/>
      <c r="LEO2447" s="63"/>
      <c r="LEP2447" s="63"/>
      <c r="LEQ2447" s="63"/>
      <c r="LER2447" s="63"/>
      <c r="LES2447" s="63"/>
      <c r="LET2447" s="63"/>
      <c r="LEU2447" s="63"/>
      <c r="LEV2447" s="63"/>
      <c r="LEW2447" s="63"/>
      <c r="LEX2447" s="63"/>
      <c r="LEY2447" s="63"/>
      <c r="LEZ2447" s="63"/>
      <c r="LFA2447" s="63"/>
      <c r="LFB2447" s="63"/>
      <c r="LFC2447" s="63"/>
      <c r="LFD2447" s="63"/>
      <c r="LFE2447" s="63"/>
      <c r="LFF2447" s="63"/>
      <c r="LFG2447" s="63"/>
      <c r="LFH2447" s="63"/>
      <c r="LFI2447" s="63"/>
      <c r="LFJ2447" s="63"/>
      <c r="LFK2447" s="63"/>
      <c r="LFL2447" s="63"/>
      <c r="LFM2447" s="63"/>
      <c r="LFN2447" s="63"/>
      <c r="LFO2447" s="63"/>
      <c r="LFP2447" s="63"/>
      <c r="LFQ2447" s="63"/>
      <c r="LFR2447" s="63"/>
      <c r="LFS2447" s="63"/>
      <c r="LFT2447" s="63"/>
      <c r="LFU2447" s="63"/>
      <c r="LFV2447" s="63"/>
      <c r="LFW2447" s="63"/>
      <c r="LFX2447" s="63"/>
      <c r="LFY2447" s="63"/>
      <c r="LFZ2447" s="63"/>
      <c r="LGA2447" s="63"/>
      <c r="LGB2447" s="63"/>
      <c r="LGC2447" s="63"/>
      <c r="LGD2447" s="63"/>
      <c r="LGE2447" s="63"/>
      <c r="LGF2447" s="63"/>
      <c r="LGG2447" s="63"/>
      <c r="LGH2447" s="63"/>
      <c r="LGI2447" s="63"/>
      <c r="LGJ2447" s="63"/>
      <c r="LGK2447" s="63"/>
      <c r="LGL2447" s="63"/>
      <c r="LGM2447" s="63"/>
      <c r="LGN2447" s="63"/>
      <c r="LGO2447" s="63"/>
      <c r="LGP2447" s="63"/>
      <c r="LGQ2447" s="63"/>
      <c r="LGR2447" s="63"/>
      <c r="LGS2447" s="63"/>
      <c r="LGT2447" s="63"/>
      <c r="LGU2447" s="63"/>
      <c r="LGV2447" s="63"/>
      <c r="LGW2447" s="63"/>
      <c r="LGX2447" s="63"/>
      <c r="LGY2447" s="63"/>
      <c r="LGZ2447" s="63"/>
      <c r="LHA2447" s="63"/>
      <c r="LHB2447" s="63"/>
      <c r="LHC2447" s="63"/>
      <c r="LHD2447" s="63"/>
      <c r="LHE2447" s="63"/>
      <c r="LHF2447" s="63"/>
      <c r="LHG2447" s="63"/>
      <c r="LHH2447" s="63"/>
      <c r="LHI2447" s="63"/>
      <c r="LHJ2447" s="63"/>
      <c r="LHK2447" s="63"/>
      <c r="LHL2447" s="63"/>
      <c r="LHM2447" s="63"/>
      <c r="LHN2447" s="63"/>
      <c r="LHO2447" s="63"/>
      <c r="LHP2447" s="63"/>
      <c r="LHQ2447" s="63"/>
      <c r="LHR2447" s="63"/>
      <c r="LHS2447" s="63"/>
      <c r="LHT2447" s="63"/>
      <c r="LHU2447" s="63"/>
      <c r="LHV2447" s="63"/>
      <c r="LHW2447" s="63"/>
      <c r="LHX2447" s="63"/>
      <c r="LHY2447" s="63"/>
      <c r="LHZ2447" s="63"/>
      <c r="LIA2447" s="63"/>
      <c r="LIB2447" s="63"/>
      <c r="LIC2447" s="63"/>
      <c r="LID2447" s="63"/>
      <c r="LIE2447" s="63"/>
      <c r="LIF2447" s="63"/>
      <c r="LIG2447" s="63"/>
      <c r="LIH2447" s="63"/>
      <c r="LII2447" s="63"/>
      <c r="LIJ2447" s="63"/>
      <c r="LIK2447" s="63"/>
      <c r="LIL2447" s="63"/>
      <c r="LIM2447" s="63"/>
      <c r="LIN2447" s="63"/>
      <c r="LIO2447" s="63"/>
      <c r="LIP2447" s="63"/>
      <c r="LIQ2447" s="63"/>
      <c r="LIR2447" s="63"/>
      <c r="LIS2447" s="63"/>
      <c r="LIT2447" s="63"/>
      <c r="LIU2447" s="63"/>
      <c r="LIV2447" s="63"/>
      <c r="LIW2447" s="63"/>
      <c r="LIX2447" s="63"/>
      <c r="LIY2447" s="63"/>
      <c r="LIZ2447" s="63"/>
      <c r="LJA2447" s="63"/>
      <c r="LJB2447" s="63"/>
      <c r="LJC2447" s="63"/>
      <c r="LJD2447" s="63"/>
      <c r="LJE2447" s="63"/>
      <c r="LJF2447" s="63"/>
      <c r="LJG2447" s="63"/>
      <c r="LJH2447" s="63"/>
      <c r="LJI2447" s="63"/>
      <c r="LJJ2447" s="63"/>
      <c r="LJK2447" s="63"/>
      <c r="LJL2447" s="63"/>
      <c r="LJM2447" s="63"/>
      <c r="LJN2447" s="63"/>
      <c r="LJO2447" s="63"/>
      <c r="LJP2447" s="63"/>
      <c r="LJQ2447" s="63"/>
      <c r="LJR2447" s="63"/>
      <c r="LJS2447" s="63"/>
      <c r="LJT2447" s="63"/>
      <c r="LJU2447" s="63"/>
      <c r="LJV2447" s="63"/>
      <c r="LJW2447" s="63"/>
      <c r="LJX2447" s="63"/>
      <c r="LJY2447" s="63"/>
      <c r="LJZ2447" s="63"/>
      <c r="LKA2447" s="63"/>
      <c r="LKB2447" s="63"/>
      <c r="LKC2447" s="63"/>
      <c r="LKD2447" s="63"/>
      <c r="LKE2447" s="63"/>
      <c r="LKF2447" s="63"/>
      <c r="LKG2447" s="63"/>
      <c r="LKH2447" s="63"/>
      <c r="LKI2447" s="63"/>
      <c r="LKJ2447" s="63"/>
      <c r="LKK2447" s="63"/>
      <c r="LKL2447" s="63"/>
      <c r="LKM2447" s="63"/>
      <c r="LKN2447" s="63"/>
      <c r="LKO2447" s="63"/>
      <c r="LKP2447" s="63"/>
      <c r="LKQ2447" s="63"/>
      <c r="LKR2447" s="63"/>
      <c r="LKS2447" s="63"/>
      <c r="LKT2447" s="63"/>
      <c r="LKU2447" s="63"/>
      <c r="LKV2447" s="63"/>
      <c r="LKW2447" s="63"/>
      <c r="LKX2447" s="63"/>
      <c r="LKY2447" s="63"/>
      <c r="LKZ2447" s="63"/>
      <c r="LLA2447" s="63"/>
      <c r="LLB2447" s="63"/>
      <c r="LLC2447" s="63"/>
      <c r="LLD2447" s="63"/>
      <c r="LLE2447" s="63"/>
      <c r="LLF2447" s="63"/>
      <c r="LLG2447" s="63"/>
      <c r="LLH2447" s="63"/>
      <c r="LLI2447" s="63"/>
      <c r="LLJ2447" s="63"/>
      <c r="LLK2447" s="63"/>
      <c r="LLL2447" s="63"/>
      <c r="LLM2447" s="63"/>
      <c r="LLN2447" s="63"/>
      <c r="LLO2447" s="63"/>
      <c r="LLP2447" s="63"/>
      <c r="LLQ2447" s="63"/>
      <c r="LLR2447" s="63"/>
      <c r="LLS2447" s="63"/>
      <c r="LLT2447" s="63"/>
      <c r="LLU2447" s="63"/>
      <c r="LLV2447" s="63"/>
      <c r="LLW2447" s="63"/>
      <c r="LLX2447" s="63"/>
      <c r="LLY2447" s="63"/>
      <c r="LLZ2447" s="63"/>
      <c r="LMA2447" s="63"/>
      <c r="LMB2447" s="63"/>
      <c r="LMC2447" s="63"/>
      <c r="LMD2447" s="63"/>
      <c r="LME2447" s="63"/>
      <c r="LMF2447" s="63"/>
      <c r="LMG2447" s="63"/>
      <c r="LMH2447" s="63"/>
      <c r="LMI2447" s="63"/>
      <c r="LMJ2447" s="63"/>
      <c r="LMK2447" s="63"/>
      <c r="LML2447" s="63"/>
      <c r="LMM2447" s="63"/>
      <c r="LMN2447" s="63"/>
      <c r="LMO2447" s="63"/>
      <c r="LMP2447" s="63"/>
      <c r="LMQ2447" s="63"/>
      <c r="LMR2447" s="63"/>
      <c r="LMS2447" s="63"/>
      <c r="LMT2447" s="63"/>
      <c r="LMU2447" s="63"/>
      <c r="LMV2447" s="63"/>
      <c r="LMW2447" s="63"/>
      <c r="LMX2447" s="63"/>
      <c r="LMY2447" s="63"/>
      <c r="LMZ2447" s="63"/>
      <c r="LNA2447" s="63"/>
      <c r="LNB2447" s="63"/>
      <c r="LNC2447" s="63"/>
      <c r="LND2447" s="63"/>
      <c r="LNE2447" s="63"/>
      <c r="LNF2447" s="63"/>
      <c r="LNG2447" s="63"/>
      <c r="LNH2447" s="63"/>
      <c r="LNI2447" s="63"/>
      <c r="LNJ2447" s="63"/>
      <c r="LNK2447" s="63"/>
      <c r="LNL2447" s="63"/>
      <c r="LNM2447" s="63"/>
      <c r="LNN2447" s="63"/>
      <c r="LNO2447" s="63"/>
      <c r="LNP2447" s="63"/>
      <c r="LNQ2447" s="63"/>
      <c r="LNR2447" s="63"/>
      <c r="LNS2447" s="63"/>
      <c r="LNT2447" s="63"/>
      <c r="LNU2447" s="63"/>
      <c r="LNV2447" s="63"/>
      <c r="LNW2447" s="63"/>
      <c r="LNX2447" s="63"/>
      <c r="LNY2447" s="63"/>
      <c r="LNZ2447" s="63"/>
      <c r="LOA2447" s="63"/>
      <c r="LOB2447" s="63"/>
      <c r="LOC2447" s="63"/>
      <c r="LOD2447" s="63"/>
      <c r="LOE2447" s="63"/>
      <c r="LOF2447" s="63"/>
      <c r="LOG2447" s="63"/>
      <c r="LOH2447" s="63"/>
      <c r="LOI2447" s="63"/>
      <c r="LOJ2447" s="63"/>
      <c r="LOK2447" s="63"/>
      <c r="LOL2447" s="63"/>
      <c r="LOM2447" s="63"/>
      <c r="LON2447" s="63"/>
      <c r="LOO2447" s="63"/>
      <c r="LOP2447" s="63"/>
      <c r="LOQ2447" s="63"/>
      <c r="LOR2447" s="63"/>
      <c r="LOS2447" s="63"/>
      <c r="LOT2447" s="63"/>
      <c r="LOU2447" s="63"/>
      <c r="LOV2447" s="63"/>
      <c r="LOW2447" s="63"/>
      <c r="LOX2447" s="63"/>
      <c r="LOY2447" s="63"/>
      <c r="LOZ2447" s="63"/>
      <c r="LPA2447" s="63"/>
      <c r="LPB2447" s="63"/>
      <c r="LPC2447" s="63"/>
      <c r="LPD2447" s="63"/>
      <c r="LPE2447" s="63"/>
      <c r="LPF2447" s="63"/>
      <c r="LPG2447" s="63"/>
      <c r="LPH2447" s="63"/>
      <c r="LPI2447" s="63"/>
      <c r="LPJ2447" s="63"/>
      <c r="LPK2447" s="63"/>
      <c r="LPL2447" s="63"/>
      <c r="LPM2447" s="63"/>
      <c r="LPN2447" s="63"/>
      <c r="LPO2447" s="63"/>
      <c r="LPP2447" s="63"/>
      <c r="LPQ2447" s="63"/>
      <c r="LPR2447" s="63"/>
      <c r="LPS2447" s="63"/>
      <c r="LPT2447" s="63"/>
      <c r="LPU2447" s="63"/>
      <c r="LPV2447" s="63"/>
      <c r="LPW2447" s="63"/>
      <c r="LPX2447" s="63"/>
      <c r="LPY2447" s="63"/>
      <c r="LPZ2447" s="63"/>
      <c r="LQA2447" s="63"/>
      <c r="LQB2447" s="63"/>
      <c r="LQC2447" s="63"/>
      <c r="LQD2447" s="63"/>
      <c r="LQE2447" s="63"/>
      <c r="LQF2447" s="63"/>
      <c r="LQG2447" s="63"/>
      <c r="LQH2447" s="63"/>
      <c r="LQI2447" s="63"/>
      <c r="LQJ2447" s="63"/>
      <c r="LQK2447" s="63"/>
      <c r="LQL2447" s="63"/>
      <c r="LQM2447" s="63"/>
      <c r="LQN2447" s="63"/>
      <c r="LQO2447" s="63"/>
      <c r="LQP2447" s="63"/>
      <c r="LQQ2447" s="63"/>
      <c r="LQR2447" s="63"/>
      <c r="LQS2447" s="63"/>
      <c r="LQT2447" s="63"/>
      <c r="LQU2447" s="63"/>
      <c r="LQV2447" s="63"/>
      <c r="LQW2447" s="63"/>
      <c r="LQX2447" s="63"/>
      <c r="LQY2447" s="63"/>
      <c r="LQZ2447" s="63"/>
      <c r="LRA2447" s="63"/>
      <c r="LRB2447" s="63"/>
      <c r="LRC2447" s="63"/>
      <c r="LRD2447" s="63"/>
      <c r="LRE2447" s="63"/>
      <c r="LRF2447" s="63"/>
      <c r="LRG2447" s="63"/>
      <c r="LRH2447" s="63"/>
      <c r="LRI2447" s="63"/>
      <c r="LRJ2447" s="63"/>
      <c r="LRK2447" s="63"/>
      <c r="LRL2447" s="63"/>
      <c r="LRM2447" s="63"/>
      <c r="LRN2447" s="63"/>
      <c r="LRO2447" s="63"/>
      <c r="LRP2447" s="63"/>
      <c r="LRQ2447" s="63"/>
      <c r="LRR2447" s="63"/>
      <c r="LRS2447" s="63"/>
      <c r="LRT2447" s="63"/>
      <c r="LRU2447" s="63"/>
      <c r="LRV2447" s="63"/>
      <c r="LRW2447" s="63"/>
      <c r="LRX2447" s="63"/>
      <c r="LRY2447" s="63"/>
      <c r="LRZ2447" s="63"/>
      <c r="LSA2447" s="63"/>
      <c r="LSB2447" s="63"/>
      <c r="LSC2447" s="63"/>
      <c r="LSD2447" s="63"/>
      <c r="LSE2447" s="63"/>
      <c r="LSF2447" s="63"/>
      <c r="LSG2447" s="63"/>
      <c r="LSH2447" s="63"/>
      <c r="LSI2447" s="63"/>
      <c r="LSJ2447" s="63"/>
      <c r="LSK2447" s="63"/>
      <c r="LSL2447" s="63"/>
      <c r="LSM2447" s="63"/>
      <c r="LSN2447" s="63"/>
      <c r="LSO2447" s="63"/>
      <c r="LSP2447" s="63"/>
      <c r="LSQ2447" s="63"/>
      <c r="LSR2447" s="63"/>
      <c r="LSS2447" s="63"/>
      <c r="LST2447" s="63"/>
      <c r="LSU2447" s="63"/>
      <c r="LSV2447" s="63"/>
      <c r="LSW2447" s="63"/>
      <c r="LSX2447" s="63"/>
      <c r="LSY2447" s="63"/>
      <c r="LSZ2447" s="63"/>
      <c r="LTA2447" s="63"/>
      <c r="LTB2447" s="63"/>
      <c r="LTC2447" s="63"/>
      <c r="LTD2447" s="63"/>
      <c r="LTE2447" s="63"/>
      <c r="LTF2447" s="63"/>
      <c r="LTG2447" s="63"/>
      <c r="LTH2447" s="63"/>
      <c r="LTI2447" s="63"/>
      <c r="LTJ2447" s="63"/>
      <c r="LTK2447" s="63"/>
      <c r="LTL2447" s="63"/>
      <c r="LTM2447" s="63"/>
      <c r="LTN2447" s="63"/>
      <c r="LTO2447" s="63"/>
      <c r="LTP2447" s="63"/>
      <c r="LTQ2447" s="63"/>
      <c r="LTR2447" s="63"/>
      <c r="LTS2447" s="63"/>
      <c r="LTT2447" s="63"/>
      <c r="LTU2447" s="63"/>
      <c r="LTV2447" s="63"/>
      <c r="LTW2447" s="63"/>
      <c r="LTX2447" s="63"/>
      <c r="LTY2447" s="63"/>
      <c r="LTZ2447" s="63"/>
      <c r="LUA2447" s="63"/>
      <c r="LUB2447" s="63"/>
      <c r="LUC2447" s="63"/>
      <c r="LUD2447" s="63"/>
      <c r="LUE2447" s="63"/>
      <c r="LUF2447" s="63"/>
      <c r="LUG2447" s="63"/>
      <c r="LUH2447" s="63"/>
      <c r="LUI2447" s="63"/>
      <c r="LUJ2447" s="63"/>
      <c r="LUK2447" s="63"/>
      <c r="LUL2447" s="63"/>
      <c r="LUM2447" s="63"/>
      <c r="LUN2447" s="63"/>
      <c r="LUO2447" s="63"/>
      <c r="LUP2447" s="63"/>
      <c r="LUQ2447" s="63"/>
      <c r="LUR2447" s="63"/>
      <c r="LUS2447" s="63"/>
      <c r="LUT2447" s="63"/>
      <c r="LUU2447" s="63"/>
      <c r="LUV2447" s="63"/>
      <c r="LUW2447" s="63"/>
      <c r="LUX2447" s="63"/>
      <c r="LUY2447" s="63"/>
      <c r="LUZ2447" s="63"/>
      <c r="LVA2447" s="63"/>
      <c r="LVB2447" s="63"/>
      <c r="LVC2447" s="63"/>
      <c r="LVD2447" s="63"/>
      <c r="LVE2447" s="63"/>
      <c r="LVF2447" s="63"/>
      <c r="LVG2447" s="63"/>
      <c r="LVH2447" s="63"/>
      <c r="LVI2447" s="63"/>
      <c r="LVJ2447" s="63"/>
      <c r="LVK2447" s="63"/>
      <c r="LVL2447" s="63"/>
      <c r="LVM2447" s="63"/>
      <c r="LVN2447" s="63"/>
      <c r="LVO2447" s="63"/>
      <c r="LVP2447" s="63"/>
      <c r="LVQ2447" s="63"/>
      <c r="LVR2447" s="63"/>
      <c r="LVS2447" s="63"/>
      <c r="LVT2447" s="63"/>
      <c r="LVU2447" s="63"/>
      <c r="LVV2447" s="63"/>
      <c r="LVW2447" s="63"/>
      <c r="LVX2447" s="63"/>
      <c r="LVY2447" s="63"/>
      <c r="LVZ2447" s="63"/>
      <c r="LWA2447" s="63"/>
      <c r="LWB2447" s="63"/>
      <c r="LWC2447" s="63"/>
      <c r="LWD2447" s="63"/>
      <c r="LWE2447" s="63"/>
      <c r="LWF2447" s="63"/>
      <c r="LWG2447" s="63"/>
      <c r="LWH2447" s="63"/>
      <c r="LWI2447" s="63"/>
      <c r="LWJ2447" s="63"/>
      <c r="LWK2447" s="63"/>
      <c r="LWL2447" s="63"/>
      <c r="LWM2447" s="63"/>
      <c r="LWN2447" s="63"/>
      <c r="LWO2447" s="63"/>
      <c r="LWP2447" s="63"/>
      <c r="LWQ2447" s="63"/>
      <c r="LWR2447" s="63"/>
      <c r="LWS2447" s="63"/>
      <c r="LWT2447" s="63"/>
      <c r="LWU2447" s="63"/>
      <c r="LWV2447" s="63"/>
      <c r="LWW2447" s="63"/>
      <c r="LWX2447" s="63"/>
      <c r="LWY2447" s="63"/>
      <c r="LWZ2447" s="63"/>
      <c r="LXA2447" s="63"/>
      <c r="LXB2447" s="63"/>
      <c r="LXC2447" s="63"/>
      <c r="LXD2447" s="63"/>
      <c r="LXE2447" s="63"/>
      <c r="LXF2447" s="63"/>
      <c r="LXG2447" s="63"/>
      <c r="LXH2447" s="63"/>
      <c r="LXI2447" s="63"/>
      <c r="LXJ2447" s="63"/>
      <c r="LXK2447" s="63"/>
      <c r="LXL2447" s="63"/>
      <c r="LXM2447" s="63"/>
      <c r="LXN2447" s="63"/>
      <c r="LXO2447" s="63"/>
      <c r="LXP2447" s="63"/>
      <c r="LXQ2447" s="63"/>
      <c r="LXR2447" s="63"/>
      <c r="LXS2447" s="63"/>
      <c r="LXT2447" s="63"/>
      <c r="LXU2447" s="63"/>
      <c r="LXV2447" s="63"/>
      <c r="LXW2447" s="63"/>
      <c r="LXX2447" s="63"/>
      <c r="LXY2447" s="63"/>
      <c r="LXZ2447" s="63"/>
      <c r="LYA2447" s="63"/>
      <c r="LYB2447" s="63"/>
      <c r="LYC2447" s="63"/>
      <c r="LYD2447" s="63"/>
      <c r="LYE2447" s="63"/>
      <c r="LYF2447" s="63"/>
      <c r="LYG2447" s="63"/>
      <c r="LYH2447" s="63"/>
      <c r="LYI2447" s="63"/>
      <c r="LYJ2447" s="63"/>
      <c r="LYK2447" s="63"/>
      <c r="LYL2447" s="63"/>
      <c r="LYM2447" s="63"/>
      <c r="LYN2447" s="63"/>
      <c r="LYO2447" s="63"/>
      <c r="LYP2447" s="63"/>
      <c r="LYQ2447" s="63"/>
      <c r="LYR2447" s="63"/>
      <c r="LYS2447" s="63"/>
      <c r="LYT2447" s="63"/>
      <c r="LYU2447" s="63"/>
      <c r="LYV2447" s="63"/>
      <c r="LYW2447" s="63"/>
      <c r="LYX2447" s="63"/>
      <c r="LYY2447" s="63"/>
      <c r="LYZ2447" s="63"/>
      <c r="LZA2447" s="63"/>
      <c r="LZB2447" s="63"/>
      <c r="LZC2447" s="63"/>
      <c r="LZD2447" s="63"/>
      <c r="LZE2447" s="63"/>
      <c r="LZF2447" s="63"/>
      <c r="LZG2447" s="63"/>
      <c r="LZH2447" s="63"/>
      <c r="LZI2447" s="63"/>
      <c r="LZJ2447" s="63"/>
      <c r="LZK2447" s="63"/>
      <c r="LZL2447" s="63"/>
      <c r="LZM2447" s="63"/>
      <c r="LZN2447" s="63"/>
      <c r="LZO2447" s="63"/>
      <c r="LZP2447" s="63"/>
      <c r="LZQ2447" s="63"/>
      <c r="LZR2447" s="63"/>
      <c r="LZS2447" s="63"/>
      <c r="LZT2447" s="63"/>
      <c r="LZU2447" s="63"/>
      <c r="LZV2447" s="63"/>
      <c r="LZW2447" s="63"/>
      <c r="LZX2447" s="63"/>
      <c r="LZY2447" s="63"/>
      <c r="LZZ2447" s="63"/>
      <c r="MAA2447" s="63"/>
      <c r="MAB2447" s="63"/>
      <c r="MAC2447" s="63"/>
      <c r="MAD2447" s="63"/>
      <c r="MAE2447" s="63"/>
      <c r="MAF2447" s="63"/>
      <c r="MAG2447" s="63"/>
      <c r="MAH2447" s="63"/>
      <c r="MAI2447" s="63"/>
      <c r="MAJ2447" s="63"/>
      <c r="MAK2447" s="63"/>
      <c r="MAL2447" s="63"/>
      <c r="MAM2447" s="63"/>
      <c r="MAN2447" s="63"/>
      <c r="MAO2447" s="63"/>
      <c r="MAP2447" s="63"/>
      <c r="MAQ2447" s="63"/>
      <c r="MAR2447" s="63"/>
      <c r="MAS2447" s="63"/>
      <c r="MAT2447" s="63"/>
      <c r="MAU2447" s="63"/>
      <c r="MAV2447" s="63"/>
      <c r="MAW2447" s="63"/>
      <c r="MAX2447" s="63"/>
      <c r="MAY2447" s="63"/>
      <c r="MAZ2447" s="63"/>
      <c r="MBA2447" s="63"/>
      <c r="MBB2447" s="63"/>
      <c r="MBC2447" s="63"/>
      <c r="MBD2447" s="63"/>
      <c r="MBE2447" s="63"/>
      <c r="MBF2447" s="63"/>
      <c r="MBG2447" s="63"/>
      <c r="MBH2447" s="63"/>
      <c r="MBI2447" s="63"/>
      <c r="MBJ2447" s="63"/>
      <c r="MBK2447" s="63"/>
      <c r="MBL2447" s="63"/>
      <c r="MBM2447" s="63"/>
      <c r="MBN2447" s="63"/>
      <c r="MBO2447" s="63"/>
      <c r="MBP2447" s="63"/>
      <c r="MBQ2447" s="63"/>
      <c r="MBR2447" s="63"/>
      <c r="MBS2447" s="63"/>
      <c r="MBT2447" s="63"/>
      <c r="MBU2447" s="63"/>
      <c r="MBV2447" s="63"/>
      <c r="MBW2447" s="63"/>
      <c r="MBX2447" s="63"/>
      <c r="MBY2447" s="63"/>
      <c r="MBZ2447" s="63"/>
      <c r="MCA2447" s="63"/>
      <c r="MCB2447" s="63"/>
      <c r="MCC2447" s="63"/>
      <c r="MCD2447" s="63"/>
      <c r="MCE2447" s="63"/>
      <c r="MCF2447" s="63"/>
      <c r="MCG2447" s="63"/>
      <c r="MCH2447" s="63"/>
      <c r="MCI2447" s="63"/>
      <c r="MCJ2447" s="63"/>
      <c r="MCK2447" s="63"/>
      <c r="MCL2447" s="63"/>
      <c r="MCM2447" s="63"/>
      <c r="MCN2447" s="63"/>
      <c r="MCO2447" s="63"/>
      <c r="MCP2447" s="63"/>
      <c r="MCQ2447" s="63"/>
      <c r="MCR2447" s="63"/>
      <c r="MCS2447" s="63"/>
      <c r="MCT2447" s="63"/>
      <c r="MCU2447" s="63"/>
      <c r="MCV2447" s="63"/>
      <c r="MCW2447" s="63"/>
      <c r="MCX2447" s="63"/>
      <c r="MCY2447" s="63"/>
      <c r="MCZ2447" s="63"/>
      <c r="MDA2447" s="63"/>
      <c r="MDB2447" s="63"/>
      <c r="MDC2447" s="63"/>
      <c r="MDD2447" s="63"/>
      <c r="MDE2447" s="63"/>
      <c r="MDF2447" s="63"/>
      <c r="MDG2447" s="63"/>
      <c r="MDH2447" s="63"/>
      <c r="MDI2447" s="63"/>
      <c r="MDJ2447" s="63"/>
      <c r="MDK2447" s="63"/>
      <c r="MDL2447" s="63"/>
      <c r="MDM2447" s="63"/>
      <c r="MDN2447" s="63"/>
      <c r="MDO2447" s="63"/>
      <c r="MDP2447" s="63"/>
      <c r="MDQ2447" s="63"/>
      <c r="MDR2447" s="63"/>
      <c r="MDS2447" s="63"/>
      <c r="MDT2447" s="63"/>
      <c r="MDU2447" s="63"/>
      <c r="MDV2447" s="63"/>
      <c r="MDW2447" s="63"/>
      <c r="MDX2447" s="63"/>
      <c r="MDY2447" s="63"/>
      <c r="MDZ2447" s="63"/>
      <c r="MEA2447" s="63"/>
      <c r="MEB2447" s="63"/>
      <c r="MEC2447" s="63"/>
      <c r="MED2447" s="63"/>
      <c r="MEE2447" s="63"/>
      <c r="MEF2447" s="63"/>
      <c r="MEG2447" s="63"/>
      <c r="MEH2447" s="63"/>
      <c r="MEI2447" s="63"/>
      <c r="MEJ2447" s="63"/>
      <c r="MEK2447" s="63"/>
      <c r="MEL2447" s="63"/>
      <c r="MEM2447" s="63"/>
      <c r="MEN2447" s="63"/>
      <c r="MEO2447" s="63"/>
      <c r="MEP2447" s="63"/>
      <c r="MEQ2447" s="63"/>
      <c r="MER2447" s="63"/>
      <c r="MES2447" s="63"/>
      <c r="MET2447" s="63"/>
      <c r="MEU2447" s="63"/>
      <c r="MEV2447" s="63"/>
      <c r="MEW2447" s="63"/>
      <c r="MEX2447" s="63"/>
      <c r="MEY2447" s="63"/>
      <c r="MEZ2447" s="63"/>
      <c r="MFA2447" s="63"/>
      <c r="MFB2447" s="63"/>
      <c r="MFC2447" s="63"/>
      <c r="MFD2447" s="63"/>
      <c r="MFE2447" s="63"/>
      <c r="MFF2447" s="63"/>
      <c r="MFG2447" s="63"/>
      <c r="MFH2447" s="63"/>
      <c r="MFI2447" s="63"/>
      <c r="MFJ2447" s="63"/>
      <c r="MFK2447" s="63"/>
      <c r="MFL2447" s="63"/>
      <c r="MFM2447" s="63"/>
      <c r="MFN2447" s="63"/>
      <c r="MFO2447" s="63"/>
      <c r="MFP2447" s="63"/>
      <c r="MFQ2447" s="63"/>
      <c r="MFR2447" s="63"/>
      <c r="MFS2447" s="63"/>
      <c r="MFT2447" s="63"/>
      <c r="MFU2447" s="63"/>
      <c r="MFV2447" s="63"/>
      <c r="MFW2447" s="63"/>
      <c r="MFX2447" s="63"/>
      <c r="MFY2447" s="63"/>
      <c r="MFZ2447" s="63"/>
      <c r="MGA2447" s="63"/>
      <c r="MGB2447" s="63"/>
      <c r="MGC2447" s="63"/>
      <c r="MGD2447" s="63"/>
      <c r="MGE2447" s="63"/>
      <c r="MGF2447" s="63"/>
      <c r="MGG2447" s="63"/>
      <c r="MGH2447" s="63"/>
      <c r="MGI2447" s="63"/>
      <c r="MGJ2447" s="63"/>
      <c r="MGK2447" s="63"/>
      <c r="MGL2447" s="63"/>
      <c r="MGM2447" s="63"/>
      <c r="MGN2447" s="63"/>
      <c r="MGO2447" s="63"/>
      <c r="MGP2447" s="63"/>
      <c r="MGQ2447" s="63"/>
      <c r="MGR2447" s="63"/>
      <c r="MGS2447" s="63"/>
      <c r="MGT2447" s="63"/>
      <c r="MGU2447" s="63"/>
      <c r="MGV2447" s="63"/>
      <c r="MGW2447" s="63"/>
      <c r="MGX2447" s="63"/>
      <c r="MGY2447" s="63"/>
      <c r="MGZ2447" s="63"/>
      <c r="MHA2447" s="63"/>
      <c r="MHB2447" s="63"/>
      <c r="MHC2447" s="63"/>
      <c r="MHD2447" s="63"/>
      <c r="MHE2447" s="63"/>
      <c r="MHF2447" s="63"/>
      <c r="MHG2447" s="63"/>
      <c r="MHH2447" s="63"/>
      <c r="MHI2447" s="63"/>
      <c r="MHJ2447" s="63"/>
      <c r="MHK2447" s="63"/>
      <c r="MHL2447" s="63"/>
      <c r="MHM2447" s="63"/>
      <c r="MHN2447" s="63"/>
      <c r="MHO2447" s="63"/>
      <c r="MHP2447" s="63"/>
      <c r="MHQ2447" s="63"/>
      <c r="MHR2447" s="63"/>
      <c r="MHS2447" s="63"/>
      <c r="MHT2447" s="63"/>
      <c r="MHU2447" s="63"/>
      <c r="MHV2447" s="63"/>
      <c r="MHW2447" s="63"/>
      <c r="MHX2447" s="63"/>
      <c r="MHY2447" s="63"/>
      <c r="MHZ2447" s="63"/>
      <c r="MIA2447" s="63"/>
      <c r="MIB2447" s="63"/>
      <c r="MIC2447" s="63"/>
      <c r="MID2447" s="63"/>
      <c r="MIE2447" s="63"/>
      <c r="MIF2447" s="63"/>
      <c r="MIG2447" s="63"/>
      <c r="MIH2447" s="63"/>
      <c r="MII2447" s="63"/>
      <c r="MIJ2447" s="63"/>
      <c r="MIK2447" s="63"/>
      <c r="MIL2447" s="63"/>
      <c r="MIM2447" s="63"/>
      <c r="MIN2447" s="63"/>
      <c r="MIO2447" s="63"/>
      <c r="MIP2447" s="63"/>
      <c r="MIQ2447" s="63"/>
      <c r="MIR2447" s="63"/>
      <c r="MIS2447" s="63"/>
      <c r="MIT2447" s="63"/>
      <c r="MIU2447" s="63"/>
      <c r="MIV2447" s="63"/>
      <c r="MIW2447" s="63"/>
      <c r="MIX2447" s="63"/>
      <c r="MIY2447" s="63"/>
      <c r="MIZ2447" s="63"/>
      <c r="MJA2447" s="63"/>
      <c r="MJB2447" s="63"/>
      <c r="MJC2447" s="63"/>
      <c r="MJD2447" s="63"/>
      <c r="MJE2447" s="63"/>
      <c r="MJF2447" s="63"/>
      <c r="MJG2447" s="63"/>
      <c r="MJH2447" s="63"/>
      <c r="MJI2447" s="63"/>
      <c r="MJJ2447" s="63"/>
      <c r="MJK2447" s="63"/>
      <c r="MJL2447" s="63"/>
      <c r="MJM2447" s="63"/>
      <c r="MJN2447" s="63"/>
      <c r="MJO2447" s="63"/>
      <c r="MJP2447" s="63"/>
      <c r="MJQ2447" s="63"/>
      <c r="MJR2447" s="63"/>
      <c r="MJS2447" s="63"/>
      <c r="MJT2447" s="63"/>
      <c r="MJU2447" s="63"/>
      <c r="MJV2447" s="63"/>
      <c r="MJW2447" s="63"/>
      <c r="MJX2447" s="63"/>
      <c r="MJY2447" s="63"/>
      <c r="MJZ2447" s="63"/>
      <c r="MKA2447" s="63"/>
      <c r="MKB2447" s="63"/>
      <c r="MKC2447" s="63"/>
      <c r="MKD2447" s="63"/>
      <c r="MKE2447" s="63"/>
      <c r="MKF2447" s="63"/>
      <c r="MKG2447" s="63"/>
      <c r="MKH2447" s="63"/>
      <c r="MKI2447" s="63"/>
      <c r="MKJ2447" s="63"/>
      <c r="MKK2447" s="63"/>
      <c r="MKL2447" s="63"/>
      <c r="MKM2447" s="63"/>
      <c r="MKN2447" s="63"/>
      <c r="MKO2447" s="63"/>
      <c r="MKP2447" s="63"/>
      <c r="MKQ2447" s="63"/>
      <c r="MKR2447" s="63"/>
      <c r="MKS2447" s="63"/>
      <c r="MKT2447" s="63"/>
      <c r="MKU2447" s="63"/>
      <c r="MKV2447" s="63"/>
      <c r="MKW2447" s="63"/>
      <c r="MKX2447" s="63"/>
      <c r="MKY2447" s="63"/>
      <c r="MKZ2447" s="63"/>
      <c r="MLA2447" s="63"/>
      <c r="MLB2447" s="63"/>
      <c r="MLC2447" s="63"/>
      <c r="MLD2447" s="63"/>
      <c r="MLE2447" s="63"/>
      <c r="MLF2447" s="63"/>
      <c r="MLG2447" s="63"/>
      <c r="MLH2447" s="63"/>
      <c r="MLI2447" s="63"/>
      <c r="MLJ2447" s="63"/>
      <c r="MLK2447" s="63"/>
      <c r="MLL2447" s="63"/>
      <c r="MLM2447" s="63"/>
      <c r="MLN2447" s="63"/>
      <c r="MLO2447" s="63"/>
      <c r="MLP2447" s="63"/>
      <c r="MLQ2447" s="63"/>
      <c r="MLR2447" s="63"/>
      <c r="MLS2447" s="63"/>
      <c r="MLT2447" s="63"/>
      <c r="MLU2447" s="63"/>
      <c r="MLV2447" s="63"/>
      <c r="MLW2447" s="63"/>
      <c r="MLX2447" s="63"/>
      <c r="MLY2447" s="63"/>
      <c r="MLZ2447" s="63"/>
      <c r="MMA2447" s="63"/>
      <c r="MMB2447" s="63"/>
      <c r="MMC2447" s="63"/>
      <c r="MMD2447" s="63"/>
      <c r="MME2447" s="63"/>
      <c r="MMF2447" s="63"/>
      <c r="MMG2447" s="63"/>
      <c r="MMH2447" s="63"/>
      <c r="MMI2447" s="63"/>
      <c r="MMJ2447" s="63"/>
      <c r="MMK2447" s="63"/>
      <c r="MML2447" s="63"/>
      <c r="MMM2447" s="63"/>
      <c r="MMN2447" s="63"/>
      <c r="MMO2447" s="63"/>
      <c r="MMP2447" s="63"/>
      <c r="MMQ2447" s="63"/>
      <c r="MMR2447" s="63"/>
      <c r="MMS2447" s="63"/>
      <c r="MMT2447" s="63"/>
      <c r="MMU2447" s="63"/>
      <c r="MMV2447" s="63"/>
      <c r="MMW2447" s="63"/>
      <c r="MMX2447" s="63"/>
      <c r="MMY2447" s="63"/>
      <c r="MMZ2447" s="63"/>
      <c r="MNA2447" s="63"/>
      <c r="MNB2447" s="63"/>
      <c r="MNC2447" s="63"/>
      <c r="MND2447" s="63"/>
      <c r="MNE2447" s="63"/>
      <c r="MNF2447" s="63"/>
      <c r="MNG2447" s="63"/>
      <c r="MNH2447" s="63"/>
      <c r="MNI2447" s="63"/>
      <c r="MNJ2447" s="63"/>
      <c r="MNK2447" s="63"/>
      <c r="MNL2447" s="63"/>
      <c r="MNM2447" s="63"/>
      <c r="MNN2447" s="63"/>
      <c r="MNO2447" s="63"/>
      <c r="MNP2447" s="63"/>
      <c r="MNQ2447" s="63"/>
      <c r="MNR2447" s="63"/>
      <c r="MNS2447" s="63"/>
      <c r="MNT2447" s="63"/>
      <c r="MNU2447" s="63"/>
      <c r="MNV2447" s="63"/>
      <c r="MNW2447" s="63"/>
      <c r="MNX2447" s="63"/>
      <c r="MNY2447" s="63"/>
      <c r="MNZ2447" s="63"/>
      <c r="MOA2447" s="63"/>
      <c r="MOB2447" s="63"/>
      <c r="MOC2447" s="63"/>
      <c r="MOD2447" s="63"/>
      <c r="MOE2447" s="63"/>
      <c r="MOF2447" s="63"/>
      <c r="MOG2447" s="63"/>
      <c r="MOH2447" s="63"/>
      <c r="MOI2447" s="63"/>
      <c r="MOJ2447" s="63"/>
      <c r="MOK2447" s="63"/>
      <c r="MOL2447" s="63"/>
      <c r="MOM2447" s="63"/>
      <c r="MON2447" s="63"/>
      <c r="MOO2447" s="63"/>
      <c r="MOP2447" s="63"/>
      <c r="MOQ2447" s="63"/>
      <c r="MOR2447" s="63"/>
      <c r="MOS2447" s="63"/>
      <c r="MOT2447" s="63"/>
      <c r="MOU2447" s="63"/>
      <c r="MOV2447" s="63"/>
      <c r="MOW2447" s="63"/>
      <c r="MOX2447" s="63"/>
      <c r="MOY2447" s="63"/>
      <c r="MOZ2447" s="63"/>
      <c r="MPA2447" s="63"/>
      <c r="MPB2447" s="63"/>
      <c r="MPC2447" s="63"/>
      <c r="MPD2447" s="63"/>
      <c r="MPE2447" s="63"/>
      <c r="MPF2447" s="63"/>
      <c r="MPG2447" s="63"/>
      <c r="MPH2447" s="63"/>
      <c r="MPI2447" s="63"/>
      <c r="MPJ2447" s="63"/>
      <c r="MPK2447" s="63"/>
      <c r="MPL2447" s="63"/>
      <c r="MPM2447" s="63"/>
      <c r="MPN2447" s="63"/>
      <c r="MPO2447" s="63"/>
      <c r="MPP2447" s="63"/>
      <c r="MPQ2447" s="63"/>
      <c r="MPR2447" s="63"/>
      <c r="MPS2447" s="63"/>
      <c r="MPT2447" s="63"/>
      <c r="MPU2447" s="63"/>
      <c r="MPV2447" s="63"/>
      <c r="MPW2447" s="63"/>
      <c r="MPX2447" s="63"/>
      <c r="MPY2447" s="63"/>
      <c r="MPZ2447" s="63"/>
      <c r="MQA2447" s="63"/>
      <c r="MQB2447" s="63"/>
      <c r="MQC2447" s="63"/>
      <c r="MQD2447" s="63"/>
      <c r="MQE2447" s="63"/>
      <c r="MQF2447" s="63"/>
      <c r="MQG2447" s="63"/>
      <c r="MQH2447" s="63"/>
      <c r="MQI2447" s="63"/>
      <c r="MQJ2447" s="63"/>
      <c r="MQK2447" s="63"/>
      <c r="MQL2447" s="63"/>
      <c r="MQM2447" s="63"/>
      <c r="MQN2447" s="63"/>
      <c r="MQO2447" s="63"/>
      <c r="MQP2447" s="63"/>
      <c r="MQQ2447" s="63"/>
      <c r="MQR2447" s="63"/>
      <c r="MQS2447" s="63"/>
      <c r="MQT2447" s="63"/>
      <c r="MQU2447" s="63"/>
      <c r="MQV2447" s="63"/>
      <c r="MQW2447" s="63"/>
      <c r="MQX2447" s="63"/>
      <c r="MQY2447" s="63"/>
      <c r="MQZ2447" s="63"/>
      <c r="MRA2447" s="63"/>
      <c r="MRB2447" s="63"/>
      <c r="MRC2447" s="63"/>
      <c r="MRD2447" s="63"/>
      <c r="MRE2447" s="63"/>
      <c r="MRF2447" s="63"/>
      <c r="MRG2447" s="63"/>
      <c r="MRH2447" s="63"/>
      <c r="MRI2447" s="63"/>
      <c r="MRJ2447" s="63"/>
      <c r="MRK2447" s="63"/>
      <c r="MRL2447" s="63"/>
      <c r="MRM2447" s="63"/>
      <c r="MRN2447" s="63"/>
      <c r="MRO2447" s="63"/>
      <c r="MRP2447" s="63"/>
      <c r="MRQ2447" s="63"/>
      <c r="MRR2447" s="63"/>
      <c r="MRS2447" s="63"/>
      <c r="MRT2447" s="63"/>
      <c r="MRU2447" s="63"/>
      <c r="MRV2447" s="63"/>
      <c r="MRW2447" s="63"/>
      <c r="MRX2447" s="63"/>
      <c r="MRY2447" s="63"/>
      <c r="MRZ2447" s="63"/>
      <c r="MSA2447" s="63"/>
      <c r="MSB2447" s="63"/>
      <c r="MSC2447" s="63"/>
      <c r="MSD2447" s="63"/>
      <c r="MSE2447" s="63"/>
      <c r="MSF2447" s="63"/>
      <c r="MSG2447" s="63"/>
      <c r="MSH2447" s="63"/>
      <c r="MSI2447" s="63"/>
      <c r="MSJ2447" s="63"/>
      <c r="MSK2447" s="63"/>
      <c r="MSL2447" s="63"/>
      <c r="MSM2447" s="63"/>
      <c r="MSN2447" s="63"/>
      <c r="MSO2447" s="63"/>
      <c r="MSP2447" s="63"/>
      <c r="MSQ2447" s="63"/>
      <c r="MSR2447" s="63"/>
      <c r="MSS2447" s="63"/>
      <c r="MST2447" s="63"/>
      <c r="MSU2447" s="63"/>
      <c r="MSV2447" s="63"/>
      <c r="MSW2447" s="63"/>
      <c r="MSX2447" s="63"/>
      <c r="MSY2447" s="63"/>
      <c r="MSZ2447" s="63"/>
      <c r="MTA2447" s="63"/>
      <c r="MTB2447" s="63"/>
      <c r="MTC2447" s="63"/>
      <c r="MTD2447" s="63"/>
      <c r="MTE2447" s="63"/>
      <c r="MTF2447" s="63"/>
      <c r="MTG2447" s="63"/>
      <c r="MTH2447" s="63"/>
      <c r="MTI2447" s="63"/>
      <c r="MTJ2447" s="63"/>
      <c r="MTK2447" s="63"/>
      <c r="MTL2447" s="63"/>
      <c r="MTM2447" s="63"/>
      <c r="MTN2447" s="63"/>
      <c r="MTO2447" s="63"/>
      <c r="MTP2447" s="63"/>
      <c r="MTQ2447" s="63"/>
      <c r="MTR2447" s="63"/>
      <c r="MTS2447" s="63"/>
      <c r="MTT2447" s="63"/>
      <c r="MTU2447" s="63"/>
      <c r="MTV2447" s="63"/>
      <c r="MTW2447" s="63"/>
      <c r="MTX2447" s="63"/>
      <c r="MTY2447" s="63"/>
      <c r="MTZ2447" s="63"/>
      <c r="MUA2447" s="63"/>
      <c r="MUB2447" s="63"/>
      <c r="MUC2447" s="63"/>
      <c r="MUD2447" s="63"/>
      <c r="MUE2447" s="63"/>
      <c r="MUF2447" s="63"/>
      <c r="MUG2447" s="63"/>
      <c r="MUH2447" s="63"/>
      <c r="MUI2447" s="63"/>
      <c r="MUJ2447" s="63"/>
      <c r="MUK2447" s="63"/>
      <c r="MUL2447" s="63"/>
      <c r="MUM2447" s="63"/>
      <c r="MUN2447" s="63"/>
      <c r="MUO2447" s="63"/>
      <c r="MUP2447" s="63"/>
      <c r="MUQ2447" s="63"/>
      <c r="MUR2447" s="63"/>
      <c r="MUS2447" s="63"/>
      <c r="MUT2447" s="63"/>
      <c r="MUU2447" s="63"/>
      <c r="MUV2447" s="63"/>
      <c r="MUW2447" s="63"/>
      <c r="MUX2447" s="63"/>
      <c r="MUY2447" s="63"/>
      <c r="MUZ2447" s="63"/>
      <c r="MVA2447" s="63"/>
      <c r="MVB2447" s="63"/>
      <c r="MVC2447" s="63"/>
      <c r="MVD2447" s="63"/>
      <c r="MVE2447" s="63"/>
      <c r="MVF2447" s="63"/>
      <c r="MVG2447" s="63"/>
      <c r="MVH2447" s="63"/>
      <c r="MVI2447" s="63"/>
      <c r="MVJ2447" s="63"/>
      <c r="MVK2447" s="63"/>
      <c r="MVL2447" s="63"/>
      <c r="MVM2447" s="63"/>
      <c r="MVN2447" s="63"/>
      <c r="MVO2447" s="63"/>
      <c r="MVP2447" s="63"/>
      <c r="MVQ2447" s="63"/>
      <c r="MVR2447" s="63"/>
      <c r="MVS2447" s="63"/>
      <c r="MVT2447" s="63"/>
      <c r="MVU2447" s="63"/>
      <c r="MVV2447" s="63"/>
      <c r="MVW2447" s="63"/>
      <c r="MVX2447" s="63"/>
      <c r="MVY2447" s="63"/>
      <c r="MVZ2447" s="63"/>
      <c r="MWA2447" s="63"/>
      <c r="MWB2447" s="63"/>
      <c r="MWC2447" s="63"/>
      <c r="MWD2447" s="63"/>
      <c r="MWE2447" s="63"/>
      <c r="MWF2447" s="63"/>
      <c r="MWG2447" s="63"/>
      <c r="MWH2447" s="63"/>
      <c r="MWI2447" s="63"/>
      <c r="MWJ2447" s="63"/>
      <c r="MWK2447" s="63"/>
      <c r="MWL2447" s="63"/>
      <c r="MWM2447" s="63"/>
      <c r="MWN2447" s="63"/>
      <c r="MWO2447" s="63"/>
      <c r="MWP2447" s="63"/>
      <c r="MWQ2447" s="63"/>
      <c r="MWR2447" s="63"/>
      <c r="MWS2447" s="63"/>
      <c r="MWT2447" s="63"/>
      <c r="MWU2447" s="63"/>
      <c r="MWV2447" s="63"/>
      <c r="MWW2447" s="63"/>
      <c r="MWX2447" s="63"/>
      <c r="MWY2447" s="63"/>
      <c r="MWZ2447" s="63"/>
      <c r="MXA2447" s="63"/>
      <c r="MXB2447" s="63"/>
      <c r="MXC2447" s="63"/>
      <c r="MXD2447" s="63"/>
      <c r="MXE2447" s="63"/>
      <c r="MXF2447" s="63"/>
      <c r="MXG2447" s="63"/>
      <c r="MXH2447" s="63"/>
      <c r="MXI2447" s="63"/>
      <c r="MXJ2447" s="63"/>
      <c r="MXK2447" s="63"/>
      <c r="MXL2447" s="63"/>
      <c r="MXM2447" s="63"/>
      <c r="MXN2447" s="63"/>
      <c r="MXO2447" s="63"/>
      <c r="MXP2447" s="63"/>
      <c r="MXQ2447" s="63"/>
      <c r="MXR2447" s="63"/>
      <c r="MXS2447" s="63"/>
      <c r="MXT2447" s="63"/>
      <c r="MXU2447" s="63"/>
      <c r="MXV2447" s="63"/>
      <c r="MXW2447" s="63"/>
      <c r="MXX2447" s="63"/>
      <c r="MXY2447" s="63"/>
      <c r="MXZ2447" s="63"/>
      <c r="MYA2447" s="63"/>
      <c r="MYB2447" s="63"/>
      <c r="MYC2447" s="63"/>
      <c r="MYD2447" s="63"/>
      <c r="MYE2447" s="63"/>
      <c r="MYF2447" s="63"/>
      <c r="MYG2447" s="63"/>
      <c r="MYH2447" s="63"/>
      <c r="MYI2447" s="63"/>
      <c r="MYJ2447" s="63"/>
      <c r="MYK2447" s="63"/>
      <c r="MYL2447" s="63"/>
      <c r="MYM2447" s="63"/>
      <c r="MYN2447" s="63"/>
      <c r="MYO2447" s="63"/>
      <c r="MYP2447" s="63"/>
      <c r="MYQ2447" s="63"/>
      <c r="MYR2447" s="63"/>
      <c r="MYS2447" s="63"/>
      <c r="MYT2447" s="63"/>
      <c r="MYU2447" s="63"/>
      <c r="MYV2447" s="63"/>
      <c r="MYW2447" s="63"/>
      <c r="MYX2447" s="63"/>
      <c r="MYY2447" s="63"/>
      <c r="MYZ2447" s="63"/>
      <c r="MZA2447" s="63"/>
      <c r="MZB2447" s="63"/>
      <c r="MZC2447" s="63"/>
      <c r="MZD2447" s="63"/>
      <c r="MZE2447" s="63"/>
      <c r="MZF2447" s="63"/>
      <c r="MZG2447" s="63"/>
      <c r="MZH2447" s="63"/>
      <c r="MZI2447" s="63"/>
      <c r="MZJ2447" s="63"/>
      <c r="MZK2447" s="63"/>
      <c r="MZL2447" s="63"/>
      <c r="MZM2447" s="63"/>
      <c r="MZN2447" s="63"/>
      <c r="MZO2447" s="63"/>
      <c r="MZP2447" s="63"/>
      <c r="MZQ2447" s="63"/>
      <c r="MZR2447" s="63"/>
      <c r="MZS2447" s="63"/>
      <c r="MZT2447" s="63"/>
      <c r="MZU2447" s="63"/>
      <c r="MZV2447" s="63"/>
      <c r="MZW2447" s="63"/>
      <c r="MZX2447" s="63"/>
      <c r="MZY2447" s="63"/>
      <c r="MZZ2447" s="63"/>
      <c r="NAA2447" s="63"/>
      <c r="NAB2447" s="63"/>
      <c r="NAC2447" s="63"/>
      <c r="NAD2447" s="63"/>
      <c r="NAE2447" s="63"/>
      <c r="NAF2447" s="63"/>
      <c r="NAG2447" s="63"/>
      <c r="NAH2447" s="63"/>
      <c r="NAI2447" s="63"/>
      <c r="NAJ2447" s="63"/>
      <c r="NAK2447" s="63"/>
      <c r="NAL2447" s="63"/>
      <c r="NAM2447" s="63"/>
      <c r="NAN2447" s="63"/>
      <c r="NAO2447" s="63"/>
      <c r="NAP2447" s="63"/>
      <c r="NAQ2447" s="63"/>
      <c r="NAR2447" s="63"/>
      <c r="NAS2447" s="63"/>
      <c r="NAT2447" s="63"/>
      <c r="NAU2447" s="63"/>
      <c r="NAV2447" s="63"/>
      <c r="NAW2447" s="63"/>
      <c r="NAX2447" s="63"/>
      <c r="NAY2447" s="63"/>
      <c r="NAZ2447" s="63"/>
      <c r="NBA2447" s="63"/>
      <c r="NBB2447" s="63"/>
      <c r="NBC2447" s="63"/>
      <c r="NBD2447" s="63"/>
      <c r="NBE2447" s="63"/>
      <c r="NBF2447" s="63"/>
      <c r="NBG2447" s="63"/>
      <c r="NBH2447" s="63"/>
      <c r="NBI2447" s="63"/>
      <c r="NBJ2447" s="63"/>
      <c r="NBK2447" s="63"/>
      <c r="NBL2447" s="63"/>
      <c r="NBM2447" s="63"/>
      <c r="NBN2447" s="63"/>
      <c r="NBO2447" s="63"/>
      <c r="NBP2447" s="63"/>
      <c r="NBQ2447" s="63"/>
      <c r="NBR2447" s="63"/>
      <c r="NBS2447" s="63"/>
      <c r="NBT2447" s="63"/>
      <c r="NBU2447" s="63"/>
      <c r="NBV2447" s="63"/>
      <c r="NBW2447" s="63"/>
      <c r="NBX2447" s="63"/>
      <c r="NBY2447" s="63"/>
      <c r="NBZ2447" s="63"/>
      <c r="NCA2447" s="63"/>
      <c r="NCB2447" s="63"/>
      <c r="NCC2447" s="63"/>
      <c r="NCD2447" s="63"/>
      <c r="NCE2447" s="63"/>
      <c r="NCF2447" s="63"/>
      <c r="NCG2447" s="63"/>
      <c r="NCH2447" s="63"/>
      <c r="NCI2447" s="63"/>
      <c r="NCJ2447" s="63"/>
      <c r="NCK2447" s="63"/>
      <c r="NCL2447" s="63"/>
      <c r="NCM2447" s="63"/>
      <c r="NCN2447" s="63"/>
      <c r="NCO2447" s="63"/>
      <c r="NCP2447" s="63"/>
      <c r="NCQ2447" s="63"/>
      <c r="NCR2447" s="63"/>
      <c r="NCS2447" s="63"/>
      <c r="NCT2447" s="63"/>
      <c r="NCU2447" s="63"/>
      <c r="NCV2447" s="63"/>
      <c r="NCW2447" s="63"/>
      <c r="NCX2447" s="63"/>
      <c r="NCY2447" s="63"/>
      <c r="NCZ2447" s="63"/>
      <c r="NDA2447" s="63"/>
      <c r="NDB2447" s="63"/>
      <c r="NDC2447" s="63"/>
      <c r="NDD2447" s="63"/>
      <c r="NDE2447" s="63"/>
      <c r="NDF2447" s="63"/>
      <c r="NDG2447" s="63"/>
      <c r="NDH2447" s="63"/>
      <c r="NDI2447" s="63"/>
      <c r="NDJ2447" s="63"/>
      <c r="NDK2447" s="63"/>
      <c r="NDL2447" s="63"/>
      <c r="NDM2447" s="63"/>
      <c r="NDN2447" s="63"/>
      <c r="NDO2447" s="63"/>
      <c r="NDP2447" s="63"/>
      <c r="NDQ2447" s="63"/>
      <c r="NDR2447" s="63"/>
      <c r="NDS2447" s="63"/>
      <c r="NDT2447" s="63"/>
      <c r="NDU2447" s="63"/>
      <c r="NDV2447" s="63"/>
      <c r="NDW2447" s="63"/>
      <c r="NDX2447" s="63"/>
      <c r="NDY2447" s="63"/>
      <c r="NDZ2447" s="63"/>
      <c r="NEA2447" s="63"/>
      <c r="NEB2447" s="63"/>
      <c r="NEC2447" s="63"/>
      <c r="NED2447" s="63"/>
      <c r="NEE2447" s="63"/>
      <c r="NEF2447" s="63"/>
      <c r="NEG2447" s="63"/>
      <c r="NEH2447" s="63"/>
      <c r="NEI2447" s="63"/>
      <c r="NEJ2447" s="63"/>
      <c r="NEK2447" s="63"/>
      <c r="NEL2447" s="63"/>
      <c r="NEM2447" s="63"/>
      <c r="NEN2447" s="63"/>
      <c r="NEO2447" s="63"/>
      <c r="NEP2447" s="63"/>
      <c r="NEQ2447" s="63"/>
      <c r="NER2447" s="63"/>
      <c r="NES2447" s="63"/>
      <c r="NET2447" s="63"/>
      <c r="NEU2447" s="63"/>
      <c r="NEV2447" s="63"/>
      <c r="NEW2447" s="63"/>
      <c r="NEX2447" s="63"/>
      <c r="NEY2447" s="63"/>
      <c r="NEZ2447" s="63"/>
      <c r="NFA2447" s="63"/>
      <c r="NFB2447" s="63"/>
      <c r="NFC2447" s="63"/>
      <c r="NFD2447" s="63"/>
      <c r="NFE2447" s="63"/>
      <c r="NFF2447" s="63"/>
      <c r="NFG2447" s="63"/>
      <c r="NFH2447" s="63"/>
      <c r="NFI2447" s="63"/>
      <c r="NFJ2447" s="63"/>
      <c r="NFK2447" s="63"/>
      <c r="NFL2447" s="63"/>
      <c r="NFM2447" s="63"/>
      <c r="NFN2447" s="63"/>
      <c r="NFO2447" s="63"/>
      <c r="NFP2447" s="63"/>
      <c r="NFQ2447" s="63"/>
      <c r="NFR2447" s="63"/>
      <c r="NFS2447" s="63"/>
      <c r="NFT2447" s="63"/>
      <c r="NFU2447" s="63"/>
      <c r="NFV2447" s="63"/>
      <c r="NFW2447" s="63"/>
      <c r="NFX2447" s="63"/>
      <c r="NFY2447" s="63"/>
      <c r="NFZ2447" s="63"/>
      <c r="NGA2447" s="63"/>
      <c r="NGB2447" s="63"/>
      <c r="NGC2447" s="63"/>
      <c r="NGD2447" s="63"/>
      <c r="NGE2447" s="63"/>
      <c r="NGF2447" s="63"/>
      <c r="NGG2447" s="63"/>
      <c r="NGH2447" s="63"/>
      <c r="NGI2447" s="63"/>
      <c r="NGJ2447" s="63"/>
      <c r="NGK2447" s="63"/>
      <c r="NGL2447" s="63"/>
      <c r="NGM2447" s="63"/>
      <c r="NGN2447" s="63"/>
      <c r="NGO2447" s="63"/>
      <c r="NGP2447" s="63"/>
      <c r="NGQ2447" s="63"/>
      <c r="NGR2447" s="63"/>
      <c r="NGS2447" s="63"/>
      <c r="NGT2447" s="63"/>
      <c r="NGU2447" s="63"/>
      <c r="NGV2447" s="63"/>
      <c r="NGW2447" s="63"/>
      <c r="NGX2447" s="63"/>
      <c r="NGY2447" s="63"/>
      <c r="NGZ2447" s="63"/>
      <c r="NHA2447" s="63"/>
      <c r="NHB2447" s="63"/>
      <c r="NHC2447" s="63"/>
      <c r="NHD2447" s="63"/>
      <c r="NHE2447" s="63"/>
      <c r="NHF2447" s="63"/>
      <c r="NHG2447" s="63"/>
      <c r="NHH2447" s="63"/>
      <c r="NHI2447" s="63"/>
      <c r="NHJ2447" s="63"/>
      <c r="NHK2447" s="63"/>
      <c r="NHL2447" s="63"/>
      <c r="NHM2447" s="63"/>
      <c r="NHN2447" s="63"/>
      <c r="NHO2447" s="63"/>
      <c r="NHP2447" s="63"/>
      <c r="NHQ2447" s="63"/>
      <c r="NHR2447" s="63"/>
      <c r="NHS2447" s="63"/>
      <c r="NHT2447" s="63"/>
      <c r="NHU2447" s="63"/>
      <c r="NHV2447" s="63"/>
      <c r="NHW2447" s="63"/>
      <c r="NHX2447" s="63"/>
      <c r="NHY2447" s="63"/>
      <c r="NHZ2447" s="63"/>
      <c r="NIA2447" s="63"/>
      <c r="NIB2447" s="63"/>
      <c r="NIC2447" s="63"/>
      <c r="NID2447" s="63"/>
      <c r="NIE2447" s="63"/>
      <c r="NIF2447" s="63"/>
      <c r="NIG2447" s="63"/>
      <c r="NIH2447" s="63"/>
      <c r="NII2447" s="63"/>
      <c r="NIJ2447" s="63"/>
      <c r="NIK2447" s="63"/>
      <c r="NIL2447" s="63"/>
      <c r="NIM2447" s="63"/>
      <c r="NIN2447" s="63"/>
      <c r="NIO2447" s="63"/>
      <c r="NIP2447" s="63"/>
      <c r="NIQ2447" s="63"/>
      <c r="NIR2447" s="63"/>
      <c r="NIS2447" s="63"/>
      <c r="NIT2447" s="63"/>
      <c r="NIU2447" s="63"/>
      <c r="NIV2447" s="63"/>
      <c r="NIW2447" s="63"/>
      <c r="NIX2447" s="63"/>
      <c r="NIY2447" s="63"/>
      <c r="NIZ2447" s="63"/>
      <c r="NJA2447" s="63"/>
      <c r="NJB2447" s="63"/>
      <c r="NJC2447" s="63"/>
      <c r="NJD2447" s="63"/>
      <c r="NJE2447" s="63"/>
      <c r="NJF2447" s="63"/>
      <c r="NJG2447" s="63"/>
      <c r="NJH2447" s="63"/>
      <c r="NJI2447" s="63"/>
      <c r="NJJ2447" s="63"/>
      <c r="NJK2447" s="63"/>
      <c r="NJL2447" s="63"/>
      <c r="NJM2447" s="63"/>
      <c r="NJN2447" s="63"/>
      <c r="NJO2447" s="63"/>
      <c r="NJP2447" s="63"/>
      <c r="NJQ2447" s="63"/>
      <c r="NJR2447" s="63"/>
      <c r="NJS2447" s="63"/>
      <c r="NJT2447" s="63"/>
      <c r="NJU2447" s="63"/>
      <c r="NJV2447" s="63"/>
      <c r="NJW2447" s="63"/>
      <c r="NJX2447" s="63"/>
      <c r="NJY2447" s="63"/>
      <c r="NJZ2447" s="63"/>
      <c r="NKA2447" s="63"/>
      <c r="NKB2447" s="63"/>
      <c r="NKC2447" s="63"/>
      <c r="NKD2447" s="63"/>
      <c r="NKE2447" s="63"/>
      <c r="NKF2447" s="63"/>
      <c r="NKG2447" s="63"/>
      <c r="NKH2447" s="63"/>
      <c r="NKI2447" s="63"/>
      <c r="NKJ2447" s="63"/>
      <c r="NKK2447" s="63"/>
      <c r="NKL2447" s="63"/>
      <c r="NKM2447" s="63"/>
      <c r="NKN2447" s="63"/>
      <c r="NKO2447" s="63"/>
      <c r="NKP2447" s="63"/>
      <c r="NKQ2447" s="63"/>
      <c r="NKR2447" s="63"/>
      <c r="NKS2447" s="63"/>
      <c r="NKT2447" s="63"/>
      <c r="NKU2447" s="63"/>
      <c r="NKV2447" s="63"/>
      <c r="NKW2447" s="63"/>
      <c r="NKX2447" s="63"/>
      <c r="NKY2447" s="63"/>
      <c r="NKZ2447" s="63"/>
      <c r="NLA2447" s="63"/>
      <c r="NLB2447" s="63"/>
      <c r="NLC2447" s="63"/>
      <c r="NLD2447" s="63"/>
      <c r="NLE2447" s="63"/>
      <c r="NLF2447" s="63"/>
      <c r="NLG2447" s="63"/>
      <c r="NLH2447" s="63"/>
      <c r="NLI2447" s="63"/>
      <c r="NLJ2447" s="63"/>
      <c r="NLK2447" s="63"/>
      <c r="NLL2447" s="63"/>
      <c r="NLM2447" s="63"/>
      <c r="NLN2447" s="63"/>
      <c r="NLO2447" s="63"/>
      <c r="NLP2447" s="63"/>
      <c r="NLQ2447" s="63"/>
      <c r="NLR2447" s="63"/>
      <c r="NLS2447" s="63"/>
      <c r="NLT2447" s="63"/>
      <c r="NLU2447" s="63"/>
      <c r="NLV2447" s="63"/>
      <c r="NLW2447" s="63"/>
      <c r="NLX2447" s="63"/>
      <c r="NLY2447" s="63"/>
      <c r="NLZ2447" s="63"/>
      <c r="NMA2447" s="63"/>
      <c r="NMB2447" s="63"/>
      <c r="NMC2447" s="63"/>
      <c r="NMD2447" s="63"/>
      <c r="NME2447" s="63"/>
      <c r="NMF2447" s="63"/>
      <c r="NMG2447" s="63"/>
      <c r="NMH2447" s="63"/>
      <c r="NMI2447" s="63"/>
      <c r="NMJ2447" s="63"/>
      <c r="NMK2447" s="63"/>
      <c r="NML2447" s="63"/>
      <c r="NMM2447" s="63"/>
      <c r="NMN2447" s="63"/>
      <c r="NMO2447" s="63"/>
      <c r="NMP2447" s="63"/>
      <c r="NMQ2447" s="63"/>
      <c r="NMR2447" s="63"/>
      <c r="NMS2447" s="63"/>
      <c r="NMT2447" s="63"/>
      <c r="NMU2447" s="63"/>
      <c r="NMV2447" s="63"/>
      <c r="NMW2447" s="63"/>
      <c r="NMX2447" s="63"/>
      <c r="NMY2447" s="63"/>
      <c r="NMZ2447" s="63"/>
      <c r="NNA2447" s="63"/>
      <c r="NNB2447" s="63"/>
      <c r="NNC2447" s="63"/>
      <c r="NND2447" s="63"/>
      <c r="NNE2447" s="63"/>
      <c r="NNF2447" s="63"/>
      <c r="NNG2447" s="63"/>
      <c r="NNH2447" s="63"/>
      <c r="NNI2447" s="63"/>
      <c r="NNJ2447" s="63"/>
      <c r="NNK2447" s="63"/>
      <c r="NNL2447" s="63"/>
      <c r="NNM2447" s="63"/>
      <c r="NNN2447" s="63"/>
      <c r="NNO2447" s="63"/>
      <c r="NNP2447" s="63"/>
      <c r="NNQ2447" s="63"/>
      <c r="NNR2447" s="63"/>
      <c r="NNS2447" s="63"/>
      <c r="NNT2447" s="63"/>
      <c r="NNU2447" s="63"/>
      <c r="NNV2447" s="63"/>
      <c r="NNW2447" s="63"/>
      <c r="NNX2447" s="63"/>
      <c r="NNY2447" s="63"/>
      <c r="NNZ2447" s="63"/>
      <c r="NOA2447" s="63"/>
      <c r="NOB2447" s="63"/>
      <c r="NOC2447" s="63"/>
      <c r="NOD2447" s="63"/>
      <c r="NOE2447" s="63"/>
      <c r="NOF2447" s="63"/>
      <c r="NOG2447" s="63"/>
      <c r="NOH2447" s="63"/>
      <c r="NOI2447" s="63"/>
      <c r="NOJ2447" s="63"/>
      <c r="NOK2447" s="63"/>
      <c r="NOL2447" s="63"/>
      <c r="NOM2447" s="63"/>
      <c r="NON2447" s="63"/>
      <c r="NOO2447" s="63"/>
      <c r="NOP2447" s="63"/>
      <c r="NOQ2447" s="63"/>
      <c r="NOR2447" s="63"/>
      <c r="NOS2447" s="63"/>
      <c r="NOT2447" s="63"/>
      <c r="NOU2447" s="63"/>
      <c r="NOV2447" s="63"/>
      <c r="NOW2447" s="63"/>
      <c r="NOX2447" s="63"/>
      <c r="NOY2447" s="63"/>
      <c r="NOZ2447" s="63"/>
      <c r="NPA2447" s="63"/>
      <c r="NPB2447" s="63"/>
      <c r="NPC2447" s="63"/>
      <c r="NPD2447" s="63"/>
      <c r="NPE2447" s="63"/>
      <c r="NPF2447" s="63"/>
      <c r="NPG2447" s="63"/>
      <c r="NPH2447" s="63"/>
      <c r="NPI2447" s="63"/>
      <c r="NPJ2447" s="63"/>
      <c r="NPK2447" s="63"/>
      <c r="NPL2447" s="63"/>
      <c r="NPM2447" s="63"/>
      <c r="NPN2447" s="63"/>
      <c r="NPO2447" s="63"/>
      <c r="NPP2447" s="63"/>
      <c r="NPQ2447" s="63"/>
      <c r="NPR2447" s="63"/>
      <c r="NPS2447" s="63"/>
      <c r="NPT2447" s="63"/>
      <c r="NPU2447" s="63"/>
      <c r="NPV2447" s="63"/>
      <c r="NPW2447" s="63"/>
      <c r="NPX2447" s="63"/>
      <c r="NPY2447" s="63"/>
      <c r="NPZ2447" s="63"/>
      <c r="NQA2447" s="63"/>
      <c r="NQB2447" s="63"/>
      <c r="NQC2447" s="63"/>
      <c r="NQD2447" s="63"/>
      <c r="NQE2447" s="63"/>
      <c r="NQF2447" s="63"/>
      <c r="NQG2447" s="63"/>
      <c r="NQH2447" s="63"/>
      <c r="NQI2447" s="63"/>
      <c r="NQJ2447" s="63"/>
      <c r="NQK2447" s="63"/>
      <c r="NQL2447" s="63"/>
      <c r="NQM2447" s="63"/>
      <c r="NQN2447" s="63"/>
      <c r="NQO2447" s="63"/>
      <c r="NQP2447" s="63"/>
      <c r="NQQ2447" s="63"/>
      <c r="NQR2447" s="63"/>
      <c r="NQS2447" s="63"/>
      <c r="NQT2447" s="63"/>
      <c r="NQU2447" s="63"/>
      <c r="NQV2447" s="63"/>
      <c r="NQW2447" s="63"/>
      <c r="NQX2447" s="63"/>
      <c r="NQY2447" s="63"/>
      <c r="NQZ2447" s="63"/>
      <c r="NRA2447" s="63"/>
      <c r="NRB2447" s="63"/>
      <c r="NRC2447" s="63"/>
      <c r="NRD2447" s="63"/>
      <c r="NRE2447" s="63"/>
      <c r="NRF2447" s="63"/>
      <c r="NRG2447" s="63"/>
      <c r="NRH2447" s="63"/>
      <c r="NRI2447" s="63"/>
      <c r="NRJ2447" s="63"/>
      <c r="NRK2447" s="63"/>
      <c r="NRL2447" s="63"/>
      <c r="NRM2447" s="63"/>
      <c r="NRN2447" s="63"/>
      <c r="NRO2447" s="63"/>
      <c r="NRP2447" s="63"/>
      <c r="NRQ2447" s="63"/>
      <c r="NRR2447" s="63"/>
      <c r="NRS2447" s="63"/>
      <c r="NRT2447" s="63"/>
      <c r="NRU2447" s="63"/>
      <c r="NRV2447" s="63"/>
      <c r="NRW2447" s="63"/>
      <c r="NRX2447" s="63"/>
      <c r="NRY2447" s="63"/>
      <c r="NRZ2447" s="63"/>
      <c r="NSA2447" s="63"/>
      <c r="NSB2447" s="63"/>
      <c r="NSC2447" s="63"/>
      <c r="NSD2447" s="63"/>
      <c r="NSE2447" s="63"/>
      <c r="NSF2447" s="63"/>
      <c r="NSG2447" s="63"/>
      <c r="NSH2447" s="63"/>
      <c r="NSI2447" s="63"/>
      <c r="NSJ2447" s="63"/>
      <c r="NSK2447" s="63"/>
      <c r="NSL2447" s="63"/>
      <c r="NSM2447" s="63"/>
      <c r="NSN2447" s="63"/>
      <c r="NSO2447" s="63"/>
      <c r="NSP2447" s="63"/>
      <c r="NSQ2447" s="63"/>
      <c r="NSR2447" s="63"/>
      <c r="NSS2447" s="63"/>
      <c r="NST2447" s="63"/>
      <c r="NSU2447" s="63"/>
      <c r="NSV2447" s="63"/>
      <c r="NSW2447" s="63"/>
      <c r="NSX2447" s="63"/>
      <c r="NSY2447" s="63"/>
      <c r="NSZ2447" s="63"/>
      <c r="NTA2447" s="63"/>
      <c r="NTB2447" s="63"/>
      <c r="NTC2447" s="63"/>
      <c r="NTD2447" s="63"/>
      <c r="NTE2447" s="63"/>
      <c r="NTF2447" s="63"/>
      <c r="NTG2447" s="63"/>
      <c r="NTH2447" s="63"/>
      <c r="NTI2447" s="63"/>
      <c r="NTJ2447" s="63"/>
      <c r="NTK2447" s="63"/>
      <c r="NTL2447" s="63"/>
      <c r="NTM2447" s="63"/>
      <c r="NTN2447" s="63"/>
      <c r="NTO2447" s="63"/>
      <c r="NTP2447" s="63"/>
      <c r="NTQ2447" s="63"/>
      <c r="NTR2447" s="63"/>
      <c r="NTS2447" s="63"/>
      <c r="NTT2447" s="63"/>
      <c r="NTU2447" s="63"/>
      <c r="NTV2447" s="63"/>
      <c r="NTW2447" s="63"/>
      <c r="NTX2447" s="63"/>
      <c r="NTY2447" s="63"/>
      <c r="NTZ2447" s="63"/>
      <c r="NUA2447" s="63"/>
      <c r="NUB2447" s="63"/>
      <c r="NUC2447" s="63"/>
      <c r="NUD2447" s="63"/>
      <c r="NUE2447" s="63"/>
      <c r="NUF2447" s="63"/>
      <c r="NUG2447" s="63"/>
      <c r="NUH2447" s="63"/>
      <c r="NUI2447" s="63"/>
      <c r="NUJ2447" s="63"/>
      <c r="NUK2447" s="63"/>
      <c r="NUL2447" s="63"/>
      <c r="NUM2447" s="63"/>
      <c r="NUN2447" s="63"/>
      <c r="NUO2447" s="63"/>
      <c r="NUP2447" s="63"/>
      <c r="NUQ2447" s="63"/>
      <c r="NUR2447" s="63"/>
      <c r="NUS2447" s="63"/>
      <c r="NUT2447" s="63"/>
      <c r="NUU2447" s="63"/>
      <c r="NUV2447" s="63"/>
      <c r="NUW2447" s="63"/>
      <c r="NUX2447" s="63"/>
      <c r="NUY2447" s="63"/>
      <c r="NUZ2447" s="63"/>
      <c r="NVA2447" s="63"/>
      <c r="NVB2447" s="63"/>
      <c r="NVC2447" s="63"/>
      <c r="NVD2447" s="63"/>
      <c r="NVE2447" s="63"/>
      <c r="NVF2447" s="63"/>
      <c r="NVG2447" s="63"/>
      <c r="NVH2447" s="63"/>
      <c r="NVI2447" s="63"/>
      <c r="NVJ2447" s="63"/>
      <c r="NVK2447" s="63"/>
      <c r="NVL2447" s="63"/>
      <c r="NVM2447" s="63"/>
      <c r="NVN2447" s="63"/>
      <c r="NVO2447" s="63"/>
      <c r="NVP2447" s="63"/>
      <c r="NVQ2447" s="63"/>
      <c r="NVR2447" s="63"/>
      <c r="NVS2447" s="63"/>
      <c r="NVT2447" s="63"/>
      <c r="NVU2447" s="63"/>
      <c r="NVV2447" s="63"/>
      <c r="NVW2447" s="63"/>
      <c r="NVX2447" s="63"/>
      <c r="NVY2447" s="63"/>
      <c r="NVZ2447" s="63"/>
      <c r="NWA2447" s="63"/>
      <c r="NWB2447" s="63"/>
      <c r="NWC2447" s="63"/>
      <c r="NWD2447" s="63"/>
      <c r="NWE2447" s="63"/>
      <c r="NWF2447" s="63"/>
      <c r="NWG2447" s="63"/>
      <c r="NWH2447" s="63"/>
      <c r="NWI2447" s="63"/>
      <c r="NWJ2447" s="63"/>
      <c r="NWK2447" s="63"/>
      <c r="NWL2447" s="63"/>
      <c r="NWM2447" s="63"/>
      <c r="NWN2447" s="63"/>
      <c r="NWO2447" s="63"/>
      <c r="NWP2447" s="63"/>
      <c r="NWQ2447" s="63"/>
      <c r="NWR2447" s="63"/>
      <c r="NWS2447" s="63"/>
      <c r="NWT2447" s="63"/>
      <c r="NWU2447" s="63"/>
      <c r="NWV2447" s="63"/>
      <c r="NWW2447" s="63"/>
      <c r="NWX2447" s="63"/>
      <c r="NWY2447" s="63"/>
      <c r="NWZ2447" s="63"/>
      <c r="NXA2447" s="63"/>
      <c r="NXB2447" s="63"/>
      <c r="NXC2447" s="63"/>
      <c r="NXD2447" s="63"/>
      <c r="NXE2447" s="63"/>
      <c r="NXF2447" s="63"/>
      <c r="NXG2447" s="63"/>
      <c r="NXH2447" s="63"/>
      <c r="NXI2447" s="63"/>
      <c r="NXJ2447" s="63"/>
      <c r="NXK2447" s="63"/>
      <c r="NXL2447" s="63"/>
      <c r="NXM2447" s="63"/>
      <c r="NXN2447" s="63"/>
      <c r="NXO2447" s="63"/>
      <c r="NXP2447" s="63"/>
      <c r="NXQ2447" s="63"/>
      <c r="NXR2447" s="63"/>
      <c r="NXS2447" s="63"/>
      <c r="NXT2447" s="63"/>
      <c r="NXU2447" s="63"/>
      <c r="NXV2447" s="63"/>
      <c r="NXW2447" s="63"/>
      <c r="NXX2447" s="63"/>
      <c r="NXY2447" s="63"/>
      <c r="NXZ2447" s="63"/>
      <c r="NYA2447" s="63"/>
      <c r="NYB2447" s="63"/>
      <c r="NYC2447" s="63"/>
      <c r="NYD2447" s="63"/>
      <c r="NYE2447" s="63"/>
      <c r="NYF2447" s="63"/>
      <c r="NYG2447" s="63"/>
      <c r="NYH2447" s="63"/>
      <c r="NYI2447" s="63"/>
      <c r="NYJ2447" s="63"/>
      <c r="NYK2447" s="63"/>
      <c r="NYL2447" s="63"/>
      <c r="NYM2447" s="63"/>
      <c r="NYN2447" s="63"/>
      <c r="NYO2447" s="63"/>
      <c r="NYP2447" s="63"/>
      <c r="NYQ2447" s="63"/>
      <c r="NYR2447" s="63"/>
      <c r="NYS2447" s="63"/>
      <c r="NYT2447" s="63"/>
      <c r="NYU2447" s="63"/>
      <c r="NYV2447" s="63"/>
      <c r="NYW2447" s="63"/>
      <c r="NYX2447" s="63"/>
      <c r="NYY2447" s="63"/>
      <c r="NYZ2447" s="63"/>
      <c r="NZA2447" s="63"/>
      <c r="NZB2447" s="63"/>
      <c r="NZC2447" s="63"/>
      <c r="NZD2447" s="63"/>
      <c r="NZE2447" s="63"/>
      <c r="NZF2447" s="63"/>
      <c r="NZG2447" s="63"/>
      <c r="NZH2447" s="63"/>
      <c r="NZI2447" s="63"/>
      <c r="NZJ2447" s="63"/>
      <c r="NZK2447" s="63"/>
      <c r="NZL2447" s="63"/>
      <c r="NZM2447" s="63"/>
      <c r="NZN2447" s="63"/>
      <c r="NZO2447" s="63"/>
      <c r="NZP2447" s="63"/>
      <c r="NZQ2447" s="63"/>
      <c r="NZR2447" s="63"/>
      <c r="NZS2447" s="63"/>
      <c r="NZT2447" s="63"/>
      <c r="NZU2447" s="63"/>
      <c r="NZV2447" s="63"/>
      <c r="NZW2447" s="63"/>
      <c r="NZX2447" s="63"/>
      <c r="NZY2447" s="63"/>
      <c r="NZZ2447" s="63"/>
      <c r="OAA2447" s="63"/>
      <c r="OAB2447" s="63"/>
      <c r="OAC2447" s="63"/>
      <c r="OAD2447" s="63"/>
      <c r="OAE2447" s="63"/>
      <c r="OAF2447" s="63"/>
      <c r="OAG2447" s="63"/>
      <c r="OAH2447" s="63"/>
      <c r="OAI2447" s="63"/>
      <c r="OAJ2447" s="63"/>
      <c r="OAK2447" s="63"/>
      <c r="OAL2447" s="63"/>
      <c r="OAM2447" s="63"/>
      <c r="OAN2447" s="63"/>
      <c r="OAO2447" s="63"/>
      <c r="OAP2447" s="63"/>
      <c r="OAQ2447" s="63"/>
      <c r="OAR2447" s="63"/>
      <c r="OAS2447" s="63"/>
      <c r="OAT2447" s="63"/>
      <c r="OAU2447" s="63"/>
      <c r="OAV2447" s="63"/>
      <c r="OAW2447" s="63"/>
      <c r="OAX2447" s="63"/>
      <c r="OAY2447" s="63"/>
      <c r="OAZ2447" s="63"/>
      <c r="OBA2447" s="63"/>
      <c r="OBB2447" s="63"/>
      <c r="OBC2447" s="63"/>
      <c r="OBD2447" s="63"/>
      <c r="OBE2447" s="63"/>
      <c r="OBF2447" s="63"/>
      <c r="OBG2447" s="63"/>
      <c r="OBH2447" s="63"/>
      <c r="OBI2447" s="63"/>
      <c r="OBJ2447" s="63"/>
      <c r="OBK2447" s="63"/>
      <c r="OBL2447" s="63"/>
      <c r="OBM2447" s="63"/>
      <c r="OBN2447" s="63"/>
      <c r="OBO2447" s="63"/>
      <c r="OBP2447" s="63"/>
      <c r="OBQ2447" s="63"/>
      <c r="OBR2447" s="63"/>
      <c r="OBS2447" s="63"/>
      <c r="OBT2447" s="63"/>
      <c r="OBU2447" s="63"/>
      <c r="OBV2447" s="63"/>
      <c r="OBW2447" s="63"/>
      <c r="OBX2447" s="63"/>
      <c r="OBY2447" s="63"/>
      <c r="OBZ2447" s="63"/>
      <c r="OCA2447" s="63"/>
      <c r="OCB2447" s="63"/>
      <c r="OCC2447" s="63"/>
      <c r="OCD2447" s="63"/>
      <c r="OCE2447" s="63"/>
      <c r="OCF2447" s="63"/>
      <c r="OCG2447" s="63"/>
      <c r="OCH2447" s="63"/>
      <c r="OCI2447" s="63"/>
      <c r="OCJ2447" s="63"/>
      <c r="OCK2447" s="63"/>
      <c r="OCL2447" s="63"/>
      <c r="OCM2447" s="63"/>
      <c r="OCN2447" s="63"/>
      <c r="OCO2447" s="63"/>
      <c r="OCP2447" s="63"/>
      <c r="OCQ2447" s="63"/>
      <c r="OCR2447" s="63"/>
      <c r="OCS2447" s="63"/>
      <c r="OCT2447" s="63"/>
      <c r="OCU2447" s="63"/>
      <c r="OCV2447" s="63"/>
      <c r="OCW2447" s="63"/>
      <c r="OCX2447" s="63"/>
      <c r="OCY2447" s="63"/>
      <c r="OCZ2447" s="63"/>
      <c r="ODA2447" s="63"/>
      <c r="ODB2447" s="63"/>
      <c r="ODC2447" s="63"/>
      <c r="ODD2447" s="63"/>
      <c r="ODE2447" s="63"/>
      <c r="ODF2447" s="63"/>
      <c r="ODG2447" s="63"/>
      <c r="ODH2447" s="63"/>
      <c r="ODI2447" s="63"/>
      <c r="ODJ2447" s="63"/>
      <c r="ODK2447" s="63"/>
      <c r="ODL2447" s="63"/>
      <c r="ODM2447" s="63"/>
      <c r="ODN2447" s="63"/>
      <c r="ODO2447" s="63"/>
      <c r="ODP2447" s="63"/>
      <c r="ODQ2447" s="63"/>
      <c r="ODR2447" s="63"/>
      <c r="ODS2447" s="63"/>
      <c r="ODT2447" s="63"/>
      <c r="ODU2447" s="63"/>
      <c r="ODV2447" s="63"/>
      <c r="ODW2447" s="63"/>
      <c r="ODX2447" s="63"/>
      <c r="ODY2447" s="63"/>
      <c r="ODZ2447" s="63"/>
      <c r="OEA2447" s="63"/>
      <c r="OEB2447" s="63"/>
      <c r="OEC2447" s="63"/>
      <c r="OED2447" s="63"/>
      <c r="OEE2447" s="63"/>
      <c r="OEF2447" s="63"/>
      <c r="OEG2447" s="63"/>
      <c r="OEH2447" s="63"/>
      <c r="OEI2447" s="63"/>
      <c r="OEJ2447" s="63"/>
      <c r="OEK2447" s="63"/>
      <c r="OEL2447" s="63"/>
      <c r="OEM2447" s="63"/>
      <c r="OEN2447" s="63"/>
      <c r="OEO2447" s="63"/>
      <c r="OEP2447" s="63"/>
      <c r="OEQ2447" s="63"/>
      <c r="OER2447" s="63"/>
      <c r="OES2447" s="63"/>
      <c r="OET2447" s="63"/>
      <c r="OEU2447" s="63"/>
      <c r="OEV2447" s="63"/>
      <c r="OEW2447" s="63"/>
      <c r="OEX2447" s="63"/>
      <c r="OEY2447" s="63"/>
      <c r="OEZ2447" s="63"/>
      <c r="OFA2447" s="63"/>
      <c r="OFB2447" s="63"/>
      <c r="OFC2447" s="63"/>
      <c r="OFD2447" s="63"/>
      <c r="OFE2447" s="63"/>
      <c r="OFF2447" s="63"/>
      <c r="OFG2447" s="63"/>
      <c r="OFH2447" s="63"/>
      <c r="OFI2447" s="63"/>
      <c r="OFJ2447" s="63"/>
      <c r="OFK2447" s="63"/>
      <c r="OFL2447" s="63"/>
      <c r="OFM2447" s="63"/>
      <c r="OFN2447" s="63"/>
      <c r="OFO2447" s="63"/>
      <c r="OFP2447" s="63"/>
      <c r="OFQ2447" s="63"/>
      <c r="OFR2447" s="63"/>
      <c r="OFS2447" s="63"/>
      <c r="OFT2447" s="63"/>
      <c r="OFU2447" s="63"/>
      <c r="OFV2447" s="63"/>
      <c r="OFW2447" s="63"/>
      <c r="OFX2447" s="63"/>
      <c r="OFY2447" s="63"/>
      <c r="OFZ2447" s="63"/>
      <c r="OGA2447" s="63"/>
      <c r="OGB2447" s="63"/>
      <c r="OGC2447" s="63"/>
      <c r="OGD2447" s="63"/>
      <c r="OGE2447" s="63"/>
      <c r="OGF2447" s="63"/>
      <c r="OGG2447" s="63"/>
      <c r="OGH2447" s="63"/>
      <c r="OGI2447" s="63"/>
      <c r="OGJ2447" s="63"/>
      <c r="OGK2447" s="63"/>
      <c r="OGL2447" s="63"/>
      <c r="OGM2447" s="63"/>
      <c r="OGN2447" s="63"/>
      <c r="OGO2447" s="63"/>
      <c r="OGP2447" s="63"/>
      <c r="OGQ2447" s="63"/>
      <c r="OGR2447" s="63"/>
      <c r="OGS2447" s="63"/>
      <c r="OGT2447" s="63"/>
      <c r="OGU2447" s="63"/>
      <c r="OGV2447" s="63"/>
      <c r="OGW2447" s="63"/>
      <c r="OGX2447" s="63"/>
      <c r="OGY2447" s="63"/>
      <c r="OGZ2447" s="63"/>
      <c r="OHA2447" s="63"/>
      <c r="OHB2447" s="63"/>
      <c r="OHC2447" s="63"/>
      <c r="OHD2447" s="63"/>
      <c r="OHE2447" s="63"/>
      <c r="OHF2447" s="63"/>
      <c r="OHG2447" s="63"/>
      <c r="OHH2447" s="63"/>
      <c r="OHI2447" s="63"/>
      <c r="OHJ2447" s="63"/>
      <c r="OHK2447" s="63"/>
      <c r="OHL2447" s="63"/>
      <c r="OHM2447" s="63"/>
      <c r="OHN2447" s="63"/>
      <c r="OHO2447" s="63"/>
      <c r="OHP2447" s="63"/>
      <c r="OHQ2447" s="63"/>
      <c r="OHR2447" s="63"/>
      <c r="OHS2447" s="63"/>
      <c r="OHT2447" s="63"/>
      <c r="OHU2447" s="63"/>
      <c r="OHV2447" s="63"/>
      <c r="OHW2447" s="63"/>
      <c r="OHX2447" s="63"/>
      <c r="OHY2447" s="63"/>
      <c r="OHZ2447" s="63"/>
      <c r="OIA2447" s="63"/>
      <c r="OIB2447" s="63"/>
      <c r="OIC2447" s="63"/>
      <c r="OID2447" s="63"/>
      <c r="OIE2447" s="63"/>
      <c r="OIF2447" s="63"/>
      <c r="OIG2447" s="63"/>
      <c r="OIH2447" s="63"/>
      <c r="OII2447" s="63"/>
      <c r="OIJ2447" s="63"/>
      <c r="OIK2447" s="63"/>
      <c r="OIL2447" s="63"/>
      <c r="OIM2447" s="63"/>
      <c r="OIN2447" s="63"/>
      <c r="OIO2447" s="63"/>
      <c r="OIP2447" s="63"/>
      <c r="OIQ2447" s="63"/>
      <c r="OIR2447" s="63"/>
      <c r="OIS2447" s="63"/>
      <c r="OIT2447" s="63"/>
      <c r="OIU2447" s="63"/>
      <c r="OIV2447" s="63"/>
      <c r="OIW2447" s="63"/>
      <c r="OIX2447" s="63"/>
      <c r="OIY2447" s="63"/>
      <c r="OIZ2447" s="63"/>
      <c r="OJA2447" s="63"/>
      <c r="OJB2447" s="63"/>
      <c r="OJC2447" s="63"/>
      <c r="OJD2447" s="63"/>
      <c r="OJE2447" s="63"/>
      <c r="OJF2447" s="63"/>
      <c r="OJG2447" s="63"/>
      <c r="OJH2447" s="63"/>
      <c r="OJI2447" s="63"/>
      <c r="OJJ2447" s="63"/>
      <c r="OJK2447" s="63"/>
      <c r="OJL2447" s="63"/>
      <c r="OJM2447" s="63"/>
      <c r="OJN2447" s="63"/>
      <c r="OJO2447" s="63"/>
      <c r="OJP2447" s="63"/>
      <c r="OJQ2447" s="63"/>
      <c r="OJR2447" s="63"/>
      <c r="OJS2447" s="63"/>
      <c r="OJT2447" s="63"/>
      <c r="OJU2447" s="63"/>
      <c r="OJV2447" s="63"/>
      <c r="OJW2447" s="63"/>
      <c r="OJX2447" s="63"/>
      <c r="OJY2447" s="63"/>
      <c r="OJZ2447" s="63"/>
      <c r="OKA2447" s="63"/>
      <c r="OKB2447" s="63"/>
      <c r="OKC2447" s="63"/>
      <c r="OKD2447" s="63"/>
      <c r="OKE2447" s="63"/>
      <c r="OKF2447" s="63"/>
      <c r="OKG2447" s="63"/>
      <c r="OKH2447" s="63"/>
      <c r="OKI2447" s="63"/>
      <c r="OKJ2447" s="63"/>
      <c r="OKK2447" s="63"/>
      <c r="OKL2447" s="63"/>
      <c r="OKM2447" s="63"/>
      <c r="OKN2447" s="63"/>
      <c r="OKO2447" s="63"/>
      <c r="OKP2447" s="63"/>
      <c r="OKQ2447" s="63"/>
      <c r="OKR2447" s="63"/>
      <c r="OKS2447" s="63"/>
      <c r="OKT2447" s="63"/>
      <c r="OKU2447" s="63"/>
      <c r="OKV2447" s="63"/>
      <c r="OKW2447" s="63"/>
      <c r="OKX2447" s="63"/>
      <c r="OKY2447" s="63"/>
      <c r="OKZ2447" s="63"/>
      <c r="OLA2447" s="63"/>
      <c r="OLB2447" s="63"/>
      <c r="OLC2447" s="63"/>
      <c r="OLD2447" s="63"/>
      <c r="OLE2447" s="63"/>
      <c r="OLF2447" s="63"/>
      <c r="OLG2447" s="63"/>
      <c r="OLH2447" s="63"/>
      <c r="OLI2447" s="63"/>
      <c r="OLJ2447" s="63"/>
      <c r="OLK2447" s="63"/>
      <c r="OLL2447" s="63"/>
      <c r="OLM2447" s="63"/>
      <c r="OLN2447" s="63"/>
      <c r="OLO2447" s="63"/>
      <c r="OLP2447" s="63"/>
      <c r="OLQ2447" s="63"/>
      <c r="OLR2447" s="63"/>
      <c r="OLS2447" s="63"/>
      <c r="OLT2447" s="63"/>
      <c r="OLU2447" s="63"/>
      <c r="OLV2447" s="63"/>
      <c r="OLW2447" s="63"/>
      <c r="OLX2447" s="63"/>
      <c r="OLY2447" s="63"/>
      <c r="OLZ2447" s="63"/>
      <c r="OMA2447" s="63"/>
      <c r="OMB2447" s="63"/>
      <c r="OMC2447" s="63"/>
      <c r="OMD2447" s="63"/>
      <c r="OME2447" s="63"/>
      <c r="OMF2447" s="63"/>
      <c r="OMG2447" s="63"/>
      <c r="OMH2447" s="63"/>
      <c r="OMI2447" s="63"/>
      <c r="OMJ2447" s="63"/>
      <c r="OMK2447" s="63"/>
      <c r="OML2447" s="63"/>
      <c r="OMM2447" s="63"/>
      <c r="OMN2447" s="63"/>
      <c r="OMO2447" s="63"/>
      <c r="OMP2447" s="63"/>
      <c r="OMQ2447" s="63"/>
      <c r="OMR2447" s="63"/>
      <c r="OMS2447" s="63"/>
      <c r="OMT2447" s="63"/>
      <c r="OMU2447" s="63"/>
      <c r="OMV2447" s="63"/>
      <c r="OMW2447" s="63"/>
      <c r="OMX2447" s="63"/>
      <c r="OMY2447" s="63"/>
      <c r="OMZ2447" s="63"/>
      <c r="ONA2447" s="63"/>
      <c r="ONB2447" s="63"/>
      <c r="ONC2447" s="63"/>
      <c r="OND2447" s="63"/>
      <c r="ONE2447" s="63"/>
      <c r="ONF2447" s="63"/>
      <c r="ONG2447" s="63"/>
      <c r="ONH2447" s="63"/>
      <c r="ONI2447" s="63"/>
      <c r="ONJ2447" s="63"/>
      <c r="ONK2447" s="63"/>
      <c r="ONL2447" s="63"/>
      <c r="ONM2447" s="63"/>
      <c r="ONN2447" s="63"/>
      <c r="ONO2447" s="63"/>
      <c r="ONP2447" s="63"/>
      <c r="ONQ2447" s="63"/>
      <c r="ONR2447" s="63"/>
      <c r="ONS2447" s="63"/>
      <c r="ONT2447" s="63"/>
      <c r="ONU2447" s="63"/>
      <c r="ONV2447" s="63"/>
      <c r="ONW2447" s="63"/>
      <c r="ONX2447" s="63"/>
      <c r="ONY2447" s="63"/>
      <c r="ONZ2447" s="63"/>
      <c r="OOA2447" s="63"/>
      <c r="OOB2447" s="63"/>
      <c r="OOC2447" s="63"/>
      <c r="OOD2447" s="63"/>
      <c r="OOE2447" s="63"/>
      <c r="OOF2447" s="63"/>
      <c r="OOG2447" s="63"/>
      <c r="OOH2447" s="63"/>
      <c r="OOI2447" s="63"/>
      <c r="OOJ2447" s="63"/>
      <c r="OOK2447" s="63"/>
      <c r="OOL2447" s="63"/>
      <c r="OOM2447" s="63"/>
      <c r="OON2447" s="63"/>
      <c r="OOO2447" s="63"/>
      <c r="OOP2447" s="63"/>
      <c r="OOQ2447" s="63"/>
      <c r="OOR2447" s="63"/>
      <c r="OOS2447" s="63"/>
      <c r="OOT2447" s="63"/>
      <c r="OOU2447" s="63"/>
      <c r="OOV2447" s="63"/>
      <c r="OOW2447" s="63"/>
      <c r="OOX2447" s="63"/>
      <c r="OOY2447" s="63"/>
      <c r="OOZ2447" s="63"/>
      <c r="OPA2447" s="63"/>
      <c r="OPB2447" s="63"/>
      <c r="OPC2447" s="63"/>
      <c r="OPD2447" s="63"/>
      <c r="OPE2447" s="63"/>
      <c r="OPF2447" s="63"/>
      <c r="OPG2447" s="63"/>
      <c r="OPH2447" s="63"/>
      <c r="OPI2447" s="63"/>
      <c r="OPJ2447" s="63"/>
      <c r="OPK2447" s="63"/>
      <c r="OPL2447" s="63"/>
      <c r="OPM2447" s="63"/>
      <c r="OPN2447" s="63"/>
      <c r="OPO2447" s="63"/>
      <c r="OPP2447" s="63"/>
      <c r="OPQ2447" s="63"/>
      <c r="OPR2447" s="63"/>
      <c r="OPS2447" s="63"/>
      <c r="OPT2447" s="63"/>
      <c r="OPU2447" s="63"/>
      <c r="OPV2447" s="63"/>
      <c r="OPW2447" s="63"/>
      <c r="OPX2447" s="63"/>
      <c r="OPY2447" s="63"/>
      <c r="OPZ2447" s="63"/>
      <c r="OQA2447" s="63"/>
      <c r="OQB2447" s="63"/>
      <c r="OQC2447" s="63"/>
      <c r="OQD2447" s="63"/>
      <c r="OQE2447" s="63"/>
      <c r="OQF2447" s="63"/>
      <c r="OQG2447" s="63"/>
      <c r="OQH2447" s="63"/>
      <c r="OQI2447" s="63"/>
      <c r="OQJ2447" s="63"/>
      <c r="OQK2447" s="63"/>
      <c r="OQL2447" s="63"/>
      <c r="OQM2447" s="63"/>
      <c r="OQN2447" s="63"/>
      <c r="OQO2447" s="63"/>
      <c r="OQP2447" s="63"/>
      <c r="OQQ2447" s="63"/>
      <c r="OQR2447" s="63"/>
      <c r="OQS2447" s="63"/>
      <c r="OQT2447" s="63"/>
      <c r="OQU2447" s="63"/>
      <c r="OQV2447" s="63"/>
      <c r="OQW2447" s="63"/>
      <c r="OQX2447" s="63"/>
      <c r="OQY2447" s="63"/>
      <c r="OQZ2447" s="63"/>
      <c r="ORA2447" s="63"/>
      <c r="ORB2447" s="63"/>
      <c r="ORC2447" s="63"/>
      <c r="ORD2447" s="63"/>
      <c r="ORE2447" s="63"/>
      <c r="ORF2447" s="63"/>
      <c r="ORG2447" s="63"/>
      <c r="ORH2447" s="63"/>
      <c r="ORI2447" s="63"/>
      <c r="ORJ2447" s="63"/>
      <c r="ORK2447" s="63"/>
      <c r="ORL2447" s="63"/>
      <c r="ORM2447" s="63"/>
      <c r="ORN2447" s="63"/>
      <c r="ORO2447" s="63"/>
      <c r="ORP2447" s="63"/>
      <c r="ORQ2447" s="63"/>
      <c r="ORR2447" s="63"/>
      <c r="ORS2447" s="63"/>
      <c r="ORT2447" s="63"/>
      <c r="ORU2447" s="63"/>
      <c r="ORV2447" s="63"/>
      <c r="ORW2447" s="63"/>
      <c r="ORX2447" s="63"/>
      <c r="ORY2447" s="63"/>
      <c r="ORZ2447" s="63"/>
      <c r="OSA2447" s="63"/>
      <c r="OSB2447" s="63"/>
      <c r="OSC2447" s="63"/>
      <c r="OSD2447" s="63"/>
      <c r="OSE2447" s="63"/>
      <c r="OSF2447" s="63"/>
      <c r="OSG2447" s="63"/>
      <c r="OSH2447" s="63"/>
      <c r="OSI2447" s="63"/>
      <c r="OSJ2447" s="63"/>
      <c r="OSK2447" s="63"/>
      <c r="OSL2447" s="63"/>
      <c r="OSM2447" s="63"/>
      <c r="OSN2447" s="63"/>
      <c r="OSO2447" s="63"/>
      <c r="OSP2447" s="63"/>
      <c r="OSQ2447" s="63"/>
      <c r="OSR2447" s="63"/>
      <c r="OSS2447" s="63"/>
      <c r="OST2447" s="63"/>
      <c r="OSU2447" s="63"/>
      <c r="OSV2447" s="63"/>
      <c r="OSW2447" s="63"/>
      <c r="OSX2447" s="63"/>
      <c r="OSY2447" s="63"/>
      <c r="OSZ2447" s="63"/>
      <c r="OTA2447" s="63"/>
      <c r="OTB2447" s="63"/>
      <c r="OTC2447" s="63"/>
      <c r="OTD2447" s="63"/>
      <c r="OTE2447" s="63"/>
      <c r="OTF2447" s="63"/>
      <c r="OTG2447" s="63"/>
      <c r="OTH2447" s="63"/>
      <c r="OTI2447" s="63"/>
      <c r="OTJ2447" s="63"/>
      <c r="OTK2447" s="63"/>
      <c r="OTL2447" s="63"/>
      <c r="OTM2447" s="63"/>
      <c r="OTN2447" s="63"/>
      <c r="OTO2447" s="63"/>
      <c r="OTP2447" s="63"/>
      <c r="OTQ2447" s="63"/>
      <c r="OTR2447" s="63"/>
      <c r="OTS2447" s="63"/>
      <c r="OTT2447" s="63"/>
      <c r="OTU2447" s="63"/>
      <c r="OTV2447" s="63"/>
      <c r="OTW2447" s="63"/>
      <c r="OTX2447" s="63"/>
      <c r="OTY2447" s="63"/>
      <c r="OTZ2447" s="63"/>
      <c r="OUA2447" s="63"/>
      <c r="OUB2447" s="63"/>
      <c r="OUC2447" s="63"/>
      <c r="OUD2447" s="63"/>
      <c r="OUE2447" s="63"/>
      <c r="OUF2447" s="63"/>
      <c r="OUG2447" s="63"/>
      <c r="OUH2447" s="63"/>
      <c r="OUI2447" s="63"/>
      <c r="OUJ2447" s="63"/>
      <c r="OUK2447" s="63"/>
      <c r="OUL2447" s="63"/>
      <c r="OUM2447" s="63"/>
      <c r="OUN2447" s="63"/>
      <c r="OUO2447" s="63"/>
      <c r="OUP2447" s="63"/>
      <c r="OUQ2447" s="63"/>
      <c r="OUR2447" s="63"/>
      <c r="OUS2447" s="63"/>
      <c r="OUT2447" s="63"/>
      <c r="OUU2447" s="63"/>
      <c r="OUV2447" s="63"/>
      <c r="OUW2447" s="63"/>
      <c r="OUX2447" s="63"/>
      <c r="OUY2447" s="63"/>
      <c r="OUZ2447" s="63"/>
      <c r="OVA2447" s="63"/>
      <c r="OVB2447" s="63"/>
      <c r="OVC2447" s="63"/>
      <c r="OVD2447" s="63"/>
      <c r="OVE2447" s="63"/>
      <c r="OVF2447" s="63"/>
      <c r="OVG2447" s="63"/>
      <c r="OVH2447" s="63"/>
      <c r="OVI2447" s="63"/>
      <c r="OVJ2447" s="63"/>
      <c r="OVK2447" s="63"/>
      <c r="OVL2447" s="63"/>
      <c r="OVM2447" s="63"/>
      <c r="OVN2447" s="63"/>
      <c r="OVO2447" s="63"/>
      <c r="OVP2447" s="63"/>
      <c r="OVQ2447" s="63"/>
      <c r="OVR2447" s="63"/>
      <c r="OVS2447" s="63"/>
      <c r="OVT2447" s="63"/>
      <c r="OVU2447" s="63"/>
      <c r="OVV2447" s="63"/>
      <c r="OVW2447" s="63"/>
      <c r="OVX2447" s="63"/>
      <c r="OVY2447" s="63"/>
      <c r="OVZ2447" s="63"/>
      <c r="OWA2447" s="63"/>
      <c r="OWB2447" s="63"/>
      <c r="OWC2447" s="63"/>
      <c r="OWD2447" s="63"/>
      <c r="OWE2447" s="63"/>
      <c r="OWF2447" s="63"/>
      <c r="OWG2447" s="63"/>
      <c r="OWH2447" s="63"/>
      <c r="OWI2447" s="63"/>
      <c r="OWJ2447" s="63"/>
      <c r="OWK2447" s="63"/>
      <c r="OWL2447" s="63"/>
      <c r="OWM2447" s="63"/>
      <c r="OWN2447" s="63"/>
      <c r="OWO2447" s="63"/>
      <c r="OWP2447" s="63"/>
      <c r="OWQ2447" s="63"/>
      <c r="OWR2447" s="63"/>
      <c r="OWS2447" s="63"/>
      <c r="OWT2447" s="63"/>
      <c r="OWU2447" s="63"/>
      <c r="OWV2447" s="63"/>
      <c r="OWW2447" s="63"/>
      <c r="OWX2447" s="63"/>
      <c r="OWY2447" s="63"/>
      <c r="OWZ2447" s="63"/>
      <c r="OXA2447" s="63"/>
      <c r="OXB2447" s="63"/>
      <c r="OXC2447" s="63"/>
      <c r="OXD2447" s="63"/>
      <c r="OXE2447" s="63"/>
      <c r="OXF2447" s="63"/>
      <c r="OXG2447" s="63"/>
      <c r="OXH2447" s="63"/>
      <c r="OXI2447" s="63"/>
      <c r="OXJ2447" s="63"/>
      <c r="OXK2447" s="63"/>
      <c r="OXL2447" s="63"/>
      <c r="OXM2447" s="63"/>
      <c r="OXN2447" s="63"/>
      <c r="OXO2447" s="63"/>
      <c r="OXP2447" s="63"/>
      <c r="OXQ2447" s="63"/>
      <c r="OXR2447" s="63"/>
      <c r="OXS2447" s="63"/>
      <c r="OXT2447" s="63"/>
      <c r="OXU2447" s="63"/>
      <c r="OXV2447" s="63"/>
      <c r="OXW2447" s="63"/>
      <c r="OXX2447" s="63"/>
      <c r="OXY2447" s="63"/>
      <c r="OXZ2447" s="63"/>
      <c r="OYA2447" s="63"/>
      <c r="OYB2447" s="63"/>
      <c r="OYC2447" s="63"/>
      <c r="OYD2447" s="63"/>
      <c r="OYE2447" s="63"/>
      <c r="OYF2447" s="63"/>
      <c r="OYG2447" s="63"/>
      <c r="OYH2447" s="63"/>
      <c r="OYI2447" s="63"/>
      <c r="OYJ2447" s="63"/>
      <c r="OYK2447" s="63"/>
      <c r="OYL2447" s="63"/>
      <c r="OYM2447" s="63"/>
      <c r="OYN2447" s="63"/>
      <c r="OYO2447" s="63"/>
      <c r="OYP2447" s="63"/>
      <c r="OYQ2447" s="63"/>
      <c r="OYR2447" s="63"/>
      <c r="OYS2447" s="63"/>
      <c r="OYT2447" s="63"/>
      <c r="OYU2447" s="63"/>
      <c r="OYV2447" s="63"/>
      <c r="OYW2447" s="63"/>
      <c r="OYX2447" s="63"/>
      <c r="OYY2447" s="63"/>
      <c r="OYZ2447" s="63"/>
      <c r="OZA2447" s="63"/>
      <c r="OZB2447" s="63"/>
      <c r="OZC2447" s="63"/>
      <c r="OZD2447" s="63"/>
      <c r="OZE2447" s="63"/>
      <c r="OZF2447" s="63"/>
      <c r="OZG2447" s="63"/>
      <c r="OZH2447" s="63"/>
      <c r="OZI2447" s="63"/>
      <c r="OZJ2447" s="63"/>
      <c r="OZK2447" s="63"/>
      <c r="OZL2447" s="63"/>
      <c r="OZM2447" s="63"/>
      <c r="OZN2447" s="63"/>
      <c r="OZO2447" s="63"/>
      <c r="OZP2447" s="63"/>
      <c r="OZQ2447" s="63"/>
      <c r="OZR2447" s="63"/>
      <c r="OZS2447" s="63"/>
      <c r="OZT2447" s="63"/>
      <c r="OZU2447" s="63"/>
      <c r="OZV2447" s="63"/>
      <c r="OZW2447" s="63"/>
      <c r="OZX2447" s="63"/>
      <c r="OZY2447" s="63"/>
      <c r="OZZ2447" s="63"/>
      <c r="PAA2447" s="63"/>
      <c r="PAB2447" s="63"/>
      <c r="PAC2447" s="63"/>
      <c r="PAD2447" s="63"/>
      <c r="PAE2447" s="63"/>
      <c r="PAF2447" s="63"/>
      <c r="PAG2447" s="63"/>
      <c r="PAH2447" s="63"/>
      <c r="PAI2447" s="63"/>
      <c r="PAJ2447" s="63"/>
      <c r="PAK2447" s="63"/>
      <c r="PAL2447" s="63"/>
      <c r="PAM2447" s="63"/>
      <c r="PAN2447" s="63"/>
      <c r="PAO2447" s="63"/>
      <c r="PAP2447" s="63"/>
      <c r="PAQ2447" s="63"/>
      <c r="PAR2447" s="63"/>
      <c r="PAS2447" s="63"/>
      <c r="PAT2447" s="63"/>
      <c r="PAU2447" s="63"/>
      <c r="PAV2447" s="63"/>
      <c r="PAW2447" s="63"/>
      <c r="PAX2447" s="63"/>
      <c r="PAY2447" s="63"/>
      <c r="PAZ2447" s="63"/>
      <c r="PBA2447" s="63"/>
      <c r="PBB2447" s="63"/>
      <c r="PBC2447" s="63"/>
      <c r="PBD2447" s="63"/>
      <c r="PBE2447" s="63"/>
      <c r="PBF2447" s="63"/>
      <c r="PBG2447" s="63"/>
      <c r="PBH2447" s="63"/>
      <c r="PBI2447" s="63"/>
      <c r="PBJ2447" s="63"/>
      <c r="PBK2447" s="63"/>
      <c r="PBL2447" s="63"/>
      <c r="PBM2447" s="63"/>
      <c r="PBN2447" s="63"/>
      <c r="PBO2447" s="63"/>
      <c r="PBP2447" s="63"/>
      <c r="PBQ2447" s="63"/>
      <c r="PBR2447" s="63"/>
      <c r="PBS2447" s="63"/>
      <c r="PBT2447" s="63"/>
      <c r="PBU2447" s="63"/>
      <c r="PBV2447" s="63"/>
      <c r="PBW2447" s="63"/>
      <c r="PBX2447" s="63"/>
      <c r="PBY2447" s="63"/>
      <c r="PBZ2447" s="63"/>
      <c r="PCA2447" s="63"/>
      <c r="PCB2447" s="63"/>
      <c r="PCC2447" s="63"/>
      <c r="PCD2447" s="63"/>
      <c r="PCE2447" s="63"/>
      <c r="PCF2447" s="63"/>
      <c r="PCG2447" s="63"/>
      <c r="PCH2447" s="63"/>
      <c r="PCI2447" s="63"/>
      <c r="PCJ2447" s="63"/>
      <c r="PCK2447" s="63"/>
      <c r="PCL2447" s="63"/>
      <c r="PCM2447" s="63"/>
      <c r="PCN2447" s="63"/>
      <c r="PCO2447" s="63"/>
      <c r="PCP2447" s="63"/>
      <c r="PCQ2447" s="63"/>
      <c r="PCR2447" s="63"/>
      <c r="PCS2447" s="63"/>
      <c r="PCT2447" s="63"/>
      <c r="PCU2447" s="63"/>
      <c r="PCV2447" s="63"/>
      <c r="PCW2447" s="63"/>
      <c r="PCX2447" s="63"/>
      <c r="PCY2447" s="63"/>
      <c r="PCZ2447" s="63"/>
      <c r="PDA2447" s="63"/>
      <c r="PDB2447" s="63"/>
      <c r="PDC2447" s="63"/>
      <c r="PDD2447" s="63"/>
      <c r="PDE2447" s="63"/>
      <c r="PDF2447" s="63"/>
      <c r="PDG2447" s="63"/>
      <c r="PDH2447" s="63"/>
      <c r="PDI2447" s="63"/>
      <c r="PDJ2447" s="63"/>
      <c r="PDK2447" s="63"/>
      <c r="PDL2447" s="63"/>
      <c r="PDM2447" s="63"/>
      <c r="PDN2447" s="63"/>
      <c r="PDO2447" s="63"/>
      <c r="PDP2447" s="63"/>
      <c r="PDQ2447" s="63"/>
      <c r="PDR2447" s="63"/>
      <c r="PDS2447" s="63"/>
      <c r="PDT2447" s="63"/>
      <c r="PDU2447" s="63"/>
      <c r="PDV2447" s="63"/>
      <c r="PDW2447" s="63"/>
      <c r="PDX2447" s="63"/>
      <c r="PDY2447" s="63"/>
      <c r="PDZ2447" s="63"/>
      <c r="PEA2447" s="63"/>
      <c r="PEB2447" s="63"/>
      <c r="PEC2447" s="63"/>
      <c r="PED2447" s="63"/>
      <c r="PEE2447" s="63"/>
      <c r="PEF2447" s="63"/>
      <c r="PEG2447" s="63"/>
      <c r="PEH2447" s="63"/>
      <c r="PEI2447" s="63"/>
      <c r="PEJ2447" s="63"/>
      <c r="PEK2447" s="63"/>
      <c r="PEL2447" s="63"/>
      <c r="PEM2447" s="63"/>
      <c r="PEN2447" s="63"/>
      <c r="PEO2447" s="63"/>
      <c r="PEP2447" s="63"/>
      <c r="PEQ2447" s="63"/>
      <c r="PER2447" s="63"/>
      <c r="PES2447" s="63"/>
      <c r="PET2447" s="63"/>
      <c r="PEU2447" s="63"/>
      <c r="PEV2447" s="63"/>
      <c r="PEW2447" s="63"/>
      <c r="PEX2447" s="63"/>
      <c r="PEY2447" s="63"/>
      <c r="PEZ2447" s="63"/>
      <c r="PFA2447" s="63"/>
      <c r="PFB2447" s="63"/>
      <c r="PFC2447" s="63"/>
      <c r="PFD2447" s="63"/>
      <c r="PFE2447" s="63"/>
      <c r="PFF2447" s="63"/>
      <c r="PFG2447" s="63"/>
      <c r="PFH2447" s="63"/>
      <c r="PFI2447" s="63"/>
      <c r="PFJ2447" s="63"/>
      <c r="PFK2447" s="63"/>
      <c r="PFL2447" s="63"/>
      <c r="PFM2447" s="63"/>
      <c r="PFN2447" s="63"/>
      <c r="PFO2447" s="63"/>
      <c r="PFP2447" s="63"/>
      <c r="PFQ2447" s="63"/>
      <c r="PFR2447" s="63"/>
      <c r="PFS2447" s="63"/>
      <c r="PFT2447" s="63"/>
      <c r="PFU2447" s="63"/>
      <c r="PFV2447" s="63"/>
      <c r="PFW2447" s="63"/>
      <c r="PFX2447" s="63"/>
      <c r="PFY2447" s="63"/>
      <c r="PFZ2447" s="63"/>
      <c r="PGA2447" s="63"/>
      <c r="PGB2447" s="63"/>
      <c r="PGC2447" s="63"/>
      <c r="PGD2447" s="63"/>
      <c r="PGE2447" s="63"/>
      <c r="PGF2447" s="63"/>
      <c r="PGG2447" s="63"/>
      <c r="PGH2447" s="63"/>
      <c r="PGI2447" s="63"/>
      <c r="PGJ2447" s="63"/>
      <c r="PGK2447" s="63"/>
      <c r="PGL2447" s="63"/>
      <c r="PGM2447" s="63"/>
      <c r="PGN2447" s="63"/>
      <c r="PGO2447" s="63"/>
      <c r="PGP2447" s="63"/>
      <c r="PGQ2447" s="63"/>
      <c r="PGR2447" s="63"/>
      <c r="PGS2447" s="63"/>
      <c r="PGT2447" s="63"/>
      <c r="PGU2447" s="63"/>
      <c r="PGV2447" s="63"/>
      <c r="PGW2447" s="63"/>
      <c r="PGX2447" s="63"/>
      <c r="PGY2447" s="63"/>
      <c r="PGZ2447" s="63"/>
      <c r="PHA2447" s="63"/>
      <c r="PHB2447" s="63"/>
      <c r="PHC2447" s="63"/>
      <c r="PHD2447" s="63"/>
      <c r="PHE2447" s="63"/>
      <c r="PHF2447" s="63"/>
      <c r="PHG2447" s="63"/>
      <c r="PHH2447" s="63"/>
      <c r="PHI2447" s="63"/>
      <c r="PHJ2447" s="63"/>
      <c r="PHK2447" s="63"/>
      <c r="PHL2447" s="63"/>
      <c r="PHM2447" s="63"/>
      <c r="PHN2447" s="63"/>
      <c r="PHO2447" s="63"/>
      <c r="PHP2447" s="63"/>
      <c r="PHQ2447" s="63"/>
      <c r="PHR2447" s="63"/>
      <c r="PHS2447" s="63"/>
      <c r="PHT2447" s="63"/>
      <c r="PHU2447" s="63"/>
      <c r="PHV2447" s="63"/>
      <c r="PHW2447" s="63"/>
      <c r="PHX2447" s="63"/>
      <c r="PHY2447" s="63"/>
      <c r="PHZ2447" s="63"/>
      <c r="PIA2447" s="63"/>
      <c r="PIB2447" s="63"/>
      <c r="PIC2447" s="63"/>
      <c r="PID2447" s="63"/>
      <c r="PIE2447" s="63"/>
      <c r="PIF2447" s="63"/>
      <c r="PIG2447" s="63"/>
      <c r="PIH2447" s="63"/>
      <c r="PII2447" s="63"/>
      <c r="PIJ2447" s="63"/>
      <c r="PIK2447" s="63"/>
      <c r="PIL2447" s="63"/>
      <c r="PIM2447" s="63"/>
      <c r="PIN2447" s="63"/>
      <c r="PIO2447" s="63"/>
      <c r="PIP2447" s="63"/>
      <c r="PIQ2447" s="63"/>
      <c r="PIR2447" s="63"/>
      <c r="PIS2447" s="63"/>
      <c r="PIT2447" s="63"/>
      <c r="PIU2447" s="63"/>
      <c r="PIV2447" s="63"/>
      <c r="PIW2447" s="63"/>
      <c r="PIX2447" s="63"/>
      <c r="PIY2447" s="63"/>
      <c r="PIZ2447" s="63"/>
      <c r="PJA2447" s="63"/>
      <c r="PJB2447" s="63"/>
      <c r="PJC2447" s="63"/>
      <c r="PJD2447" s="63"/>
      <c r="PJE2447" s="63"/>
      <c r="PJF2447" s="63"/>
      <c r="PJG2447" s="63"/>
      <c r="PJH2447" s="63"/>
      <c r="PJI2447" s="63"/>
      <c r="PJJ2447" s="63"/>
      <c r="PJK2447" s="63"/>
      <c r="PJL2447" s="63"/>
      <c r="PJM2447" s="63"/>
      <c r="PJN2447" s="63"/>
      <c r="PJO2447" s="63"/>
      <c r="PJP2447" s="63"/>
      <c r="PJQ2447" s="63"/>
      <c r="PJR2447" s="63"/>
      <c r="PJS2447" s="63"/>
      <c r="PJT2447" s="63"/>
      <c r="PJU2447" s="63"/>
      <c r="PJV2447" s="63"/>
      <c r="PJW2447" s="63"/>
      <c r="PJX2447" s="63"/>
      <c r="PJY2447" s="63"/>
      <c r="PJZ2447" s="63"/>
      <c r="PKA2447" s="63"/>
      <c r="PKB2447" s="63"/>
      <c r="PKC2447" s="63"/>
      <c r="PKD2447" s="63"/>
      <c r="PKE2447" s="63"/>
      <c r="PKF2447" s="63"/>
      <c r="PKG2447" s="63"/>
      <c r="PKH2447" s="63"/>
      <c r="PKI2447" s="63"/>
      <c r="PKJ2447" s="63"/>
      <c r="PKK2447" s="63"/>
      <c r="PKL2447" s="63"/>
      <c r="PKM2447" s="63"/>
      <c r="PKN2447" s="63"/>
      <c r="PKO2447" s="63"/>
      <c r="PKP2447" s="63"/>
      <c r="PKQ2447" s="63"/>
      <c r="PKR2447" s="63"/>
      <c r="PKS2447" s="63"/>
      <c r="PKT2447" s="63"/>
      <c r="PKU2447" s="63"/>
      <c r="PKV2447" s="63"/>
      <c r="PKW2447" s="63"/>
      <c r="PKX2447" s="63"/>
      <c r="PKY2447" s="63"/>
      <c r="PKZ2447" s="63"/>
      <c r="PLA2447" s="63"/>
      <c r="PLB2447" s="63"/>
      <c r="PLC2447" s="63"/>
      <c r="PLD2447" s="63"/>
      <c r="PLE2447" s="63"/>
      <c r="PLF2447" s="63"/>
      <c r="PLG2447" s="63"/>
      <c r="PLH2447" s="63"/>
      <c r="PLI2447" s="63"/>
      <c r="PLJ2447" s="63"/>
      <c r="PLK2447" s="63"/>
      <c r="PLL2447" s="63"/>
      <c r="PLM2447" s="63"/>
      <c r="PLN2447" s="63"/>
      <c r="PLO2447" s="63"/>
      <c r="PLP2447" s="63"/>
      <c r="PLQ2447" s="63"/>
      <c r="PLR2447" s="63"/>
      <c r="PLS2447" s="63"/>
      <c r="PLT2447" s="63"/>
      <c r="PLU2447" s="63"/>
      <c r="PLV2447" s="63"/>
      <c r="PLW2447" s="63"/>
      <c r="PLX2447" s="63"/>
      <c r="PLY2447" s="63"/>
      <c r="PLZ2447" s="63"/>
      <c r="PMA2447" s="63"/>
      <c r="PMB2447" s="63"/>
      <c r="PMC2447" s="63"/>
      <c r="PMD2447" s="63"/>
      <c r="PME2447" s="63"/>
      <c r="PMF2447" s="63"/>
      <c r="PMG2447" s="63"/>
      <c r="PMH2447" s="63"/>
      <c r="PMI2447" s="63"/>
      <c r="PMJ2447" s="63"/>
      <c r="PMK2447" s="63"/>
      <c r="PML2447" s="63"/>
      <c r="PMM2447" s="63"/>
      <c r="PMN2447" s="63"/>
      <c r="PMO2447" s="63"/>
      <c r="PMP2447" s="63"/>
      <c r="PMQ2447" s="63"/>
      <c r="PMR2447" s="63"/>
      <c r="PMS2447" s="63"/>
      <c r="PMT2447" s="63"/>
      <c r="PMU2447" s="63"/>
      <c r="PMV2447" s="63"/>
      <c r="PMW2447" s="63"/>
      <c r="PMX2447" s="63"/>
      <c r="PMY2447" s="63"/>
      <c r="PMZ2447" s="63"/>
      <c r="PNA2447" s="63"/>
      <c r="PNB2447" s="63"/>
      <c r="PNC2447" s="63"/>
      <c r="PND2447" s="63"/>
      <c r="PNE2447" s="63"/>
      <c r="PNF2447" s="63"/>
      <c r="PNG2447" s="63"/>
      <c r="PNH2447" s="63"/>
      <c r="PNI2447" s="63"/>
      <c r="PNJ2447" s="63"/>
      <c r="PNK2447" s="63"/>
      <c r="PNL2447" s="63"/>
      <c r="PNM2447" s="63"/>
      <c r="PNN2447" s="63"/>
      <c r="PNO2447" s="63"/>
      <c r="PNP2447" s="63"/>
      <c r="PNQ2447" s="63"/>
      <c r="PNR2447" s="63"/>
      <c r="PNS2447" s="63"/>
      <c r="PNT2447" s="63"/>
      <c r="PNU2447" s="63"/>
      <c r="PNV2447" s="63"/>
      <c r="PNW2447" s="63"/>
      <c r="PNX2447" s="63"/>
      <c r="PNY2447" s="63"/>
      <c r="PNZ2447" s="63"/>
      <c r="POA2447" s="63"/>
      <c r="POB2447" s="63"/>
      <c r="POC2447" s="63"/>
      <c r="POD2447" s="63"/>
      <c r="POE2447" s="63"/>
      <c r="POF2447" s="63"/>
      <c r="POG2447" s="63"/>
      <c r="POH2447" s="63"/>
      <c r="POI2447" s="63"/>
      <c r="POJ2447" s="63"/>
      <c r="POK2447" s="63"/>
      <c r="POL2447" s="63"/>
      <c r="POM2447" s="63"/>
      <c r="PON2447" s="63"/>
      <c r="POO2447" s="63"/>
      <c r="POP2447" s="63"/>
      <c r="POQ2447" s="63"/>
      <c r="POR2447" s="63"/>
      <c r="POS2447" s="63"/>
      <c r="POT2447" s="63"/>
      <c r="POU2447" s="63"/>
      <c r="POV2447" s="63"/>
      <c r="POW2447" s="63"/>
      <c r="POX2447" s="63"/>
      <c r="POY2447" s="63"/>
      <c r="POZ2447" s="63"/>
      <c r="PPA2447" s="63"/>
      <c r="PPB2447" s="63"/>
      <c r="PPC2447" s="63"/>
      <c r="PPD2447" s="63"/>
      <c r="PPE2447" s="63"/>
      <c r="PPF2447" s="63"/>
      <c r="PPG2447" s="63"/>
      <c r="PPH2447" s="63"/>
      <c r="PPI2447" s="63"/>
      <c r="PPJ2447" s="63"/>
      <c r="PPK2447" s="63"/>
      <c r="PPL2447" s="63"/>
      <c r="PPM2447" s="63"/>
      <c r="PPN2447" s="63"/>
      <c r="PPO2447" s="63"/>
      <c r="PPP2447" s="63"/>
      <c r="PPQ2447" s="63"/>
      <c r="PPR2447" s="63"/>
      <c r="PPS2447" s="63"/>
      <c r="PPT2447" s="63"/>
      <c r="PPU2447" s="63"/>
      <c r="PPV2447" s="63"/>
      <c r="PPW2447" s="63"/>
      <c r="PPX2447" s="63"/>
      <c r="PPY2447" s="63"/>
      <c r="PPZ2447" s="63"/>
      <c r="PQA2447" s="63"/>
      <c r="PQB2447" s="63"/>
      <c r="PQC2447" s="63"/>
      <c r="PQD2447" s="63"/>
      <c r="PQE2447" s="63"/>
      <c r="PQF2447" s="63"/>
      <c r="PQG2447" s="63"/>
      <c r="PQH2447" s="63"/>
      <c r="PQI2447" s="63"/>
      <c r="PQJ2447" s="63"/>
      <c r="PQK2447" s="63"/>
      <c r="PQL2447" s="63"/>
      <c r="PQM2447" s="63"/>
      <c r="PQN2447" s="63"/>
      <c r="PQO2447" s="63"/>
      <c r="PQP2447" s="63"/>
      <c r="PQQ2447" s="63"/>
      <c r="PQR2447" s="63"/>
      <c r="PQS2447" s="63"/>
      <c r="PQT2447" s="63"/>
      <c r="PQU2447" s="63"/>
      <c r="PQV2447" s="63"/>
      <c r="PQW2447" s="63"/>
      <c r="PQX2447" s="63"/>
      <c r="PQY2447" s="63"/>
      <c r="PQZ2447" s="63"/>
      <c r="PRA2447" s="63"/>
      <c r="PRB2447" s="63"/>
      <c r="PRC2447" s="63"/>
      <c r="PRD2447" s="63"/>
      <c r="PRE2447" s="63"/>
      <c r="PRF2447" s="63"/>
      <c r="PRG2447" s="63"/>
      <c r="PRH2447" s="63"/>
      <c r="PRI2447" s="63"/>
      <c r="PRJ2447" s="63"/>
      <c r="PRK2447" s="63"/>
      <c r="PRL2447" s="63"/>
      <c r="PRM2447" s="63"/>
      <c r="PRN2447" s="63"/>
      <c r="PRO2447" s="63"/>
      <c r="PRP2447" s="63"/>
      <c r="PRQ2447" s="63"/>
      <c r="PRR2447" s="63"/>
      <c r="PRS2447" s="63"/>
      <c r="PRT2447" s="63"/>
      <c r="PRU2447" s="63"/>
      <c r="PRV2447" s="63"/>
      <c r="PRW2447" s="63"/>
      <c r="PRX2447" s="63"/>
      <c r="PRY2447" s="63"/>
      <c r="PRZ2447" s="63"/>
      <c r="PSA2447" s="63"/>
      <c r="PSB2447" s="63"/>
      <c r="PSC2447" s="63"/>
      <c r="PSD2447" s="63"/>
      <c r="PSE2447" s="63"/>
      <c r="PSF2447" s="63"/>
      <c r="PSG2447" s="63"/>
      <c r="PSH2447" s="63"/>
      <c r="PSI2447" s="63"/>
      <c r="PSJ2447" s="63"/>
      <c r="PSK2447" s="63"/>
      <c r="PSL2447" s="63"/>
      <c r="PSM2447" s="63"/>
      <c r="PSN2447" s="63"/>
      <c r="PSO2447" s="63"/>
      <c r="PSP2447" s="63"/>
      <c r="PSQ2447" s="63"/>
      <c r="PSR2447" s="63"/>
      <c r="PSS2447" s="63"/>
      <c r="PST2447" s="63"/>
      <c r="PSU2447" s="63"/>
      <c r="PSV2447" s="63"/>
      <c r="PSW2447" s="63"/>
      <c r="PSX2447" s="63"/>
      <c r="PSY2447" s="63"/>
      <c r="PSZ2447" s="63"/>
      <c r="PTA2447" s="63"/>
      <c r="PTB2447" s="63"/>
      <c r="PTC2447" s="63"/>
      <c r="PTD2447" s="63"/>
      <c r="PTE2447" s="63"/>
      <c r="PTF2447" s="63"/>
      <c r="PTG2447" s="63"/>
      <c r="PTH2447" s="63"/>
      <c r="PTI2447" s="63"/>
      <c r="PTJ2447" s="63"/>
      <c r="PTK2447" s="63"/>
      <c r="PTL2447" s="63"/>
      <c r="PTM2447" s="63"/>
      <c r="PTN2447" s="63"/>
      <c r="PTO2447" s="63"/>
      <c r="PTP2447" s="63"/>
      <c r="PTQ2447" s="63"/>
      <c r="PTR2447" s="63"/>
      <c r="PTS2447" s="63"/>
      <c r="PTT2447" s="63"/>
      <c r="PTU2447" s="63"/>
      <c r="PTV2447" s="63"/>
      <c r="PTW2447" s="63"/>
      <c r="PTX2447" s="63"/>
      <c r="PTY2447" s="63"/>
      <c r="PTZ2447" s="63"/>
      <c r="PUA2447" s="63"/>
      <c r="PUB2447" s="63"/>
      <c r="PUC2447" s="63"/>
      <c r="PUD2447" s="63"/>
      <c r="PUE2447" s="63"/>
      <c r="PUF2447" s="63"/>
      <c r="PUG2447" s="63"/>
      <c r="PUH2447" s="63"/>
      <c r="PUI2447" s="63"/>
      <c r="PUJ2447" s="63"/>
      <c r="PUK2447" s="63"/>
      <c r="PUL2447" s="63"/>
      <c r="PUM2447" s="63"/>
      <c r="PUN2447" s="63"/>
      <c r="PUO2447" s="63"/>
      <c r="PUP2447" s="63"/>
      <c r="PUQ2447" s="63"/>
      <c r="PUR2447" s="63"/>
      <c r="PUS2447" s="63"/>
      <c r="PUT2447" s="63"/>
      <c r="PUU2447" s="63"/>
      <c r="PUV2447" s="63"/>
      <c r="PUW2447" s="63"/>
      <c r="PUX2447" s="63"/>
      <c r="PUY2447" s="63"/>
      <c r="PUZ2447" s="63"/>
      <c r="PVA2447" s="63"/>
      <c r="PVB2447" s="63"/>
      <c r="PVC2447" s="63"/>
      <c r="PVD2447" s="63"/>
      <c r="PVE2447" s="63"/>
      <c r="PVF2447" s="63"/>
      <c r="PVG2447" s="63"/>
      <c r="PVH2447" s="63"/>
      <c r="PVI2447" s="63"/>
      <c r="PVJ2447" s="63"/>
      <c r="PVK2447" s="63"/>
      <c r="PVL2447" s="63"/>
      <c r="PVM2447" s="63"/>
      <c r="PVN2447" s="63"/>
      <c r="PVO2447" s="63"/>
      <c r="PVP2447" s="63"/>
      <c r="PVQ2447" s="63"/>
      <c r="PVR2447" s="63"/>
      <c r="PVS2447" s="63"/>
      <c r="PVT2447" s="63"/>
      <c r="PVU2447" s="63"/>
      <c r="PVV2447" s="63"/>
      <c r="PVW2447" s="63"/>
      <c r="PVX2447" s="63"/>
      <c r="PVY2447" s="63"/>
      <c r="PVZ2447" s="63"/>
      <c r="PWA2447" s="63"/>
      <c r="PWB2447" s="63"/>
      <c r="PWC2447" s="63"/>
      <c r="PWD2447" s="63"/>
      <c r="PWE2447" s="63"/>
      <c r="PWF2447" s="63"/>
      <c r="PWG2447" s="63"/>
      <c r="PWH2447" s="63"/>
      <c r="PWI2447" s="63"/>
      <c r="PWJ2447" s="63"/>
      <c r="PWK2447" s="63"/>
      <c r="PWL2447" s="63"/>
      <c r="PWM2447" s="63"/>
      <c r="PWN2447" s="63"/>
      <c r="PWO2447" s="63"/>
      <c r="PWP2447" s="63"/>
      <c r="PWQ2447" s="63"/>
      <c r="PWR2447" s="63"/>
      <c r="PWS2447" s="63"/>
      <c r="PWT2447" s="63"/>
      <c r="PWU2447" s="63"/>
      <c r="PWV2447" s="63"/>
      <c r="PWW2447" s="63"/>
      <c r="PWX2447" s="63"/>
      <c r="PWY2447" s="63"/>
      <c r="PWZ2447" s="63"/>
      <c r="PXA2447" s="63"/>
      <c r="PXB2447" s="63"/>
      <c r="PXC2447" s="63"/>
      <c r="PXD2447" s="63"/>
      <c r="PXE2447" s="63"/>
      <c r="PXF2447" s="63"/>
      <c r="PXG2447" s="63"/>
      <c r="PXH2447" s="63"/>
      <c r="PXI2447" s="63"/>
      <c r="PXJ2447" s="63"/>
      <c r="PXK2447" s="63"/>
      <c r="PXL2447" s="63"/>
      <c r="PXM2447" s="63"/>
      <c r="PXN2447" s="63"/>
      <c r="PXO2447" s="63"/>
      <c r="PXP2447" s="63"/>
      <c r="PXQ2447" s="63"/>
      <c r="PXR2447" s="63"/>
      <c r="PXS2447" s="63"/>
      <c r="PXT2447" s="63"/>
      <c r="PXU2447" s="63"/>
      <c r="PXV2447" s="63"/>
      <c r="PXW2447" s="63"/>
      <c r="PXX2447" s="63"/>
      <c r="PXY2447" s="63"/>
      <c r="PXZ2447" s="63"/>
      <c r="PYA2447" s="63"/>
      <c r="PYB2447" s="63"/>
      <c r="PYC2447" s="63"/>
      <c r="PYD2447" s="63"/>
      <c r="PYE2447" s="63"/>
      <c r="PYF2447" s="63"/>
      <c r="PYG2447" s="63"/>
      <c r="PYH2447" s="63"/>
      <c r="PYI2447" s="63"/>
      <c r="PYJ2447" s="63"/>
      <c r="PYK2447" s="63"/>
      <c r="PYL2447" s="63"/>
      <c r="PYM2447" s="63"/>
      <c r="PYN2447" s="63"/>
      <c r="PYO2447" s="63"/>
      <c r="PYP2447" s="63"/>
      <c r="PYQ2447" s="63"/>
      <c r="PYR2447" s="63"/>
      <c r="PYS2447" s="63"/>
      <c r="PYT2447" s="63"/>
      <c r="PYU2447" s="63"/>
      <c r="PYV2447" s="63"/>
      <c r="PYW2447" s="63"/>
      <c r="PYX2447" s="63"/>
      <c r="PYY2447" s="63"/>
      <c r="PYZ2447" s="63"/>
      <c r="PZA2447" s="63"/>
      <c r="PZB2447" s="63"/>
      <c r="PZC2447" s="63"/>
      <c r="PZD2447" s="63"/>
      <c r="PZE2447" s="63"/>
      <c r="PZF2447" s="63"/>
      <c r="PZG2447" s="63"/>
      <c r="PZH2447" s="63"/>
      <c r="PZI2447" s="63"/>
      <c r="PZJ2447" s="63"/>
      <c r="PZK2447" s="63"/>
      <c r="PZL2447" s="63"/>
      <c r="PZM2447" s="63"/>
      <c r="PZN2447" s="63"/>
      <c r="PZO2447" s="63"/>
      <c r="PZP2447" s="63"/>
      <c r="PZQ2447" s="63"/>
      <c r="PZR2447" s="63"/>
      <c r="PZS2447" s="63"/>
      <c r="PZT2447" s="63"/>
      <c r="PZU2447" s="63"/>
      <c r="PZV2447" s="63"/>
      <c r="PZW2447" s="63"/>
      <c r="PZX2447" s="63"/>
      <c r="PZY2447" s="63"/>
      <c r="PZZ2447" s="63"/>
      <c r="QAA2447" s="63"/>
      <c r="QAB2447" s="63"/>
      <c r="QAC2447" s="63"/>
      <c r="QAD2447" s="63"/>
      <c r="QAE2447" s="63"/>
      <c r="QAF2447" s="63"/>
      <c r="QAG2447" s="63"/>
      <c r="QAH2447" s="63"/>
      <c r="QAI2447" s="63"/>
      <c r="QAJ2447" s="63"/>
      <c r="QAK2447" s="63"/>
      <c r="QAL2447" s="63"/>
      <c r="QAM2447" s="63"/>
      <c r="QAN2447" s="63"/>
      <c r="QAO2447" s="63"/>
      <c r="QAP2447" s="63"/>
      <c r="QAQ2447" s="63"/>
      <c r="QAR2447" s="63"/>
      <c r="QAS2447" s="63"/>
      <c r="QAT2447" s="63"/>
      <c r="QAU2447" s="63"/>
      <c r="QAV2447" s="63"/>
      <c r="QAW2447" s="63"/>
      <c r="QAX2447" s="63"/>
      <c r="QAY2447" s="63"/>
      <c r="QAZ2447" s="63"/>
      <c r="QBA2447" s="63"/>
      <c r="QBB2447" s="63"/>
      <c r="QBC2447" s="63"/>
      <c r="QBD2447" s="63"/>
      <c r="QBE2447" s="63"/>
      <c r="QBF2447" s="63"/>
      <c r="QBG2447" s="63"/>
      <c r="QBH2447" s="63"/>
      <c r="QBI2447" s="63"/>
      <c r="QBJ2447" s="63"/>
      <c r="QBK2447" s="63"/>
      <c r="QBL2447" s="63"/>
      <c r="QBM2447" s="63"/>
      <c r="QBN2447" s="63"/>
      <c r="QBO2447" s="63"/>
      <c r="QBP2447" s="63"/>
      <c r="QBQ2447" s="63"/>
      <c r="QBR2447" s="63"/>
      <c r="QBS2447" s="63"/>
      <c r="QBT2447" s="63"/>
      <c r="QBU2447" s="63"/>
      <c r="QBV2447" s="63"/>
      <c r="QBW2447" s="63"/>
      <c r="QBX2447" s="63"/>
      <c r="QBY2447" s="63"/>
      <c r="QBZ2447" s="63"/>
      <c r="QCA2447" s="63"/>
      <c r="QCB2447" s="63"/>
      <c r="QCC2447" s="63"/>
      <c r="QCD2447" s="63"/>
      <c r="QCE2447" s="63"/>
      <c r="QCF2447" s="63"/>
      <c r="QCG2447" s="63"/>
      <c r="QCH2447" s="63"/>
      <c r="QCI2447" s="63"/>
      <c r="QCJ2447" s="63"/>
      <c r="QCK2447" s="63"/>
      <c r="QCL2447" s="63"/>
      <c r="QCM2447" s="63"/>
      <c r="QCN2447" s="63"/>
      <c r="QCO2447" s="63"/>
      <c r="QCP2447" s="63"/>
      <c r="QCQ2447" s="63"/>
      <c r="QCR2447" s="63"/>
      <c r="QCS2447" s="63"/>
      <c r="QCT2447" s="63"/>
      <c r="QCU2447" s="63"/>
      <c r="QCV2447" s="63"/>
      <c r="QCW2447" s="63"/>
      <c r="QCX2447" s="63"/>
      <c r="QCY2447" s="63"/>
      <c r="QCZ2447" s="63"/>
      <c r="QDA2447" s="63"/>
      <c r="QDB2447" s="63"/>
      <c r="QDC2447" s="63"/>
      <c r="QDD2447" s="63"/>
      <c r="QDE2447" s="63"/>
      <c r="QDF2447" s="63"/>
      <c r="QDG2447" s="63"/>
      <c r="QDH2447" s="63"/>
      <c r="QDI2447" s="63"/>
      <c r="QDJ2447" s="63"/>
      <c r="QDK2447" s="63"/>
      <c r="QDL2447" s="63"/>
      <c r="QDM2447" s="63"/>
      <c r="QDN2447" s="63"/>
      <c r="QDO2447" s="63"/>
      <c r="QDP2447" s="63"/>
      <c r="QDQ2447" s="63"/>
      <c r="QDR2447" s="63"/>
      <c r="QDS2447" s="63"/>
      <c r="QDT2447" s="63"/>
      <c r="QDU2447" s="63"/>
      <c r="QDV2447" s="63"/>
      <c r="QDW2447" s="63"/>
      <c r="QDX2447" s="63"/>
      <c r="QDY2447" s="63"/>
      <c r="QDZ2447" s="63"/>
      <c r="QEA2447" s="63"/>
      <c r="QEB2447" s="63"/>
      <c r="QEC2447" s="63"/>
      <c r="QED2447" s="63"/>
      <c r="QEE2447" s="63"/>
      <c r="QEF2447" s="63"/>
      <c r="QEG2447" s="63"/>
      <c r="QEH2447" s="63"/>
      <c r="QEI2447" s="63"/>
      <c r="QEJ2447" s="63"/>
      <c r="QEK2447" s="63"/>
      <c r="QEL2447" s="63"/>
      <c r="QEM2447" s="63"/>
      <c r="QEN2447" s="63"/>
      <c r="QEO2447" s="63"/>
      <c r="QEP2447" s="63"/>
      <c r="QEQ2447" s="63"/>
      <c r="QER2447" s="63"/>
      <c r="QES2447" s="63"/>
      <c r="QET2447" s="63"/>
      <c r="QEU2447" s="63"/>
      <c r="QEV2447" s="63"/>
      <c r="QEW2447" s="63"/>
      <c r="QEX2447" s="63"/>
      <c r="QEY2447" s="63"/>
      <c r="QEZ2447" s="63"/>
      <c r="QFA2447" s="63"/>
      <c r="QFB2447" s="63"/>
      <c r="QFC2447" s="63"/>
      <c r="QFD2447" s="63"/>
      <c r="QFE2447" s="63"/>
      <c r="QFF2447" s="63"/>
      <c r="QFG2447" s="63"/>
      <c r="QFH2447" s="63"/>
      <c r="QFI2447" s="63"/>
      <c r="QFJ2447" s="63"/>
      <c r="QFK2447" s="63"/>
      <c r="QFL2447" s="63"/>
      <c r="QFM2447" s="63"/>
      <c r="QFN2447" s="63"/>
      <c r="QFO2447" s="63"/>
      <c r="QFP2447" s="63"/>
      <c r="QFQ2447" s="63"/>
      <c r="QFR2447" s="63"/>
      <c r="QFS2447" s="63"/>
      <c r="QFT2447" s="63"/>
      <c r="QFU2447" s="63"/>
      <c r="QFV2447" s="63"/>
      <c r="QFW2447" s="63"/>
      <c r="QFX2447" s="63"/>
      <c r="QFY2447" s="63"/>
      <c r="QFZ2447" s="63"/>
      <c r="QGA2447" s="63"/>
      <c r="QGB2447" s="63"/>
      <c r="QGC2447" s="63"/>
      <c r="QGD2447" s="63"/>
      <c r="QGE2447" s="63"/>
      <c r="QGF2447" s="63"/>
      <c r="QGG2447" s="63"/>
      <c r="QGH2447" s="63"/>
      <c r="QGI2447" s="63"/>
      <c r="QGJ2447" s="63"/>
      <c r="QGK2447" s="63"/>
      <c r="QGL2447" s="63"/>
      <c r="QGM2447" s="63"/>
      <c r="QGN2447" s="63"/>
      <c r="QGO2447" s="63"/>
      <c r="QGP2447" s="63"/>
      <c r="QGQ2447" s="63"/>
      <c r="QGR2447" s="63"/>
      <c r="QGS2447" s="63"/>
      <c r="QGT2447" s="63"/>
      <c r="QGU2447" s="63"/>
      <c r="QGV2447" s="63"/>
      <c r="QGW2447" s="63"/>
      <c r="QGX2447" s="63"/>
      <c r="QGY2447" s="63"/>
      <c r="QGZ2447" s="63"/>
      <c r="QHA2447" s="63"/>
      <c r="QHB2447" s="63"/>
      <c r="QHC2447" s="63"/>
      <c r="QHD2447" s="63"/>
      <c r="QHE2447" s="63"/>
      <c r="QHF2447" s="63"/>
      <c r="QHG2447" s="63"/>
      <c r="QHH2447" s="63"/>
      <c r="QHI2447" s="63"/>
      <c r="QHJ2447" s="63"/>
      <c r="QHK2447" s="63"/>
      <c r="QHL2447" s="63"/>
      <c r="QHM2447" s="63"/>
      <c r="QHN2447" s="63"/>
      <c r="QHO2447" s="63"/>
      <c r="QHP2447" s="63"/>
      <c r="QHQ2447" s="63"/>
      <c r="QHR2447" s="63"/>
      <c r="QHS2447" s="63"/>
      <c r="QHT2447" s="63"/>
      <c r="QHU2447" s="63"/>
      <c r="QHV2447" s="63"/>
      <c r="QHW2447" s="63"/>
      <c r="QHX2447" s="63"/>
      <c r="QHY2447" s="63"/>
      <c r="QHZ2447" s="63"/>
      <c r="QIA2447" s="63"/>
      <c r="QIB2447" s="63"/>
      <c r="QIC2447" s="63"/>
      <c r="QID2447" s="63"/>
      <c r="QIE2447" s="63"/>
      <c r="QIF2447" s="63"/>
      <c r="QIG2447" s="63"/>
      <c r="QIH2447" s="63"/>
      <c r="QII2447" s="63"/>
      <c r="QIJ2447" s="63"/>
      <c r="QIK2447" s="63"/>
      <c r="QIL2447" s="63"/>
      <c r="QIM2447" s="63"/>
      <c r="QIN2447" s="63"/>
      <c r="QIO2447" s="63"/>
      <c r="QIP2447" s="63"/>
      <c r="QIQ2447" s="63"/>
      <c r="QIR2447" s="63"/>
      <c r="QIS2447" s="63"/>
      <c r="QIT2447" s="63"/>
      <c r="QIU2447" s="63"/>
      <c r="QIV2447" s="63"/>
      <c r="QIW2447" s="63"/>
      <c r="QIX2447" s="63"/>
      <c r="QIY2447" s="63"/>
      <c r="QIZ2447" s="63"/>
      <c r="QJA2447" s="63"/>
      <c r="QJB2447" s="63"/>
      <c r="QJC2447" s="63"/>
      <c r="QJD2447" s="63"/>
      <c r="QJE2447" s="63"/>
      <c r="QJF2447" s="63"/>
      <c r="QJG2447" s="63"/>
      <c r="QJH2447" s="63"/>
      <c r="QJI2447" s="63"/>
      <c r="QJJ2447" s="63"/>
      <c r="QJK2447" s="63"/>
      <c r="QJL2447" s="63"/>
      <c r="QJM2447" s="63"/>
      <c r="QJN2447" s="63"/>
      <c r="QJO2447" s="63"/>
      <c r="QJP2447" s="63"/>
      <c r="QJQ2447" s="63"/>
      <c r="QJR2447" s="63"/>
      <c r="QJS2447" s="63"/>
      <c r="QJT2447" s="63"/>
      <c r="QJU2447" s="63"/>
      <c r="QJV2447" s="63"/>
      <c r="QJW2447" s="63"/>
      <c r="QJX2447" s="63"/>
      <c r="QJY2447" s="63"/>
      <c r="QJZ2447" s="63"/>
      <c r="QKA2447" s="63"/>
      <c r="QKB2447" s="63"/>
      <c r="QKC2447" s="63"/>
      <c r="QKD2447" s="63"/>
      <c r="QKE2447" s="63"/>
      <c r="QKF2447" s="63"/>
      <c r="QKG2447" s="63"/>
      <c r="QKH2447" s="63"/>
      <c r="QKI2447" s="63"/>
      <c r="QKJ2447" s="63"/>
      <c r="QKK2447" s="63"/>
      <c r="QKL2447" s="63"/>
      <c r="QKM2447" s="63"/>
      <c r="QKN2447" s="63"/>
      <c r="QKO2447" s="63"/>
      <c r="QKP2447" s="63"/>
      <c r="QKQ2447" s="63"/>
      <c r="QKR2447" s="63"/>
      <c r="QKS2447" s="63"/>
      <c r="QKT2447" s="63"/>
      <c r="QKU2447" s="63"/>
      <c r="QKV2447" s="63"/>
      <c r="QKW2447" s="63"/>
      <c r="QKX2447" s="63"/>
      <c r="QKY2447" s="63"/>
      <c r="QKZ2447" s="63"/>
      <c r="QLA2447" s="63"/>
      <c r="QLB2447" s="63"/>
      <c r="QLC2447" s="63"/>
      <c r="QLD2447" s="63"/>
      <c r="QLE2447" s="63"/>
      <c r="QLF2447" s="63"/>
      <c r="QLG2447" s="63"/>
      <c r="QLH2447" s="63"/>
      <c r="QLI2447" s="63"/>
      <c r="QLJ2447" s="63"/>
      <c r="QLK2447" s="63"/>
      <c r="QLL2447" s="63"/>
      <c r="QLM2447" s="63"/>
      <c r="QLN2447" s="63"/>
      <c r="QLO2447" s="63"/>
      <c r="QLP2447" s="63"/>
      <c r="QLQ2447" s="63"/>
      <c r="QLR2447" s="63"/>
      <c r="QLS2447" s="63"/>
      <c r="QLT2447" s="63"/>
      <c r="QLU2447" s="63"/>
      <c r="QLV2447" s="63"/>
      <c r="QLW2447" s="63"/>
      <c r="QLX2447" s="63"/>
      <c r="QLY2447" s="63"/>
      <c r="QLZ2447" s="63"/>
      <c r="QMA2447" s="63"/>
      <c r="QMB2447" s="63"/>
      <c r="QMC2447" s="63"/>
      <c r="QMD2447" s="63"/>
      <c r="QME2447" s="63"/>
      <c r="QMF2447" s="63"/>
      <c r="QMG2447" s="63"/>
      <c r="QMH2447" s="63"/>
      <c r="QMI2447" s="63"/>
      <c r="QMJ2447" s="63"/>
      <c r="QMK2447" s="63"/>
      <c r="QML2447" s="63"/>
      <c r="QMM2447" s="63"/>
      <c r="QMN2447" s="63"/>
      <c r="QMO2447" s="63"/>
      <c r="QMP2447" s="63"/>
      <c r="QMQ2447" s="63"/>
      <c r="QMR2447" s="63"/>
      <c r="QMS2447" s="63"/>
      <c r="QMT2447" s="63"/>
      <c r="QMU2447" s="63"/>
      <c r="QMV2447" s="63"/>
      <c r="QMW2447" s="63"/>
      <c r="QMX2447" s="63"/>
      <c r="QMY2447" s="63"/>
      <c r="QMZ2447" s="63"/>
      <c r="QNA2447" s="63"/>
      <c r="QNB2447" s="63"/>
      <c r="QNC2447" s="63"/>
      <c r="QND2447" s="63"/>
      <c r="QNE2447" s="63"/>
      <c r="QNF2447" s="63"/>
      <c r="QNG2447" s="63"/>
      <c r="QNH2447" s="63"/>
      <c r="QNI2447" s="63"/>
      <c r="QNJ2447" s="63"/>
      <c r="QNK2447" s="63"/>
      <c r="QNL2447" s="63"/>
      <c r="QNM2447" s="63"/>
      <c r="QNN2447" s="63"/>
      <c r="QNO2447" s="63"/>
      <c r="QNP2447" s="63"/>
      <c r="QNQ2447" s="63"/>
      <c r="QNR2447" s="63"/>
      <c r="QNS2447" s="63"/>
      <c r="QNT2447" s="63"/>
      <c r="QNU2447" s="63"/>
      <c r="QNV2447" s="63"/>
      <c r="QNW2447" s="63"/>
      <c r="QNX2447" s="63"/>
      <c r="QNY2447" s="63"/>
      <c r="QNZ2447" s="63"/>
      <c r="QOA2447" s="63"/>
      <c r="QOB2447" s="63"/>
      <c r="QOC2447" s="63"/>
      <c r="QOD2447" s="63"/>
      <c r="QOE2447" s="63"/>
      <c r="QOF2447" s="63"/>
      <c r="QOG2447" s="63"/>
      <c r="QOH2447" s="63"/>
      <c r="QOI2447" s="63"/>
      <c r="QOJ2447" s="63"/>
      <c r="QOK2447" s="63"/>
      <c r="QOL2447" s="63"/>
      <c r="QOM2447" s="63"/>
      <c r="QON2447" s="63"/>
      <c r="QOO2447" s="63"/>
      <c r="QOP2447" s="63"/>
      <c r="QOQ2447" s="63"/>
      <c r="QOR2447" s="63"/>
      <c r="QOS2447" s="63"/>
      <c r="QOT2447" s="63"/>
      <c r="QOU2447" s="63"/>
      <c r="QOV2447" s="63"/>
      <c r="QOW2447" s="63"/>
      <c r="QOX2447" s="63"/>
      <c r="QOY2447" s="63"/>
      <c r="QOZ2447" s="63"/>
      <c r="QPA2447" s="63"/>
      <c r="QPB2447" s="63"/>
      <c r="QPC2447" s="63"/>
      <c r="QPD2447" s="63"/>
      <c r="QPE2447" s="63"/>
      <c r="QPF2447" s="63"/>
      <c r="QPG2447" s="63"/>
      <c r="QPH2447" s="63"/>
      <c r="QPI2447" s="63"/>
      <c r="QPJ2447" s="63"/>
      <c r="QPK2447" s="63"/>
      <c r="QPL2447" s="63"/>
      <c r="QPM2447" s="63"/>
      <c r="QPN2447" s="63"/>
      <c r="QPO2447" s="63"/>
      <c r="QPP2447" s="63"/>
      <c r="QPQ2447" s="63"/>
      <c r="QPR2447" s="63"/>
      <c r="QPS2447" s="63"/>
      <c r="QPT2447" s="63"/>
      <c r="QPU2447" s="63"/>
      <c r="QPV2447" s="63"/>
      <c r="QPW2447" s="63"/>
      <c r="QPX2447" s="63"/>
      <c r="QPY2447" s="63"/>
      <c r="QPZ2447" s="63"/>
      <c r="QQA2447" s="63"/>
      <c r="QQB2447" s="63"/>
      <c r="QQC2447" s="63"/>
      <c r="QQD2447" s="63"/>
      <c r="QQE2447" s="63"/>
      <c r="QQF2447" s="63"/>
      <c r="QQG2447" s="63"/>
      <c r="QQH2447" s="63"/>
      <c r="QQI2447" s="63"/>
      <c r="QQJ2447" s="63"/>
      <c r="QQK2447" s="63"/>
      <c r="QQL2447" s="63"/>
      <c r="QQM2447" s="63"/>
      <c r="QQN2447" s="63"/>
      <c r="QQO2447" s="63"/>
      <c r="QQP2447" s="63"/>
      <c r="QQQ2447" s="63"/>
      <c r="QQR2447" s="63"/>
      <c r="QQS2447" s="63"/>
      <c r="QQT2447" s="63"/>
      <c r="QQU2447" s="63"/>
      <c r="QQV2447" s="63"/>
      <c r="QQW2447" s="63"/>
      <c r="QQX2447" s="63"/>
      <c r="QQY2447" s="63"/>
      <c r="QQZ2447" s="63"/>
      <c r="QRA2447" s="63"/>
      <c r="QRB2447" s="63"/>
      <c r="QRC2447" s="63"/>
      <c r="QRD2447" s="63"/>
      <c r="QRE2447" s="63"/>
      <c r="QRF2447" s="63"/>
      <c r="QRG2447" s="63"/>
      <c r="QRH2447" s="63"/>
      <c r="QRI2447" s="63"/>
      <c r="QRJ2447" s="63"/>
      <c r="QRK2447" s="63"/>
      <c r="QRL2447" s="63"/>
      <c r="QRM2447" s="63"/>
      <c r="QRN2447" s="63"/>
      <c r="QRO2447" s="63"/>
      <c r="QRP2447" s="63"/>
      <c r="QRQ2447" s="63"/>
      <c r="QRR2447" s="63"/>
      <c r="QRS2447" s="63"/>
      <c r="QRT2447" s="63"/>
      <c r="QRU2447" s="63"/>
      <c r="QRV2447" s="63"/>
      <c r="QRW2447" s="63"/>
      <c r="QRX2447" s="63"/>
      <c r="QRY2447" s="63"/>
      <c r="QRZ2447" s="63"/>
      <c r="QSA2447" s="63"/>
      <c r="QSB2447" s="63"/>
      <c r="QSC2447" s="63"/>
      <c r="QSD2447" s="63"/>
      <c r="QSE2447" s="63"/>
      <c r="QSF2447" s="63"/>
      <c r="QSG2447" s="63"/>
      <c r="QSH2447" s="63"/>
      <c r="QSI2447" s="63"/>
      <c r="QSJ2447" s="63"/>
      <c r="QSK2447" s="63"/>
      <c r="QSL2447" s="63"/>
      <c r="QSM2447" s="63"/>
      <c r="QSN2447" s="63"/>
      <c r="QSO2447" s="63"/>
      <c r="QSP2447" s="63"/>
      <c r="QSQ2447" s="63"/>
      <c r="QSR2447" s="63"/>
      <c r="QSS2447" s="63"/>
      <c r="QST2447" s="63"/>
      <c r="QSU2447" s="63"/>
      <c r="QSV2447" s="63"/>
      <c r="QSW2447" s="63"/>
      <c r="QSX2447" s="63"/>
      <c r="QSY2447" s="63"/>
      <c r="QSZ2447" s="63"/>
      <c r="QTA2447" s="63"/>
      <c r="QTB2447" s="63"/>
      <c r="QTC2447" s="63"/>
      <c r="QTD2447" s="63"/>
      <c r="QTE2447" s="63"/>
      <c r="QTF2447" s="63"/>
      <c r="QTG2447" s="63"/>
      <c r="QTH2447" s="63"/>
      <c r="QTI2447" s="63"/>
      <c r="QTJ2447" s="63"/>
      <c r="QTK2447" s="63"/>
      <c r="QTL2447" s="63"/>
      <c r="QTM2447" s="63"/>
      <c r="QTN2447" s="63"/>
      <c r="QTO2447" s="63"/>
      <c r="QTP2447" s="63"/>
      <c r="QTQ2447" s="63"/>
      <c r="QTR2447" s="63"/>
      <c r="QTS2447" s="63"/>
      <c r="QTT2447" s="63"/>
      <c r="QTU2447" s="63"/>
      <c r="QTV2447" s="63"/>
      <c r="QTW2447" s="63"/>
      <c r="QTX2447" s="63"/>
      <c r="QTY2447" s="63"/>
      <c r="QTZ2447" s="63"/>
      <c r="QUA2447" s="63"/>
      <c r="QUB2447" s="63"/>
      <c r="QUC2447" s="63"/>
      <c r="QUD2447" s="63"/>
      <c r="QUE2447" s="63"/>
      <c r="QUF2447" s="63"/>
      <c r="QUG2447" s="63"/>
      <c r="QUH2447" s="63"/>
      <c r="QUI2447" s="63"/>
      <c r="QUJ2447" s="63"/>
      <c r="QUK2447" s="63"/>
      <c r="QUL2447" s="63"/>
      <c r="QUM2447" s="63"/>
      <c r="QUN2447" s="63"/>
      <c r="QUO2447" s="63"/>
      <c r="QUP2447" s="63"/>
      <c r="QUQ2447" s="63"/>
      <c r="QUR2447" s="63"/>
      <c r="QUS2447" s="63"/>
      <c r="QUT2447" s="63"/>
      <c r="QUU2447" s="63"/>
      <c r="QUV2447" s="63"/>
      <c r="QUW2447" s="63"/>
      <c r="QUX2447" s="63"/>
      <c r="QUY2447" s="63"/>
      <c r="QUZ2447" s="63"/>
      <c r="QVA2447" s="63"/>
      <c r="QVB2447" s="63"/>
      <c r="QVC2447" s="63"/>
      <c r="QVD2447" s="63"/>
      <c r="QVE2447" s="63"/>
      <c r="QVF2447" s="63"/>
      <c r="QVG2447" s="63"/>
      <c r="QVH2447" s="63"/>
      <c r="QVI2447" s="63"/>
      <c r="QVJ2447" s="63"/>
      <c r="QVK2447" s="63"/>
      <c r="QVL2447" s="63"/>
      <c r="QVM2447" s="63"/>
      <c r="QVN2447" s="63"/>
      <c r="QVO2447" s="63"/>
      <c r="QVP2447" s="63"/>
      <c r="QVQ2447" s="63"/>
      <c r="QVR2447" s="63"/>
      <c r="QVS2447" s="63"/>
      <c r="QVT2447" s="63"/>
      <c r="QVU2447" s="63"/>
      <c r="QVV2447" s="63"/>
      <c r="QVW2447" s="63"/>
      <c r="QVX2447" s="63"/>
      <c r="QVY2447" s="63"/>
      <c r="QVZ2447" s="63"/>
      <c r="QWA2447" s="63"/>
      <c r="QWB2447" s="63"/>
      <c r="QWC2447" s="63"/>
      <c r="QWD2447" s="63"/>
      <c r="QWE2447" s="63"/>
      <c r="QWF2447" s="63"/>
      <c r="QWG2447" s="63"/>
      <c r="QWH2447" s="63"/>
      <c r="QWI2447" s="63"/>
      <c r="QWJ2447" s="63"/>
      <c r="QWK2447" s="63"/>
      <c r="QWL2447" s="63"/>
      <c r="QWM2447" s="63"/>
      <c r="QWN2447" s="63"/>
      <c r="QWO2447" s="63"/>
      <c r="QWP2447" s="63"/>
      <c r="QWQ2447" s="63"/>
      <c r="QWR2447" s="63"/>
      <c r="QWS2447" s="63"/>
      <c r="QWT2447" s="63"/>
      <c r="QWU2447" s="63"/>
      <c r="QWV2447" s="63"/>
      <c r="QWW2447" s="63"/>
      <c r="QWX2447" s="63"/>
      <c r="QWY2447" s="63"/>
      <c r="QWZ2447" s="63"/>
      <c r="QXA2447" s="63"/>
      <c r="QXB2447" s="63"/>
      <c r="QXC2447" s="63"/>
      <c r="QXD2447" s="63"/>
      <c r="QXE2447" s="63"/>
      <c r="QXF2447" s="63"/>
      <c r="QXG2447" s="63"/>
      <c r="QXH2447" s="63"/>
      <c r="QXI2447" s="63"/>
      <c r="QXJ2447" s="63"/>
      <c r="QXK2447" s="63"/>
      <c r="QXL2447" s="63"/>
      <c r="QXM2447" s="63"/>
      <c r="QXN2447" s="63"/>
      <c r="QXO2447" s="63"/>
      <c r="QXP2447" s="63"/>
      <c r="QXQ2447" s="63"/>
      <c r="QXR2447" s="63"/>
      <c r="QXS2447" s="63"/>
      <c r="QXT2447" s="63"/>
      <c r="QXU2447" s="63"/>
      <c r="QXV2447" s="63"/>
      <c r="QXW2447" s="63"/>
      <c r="QXX2447" s="63"/>
      <c r="QXY2447" s="63"/>
      <c r="QXZ2447" s="63"/>
      <c r="QYA2447" s="63"/>
      <c r="QYB2447" s="63"/>
      <c r="QYC2447" s="63"/>
      <c r="QYD2447" s="63"/>
      <c r="QYE2447" s="63"/>
      <c r="QYF2447" s="63"/>
      <c r="QYG2447" s="63"/>
      <c r="QYH2447" s="63"/>
      <c r="QYI2447" s="63"/>
      <c r="QYJ2447" s="63"/>
      <c r="QYK2447" s="63"/>
      <c r="QYL2447" s="63"/>
      <c r="QYM2447" s="63"/>
      <c r="QYN2447" s="63"/>
      <c r="QYO2447" s="63"/>
      <c r="QYP2447" s="63"/>
      <c r="QYQ2447" s="63"/>
      <c r="QYR2447" s="63"/>
      <c r="QYS2447" s="63"/>
      <c r="QYT2447" s="63"/>
      <c r="QYU2447" s="63"/>
      <c r="QYV2447" s="63"/>
      <c r="QYW2447" s="63"/>
      <c r="QYX2447" s="63"/>
      <c r="QYY2447" s="63"/>
      <c r="QYZ2447" s="63"/>
      <c r="QZA2447" s="63"/>
      <c r="QZB2447" s="63"/>
      <c r="QZC2447" s="63"/>
      <c r="QZD2447" s="63"/>
      <c r="QZE2447" s="63"/>
      <c r="QZF2447" s="63"/>
      <c r="QZG2447" s="63"/>
      <c r="QZH2447" s="63"/>
      <c r="QZI2447" s="63"/>
      <c r="QZJ2447" s="63"/>
      <c r="QZK2447" s="63"/>
      <c r="QZL2447" s="63"/>
      <c r="QZM2447" s="63"/>
      <c r="QZN2447" s="63"/>
      <c r="QZO2447" s="63"/>
      <c r="QZP2447" s="63"/>
      <c r="QZQ2447" s="63"/>
      <c r="QZR2447" s="63"/>
      <c r="QZS2447" s="63"/>
      <c r="QZT2447" s="63"/>
      <c r="QZU2447" s="63"/>
      <c r="QZV2447" s="63"/>
      <c r="QZW2447" s="63"/>
      <c r="QZX2447" s="63"/>
      <c r="QZY2447" s="63"/>
      <c r="QZZ2447" s="63"/>
      <c r="RAA2447" s="63"/>
      <c r="RAB2447" s="63"/>
      <c r="RAC2447" s="63"/>
      <c r="RAD2447" s="63"/>
      <c r="RAE2447" s="63"/>
      <c r="RAF2447" s="63"/>
      <c r="RAG2447" s="63"/>
      <c r="RAH2447" s="63"/>
      <c r="RAI2447" s="63"/>
      <c r="RAJ2447" s="63"/>
      <c r="RAK2447" s="63"/>
      <c r="RAL2447" s="63"/>
      <c r="RAM2447" s="63"/>
      <c r="RAN2447" s="63"/>
      <c r="RAO2447" s="63"/>
      <c r="RAP2447" s="63"/>
      <c r="RAQ2447" s="63"/>
      <c r="RAR2447" s="63"/>
      <c r="RAS2447" s="63"/>
      <c r="RAT2447" s="63"/>
      <c r="RAU2447" s="63"/>
      <c r="RAV2447" s="63"/>
      <c r="RAW2447" s="63"/>
      <c r="RAX2447" s="63"/>
      <c r="RAY2447" s="63"/>
      <c r="RAZ2447" s="63"/>
      <c r="RBA2447" s="63"/>
      <c r="RBB2447" s="63"/>
      <c r="RBC2447" s="63"/>
      <c r="RBD2447" s="63"/>
      <c r="RBE2447" s="63"/>
      <c r="RBF2447" s="63"/>
      <c r="RBG2447" s="63"/>
      <c r="RBH2447" s="63"/>
      <c r="RBI2447" s="63"/>
      <c r="RBJ2447" s="63"/>
      <c r="RBK2447" s="63"/>
      <c r="RBL2447" s="63"/>
      <c r="RBM2447" s="63"/>
      <c r="RBN2447" s="63"/>
      <c r="RBO2447" s="63"/>
      <c r="RBP2447" s="63"/>
      <c r="RBQ2447" s="63"/>
      <c r="RBR2447" s="63"/>
      <c r="RBS2447" s="63"/>
      <c r="RBT2447" s="63"/>
      <c r="RBU2447" s="63"/>
      <c r="RBV2447" s="63"/>
      <c r="RBW2447" s="63"/>
      <c r="RBX2447" s="63"/>
      <c r="RBY2447" s="63"/>
      <c r="RBZ2447" s="63"/>
      <c r="RCA2447" s="63"/>
      <c r="RCB2447" s="63"/>
      <c r="RCC2447" s="63"/>
      <c r="RCD2447" s="63"/>
      <c r="RCE2447" s="63"/>
      <c r="RCF2447" s="63"/>
      <c r="RCG2447" s="63"/>
      <c r="RCH2447" s="63"/>
      <c r="RCI2447" s="63"/>
      <c r="RCJ2447" s="63"/>
      <c r="RCK2447" s="63"/>
      <c r="RCL2447" s="63"/>
      <c r="RCM2447" s="63"/>
      <c r="RCN2447" s="63"/>
      <c r="RCO2447" s="63"/>
      <c r="RCP2447" s="63"/>
      <c r="RCQ2447" s="63"/>
      <c r="RCR2447" s="63"/>
      <c r="RCS2447" s="63"/>
      <c r="RCT2447" s="63"/>
      <c r="RCU2447" s="63"/>
      <c r="RCV2447" s="63"/>
      <c r="RCW2447" s="63"/>
      <c r="RCX2447" s="63"/>
      <c r="RCY2447" s="63"/>
      <c r="RCZ2447" s="63"/>
      <c r="RDA2447" s="63"/>
      <c r="RDB2447" s="63"/>
      <c r="RDC2447" s="63"/>
      <c r="RDD2447" s="63"/>
      <c r="RDE2447" s="63"/>
      <c r="RDF2447" s="63"/>
      <c r="RDG2447" s="63"/>
      <c r="RDH2447" s="63"/>
      <c r="RDI2447" s="63"/>
      <c r="RDJ2447" s="63"/>
      <c r="RDK2447" s="63"/>
      <c r="RDL2447" s="63"/>
      <c r="RDM2447" s="63"/>
      <c r="RDN2447" s="63"/>
      <c r="RDO2447" s="63"/>
      <c r="RDP2447" s="63"/>
      <c r="RDQ2447" s="63"/>
      <c r="RDR2447" s="63"/>
      <c r="RDS2447" s="63"/>
      <c r="RDT2447" s="63"/>
      <c r="RDU2447" s="63"/>
      <c r="RDV2447" s="63"/>
      <c r="RDW2447" s="63"/>
      <c r="RDX2447" s="63"/>
      <c r="RDY2447" s="63"/>
      <c r="RDZ2447" s="63"/>
      <c r="REA2447" s="63"/>
      <c r="REB2447" s="63"/>
      <c r="REC2447" s="63"/>
      <c r="RED2447" s="63"/>
      <c r="REE2447" s="63"/>
      <c r="REF2447" s="63"/>
      <c r="REG2447" s="63"/>
      <c r="REH2447" s="63"/>
      <c r="REI2447" s="63"/>
      <c r="REJ2447" s="63"/>
      <c r="REK2447" s="63"/>
      <c r="REL2447" s="63"/>
      <c r="REM2447" s="63"/>
      <c r="REN2447" s="63"/>
      <c r="REO2447" s="63"/>
      <c r="REP2447" s="63"/>
      <c r="REQ2447" s="63"/>
      <c r="RER2447" s="63"/>
      <c r="RES2447" s="63"/>
      <c r="RET2447" s="63"/>
      <c r="REU2447" s="63"/>
      <c r="REV2447" s="63"/>
      <c r="REW2447" s="63"/>
      <c r="REX2447" s="63"/>
      <c r="REY2447" s="63"/>
      <c r="REZ2447" s="63"/>
      <c r="RFA2447" s="63"/>
      <c r="RFB2447" s="63"/>
      <c r="RFC2447" s="63"/>
      <c r="RFD2447" s="63"/>
      <c r="RFE2447" s="63"/>
      <c r="RFF2447" s="63"/>
      <c r="RFG2447" s="63"/>
      <c r="RFH2447" s="63"/>
      <c r="RFI2447" s="63"/>
      <c r="RFJ2447" s="63"/>
      <c r="RFK2447" s="63"/>
      <c r="RFL2447" s="63"/>
      <c r="RFM2447" s="63"/>
      <c r="RFN2447" s="63"/>
      <c r="RFO2447" s="63"/>
      <c r="RFP2447" s="63"/>
      <c r="RFQ2447" s="63"/>
      <c r="RFR2447" s="63"/>
      <c r="RFS2447" s="63"/>
      <c r="RFT2447" s="63"/>
      <c r="RFU2447" s="63"/>
      <c r="RFV2447" s="63"/>
      <c r="RFW2447" s="63"/>
      <c r="RFX2447" s="63"/>
      <c r="RFY2447" s="63"/>
      <c r="RFZ2447" s="63"/>
      <c r="RGA2447" s="63"/>
      <c r="RGB2447" s="63"/>
      <c r="RGC2447" s="63"/>
      <c r="RGD2447" s="63"/>
      <c r="RGE2447" s="63"/>
      <c r="RGF2447" s="63"/>
      <c r="RGG2447" s="63"/>
      <c r="RGH2447" s="63"/>
      <c r="RGI2447" s="63"/>
      <c r="RGJ2447" s="63"/>
      <c r="RGK2447" s="63"/>
      <c r="RGL2447" s="63"/>
      <c r="RGM2447" s="63"/>
      <c r="RGN2447" s="63"/>
      <c r="RGO2447" s="63"/>
      <c r="RGP2447" s="63"/>
      <c r="RGQ2447" s="63"/>
      <c r="RGR2447" s="63"/>
      <c r="RGS2447" s="63"/>
      <c r="RGT2447" s="63"/>
      <c r="RGU2447" s="63"/>
      <c r="RGV2447" s="63"/>
      <c r="RGW2447" s="63"/>
      <c r="RGX2447" s="63"/>
      <c r="RGY2447" s="63"/>
      <c r="RGZ2447" s="63"/>
      <c r="RHA2447" s="63"/>
      <c r="RHB2447" s="63"/>
      <c r="RHC2447" s="63"/>
      <c r="RHD2447" s="63"/>
      <c r="RHE2447" s="63"/>
      <c r="RHF2447" s="63"/>
      <c r="RHG2447" s="63"/>
      <c r="RHH2447" s="63"/>
      <c r="RHI2447" s="63"/>
      <c r="RHJ2447" s="63"/>
      <c r="RHK2447" s="63"/>
      <c r="RHL2447" s="63"/>
      <c r="RHM2447" s="63"/>
      <c r="RHN2447" s="63"/>
      <c r="RHO2447" s="63"/>
      <c r="RHP2447" s="63"/>
      <c r="RHQ2447" s="63"/>
      <c r="RHR2447" s="63"/>
      <c r="RHS2447" s="63"/>
      <c r="RHT2447" s="63"/>
      <c r="RHU2447" s="63"/>
      <c r="RHV2447" s="63"/>
      <c r="RHW2447" s="63"/>
      <c r="RHX2447" s="63"/>
      <c r="RHY2447" s="63"/>
      <c r="RHZ2447" s="63"/>
      <c r="RIA2447" s="63"/>
      <c r="RIB2447" s="63"/>
      <c r="RIC2447" s="63"/>
      <c r="RID2447" s="63"/>
      <c r="RIE2447" s="63"/>
      <c r="RIF2447" s="63"/>
      <c r="RIG2447" s="63"/>
      <c r="RIH2447" s="63"/>
      <c r="RII2447" s="63"/>
      <c r="RIJ2447" s="63"/>
      <c r="RIK2447" s="63"/>
      <c r="RIL2447" s="63"/>
      <c r="RIM2447" s="63"/>
      <c r="RIN2447" s="63"/>
      <c r="RIO2447" s="63"/>
      <c r="RIP2447" s="63"/>
      <c r="RIQ2447" s="63"/>
      <c r="RIR2447" s="63"/>
      <c r="RIS2447" s="63"/>
      <c r="RIT2447" s="63"/>
      <c r="RIU2447" s="63"/>
      <c r="RIV2447" s="63"/>
      <c r="RIW2447" s="63"/>
      <c r="RIX2447" s="63"/>
      <c r="RIY2447" s="63"/>
      <c r="RIZ2447" s="63"/>
      <c r="RJA2447" s="63"/>
      <c r="RJB2447" s="63"/>
      <c r="RJC2447" s="63"/>
      <c r="RJD2447" s="63"/>
      <c r="RJE2447" s="63"/>
      <c r="RJF2447" s="63"/>
      <c r="RJG2447" s="63"/>
      <c r="RJH2447" s="63"/>
      <c r="RJI2447" s="63"/>
      <c r="RJJ2447" s="63"/>
      <c r="RJK2447" s="63"/>
      <c r="RJL2447" s="63"/>
      <c r="RJM2447" s="63"/>
      <c r="RJN2447" s="63"/>
      <c r="RJO2447" s="63"/>
      <c r="RJP2447" s="63"/>
      <c r="RJQ2447" s="63"/>
      <c r="RJR2447" s="63"/>
      <c r="RJS2447" s="63"/>
      <c r="RJT2447" s="63"/>
      <c r="RJU2447" s="63"/>
      <c r="RJV2447" s="63"/>
      <c r="RJW2447" s="63"/>
      <c r="RJX2447" s="63"/>
      <c r="RJY2447" s="63"/>
      <c r="RJZ2447" s="63"/>
      <c r="RKA2447" s="63"/>
      <c r="RKB2447" s="63"/>
      <c r="RKC2447" s="63"/>
      <c r="RKD2447" s="63"/>
      <c r="RKE2447" s="63"/>
      <c r="RKF2447" s="63"/>
      <c r="RKG2447" s="63"/>
      <c r="RKH2447" s="63"/>
      <c r="RKI2447" s="63"/>
      <c r="RKJ2447" s="63"/>
      <c r="RKK2447" s="63"/>
      <c r="RKL2447" s="63"/>
      <c r="RKM2447" s="63"/>
      <c r="RKN2447" s="63"/>
      <c r="RKO2447" s="63"/>
      <c r="RKP2447" s="63"/>
      <c r="RKQ2447" s="63"/>
      <c r="RKR2447" s="63"/>
      <c r="RKS2447" s="63"/>
      <c r="RKT2447" s="63"/>
      <c r="RKU2447" s="63"/>
      <c r="RKV2447" s="63"/>
      <c r="RKW2447" s="63"/>
      <c r="RKX2447" s="63"/>
      <c r="RKY2447" s="63"/>
      <c r="RKZ2447" s="63"/>
      <c r="RLA2447" s="63"/>
      <c r="RLB2447" s="63"/>
      <c r="RLC2447" s="63"/>
      <c r="RLD2447" s="63"/>
      <c r="RLE2447" s="63"/>
      <c r="RLF2447" s="63"/>
      <c r="RLG2447" s="63"/>
      <c r="RLH2447" s="63"/>
      <c r="RLI2447" s="63"/>
      <c r="RLJ2447" s="63"/>
      <c r="RLK2447" s="63"/>
      <c r="RLL2447" s="63"/>
      <c r="RLM2447" s="63"/>
      <c r="RLN2447" s="63"/>
      <c r="RLO2447" s="63"/>
      <c r="RLP2447" s="63"/>
      <c r="RLQ2447" s="63"/>
      <c r="RLR2447" s="63"/>
      <c r="RLS2447" s="63"/>
      <c r="RLT2447" s="63"/>
      <c r="RLU2447" s="63"/>
      <c r="RLV2447" s="63"/>
      <c r="RLW2447" s="63"/>
      <c r="RLX2447" s="63"/>
      <c r="RLY2447" s="63"/>
      <c r="RLZ2447" s="63"/>
      <c r="RMA2447" s="63"/>
      <c r="RMB2447" s="63"/>
      <c r="RMC2447" s="63"/>
      <c r="RMD2447" s="63"/>
      <c r="RME2447" s="63"/>
      <c r="RMF2447" s="63"/>
      <c r="RMG2447" s="63"/>
      <c r="RMH2447" s="63"/>
      <c r="RMI2447" s="63"/>
      <c r="RMJ2447" s="63"/>
      <c r="RMK2447" s="63"/>
      <c r="RML2447" s="63"/>
      <c r="RMM2447" s="63"/>
      <c r="RMN2447" s="63"/>
      <c r="RMO2447" s="63"/>
      <c r="RMP2447" s="63"/>
      <c r="RMQ2447" s="63"/>
      <c r="RMR2447" s="63"/>
      <c r="RMS2447" s="63"/>
      <c r="RMT2447" s="63"/>
      <c r="RMU2447" s="63"/>
      <c r="RMV2447" s="63"/>
      <c r="RMW2447" s="63"/>
      <c r="RMX2447" s="63"/>
      <c r="RMY2447" s="63"/>
      <c r="RMZ2447" s="63"/>
      <c r="RNA2447" s="63"/>
      <c r="RNB2447" s="63"/>
      <c r="RNC2447" s="63"/>
      <c r="RND2447" s="63"/>
      <c r="RNE2447" s="63"/>
      <c r="RNF2447" s="63"/>
      <c r="RNG2447" s="63"/>
      <c r="RNH2447" s="63"/>
      <c r="RNI2447" s="63"/>
      <c r="RNJ2447" s="63"/>
      <c r="RNK2447" s="63"/>
      <c r="RNL2447" s="63"/>
      <c r="RNM2447" s="63"/>
      <c r="RNN2447" s="63"/>
      <c r="RNO2447" s="63"/>
      <c r="RNP2447" s="63"/>
      <c r="RNQ2447" s="63"/>
      <c r="RNR2447" s="63"/>
      <c r="RNS2447" s="63"/>
      <c r="RNT2447" s="63"/>
      <c r="RNU2447" s="63"/>
      <c r="RNV2447" s="63"/>
      <c r="RNW2447" s="63"/>
      <c r="RNX2447" s="63"/>
      <c r="RNY2447" s="63"/>
      <c r="RNZ2447" s="63"/>
      <c r="ROA2447" s="63"/>
      <c r="ROB2447" s="63"/>
      <c r="ROC2447" s="63"/>
      <c r="ROD2447" s="63"/>
      <c r="ROE2447" s="63"/>
      <c r="ROF2447" s="63"/>
      <c r="ROG2447" s="63"/>
      <c r="ROH2447" s="63"/>
      <c r="ROI2447" s="63"/>
      <c r="ROJ2447" s="63"/>
      <c r="ROK2447" s="63"/>
      <c r="ROL2447" s="63"/>
      <c r="ROM2447" s="63"/>
      <c r="RON2447" s="63"/>
      <c r="ROO2447" s="63"/>
      <c r="ROP2447" s="63"/>
      <c r="ROQ2447" s="63"/>
      <c r="ROR2447" s="63"/>
      <c r="ROS2447" s="63"/>
      <c r="ROT2447" s="63"/>
      <c r="ROU2447" s="63"/>
      <c r="ROV2447" s="63"/>
      <c r="ROW2447" s="63"/>
      <c r="ROX2447" s="63"/>
      <c r="ROY2447" s="63"/>
      <c r="ROZ2447" s="63"/>
      <c r="RPA2447" s="63"/>
      <c r="RPB2447" s="63"/>
      <c r="RPC2447" s="63"/>
      <c r="RPD2447" s="63"/>
      <c r="RPE2447" s="63"/>
      <c r="RPF2447" s="63"/>
      <c r="RPG2447" s="63"/>
      <c r="RPH2447" s="63"/>
      <c r="RPI2447" s="63"/>
      <c r="RPJ2447" s="63"/>
      <c r="RPK2447" s="63"/>
      <c r="RPL2447" s="63"/>
      <c r="RPM2447" s="63"/>
      <c r="RPN2447" s="63"/>
      <c r="RPO2447" s="63"/>
      <c r="RPP2447" s="63"/>
      <c r="RPQ2447" s="63"/>
      <c r="RPR2447" s="63"/>
      <c r="RPS2447" s="63"/>
      <c r="RPT2447" s="63"/>
      <c r="RPU2447" s="63"/>
      <c r="RPV2447" s="63"/>
      <c r="RPW2447" s="63"/>
      <c r="RPX2447" s="63"/>
      <c r="RPY2447" s="63"/>
      <c r="RPZ2447" s="63"/>
      <c r="RQA2447" s="63"/>
      <c r="RQB2447" s="63"/>
      <c r="RQC2447" s="63"/>
      <c r="RQD2447" s="63"/>
      <c r="RQE2447" s="63"/>
      <c r="RQF2447" s="63"/>
      <c r="RQG2447" s="63"/>
      <c r="RQH2447" s="63"/>
      <c r="RQI2447" s="63"/>
      <c r="RQJ2447" s="63"/>
      <c r="RQK2447" s="63"/>
      <c r="RQL2447" s="63"/>
      <c r="RQM2447" s="63"/>
      <c r="RQN2447" s="63"/>
      <c r="RQO2447" s="63"/>
      <c r="RQP2447" s="63"/>
      <c r="RQQ2447" s="63"/>
      <c r="RQR2447" s="63"/>
      <c r="RQS2447" s="63"/>
      <c r="RQT2447" s="63"/>
      <c r="RQU2447" s="63"/>
      <c r="RQV2447" s="63"/>
      <c r="RQW2447" s="63"/>
      <c r="RQX2447" s="63"/>
      <c r="RQY2447" s="63"/>
      <c r="RQZ2447" s="63"/>
      <c r="RRA2447" s="63"/>
      <c r="RRB2447" s="63"/>
      <c r="RRC2447" s="63"/>
      <c r="RRD2447" s="63"/>
      <c r="RRE2447" s="63"/>
      <c r="RRF2447" s="63"/>
      <c r="RRG2447" s="63"/>
      <c r="RRH2447" s="63"/>
      <c r="RRI2447" s="63"/>
      <c r="RRJ2447" s="63"/>
      <c r="RRK2447" s="63"/>
      <c r="RRL2447" s="63"/>
      <c r="RRM2447" s="63"/>
      <c r="RRN2447" s="63"/>
      <c r="RRO2447" s="63"/>
      <c r="RRP2447" s="63"/>
      <c r="RRQ2447" s="63"/>
      <c r="RRR2447" s="63"/>
      <c r="RRS2447" s="63"/>
      <c r="RRT2447" s="63"/>
      <c r="RRU2447" s="63"/>
      <c r="RRV2447" s="63"/>
      <c r="RRW2447" s="63"/>
      <c r="RRX2447" s="63"/>
      <c r="RRY2447" s="63"/>
      <c r="RRZ2447" s="63"/>
      <c r="RSA2447" s="63"/>
      <c r="RSB2447" s="63"/>
      <c r="RSC2447" s="63"/>
      <c r="RSD2447" s="63"/>
      <c r="RSE2447" s="63"/>
      <c r="RSF2447" s="63"/>
      <c r="RSG2447" s="63"/>
      <c r="RSH2447" s="63"/>
      <c r="RSI2447" s="63"/>
      <c r="RSJ2447" s="63"/>
      <c r="RSK2447" s="63"/>
      <c r="RSL2447" s="63"/>
      <c r="RSM2447" s="63"/>
      <c r="RSN2447" s="63"/>
      <c r="RSO2447" s="63"/>
      <c r="RSP2447" s="63"/>
      <c r="RSQ2447" s="63"/>
      <c r="RSR2447" s="63"/>
      <c r="RSS2447" s="63"/>
      <c r="RST2447" s="63"/>
      <c r="RSU2447" s="63"/>
      <c r="RSV2447" s="63"/>
      <c r="RSW2447" s="63"/>
      <c r="RSX2447" s="63"/>
      <c r="RSY2447" s="63"/>
      <c r="RSZ2447" s="63"/>
      <c r="RTA2447" s="63"/>
      <c r="RTB2447" s="63"/>
      <c r="RTC2447" s="63"/>
      <c r="RTD2447" s="63"/>
      <c r="RTE2447" s="63"/>
      <c r="RTF2447" s="63"/>
      <c r="RTG2447" s="63"/>
      <c r="RTH2447" s="63"/>
      <c r="RTI2447" s="63"/>
      <c r="RTJ2447" s="63"/>
      <c r="RTK2447" s="63"/>
      <c r="RTL2447" s="63"/>
      <c r="RTM2447" s="63"/>
      <c r="RTN2447" s="63"/>
      <c r="RTO2447" s="63"/>
      <c r="RTP2447" s="63"/>
      <c r="RTQ2447" s="63"/>
      <c r="RTR2447" s="63"/>
      <c r="RTS2447" s="63"/>
      <c r="RTT2447" s="63"/>
      <c r="RTU2447" s="63"/>
      <c r="RTV2447" s="63"/>
      <c r="RTW2447" s="63"/>
      <c r="RTX2447" s="63"/>
      <c r="RTY2447" s="63"/>
      <c r="RTZ2447" s="63"/>
      <c r="RUA2447" s="63"/>
      <c r="RUB2447" s="63"/>
      <c r="RUC2447" s="63"/>
      <c r="RUD2447" s="63"/>
      <c r="RUE2447" s="63"/>
      <c r="RUF2447" s="63"/>
      <c r="RUG2447" s="63"/>
      <c r="RUH2447" s="63"/>
      <c r="RUI2447" s="63"/>
      <c r="RUJ2447" s="63"/>
      <c r="RUK2447" s="63"/>
      <c r="RUL2447" s="63"/>
      <c r="RUM2447" s="63"/>
      <c r="RUN2447" s="63"/>
      <c r="RUO2447" s="63"/>
      <c r="RUP2447" s="63"/>
      <c r="RUQ2447" s="63"/>
      <c r="RUR2447" s="63"/>
      <c r="RUS2447" s="63"/>
      <c r="RUT2447" s="63"/>
      <c r="RUU2447" s="63"/>
      <c r="RUV2447" s="63"/>
      <c r="RUW2447" s="63"/>
      <c r="RUX2447" s="63"/>
      <c r="RUY2447" s="63"/>
      <c r="RUZ2447" s="63"/>
      <c r="RVA2447" s="63"/>
      <c r="RVB2447" s="63"/>
      <c r="RVC2447" s="63"/>
      <c r="RVD2447" s="63"/>
      <c r="RVE2447" s="63"/>
      <c r="RVF2447" s="63"/>
      <c r="RVG2447" s="63"/>
      <c r="RVH2447" s="63"/>
      <c r="RVI2447" s="63"/>
      <c r="RVJ2447" s="63"/>
      <c r="RVK2447" s="63"/>
      <c r="RVL2447" s="63"/>
      <c r="RVM2447" s="63"/>
      <c r="RVN2447" s="63"/>
      <c r="RVO2447" s="63"/>
      <c r="RVP2447" s="63"/>
      <c r="RVQ2447" s="63"/>
      <c r="RVR2447" s="63"/>
      <c r="RVS2447" s="63"/>
      <c r="RVT2447" s="63"/>
      <c r="RVU2447" s="63"/>
      <c r="RVV2447" s="63"/>
      <c r="RVW2447" s="63"/>
      <c r="RVX2447" s="63"/>
      <c r="RVY2447" s="63"/>
      <c r="RVZ2447" s="63"/>
      <c r="RWA2447" s="63"/>
      <c r="RWB2447" s="63"/>
      <c r="RWC2447" s="63"/>
      <c r="RWD2447" s="63"/>
      <c r="RWE2447" s="63"/>
      <c r="RWF2447" s="63"/>
      <c r="RWG2447" s="63"/>
      <c r="RWH2447" s="63"/>
      <c r="RWI2447" s="63"/>
      <c r="RWJ2447" s="63"/>
      <c r="RWK2447" s="63"/>
      <c r="RWL2447" s="63"/>
      <c r="RWM2447" s="63"/>
      <c r="RWN2447" s="63"/>
      <c r="RWO2447" s="63"/>
      <c r="RWP2447" s="63"/>
      <c r="RWQ2447" s="63"/>
      <c r="RWR2447" s="63"/>
      <c r="RWS2447" s="63"/>
      <c r="RWT2447" s="63"/>
      <c r="RWU2447" s="63"/>
      <c r="RWV2447" s="63"/>
      <c r="RWW2447" s="63"/>
      <c r="RWX2447" s="63"/>
      <c r="RWY2447" s="63"/>
      <c r="RWZ2447" s="63"/>
      <c r="RXA2447" s="63"/>
      <c r="RXB2447" s="63"/>
      <c r="RXC2447" s="63"/>
      <c r="RXD2447" s="63"/>
      <c r="RXE2447" s="63"/>
      <c r="RXF2447" s="63"/>
      <c r="RXG2447" s="63"/>
      <c r="RXH2447" s="63"/>
      <c r="RXI2447" s="63"/>
      <c r="RXJ2447" s="63"/>
      <c r="RXK2447" s="63"/>
      <c r="RXL2447" s="63"/>
      <c r="RXM2447" s="63"/>
      <c r="RXN2447" s="63"/>
      <c r="RXO2447" s="63"/>
      <c r="RXP2447" s="63"/>
      <c r="RXQ2447" s="63"/>
      <c r="RXR2447" s="63"/>
      <c r="RXS2447" s="63"/>
      <c r="RXT2447" s="63"/>
      <c r="RXU2447" s="63"/>
      <c r="RXV2447" s="63"/>
      <c r="RXW2447" s="63"/>
      <c r="RXX2447" s="63"/>
      <c r="RXY2447" s="63"/>
      <c r="RXZ2447" s="63"/>
      <c r="RYA2447" s="63"/>
      <c r="RYB2447" s="63"/>
      <c r="RYC2447" s="63"/>
      <c r="RYD2447" s="63"/>
      <c r="RYE2447" s="63"/>
      <c r="RYF2447" s="63"/>
      <c r="RYG2447" s="63"/>
      <c r="RYH2447" s="63"/>
      <c r="RYI2447" s="63"/>
      <c r="RYJ2447" s="63"/>
      <c r="RYK2447" s="63"/>
      <c r="RYL2447" s="63"/>
      <c r="RYM2447" s="63"/>
      <c r="RYN2447" s="63"/>
      <c r="RYO2447" s="63"/>
      <c r="RYP2447" s="63"/>
      <c r="RYQ2447" s="63"/>
      <c r="RYR2447" s="63"/>
      <c r="RYS2447" s="63"/>
      <c r="RYT2447" s="63"/>
      <c r="RYU2447" s="63"/>
      <c r="RYV2447" s="63"/>
      <c r="RYW2447" s="63"/>
      <c r="RYX2447" s="63"/>
      <c r="RYY2447" s="63"/>
      <c r="RYZ2447" s="63"/>
      <c r="RZA2447" s="63"/>
      <c r="RZB2447" s="63"/>
      <c r="RZC2447" s="63"/>
      <c r="RZD2447" s="63"/>
      <c r="RZE2447" s="63"/>
      <c r="RZF2447" s="63"/>
      <c r="RZG2447" s="63"/>
      <c r="RZH2447" s="63"/>
      <c r="RZI2447" s="63"/>
      <c r="RZJ2447" s="63"/>
      <c r="RZK2447" s="63"/>
      <c r="RZL2447" s="63"/>
      <c r="RZM2447" s="63"/>
      <c r="RZN2447" s="63"/>
      <c r="RZO2447" s="63"/>
      <c r="RZP2447" s="63"/>
      <c r="RZQ2447" s="63"/>
      <c r="RZR2447" s="63"/>
      <c r="RZS2447" s="63"/>
      <c r="RZT2447" s="63"/>
      <c r="RZU2447" s="63"/>
      <c r="RZV2447" s="63"/>
      <c r="RZW2447" s="63"/>
      <c r="RZX2447" s="63"/>
      <c r="RZY2447" s="63"/>
      <c r="RZZ2447" s="63"/>
      <c r="SAA2447" s="63"/>
      <c r="SAB2447" s="63"/>
      <c r="SAC2447" s="63"/>
      <c r="SAD2447" s="63"/>
      <c r="SAE2447" s="63"/>
      <c r="SAF2447" s="63"/>
      <c r="SAG2447" s="63"/>
      <c r="SAH2447" s="63"/>
      <c r="SAI2447" s="63"/>
      <c r="SAJ2447" s="63"/>
      <c r="SAK2447" s="63"/>
      <c r="SAL2447" s="63"/>
      <c r="SAM2447" s="63"/>
      <c r="SAN2447" s="63"/>
      <c r="SAO2447" s="63"/>
      <c r="SAP2447" s="63"/>
      <c r="SAQ2447" s="63"/>
      <c r="SAR2447" s="63"/>
      <c r="SAS2447" s="63"/>
      <c r="SAT2447" s="63"/>
      <c r="SAU2447" s="63"/>
      <c r="SAV2447" s="63"/>
      <c r="SAW2447" s="63"/>
      <c r="SAX2447" s="63"/>
      <c r="SAY2447" s="63"/>
      <c r="SAZ2447" s="63"/>
      <c r="SBA2447" s="63"/>
      <c r="SBB2447" s="63"/>
      <c r="SBC2447" s="63"/>
      <c r="SBD2447" s="63"/>
      <c r="SBE2447" s="63"/>
      <c r="SBF2447" s="63"/>
      <c r="SBG2447" s="63"/>
      <c r="SBH2447" s="63"/>
      <c r="SBI2447" s="63"/>
      <c r="SBJ2447" s="63"/>
      <c r="SBK2447" s="63"/>
      <c r="SBL2447" s="63"/>
      <c r="SBM2447" s="63"/>
      <c r="SBN2447" s="63"/>
      <c r="SBO2447" s="63"/>
      <c r="SBP2447" s="63"/>
      <c r="SBQ2447" s="63"/>
      <c r="SBR2447" s="63"/>
      <c r="SBS2447" s="63"/>
      <c r="SBT2447" s="63"/>
      <c r="SBU2447" s="63"/>
      <c r="SBV2447" s="63"/>
      <c r="SBW2447" s="63"/>
      <c r="SBX2447" s="63"/>
      <c r="SBY2447" s="63"/>
      <c r="SBZ2447" s="63"/>
      <c r="SCA2447" s="63"/>
      <c r="SCB2447" s="63"/>
      <c r="SCC2447" s="63"/>
      <c r="SCD2447" s="63"/>
      <c r="SCE2447" s="63"/>
      <c r="SCF2447" s="63"/>
      <c r="SCG2447" s="63"/>
      <c r="SCH2447" s="63"/>
      <c r="SCI2447" s="63"/>
      <c r="SCJ2447" s="63"/>
      <c r="SCK2447" s="63"/>
      <c r="SCL2447" s="63"/>
      <c r="SCM2447" s="63"/>
      <c r="SCN2447" s="63"/>
      <c r="SCO2447" s="63"/>
      <c r="SCP2447" s="63"/>
      <c r="SCQ2447" s="63"/>
      <c r="SCR2447" s="63"/>
      <c r="SCS2447" s="63"/>
      <c r="SCT2447" s="63"/>
      <c r="SCU2447" s="63"/>
      <c r="SCV2447" s="63"/>
      <c r="SCW2447" s="63"/>
      <c r="SCX2447" s="63"/>
      <c r="SCY2447" s="63"/>
      <c r="SCZ2447" s="63"/>
      <c r="SDA2447" s="63"/>
      <c r="SDB2447" s="63"/>
      <c r="SDC2447" s="63"/>
      <c r="SDD2447" s="63"/>
      <c r="SDE2447" s="63"/>
      <c r="SDF2447" s="63"/>
      <c r="SDG2447" s="63"/>
      <c r="SDH2447" s="63"/>
      <c r="SDI2447" s="63"/>
      <c r="SDJ2447" s="63"/>
      <c r="SDK2447" s="63"/>
      <c r="SDL2447" s="63"/>
      <c r="SDM2447" s="63"/>
      <c r="SDN2447" s="63"/>
      <c r="SDO2447" s="63"/>
      <c r="SDP2447" s="63"/>
      <c r="SDQ2447" s="63"/>
      <c r="SDR2447" s="63"/>
      <c r="SDS2447" s="63"/>
      <c r="SDT2447" s="63"/>
      <c r="SDU2447" s="63"/>
      <c r="SDV2447" s="63"/>
      <c r="SDW2447" s="63"/>
      <c r="SDX2447" s="63"/>
      <c r="SDY2447" s="63"/>
      <c r="SDZ2447" s="63"/>
      <c r="SEA2447" s="63"/>
      <c r="SEB2447" s="63"/>
      <c r="SEC2447" s="63"/>
      <c r="SED2447" s="63"/>
      <c r="SEE2447" s="63"/>
      <c r="SEF2447" s="63"/>
      <c r="SEG2447" s="63"/>
      <c r="SEH2447" s="63"/>
      <c r="SEI2447" s="63"/>
      <c r="SEJ2447" s="63"/>
      <c r="SEK2447" s="63"/>
      <c r="SEL2447" s="63"/>
      <c r="SEM2447" s="63"/>
      <c r="SEN2447" s="63"/>
      <c r="SEO2447" s="63"/>
      <c r="SEP2447" s="63"/>
      <c r="SEQ2447" s="63"/>
      <c r="SER2447" s="63"/>
      <c r="SES2447" s="63"/>
      <c r="SET2447" s="63"/>
      <c r="SEU2447" s="63"/>
      <c r="SEV2447" s="63"/>
      <c r="SEW2447" s="63"/>
      <c r="SEX2447" s="63"/>
      <c r="SEY2447" s="63"/>
      <c r="SEZ2447" s="63"/>
      <c r="SFA2447" s="63"/>
      <c r="SFB2447" s="63"/>
      <c r="SFC2447" s="63"/>
      <c r="SFD2447" s="63"/>
      <c r="SFE2447" s="63"/>
      <c r="SFF2447" s="63"/>
      <c r="SFG2447" s="63"/>
      <c r="SFH2447" s="63"/>
      <c r="SFI2447" s="63"/>
      <c r="SFJ2447" s="63"/>
      <c r="SFK2447" s="63"/>
      <c r="SFL2447" s="63"/>
      <c r="SFM2447" s="63"/>
      <c r="SFN2447" s="63"/>
      <c r="SFO2447" s="63"/>
      <c r="SFP2447" s="63"/>
      <c r="SFQ2447" s="63"/>
      <c r="SFR2447" s="63"/>
      <c r="SFS2447" s="63"/>
      <c r="SFT2447" s="63"/>
      <c r="SFU2447" s="63"/>
      <c r="SFV2447" s="63"/>
      <c r="SFW2447" s="63"/>
      <c r="SFX2447" s="63"/>
      <c r="SFY2447" s="63"/>
      <c r="SFZ2447" s="63"/>
      <c r="SGA2447" s="63"/>
      <c r="SGB2447" s="63"/>
      <c r="SGC2447" s="63"/>
      <c r="SGD2447" s="63"/>
      <c r="SGE2447" s="63"/>
      <c r="SGF2447" s="63"/>
      <c r="SGG2447" s="63"/>
      <c r="SGH2447" s="63"/>
      <c r="SGI2447" s="63"/>
      <c r="SGJ2447" s="63"/>
      <c r="SGK2447" s="63"/>
      <c r="SGL2447" s="63"/>
      <c r="SGM2447" s="63"/>
      <c r="SGN2447" s="63"/>
      <c r="SGO2447" s="63"/>
      <c r="SGP2447" s="63"/>
      <c r="SGQ2447" s="63"/>
      <c r="SGR2447" s="63"/>
      <c r="SGS2447" s="63"/>
      <c r="SGT2447" s="63"/>
      <c r="SGU2447" s="63"/>
      <c r="SGV2447" s="63"/>
      <c r="SGW2447" s="63"/>
      <c r="SGX2447" s="63"/>
      <c r="SGY2447" s="63"/>
      <c r="SGZ2447" s="63"/>
      <c r="SHA2447" s="63"/>
      <c r="SHB2447" s="63"/>
      <c r="SHC2447" s="63"/>
      <c r="SHD2447" s="63"/>
      <c r="SHE2447" s="63"/>
      <c r="SHF2447" s="63"/>
      <c r="SHG2447" s="63"/>
      <c r="SHH2447" s="63"/>
      <c r="SHI2447" s="63"/>
      <c r="SHJ2447" s="63"/>
      <c r="SHK2447" s="63"/>
      <c r="SHL2447" s="63"/>
      <c r="SHM2447" s="63"/>
      <c r="SHN2447" s="63"/>
      <c r="SHO2447" s="63"/>
      <c r="SHP2447" s="63"/>
      <c r="SHQ2447" s="63"/>
      <c r="SHR2447" s="63"/>
      <c r="SHS2447" s="63"/>
      <c r="SHT2447" s="63"/>
      <c r="SHU2447" s="63"/>
      <c r="SHV2447" s="63"/>
      <c r="SHW2447" s="63"/>
      <c r="SHX2447" s="63"/>
      <c r="SHY2447" s="63"/>
      <c r="SHZ2447" s="63"/>
      <c r="SIA2447" s="63"/>
      <c r="SIB2447" s="63"/>
      <c r="SIC2447" s="63"/>
      <c r="SID2447" s="63"/>
      <c r="SIE2447" s="63"/>
      <c r="SIF2447" s="63"/>
      <c r="SIG2447" s="63"/>
      <c r="SIH2447" s="63"/>
      <c r="SII2447" s="63"/>
      <c r="SIJ2447" s="63"/>
      <c r="SIK2447" s="63"/>
      <c r="SIL2447" s="63"/>
      <c r="SIM2447" s="63"/>
      <c r="SIN2447" s="63"/>
      <c r="SIO2447" s="63"/>
      <c r="SIP2447" s="63"/>
      <c r="SIQ2447" s="63"/>
      <c r="SIR2447" s="63"/>
      <c r="SIS2447" s="63"/>
      <c r="SIT2447" s="63"/>
      <c r="SIU2447" s="63"/>
      <c r="SIV2447" s="63"/>
      <c r="SIW2447" s="63"/>
      <c r="SIX2447" s="63"/>
      <c r="SIY2447" s="63"/>
      <c r="SIZ2447" s="63"/>
      <c r="SJA2447" s="63"/>
      <c r="SJB2447" s="63"/>
      <c r="SJC2447" s="63"/>
      <c r="SJD2447" s="63"/>
      <c r="SJE2447" s="63"/>
      <c r="SJF2447" s="63"/>
      <c r="SJG2447" s="63"/>
      <c r="SJH2447" s="63"/>
      <c r="SJI2447" s="63"/>
      <c r="SJJ2447" s="63"/>
      <c r="SJK2447" s="63"/>
      <c r="SJL2447" s="63"/>
      <c r="SJM2447" s="63"/>
      <c r="SJN2447" s="63"/>
      <c r="SJO2447" s="63"/>
      <c r="SJP2447" s="63"/>
      <c r="SJQ2447" s="63"/>
      <c r="SJR2447" s="63"/>
      <c r="SJS2447" s="63"/>
      <c r="SJT2447" s="63"/>
      <c r="SJU2447" s="63"/>
      <c r="SJV2447" s="63"/>
      <c r="SJW2447" s="63"/>
      <c r="SJX2447" s="63"/>
      <c r="SJY2447" s="63"/>
      <c r="SJZ2447" s="63"/>
      <c r="SKA2447" s="63"/>
      <c r="SKB2447" s="63"/>
      <c r="SKC2447" s="63"/>
      <c r="SKD2447" s="63"/>
      <c r="SKE2447" s="63"/>
      <c r="SKF2447" s="63"/>
      <c r="SKG2447" s="63"/>
      <c r="SKH2447" s="63"/>
      <c r="SKI2447" s="63"/>
      <c r="SKJ2447" s="63"/>
      <c r="SKK2447" s="63"/>
      <c r="SKL2447" s="63"/>
      <c r="SKM2447" s="63"/>
      <c r="SKN2447" s="63"/>
      <c r="SKO2447" s="63"/>
      <c r="SKP2447" s="63"/>
      <c r="SKQ2447" s="63"/>
      <c r="SKR2447" s="63"/>
      <c r="SKS2447" s="63"/>
      <c r="SKT2447" s="63"/>
      <c r="SKU2447" s="63"/>
      <c r="SKV2447" s="63"/>
      <c r="SKW2447" s="63"/>
      <c r="SKX2447" s="63"/>
      <c r="SKY2447" s="63"/>
      <c r="SKZ2447" s="63"/>
      <c r="SLA2447" s="63"/>
      <c r="SLB2447" s="63"/>
      <c r="SLC2447" s="63"/>
      <c r="SLD2447" s="63"/>
      <c r="SLE2447" s="63"/>
      <c r="SLF2447" s="63"/>
      <c r="SLG2447" s="63"/>
      <c r="SLH2447" s="63"/>
      <c r="SLI2447" s="63"/>
      <c r="SLJ2447" s="63"/>
      <c r="SLK2447" s="63"/>
      <c r="SLL2447" s="63"/>
      <c r="SLM2447" s="63"/>
      <c r="SLN2447" s="63"/>
      <c r="SLO2447" s="63"/>
      <c r="SLP2447" s="63"/>
      <c r="SLQ2447" s="63"/>
      <c r="SLR2447" s="63"/>
      <c r="SLS2447" s="63"/>
      <c r="SLT2447" s="63"/>
      <c r="SLU2447" s="63"/>
      <c r="SLV2447" s="63"/>
      <c r="SLW2447" s="63"/>
      <c r="SLX2447" s="63"/>
      <c r="SLY2447" s="63"/>
      <c r="SLZ2447" s="63"/>
      <c r="SMA2447" s="63"/>
      <c r="SMB2447" s="63"/>
      <c r="SMC2447" s="63"/>
      <c r="SMD2447" s="63"/>
      <c r="SME2447" s="63"/>
      <c r="SMF2447" s="63"/>
      <c r="SMG2447" s="63"/>
      <c r="SMH2447" s="63"/>
      <c r="SMI2447" s="63"/>
      <c r="SMJ2447" s="63"/>
      <c r="SMK2447" s="63"/>
      <c r="SML2447" s="63"/>
      <c r="SMM2447" s="63"/>
      <c r="SMN2447" s="63"/>
      <c r="SMO2447" s="63"/>
      <c r="SMP2447" s="63"/>
      <c r="SMQ2447" s="63"/>
      <c r="SMR2447" s="63"/>
      <c r="SMS2447" s="63"/>
      <c r="SMT2447" s="63"/>
      <c r="SMU2447" s="63"/>
      <c r="SMV2447" s="63"/>
      <c r="SMW2447" s="63"/>
      <c r="SMX2447" s="63"/>
      <c r="SMY2447" s="63"/>
      <c r="SMZ2447" s="63"/>
      <c r="SNA2447" s="63"/>
      <c r="SNB2447" s="63"/>
      <c r="SNC2447" s="63"/>
      <c r="SND2447" s="63"/>
      <c r="SNE2447" s="63"/>
      <c r="SNF2447" s="63"/>
      <c r="SNG2447" s="63"/>
      <c r="SNH2447" s="63"/>
      <c r="SNI2447" s="63"/>
      <c r="SNJ2447" s="63"/>
      <c r="SNK2447" s="63"/>
      <c r="SNL2447" s="63"/>
      <c r="SNM2447" s="63"/>
      <c r="SNN2447" s="63"/>
      <c r="SNO2447" s="63"/>
      <c r="SNP2447" s="63"/>
      <c r="SNQ2447" s="63"/>
      <c r="SNR2447" s="63"/>
      <c r="SNS2447" s="63"/>
      <c r="SNT2447" s="63"/>
      <c r="SNU2447" s="63"/>
      <c r="SNV2447" s="63"/>
      <c r="SNW2447" s="63"/>
      <c r="SNX2447" s="63"/>
      <c r="SNY2447" s="63"/>
      <c r="SNZ2447" s="63"/>
      <c r="SOA2447" s="63"/>
      <c r="SOB2447" s="63"/>
      <c r="SOC2447" s="63"/>
      <c r="SOD2447" s="63"/>
      <c r="SOE2447" s="63"/>
      <c r="SOF2447" s="63"/>
      <c r="SOG2447" s="63"/>
      <c r="SOH2447" s="63"/>
      <c r="SOI2447" s="63"/>
      <c r="SOJ2447" s="63"/>
      <c r="SOK2447" s="63"/>
      <c r="SOL2447" s="63"/>
      <c r="SOM2447" s="63"/>
      <c r="SON2447" s="63"/>
      <c r="SOO2447" s="63"/>
      <c r="SOP2447" s="63"/>
      <c r="SOQ2447" s="63"/>
      <c r="SOR2447" s="63"/>
      <c r="SOS2447" s="63"/>
      <c r="SOT2447" s="63"/>
      <c r="SOU2447" s="63"/>
      <c r="SOV2447" s="63"/>
      <c r="SOW2447" s="63"/>
      <c r="SOX2447" s="63"/>
      <c r="SOY2447" s="63"/>
      <c r="SOZ2447" s="63"/>
      <c r="SPA2447" s="63"/>
      <c r="SPB2447" s="63"/>
      <c r="SPC2447" s="63"/>
      <c r="SPD2447" s="63"/>
      <c r="SPE2447" s="63"/>
      <c r="SPF2447" s="63"/>
      <c r="SPG2447" s="63"/>
      <c r="SPH2447" s="63"/>
      <c r="SPI2447" s="63"/>
      <c r="SPJ2447" s="63"/>
      <c r="SPK2447" s="63"/>
      <c r="SPL2447" s="63"/>
      <c r="SPM2447" s="63"/>
      <c r="SPN2447" s="63"/>
      <c r="SPO2447" s="63"/>
      <c r="SPP2447" s="63"/>
      <c r="SPQ2447" s="63"/>
      <c r="SPR2447" s="63"/>
      <c r="SPS2447" s="63"/>
      <c r="SPT2447" s="63"/>
      <c r="SPU2447" s="63"/>
      <c r="SPV2447" s="63"/>
      <c r="SPW2447" s="63"/>
      <c r="SPX2447" s="63"/>
      <c r="SPY2447" s="63"/>
      <c r="SPZ2447" s="63"/>
      <c r="SQA2447" s="63"/>
      <c r="SQB2447" s="63"/>
      <c r="SQC2447" s="63"/>
      <c r="SQD2447" s="63"/>
      <c r="SQE2447" s="63"/>
      <c r="SQF2447" s="63"/>
      <c r="SQG2447" s="63"/>
      <c r="SQH2447" s="63"/>
      <c r="SQI2447" s="63"/>
      <c r="SQJ2447" s="63"/>
      <c r="SQK2447" s="63"/>
      <c r="SQL2447" s="63"/>
      <c r="SQM2447" s="63"/>
      <c r="SQN2447" s="63"/>
      <c r="SQO2447" s="63"/>
      <c r="SQP2447" s="63"/>
      <c r="SQQ2447" s="63"/>
      <c r="SQR2447" s="63"/>
      <c r="SQS2447" s="63"/>
      <c r="SQT2447" s="63"/>
      <c r="SQU2447" s="63"/>
      <c r="SQV2447" s="63"/>
      <c r="SQW2447" s="63"/>
      <c r="SQX2447" s="63"/>
      <c r="SQY2447" s="63"/>
      <c r="SQZ2447" s="63"/>
      <c r="SRA2447" s="63"/>
      <c r="SRB2447" s="63"/>
      <c r="SRC2447" s="63"/>
      <c r="SRD2447" s="63"/>
      <c r="SRE2447" s="63"/>
      <c r="SRF2447" s="63"/>
      <c r="SRG2447" s="63"/>
      <c r="SRH2447" s="63"/>
      <c r="SRI2447" s="63"/>
      <c r="SRJ2447" s="63"/>
      <c r="SRK2447" s="63"/>
      <c r="SRL2447" s="63"/>
      <c r="SRM2447" s="63"/>
      <c r="SRN2447" s="63"/>
      <c r="SRO2447" s="63"/>
      <c r="SRP2447" s="63"/>
      <c r="SRQ2447" s="63"/>
      <c r="SRR2447" s="63"/>
      <c r="SRS2447" s="63"/>
      <c r="SRT2447" s="63"/>
      <c r="SRU2447" s="63"/>
      <c r="SRV2447" s="63"/>
      <c r="SRW2447" s="63"/>
      <c r="SRX2447" s="63"/>
      <c r="SRY2447" s="63"/>
      <c r="SRZ2447" s="63"/>
      <c r="SSA2447" s="63"/>
      <c r="SSB2447" s="63"/>
      <c r="SSC2447" s="63"/>
      <c r="SSD2447" s="63"/>
      <c r="SSE2447" s="63"/>
      <c r="SSF2447" s="63"/>
      <c r="SSG2447" s="63"/>
      <c r="SSH2447" s="63"/>
      <c r="SSI2447" s="63"/>
      <c r="SSJ2447" s="63"/>
      <c r="SSK2447" s="63"/>
      <c r="SSL2447" s="63"/>
      <c r="SSM2447" s="63"/>
      <c r="SSN2447" s="63"/>
      <c r="SSO2447" s="63"/>
      <c r="SSP2447" s="63"/>
      <c r="SSQ2447" s="63"/>
      <c r="SSR2447" s="63"/>
      <c r="SSS2447" s="63"/>
      <c r="SST2447" s="63"/>
      <c r="SSU2447" s="63"/>
      <c r="SSV2447" s="63"/>
      <c r="SSW2447" s="63"/>
      <c r="SSX2447" s="63"/>
      <c r="SSY2447" s="63"/>
      <c r="SSZ2447" s="63"/>
      <c r="STA2447" s="63"/>
      <c r="STB2447" s="63"/>
      <c r="STC2447" s="63"/>
      <c r="STD2447" s="63"/>
      <c r="STE2447" s="63"/>
      <c r="STF2447" s="63"/>
      <c r="STG2447" s="63"/>
      <c r="STH2447" s="63"/>
      <c r="STI2447" s="63"/>
      <c r="STJ2447" s="63"/>
      <c r="STK2447" s="63"/>
      <c r="STL2447" s="63"/>
      <c r="STM2447" s="63"/>
      <c r="STN2447" s="63"/>
      <c r="STO2447" s="63"/>
      <c r="STP2447" s="63"/>
      <c r="STQ2447" s="63"/>
      <c r="STR2447" s="63"/>
      <c r="STS2447" s="63"/>
      <c r="STT2447" s="63"/>
      <c r="STU2447" s="63"/>
      <c r="STV2447" s="63"/>
      <c r="STW2447" s="63"/>
      <c r="STX2447" s="63"/>
      <c r="STY2447" s="63"/>
      <c r="STZ2447" s="63"/>
      <c r="SUA2447" s="63"/>
      <c r="SUB2447" s="63"/>
      <c r="SUC2447" s="63"/>
      <c r="SUD2447" s="63"/>
      <c r="SUE2447" s="63"/>
      <c r="SUF2447" s="63"/>
      <c r="SUG2447" s="63"/>
      <c r="SUH2447" s="63"/>
      <c r="SUI2447" s="63"/>
      <c r="SUJ2447" s="63"/>
      <c r="SUK2447" s="63"/>
      <c r="SUL2447" s="63"/>
      <c r="SUM2447" s="63"/>
      <c r="SUN2447" s="63"/>
      <c r="SUO2447" s="63"/>
      <c r="SUP2447" s="63"/>
      <c r="SUQ2447" s="63"/>
      <c r="SUR2447" s="63"/>
      <c r="SUS2447" s="63"/>
      <c r="SUT2447" s="63"/>
      <c r="SUU2447" s="63"/>
      <c r="SUV2447" s="63"/>
      <c r="SUW2447" s="63"/>
      <c r="SUX2447" s="63"/>
      <c r="SUY2447" s="63"/>
      <c r="SUZ2447" s="63"/>
      <c r="SVA2447" s="63"/>
      <c r="SVB2447" s="63"/>
      <c r="SVC2447" s="63"/>
      <c r="SVD2447" s="63"/>
      <c r="SVE2447" s="63"/>
      <c r="SVF2447" s="63"/>
      <c r="SVG2447" s="63"/>
      <c r="SVH2447" s="63"/>
      <c r="SVI2447" s="63"/>
      <c r="SVJ2447" s="63"/>
      <c r="SVK2447" s="63"/>
      <c r="SVL2447" s="63"/>
      <c r="SVM2447" s="63"/>
      <c r="SVN2447" s="63"/>
      <c r="SVO2447" s="63"/>
      <c r="SVP2447" s="63"/>
      <c r="SVQ2447" s="63"/>
      <c r="SVR2447" s="63"/>
      <c r="SVS2447" s="63"/>
      <c r="SVT2447" s="63"/>
      <c r="SVU2447" s="63"/>
      <c r="SVV2447" s="63"/>
      <c r="SVW2447" s="63"/>
      <c r="SVX2447" s="63"/>
      <c r="SVY2447" s="63"/>
      <c r="SVZ2447" s="63"/>
      <c r="SWA2447" s="63"/>
      <c r="SWB2447" s="63"/>
      <c r="SWC2447" s="63"/>
      <c r="SWD2447" s="63"/>
      <c r="SWE2447" s="63"/>
      <c r="SWF2447" s="63"/>
      <c r="SWG2447" s="63"/>
      <c r="SWH2447" s="63"/>
      <c r="SWI2447" s="63"/>
      <c r="SWJ2447" s="63"/>
      <c r="SWK2447" s="63"/>
      <c r="SWL2447" s="63"/>
      <c r="SWM2447" s="63"/>
      <c r="SWN2447" s="63"/>
      <c r="SWO2447" s="63"/>
      <c r="SWP2447" s="63"/>
      <c r="SWQ2447" s="63"/>
      <c r="SWR2447" s="63"/>
      <c r="SWS2447" s="63"/>
      <c r="SWT2447" s="63"/>
      <c r="SWU2447" s="63"/>
      <c r="SWV2447" s="63"/>
      <c r="SWW2447" s="63"/>
      <c r="SWX2447" s="63"/>
      <c r="SWY2447" s="63"/>
      <c r="SWZ2447" s="63"/>
      <c r="SXA2447" s="63"/>
      <c r="SXB2447" s="63"/>
      <c r="SXC2447" s="63"/>
      <c r="SXD2447" s="63"/>
      <c r="SXE2447" s="63"/>
      <c r="SXF2447" s="63"/>
      <c r="SXG2447" s="63"/>
      <c r="SXH2447" s="63"/>
      <c r="SXI2447" s="63"/>
      <c r="SXJ2447" s="63"/>
      <c r="SXK2447" s="63"/>
      <c r="SXL2447" s="63"/>
      <c r="SXM2447" s="63"/>
      <c r="SXN2447" s="63"/>
      <c r="SXO2447" s="63"/>
      <c r="SXP2447" s="63"/>
      <c r="SXQ2447" s="63"/>
      <c r="SXR2447" s="63"/>
      <c r="SXS2447" s="63"/>
      <c r="SXT2447" s="63"/>
      <c r="SXU2447" s="63"/>
      <c r="SXV2447" s="63"/>
      <c r="SXW2447" s="63"/>
      <c r="SXX2447" s="63"/>
      <c r="SXY2447" s="63"/>
      <c r="SXZ2447" s="63"/>
      <c r="SYA2447" s="63"/>
      <c r="SYB2447" s="63"/>
      <c r="SYC2447" s="63"/>
      <c r="SYD2447" s="63"/>
      <c r="SYE2447" s="63"/>
      <c r="SYF2447" s="63"/>
      <c r="SYG2447" s="63"/>
      <c r="SYH2447" s="63"/>
      <c r="SYI2447" s="63"/>
      <c r="SYJ2447" s="63"/>
      <c r="SYK2447" s="63"/>
      <c r="SYL2447" s="63"/>
      <c r="SYM2447" s="63"/>
      <c r="SYN2447" s="63"/>
      <c r="SYO2447" s="63"/>
      <c r="SYP2447" s="63"/>
      <c r="SYQ2447" s="63"/>
      <c r="SYR2447" s="63"/>
      <c r="SYS2447" s="63"/>
      <c r="SYT2447" s="63"/>
      <c r="SYU2447" s="63"/>
      <c r="SYV2447" s="63"/>
      <c r="SYW2447" s="63"/>
      <c r="SYX2447" s="63"/>
      <c r="SYY2447" s="63"/>
      <c r="SYZ2447" s="63"/>
      <c r="SZA2447" s="63"/>
      <c r="SZB2447" s="63"/>
      <c r="SZC2447" s="63"/>
      <c r="SZD2447" s="63"/>
      <c r="SZE2447" s="63"/>
      <c r="SZF2447" s="63"/>
      <c r="SZG2447" s="63"/>
      <c r="SZH2447" s="63"/>
      <c r="SZI2447" s="63"/>
      <c r="SZJ2447" s="63"/>
      <c r="SZK2447" s="63"/>
      <c r="SZL2447" s="63"/>
      <c r="SZM2447" s="63"/>
      <c r="SZN2447" s="63"/>
      <c r="SZO2447" s="63"/>
      <c r="SZP2447" s="63"/>
      <c r="SZQ2447" s="63"/>
      <c r="SZR2447" s="63"/>
      <c r="SZS2447" s="63"/>
      <c r="SZT2447" s="63"/>
      <c r="SZU2447" s="63"/>
      <c r="SZV2447" s="63"/>
      <c r="SZW2447" s="63"/>
      <c r="SZX2447" s="63"/>
      <c r="SZY2447" s="63"/>
      <c r="SZZ2447" s="63"/>
      <c r="TAA2447" s="63"/>
      <c r="TAB2447" s="63"/>
      <c r="TAC2447" s="63"/>
      <c r="TAD2447" s="63"/>
      <c r="TAE2447" s="63"/>
      <c r="TAF2447" s="63"/>
      <c r="TAG2447" s="63"/>
      <c r="TAH2447" s="63"/>
      <c r="TAI2447" s="63"/>
      <c r="TAJ2447" s="63"/>
      <c r="TAK2447" s="63"/>
      <c r="TAL2447" s="63"/>
      <c r="TAM2447" s="63"/>
      <c r="TAN2447" s="63"/>
      <c r="TAO2447" s="63"/>
      <c r="TAP2447" s="63"/>
      <c r="TAQ2447" s="63"/>
      <c r="TAR2447" s="63"/>
      <c r="TAS2447" s="63"/>
      <c r="TAT2447" s="63"/>
      <c r="TAU2447" s="63"/>
      <c r="TAV2447" s="63"/>
      <c r="TAW2447" s="63"/>
      <c r="TAX2447" s="63"/>
      <c r="TAY2447" s="63"/>
      <c r="TAZ2447" s="63"/>
      <c r="TBA2447" s="63"/>
      <c r="TBB2447" s="63"/>
      <c r="TBC2447" s="63"/>
      <c r="TBD2447" s="63"/>
      <c r="TBE2447" s="63"/>
      <c r="TBF2447" s="63"/>
      <c r="TBG2447" s="63"/>
      <c r="TBH2447" s="63"/>
      <c r="TBI2447" s="63"/>
      <c r="TBJ2447" s="63"/>
      <c r="TBK2447" s="63"/>
      <c r="TBL2447" s="63"/>
      <c r="TBM2447" s="63"/>
      <c r="TBN2447" s="63"/>
      <c r="TBO2447" s="63"/>
      <c r="TBP2447" s="63"/>
      <c r="TBQ2447" s="63"/>
      <c r="TBR2447" s="63"/>
      <c r="TBS2447" s="63"/>
      <c r="TBT2447" s="63"/>
      <c r="TBU2447" s="63"/>
      <c r="TBV2447" s="63"/>
      <c r="TBW2447" s="63"/>
      <c r="TBX2447" s="63"/>
      <c r="TBY2447" s="63"/>
      <c r="TBZ2447" s="63"/>
      <c r="TCA2447" s="63"/>
      <c r="TCB2447" s="63"/>
      <c r="TCC2447" s="63"/>
      <c r="TCD2447" s="63"/>
      <c r="TCE2447" s="63"/>
      <c r="TCF2447" s="63"/>
      <c r="TCG2447" s="63"/>
      <c r="TCH2447" s="63"/>
      <c r="TCI2447" s="63"/>
      <c r="TCJ2447" s="63"/>
      <c r="TCK2447" s="63"/>
      <c r="TCL2447" s="63"/>
      <c r="TCM2447" s="63"/>
      <c r="TCN2447" s="63"/>
      <c r="TCO2447" s="63"/>
      <c r="TCP2447" s="63"/>
      <c r="TCQ2447" s="63"/>
      <c r="TCR2447" s="63"/>
      <c r="TCS2447" s="63"/>
      <c r="TCT2447" s="63"/>
      <c r="TCU2447" s="63"/>
      <c r="TCV2447" s="63"/>
      <c r="TCW2447" s="63"/>
      <c r="TCX2447" s="63"/>
      <c r="TCY2447" s="63"/>
      <c r="TCZ2447" s="63"/>
      <c r="TDA2447" s="63"/>
      <c r="TDB2447" s="63"/>
      <c r="TDC2447" s="63"/>
      <c r="TDD2447" s="63"/>
      <c r="TDE2447" s="63"/>
      <c r="TDF2447" s="63"/>
      <c r="TDG2447" s="63"/>
      <c r="TDH2447" s="63"/>
      <c r="TDI2447" s="63"/>
      <c r="TDJ2447" s="63"/>
      <c r="TDK2447" s="63"/>
      <c r="TDL2447" s="63"/>
      <c r="TDM2447" s="63"/>
      <c r="TDN2447" s="63"/>
      <c r="TDO2447" s="63"/>
      <c r="TDP2447" s="63"/>
      <c r="TDQ2447" s="63"/>
      <c r="TDR2447" s="63"/>
      <c r="TDS2447" s="63"/>
      <c r="TDT2447" s="63"/>
      <c r="TDU2447" s="63"/>
      <c r="TDV2447" s="63"/>
      <c r="TDW2447" s="63"/>
      <c r="TDX2447" s="63"/>
      <c r="TDY2447" s="63"/>
      <c r="TDZ2447" s="63"/>
      <c r="TEA2447" s="63"/>
      <c r="TEB2447" s="63"/>
      <c r="TEC2447" s="63"/>
      <c r="TED2447" s="63"/>
      <c r="TEE2447" s="63"/>
      <c r="TEF2447" s="63"/>
      <c r="TEG2447" s="63"/>
      <c r="TEH2447" s="63"/>
      <c r="TEI2447" s="63"/>
      <c r="TEJ2447" s="63"/>
      <c r="TEK2447" s="63"/>
      <c r="TEL2447" s="63"/>
      <c r="TEM2447" s="63"/>
      <c r="TEN2447" s="63"/>
      <c r="TEO2447" s="63"/>
      <c r="TEP2447" s="63"/>
      <c r="TEQ2447" s="63"/>
      <c r="TER2447" s="63"/>
      <c r="TES2447" s="63"/>
      <c r="TET2447" s="63"/>
      <c r="TEU2447" s="63"/>
      <c r="TEV2447" s="63"/>
      <c r="TEW2447" s="63"/>
      <c r="TEX2447" s="63"/>
      <c r="TEY2447" s="63"/>
      <c r="TEZ2447" s="63"/>
      <c r="TFA2447" s="63"/>
      <c r="TFB2447" s="63"/>
      <c r="TFC2447" s="63"/>
      <c r="TFD2447" s="63"/>
      <c r="TFE2447" s="63"/>
      <c r="TFF2447" s="63"/>
      <c r="TFG2447" s="63"/>
      <c r="TFH2447" s="63"/>
      <c r="TFI2447" s="63"/>
      <c r="TFJ2447" s="63"/>
      <c r="TFK2447" s="63"/>
      <c r="TFL2447" s="63"/>
      <c r="TFM2447" s="63"/>
      <c r="TFN2447" s="63"/>
      <c r="TFO2447" s="63"/>
      <c r="TFP2447" s="63"/>
      <c r="TFQ2447" s="63"/>
      <c r="TFR2447" s="63"/>
      <c r="TFS2447" s="63"/>
      <c r="TFT2447" s="63"/>
      <c r="TFU2447" s="63"/>
      <c r="TFV2447" s="63"/>
      <c r="TFW2447" s="63"/>
      <c r="TFX2447" s="63"/>
      <c r="TFY2447" s="63"/>
      <c r="TFZ2447" s="63"/>
      <c r="TGA2447" s="63"/>
      <c r="TGB2447" s="63"/>
      <c r="TGC2447" s="63"/>
      <c r="TGD2447" s="63"/>
      <c r="TGE2447" s="63"/>
      <c r="TGF2447" s="63"/>
      <c r="TGG2447" s="63"/>
      <c r="TGH2447" s="63"/>
      <c r="TGI2447" s="63"/>
      <c r="TGJ2447" s="63"/>
      <c r="TGK2447" s="63"/>
      <c r="TGL2447" s="63"/>
      <c r="TGM2447" s="63"/>
      <c r="TGN2447" s="63"/>
      <c r="TGO2447" s="63"/>
      <c r="TGP2447" s="63"/>
      <c r="TGQ2447" s="63"/>
      <c r="TGR2447" s="63"/>
      <c r="TGS2447" s="63"/>
      <c r="TGT2447" s="63"/>
      <c r="TGU2447" s="63"/>
      <c r="TGV2447" s="63"/>
      <c r="TGW2447" s="63"/>
      <c r="TGX2447" s="63"/>
      <c r="TGY2447" s="63"/>
      <c r="TGZ2447" s="63"/>
      <c r="THA2447" s="63"/>
      <c r="THB2447" s="63"/>
      <c r="THC2447" s="63"/>
      <c r="THD2447" s="63"/>
      <c r="THE2447" s="63"/>
      <c r="THF2447" s="63"/>
      <c r="THG2447" s="63"/>
      <c r="THH2447" s="63"/>
      <c r="THI2447" s="63"/>
      <c r="THJ2447" s="63"/>
      <c r="THK2447" s="63"/>
      <c r="THL2447" s="63"/>
      <c r="THM2447" s="63"/>
      <c r="THN2447" s="63"/>
      <c r="THO2447" s="63"/>
      <c r="THP2447" s="63"/>
      <c r="THQ2447" s="63"/>
      <c r="THR2447" s="63"/>
      <c r="THS2447" s="63"/>
      <c r="THT2447" s="63"/>
      <c r="THU2447" s="63"/>
      <c r="THV2447" s="63"/>
      <c r="THW2447" s="63"/>
      <c r="THX2447" s="63"/>
      <c r="THY2447" s="63"/>
      <c r="THZ2447" s="63"/>
      <c r="TIA2447" s="63"/>
      <c r="TIB2447" s="63"/>
      <c r="TIC2447" s="63"/>
      <c r="TID2447" s="63"/>
      <c r="TIE2447" s="63"/>
      <c r="TIF2447" s="63"/>
      <c r="TIG2447" s="63"/>
      <c r="TIH2447" s="63"/>
      <c r="TII2447" s="63"/>
      <c r="TIJ2447" s="63"/>
      <c r="TIK2447" s="63"/>
      <c r="TIL2447" s="63"/>
      <c r="TIM2447" s="63"/>
      <c r="TIN2447" s="63"/>
      <c r="TIO2447" s="63"/>
      <c r="TIP2447" s="63"/>
      <c r="TIQ2447" s="63"/>
      <c r="TIR2447" s="63"/>
      <c r="TIS2447" s="63"/>
      <c r="TIT2447" s="63"/>
      <c r="TIU2447" s="63"/>
      <c r="TIV2447" s="63"/>
      <c r="TIW2447" s="63"/>
      <c r="TIX2447" s="63"/>
      <c r="TIY2447" s="63"/>
      <c r="TIZ2447" s="63"/>
      <c r="TJA2447" s="63"/>
      <c r="TJB2447" s="63"/>
      <c r="TJC2447" s="63"/>
      <c r="TJD2447" s="63"/>
      <c r="TJE2447" s="63"/>
      <c r="TJF2447" s="63"/>
      <c r="TJG2447" s="63"/>
      <c r="TJH2447" s="63"/>
      <c r="TJI2447" s="63"/>
      <c r="TJJ2447" s="63"/>
      <c r="TJK2447" s="63"/>
      <c r="TJL2447" s="63"/>
      <c r="TJM2447" s="63"/>
      <c r="TJN2447" s="63"/>
      <c r="TJO2447" s="63"/>
      <c r="TJP2447" s="63"/>
      <c r="TJQ2447" s="63"/>
      <c r="TJR2447" s="63"/>
      <c r="TJS2447" s="63"/>
      <c r="TJT2447" s="63"/>
      <c r="TJU2447" s="63"/>
      <c r="TJV2447" s="63"/>
      <c r="TJW2447" s="63"/>
      <c r="TJX2447" s="63"/>
      <c r="TJY2447" s="63"/>
      <c r="TJZ2447" s="63"/>
      <c r="TKA2447" s="63"/>
      <c r="TKB2447" s="63"/>
      <c r="TKC2447" s="63"/>
      <c r="TKD2447" s="63"/>
      <c r="TKE2447" s="63"/>
      <c r="TKF2447" s="63"/>
      <c r="TKG2447" s="63"/>
      <c r="TKH2447" s="63"/>
      <c r="TKI2447" s="63"/>
      <c r="TKJ2447" s="63"/>
      <c r="TKK2447" s="63"/>
      <c r="TKL2447" s="63"/>
      <c r="TKM2447" s="63"/>
      <c r="TKN2447" s="63"/>
      <c r="TKO2447" s="63"/>
      <c r="TKP2447" s="63"/>
      <c r="TKQ2447" s="63"/>
      <c r="TKR2447" s="63"/>
      <c r="TKS2447" s="63"/>
      <c r="TKT2447" s="63"/>
      <c r="TKU2447" s="63"/>
      <c r="TKV2447" s="63"/>
      <c r="TKW2447" s="63"/>
      <c r="TKX2447" s="63"/>
      <c r="TKY2447" s="63"/>
      <c r="TKZ2447" s="63"/>
      <c r="TLA2447" s="63"/>
      <c r="TLB2447" s="63"/>
      <c r="TLC2447" s="63"/>
      <c r="TLD2447" s="63"/>
      <c r="TLE2447" s="63"/>
      <c r="TLF2447" s="63"/>
      <c r="TLG2447" s="63"/>
      <c r="TLH2447" s="63"/>
      <c r="TLI2447" s="63"/>
      <c r="TLJ2447" s="63"/>
      <c r="TLK2447" s="63"/>
      <c r="TLL2447" s="63"/>
      <c r="TLM2447" s="63"/>
      <c r="TLN2447" s="63"/>
      <c r="TLO2447" s="63"/>
      <c r="TLP2447" s="63"/>
      <c r="TLQ2447" s="63"/>
      <c r="TLR2447" s="63"/>
      <c r="TLS2447" s="63"/>
      <c r="TLT2447" s="63"/>
      <c r="TLU2447" s="63"/>
      <c r="TLV2447" s="63"/>
      <c r="TLW2447" s="63"/>
      <c r="TLX2447" s="63"/>
      <c r="TLY2447" s="63"/>
      <c r="TLZ2447" s="63"/>
      <c r="TMA2447" s="63"/>
      <c r="TMB2447" s="63"/>
      <c r="TMC2447" s="63"/>
      <c r="TMD2447" s="63"/>
      <c r="TME2447" s="63"/>
      <c r="TMF2447" s="63"/>
      <c r="TMG2447" s="63"/>
      <c r="TMH2447" s="63"/>
      <c r="TMI2447" s="63"/>
      <c r="TMJ2447" s="63"/>
      <c r="TMK2447" s="63"/>
      <c r="TML2447" s="63"/>
      <c r="TMM2447" s="63"/>
      <c r="TMN2447" s="63"/>
      <c r="TMO2447" s="63"/>
      <c r="TMP2447" s="63"/>
      <c r="TMQ2447" s="63"/>
      <c r="TMR2447" s="63"/>
      <c r="TMS2447" s="63"/>
      <c r="TMT2447" s="63"/>
      <c r="TMU2447" s="63"/>
      <c r="TMV2447" s="63"/>
      <c r="TMW2447" s="63"/>
      <c r="TMX2447" s="63"/>
      <c r="TMY2447" s="63"/>
      <c r="TMZ2447" s="63"/>
      <c r="TNA2447" s="63"/>
      <c r="TNB2447" s="63"/>
      <c r="TNC2447" s="63"/>
      <c r="TND2447" s="63"/>
      <c r="TNE2447" s="63"/>
      <c r="TNF2447" s="63"/>
      <c r="TNG2447" s="63"/>
      <c r="TNH2447" s="63"/>
      <c r="TNI2447" s="63"/>
      <c r="TNJ2447" s="63"/>
      <c r="TNK2447" s="63"/>
      <c r="TNL2447" s="63"/>
      <c r="TNM2447" s="63"/>
      <c r="TNN2447" s="63"/>
      <c r="TNO2447" s="63"/>
      <c r="TNP2447" s="63"/>
      <c r="TNQ2447" s="63"/>
      <c r="TNR2447" s="63"/>
      <c r="TNS2447" s="63"/>
      <c r="TNT2447" s="63"/>
      <c r="TNU2447" s="63"/>
      <c r="TNV2447" s="63"/>
      <c r="TNW2447" s="63"/>
      <c r="TNX2447" s="63"/>
      <c r="TNY2447" s="63"/>
      <c r="TNZ2447" s="63"/>
      <c r="TOA2447" s="63"/>
      <c r="TOB2447" s="63"/>
      <c r="TOC2447" s="63"/>
      <c r="TOD2447" s="63"/>
      <c r="TOE2447" s="63"/>
      <c r="TOF2447" s="63"/>
      <c r="TOG2447" s="63"/>
      <c r="TOH2447" s="63"/>
      <c r="TOI2447" s="63"/>
      <c r="TOJ2447" s="63"/>
      <c r="TOK2447" s="63"/>
      <c r="TOL2447" s="63"/>
      <c r="TOM2447" s="63"/>
      <c r="TON2447" s="63"/>
      <c r="TOO2447" s="63"/>
      <c r="TOP2447" s="63"/>
      <c r="TOQ2447" s="63"/>
      <c r="TOR2447" s="63"/>
      <c r="TOS2447" s="63"/>
      <c r="TOT2447" s="63"/>
      <c r="TOU2447" s="63"/>
      <c r="TOV2447" s="63"/>
      <c r="TOW2447" s="63"/>
      <c r="TOX2447" s="63"/>
      <c r="TOY2447" s="63"/>
      <c r="TOZ2447" s="63"/>
      <c r="TPA2447" s="63"/>
      <c r="TPB2447" s="63"/>
      <c r="TPC2447" s="63"/>
      <c r="TPD2447" s="63"/>
      <c r="TPE2447" s="63"/>
      <c r="TPF2447" s="63"/>
      <c r="TPG2447" s="63"/>
      <c r="TPH2447" s="63"/>
      <c r="TPI2447" s="63"/>
      <c r="TPJ2447" s="63"/>
      <c r="TPK2447" s="63"/>
      <c r="TPL2447" s="63"/>
      <c r="TPM2447" s="63"/>
      <c r="TPN2447" s="63"/>
      <c r="TPO2447" s="63"/>
      <c r="TPP2447" s="63"/>
      <c r="TPQ2447" s="63"/>
      <c r="TPR2447" s="63"/>
      <c r="TPS2447" s="63"/>
      <c r="TPT2447" s="63"/>
      <c r="TPU2447" s="63"/>
      <c r="TPV2447" s="63"/>
      <c r="TPW2447" s="63"/>
      <c r="TPX2447" s="63"/>
      <c r="TPY2447" s="63"/>
      <c r="TPZ2447" s="63"/>
      <c r="TQA2447" s="63"/>
      <c r="TQB2447" s="63"/>
      <c r="TQC2447" s="63"/>
      <c r="TQD2447" s="63"/>
      <c r="TQE2447" s="63"/>
      <c r="TQF2447" s="63"/>
      <c r="TQG2447" s="63"/>
      <c r="TQH2447" s="63"/>
      <c r="TQI2447" s="63"/>
      <c r="TQJ2447" s="63"/>
      <c r="TQK2447" s="63"/>
      <c r="TQL2447" s="63"/>
      <c r="TQM2447" s="63"/>
      <c r="TQN2447" s="63"/>
      <c r="TQO2447" s="63"/>
      <c r="TQP2447" s="63"/>
      <c r="TQQ2447" s="63"/>
      <c r="TQR2447" s="63"/>
      <c r="TQS2447" s="63"/>
      <c r="TQT2447" s="63"/>
      <c r="TQU2447" s="63"/>
      <c r="TQV2447" s="63"/>
      <c r="TQW2447" s="63"/>
      <c r="TQX2447" s="63"/>
      <c r="TQY2447" s="63"/>
      <c r="TQZ2447" s="63"/>
      <c r="TRA2447" s="63"/>
      <c r="TRB2447" s="63"/>
      <c r="TRC2447" s="63"/>
      <c r="TRD2447" s="63"/>
      <c r="TRE2447" s="63"/>
      <c r="TRF2447" s="63"/>
      <c r="TRG2447" s="63"/>
      <c r="TRH2447" s="63"/>
      <c r="TRI2447" s="63"/>
      <c r="TRJ2447" s="63"/>
      <c r="TRK2447" s="63"/>
      <c r="TRL2447" s="63"/>
      <c r="TRM2447" s="63"/>
      <c r="TRN2447" s="63"/>
      <c r="TRO2447" s="63"/>
      <c r="TRP2447" s="63"/>
      <c r="TRQ2447" s="63"/>
      <c r="TRR2447" s="63"/>
      <c r="TRS2447" s="63"/>
      <c r="TRT2447" s="63"/>
      <c r="TRU2447" s="63"/>
      <c r="TRV2447" s="63"/>
      <c r="TRW2447" s="63"/>
      <c r="TRX2447" s="63"/>
      <c r="TRY2447" s="63"/>
      <c r="TRZ2447" s="63"/>
      <c r="TSA2447" s="63"/>
      <c r="TSB2447" s="63"/>
      <c r="TSC2447" s="63"/>
      <c r="TSD2447" s="63"/>
      <c r="TSE2447" s="63"/>
      <c r="TSF2447" s="63"/>
      <c r="TSG2447" s="63"/>
      <c r="TSH2447" s="63"/>
      <c r="TSI2447" s="63"/>
      <c r="TSJ2447" s="63"/>
      <c r="TSK2447" s="63"/>
      <c r="TSL2447" s="63"/>
      <c r="TSM2447" s="63"/>
      <c r="TSN2447" s="63"/>
      <c r="TSO2447" s="63"/>
      <c r="TSP2447" s="63"/>
      <c r="TSQ2447" s="63"/>
      <c r="TSR2447" s="63"/>
      <c r="TSS2447" s="63"/>
      <c r="TST2447" s="63"/>
      <c r="TSU2447" s="63"/>
      <c r="TSV2447" s="63"/>
      <c r="TSW2447" s="63"/>
      <c r="TSX2447" s="63"/>
      <c r="TSY2447" s="63"/>
      <c r="TSZ2447" s="63"/>
      <c r="TTA2447" s="63"/>
      <c r="TTB2447" s="63"/>
      <c r="TTC2447" s="63"/>
      <c r="TTD2447" s="63"/>
      <c r="TTE2447" s="63"/>
      <c r="TTF2447" s="63"/>
      <c r="TTG2447" s="63"/>
      <c r="TTH2447" s="63"/>
      <c r="TTI2447" s="63"/>
      <c r="TTJ2447" s="63"/>
      <c r="TTK2447" s="63"/>
      <c r="TTL2447" s="63"/>
      <c r="TTM2447" s="63"/>
      <c r="TTN2447" s="63"/>
      <c r="TTO2447" s="63"/>
      <c r="TTP2447" s="63"/>
      <c r="TTQ2447" s="63"/>
      <c r="TTR2447" s="63"/>
      <c r="TTS2447" s="63"/>
      <c r="TTT2447" s="63"/>
      <c r="TTU2447" s="63"/>
      <c r="TTV2447" s="63"/>
      <c r="TTW2447" s="63"/>
      <c r="TTX2447" s="63"/>
      <c r="TTY2447" s="63"/>
      <c r="TTZ2447" s="63"/>
      <c r="TUA2447" s="63"/>
      <c r="TUB2447" s="63"/>
      <c r="TUC2447" s="63"/>
      <c r="TUD2447" s="63"/>
      <c r="TUE2447" s="63"/>
      <c r="TUF2447" s="63"/>
      <c r="TUG2447" s="63"/>
      <c r="TUH2447" s="63"/>
      <c r="TUI2447" s="63"/>
      <c r="TUJ2447" s="63"/>
      <c r="TUK2447" s="63"/>
      <c r="TUL2447" s="63"/>
      <c r="TUM2447" s="63"/>
      <c r="TUN2447" s="63"/>
      <c r="TUO2447" s="63"/>
      <c r="TUP2447" s="63"/>
      <c r="TUQ2447" s="63"/>
      <c r="TUR2447" s="63"/>
      <c r="TUS2447" s="63"/>
      <c r="TUT2447" s="63"/>
      <c r="TUU2447" s="63"/>
      <c r="TUV2447" s="63"/>
      <c r="TUW2447" s="63"/>
      <c r="TUX2447" s="63"/>
      <c r="TUY2447" s="63"/>
      <c r="TUZ2447" s="63"/>
      <c r="TVA2447" s="63"/>
      <c r="TVB2447" s="63"/>
      <c r="TVC2447" s="63"/>
      <c r="TVD2447" s="63"/>
      <c r="TVE2447" s="63"/>
      <c r="TVF2447" s="63"/>
      <c r="TVG2447" s="63"/>
      <c r="TVH2447" s="63"/>
      <c r="TVI2447" s="63"/>
      <c r="TVJ2447" s="63"/>
      <c r="TVK2447" s="63"/>
      <c r="TVL2447" s="63"/>
      <c r="TVM2447" s="63"/>
      <c r="TVN2447" s="63"/>
      <c r="TVO2447" s="63"/>
      <c r="TVP2447" s="63"/>
      <c r="TVQ2447" s="63"/>
      <c r="TVR2447" s="63"/>
      <c r="TVS2447" s="63"/>
      <c r="TVT2447" s="63"/>
      <c r="TVU2447" s="63"/>
      <c r="TVV2447" s="63"/>
      <c r="TVW2447" s="63"/>
      <c r="TVX2447" s="63"/>
      <c r="TVY2447" s="63"/>
      <c r="TVZ2447" s="63"/>
      <c r="TWA2447" s="63"/>
      <c r="TWB2447" s="63"/>
      <c r="TWC2447" s="63"/>
      <c r="TWD2447" s="63"/>
      <c r="TWE2447" s="63"/>
      <c r="TWF2447" s="63"/>
      <c r="TWG2447" s="63"/>
      <c r="TWH2447" s="63"/>
      <c r="TWI2447" s="63"/>
      <c r="TWJ2447" s="63"/>
      <c r="TWK2447" s="63"/>
      <c r="TWL2447" s="63"/>
      <c r="TWM2447" s="63"/>
      <c r="TWN2447" s="63"/>
      <c r="TWO2447" s="63"/>
      <c r="TWP2447" s="63"/>
      <c r="TWQ2447" s="63"/>
      <c r="TWR2447" s="63"/>
      <c r="TWS2447" s="63"/>
      <c r="TWT2447" s="63"/>
      <c r="TWU2447" s="63"/>
      <c r="TWV2447" s="63"/>
      <c r="TWW2447" s="63"/>
      <c r="TWX2447" s="63"/>
      <c r="TWY2447" s="63"/>
      <c r="TWZ2447" s="63"/>
      <c r="TXA2447" s="63"/>
      <c r="TXB2447" s="63"/>
      <c r="TXC2447" s="63"/>
      <c r="TXD2447" s="63"/>
      <c r="TXE2447" s="63"/>
      <c r="TXF2447" s="63"/>
      <c r="TXG2447" s="63"/>
      <c r="TXH2447" s="63"/>
      <c r="TXI2447" s="63"/>
      <c r="TXJ2447" s="63"/>
      <c r="TXK2447" s="63"/>
      <c r="TXL2447" s="63"/>
      <c r="TXM2447" s="63"/>
      <c r="TXN2447" s="63"/>
      <c r="TXO2447" s="63"/>
      <c r="TXP2447" s="63"/>
      <c r="TXQ2447" s="63"/>
      <c r="TXR2447" s="63"/>
      <c r="TXS2447" s="63"/>
      <c r="TXT2447" s="63"/>
      <c r="TXU2447" s="63"/>
      <c r="TXV2447" s="63"/>
      <c r="TXW2447" s="63"/>
      <c r="TXX2447" s="63"/>
      <c r="TXY2447" s="63"/>
      <c r="TXZ2447" s="63"/>
      <c r="TYA2447" s="63"/>
      <c r="TYB2447" s="63"/>
      <c r="TYC2447" s="63"/>
      <c r="TYD2447" s="63"/>
      <c r="TYE2447" s="63"/>
      <c r="TYF2447" s="63"/>
      <c r="TYG2447" s="63"/>
      <c r="TYH2447" s="63"/>
      <c r="TYI2447" s="63"/>
      <c r="TYJ2447" s="63"/>
      <c r="TYK2447" s="63"/>
      <c r="TYL2447" s="63"/>
      <c r="TYM2447" s="63"/>
      <c r="TYN2447" s="63"/>
      <c r="TYO2447" s="63"/>
      <c r="TYP2447" s="63"/>
      <c r="TYQ2447" s="63"/>
      <c r="TYR2447" s="63"/>
      <c r="TYS2447" s="63"/>
      <c r="TYT2447" s="63"/>
      <c r="TYU2447" s="63"/>
      <c r="TYV2447" s="63"/>
      <c r="TYW2447" s="63"/>
      <c r="TYX2447" s="63"/>
      <c r="TYY2447" s="63"/>
      <c r="TYZ2447" s="63"/>
      <c r="TZA2447" s="63"/>
      <c r="TZB2447" s="63"/>
      <c r="TZC2447" s="63"/>
      <c r="TZD2447" s="63"/>
      <c r="TZE2447" s="63"/>
      <c r="TZF2447" s="63"/>
      <c r="TZG2447" s="63"/>
      <c r="TZH2447" s="63"/>
      <c r="TZI2447" s="63"/>
      <c r="TZJ2447" s="63"/>
      <c r="TZK2447" s="63"/>
      <c r="TZL2447" s="63"/>
      <c r="TZM2447" s="63"/>
      <c r="TZN2447" s="63"/>
      <c r="TZO2447" s="63"/>
      <c r="TZP2447" s="63"/>
      <c r="TZQ2447" s="63"/>
      <c r="TZR2447" s="63"/>
      <c r="TZS2447" s="63"/>
      <c r="TZT2447" s="63"/>
      <c r="TZU2447" s="63"/>
      <c r="TZV2447" s="63"/>
      <c r="TZW2447" s="63"/>
      <c r="TZX2447" s="63"/>
      <c r="TZY2447" s="63"/>
      <c r="TZZ2447" s="63"/>
      <c r="UAA2447" s="63"/>
      <c r="UAB2447" s="63"/>
      <c r="UAC2447" s="63"/>
      <c r="UAD2447" s="63"/>
      <c r="UAE2447" s="63"/>
      <c r="UAF2447" s="63"/>
      <c r="UAG2447" s="63"/>
      <c r="UAH2447" s="63"/>
      <c r="UAI2447" s="63"/>
      <c r="UAJ2447" s="63"/>
      <c r="UAK2447" s="63"/>
      <c r="UAL2447" s="63"/>
      <c r="UAM2447" s="63"/>
      <c r="UAN2447" s="63"/>
      <c r="UAO2447" s="63"/>
      <c r="UAP2447" s="63"/>
      <c r="UAQ2447" s="63"/>
      <c r="UAR2447" s="63"/>
      <c r="UAS2447" s="63"/>
      <c r="UAT2447" s="63"/>
      <c r="UAU2447" s="63"/>
      <c r="UAV2447" s="63"/>
      <c r="UAW2447" s="63"/>
      <c r="UAX2447" s="63"/>
      <c r="UAY2447" s="63"/>
      <c r="UAZ2447" s="63"/>
      <c r="UBA2447" s="63"/>
      <c r="UBB2447" s="63"/>
      <c r="UBC2447" s="63"/>
      <c r="UBD2447" s="63"/>
      <c r="UBE2447" s="63"/>
      <c r="UBF2447" s="63"/>
      <c r="UBG2447" s="63"/>
      <c r="UBH2447" s="63"/>
      <c r="UBI2447" s="63"/>
      <c r="UBJ2447" s="63"/>
      <c r="UBK2447" s="63"/>
      <c r="UBL2447" s="63"/>
      <c r="UBM2447" s="63"/>
      <c r="UBN2447" s="63"/>
      <c r="UBO2447" s="63"/>
      <c r="UBP2447" s="63"/>
      <c r="UBQ2447" s="63"/>
      <c r="UBR2447" s="63"/>
      <c r="UBS2447" s="63"/>
      <c r="UBT2447" s="63"/>
      <c r="UBU2447" s="63"/>
      <c r="UBV2447" s="63"/>
      <c r="UBW2447" s="63"/>
      <c r="UBX2447" s="63"/>
      <c r="UBY2447" s="63"/>
      <c r="UBZ2447" s="63"/>
      <c r="UCA2447" s="63"/>
      <c r="UCB2447" s="63"/>
      <c r="UCC2447" s="63"/>
      <c r="UCD2447" s="63"/>
      <c r="UCE2447" s="63"/>
      <c r="UCF2447" s="63"/>
      <c r="UCG2447" s="63"/>
      <c r="UCH2447" s="63"/>
      <c r="UCI2447" s="63"/>
      <c r="UCJ2447" s="63"/>
      <c r="UCK2447" s="63"/>
      <c r="UCL2447" s="63"/>
      <c r="UCM2447" s="63"/>
      <c r="UCN2447" s="63"/>
      <c r="UCO2447" s="63"/>
      <c r="UCP2447" s="63"/>
      <c r="UCQ2447" s="63"/>
      <c r="UCR2447" s="63"/>
      <c r="UCS2447" s="63"/>
      <c r="UCT2447" s="63"/>
      <c r="UCU2447" s="63"/>
      <c r="UCV2447" s="63"/>
      <c r="UCW2447" s="63"/>
      <c r="UCX2447" s="63"/>
      <c r="UCY2447" s="63"/>
      <c r="UCZ2447" s="63"/>
      <c r="UDA2447" s="63"/>
      <c r="UDB2447" s="63"/>
      <c r="UDC2447" s="63"/>
      <c r="UDD2447" s="63"/>
      <c r="UDE2447" s="63"/>
      <c r="UDF2447" s="63"/>
      <c r="UDG2447" s="63"/>
      <c r="UDH2447" s="63"/>
      <c r="UDI2447" s="63"/>
      <c r="UDJ2447" s="63"/>
      <c r="UDK2447" s="63"/>
      <c r="UDL2447" s="63"/>
      <c r="UDM2447" s="63"/>
      <c r="UDN2447" s="63"/>
      <c r="UDO2447" s="63"/>
      <c r="UDP2447" s="63"/>
      <c r="UDQ2447" s="63"/>
      <c r="UDR2447" s="63"/>
      <c r="UDS2447" s="63"/>
      <c r="UDT2447" s="63"/>
      <c r="UDU2447" s="63"/>
      <c r="UDV2447" s="63"/>
      <c r="UDW2447" s="63"/>
      <c r="UDX2447" s="63"/>
      <c r="UDY2447" s="63"/>
      <c r="UDZ2447" s="63"/>
      <c r="UEA2447" s="63"/>
      <c r="UEB2447" s="63"/>
      <c r="UEC2447" s="63"/>
      <c r="UED2447" s="63"/>
      <c r="UEE2447" s="63"/>
      <c r="UEF2447" s="63"/>
      <c r="UEG2447" s="63"/>
      <c r="UEH2447" s="63"/>
      <c r="UEI2447" s="63"/>
      <c r="UEJ2447" s="63"/>
      <c r="UEK2447" s="63"/>
      <c r="UEL2447" s="63"/>
      <c r="UEM2447" s="63"/>
      <c r="UEN2447" s="63"/>
      <c r="UEO2447" s="63"/>
      <c r="UEP2447" s="63"/>
      <c r="UEQ2447" s="63"/>
      <c r="UER2447" s="63"/>
      <c r="UES2447" s="63"/>
      <c r="UET2447" s="63"/>
      <c r="UEU2447" s="63"/>
      <c r="UEV2447" s="63"/>
      <c r="UEW2447" s="63"/>
      <c r="UEX2447" s="63"/>
      <c r="UEY2447" s="63"/>
      <c r="UEZ2447" s="63"/>
      <c r="UFA2447" s="63"/>
      <c r="UFB2447" s="63"/>
      <c r="UFC2447" s="63"/>
      <c r="UFD2447" s="63"/>
      <c r="UFE2447" s="63"/>
      <c r="UFF2447" s="63"/>
      <c r="UFG2447" s="63"/>
      <c r="UFH2447" s="63"/>
      <c r="UFI2447" s="63"/>
      <c r="UFJ2447" s="63"/>
      <c r="UFK2447" s="63"/>
      <c r="UFL2447" s="63"/>
      <c r="UFM2447" s="63"/>
      <c r="UFN2447" s="63"/>
      <c r="UFO2447" s="63"/>
      <c r="UFP2447" s="63"/>
      <c r="UFQ2447" s="63"/>
      <c r="UFR2447" s="63"/>
      <c r="UFS2447" s="63"/>
      <c r="UFT2447" s="63"/>
      <c r="UFU2447" s="63"/>
      <c r="UFV2447" s="63"/>
      <c r="UFW2447" s="63"/>
      <c r="UFX2447" s="63"/>
      <c r="UFY2447" s="63"/>
      <c r="UFZ2447" s="63"/>
      <c r="UGA2447" s="63"/>
      <c r="UGB2447" s="63"/>
      <c r="UGC2447" s="63"/>
      <c r="UGD2447" s="63"/>
      <c r="UGE2447" s="63"/>
      <c r="UGF2447" s="63"/>
      <c r="UGG2447" s="63"/>
      <c r="UGH2447" s="63"/>
      <c r="UGI2447" s="63"/>
      <c r="UGJ2447" s="63"/>
      <c r="UGK2447" s="63"/>
      <c r="UGL2447" s="63"/>
      <c r="UGM2447" s="63"/>
      <c r="UGN2447" s="63"/>
      <c r="UGO2447" s="63"/>
      <c r="UGP2447" s="63"/>
      <c r="UGQ2447" s="63"/>
      <c r="UGR2447" s="63"/>
      <c r="UGS2447" s="63"/>
      <c r="UGT2447" s="63"/>
      <c r="UGU2447" s="63"/>
      <c r="UGV2447" s="63"/>
      <c r="UGW2447" s="63"/>
      <c r="UGX2447" s="63"/>
      <c r="UGY2447" s="63"/>
      <c r="UGZ2447" s="63"/>
      <c r="UHA2447" s="63"/>
      <c r="UHB2447" s="63"/>
      <c r="UHC2447" s="63"/>
      <c r="UHD2447" s="63"/>
      <c r="UHE2447" s="63"/>
      <c r="UHF2447" s="63"/>
      <c r="UHG2447" s="63"/>
      <c r="UHH2447" s="63"/>
      <c r="UHI2447" s="63"/>
      <c r="UHJ2447" s="63"/>
      <c r="UHK2447" s="63"/>
      <c r="UHL2447" s="63"/>
      <c r="UHM2447" s="63"/>
      <c r="UHN2447" s="63"/>
      <c r="UHO2447" s="63"/>
      <c r="UHP2447" s="63"/>
      <c r="UHQ2447" s="63"/>
      <c r="UHR2447" s="63"/>
      <c r="UHS2447" s="63"/>
      <c r="UHT2447" s="63"/>
      <c r="UHU2447" s="63"/>
      <c r="UHV2447" s="63"/>
      <c r="UHW2447" s="63"/>
      <c r="UHX2447" s="63"/>
      <c r="UHY2447" s="63"/>
      <c r="UHZ2447" s="63"/>
      <c r="UIA2447" s="63"/>
      <c r="UIB2447" s="63"/>
      <c r="UIC2447" s="63"/>
      <c r="UID2447" s="63"/>
      <c r="UIE2447" s="63"/>
      <c r="UIF2447" s="63"/>
      <c r="UIG2447" s="63"/>
      <c r="UIH2447" s="63"/>
      <c r="UII2447" s="63"/>
      <c r="UIJ2447" s="63"/>
      <c r="UIK2447" s="63"/>
      <c r="UIL2447" s="63"/>
      <c r="UIM2447" s="63"/>
      <c r="UIN2447" s="63"/>
      <c r="UIO2447" s="63"/>
      <c r="UIP2447" s="63"/>
      <c r="UIQ2447" s="63"/>
      <c r="UIR2447" s="63"/>
      <c r="UIS2447" s="63"/>
      <c r="UIT2447" s="63"/>
      <c r="UIU2447" s="63"/>
      <c r="UIV2447" s="63"/>
      <c r="UIW2447" s="63"/>
      <c r="UIX2447" s="63"/>
      <c r="UIY2447" s="63"/>
      <c r="UIZ2447" s="63"/>
      <c r="UJA2447" s="63"/>
      <c r="UJB2447" s="63"/>
      <c r="UJC2447" s="63"/>
      <c r="UJD2447" s="63"/>
      <c r="UJE2447" s="63"/>
      <c r="UJF2447" s="63"/>
      <c r="UJG2447" s="63"/>
      <c r="UJH2447" s="63"/>
      <c r="UJI2447" s="63"/>
      <c r="UJJ2447" s="63"/>
      <c r="UJK2447" s="63"/>
      <c r="UJL2447" s="63"/>
      <c r="UJM2447" s="63"/>
      <c r="UJN2447" s="63"/>
      <c r="UJO2447" s="63"/>
      <c r="UJP2447" s="63"/>
      <c r="UJQ2447" s="63"/>
      <c r="UJR2447" s="63"/>
      <c r="UJS2447" s="63"/>
      <c r="UJT2447" s="63"/>
      <c r="UJU2447" s="63"/>
      <c r="UJV2447" s="63"/>
      <c r="UJW2447" s="63"/>
      <c r="UJX2447" s="63"/>
      <c r="UJY2447" s="63"/>
      <c r="UJZ2447" s="63"/>
      <c r="UKA2447" s="63"/>
      <c r="UKB2447" s="63"/>
      <c r="UKC2447" s="63"/>
      <c r="UKD2447" s="63"/>
      <c r="UKE2447" s="63"/>
      <c r="UKF2447" s="63"/>
      <c r="UKG2447" s="63"/>
      <c r="UKH2447" s="63"/>
      <c r="UKI2447" s="63"/>
      <c r="UKJ2447" s="63"/>
      <c r="UKK2447" s="63"/>
      <c r="UKL2447" s="63"/>
      <c r="UKM2447" s="63"/>
      <c r="UKN2447" s="63"/>
      <c r="UKO2447" s="63"/>
      <c r="UKP2447" s="63"/>
      <c r="UKQ2447" s="63"/>
      <c r="UKR2447" s="63"/>
      <c r="UKS2447" s="63"/>
      <c r="UKT2447" s="63"/>
      <c r="UKU2447" s="63"/>
      <c r="UKV2447" s="63"/>
      <c r="UKW2447" s="63"/>
      <c r="UKX2447" s="63"/>
      <c r="UKY2447" s="63"/>
      <c r="UKZ2447" s="63"/>
      <c r="ULA2447" s="63"/>
      <c r="ULB2447" s="63"/>
      <c r="ULC2447" s="63"/>
      <c r="ULD2447" s="63"/>
      <c r="ULE2447" s="63"/>
      <c r="ULF2447" s="63"/>
      <c r="ULG2447" s="63"/>
      <c r="ULH2447" s="63"/>
      <c r="ULI2447" s="63"/>
      <c r="ULJ2447" s="63"/>
      <c r="ULK2447" s="63"/>
      <c r="ULL2447" s="63"/>
      <c r="ULM2447" s="63"/>
      <c r="ULN2447" s="63"/>
      <c r="ULO2447" s="63"/>
      <c r="ULP2447" s="63"/>
      <c r="ULQ2447" s="63"/>
      <c r="ULR2447" s="63"/>
      <c r="ULS2447" s="63"/>
      <c r="ULT2447" s="63"/>
      <c r="ULU2447" s="63"/>
      <c r="ULV2447" s="63"/>
      <c r="ULW2447" s="63"/>
      <c r="ULX2447" s="63"/>
      <c r="ULY2447" s="63"/>
      <c r="ULZ2447" s="63"/>
      <c r="UMA2447" s="63"/>
      <c r="UMB2447" s="63"/>
      <c r="UMC2447" s="63"/>
      <c r="UMD2447" s="63"/>
      <c r="UME2447" s="63"/>
      <c r="UMF2447" s="63"/>
      <c r="UMG2447" s="63"/>
      <c r="UMH2447" s="63"/>
      <c r="UMI2447" s="63"/>
      <c r="UMJ2447" s="63"/>
      <c r="UMK2447" s="63"/>
      <c r="UML2447" s="63"/>
      <c r="UMM2447" s="63"/>
      <c r="UMN2447" s="63"/>
      <c r="UMO2447" s="63"/>
      <c r="UMP2447" s="63"/>
      <c r="UMQ2447" s="63"/>
      <c r="UMR2447" s="63"/>
      <c r="UMS2447" s="63"/>
      <c r="UMT2447" s="63"/>
      <c r="UMU2447" s="63"/>
      <c r="UMV2447" s="63"/>
      <c r="UMW2447" s="63"/>
      <c r="UMX2447" s="63"/>
      <c r="UMY2447" s="63"/>
      <c r="UMZ2447" s="63"/>
      <c r="UNA2447" s="63"/>
      <c r="UNB2447" s="63"/>
      <c r="UNC2447" s="63"/>
      <c r="UND2447" s="63"/>
      <c r="UNE2447" s="63"/>
      <c r="UNF2447" s="63"/>
      <c r="UNG2447" s="63"/>
      <c r="UNH2447" s="63"/>
      <c r="UNI2447" s="63"/>
      <c r="UNJ2447" s="63"/>
      <c r="UNK2447" s="63"/>
      <c r="UNL2447" s="63"/>
      <c r="UNM2447" s="63"/>
      <c r="UNN2447" s="63"/>
      <c r="UNO2447" s="63"/>
      <c r="UNP2447" s="63"/>
      <c r="UNQ2447" s="63"/>
      <c r="UNR2447" s="63"/>
      <c r="UNS2447" s="63"/>
      <c r="UNT2447" s="63"/>
      <c r="UNU2447" s="63"/>
      <c r="UNV2447" s="63"/>
      <c r="UNW2447" s="63"/>
      <c r="UNX2447" s="63"/>
      <c r="UNY2447" s="63"/>
      <c r="UNZ2447" s="63"/>
      <c r="UOA2447" s="63"/>
      <c r="UOB2447" s="63"/>
      <c r="UOC2447" s="63"/>
      <c r="UOD2447" s="63"/>
      <c r="UOE2447" s="63"/>
      <c r="UOF2447" s="63"/>
      <c r="UOG2447" s="63"/>
      <c r="UOH2447" s="63"/>
      <c r="UOI2447" s="63"/>
      <c r="UOJ2447" s="63"/>
      <c r="UOK2447" s="63"/>
      <c r="UOL2447" s="63"/>
      <c r="UOM2447" s="63"/>
      <c r="UON2447" s="63"/>
      <c r="UOO2447" s="63"/>
      <c r="UOP2447" s="63"/>
      <c r="UOQ2447" s="63"/>
      <c r="UOR2447" s="63"/>
      <c r="UOS2447" s="63"/>
      <c r="UOT2447" s="63"/>
      <c r="UOU2447" s="63"/>
      <c r="UOV2447" s="63"/>
      <c r="UOW2447" s="63"/>
      <c r="UOX2447" s="63"/>
      <c r="UOY2447" s="63"/>
      <c r="UOZ2447" s="63"/>
      <c r="UPA2447" s="63"/>
      <c r="UPB2447" s="63"/>
      <c r="UPC2447" s="63"/>
      <c r="UPD2447" s="63"/>
      <c r="UPE2447" s="63"/>
      <c r="UPF2447" s="63"/>
      <c r="UPG2447" s="63"/>
      <c r="UPH2447" s="63"/>
      <c r="UPI2447" s="63"/>
      <c r="UPJ2447" s="63"/>
      <c r="UPK2447" s="63"/>
      <c r="UPL2447" s="63"/>
      <c r="UPM2447" s="63"/>
      <c r="UPN2447" s="63"/>
      <c r="UPO2447" s="63"/>
      <c r="UPP2447" s="63"/>
      <c r="UPQ2447" s="63"/>
      <c r="UPR2447" s="63"/>
      <c r="UPS2447" s="63"/>
      <c r="UPT2447" s="63"/>
      <c r="UPU2447" s="63"/>
      <c r="UPV2447" s="63"/>
      <c r="UPW2447" s="63"/>
      <c r="UPX2447" s="63"/>
      <c r="UPY2447" s="63"/>
      <c r="UPZ2447" s="63"/>
      <c r="UQA2447" s="63"/>
      <c r="UQB2447" s="63"/>
      <c r="UQC2447" s="63"/>
      <c r="UQD2447" s="63"/>
      <c r="UQE2447" s="63"/>
      <c r="UQF2447" s="63"/>
      <c r="UQG2447" s="63"/>
      <c r="UQH2447" s="63"/>
      <c r="UQI2447" s="63"/>
      <c r="UQJ2447" s="63"/>
      <c r="UQK2447" s="63"/>
      <c r="UQL2447" s="63"/>
      <c r="UQM2447" s="63"/>
      <c r="UQN2447" s="63"/>
      <c r="UQO2447" s="63"/>
      <c r="UQP2447" s="63"/>
      <c r="UQQ2447" s="63"/>
      <c r="UQR2447" s="63"/>
      <c r="UQS2447" s="63"/>
      <c r="UQT2447" s="63"/>
      <c r="UQU2447" s="63"/>
      <c r="UQV2447" s="63"/>
      <c r="UQW2447" s="63"/>
      <c r="UQX2447" s="63"/>
      <c r="UQY2447" s="63"/>
      <c r="UQZ2447" s="63"/>
      <c r="URA2447" s="63"/>
      <c r="URB2447" s="63"/>
      <c r="URC2447" s="63"/>
      <c r="URD2447" s="63"/>
      <c r="URE2447" s="63"/>
      <c r="URF2447" s="63"/>
      <c r="URG2447" s="63"/>
      <c r="URH2447" s="63"/>
      <c r="URI2447" s="63"/>
      <c r="URJ2447" s="63"/>
      <c r="URK2447" s="63"/>
      <c r="URL2447" s="63"/>
      <c r="URM2447" s="63"/>
      <c r="URN2447" s="63"/>
      <c r="URO2447" s="63"/>
      <c r="URP2447" s="63"/>
      <c r="URQ2447" s="63"/>
      <c r="URR2447" s="63"/>
      <c r="URS2447" s="63"/>
      <c r="URT2447" s="63"/>
      <c r="URU2447" s="63"/>
      <c r="URV2447" s="63"/>
      <c r="URW2447" s="63"/>
      <c r="URX2447" s="63"/>
      <c r="URY2447" s="63"/>
      <c r="URZ2447" s="63"/>
      <c r="USA2447" s="63"/>
      <c r="USB2447" s="63"/>
      <c r="USC2447" s="63"/>
      <c r="USD2447" s="63"/>
      <c r="USE2447" s="63"/>
      <c r="USF2447" s="63"/>
      <c r="USG2447" s="63"/>
      <c r="USH2447" s="63"/>
      <c r="USI2447" s="63"/>
      <c r="USJ2447" s="63"/>
      <c r="USK2447" s="63"/>
      <c r="USL2447" s="63"/>
      <c r="USM2447" s="63"/>
      <c r="USN2447" s="63"/>
      <c r="USO2447" s="63"/>
      <c r="USP2447" s="63"/>
      <c r="USQ2447" s="63"/>
      <c r="USR2447" s="63"/>
      <c r="USS2447" s="63"/>
      <c r="UST2447" s="63"/>
      <c r="USU2447" s="63"/>
      <c r="USV2447" s="63"/>
      <c r="USW2447" s="63"/>
      <c r="USX2447" s="63"/>
      <c r="USY2447" s="63"/>
      <c r="USZ2447" s="63"/>
      <c r="UTA2447" s="63"/>
      <c r="UTB2447" s="63"/>
      <c r="UTC2447" s="63"/>
      <c r="UTD2447" s="63"/>
      <c r="UTE2447" s="63"/>
      <c r="UTF2447" s="63"/>
      <c r="UTG2447" s="63"/>
      <c r="UTH2447" s="63"/>
      <c r="UTI2447" s="63"/>
      <c r="UTJ2447" s="63"/>
      <c r="UTK2447" s="63"/>
      <c r="UTL2447" s="63"/>
      <c r="UTM2447" s="63"/>
      <c r="UTN2447" s="63"/>
      <c r="UTO2447" s="63"/>
      <c r="UTP2447" s="63"/>
      <c r="UTQ2447" s="63"/>
      <c r="UTR2447" s="63"/>
      <c r="UTS2447" s="63"/>
      <c r="UTT2447" s="63"/>
      <c r="UTU2447" s="63"/>
      <c r="UTV2447" s="63"/>
      <c r="UTW2447" s="63"/>
      <c r="UTX2447" s="63"/>
      <c r="UTY2447" s="63"/>
      <c r="UTZ2447" s="63"/>
      <c r="UUA2447" s="63"/>
      <c r="UUB2447" s="63"/>
      <c r="UUC2447" s="63"/>
      <c r="UUD2447" s="63"/>
      <c r="UUE2447" s="63"/>
      <c r="UUF2447" s="63"/>
      <c r="UUG2447" s="63"/>
      <c r="UUH2447" s="63"/>
      <c r="UUI2447" s="63"/>
      <c r="UUJ2447" s="63"/>
      <c r="UUK2447" s="63"/>
      <c r="UUL2447" s="63"/>
      <c r="UUM2447" s="63"/>
      <c r="UUN2447" s="63"/>
      <c r="UUO2447" s="63"/>
      <c r="UUP2447" s="63"/>
      <c r="UUQ2447" s="63"/>
      <c r="UUR2447" s="63"/>
      <c r="UUS2447" s="63"/>
      <c r="UUT2447" s="63"/>
      <c r="UUU2447" s="63"/>
      <c r="UUV2447" s="63"/>
      <c r="UUW2447" s="63"/>
      <c r="UUX2447" s="63"/>
      <c r="UUY2447" s="63"/>
      <c r="UUZ2447" s="63"/>
      <c r="UVA2447" s="63"/>
      <c r="UVB2447" s="63"/>
      <c r="UVC2447" s="63"/>
      <c r="UVD2447" s="63"/>
      <c r="UVE2447" s="63"/>
      <c r="UVF2447" s="63"/>
      <c r="UVG2447" s="63"/>
      <c r="UVH2447" s="63"/>
      <c r="UVI2447" s="63"/>
      <c r="UVJ2447" s="63"/>
      <c r="UVK2447" s="63"/>
      <c r="UVL2447" s="63"/>
      <c r="UVM2447" s="63"/>
      <c r="UVN2447" s="63"/>
      <c r="UVO2447" s="63"/>
      <c r="UVP2447" s="63"/>
      <c r="UVQ2447" s="63"/>
      <c r="UVR2447" s="63"/>
      <c r="UVS2447" s="63"/>
      <c r="UVT2447" s="63"/>
      <c r="UVU2447" s="63"/>
      <c r="UVV2447" s="63"/>
      <c r="UVW2447" s="63"/>
      <c r="UVX2447" s="63"/>
      <c r="UVY2447" s="63"/>
      <c r="UVZ2447" s="63"/>
      <c r="UWA2447" s="63"/>
      <c r="UWB2447" s="63"/>
      <c r="UWC2447" s="63"/>
      <c r="UWD2447" s="63"/>
      <c r="UWE2447" s="63"/>
      <c r="UWF2447" s="63"/>
      <c r="UWG2447" s="63"/>
      <c r="UWH2447" s="63"/>
      <c r="UWI2447" s="63"/>
      <c r="UWJ2447" s="63"/>
      <c r="UWK2447" s="63"/>
      <c r="UWL2447" s="63"/>
      <c r="UWM2447" s="63"/>
      <c r="UWN2447" s="63"/>
      <c r="UWO2447" s="63"/>
      <c r="UWP2447" s="63"/>
      <c r="UWQ2447" s="63"/>
      <c r="UWR2447" s="63"/>
      <c r="UWS2447" s="63"/>
      <c r="UWT2447" s="63"/>
      <c r="UWU2447" s="63"/>
      <c r="UWV2447" s="63"/>
      <c r="UWW2447" s="63"/>
      <c r="UWX2447" s="63"/>
      <c r="UWY2447" s="63"/>
      <c r="UWZ2447" s="63"/>
      <c r="UXA2447" s="63"/>
      <c r="UXB2447" s="63"/>
      <c r="UXC2447" s="63"/>
      <c r="UXD2447" s="63"/>
      <c r="UXE2447" s="63"/>
      <c r="UXF2447" s="63"/>
      <c r="UXG2447" s="63"/>
      <c r="UXH2447" s="63"/>
      <c r="UXI2447" s="63"/>
      <c r="UXJ2447" s="63"/>
      <c r="UXK2447" s="63"/>
      <c r="UXL2447" s="63"/>
      <c r="UXM2447" s="63"/>
      <c r="UXN2447" s="63"/>
      <c r="UXO2447" s="63"/>
      <c r="UXP2447" s="63"/>
      <c r="UXQ2447" s="63"/>
      <c r="UXR2447" s="63"/>
      <c r="UXS2447" s="63"/>
      <c r="UXT2447" s="63"/>
      <c r="UXU2447" s="63"/>
      <c r="UXV2447" s="63"/>
      <c r="UXW2447" s="63"/>
      <c r="UXX2447" s="63"/>
      <c r="UXY2447" s="63"/>
      <c r="UXZ2447" s="63"/>
      <c r="UYA2447" s="63"/>
      <c r="UYB2447" s="63"/>
      <c r="UYC2447" s="63"/>
      <c r="UYD2447" s="63"/>
      <c r="UYE2447" s="63"/>
      <c r="UYF2447" s="63"/>
      <c r="UYG2447" s="63"/>
      <c r="UYH2447" s="63"/>
      <c r="UYI2447" s="63"/>
      <c r="UYJ2447" s="63"/>
      <c r="UYK2447" s="63"/>
      <c r="UYL2447" s="63"/>
      <c r="UYM2447" s="63"/>
      <c r="UYN2447" s="63"/>
      <c r="UYO2447" s="63"/>
      <c r="UYP2447" s="63"/>
      <c r="UYQ2447" s="63"/>
      <c r="UYR2447" s="63"/>
      <c r="UYS2447" s="63"/>
      <c r="UYT2447" s="63"/>
      <c r="UYU2447" s="63"/>
      <c r="UYV2447" s="63"/>
      <c r="UYW2447" s="63"/>
      <c r="UYX2447" s="63"/>
      <c r="UYY2447" s="63"/>
      <c r="UYZ2447" s="63"/>
      <c r="UZA2447" s="63"/>
      <c r="UZB2447" s="63"/>
      <c r="UZC2447" s="63"/>
      <c r="UZD2447" s="63"/>
      <c r="UZE2447" s="63"/>
      <c r="UZF2447" s="63"/>
      <c r="UZG2447" s="63"/>
      <c r="UZH2447" s="63"/>
      <c r="UZI2447" s="63"/>
      <c r="UZJ2447" s="63"/>
      <c r="UZK2447" s="63"/>
      <c r="UZL2447" s="63"/>
      <c r="UZM2447" s="63"/>
      <c r="UZN2447" s="63"/>
      <c r="UZO2447" s="63"/>
      <c r="UZP2447" s="63"/>
      <c r="UZQ2447" s="63"/>
      <c r="UZR2447" s="63"/>
      <c r="UZS2447" s="63"/>
      <c r="UZT2447" s="63"/>
      <c r="UZU2447" s="63"/>
      <c r="UZV2447" s="63"/>
      <c r="UZW2447" s="63"/>
      <c r="UZX2447" s="63"/>
      <c r="UZY2447" s="63"/>
      <c r="UZZ2447" s="63"/>
      <c r="VAA2447" s="63"/>
      <c r="VAB2447" s="63"/>
      <c r="VAC2447" s="63"/>
      <c r="VAD2447" s="63"/>
      <c r="VAE2447" s="63"/>
      <c r="VAF2447" s="63"/>
      <c r="VAG2447" s="63"/>
      <c r="VAH2447" s="63"/>
      <c r="VAI2447" s="63"/>
      <c r="VAJ2447" s="63"/>
      <c r="VAK2447" s="63"/>
      <c r="VAL2447" s="63"/>
      <c r="VAM2447" s="63"/>
      <c r="VAN2447" s="63"/>
      <c r="VAO2447" s="63"/>
      <c r="VAP2447" s="63"/>
      <c r="VAQ2447" s="63"/>
      <c r="VAR2447" s="63"/>
      <c r="VAS2447" s="63"/>
      <c r="VAT2447" s="63"/>
      <c r="VAU2447" s="63"/>
      <c r="VAV2447" s="63"/>
      <c r="VAW2447" s="63"/>
      <c r="VAX2447" s="63"/>
      <c r="VAY2447" s="63"/>
      <c r="VAZ2447" s="63"/>
      <c r="VBA2447" s="63"/>
      <c r="VBB2447" s="63"/>
      <c r="VBC2447" s="63"/>
      <c r="VBD2447" s="63"/>
      <c r="VBE2447" s="63"/>
      <c r="VBF2447" s="63"/>
      <c r="VBG2447" s="63"/>
      <c r="VBH2447" s="63"/>
      <c r="VBI2447" s="63"/>
      <c r="VBJ2447" s="63"/>
      <c r="VBK2447" s="63"/>
      <c r="VBL2447" s="63"/>
      <c r="VBM2447" s="63"/>
      <c r="VBN2447" s="63"/>
      <c r="VBO2447" s="63"/>
      <c r="VBP2447" s="63"/>
      <c r="VBQ2447" s="63"/>
      <c r="VBR2447" s="63"/>
      <c r="VBS2447" s="63"/>
      <c r="VBT2447" s="63"/>
      <c r="VBU2447" s="63"/>
      <c r="VBV2447" s="63"/>
      <c r="VBW2447" s="63"/>
      <c r="VBX2447" s="63"/>
      <c r="VBY2447" s="63"/>
      <c r="VBZ2447" s="63"/>
      <c r="VCA2447" s="63"/>
      <c r="VCB2447" s="63"/>
      <c r="VCC2447" s="63"/>
      <c r="VCD2447" s="63"/>
      <c r="VCE2447" s="63"/>
      <c r="VCF2447" s="63"/>
      <c r="VCG2447" s="63"/>
      <c r="VCH2447" s="63"/>
      <c r="VCI2447" s="63"/>
      <c r="VCJ2447" s="63"/>
      <c r="VCK2447" s="63"/>
      <c r="VCL2447" s="63"/>
      <c r="VCM2447" s="63"/>
      <c r="VCN2447" s="63"/>
      <c r="VCO2447" s="63"/>
      <c r="VCP2447" s="63"/>
      <c r="VCQ2447" s="63"/>
      <c r="VCR2447" s="63"/>
      <c r="VCS2447" s="63"/>
      <c r="VCT2447" s="63"/>
      <c r="VCU2447" s="63"/>
      <c r="VCV2447" s="63"/>
      <c r="VCW2447" s="63"/>
      <c r="VCX2447" s="63"/>
      <c r="VCY2447" s="63"/>
      <c r="VCZ2447" s="63"/>
      <c r="VDA2447" s="63"/>
      <c r="VDB2447" s="63"/>
      <c r="VDC2447" s="63"/>
      <c r="VDD2447" s="63"/>
      <c r="VDE2447" s="63"/>
      <c r="VDF2447" s="63"/>
      <c r="VDG2447" s="63"/>
      <c r="VDH2447" s="63"/>
      <c r="VDI2447" s="63"/>
      <c r="VDJ2447" s="63"/>
      <c r="VDK2447" s="63"/>
      <c r="VDL2447" s="63"/>
      <c r="VDM2447" s="63"/>
      <c r="VDN2447" s="63"/>
      <c r="VDO2447" s="63"/>
      <c r="VDP2447" s="63"/>
      <c r="VDQ2447" s="63"/>
      <c r="VDR2447" s="63"/>
      <c r="VDS2447" s="63"/>
      <c r="VDT2447" s="63"/>
      <c r="VDU2447" s="63"/>
      <c r="VDV2447" s="63"/>
      <c r="VDW2447" s="63"/>
      <c r="VDX2447" s="63"/>
      <c r="VDY2447" s="63"/>
      <c r="VDZ2447" s="63"/>
      <c r="VEA2447" s="63"/>
      <c r="VEB2447" s="63"/>
      <c r="VEC2447" s="63"/>
      <c r="VED2447" s="63"/>
      <c r="VEE2447" s="63"/>
      <c r="VEF2447" s="63"/>
      <c r="VEG2447" s="63"/>
      <c r="VEH2447" s="63"/>
      <c r="VEI2447" s="63"/>
      <c r="VEJ2447" s="63"/>
      <c r="VEK2447" s="63"/>
      <c r="VEL2447" s="63"/>
      <c r="VEM2447" s="63"/>
      <c r="VEN2447" s="63"/>
      <c r="VEO2447" s="63"/>
      <c r="VEP2447" s="63"/>
      <c r="VEQ2447" s="63"/>
      <c r="VER2447" s="63"/>
      <c r="VES2447" s="63"/>
      <c r="VET2447" s="63"/>
      <c r="VEU2447" s="63"/>
      <c r="VEV2447" s="63"/>
      <c r="VEW2447" s="63"/>
      <c r="VEX2447" s="63"/>
      <c r="VEY2447" s="63"/>
      <c r="VEZ2447" s="63"/>
      <c r="VFA2447" s="63"/>
      <c r="VFB2447" s="63"/>
      <c r="VFC2447" s="63"/>
      <c r="VFD2447" s="63"/>
      <c r="VFE2447" s="63"/>
      <c r="VFF2447" s="63"/>
      <c r="VFG2447" s="63"/>
      <c r="VFH2447" s="63"/>
      <c r="VFI2447" s="63"/>
      <c r="VFJ2447" s="63"/>
      <c r="VFK2447" s="63"/>
      <c r="VFL2447" s="63"/>
      <c r="VFM2447" s="63"/>
      <c r="VFN2447" s="63"/>
      <c r="VFO2447" s="63"/>
      <c r="VFP2447" s="63"/>
      <c r="VFQ2447" s="63"/>
      <c r="VFR2447" s="63"/>
      <c r="VFS2447" s="63"/>
      <c r="VFT2447" s="63"/>
      <c r="VFU2447" s="63"/>
      <c r="VFV2447" s="63"/>
      <c r="VFW2447" s="63"/>
      <c r="VFX2447" s="63"/>
      <c r="VFY2447" s="63"/>
      <c r="VFZ2447" s="63"/>
      <c r="VGA2447" s="63"/>
      <c r="VGB2447" s="63"/>
      <c r="VGC2447" s="63"/>
      <c r="VGD2447" s="63"/>
      <c r="VGE2447" s="63"/>
      <c r="VGF2447" s="63"/>
      <c r="VGG2447" s="63"/>
      <c r="VGH2447" s="63"/>
      <c r="VGI2447" s="63"/>
      <c r="VGJ2447" s="63"/>
      <c r="VGK2447" s="63"/>
      <c r="VGL2447" s="63"/>
      <c r="VGM2447" s="63"/>
      <c r="VGN2447" s="63"/>
      <c r="VGO2447" s="63"/>
      <c r="VGP2447" s="63"/>
      <c r="VGQ2447" s="63"/>
      <c r="VGR2447" s="63"/>
      <c r="VGS2447" s="63"/>
      <c r="VGT2447" s="63"/>
      <c r="VGU2447" s="63"/>
      <c r="VGV2447" s="63"/>
      <c r="VGW2447" s="63"/>
      <c r="VGX2447" s="63"/>
      <c r="VGY2447" s="63"/>
      <c r="VGZ2447" s="63"/>
      <c r="VHA2447" s="63"/>
      <c r="VHB2447" s="63"/>
      <c r="VHC2447" s="63"/>
      <c r="VHD2447" s="63"/>
      <c r="VHE2447" s="63"/>
      <c r="VHF2447" s="63"/>
      <c r="VHG2447" s="63"/>
      <c r="VHH2447" s="63"/>
      <c r="VHI2447" s="63"/>
      <c r="VHJ2447" s="63"/>
      <c r="VHK2447" s="63"/>
      <c r="VHL2447" s="63"/>
      <c r="VHM2447" s="63"/>
      <c r="VHN2447" s="63"/>
      <c r="VHO2447" s="63"/>
      <c r="VHP2447" s="63"/>
      <c r="VHQ2447" s="63"/>
      <c r="VHR2447" s="63"/>
      <c r="VHS2447" s="63"/>
      <c r="VHT2447" s="63"/>
      <c r="VHU2447" s="63"/>
      <c r="VHV2447" s="63"/>
      <c r="VHW2447" s="63"/>
      <c r="VHX2447" s="63"/>
      <c r="VHY2447" s="63"/>
      <c r="VHZ2447" s="63"/>
      <c r="VIA2447" s="63"/>
      <c r="VIB2447" s="63"/>
      <c r="VIC2447" s="63"/>
      <c r="VID2447" s="63"/>
      <c r="VIE2447" s="63"/>
      <c r="VIF2447" s="63"/>
      <c r="VIG2447" s="63"/>
      <c r="VIH2447" s="63"/>
      <c r="VII2447" s="63"/>
      <c r="VIJ2447" s="63"/>
      <c r="VIK2447" s="63"/>
      <c r="VIL2447" s="63"/>
      <c r="VIM2447" s="63"/>
      <c r="VIN2447" s="63"/>
      <c r="VIO2447" s="63"/>
      <c r="VIP2447" s="63"/>
      <c r="VIQ2447" s="63"/>
      <c r="VIR2447" s="63"/>
      <c r="VIS2447" s="63"/>
      <c r="VIT2447" s="63"/>
      <c r="VIU2447" s="63"/>
      <c r="VIV2447" s="63"/>
      <c r="VIW2447" s="63"/>
      <c r="VIX2447" s="63"/>
      <c r="VIY2447" s="63"/>
      <c r="VIZ2447" s="63"/>
      <c r="VJA2447" s="63"/>
      <c r="VJB2447" s="63"/>
      <c r="VJC2447" s="63"/>
      <c r="VJD2447" s="63"/>
      <c r="VJE2447" s="63"/>
      <c r="VJF2447" s="63"/>
      <c r="VJG2447" s="63"/>
      <c r="VJH2447" s="63"/>
      <c r="VJI2447" s="63"/>
      <c r="VJJ2447" s="63"/>
      <c r="VJK2447" s="63"/>
      <c r="VJL2447" s="63"/>
      <c r="VJM2447" s="63"/>
      <c r="VJN2447" s="63"/>
      <c r="VJO2447" s="63"/>
      <c r="VJP2447" s="63"/>
      <c r="VJQ2447" s="63"/>
      <c r="VJR2447" s="63"/>
      <c r="VJS2447" s="63"/>
      <c r="VJT2447" s="63"/>
      <c r="VJU2447" s="63"/>
      <c r="VJV2447" s="63"/>
      <c r="VJW2447" s="63"/>
      <c r="VJX2447" s="63"/>
      <c r="VJY2447" s="63"/>
      <c r="VJZ2447" s="63"/>
      <c r="VKA2447" s="63"/>
      <c r="VKB2447" s="63"/>
      <c r="VKC2447" s="63"/>
      <c r="VKD2447" s="63"/>
      <c r="VKE2447" s="63"/>
      <c r="VKF2447" s="63"/>
      <c r="VKG2447" s="63"/>
      <c r="VKH2447" s="63"/>
      <c r="VKI2447" s="63"/>
      <c r="VKJ2447" s="63"/>
      <c r="VKK2447" s="63"/>
      <c r="VKL2447" s="63"/>
      <c r="VKM2447" s="63"/>
      <c r="VKN2447" s="63"/>
      <c r="VKO2447" s="63"/>
      <c r="VKP2447" s="63"/>
      <c r="VKQ2447" s="63"/>
      <c r="VKR2447" s="63"/>
      <c r="VKS2447" s="63"/>
      <c r="VKT2447" s="63"/>
      <c r="VKU2447" s="63"/>
      <c r="VKV2447" s="63"/>
      <c r="VKW2447" s="63"/>
      <c r="VKX2447" s="63"/>
      <c r="VKY2447" s="63"/>
      <c r="VKZ2447" s="63"/>
      <c r="VLA2447" s="63"/>
      <c r="VLB2447" s="63"/>
      <c r="VLC2447" s="63"/>
      <c r="VLD2447" s="63"/>
      <c r="VLE2447" s="63"/>
      <c r="VLF2447" s="63"/>
      <c r="VLG2447" s="63"/>
      <c r="VLH2447" s="63"/>
      <c r="VLI2447" s="63"/>
      <c r="VLJ2447" s="63"/>
      <c r="VLK2447" s="63"/>
      <c r="VLL2447" s="63"/>
      <c r="VLM2447" s="63"/>
      <c r="VLN2447" s="63"/>
      <c r="VLO2447" s="63"/>
      <c r="VLP2447" s="63"/>
      <c r="VLQ2447" s="63"/>
      <c r="VLR2447" s="63"/>
      <c r="VLS2447" s="63"/>
      <c r="VLT2447" s="63"/>
      <c r="VLU2447" s="63"/>
      <c r="VLV2447" s="63"/>
      <c r="VLW2447" s="63"/>
      <c r="VLX2447" s="63"/>
      <c r="VLY2447" s="63"/>
      <c r="VLZ2447" s="63"/>
      <c r="VMA2447" s="63"/>
      <c r="VMB2447" s="63"/>
      <c r="VMC2447" s="63"/>
      <c r="VMD2447" s="63"/>
      <c r="VME2447" s="63"/>
      <c r="VMF2447" s="63"/>
      <c r="VMG2447" s="63"/>
      <c r="VMH2447" s="63"/>
      <c r="VMI2447" s="63"/>
      <c r="VMJ2447" s="63"/>
      <c r="VMK2447" s="63"/>
      <c r="VML2447" s="63"/>
      <c r="VMM2447" s="63"/>
      <c r="VMN2447" s="63"/>
      <c r="VMO2447" s="63"/>
      <c r="VMP2447" s="63"/>
      <c r="VMQ2447" s="63"/>
      <c r="VMR2447" s="63"/>
      <c r="VMS2447" s="63"/>
      <c r="VMT2447" s="63"/>
      <c r="VMU2447" s="63"/>
      <c r="VMV2447" s="63"/>
      <c r="VMW2447" s="63"/>
      <c r="VMX2447" s="63"/>
      <c r="VMY2447" s="63"/>
      <c r="VMZ2447" s="63"/>
      <c r="VNA2447" s="63"/>
      <c r="VNB2447" s="63"/>
      <c r="VNC2447" s="63"/>
      <c r="VND2447" s="63"/>
      <c r="VNE2447" s="63"/>
      <c r="VNF2447" s="63"/>
      <c r="VNG2447" s="63"/>
      <c r="VNH2447" s="63"/>
      <c r="VNI2447" s="63"/>
      <c r="VNJ2447" s="63"/>
      <c r="VNK2447" s="63"/>
      <c r="VNL2447" s="63"/>
      <c r="VNM2447" s="63"/>
      <c r="VNN2447" s="63"/>
      <c r="VNO2447" s="63"/>
      <c r="VNP2447" s="63"/>
      <c r="VNQ2447" s="63"/>
      <c r="VNR2447" s="63"/>
      <c r="VNS2447" s="63"/>
      <c r="VNT2447" s="63"/>
      <c r="VNU2447" s="63"/>
      <c r="VNV2447" s="63"/>
      <c r="VNW2447" s="63"/>
      <c r="VNX2447" s="63"/>
      <c r="VNY2447" s="63"/>
      <c r="VNZ2447" s="63"/>
      <c r="VOA2447" s="63"/>
      <c r="VOB2447" s="63"/>
      <c r="VOC2447" s="63"/>
      <c r="VOD2447" s="63"/>
      <c r="VOE2447" s="63"/>
      <c r="VOF2447" s="63"/>
      <c r="VOG2447" s="63"/>
      <c r="VOH2447" s="63"/>
      <c r="VOI2447" s="63"/>
      <c r="VOJ2447" s="63"/>
      <c r="VOK2447" s="63"/>
      <c r="VOL2447" s="63"/>
      <c r="VOM2447" s="63"/>
      <c r="VON2447" s="63"/>
      <c r="VOO2447" s="63"/>
      <c r="VOP2447" s="63"/>
      <c r="VOQ2447" s="63"/>
      <c r="VOR2447" s="63"/>
      <c r="VOS2447" s="63"/>
      <c r="VOT2447" s="63"/>
      <c r="VOU2447" s="63"/>
      <c r="VOV2447" s="63"/>
      <c r="VOW2447" s="63"/>
      <c r="VOX2447" s="63"/>
      <c r="VOY2447" s="63"/>
      <c r="VOZ2447" s="63"/>
      <c r="VPA2447" s="63"/>
      <c r="VPB2447" s="63"/>
      <c r="VPC2447" s="63"/>
      <c r="VPD2447" s="63"/>
      <c r="VPE2447" s="63"/>
      <c r="VPF2447" s="63"/>
      <c r="VPG2447" s="63"/>
      <c r="VPH2447" s="63"/>
      <c r="VPI2447" s="63"/>
      <c r="VPJ2447" s="63"/>
      <c r="VPK2447" s="63"/>
      <c r="VPL2447" s="63"/>
      <c r="VPM2447" s="63"/>
      <c r="VPN2447" s="63"/>
      <c r="VPO2447" s="63"/>
      <c r="VPP2447" s="63"/>
      <c r="VPQ2447" s="63"/>
      <c r="VPR2447" s="63"/>
      <c r="VPS2447" s="63"/>
      <c r="VPT2447" s="63"/>
      <c r="VPU2447" s="63"/>
      <c r="VPV2447" s="63"/>
      <c r="VPW2447" s="63"/>
      <c r="VPX2447" s="63"/>
      <c r="VPY2447" s="63"/>
      <c r="VPZ2447" s="63"/>
      <c r="VQA2447" s="63"/>
      <c r="VQB2447" s="63"/>
      <c r="VQC2447" s="63"/>
      <c r="VQD2447" s="63"/>
      <c r="VQE2447" s="63"/>
      <c r="VQF2447" s="63"/>
      <c r="VQG2447" s="63"/>
      <c r="VQH2447" s="63"/>
      <c r="VQI2447" s="63"/>
      <c r="VQJ2447" s="63"/>
      <c r="VQK2447" s="63"/>
      <c r="VQL2447" s="63"/>
      <c r="VQM2447" s="63"/>
      <c r="VQN2447" s="63"/>
      <c r="VQO2447" s="63"/>
      <c r="VQP2447" s="63"/>
      <c r="VQQ2447" s="63"/>
      <c r="VQR2447" s="63"/>
      <c r="VQS2447" s="63"/>
      <c r="VQT2447" s="63"/>
      <c r="VQU2447" s="63"/>
      <c r="VQV2447" s="63"/>
      <c r="VQW2447" s="63"/>
      <c r="VQX2447" s="63"/>
      <c r="VQY2447" s="63"/>
      <c r="VQZ2447" s="63"/>
      <c r="VRA2447" s="63"/>
      <c r="VRB2447" s="63"/>
      <c r="VRC2447" s="63"/>
      <c r="VRD2447" s="63"/>
      <c r="VRE2447" s="63"/>
      <c r="VRF2447" s="63"/>
      <c r="VRG2447" s="63"/>
      <c r="VRH2447" s="63"/>
      <c r="VRI2447" s="63"/>
      <c r="VRJ2447" s="63"/>
      <c r="VRK2447" s="63"/>
      <c r="VRL2447" s="63"/>
      <c r="VRM2447" s="63"/>
      <c r="VRN2447" s="63"/>
      <c r="VRO2447" s="63"/>
      <c r="VRP2447" s="63"/>
      <c r="VRQ2447" s="63"/>
      <c r="VRR2447" s="63"/>
      <c r="VRS2447" s="63"/>
      <c r="VRT2447" s="63"/>
      <c r="VRU2447" s="63"/>
      <c r="VRV2447" s="63"/>
      <c r="VRW2447" s="63"/>
      <c r="VRX2447" s="63"/>
      <c r="VRY2447" s="63"/>
      <c r="VRZ2447" s="63"/>
      <c r="VSA2447" s="63"/>
      <c r="VSB2447" s="63"/>
      <c r="VSC2447" s="63"/>
      <c r="VSD2447" s="63"/>
      <c r="VSE2447" s="63"/>
      <c r="VSF2447" s="63"/>
      <c r="VSG2447" s="63"/>
      <c r="VSH2447" s="63"/>
      <c r="VSI2447" s="63"/>
      <c r="VSJ2447" s="63"/>
      <c r="VSK2447" s="63"/>
      <c r="VSL2447" s="63"/>
      <c r="VSM2447" s="63"/>
      <c r="VSN2447" s="63"/>
      <c r="VSO2447" s="63"/>
      <c r="VSP2447" s="63"/>
      <c r="VSQ2447" s="63"/>
      <c r="VSR2447" s="63"/>
      <c r="VSS2447" s="63"/>
      <c r="VST2447" s="63"/>
      <c r="VSU2447" s="63"/>
      <c r="VSV2447" s="63"/>
      <c r="VSW2447" s="63"/>
      <c r="VSX2447" s="63"/>
      <c r="VSY2447" s="63"/>
      <c r="VSZ2447" s="63"/>
      <c r="VTA2447" s="63"/>
      <c r="VTB2447" s="63"/>
      <c r="VTC2447" s="63"/>
      <c r="VTD2447" s="63"/>
      <c r="VTE2447" s="63"/>
      <c r="VTF2447" s="63"/>
      <c r="VTG2447" s="63"/>
      <c r="VTH2447" s="63"/>
      <c r="VTI2447" s="63"/>
      <c r="VTJ2447" s="63"/>
      <c r="VTK2447" s="63"/>
      <c r="VTL2447" s="63"/>
      <c r="VTM2447" s="63"/>
      <c r="VTN2447" s="63"/>
      <c r="VTO2447" s="63"/>
      <c r="VTP2447" s="63"/>
      <c r="VTQ2447" s="63"/>
      <c r="VTR2447" s="63"/>
      <c r="VTS2447" s="63"/>
      <c r="VTT2447" s="63"/>
      <c r="VTU2447" s="63"/>
      <c r="VTV2447" s="63"/>
      <c r="VTW2447" s="63"/>
      <c r="VTX2447" s="63"/>
      <c r="VTY2447" s="63"/>
      <c r="VTZ2447" s="63"/>
      <c r="VUA2447" s="63"/>
      <c r="VUB2447" s="63"/>
      <c r="VUC2447" s="63"/>
      <c r="VUD2447" s="63"/>
      <c r="VUE2447" s="63"/>
      <c r="VUF2447" s="63"/>
      <c r="VUG2447" s="63"/>
      <c r="VUH2447" s="63"/>
      <c r="VUI2447" s="63"/>
      <c r="VUJ2447" s="63"/>
      <c r="VUK2447" s="63"/>
      <c r="VUL2447" s="63"/>
      <c r="VUM2447" s="63"/>
      <c r="VUN2447" s="63"/>
      <c r="VUO2447" s="63"/>
      <c r="VUP2447" s="63"/>
      <c r="VUQ2447" s="63"/>
      <c r="VUR2447" s="63"/>
      <c r="VUS2447" s="63"/>
      <c r="VUT2447" s="63"/>
      <c r="VUU2447" s="63"/>
      <c r="VUV2447" s="63"/>
      <c r="VUW2447" s="63"/>
      <c r="VUX2447" s="63"/>
      <c r="VUY2447" s="63"/>
      <c r="VUZ2447" s="63"/>
      <c r="VVA2447" s="63"/>
      <c r="VVB2447" s="63"/>
      <c r="VVC2447" s="63"/>
      <c r="VVD2447" s="63"/>
      <c r="VVE2447" s="63"/>
      <c r="VVF2447" s="63"/>
      <c r="VVG2447" s="63"/>
      <c r="VVH2447" s="63"/>
      <c r="VVI2447" s="63"/>
      <c r="VVJ2447" s="63"/>
      <c r="VVK2447" s="63"/>
      <c r="VVL2447" s="63"/>
      <c r="VVM2447" s="63"/>
      <c r="VVN2447" s="63"/>
      <c r="VVO2447" s="63"/>
      <c r="VVP2447" s="63"/>
      <c r="VVQ2447" s="63"/>
      <c r="VVR2447" s="63"/>
      <c r="VVS2447" s="63"/>
      <c r="VVT2447" s="63"/>
      <c r="VVU2447" s="63"/>
      <c r="VVV2447" s="63"/>
      <c r="VVW2447" s="63"/>
      <c r="VVX2447" s="63"/>
      <c r="VVY2447" s="63"/>
      <c r="VVZ2447" s="63"/>
      <c r="VWA2447" s="63"/>
      <c r="VWB2447" s="63"/>
      <c r="VWC2447" s="63"/>
      <c r="VWD2447" s="63"/>
      <c r="VWE2447" s="63"/>
      <c r="VWF2447" s="63"/>
      <c r="VWG2447" s="63"/>
      <c r="VWH2447" s="63"/>
      <c r="VWI2447" s="63"/>
      <c r="VWJ2447" s="63"/>
      <c r="VWK2447" s="63"/>
      <c r="VWL2447" s="63"/>
      <c r="VWM2447" s="63"/>
      <c r="VWN2447" s="63"/>
      <c r="VWO2447" s="63"/>
      <c r="VWP2447" s="63"/>
      <c r="VWQ2447" s="63"/>
      <c r="VWR2447" s="63"/>
      <c r="VWS2447" s="63"/>
      <c r="VWT2447" s="63"/>
      <c r="VWU2447" s="63"/>
      <c r="VWV2447" s="63"/>
      <c r="VWW2447" s="63"/>
      <c r="VWX2447" s="63"/>
      <c r="VWY2447" s="63"/>
      <c r="VWZ2447" s="63"/>
      <c r="VXA2447" s="63"/>
      <c r="VXB2447" s="63"/>
      <c r="VXC2447" s="63"/>
      <c r="VXD2447" s="63"/>
      <c r="VXE2447" s="63"/>
      <c r="VXF2447" s="63"/>
      <c r="VXG2447" s="63"/>
      <c r="VXH2447" s="63"/>
      <c r="VXI2447" s="63"/>
      <c r="VXJ2447" s="63"/>
      <c r="VXK2447" s="63"/>
      <c r="VXL2447" s="63"/>
      <c r="VXM2447" s="63"/>
      <c r="VXN2447" s="63"/>
      <c r="VXO2447" s="63"/>
      <c r="VXP2447" s="63"/>
      <c r="VXQ2447" s="63"/>
      <c r="VXR2447" s="63"/>
      <c r="VXS2447" s="63"/>
      <c r="VXT2447" s="63"/>
      <c r="VXU2447" s="63"/>
      <c r="VXV2447" s="63"/>
      <c r="VXW2447" s="63"/>
      <c r="VXX2447" s="63"/>
      <c r="VXY2447" s="63"/>
      <c r="VXZ2447" s="63"/>
      <c r="VYA2447" s="63"/>
      <c r="VYB2447" s="63"/>
      <c r="VYC2447" s="63"/>
      <c r="VYD2447" s="63"/>
      <c r="VYE2447" s="63"/>
      <c r="VYF2447" s="63"/>
      <c r="VYG2447" s="63"/>
      <c r="VYH2447" s="63"/>
      <c r="VYI2447" s="63"/>
      <c r="VYJ2447" s="63"/>
      <c r="VYK2447" s="63"/>
      <c r="VYL2447" s="63"/>
      <c r="VYM2447" s="63"/>
      <c r="VYN2447" s="63"/>
      <c r="VYO2447" s="63"/>
      <c r="VYP2447" s="63"/>
      <c r="VYQ2447" s="63"/>
      <c r="VYR2447" s="63"/>
      <c r="VYS2447" s="63"/>
      <c r="VYT2447" s="63"/>
      <c r="VYU2447" s="63"/>
      <c r="VYV2447" s="63"/>
      <c r="VYW2447" s="63"/>
      <c r="VYX2447" s="63"/>
      <c r="VYY2447" s="63"/>
      <c r="VYZ2447" s="63"/>
      <c r="VZA2447" s="63"/>
      <c r="VZB2447" s="63"/>
      <c r="VZC2447" s="63"/>
      <c r="VZD2447" s="63"/>
      <c r="VZE2447" s="63"/>
      <c r="VZF2447" s="63"/>
      <c r="VZG2447" s="63"/>
      <c r="VZH2447" s="63"/>
      <c r="VZI2447" s="63"/>
      <c r="VZJ2447" s="63"/>
      <c r="VZK2447" s="63"/>
      <c r="VZL2447" s="63"/>
      <c r="VZM2447" s="63"/>
      <c r="VZN2447" s="63"/>
      <c r="VZO2447" s="63"/>
      <c r="VZP2447" s="63"/>
      <c r="VZQ2447" s="63"/>
      <c r="VZR2447" s="63"/>
      <c r="VZS2447" s="63"/>
      <c r="VZT2447" s="63"/>
      <c r="VZU2447" s="63"/>
      <c r="VZV2447" s="63"/>
      <c r="VZW2447" s="63"/>
      <c r="VZX2447" s="63"/>
      <c r="VZY2447" s="63"/>
      <c r="VZZ2447" s="63"/>
      <c r="WAA2447" s="63"/>
      <c r="WAB2447" s="63"/>
      <c r="WAC2447" s="63"/>
      <c r="WAD2447" s="63"/>
      <c r="WAE2447" s="63"/>
      <c r="WAF2447" s="63"/>
      <c r="WAG2447" s="63"/>
      <c r="WAH2447" s="63"/>
      <c r="WAI2447" s="63"/>
      <c r="WAJ2447" s="63"/>
      <c r="WAK2447" s="63"/>
      <c r="WAL2447" s="63"/>
      <c r="WAM2447" s="63"/>
      <c r="WAN2447" s="63"/>
      <c r="WAO2447" s="63"/>
      <c r="WAP2447" s="63"/>
      <c r="WAQ2447" s="63"/>
      <c r="WAR2447" s="63"/>
      <c r="WAS2447" s="63"/>
      <c r="WAT2447" s="63"/>
      <c r="WAU2447" s="63"/>
      <c r="WAV2447" s="63"/>
      <c r="WAW2447" s="63"/>
      <c r="WAX2447" s="63"/>
      <c r="WAY2447" s="63"/>
      <c r="WAZ2447" s="63"/>
      <c r="WBA2447" s="63"/>
      <c r="WBB2447" s="63"/>
      <c r="WBC2447" s="63"/>
      <c r="WBD2447" s="63"/>
      <c r="WBE2447" s="63"/>
      <c r="WBF2447" s="63"/>
      <c r="WBG2447" s="63"/>
      <c r="WBH2447" s="63"/>
      <c r="WBI2447" s="63"/>
      <c r="WBJ2447" s="63"/>
      <c r="WBK2447" s="63"/>
      <c r="WBL2447" s="63"/>
      <c r="WBM2447" s="63"/>
      <c r="WBN2447" s="63"/>
      <c r="WBO2447" s="63"/>
      <c r="WBP2447" s="63"/>
      <c r="WBQ2447" s="63"/>
      <c r="WBR2447" s="63"/>
      <c r="WBS2447" s="63"/>
      <c r="WBT2447" s="63"/>
      <c r="WBU2447" s="63"/>
      <c r="WBV2447" s="63"/>
      <c r="WBW2447" s="63"/>
      <c r="WBX2447" s="63"/>
      <c r="WBY2447" s="63"/>
      <c r="WBZ2447" s="63"/>
      <c r="WCA2447" s="63"/>
      <c r="WCB2447" s="63"/>
      <c r="WCC2447" s="63"/>
      <c r="WCD2447" s="63"/>
      <c r="WCE2447" s="63"/>
      <c r="WCF2447" s="63"/>
      <c r="WCG2447" s="63"/>
      <c r="WCH2447" s="63"/>
      <c r="WCI2447" s="63"/>
      <c r="WCJ2447" s="63"/>
      <c r="WCK2447" s="63"/>
      <c r="WCL2447" s="63"/>
      <c r="WCM2447" s="63"/>
      <c r="WCN2447" s="63"/>
      <c r="WCO2447" s="63"/>
      <c r="WCP2447" s="63"/>
      <c r="WCQ2447" s="63"/>
      <c r="WCR2447" s="63"/>
      <c r="WCS2447" s="63"/>
      <c r="WCT2447" s="63"/>
      <c r="WCU2447" s="63"/>
      <c r="WCV2447" s="63"/>
      <c r="WCW2447" s="63"/>
      <c r="WCX2447" s="63"/>
      <c r="WCY2447" s="63"/>
      <c r="WCZ2447" s="63"/>
      <c r="WDA2447" s="63"/>
      <c r="WDB2447" s="63"/>
      <c r="WDC2447" s="63"/>
      <c r="WDD2447" s="63"/>
      <c r="WDE2447" s="63"/>
      <c r="WDF2447" s="63"/>
      <c r="WDG2447" s="63"/>
      <c r="WDH2447" s="63"/>
      <c r="WDI2447" s="63"/>
      <c r="WDJ2447" s="63"/>
      <c r="WDK2447" s="63"/>
      <c r="WDL2447" s="63"/>
      <c r="WDM2447" s="63"/>
      <c r="WDN2447" s="63"/>
      <c r="WDO2447" s="63"/>
      <c r="WDP2447" s="63"/>
      <c r="WDQ2447" s="63"/>
      <c r="WDR2447" s="63"/>
      <c r="WDS2447" s="63"/>
      <c r="WDT2447" s="63"/>
      <c r="WDU2447" s="63"/>
      <c r="WDV2447" s="63"/>
      <c r="WDW2447" s="63"/>
      <c r="WDX2447" s="63"/>
      <c r="WDY2447" s="63"/>
      <c r="WDZ2447" s="63"/>
      <c r="WEA2447" s="63"/>
      <c r="WEB2447" s="63"/>
      <c r="WEC2447" s="63"/>
      <c r="WED2447" s="63"/>
      <c r="WEE2447" s="63"/>
      <c r="WEF2447" s="63"/>
      <c r="WEG2447" s="63"/>
      <c r="WEH2447" s="63"/>
      <c r="WEI2447" s="63"/>
      <c r="WEJ2447" s="63"/>
      <c r="WEK2447" s="63"/>
      <c r="WEL2447" s="63"/>
      <c r="WEM2447" s="63"/>
      <c r="WEN2447" s="63"/>
      <c r="WEO2447" s="63"/>
      <c r="WEP2447" s="63"/>
      <c r="WEQ2447" s="63"/>
      <c r="WER2447" s="63"/>
      <c r="WES2447" s="63"/>
      <c r="WET2447" s="63"/>
      <c r="WEU2447" s="63"/>
      <c r="WEV2447" s="63"/>
      <c r="WEW2447" s="63"/>
      <c r="WEX2447" s="63"/>
      <c r="WEY2447" s="63"/>
      <c r="WEZ2447" s="63"/>
      <c r="WFA2447" s="63"/>
      <c r="WFB2447" s="63"/>
      <c r="WFC2447" s="63"/>
      <c r="WFD2447" s="63"/>
      <c r="WFE2447" s="63"/>
      <c r="WFF2447" s="63"/>
      <c r="WFG2447" s="63"/>
      <c r="WFH2447" s="63"/>
      <c r="WFI2447" s="63"/>
      <c r="WFJ2447" s="63"/>
      <c r="WFK2447" s="63"/>
      <c r="WFL2447" s="63"/>
      <c r="WFM2447" s="63"/>
      <c r="WFN2447" s="63"/>
      <c r="WFO2447" s="63"/>
      <c r="WFP2447" s="63"/>
      <c r="WFQ2447" s="63"/>
      <c r="WFR2447" s="63"/>
      <c r="WFS2447" s="63"/>
      <c r="WFT2447" s="63"/>
      <c r="WFU2447" s="63"/>
      <c r="WFV2447" s="63"/>
      <c r="WFW2447" s="63"/>
      <c r="WFX2447" s="63"/>
      <c r="WFY2447" s="63"/>
      <c r="WFZ2447" s="63"/>
      <c r="WGA2447" s="63"/>
      <c r="WGB2447" s="63"/>
      <c r="WGC2447" s="63"/>
      <c r="WGD2447" s="63"/>
      <c r="WGE2447" s="63"/>
      <c r="WGF2447" s="63"/>
      <c r="WGG2447" s="63"/>
      <c r="WGH2447" s="63"/>
      <c r="WGI2447" s="63"/>
      <c r="WGJ2447" s="63"/>
      <c r="WGK2447" s="63"/>
      <c r="WGL2447" s="63"/>
      <c r="WGM2447" s="63"/>
      <c r="WGN2447" s="63"/>
      <c r="WGO2447" s="63"/>
      <c r="WGP2447" s="63"/>
      <c r="WGQ2447" s="63"/>
      <c r="WGR2447" s="63"/>
      <c r="WGS2447" s="63"/>
      <c r="WGT2447" s="63"/>
      <c r="WGU2447" s="63"/>
      <c r="WGV2447" s="63"/>
      <c r="WGW2447" s="63"/>
      <c r="WGX2447" s="63"/>
      <c r="WGY2447" s="63"/>
      <c r="WGZ2447" s="63"/>
      <c r="WHA2447" s="63"/>
      <c r="WHB2447" s="63"/>
      <c r="WHC2447" s="63"/>
      <c r="WHD2447" s="63"/>
      <c r="WHE2447" s="63"/>
      <c r="WHF2447" s="63"/>
      <c r="WHG2447" s="63"/>
      <c r="WHH2447" s="63"/>
      <c r="WHI2447" s="63"/>
      <c r="WHJ2447" s="63"/>
      <c r="WHK2447" s="63"/>
      <c r="WHL2447" s="63"/>
      <c r="WHM2447" s="63"/>
      <c r="WHN2447" s="63"/>
      <c r="WHO2447" s="63"/>
      <c r="WHP2447" s="63"/>
      <c r="WHQ2447" s="63"/>
      <c r="WHR2447" s="63"/>
      <c r="WHS2447" s="63"/>
      <c r="WHT2447" s="63"/>
      <c r="WHU2447" s="63"/>
      <c r="WHV2447" s="63"/>
      <c r="WHW2447" s="63"/>
      <c r="WHX2447" s="63"/>
      <c r="WHY2447" s="63"/>
      <c r="WHZ2447" s="63"/>
      <c r="WIA2447" s="63"/>
      <c r="WIB2447" s="63"/>
      <c r="WIC2447" s="63"/>
      <c r="WID2447" s="63"/>
      <c r="WIE2447" s="63"/>
      <c r="WIF2447" s="63"/>
      <c r="WIG2447" s="63"/>
      <c r="WIH2447" s="63"/>
      <c r="WII2447" s="63"/>
      <c r="WIJ2447" s="63"/>
      <c r="WIK2447" s="63"/>
      <c r="WIL2447" s="63"/>
      <c r="WIM2447" s="63"/>
      <c r="WIN2447" s="63"/>
      <c r="WIO2447" s="63"/>
      <c r="WIP2447" s="63"/>
      <c r="WIQ2447" s="63"/>
      <c r="WIR2447" s="63"/>
      <c r="WIS2447" s="63"/>
      <c r="WIT2447" s="63"/>
      <c r="WIU2447" s="63"/>
      <c r="WIV2447" s="63"/>
      <c r="WIW2447" s="63"/>
      <c r="WIX2447" s="63"/>
      <c r="WIY2447" s="63"/>
      <c r="WIZ2447" s="63"/>
      <c r="WJA2447" s="63"/>
      <c r="WJB2447" s="63"/>
      <c r="WJC2447" s="63"/>
      <c r="WJD2447" s="63"/>
      <c r="WJE2447" s="63"/>
      <c r="WJF2447" s="63"/>
      <c r="WJG2447" s="63"/>
      <c r="WJH2447" s="63"/>
      <c r="WJI2447" s="63"/>
      <c r="WJJ2447" s="63"/>
      <c r="WJK2447" s="63"/>
      <c r="WJL2447" s="63"/>
      <c r="WJM2447" s="63"/>
      <c r="WJN2447" s="63"/>
      <c r="WJO2447" s="63"/>
      <c r="WJP2447" s="63"/>
      <c r="WJQ2447" s="63"/>
      <c r="WJR2447" s="63"/>
      <c r="WJS2447" s="63"/>
      <c r="WJT2447" s="63"/>
      <c r="WJU2447" s="63"/>
      <c r="WJV2447" s="63"/>
      <c r="WJW2447" s="63"/>
      <c r="WJX2447" s="63"/>
      <c r="WJY2447" s="63"/>
      <c r="WJZ2447" s="63"/>
      <c r="WKA2447" s="63"/>
      <c r="WKB2447" s="63"/>
      <c r="WKC2447" s="63"/>
      <c r="WKD2447" s="63"/>
      <c r="WKE2447" s="63"/>
      <c r="WKF2447" s="63"/>
      <c r="WKG2447" s="63"/>
      <c r="WKH2447" s="63"/>
      <c r="WKI2447" s="63"/>
      <c r="WKJ2447" s="63"/>
      <c r="WKK2447" s="63"/>
      <c r="WKL2447" s="63"/>
      <c r="WKM2447" s="63"/>
      <c r="WKN2447" s="63"/>
      <c r="WKO2447" s="63"/>
      <c r="WKP2447" s="63"/>
      <c r="WKQ2447" s="63"/>
      <c r="WKR2447" s="63"/>
      <c r="WKS2447" s="63"/>
      <c r="WKT2447" s="63"/>
      <c r="WKU2447" s="63"/>
      <c r="WKV2447" s="63"/>
      <c r="WKW2447" s="63"/>
      <c r="WKX2447" s="63"/>
      <c r="WKY2447" s="63"/>
      <c r="WKZ2447" s="63"/>
      <c r="WLA2447" s="63"/>
      <c r="WLB2447" s="63"/>
      <c r="WLC2447" s="63"/>
      <c r="WLD2447" s="63"/>
      <c r="WLE2447" s="63"/>
      <c r="WLF2447" s="63"/>
      <c r="WLG2447" s="63"/>
      <c r="WLH2447" s="63"/>
      <c r="WLI2447" s="63"/>
      <c r="WLJ2447" s="63"/>
      <c r="WLK2447" s="63"/>
      <c r="WLL2447" s="63"/>
      <c r="WLM2447" s="63"/>
      <c r="WLN2447" s="63"/>
      <c r="WLO2447" s="63"/>
      <c r="WLP2447" s="63"/>
      <c r="WLQ2447" s="63"/>
      <c r="WLR2447" s="63"/>
      <c r="WLS2447" s="63"/>
      <c r="WLT2447" s="63"/>
      <c r="WLU2447" s="63"/>
      <c r="WLV2447" s="63"/>
      <c r="WLW2447" s="63"/>
      <c r="WLX2447" s="63"/>
      <c r="WLY2447" s="63"/>
      <c r="WLZ2447" s="63"/>
      <c r="WMA2447" s="63"/>
      <c r="WMB2447" s="63"/>
      <c r="WMC2447" s="63"/>
      <c r="WMD2447" s="63"/>
      <c r="WME2447" s="63"/>
      <c r="WMF2447" s="63"/>
      <c r="WMG2447" s="63"/>
      <c r="WMH2447" s="63"/>
      <c r="WMI2447" s="63"/>
      <c r="WMJ2447" s="63"/>
      <c r="WMK2447" s="63"/>
      <c r="WML2447" s="63"/>
      <c r="WMM2447" s="63"/>
      <c r="WMN2447" s="63"/>
      <c r="WMO2447" s="63"/>
      <c r="WMP2447" s="63"/>
      <c r="WMQ2447" s="63"/>
      <c r="WMR2447" s="63"/>
      <c r="WMS2447" s="63"/>
      <c r="WMT2447" s="63"/>
      <c r="WMU2447" s="63"/>
      <c r="WMV2447" s="63"/>
      <c r="WMW2447" s="63"/>
      <c r="WMX2447" s="63"/>
      <c r="WMY2447" s="63"/>
      <c r="WMZ2447" s="63"/>
      <c r="WNA2447" s="63"/>
      <c r="WNB2447" s="63"/>
      <c r="WNC2447" s="63"/>
      <c r="WND2447" s="63"/>
      <c r="WNE2447" s="63"/>
      <c r="WNF2447" s="63"/>
      <c r="WNG2447" s="63"/>
      <c r="WNH2447" s="63"/>
      <c r="WNI2447" s="63"/>
      <c r="WNJ2447" s="63"/>
      <c r="WNK2447" s="63"/>
      <c r="WNL2447" s="63"/>
      <c r="WNM2447" s="63"/>
      <c r="WNN2447" s="63"/>
      <c r="WNO2447" s="63"/>
      <c r="WNP2447" s="63"/>
      <c r="WNQ2447" s="63"/>
      <c r="WNR2447" s="63"/>
      <c r="WNS2447" s="63"/>
      <c r="WNT2447" s="63"/>
      <c r="WNU2447" s="63"/>
      <c r="WNV2447" s="63"/>
      <c r="WNW2447" s="63"/>
      <c r="WNX2447" s="63"/>
      <c r="WNY2447" s="63"/>
      <c r="WNZ2447" s="63"/>
      <c r="WOA2447" s="63"/>
      <c r="WOB2447" s="63"/>
      <c r="WOC2447" s="63"/>
      <c r="WOD2447" s="63"/>
      <c r="WOE2447" s="63"/>
      <c r="WOF2447" s="63"/>
      <c r="WOG2447" s="63"/>
      <c r="WOH2447" s="63"/>
      <c r="WOI2447" s="63"/>
      <c r="WOJ2447" s="63"/>
      <c r="WOK2447" s="63"/>
      <c r="WOL2447" s="63"/>
      <c r="WOM2447" s="63"/>
      <c r="WON2447" s="63"/>
      <c r="WOO2447" s="63"/>
      <c r="WOP2447" s="63"/>
      <c r="WOQ2447" s="63"/>
      <c r="WOR2447" s="63"/>
      <c r="WOS2447" s="63"/>
      <c r="WOT2447" s="63"/>
      <c r="WOU2447" s="63"/>
      <c r="WOV2447" s="63"/>
      <c r="WOW2447" s="63"/>
      <c r="WOX2447" s="63"/>
      <c r="WOY2447" s="63"/>
      <c r="WOZ2447" s="63"/>
      <c r="WPA2447" s="63"/>
      <c r="WPB2447" s="63"/>
      <c r="WPC2447" s="63"/>
      <c r="WPD2447" s="63"/>
      <c r="WPE2447" s="63"/>
      <c r="WPF2447" s="63"/>
      <c r="WPG2447" s="63"/>
      <c r="WPH2447" s="63"/>
      <c r="WPI2447" s="63"/>
      <c r="WPJ2447" s="63"/>
      <c r="WPK2447" s="63"/>
      <c r="WPL2447" s="63"/>
      <c r="WPM2447" s="63"/>
      <c r="WPN2447" s="63"/>
      <c r="WPO2447" s="63"/>
      <c r="WPP2447" s="63"/>
      <c r="WPQ2447" s="63"/>
      <c r="WPR2447" s="63"/>
      <c r="WPS2447" s="63"/>
      <c r="WPT2447" s="63"/>
      <c r="WPU2447" s="63"/>
      <c r="WPV2447" s="63"/>
      <c r="WPW2447" s="63"/>
      <c r="WPX2447" s="63"/>
      <c r="WPY2447" s="63"/>
      <c r="WPZ2447" s="63"/>
      <c r="WQA2447" s="63"/>
      <c r="WQB2447" s="63"/>
      <c r="WQC2447" s="63"/>
      <c r="WQD2447" s="63"/>
      <c r="WQE2447" s="63"/>
      <c r="WQF2447" s="63"/>
      <c r="WQG2447" s="63"/>
      <c r="WQH2447" s="63"/>
      <c r="WQI2447" s="63"/>
      <c r="WQJ2447" s="63"/>
      <c r="WQK2447" s="63"/>
      <c r="WQL2447" s="63"/>
      <c r="WQM2447" s="63"/>
      <c r="WQN2447" s="63"/>
      <c r="WQO2447" s="63"/>
      <c r="WQP2447" s="63"/>
      <c r="WQQ2447" s="63"/>
      <c r="WQR2447" s="63"/>
      <c r="WQS2447" s="63"/>
      <c r="WQT2447" s="63"/>
      <c r="WQU2447" s="63"/>
      <c r="WQV2447" s="63"/>
      <c r="WQW2447" s="63"/>
      <c r="WQX2447" s="63"/>
      <c r="WQY2447" s="63"/>
      <c r="WQZ2447" s="63"/>
      <c r="WRA2447" s="63"/>
      <c r="WRB2447" s="63"/>
      <c r="WRC2447" s="63"/>
      <c r="WRD2447" s="63"/>
      <c r="WRE2447" s="63"/>
      <c r="WRF2447" s="63"/>
      <c r="WRG2447" s="63"/>
      <c r="WRH2447" s="63"/>
      <c r="WRI2447" s="63"/>
      <c r="WRJ2447" s="63"/>
      <c r="WRK2447" s="63"/>
      <c r="WRL2447" s="63"/>
      <c r="WRM2447" s="63"/>
      <c r="WRN2447" s="63"/>
      <c r="WRO2447" s="63"/>
      <c r="WRP2447" s="63"/>
      <c r="WRQ2447" s="63"/>
      <c r="WRR2447" s="63"/>
      <c r="WRS2447" s="63"/>
      <c r="WRT2447" s="63"/>
      <c r="WRU2447" s="63"/>
      <c r="WRV2447" s="63"/>
      <c r="WRW2447" s="63"/>
      <c r="WRX2447" s="63"/>
      <c r="WRY2447" s="63"/>
      <c r="WRZ2447" s="63"/>
      <c r="WSA2447" s="63"/>
      <c r="WSB2447" s="63"/>
      <c r="WSC2447" s="63"/>
      <c r="WSD2447" s="63"/>
      <c r="WSE2447" s="63"/>
      <c r="WSF2447" s="63"/>
      <c r="WSG2447" s="63"/>
      <c r="WSH2447" s="63"/>
      <c r="WSI2447" s="63"/>
      <c r="WSJ2447" s="63"/>
      <c r="WSK2447" s="63"/>
      <c r="WSL2447" s="63"/>
      <c r="WSM2447" s="63"/>
      <c r="WSN2447" s="63"/>
      <c r="WSO2447" s="63"/>
      <c r="WSP2447" s="63"/>
      <c r="WSQ2447" s="63"/>
      <c r="WSR2447" s="63"/>
      <c r="WSS2447" s="63"/>
      <c r="WST2447" s="63"/>
      <c r="WSU2447" s="63"/>
      <c r="WSV2447" s="63"/>
      <c r="WSW2447" s="63"/>
      <c r="WSX2447" s="63"/>
      <c r="WSY2447" s="63"/>
      <c r="WSZ2447" s="63"/>
      <c r="WTA2447" s="63"/>
      <c r="WTB2447" s="63"/>
      <c r="WTC2447" s="63"/>
      <c r="WTD2447" s="63"/>
      <c r="WTE2447" s="63"/>
      <c r="WTF2447" s="63"/>
      <c r="WTG2447" s="63"/>
      <c r="WTH2447" s="63"/>
      <c r="WTI2447" s="63"/>
      <c r="WTJ2447" s="63"/>
      <c r="WTK2447" s="63"/>
      <c r="WTL2447" s="63"/>
      <c r="WTM2447" s="63"/>
      <c r="WTN2447" s="63"/>
      <c r="WTO2447" s="63"/>
      <c r="WTP2447" s="63"/>
      <c r="WTQ2447" s="63"/>
      <c r="WTR2447" s="63"/>
      <c r="WTS2447" s="63"/>
      <c r="WTT2447" s="63"/>
      <c r="WTU2447" s="63"/>
      <c r="WTV2447" s="63"/>
      <c r="WTW2447" s="63"/>
      <c r="WTX2447" s="63"/>
      <c r="WTY2447" s="63"/>
      <c r="WTZ2447" s="63"/>
      <c r="WUA2447" s="63"/>
      <c r="WUB2447" s="63"/>
      <c r="WUC2447" s="63"/>
      <c r="WUD2447" s="63"/>
      <c r="WUE2447" s="63"/>
      <c r="WUF2447" s="63"/>
      <c r="WUG2447" s="63"/>
      <c r="WUH2447" s="63"/>
      <c r="WUI2447" s="63"/>
      <c r="WUJ2447" s="63"/>
      <c r="WUK2447" s="63"/>
      <c r="WUL2447" s="63"/>
      <c r="WUM2447" s="63"/>
      <c r="WUN2447" s="63"/>
      <c r="WUO2447" s="63"/>
      <c r="WUP2447" s="63"/>
      <c r="WUQ2447" s="63"/>
      <c r="WUR2447" s="63"/>
      <c r="WUS2447" s="63"/>
      <c r="WUT2447" s="63"/>
      <c r="WUU2447" s="63"/>
      <c r="WUV2447" s="63"/>
      <c r="WUW2447" s="63"/>
      <c r="WUX2447" s="63"/>
      <c r="WUY2447" s="63"/>
      <c r="WUZ2447" s="63"/>
      <c r="WVA2447" s="63"/>
      <c r="WVB2447" s="63"/>
      <c r="WVC2447" s="63"/>
      <c r="WVD2447" s="63"/>
      <c r="WVE2447" s="63"/>
      <c r="WVF2447" s="63"/>
      <c r="WVG2447" s="63"/>
      <c r="WVH2447" s="63"/>
      <c r="WVI2447" s="63"/>
      <c r="WVJ2447" s="63"/>
      <c r="WVK2447" s="63"/>
      <c r="WVL2447" s="63"/>
      <c r="WVM2447" s="63"/>
      <c r="WVN2447" s="63"/>
      <c r="WVO2447" s="63"/>
      <c r="WVP2447" s="63"/>
      <c r="WVQ2447" s="63"/>
      <c r="WVR2447" s="63"/>
      <c r="WVS2447" s="63"/>
      <c r="WVT2447" s="63"/>
      <c r="WVU2447" s="63"/>
      <c r="WVV2447" s="63"/>
      <c r="WVW2447" s="63"/>
      <c r="WVX2447" s="63"/>
      <c r="WVY2447" s="63"/>
      <c r="WVZ2447" s="63"/>
      <c r="WWA2447" s="63"/>
      <c r="WWB2447" s="63"/>
      <c r="WWC2447" s="63"/>
      <c r="WWD2447" s="63"/>
      <c r="WWE2447" s="63"/>
      <c r="WWF2447" s="63"/>
      <c r="WWG2447" s="63"/>
      <c r="WWH2447" s="63"/>
      <c r="WWI2447" s="63"/>
      <c r="WWJ2447" s="63"/>
      <c r="WWK2447" s="63"/>
      <c r="WWL2447" s="63"/>
      <c r="WWM2447" s="63"/>
      <c r="WWN2447" s="63"/>
      <c r="WWO2447" s="63"/>
      <c r="WWP2447" s="63"/>
      <c r="WWQ2447" s="63"/>
      <c r="WWR2447" s="63"/>
      <c r="WWS2447" s="63"/>
      <c r="WWT2447" s="63"/>
      <c r="WWU2447" s="63"/>
      <c r="WWV2447" s="63"/>
      <c r="WWW2447" s="63"/>
      <c r="WWX2447" s="63"/>
      <c r="WWY2447" s="63"/>
      <c r="WWZ2447" s="63"/>
      <c r="WXA2447" s="63"/>
      <c r="WXB2447" s="63"/>
      <c r="WXC2447" s="63"/>
      <c r="WXD2447" s="63"/>
      <c r="WXE2447" s="63"/>
      <c r="WXF2447" s="63"/>
      <c r="WXG2447" s="63"/>
      <c r="WXH2447" s="63"/>
      <c r="WXI2447" s="63"/>
      <c r="WXJ2447" s="63"/>
      <c r="WXK2447" s="63"/>
      <c r="WXL2447" s="63"/>
      <c r="WXM2447" s="63"/>
      <c r="WXN2447" s="63"/>
      <c r="WXO2447" s="63"/>
      <c r="WXP2447" s="63"/>
      <c r="WXQ2447" s="63"/>
      <c r="WXR2447" s="63"/>
      <c r="WXS2447" s="63"/>
      <c r="WXT2447" s="63"/>
      <c r="WXU2447" s="63"/>
      <c r="WXV2447" s="63"/>
      <c r="WXW2447" s="63"/>
      <c r="WXX2447" s="63"/>
      <c r="WXY2447" s="63"/>
      <c r="WXZ2447" s="63"/>
      <c r="WYA2447" s="63"/>
      <c r="WYB2447" s="63"/>
      <c r="WYC2447" s="63"/>
      <c r="WYD2447" s="63"/>
      <c r="WYE2447" s="63"/>
      <c r="WYF2447" s="63"/>
      <c r="WYG2447" s="63"/>
      <c r="WYH2447" s="63"/>
      <c r="WYI2447" s="63"/>
      <c r="WYJ2447" s="63"/>
      <c r="WYK2447" s="63"/>
      <c r="WYL2447" s="63"/>
      <c r="WYM2447" s="63"/>
      <c r="WYN2447" s="63"/>
      <c r="WYO2447" s="63"/>
      <c r="WYP2447" s="63"/>
      <c r="WYQ2447" s="63"/>
      <c r="WYR2447" s="63"/>
      <c r="WYS2447" s="63"/>
      <c r="WYT2447" s="63"/>
      <c r="WYU2447" s="63"/>
      <c r="WYV2447" s="63"/>
      <c r="WYW2447" s="63"/>
      <c r="WYX2447" s="63"/>
      <c r="WYY2447" s="63"/>
      <c r="WYZ2447" s="63"/>
      <c r="WZA2447" s="63"/>
      <c r="WZB2447" s="63"/>
      <c r="WZC2447" s="63"/>
      <c r="WZD2447" s="63"/>
      <c r="WZE2447" s="63"/>
      <c r="WZF2447" s="63"/>
      <c r="WZG2447" s="63"/>
      <c r="WZH2447" s="63"/>
      <c r="WZI2447" s="63"/>
      <c r="WZJ2447" s="63"/>
      <c r="WZK2447" s="63"/>
      <c r="WZL2447" s="63"/>
      <c r="WZM2447" s="63"/>
      <c r="WZN2447" s="63"/>
      <c r="WZO2447" s="63"/>
      <c r="WZP2447" s="63"/>
      <c r="WZQ2447" s="63"/>
      <c r="WZR2447" s="63"/>
      <c r="WZS2447" s="63"/>
      <c r="WZT2447" s="63"/>
      <c r="WZU2447" s="63"/>
      <c r="WZV2447" s="63"/>
      <c r="WZW2447" s="63"/>
      <c r="WZX2447" s="63"/>
      <c r="WZY2447" s="63"/>
      <c r="WZZ2447" s="63"/>
      <c r="XAA2447" s="63"/>
      <c r="XAB2447" s="63"/>
      <c r="XAC2447" s="63"/>
      <c r="XAD2447" s="63"/>
      <c r="XAE2447" s="63"/>
      <c r="XAF2447" s="63"/>
      <c r="XAG2447" s="63"/>
      <c r="XAH2447" s="63"/>
      <c r="XAI2447" s="63"/>
      <c r="XAJ2447" s="63"/>
      <c r="XAK2447" s="63"/>
      <c r="XAL2447" s="63"/>
      <c r="XAM2447" s="63"/>
      <c r="XAN2447" s="63"/>
      <c r="XAO2447" s="63"/>
      <c r="XAP2447" s="63"/>
      <c r="XAQ2447" s="63"/>
      <c r="XAR2447" s="63"/>
      <c r="XAS2447" s="63"/>
      <c r="XAT2447" s="63"/>
      <c r="XAU2447" s="63"/>
      <c r="XAV2447" s="63"/>
      <c r="XAW2447" s="63"/>
      <c r="XAX2447" s="63"/>
      <c r="XAY2447" s="63"/>
      <c r="XAZ2447" s="63"/>
      <c r="XBA2447" s="63"/>
      <c r="XBB2447" s="63"/>
      <c r="XBC2447" s="63"/>
      <c r="XBD2447" s="63"/>
      <c r="XBE2447" s="63"/>
      <c r="XBF2447" s="63"/>
      <c r="XBG2447" s="63"/>
      <c r="XBH2447" s="63"/>
      <c r="XBI2447" s="63"/>
      <c r="XBJ2447" s="63"/>
      <c r="XBK2447" s="63"/>
      <c r="XBL2447" s="63"/>
      <c r="XBM2447" s="63"/>
      <c r="XBN2447" s="63"/>
      <c r="XBO2447" s="63"/>
      <c r="XBP2447" s="63"/>
      <c r="XBQ2447" s="63"/>
      <c r="XBR2447" s="63"/>
      <c r="XBS2447" s="63"/>
      <c r="XBT2447" s="63"/>
      <c r="XBU2447" s="63"/>
      <c r="XBV2447" s="63"/>
      <c r="XBW2447" s="63"/>
      <c r="XBX2447" s="63"/>
      <c r="XBY2447" s="63"/>
      <c r="XBZ2447" s="63"/>
      <c r="XCA2447" s="63"/>
      <c r="XCB2447" s="63"/>
      <c r="XCC2447" s="63"/>
      <c r="XCD2447" s="63"/>
      <c r="XCE2447" s="63"/>
      <c r="XCF2447" s="63"/>
      <c r="XCG2447" s="63"/>
      <c r="XCH2447" s="63"/>
      <c r="XCI2447" s="63"/>
      <c r="XCJ2447" s="63"/>
      <c r="XCK2447" s="63"/>
      <c r="XCL2447" s="63"/>
      <c r="XCM2447" s="63"/>
      <c r="XCN2447" s="63"/>
      <c r="XCO2447" s="63"/>
      <c r="XCP2447" s="63"/>
      <c r="XCQ2447" s="63"/>
      <c r="XCR2447" s="63"/>
      <c r="XCS2447" s="63"/>
      <c r="XCT2447" s="63"/>
      <c r="XCU2447" s="63"/>
      <c r="XCV2447" s="63"/>
      <c r="XCW2447" s="63"/>
      <c r="XCX2447" s="63"/>
      <c r="XCY2447" s="63"/>
      <c r="XCZ2447" s="63"/>
      <c r="XDA2447" s="63"/>
      <c r="XDB2447" s="63"/>
      <c r="XDC2447" s="63"/>
      <c r="XDD2447" s="63"/>
      <c r="XDE2447" s="63"/>
      <c r="XDF2447" s="63"/>
      <c r="XDG2447" s="63"/>
      <c r="XDH2447" s="63"/>
      <c r="XDI2447" s="63"/>
      <c r="XDJ2447" s="63"/>
      <c r="XDK2447" s="63"/>
      <c r="XDL2447" s="63"/>
      <c r="XDM2447" s="63"/>
      <c r="XDN2447" s="63"/>
      <c r="XDO2447" s="63"/>
      <c r="XDP2447" s="63"/>
      <c r="XDQ2447" s="63"/>
      <c r="XDR2447" s="63"/>
      <c r="XDS2447" s="63"/>
      <c r="XDT2447" s="63"/>
      <c r="XDU2447" s="63"/>
      <c r="XDV2447" s="63"/>
      <c r="XDW2447" s="63"/>
      <c r="XDX2447" s="63"/>
      <c r="XDY2447" s="63"/>
      <c r="XDZ2447" s="63"/>
      <c r="XEA2447" s="63"/>
      <c r="XEB2447" s="63"/>
      <c r="XEC2447" s="63"/>
      <c r="XED2447" s="63"/>
      <c r="XEE2447" s="63"/>
      <c r="XEF2447" s="63"/>
      <c r="XEG2447" s="63"/>
      <c r="XEH2447" s="63"/>
      <c r="XEI2447" s="63"/>
      <c r="XEJ2447" s="63"/>
      <c r="XEK2447" s="63"/>
      <c r="XEL2447" s="63"/>
      <c r="XEM2447" s="63"/>
      <c r="XEN2447" s="63"/>
      <c r="XEO2447" s="63"/>
      <c r="XEP2447" s="63"/>
      <c r="XEQ2447" s="63"/>
      <c r="XER2447" s="63"/>
      <c r="XES2447" s="63"/>
      <c r="XET2447" s="63"/>
      <c r="XEU2447" s="63"/>
      <c r="XEV2447" s="63"/>
    </row>
    <row r="2448" spans="1:16376" s="57" customFormat="1" ht="14.25" customHeight="1">
      <c r="A2448" s="259" t="s">
        <v>8311</v>
      </c>
      <c r="B2448" s="136" t="s">
        <v>41</v>
      </c>
      <c r="C2448" s="136" t="s">
        <v>42</v>
      </c>
      <c r="D2448" s="45" t="s">
        <v>67</v>
      </c>
      <c r="E2448" s="136" t="s">
        <v>68</v>
      </c>
      <c r="F2448" s="310">
        <v>13200000</v>
      </c>
      <c r="G2448" s="310">
        <v>4400000</v>
      </c>
      <c r="H2448" s="87" t="s">
        <v>4068</v>
      </c>
      <c r="I2448" s="31" t="s">
        <v>8284</v>
      </c>
      <c r="J2448" s="58" t="s">
        <v>2062</v>
      </c>
      <c r="K2448" s="115">
        <v>1006537590</v>
      </c>
      <c r="L2448" s="47">
        <v>2</v>
      </c>
      <c r="M2448" s="390" t="s">
        <v>78</v>
      </c>
      <c r="N2448" s="136" t="s">
        <v>49</v>
      </c>
      <c r="O2448" s="39">
        <v>45931</v>
      </c>
      <c r="P2448" s="85" t="s">
        <v>50</v>
      </c>
      <c r="Q2448" s="41">
        <v>1117534434</v>
      </c>
      <c r="R2448" s="85" t="s">
        <v>51</v>
      </c>
      <c r="S2448" s="47" t="s">
        <v>52</v>
      </c>
      <c r="T2448" s="136">
        <v>90</v>
      </c>
      <c r="U2448" s="39">
        <v>45931</v>
      </c>
      <c r="V2448" s="39">
        <v>46022</v>
      </c>
      <c r="W2448" s="86" t="s">
        <v>2171</v>
      </c>
      <c r="X2448" s="47" t="s">
        <v>54</v>
      </c>
      <c r="Y2448" s="415">
        <v>553</v>
      </c>
      <c r="Z2448" s="415">
        <v>5051</v>
      </c>
      <c r="AA2448" s="136"/>
      <c r="AB2448" s="136"/>
      <c r="AC2448" s="136"/>
      <c r="AD2448" s="136"/>
      <c r="AE2448" s="136"/>
      <c r="AF2448" s="136"/>
      <c r="AG2448" s="136"/>
      <c r="AH2448" s="32"/>
      <c r="AI2448" s="44"/>
      <c r="AJ2448" s="136"/>
      <c r="AK2448" s="63"/>
      <c r="AL2448" s="63"/>
      <c r="AM2448" s="63"/>
      <c r="AN2448" s="63"/>
      <c r="AO2448" s="63"/>
      <c r="AP2448" s="63"/>
      <c r="AQ2448" s="63"/>
      <c r="AR2448" s="63"/>
      <c r="AS2448" s="63"/>
      <c r="AT2448" s="63"/>
      <c r="AU2448" s="32">
        <f>SUM(F2448+AD2448+AH2448+AL2448)</f>
        <v>13200000</v>
      </c>
      <c r="AV2448" s="63" t="s">
        <v>8251</v>
      </c>
      <c r="AW2448" s="31" t="s">
        <v>65</v>
      </c>
      <c r="AX2448" s="63"/>
      <c r="AY2448" s="63"/>
      <c r="AZ2448" s="63"/>
      <c r="BA2448" s="63"/>
      <c r="BB2448" s="63"/>
      <c r="BC2448" s="63"/>
      <c r="BD2448" s="63"/>
      <c r="BE2448" s="63"/>
      <c r="BF2448" s="63"/>
      <c r="BG2448" s="63"/>
      <c r="BH2448" s="63"/>
      <c r="BI2448" s="63"/>
      <c r="BJ2448" s="63"/>
      <c r="BK2448" s="63"/>
      <c r="BL2448" s="63"/>
      <c r="BM2448" s="63"/>
      <c r="BN2448" s="63"/>
      <c r="BO2448" s="63"/>
      <c r="BP2448" s="63"/>
      <c r="BQ2448" s="63"/>
      <c r="BR2448" s="63"/>
      <c r="BS2448" s="63"/>
      <c r="BT2448" s="63"/>
      <c r="BU2448" s="63"/>
      <c r="BV2448" s="63"/>
      <c r="BW2448" s="63"/>
      <c r="BX2448" s="63"/>
      <c r="BY2448" s="63"/>
      <c r="BZ2448" s="63"/>
      <c r="CA2448" s="63"/>
      <c r="CB2448" s="63"/>
      <c r="CC2448" s="63"/>
      <c r="CD2448" s="63"/>
      <c r="CE2448" s="63"/>
      <c r="CF2448" s="63"/>
      <c r="CG2448" s="63"/>
      <c r="CH2448" s="63"/>
      <c r="CI2448" s="63"/>
      <c r="CJ2448" s="63"/>
      <c r="CK2448" s="63"/>
      <c r="CL2448" s="63"/>
      <c r="CM2448" s="63"/>
      <c r="CN2448" s="63"/>
      <c r="CO2448" s="63"/>
      <c r="CP2448" s="63"/>
      <c r="CQ2448" s="63"/>
      <c r="CR2448" s="63"/>
      <c r="CS2448" s="63"/>
      <c r="CT2448" s="63"/>
      <c r="CU2448" s="63"/>
      <c r="CV2448" s="63"/>
      <c r="CW2448" s="63"/>
      <c r="CX2448" s="63"/>
      <c r="CY2448" s="63"/>
      <c r="CZ2448" s="63"/>
      <c r="DA2448" s="63"/>
      <c r="DB2448" s="63"/>
      <c r="DC2448" s="63"/>
      <c r="DD2448" s="63"/>
      <c r="DE2448" s="63"/>
      <c r="DF2448" s="63"/>
      <c r="DG2448" s="63"/>
      <c r="DH2448" s="63"/>
      <c r="DI2448" s="63"/>
      <c r="DJ2448" s="63"/>
      <c r="DK2448" s="63"/>
      <c r="DL2448" s="63"/>
      <c r="DM2448" s="63"/>
      <c r="DN2448" s="63"/>
      <c r="DO2448" s="63"/>
      <c r="DP2448" s="63"/>
      <c r="DQ2448" s="63"/>
      <c r="DR2448" s="63"/>
      <c r="DS2448" s="63"/>
      <c r="DT2448" s="63"/>
      <c r="DU2448" s="63"/>
      <c r="DV2448" s="63"/>
      <c r="DW2448" s="63"/>
      <c r="DX2448" s="63"/>
      <c r="DY2448" s="63"/>
      <c r="DZ2448" s="63"/>
      <c r="EA2448" s="63"/>
      <c r="EB2448" s="63"/>
      <c r="EC2448" s="63"/>
      <c r="ED2448" s="63"/>
      <c r="EE2448" s="63"/>
      <c r="EF2448" s="63"/>
      <c r="EG2448" s="63"/>
      <c r="EH2448" s="63"/>
      <c r="EI2448" s="63"/>
      <c r="EJ2448" s="63"/>
      <c r="EK2448" s="63"/>
      <c r="EL2448" s="63"/>
      <c r="EM2448" s="63"/>
      <c r="EN2448" s="63"/>
      <c r="EO2448" s="63"/>
      <c r="EP2448" s="63"/>
      <c r="EQ2448" s="63"/>
      <c r="ER2448" s="63"/>
      <c r="ES2448" s="63"/>
      <c r="ET2448" s="63"/>
      <c r="EU2448" s="63"/>
      <c r="EV2448" s="63"/>
      <c r="EW2448" s="63"/>
      <c r="EX2448" s="63"/>
      <c r="EY2448" s="63"/>
      <c r="EZ2448" s="63"/>
      <c r="FA2448" s="63"/>
      <c r="FB2448" s="63"/>
      <c r="FC2448" s="63"/>
      <c r="FD2448" s="63"/>
      <c r="FE2448" s="63"/>
      <c r="FF2448" s="63"/>
      <c r="FG2448" s="63"/>
      <c r="FH2448" s="63"/>
      <c r="FI2448" s="63"/>
      <c r="FJ2448" s="63"/>
      <c r="FK2448" s="63"/>
      <c r="FL2448" s="63"/>
      <c r="FM2448" s="63"/>
      <c r="FN2448" s="63"/>
      <c r="FO2448" s="63"/>
      <c r="FP2448" s="63"/>
      <c r="FQ2448" s="63"/>
      <c r="FR2448" s="63"/>
      <c r="FS2448" s="63"/>
      <c r="FT2448" s="63"/>
      <c r="FU2448" s="63"/>
      <c r="FV2448" s="63"/>
      <c r="FW2448" s="63"/>
      <c r="FX2448" s="63"/>
      <c r="FY2448" s="63"/>
      <c r="FZ2448" s="63"/>
      <c r="GA2448" s="63"/>
      <c r="GB2448" s="63"/>
      <c r="GC2448" s="63"/>
      <c r="GD2448" s="63"/>
      <c r="GE2448" s="63"/>
      <c r="GF2448" s="63"/>
      <c r="GG2448" s="63"/>
      <c r="GH2448" s="63"/>
      <c r="GI2448" s="63"/>
      <c r="GJ2448" s="63"/>
      <c r="GK2448" s="63"/>
      <c r="GL2448" s="63"/>
      <c r="GM2448" s="63"/>
      <c r="GN2448" s="63"/>
      <c r="GO2448" s="63"/>
      <c r="GP2448" s="63"/>
      <c r="GQ2448" s="63"/>
      <c r="GR2448" s="63"/>
      <c r="GS2448" s="63"/>
      <c r="GT2448" s="63"/>
      <c r="GU2448" s="63"/>
      <c r="GV2448" s="63"/>
      <c r="GW2448" s="63"/>
      <c r="GX2448" s="63"/>
      <c r="GY2448" s="63"/>
      <c r="GZ2448" s="63"/>
      <c r="HA2448" s="63"/>
      <c r="HB2448" s="63"/>
      <c r="HC2448" s="63"/>
      <c r="HD2448" s="63"/>
      <c r="HE2448" s="63"/>
      <c r="HF2448" s="63"/>
      <c r="HG2448" s="63"/>
      <c r="HH2448" s="63"/>
      <c r="HI2448" s="63"/>
      <c r="HJ2448" s="63"/>
      <c r="HK2448" s="63"/>
      <c r="HL2448" s="63"/>
      <c r="HM2448" s="63"/>
      <c r="HN2448" s="63"/>
      <c r="HO2448" s="63"/>
      <c r="HP2448" s="63"/>
      <c r="HQ2448" s="63"/>
      <c r="HR2448" s="63"/>
      <c r="HS2448" s="63"/>
      <c r="HT2448" s="63"/>
      <c r="HU2448" s="63"/>
      <c r="HV2448" s="63"/>
      <c r="HW2448" s="63"/>
      <c r="HX2448" s="63"/>
      <c r="HY2448" s="63"/>
      <c r="HZ2448" s="63"/>
      <c r="IA2448" s="63"/>
      <c r="IB2448" s="63"/>
      <c r="IC2448" s="63"/>
      <c r="ID2448" s="63"/>
      <c r="IE2448" s="63"/>
      <c r="IF2448" s="63"/>
      <c r="IG2448" s="63"/>
      <c r="IH2448" s="63"/>
      <c r="II2448" s="63"/>
      <c r="IJ2448" s="63"/>
      <c r="IK2448" s="63"/>
      <c r="IL2448" s="63"/>
      <c r="IM2448" s="63"/>
      <c r="IN2448" s="63"/>
      <c r="IO2448" s="63"/>
      <c r="IP2448" s="63"/>
      <c r="IQ2448" s="63"/>
      <c r="IR2448" s="63"/>
      <c r="IS2448" s="63"/>
      <c r="IT2448" s="63"/>
      <c r="IU2448" s="63"/>
      <c r="IV2448" s="63"/>
      <c r="IW2448" s="63"/>
      <c r="IX2448" s="63"/>
      <c r="IY2448" s="63"/>
      <c r="IZ2448" s="63"/>
      <c r="JA2448" s="63"/>
      <c r="JB2448" s="63"/>
      <c r="JC2448" s="63"/>
      <c r="JD2448" s="63"/>
      <c r="JE2448" s="63"/>
      <c r="JF2448" s="63"/>
      <c r="JG2448" s="63"/>
      <c r="JH2448" s="63"/>
      <c r="JI2448" s="63"/>
      <c r="JJ2448" s="63"/>
      <c r="JK2448" s="63"/>
      <c r="JL2448" s="63"/>
      <c r="JM2448" s="63"/>
      <c r="JN2448" s="63"/>
      <c r="JO2448" s="63"/>
      <c r="JP2448" s="63"/>
      <c r="JQ2448" s="63"/>
      <c r="JR2448" s="63"/>
      <c r="JS2448" s="63"/>
      <c r="JT2448" s="63"/>
      <c r="JU2448" s="63"/>
      <c r="JV2448" s="63"/>
      <c r="JW2448" s="63"/>
      <c r="JX2448" s="63"/>
      <c r="JY2448" s="63"/>
      <c r="JZ2448" s="63"/>
      <c r="KA2448" s="63"/>
      <c r="KB2448" s="63"/>
      <c r="KC2448" s="63"/>
      <c r="KD2448" s="63"/>
      <c r="KE2448" s="63"/>
      <c r="KF2448" s="63"/>
      <c r="KG2448" s="63"/>
      <c r="KH2448" s="63"/>
      <c r="KI2448" s="63"/>
      <c r="KJ2448" s="63"/>
      <c r="KK2448" s="63"/>
      <c r="KL2448" s="63"/>
      <c r="KM2448" s="63"/>
      <c r="KN2448" s="63"/>
      <c r="KO2448" s="63"/>
      <c r="KP2448" s="63"/>
      <c r="KQ2448" s="63"/>
      <c r="KR2448" s="63"/>
      <c r="KS2448" s="63"/>
      <c r="KT2448" s="63"/>
      <c r="KU2448" s="63"/>
      <c r="KV2448" s="63"/>
      <c r="KW2448" s="63"/>
      <c r="KX2448" s="63"/>
      <c r="KY2448" s="63"/>
      <c r="KZ2448" s="63"/>
      <c r="LA2448" s="63"/>
      <c r="LB2448" s="63"/>
      <c r="LC2448" s="63"/>
      <c r="LD2448" s="63"/>
      <c r="LE2448" s="63"/>
      <c r="LF2448" s="63"/>
      <c r="LG2448" s="63"/>
      <c r="LH2448" s="63"/>
      <c r="LI2448" s="63"/>
      <c r="LJ2448" s="63"/>
      <c r="LK2448" s="63"/>
      <c r="LL2448" s="63"/>
      <c r="LM2448" s="63"/>
      <c r="LN2448" s="63"/>
      <c r="LO2448" s="63"/>
      <c r="LP2448" s="63"/>
      <c r="LQ2448" s="63"/>
      <c r="LR2448" s="63"/>
      <c r="LS2448" s="63"/>
      <c r="LT2448" s="63"/>
      <c r="LU2448" s="63"/>
      <c r="LV2448" s="63"/>
      <c r="LW2448" s="63"/>
      <c r="LX2448" s="63"/>
      <c r="LY2448" s="63"/>
      <c r="LZ2448" s="63"/>
      <c r="MA2448" s="63"/>
      <c r="MB2448" s="63"/>
      <c r="MC2448" s="63"/>
      <c r="MD2448" s="63"/>
      <c r="ME2448" s="63"/>
      <c r="MF2448" s="63"/>
      <c r="MG2448" s="63"/>
      <c r="MH2448" s="63"/>
      <c r="MI2448" s="63"/>
      <c r="MJ2448" s="63"/>
      <c r="MK2448" s="63"/>
      <c r="ML2448" s="63"/>
      <c r="MM2448" s="63"/>
      <c r="MN2448" s="63"/>
      <c r="MO2448" s="63"/>
      <c r="MP2448" s="63"/>
      <c r="MQ2448" s="63"/>
      <c r="MR2448" s="63"/>
      <c r="MS2448" s="63"/>
      <c r="MT2448" s="63"/>
      <c r="MU2448" s="63"/>
      <c r="MV2448" s="63"/>
      <c r="MW2448" s="63"/>
      <c r="MX2448" s="63"/>
      <c r="MY2448" s="63"/>
      <c r="MZ2448" s="63"/>
      <c r="NA2448" s="63"/>
      <c r="NB2448" s="63"/>
      <c r="NC2448" s="63"/>
      <c r="ND2448" s="63"/>
      <c r="NE2448" s="63"/>
      <c r="NF2448" s="63"/>
      <c r="NG2448" s="63"/>
      <c r="NH2448" s="63"/>
      <c r="NI2448" s="63"/>
      <c r="NJ2448" s="63"/>
      <c r="NK2448" s="63"/>
      <c r="NL2448" s="63"/>
      <c r="NM2448" s="63"/>
      <c r="NN2448" s="63"/>
      <c r="NO2448" s="63"/>
      <c r="NP2448" s="63"/>
      <c r="NQ2448" s="63"/>
      <c r="NR2448" s="63"/>
      <c r="NS2448" s="63"/>
      <c r="NT2448" s="63"/>
      <c r="NU2448" s="63"/>
      <c r="NV2448" s="63"/>
      <c r="NW2448" s="63"/>
      <c r="NX2448" s="63"/>
      <c r="NY2448" s="63"/>
      <c r="NZ2448" s="63"/>
      <c r="OA2448" s="63"/>
      <c r="OB2448" s="63"/>
      <c r="OC2448" s="63"/>
      <c r="OD2448" s="63"/>
      <c r="OE2448" s="63"/>
      <c r="OF2448" s="63"/>
      <c r="OG2448" s="63"/>
      <c r="OH2448" s="63"/>
      <c r="OI2448" s="63"/>
      <c r="OJ2448" s="63"/>
      <c r="OK2448" s="63"/>
      <c r="OL2448" s="63"/>
      <c r="OM2448" s="63"/>
      <c r="ON2448" s="63"/>
      <c r="OO2448" s="63"/>
      <c r="OP2448" s="63"/>
      <c r="OQ2448" s="63"/>
      <c r="OR2448" s="63"/>
      <c r="OS2448" s="63"/>
      <c r="OT2448" s="63"/>
      <c r="OU2448" s="63"/>
      <c r="OV2448" s="63"/>
      <c r="OW2448" s="63"/>
      <c r="OX2448" s="63"/>
      <c r="OY2448" s="63"/>
      <c r="OZ2448" s="63"/>
      <c r="PA2448" s="63"/>
      <c r="PB2448" s="63"/>
      <c r="PC2448" s="63"/>
      <c r="PD2448" s="63"/>
      <c r="PE2448" s="63"/>
      <c r="PF2448" s="63"/>
      <c r="PG2448" s="63"/>
      <c r="PH2448" s="63"/>
      <c r="PI2448" s="63"/>
      <c r="PJ2448" s="63"/>
      <c r="PK2448" s="63"/>
      <c r="PL2448" s="63"/>
      <c r="PM2448" s="63"/>
      <c r="PN2448" s="63"/>
      <c r="PO2448" s="63"/>
      <c r="PP2448" s="63"/>
      <c r="PQ2448" s="63"/>
      <c r="PR2448" s="63"/>
      <c r="PS2448" s="63"/>
      <c r="PT2448" s="63"/>
      <c r="PU2448" s="63"/>
      <c r="PV2448" s="63"/>
      <c r="PW2448" s="63"/>
      <c r="PX2448" s="63"/>
      <c r="PY2448" s="63"/>
      <c r="PZ2448" s="63"/>
      <c r="QA2448" s="63"/>
      <c r="QB2448" s="63"/>
      <c r="QC2448" s="63"/>
      <c r="QD2448" s="63"/>
      <c r="QE2448" s="63"/>
      <c r="QF2448" s="63"/>
      <c r="QG2448" s="63"/>
      <c r="QH2448" s="63"/>
      <c r="QI2448" s="63"/>
      <c r="QJ2448" s="63"/>
      <c r="QK2448" s="63"/>
      <c r="QL2448" s="63"/>
      <c r="QM2448" s="63"/>
      <c r="QN2448" s="63"/>
      <c r="QO2448" s="63"/>
      <c r="QP2448" s="63"/>
      <c r="QQ2448" s="63"/>
      <c r="QR2448" s="63"/>
      <c r="QS2448" s="63"/>
      <c r="QT2448" s="63"/>
      <c r="QU2448" s="63"/>
      <c r="QV2448" s="63"/>
      <c r="QW2448" s="63"/>
      <c r="QX2448" s="63"/>
      <c r="QY2448" s="63"/>
      <c r="QZ2448" s="63"/>
      <c r="RA2448" s="63"/>
      <c r="RB2448" s="63"/>
      <c r="RC2448" s="63"/>
      <c r="RD2448" s="63"/>
      <c r="RE2448" s="63"/>
      <c r="RF2448" s="63"/>
      <c r="RG2448" s="63"/>
      <c r="RH2448" s="63"/>
      <c r="RI2448" s="63"/>
      <c r="RJ2448" s="63"/>
      <c r="RK2448" s="63"/>
      <c r="RL2448" s="63"/>
      <c r="RM2448" s="63"/>
      <c r="RN2448" s="63"/>
      <c r="RO2448" s="63"/>
      <c r="RP2448" s="63"/>
      <c r="RQ2448" s="63"/>
      <c r="RR2448" s="63"/>
      <c r="RS2448" s="63"/>
      <c r="RT2448" s="63"/>
      <c r="RU2448" s="63"/>
      <c r="RV2448" s="63"/>
      <c r="RW2448" s="63"/>
      <c r="RX2448" s="63"/>
      <c r="RY2448" s="63"/>
      <c r="RZ2448" s="63"/>
      <c r="SA2448" s="63"/>
      <c r="SB2448" s="63"/>
      <c r="SC2448" s="63"/>
      <c r="SD2448" s="63"/>
      <c r="SE2448" s="63"/>
      <c r="SF2448" s="63"/>
      <c r="SG2448" s="63"/>
      <c r="SH2448" s="63"/>
      <c r="SI2448" s="63"/>
      <c r="SJ2448" s="63"/>
      <c r="SK2448" s="63"/>
      <c r="SL2448" s="63"/>
      <c r="SM2448" s="63"/>
      <c r="SN2448" s="63"/>
      <c r="SO2448" s="63"/>
      <c r="SP2448" s="63"/>
      <c r="SQ2448" s="63"/>
      <c r="SR2448" s="63"/>
      <c r="SS2448" s="63"/>
      <c r="ST2448" s="63"/>
      <c r="SU2448" s="63"/>
      <c r="SV2448" s="63"/>
      <c r="SW2448" s="63"/>
      <c r="SX2448" s="63"/>
      <c r="SY2448" s="63"/>
      <c r="SZ2448" s="63"/>
      <c r="TA2448" s="63"/>
      <c r="TB2448" s="63"/>
      <c r="TC2448" s="63"/>
      <c r="TD2448" s="63"/>
      <c r="TE2448" s="63"/>
      <c r="TF2448" s="63"/>
      <c r="TG2448" s="63"/>
      <c r="TH2448" s="63"/>
      <c r="TI2448" s="63"/>
      <c r="TJ2448" s="63"/>
      <c r="TK2448" s="63"/>
      <c r="TL2448" s="63"/>
      <c r="TM2448" s="63"/>
      <c r="TN2448" s="63"/>
      <c r="TO2448" s="63"/>
      <c r="TP2448" s="63"/>
      <c r="TQ2448" s="63"/>
      <c r="TR2448" s="63"/>
      <c r="TS2448" s="63"/>
      <c r="TT2448" s="63"/>
      <c r="TU2448" s="63"/>
      <c r="TV2448" s="63"/>
      <c r="TW2448" s="63"/>
      <c r="TX2448" s="63"/>
      <c r="TY2448" s="63"/>
      <c r="TZ2448" s="63"/>
      <c r="UA2448" s="63"/>
      <c r="UB2448" s="63"/>
      <c r="UC2448" s="63"/>
      <c r="UD2448" s="63"/>
      <c r="UE2448" s="63"/>
      <c r="UF2448" s="63"/>
      <c r="UG2448" s="63"/>
      <c r="UH2448" s="63"/>
      <c r="UI2448" s="63"/>
      <c r="UJ2448" s="63"/>
      <c r="UK2448" s="63"/>
      <c r="UL2448" s="63"/>
      <c r="UM2448" s="63"/>
      <c r="UN2448" s="63"/>
      <c r="UO2448" s="63"/>
      <c r="UP2448" s="63"/>
      <c r="UQ2448" s="63"/>
      <c r="UR2448" s="63"/>
      <c r="US2448" s="63"/>
      <c r="UT2448" s="63"/>
      <c r="UU2448" s="63"/>
      <c r="UV2448" s="63"/>
      <c r="UW2448" s="63"/>
      <c r="UX2448" s="63"/>
      <c r="UY2448" s="63"/>
      <c r="UZ2448" s="63"/>
      <c r="VA2448" s="63"/>
      <c r="VB2448" s="63"/>
      <c r="VC2448" s="63"/>
      <c r="VD2448" s="63"/>
      <c r="VE2448" s="63"/>
      <c r="VF2448" s="63"/>
      <c r="VG2448" s="63"/>
      <c r="VH2448" s="63"/>
      <c r="VI2448" s="63"/>
      <c r="VJ2448" s="63"/>
      <c r="VK2448" s="63"/>
      <c r="VL2448" s="63"/>
      <c r="VM2448" s="63"/>
      <c r="VN2448" s="63"/>
      <c r="VO2448" s="63"/>
      <c r="VP2448" s="63"/>
      <c r="VQ2448" s="63"/>
      <c r="VR2448" s="63"/>
      <c r="VS2448" s="63"/>
      <c r="VT2448" s="63"/>
      <c r="VU2448" s="63"/>
      <c r="VV2448" s="63"/>
      <c r="VW2448" s="63"/>
      <c r="VX2448" s="63"/>
      <c r="VY2448" s="63"/>
      <c r="VZ2448" s="63"/>
      <c r="WA2448" s="63"/>
      <c r="WB2448" s="63"/>
      <c r="WC2448" s="63"/>
      <c r="WD2448" s="63"/>
      <c r="WE2448" s="63"/>
      <c r="WF2448" s="63"/>
      <c r="WG2448" s="63"/>
      <c r="WH2448" s="63"/>
      <c r="WI2448" s="63"/>
      <c r="WJ2448" s="63"/>
      <c r="WK2448" s="63"/>
      <c r="WL2448" s="63"/>
      <c r="WM2448" s="63"/>
      <c r="WN2448" s="63"/>
      <c r="WO2448" s="63"/>
      <c r="WP2448" s="63"/>
      <c r="WQ2448" s="63"/>
      <c r="WR2448" s="63"/>
      <c r="WS2448" s="63"/>
      <c r="WT2448" s="63"/>
      <c r="WU2448" s="63"/>
      <c r="WV2448" s="63"/>
      <c r="WW2448" s="63"/>
      <c r="WX2448" s="63"/>
      <c r="WY2448" s="63"/>
      <c r="WZ2448" s="63"/>
      <c r="XA2448" s="63"/>
      <c r="XB2448" s="63"/>
      <c r="XC2448" s="63"/>
      <c r="XD2448" s="63"/>
      <c r="XE2448" s="63"/>
      <c r="XF2448" s="63"/>
      <c r="XG2448" s="63"/>
      <c r="XH2448" s="63"/>
      <c r="XI2448" s="63"/>
      <c r="XJ2448" s="63"/>
      <c r="XK2448" s="63"/>
      <c r="XL2448" s="63"/>
      <c r="XM2448" s="63"/>
      <c r="XN2448" s="63"/>
      <c r="XO2448" s="63"/>
      <c r="XP2448" s="63"/>
      <c r="XQ2448" s="63"/>
      <c r="XR2448" s="63"/>
      <c r="XS2448" s="63"/>
      <c r="XT2448" s="63"/>
      <c r="XU2448" s="63"/>
      <c r="XV2448" s="63"/>
      <c r="XW2448" s="63"/>
      <c r="XX2448" s="63"/>
      <c r="XY2448" s="63"/>
      <c r="XZ2448" s="63"/>
      <c r="YA2448" s="63"/>
      <c r="YB2448" s="63"/>
      <c r="YC2448" s="63"/>
      <c r="YD2448" s="63"/>
      <c r="YE2448" s="63"/>
      <c r="YF2448" s="63"/>
      <c r="YG2448" s="63"/>
      <c r="YH2448" s="63"/>
      <c r="YI2448" s="63"/>
      <c r="YJ2448" s="63"/>
      <c r="YK2448" s="63"/>
      <c r="YL2448" s="63"/>
      <c r="YM2448" s="63"/>
      <c r="YN2448" s="63"/>
      <c r="YO2448" s="63"/>
      <c r="YP2448" s="63"/>
      <c r="YQ2448" s="63"/>
      <c r="YR2448" s="63"/>
      <c r="YS2448" s="63"/>
      <c r="YT2448" s="63"/>
      <c r="YU2448" s="63"/>
      <c r="YV2448" s="63"/>
      <c r="YW2448" s="63"/>
      <c r="YX2448" s="63"/>
      <c r="YY2448" s="63"/>
      <c r="YZ2448" s="63"/>
      <c r="ZA2448" s="63"/>
      <c r="ZB2448" s="63"/>
      <c r="ZC2448" s="63"/>
      <c r="ZD2448" s="63"/>
      <c r="ZE2448" s="63"/>
      <c r="ZF2448" s="63"/>
      <c r="ZG2448" s="63"/>
      <c r="ZH2448" s="63"/>
      <c r="ZI2448" s="63"/>
      <c r="ZJ2448" s="63"/>
      <c r="ZK2448" s="63"/>
      <c r="ZL2448" s="63"/>
      <c r="ZM2448" s="63"/>
      <c r="ZN2448" s="63"/>
      <c r="ZO2448" s="63"/>
      <c r="ZP2448" s="63"/>
      <c r="ZQ2448" s="63"/>
      <c r="ZR2448" s="63"/>
      <c r="ZS2448" s="63"/>
      <c r="ZT2448" s="63"/>
      <c r="ZU2448" s="63"/>
      <c r="ZV2448" s="63"/>
      <c r="ZW2448" s="63"/>
      <c r="ZX2448" s="63"/>
      <c r="ZY2448" s="63"/>
      <c r="ZZ2448" s="63"/>
      <c r="AAA2448" s="63"/>
      <c r="AAB2448" s="63"/>
      <c r="AAC2448" s="63"/>
      <c r="AAD2448" s="63"/>
      <c r="AAE2448" s="63"/>
      <c r="AAF2448" s="63"/>
      <c r="AAG2448" s="63"/>
      <c r="AAH2448" s="63"/>
      <c r="AAI2448" s="63"/>
      <c r="AAJ2448" s="63"/>
      <c r="AAK2448" s="63"/>
      <c r="AAL2448" s="63"/>
      <c r="AAM2448" s="63"/>
      <c r="AAN2448" s="63"/>
      <c r="AAO2448" s="63"/>
      <c r="AAP2448" s="63"/>
      <c r="AAQ2448" s="63"/>
      <c r="AAR2448" s="63"/>
      <c r="AAS2448" s="63"/>
      <c r="AAT2448" s="63"/>
      <c r="AAU2448" s="63"/>
      <c r="AAV2448" s="63"/>
      <c r="AAW2448" s="63"/>
      <c r="AAX2448" s="63"/>
      <c r="AAY2448" s="63"/>
      <c r="AAZ2448" s="63"/>
      <c r="ABA2448" s="63"/>
      <c r="ABB2448" s="63"/>
      <c r="ABC2448" s="63"/>
      <c r="ABD2448" s="63"/>
      <c r="ABE2448" s="63"/>
      <c r="ABF2448" s="63"/>
      <c r="ABG2448" s="63"/>
      <c r="ABH2448" s="63"/>
      <c r="ABI2448" s="63"/>
      <c r="ABJ2448" s="63"/>
      <c r="ABK2448" s="63"/>
      <c r="ABL2448" s="63"/>
      <c r="ABM2448" s="63"/>
      <c r="ABN2448" s="63"/>
      <c r="ABO2448" s="63"/>
      <c r="ABP2448" s="63"/>
      <c r="ABQ2448" s="63"/>
      <c r="ABR2448" s="63"/>
      <c r="ABS2448" s="63"/>
      <c r="ABT2448" s="63"/>
      <c r="ABU2448" s="63"/>
      <c r="ABV2448" s="63"/>
      <c r="ABW2448" s="63"/>
      <c r="ABX2448" s="63"/>
      <c r="ABY2448" s="63"/>
      <c r="ABZ2448" s="63"/>
      <c r="ACA2448" s="63"/>
      <c r="ACB2448" s="63"/>
      <c r="ACC2448" s="63"/>
      <c r="ACD2448" s="63"/>
      <c r="ACE2448" s="63"/>
      <c r="ACF2448" s="63"/>
      <c r="ACG2448" s="63"/>
      <c r="ACH2448" s="63"/>
      <c r="ACI2448" s="63"/>
      <c r="ACJ2448" s="63"/>
      <c r="ACK2448" s="63"/>
      <c r="ACL2448" s="63"/>
      <c r="ACM2448" s="63"/>
      <c r="ACN2448" s="63"/>
      <c r="ACO2448" s="63"/>
      <c r="ACP2448" s="63"/>
      <c r="ACQ2448" s="63"/>
      <c r="ACR2448" s="63"/>
      <c r="ACS2448" s="63"/>
      <c r="ACT2448" s="63"/>
      <c r="ACU2448" s="63"/>
      <c r="ACV2448" s="63"/>
      <c r="ACW2448" s="63"/>
      <c r="ACX2448" s="63"/>
      <c r="ACY2448" s="63"/>
      <c r="ACZ2448" s="63"/>
      <c r="ADA2448" s="63"/>
      <c r="ADB2448" s="63"/>
      <c r="ADC2448" s="63"/>
      <c r="ADD2448" s="63"/>
      <c r="ADE2448" s="63"/>
      <c r="ADF2448" s="63"/>
      <c r="ADG2448" s="63"/>
      <c r="ADH2448" s="63"/>
      <c r="ADI2448" s="63"/>
      <c r="ADJ2448" s="63"/>
      <c r="ADK2448" s="63"/>
      <c r="ADL2448" s="63"/>
      <c r="ADM2448" s="63"/>
      <c r="ADN2448" s="63"/>
      <c r="ADO2448" s="63"/>
      <c r="ADP2448" s="63"/>
      <c r="ADQ2448" s="63"/>
      <c r="ADR2448" s="63"/>
      <c r="ADS2448" s="63"/>
      <c r="ADT2448" s="63"/>
      <c r="ADU2448" s="63"/>
      <c r="ADV2448" s="63"/>
      <c r="ADW2448" s="63"/>
      <c r="ADX2448" s="63"/>
      <c r="ADY2448" s="63"/>
      <c r="ADZ2448" s="63"/>
      <c r="AEA2448" s="63"/>
      <c r="AEB2448" s="63"/>
      <c r="AEC2448" s="63"/>
      <c r="AED2448" s="63"/>
      <c r="AEE2448" s="63"/>
      <c r="AEF2448" s="63"/>
      <c r="AEG2448" s="63"/>
      <c r="AEH2448" s="63"/>
      <c r="AEI2448" s="63"/>
      <c r="AEJ2448" s="63"/>
      <c r="AEK2448" s="63"/>
      <c r="AEL2448" s="63"/>
      <c r="AEM2448" s="63"/>
      <c r="AEN2448" s="63"/>
      <c r="AEO2448" s="63"/>
      <c r="AEP2448" s="63"/>
      <c r="AEQ2448" s="63"/>
      <c r="AER2448" s="63"/>
      <c r="AES2448" s="63"/>
      <c r="AET2448" s="63"/>
      <c r="AEU2448" s="63"/>
      <c r="AEV2448" s="63"/>
      <c r="AEW2448" s="63"/>
      <c r="AEX2448" s="63"/>
      <c r="AEY2448" s="63"/>
      <c r="AEZ2448" s="63"/>
      <c r="AFA2448" s="63"/>
      <c r="AFB2448" s="63"/>
      <c r="AFC2448" s="63"/>
      <c r="AFD2448" s="63"/>
      <c r="AFE2448" s="63"/>
      <c r="AFF2448" s="63"/>
      <c r="AFG2448" s="63"/>
      <c r="AFH2448" s="63"/>
      <c r="AFI2448" s="63"/>
      <c r="AFJ2448" s="63"/>
      <c r="AFK2448" s="63"/>
      <c r="AFL2448" s="63"/>
      <c r="AFM2448" s="63"/>
      <c r="AFN2448" s="63"/>
      <c r="AFO2448" s="63"/>
      <c r="AFP2448" s="63"/>
      <c r="AFQ2448" s="63"/>
      <c r="AFR2448" s="63"/>
      <c r="AFS2448" s="63"/>
      <c r="AFT2448" s="63"/>
      <c r="AFU2448" s="63"/>
      <c r="AFV2448" s="63"/>
      <c r="AFW2448" s="63"/>
      <c r="AFX2448" s="63"/>
      <c r="AFY2448" s="63"/>
      <c r="AFZ2448" s="63"/>
      <c r="AGA2448" s="63"/>
      <c r="AGB2448" s="63"/>
      <c r="AGC2448" s="63"/>
      <c r="AGD2448" s="63"/>
      <c r="AGE2448" s="63"/>
      <c r="AGF2448" s="63"/>
      <c r="AGG2448" s="63"/>
      <c r="AGH2448" s="63"/>
      <c r="AGI2448" s="63"/>
      <c r="AGJ2448" s="63"/>
      <c r="AGK2448" s="63"/>
      <c r="AGL2448" s="63"/>
      <c r="AGM2448" s="63"/>
      <c r="AGN2448" s="63"/>
      <c r="AGO2448" s="63"/>
      <c r="AGP2448" s="63"/>
      <c r="AGQ2448" s="63"/>
      <c r="AGR2448" s="63"/>
      <c r="AGS2448" s="63"/>
      <c r="AGT2448" s="63"/>
      <c r="AGU2448" s="63"/>
      <c r="AGV2448" s="63"/>
      <c r="AGW2448" s="63"/>
      <c r="AGX2448" s="63"/>
      <c r="AGY2448" s="63"/>
      <c r="AGZ2448" s="63"/>
      <c r="AHA2448" s="63"/>
      <c r="AHB2448" s="63"/>
      <c r="AHC2448" s="63"/>
      <c r="AHD2448" s="63"/>
      <c r="AHE2448" s="63"/>
      <c r="AHF2448" s="63"/>
      <c r="AHG2448" s="63"/>
      <c r="AHH2448" s="63"/>
      <c r="AHI2448" s="63"/>
      <c r="AHJ2448" s="63"/>
      <c r="AHK2448" s="63"/>
      <c r="AHL2448" s="63"/>
      <c r="AHM2448" s="63"/>
      <c r="AHN2448" s="63"/>
      <c r="AHO2448" s="63"/>
      <c r="AHP2448" s="63"/>
      <c r="AHQ2448" s="63"/>
      <c r="AHR2448" s="63"/>
      <c r="AHS2448" s="63"/>
      <c r="AHT2448" s="63"/>
      <c r="AHU2448" s="63"/>
      <c r="AHV2448" s="63"/>
      <c r="AHW2448" s="63"/>
      <c r="AHX2448" s="63"/>
      <c r="AHY2448" s="63"/>
      <c r="AHZ2448" s="63"/>
      <c r="AIA2448" s="63"/>
      <c r="AIB2448" s="63"/>
      <c r="AIC2448" s="63"/>
      <c r="AID2448" s="63"/>
      <c r="AIE2448" s="63"/>
      <c r="AIF2448" s="63"/>
      <c r="AIG2448" s="63"/>
      <c r="AIH2448" s="63"/>
      <c r="AII2448" s="63"/>
      <c r="AIJ2448" s="63"/>
      <c r="AIK2448" s="63"/>
      <c r="AIL2448" s="63"/>
      <c r="AIM2448" s="63"/>
      <c r="AIN2448" s="63"/>
      <c r="AIO2448" s="63"/>
      <c r="AIP2448" s="63"/>
      <c r="AIQ2448" s="63"/>
      <c r="AIR2448" s="63"/>
      <c r="AIS2448" s="63"/>
      <c r="AIT2448" s="63"/>
      <c r="AIU2448" s="63"/>
      <c r="AIV2448" s="63"/>
      <c r="AIW2448" s="63"/>
      <c r="AIX2448" s="63"/>
      <c r="AIY2448" s="63"/>
      <c r="AIZ2448" s="63"/>
      <c r="AJA2448" s="63"/>
      <c r="AJB2448" s="63"/>
      <c r="AJC2448" s="63"/>
      <c r="AJD2448" s="63"/>
      <c r="AJE2448" s="63"/>
      <c r="AJF2448" s="63"/>
      <c r="AJG2448" s="63"/>
      <c r="AJH2448" s="63"/>
      <c r="AJI2448" s="63"/>
      <c r="AJJ2448" s="63"/>
      <c r="AJK2448" s="63"/>
      <c r="AJL2448" s="63"/>
      <c r="AJM2448" s="63"/>
      <c r="AJN2448" s="63"/>
      <c r="AJO2448" s="63"/>
      <c r="AJP2448" s="63"/>
      <c r="AJQ2448" s="63"/>
      <c r="AJR2448" s="63"/>
      <c r="AJS2448" s="63"/>
      <c r="AJT2448" s="63"/>
      <c r="AJU2448" s="63"/>
      <c r="AJV2448" s="63"/>
      <c r="AJW2448" s="63"/>
      <c r="AJX2448" s="63"/>
      <c r="AJY2448" s="63"/>
      <c r="AJZ2448" s="63"/>
      <c r="AKA2448" s="63"/>
      <c r="AKB2448" s="63"/>
      <c r="AKC2448" s="63"/>
      <c r="AKD2448" s="63"/>
      <c r="AKE2448" s="63"/>
      <c r="AKF2448" s="63"/>
      <c r="AKG2448" s="63"/>
      <c r="AKH2448" s="63"/>
      <c r="AKI2448" s="63"/>
      <c r="AKJ2448" s="63"/>
      <c r="AKK2448" s="63"/>
      <c r="AKL2448" s="63"/>
      <c r="AKM2448" s="63"/>
      <c r="AKN2448" s="63"/>
      <c r="AKO2448" s="63"/>
      <c r="AKP2448" s="63"/>
      <c r="AKQ2448" s="63"/>
      <c r="AKR2448" s="63"/>
      <c r="AKS2448" s="63"/>
      <c r="AKT2448" s="63"/>
      <c r="AKU2448" s="63"/>
      <c r="AKV2448" s="63"/>
      <c r="AKW2448" s="63"/>
      <c r="AKX2448" s="63"/>
      <c r="AKY2448" s="63"/>
      <c r="AKZ2448" s="63"/>
      <c r="ALA2448" s="63"/>
      <c r="ALB2448" s="63"/>
      <c r="ALC2448" s="63"/>
      <c r="ALD2448" s="63"/>
      <c r="ALE2448" s="63"/>
      <c r="ALF2448" s="63"/>
      <c r="ALG2448" s="63"/>
      <c r="ALH2448" s="63"/>
      <c r="ALI2448" s="63"/>
      <c r="ALJ2448" s="63"/>
      <c r="ALK2448" s="63"/>
      <c r="ALL2448" s="63"/>
      <c r="ALM2448" s="63"/>
      <c r="ALN2448" s="63"/>
      <c r="ALO2448" s="63"/>
      <c r="ALP2448" s="63"/>
      <c r="ALQ2448" s="63"/>
      <c r="ALR2448" s="63"/>
      <c r="ALS2448" s="63"/>
      <c r="ALT2448" s="63"/>
      <c r="ALU2448" s="63"/>
      <c r="ALV2448" s="63"/>
      <c r="ALW2448" s="63"/>
      <c r="ALX2448" s="63"/>
      <c r="ALY2448" s="63"/>
      <c r="ALZ2448" s="63"/>
      <c r="AMA2448" s="63"/>
      <c r="AMB2448" s="63"/>
      <c r="AMC2448" s="63"/>
      <c r="AMD2448" s="63"/>
      <c r="AME2448" s="63"/>
      <c r="AMF2448" s="63"/>
      <c r="AMG2448" s="63"/>
      <c r="AMH2448" s="63"/>
      <c r="AMI2448" s="63"/>
      <c r="AMJ2448" s="63"/>
      <c r="AMK2448" s="63"/>
      <c r="AML2448" s="63"/>
      <c r="AMM2448" s="63"/>
      <c r="AMN2448" s="63"/>
      <c r="AMO2448" s="63"/>
      <c r="AMP2448" s="63"/>
      <c r="AMQ2448" s="63"/>
      <c r="AMR2448" s="63"/>
      <c r="AMS2448" s="63"/>
      <c r="AMT2448" s="63"/>
      <c r="AMU2448" s="63"/>
      <c r="AMV2448" s="63"/>
      <c r="AMW2448" s="63"/>
      <c r="AMX2448" s="63"/>
      <c r="AMY2448" s="63"/>
      <c r="AMZ2448" s="63"/>
      <c r="ANA2448" s="63"/>
      <c r="ANB2448" s="63"/>
      <c r="ANC2448" s="63"/>
      <c r="AND2448" s="63"/>
      <c r="ANE2448" s="63"/>
      <c r="ANF2448" s="63"/>
      <c r="ANG2448" s="63"/>
      <c r="ANH2448" s="63"/>
      <c r="ANI2448" s="63"/>
      <c r="ANJ2448" s="63"/>
      <c r="ANK2448" s="63"/>
      <c r="ANL2448" s="63"/>
      <c r="ANM2448" s="63"/>
      <c r="ANN2448" s="63"/>
      <c r="ANO2448" s="63"/>
      <c r="ANP2448" s="63"/>
      <c r="ANQ2448" s="63"/>
      <c r="ANR2448" s="63"/>
      <c r="ANS2448" s="63"/>
      <c r="ANT2448" s="63"/>
      <c r="ANU2448" s="63"/>
      <c r="ANV2448" s="63"/>
      <c r="ANW2448" s="63"/>
      <c r="ANX2448" s="63"/>
      <c r="ANY2448" s="63"/>
      <c r="ANZ2448" s="63"/>
      <c r="AOA2448" s="63"/>
      <c r="AOB2448" s="63"/>
      <c r="AOC2448" s="63"/>
      <c r="AOD2448" s="63"/>
      <c r="AOE2448" s="63"/>
      <c r="AOF2448" s="63"/>
      <c r="AOG2448" s="63"/>
      <c r="AOH2448" s="63"/>
      <c r="AOI2448" s="63"/>
      <c r="AOJ2448" s="63"/>
      <c r="AOK2448" s="63"/>
      <c r="AOL2448" s="63"/>
      <c r="AOM2448" s="63"/>
      <c r="AON2448" s="63"/>
      <c r="AOO2448" s="63"/>
      <c r="AOP2448" s="63"/>
      <c r="AOQ2448" s="63"/>
      <c r="AOR2448" s="63"/>
      <c r="AOS2448" s="63"/>
      <c r="AOT2448" s="63"/>
      <c r="AOU2448" s="63"/>
      <c r="AOV2448" s="63"/>
      <c r="AOW2448" s="63"/>
      <c r="AOX2448" s="63"/>
      <c r="AOY2448" s="63"/>
      <c r="AOZ2448" s="63"/>
      <c r="APA2448" s="63"/>
      <c r="APB2448" s="63"/>
      <c r="APC2448" s="63"/>
      <c r="APD2448" s="63"/>
      <c r="APE2448" s="63"/>
      <c r="APF2448" s="63"/>
      <c r="APG2448" s="63"/>
      <c r="APH2448" s="63"/>
      <c r="API2448" s="63"/>
      <c r="APJ2448" s="63"/>
      <c r="APK2448" s="63"/>
      <c r="APL2448" s="63"/>
      <c r="APM2448" s="63"/>
      <c r="APN2448" s="63"/>
      <c r="APO2448" s="63"/>
      <c r="APP2448" s="63"/>
      <c r="APQ2448" s="63"/>
      <c r="APR2448" s="63"/>
      <c r="APS2448" s="63"/>
      <c r="APT2448" s="63"/>
      <c r="APU2448" s="63"/>
      <c r="APV2448" s="63"/>
      <c r="APW2448" s="63"/>
      <c r="APX2448" s="63"/>
      <c r="APY2448" s="63"/>
      <c r="APZ2448" s="63"/>
      <c r="AQA2448" s="63"/>
      <c r="AQB2448" s="63"/>
      <c r="AQC2448" s="63"/>
      <c r="AQD2448" s="63"/>
      <c r="AQE2448" s="63"/>
      <c r="AQF2448" s="63"/>
      <c r="AQG2448" s="63"/>
      <c r="AQH2448" s="63"/>
      <c r="AQI2448" s="63"/>
      <c r="AQJ2448" s="63"/>
      <c r="AQK2448" s="63"/>
      <c r="AQL2448" s="63"/>
      <c r="AQM2448" s="63"/>
      <c r="AQN2448" s="63"/>
      <c r="AQO2448" s="63"/>
      <c r="AQP2448" s="63"/>
      <c r="AQQ2448" s="63"/>
      <c r="AQR2448" s="63"/>
      <c r="AQS2448" s="63"/>
      <c r="AQT2448" s="63"/>
      <c r="AQU2448" s="63"/>
      <c r="AQV2448" s="63"/>
      <c r="AQW2448" s="63"/>
      <c r="AQX2448" s="63"/>
      <c r="AQY2448" s="63"/>
      <c r="AQZ2448" s="63"/>
      <c r="ARA2448" s="63"/>
      <c r="ARB2448" s="63"/>
      <c r="ARC2448" s="63"/>
      <c r="ARD2448" s="63"/>
      <c r="ARE2448" s="63"/>
      <c r="ARF2448" s="63"/>
      <c r="ARG2448" s="63"/>
      <c r="ARH2448" s="63"/>
      <c r="ARI2448" s="63"/>
      <c r="ARJ2448" s="63"/>
      <c r="ARK2448" s="63"/>
      <c r="ARL2448" s="63"/>
      <c r="ARM2448" s="63"/>
      <c r="ARN2448" s="63"/>
      <c r="ARO2448" s="63"/>
      <c r="ARP2448" s="63"/>
      <c r="ARQ2448" s="63"/>
      <c r="ARR2448" s="63"/>
      <c r="ARS2448" s="63"/>
      <c r="ART2448" s="63"/>
      <c r="ARU2448" s="63"/>
      <c r="ARV2448" s="63"/>
      <c r="ARW2448" s="63"/>
      <c r="ARX2448" s="63"/>
      <c r="ARY2448" s="63"/>
      <c r="ARZ2448" s="63"/>
      <c r="ASA2448" s="63"/>
      <c r="ASB2448" s="63"/>
      <c r="ASC2448" s="63"/>
      <c r="ASD2448" s="63"/>
      <c r="ASE2448" s="63"/>
      <c r="ASF2448" s="63"/>
      <c r="ASG2448" s="63"/>
      <c r="ASH2448" s="63"/>
      <c r="ASI2448" s="63"/>
      <c r="ASJ2448" s="63"/>
      <c r="ASK2448" s="63"/>
      <c r="ASL2448" s="63"/>
      <c r="ASM2448" s="63"/>
      <c r="ASN2448" s="63"/>
      <c r="ASO2448" s="63"/>
      <c r="ASP2448" s="63"/>
      <c r="ASQ2448" s="63"/>
      <c r="ASR2448" s="63"/>
      <c r="ASS2448" s="63"/>
      <c r="AST2448" s="63"/>
      <c r="ASU2448" s="63"/>
      <c r="ASV2448" s="63"/>
      <c r="ASW2448" s="63"/>
      <c r="ASX2448" s="63"/>
      <c r="ASY2448" s="63"/>
      <c r="ASZ2448" s="63"/>
      <c r="ATA2448" s="63"/>
      <c r="ATB2448" s="63"/>
      <c r="ATC2448" s="63"/>
      <c r="ATD2448" s="63"/>
      <c r="ATE2448" s="63"/>
      <c r="ATF2448" s="63"/>
      <c r="ATG2448" s="63"/>
      <c r="ATH2448" s="63"/>
      <c r="ATI2448" s="63"/>
      <c r="ATJ2448" s="63"/>
      <c r="ATK2448" s="63"/>
      <c r="ATL2448" s="63"/>
      <c r="ATM2448" s="63"/>
      <c r="ATN2448" s="63"/>
      <c r="ATO2448" s="63"/>
      <c r="ATP2448" s="63"/>
      <c r="ATQ2448" s="63"/>
      <c r="ATR2448" s="63"/>
      <c r="ATS2448" s="63"/>
      <c r="ATT2448" s="63"/>
      <c r="ATU2448" s="63"/>
      <c r="ATV2448" s="63"/>
      <c r="ATW2448" s="63"/>
      <c r="ATX2448" s="63"/>
      <c r="ATY2448" s="63"/>
      <c r="ATZ2448" s="63"/>
      <c r="AUA2448" s="63"/>
      <c r="AUB2448" s="63"/>
      <c r="AUC2448" s="63"/>
      <c r="AUD2448" s="63"/>
      <c r="AUE2448" s="63"/>
      <c r="AUF2448" s="63"/>
      <c r="AUG2448" s="63"/>
      <c r="AUH2448" s="63"/>
      <c r="AUI2448" s="63"/>
      <c r="AUJ2448" s="63"/>
      <c r="AUK2448" s="63"/>
      <c r="AUL2448" s="63"/>
      <c r="AUM2448" s="63"/>
      <c r="AUN2448" s="63"/>
      <c r="AUO2448" s="63"/>
      <c r="AUP2448" s="63"/>
      <c r="AUQ2448" s="63"/>
      <c r="AUR2448" s="63"/>
      <c r="AUS2448" s="63"/>
      <c r="AUT2448" s="63"/>
      <c r="AUU2448" s="63"/>
      <c r="AUV2448" s="63"/>
      <c r="AUW2448" s="63"/>
      <c r="AUX2448" s="63"/>
      <c r="AUY2448" s="63"/>
      <c r="AUZ2448" s="63"/>
      <c r="AVA2448" s="63"/>
      <c r="AVB2448" s="63"/>
      <c r="AVC2448" s="63"/>
      <c r="AVD2448" s="63"/>
      <c r="AVE2448" s="63"/>
      <c r="AVF2448" s="63"/>
      <c r="AVG2448" s="63"/>
      <c r="AVH2448" s="63"/>
      <c r="AVI2448" s="63"/>
      <c r="AVJ2448" s="63"/>
      <c r="AVK2448" s="63"/>
      <c r="AVL2448" s="63"/>
      <c r="AVM2448" s="63"/>
      <c r="AVN2448" s="63"/>
      <c r="AVO2448" s="63"/>
      <c r="AVP2448" s="63"/>
      <c r="AVQ2448" s="63"/>
      <c r="AVR2448" s="63"/>
      <c r="AVS2448" s="63"/>
      <c r="AVT2448" s="63"/>
      <c r="AVU2448" s="63"/>
      <c r="AVV2448" s="63"/>
      <c r="AVW2448" s="63"/>
      <c r="AVX2448" s="63"/>
      <c r="AVY2448" s="63"/>
      <c r="AVZ2448" s="63"/>
      <c r="AWA2448" s="63"/>
      <c r="AWB2448" s="63"/>
      <c r="AWC2448" s="63"/>
      <c r="AWD2448" s="63"/>
      <c r="AWE2448" s="63"/>
      <c r="AWF2448" s="63"/>
      <c r="AWG2448" s="63"/>
      <c r="AWH2448" s="63"/>
      <c r="AWI2448" s="63"/>
      <c r="AWJ2448" s="63"/>
      <c r="AWK2448" s="63"/>
      <c r="AWL2448" s="63"/>
      <c r="AWM2448" s="63"/>
      <c r="AWN2448" s="63"/>
      <c r="AWO2448" s="63"/>
      <c r="AWP2448" s="63"/>
      <c r="AWQ2448" s="63"/>
      <c r="AWR2448" s="63"/>
      <c r="AWS2448" s="63"/>
      <c r="AWT2448" s="63"/>
      <c r="AWU2448" s="63"/>
      <c r="AWV2448" s="63"/>
      <c r="AWW2448" s="63"/>
      <c r="AWX2448" s="63"/>
      <c r="AWY2448" s="63"/>
      <c r="AWZ2448" s="63"/>
      <c r="AXA2448" s="63"/>
      <c r="AXB2448" s="63"/>
      <c r="AXC2448" s="63"/>
      <c r="AXD2448" s="63"/>
      <c r="AXE2448" s="63"/>
      <c r="AXF2448" s="63"/>
      <c r="AXG2448" s="63"/>
      <c r="AXH2448" s="63"/>
      <c r="AXI2448" s="63"/>
      <c r="AXJ2448" s="63"/>
      <c r="AXK2448" s="63"/>
      <c r="AXL2448" s="63"/>
      <c r="AXM2448" s="63"/>
      <c r="AXN2448" s="63"/>
      <c r="AXO2448" s="63"/>
      <c r="AXP2448" s="63"/>
      <c r="AXQ2448" s="63"/>
      <c r="AXR2448" s="63"/>
      <c r="AXS2448" s="63"/>
      <c r="AXT2448" s="63"/>
      <c r="AXU2448" s="63"/>
      <c r="AXV2448" s="63"/>
      <c r="AXW2448" s="63"/>
      <c r="AXX2448" s="63"/>
      <c r="AXY2448" s="63"/>
      <c r="AXZ2448" s="63"/>
      <c r="AYA2448" s="63"/>
      <c r="AYB2448" s="63"/>
      <c r="AYC2448" s="63"/>
      <c r="AYD2448" s="63"/>
      <c r="AYE2448" s="63"/>
      <c r="AYF2448" s="63"/>
      <c r="AYG2448" s="63"/>
      <c r="AYH2448" s="63"/>
      <c r="AYI2448" s="63"/>
      <c r="AYJ2448" s="63"/>
      <c r="AYK2448" s="63"/>
      <c r="AYL2448" s="63"/>
      <c r="AYM2448" s="63"/>
      <c r="AYN2448" s="63"/>
      <c r="AYO2448" s="63"/>
      <c r="AYP2448" s="63"/>
      <c r="AYQ2448" s="63"/>
      <c r="AYR2448" s="63"/>
      <c r="AYS2448" s="63"/>
      <c r="AYT2448" s="63"/>
      <c r="AYU2448" s="63"/>
      <c r="AYV2448" s="63"/>
      <c r="AYW2448" s="63"/>
      <c r="AYX2448" s="63"/>
      <c r="AYY2448" s="63"/>
      <c r="AYZ2448" s="63"/>
      <c r="AZA2448" s="63"/>
      <c r="AZB2448" s="63"/>
      <c r="AZC2448" s="63"/>
      <c r="AZD2448" s="63"/>
      <c r="AZE2448" s="63"/>
      <c r="AZF2448" s="63"/>
      <c r="AZG2448" s="63"/>
      <c r="AZH2448" s="63"/>
      <c r="AZI2448" s="63"/>
      <c r="AZJ2448" s="63"/>
      <c r="AZK2448" s="63"/>
      <c r="AZL2448" s="63"/>
      <c r="AZM2448" s="63"/>
      <c r="AZN2448" s="63"/>
      <c r="AZO2448" s="63"/>
      <c r="AZP2448" s="63"/>
      <c r="AZQ2448" s="63"/>
      <c r="AZR2448" s="63"/>
      <c r="AZS2448" s="63"/>
      <c r="AZT2448" s="63"/>
      <c r="AZU2448" s="63"/>
      <c r="AZV2448" s="63"/>
      <c r="AZW2448" s="63"/>
      <c r="AZX2448" s="63"/>
      <c r="AZY2448" s="63"/>
      <c r="AZZ2448" s="63"/>
      <c r="BAA2448" s="63"/>
      <c r="BAB2448" s="63"/>
      <c r="BAC2448" s="63"/>
      <c r="BAD2448" s="63"/>
      <c r="BAE2448" s="63"/>
      <c r="BAF2448" s="63"/>
      <c r="BAG2448" s="63"/>
      <c r="BAH2448" s="63"/>
      <c r="BAI2448" s="63"/>
      <c r="BAJ2448" s="63"/>
      <c r="BAK2448" s="63"/>
      <c r="BAL2448" s="63"/>
      <c r="BAM2448" s="63"/>
      <c r="BAN2448" s="63"/>
      <c r="BAO2448" s="63"/>
      <c r="BAP2448" s="63"/>
      <c r="BAQ2448" s="63"/>
      <c r="BAR2448" s="63"/>
      <c r="BAS2448" s="63"/>
      <c r="BAT2448" s="63"/>
      <c r="BAU2448" s="63"/>
      <c r="BAV2448" s="63"/>
      <c r="BAW2448" s="63"/>
      <c r="BAX2448" s="63"/>
      <c r="BAY2448" s="63"/>
      <c r="BAZ2448" s="63"/>
      <c r="BBA2448" s="63"/>
      <c r="BBB2448" s="63"/>
      <c r="BBC2448" s="63"/>
      <c r="BBD2448" s="63"/>
      <c r="BBE2448" s="63"/>
      <c r="BBF2448" s="63"/>
      <c r="BBG2448" s="63"/>
      <c r="BBH2448" s="63"/>
      <c r="BBI2448" s="63"/>
      <c r="BBJ2448" s="63"/>
      <c r="BBK2448" s="63"/>
      <c r="BBL2448" s="63"/>
      <c r="BBM2448" s="63"/>
      <c r="BBN2448" s="63"/>
      <c r="BBO2448" s="63"/>
      <c r="BBP2448" s="63"/>
      <c r="BBQ2448" s="63"/>
      <c r="BBR2448" s="63"/>
      <c r="BBS2448" s="63"/>
      <c r="BBT2448" s="63"/>
      <c r="BBU2448" s="63"/>
      <c r="BBV2448" s="63"/>
      <c r="BBW2448" s="63"/>
      <c r="BBX2448" s="63"/>
      <c r="BBY2448" s="63"/>
      <c r="BBZ2448" s="63"/>
      <c r="BCA2448" s="63"/>
      <c r="BCB2448" s="63"/>
      <c r="BCC2448" s="63"/>
      <c r="BCD2448" s="63"/>
      <c r="BCE2448" s="63"/>
      <c r="BCF2448" s="63"/>
      <c r="BCG2448" s="63"/>
      <c r="BCH2448" s="63"/>
      <c r="BCI2448" s="63"/>
      <c r="BCJ2448" s="63"/>
      <c r="BCK2448" s="63"/>
      <c r="BCL2448" s="63"/>
      <c r="BCM2448" s="63"/>
      <c r="BCN2448" s="63"/>
      <c r="BCO2448" s="63"/>
      <c r="BCP2448" s="63"/>
      <c r="BCQ2448" s="63"/>
      <c r="BCR2448" s="63"/>
      <c r="BCS2448" s="63"/>
      <c r="BCT2448" s="63"/>
      <c r="BCU2448" s="63"/>
      <c r="BCV2448" s="63"/>
      <c r="BCW2448" s="63"/>
      <c r="BCX2448" s="63"/>
      <c r="BCY2448" s="63"/>
      <c r="BCZ2448" s="63"/>
      <c r="BDA2448" s="63"/>
      <c r="BDB2448" s="63"/>
      <c r="BDC2448" s="63"/>
      <c r="BDD2448" s="63"/>
      <c r="BDE2448" s="63"/>
      <c r="BDF2448" s="63"/>
      <c r="BDG2448" s="63"/>
      <c r="BDH2448" s="63"/>
      <c r="BDI2448" s="63"/>
      <c r="BDJ2448" s="63"/>
      <c r="BDK2448" s="63"/>
      <c r="BDL2448" s="63"/>
      <c r="BDM2448" s="63"/>
      <c r="BDN2448" s="63"/>
      <c r="BDO2448" s="63"/>
      <c r="BDP2448" s="63"/>
      <c r="BDQ2448" s="63"/>
      <c r="BDR2448" s="63"/>
      <c r="BDS2448" s="63"/>
      <c r="BDT2448" s="63"/>
      <c r="BDU2448" s="63"/>
      <c r="BDV2448" s="63"/>
      <c r="BDW2448" s="63"/>
      <c r="BDX2448" s="63"/>
      <c r="BDY2448" s="63"/>
      <c r="BDZ2448" s="63"/>
      <c r="BEA2448" s="63"/>
      <c r="BEB2448" s="63"/>
      <c r="BEC2448" s="63"/>
      <c r="BED2448" s="63"/>
      <c r="BEE2448" s="63"/>
      <c r="BEF2448" s="63"/>
      <c r="BEG2448" s="63"/>
      <c r="BEH2448" s="63"/>
      <c r="BEI2448" s="63"/>
      <c r="BEJ2448" s="63"/>
      <c r="BEK2448" s="63"/>
      <c r="BEL2448" s="63"/>
      <c r="BEM2448" s="63"/>
      <c r="BEN2448" s="63"/>
      <c r="BEO2448" s="63"/>
      <c r="BEP2448" s="63"/>
      <c r="BEQ2448" s="63"/>
      <c r="BER2448" s="63"/>
      <c r="BES2448" s="63"/>
      <c r="BET2448" s="63"/>
      <c r="BEU2448" s="63"/>
      <c r="BEV2448" s="63"/>
      <c r="BEW2448" s="63"/>
      <c r="BEX2448" s="63"/>
      <c r="BEY2448" s="63"/>
      <c r="BEZ2448" s="63"/>
      <c r="BFA2448" s="63"/>
      <c r="BFB2448" s="63"/>
      <c r="BFC2448" s="63"/>
      <c r="BFD2448" s="63"/>
      <c r="BFE2448" s="63"/>
      <c r="BFF2448" s="63"/>
      <c r="BFG2448" s="63"/>
      <c r="BFH2448" s="63"/>
      <c r="BFI2448" s="63"/>
      <c r="BFJ2448" s="63"/>
      <c r="BFK2448" s="63"/>
      <c r="BFL2448" s="63"/>
      <c r="BFM2448" s="63"/>
      <c r="BFN2448" s="63"/>
      <c r="BFO2448" s="63"/>
      <c r="BFP2448" s="63"/>
      <c r="BFQ2448" s="63"/>
      <c r="BFR2448" s="63"/>
      <c r="BFS2448" s="63"/>
      <c r="BFT2448" s="63"/>
      <c r="BFU2448" s="63"/>
      <c r="BFV2448" s="63"/>
      <c r="BFW2448" s="63"/>
      <c r="BFX2448" s="63"/>
      <c r="BFY2448" s="63"/>
      <c r="BFZ2448" s="63"/>
      <c r="BGA2448" s="63"/>
      <c r="BGB2448" s="63"/>
      <c r="BGC2448" s="63"/>
      <c r="BGD2448" s="63"/>
      <c r="BGE2448" s="63"/>
      <c r="BGF2448" s="63"/>
      <c r="BGG2448" s="63"/>
      <c r="BGH2448" s="63"/>
      <c r="BGI2448" s="63"/>
      <c r="BGJ2448" s="63"/>
      <c r="BGK2448" s="63"/>
      <c r="BGL2448" s="63"/>
      <c r="BGM2448" s="63"/>
      <c r="BGN2448" s="63"/>
      <c r="BGO2448" s="63"/>
      <c r="BGP2448" s="63"/>
      <c r="BGQ2448" s="63"/>
      <c r="BGR2448" s="63"/>
      <c r="BGS2448" s="63"/>
      <c r="BGT2448" s="63"/>
      <c r="BGU2448" s="63"/>
      <c r="BGV2448" s="63"/>
      <c r="BGW2448" s="63"/>
      <c r="BGX2448" s="63"/>
      <c r="BGY2448" s="63"/>
      <c r="BGZ2448" s="63"/>
      <c r="BHA2448" s="63"/>
      <c r="BHB2448" s="63"/>
      <c r="BHC2448" s="63"/>
      <c r="BHD2448" s="63"/>
      <c r="BHE2448" s="63"/>
      <c r="BHF2448" s="63"/>
      <c r="BHG2448" s="63"/>
      <c r="BHH2448" s="63"/>
      <c r="BHI2448" s="63"/>
      <c r="BHJ2448" s="63"/>
      <c r="BHK2448" s="63"/>
      <c r="BHL2448" s="63"/>
      <c r="BHM2448" s="63"/>
      <c r="BHN2448" s="63"/>
      <c r="BHO2448" s="63"/>
      <c r="BHP2448" s="63"/>
      <c r="BHQ2448" s="63"/>
      <c r="BHR2448" s="63"/>
      <c r="BHS2448" s="63"/>
      <c r="BHT2448" s="63"/>
      <c r="BHU2448" s="63"/>
      <c r="BHV2448" s="63"/>
      <c r="BHW2448" s="63"/>
      <c r="BHX2448" s="63"/>
      <c r="BHY2448" s="63"/>
      <c r="BHZ2448" s="63"/>
      <c r="BIA2448" s="63"/>
      <c r="BIB2448" s="63"/>
      <c r="BIC2448" s="63"/>
      <c r="BID2448" s="63"/>
      <c r="BIE2448" s="63"/>
      <c r="BIF2448" s="63"/>
      <c r="BIG2448" s="63"/>
      <c r="BIH2448" s="63"/>
      <c r="BII2448" s="63"/>
      <c r="BIJ2448" s="63"/>
      <c r="BIK2448" s="63"/>
      <c r="BIL2448" s="63"/>
      <c r="BIM2448" s="63"/>
      <c r="BIN2448" s="63"/>
      <c r="BIO2448" s="63"/>
      <c r="BIP2448" s="63"/>
      <c r="BIQ2448" s="63"/>
      <c r="BIR2448" s="63"/>
      <c r="BIS2448" s="63"/>
      <c r="BIT2448" s="63"/>
      <c r="BIU2448" s="63"/>
      <c r="BIV2448" s="63"/>
      <c r="BIW2448" s="63"/>
      <c r="BIX2448" s="63"/>
      <c r="BIY2448" s="63"/>
      <c r="BIZ2448" s="63"/>
      <c r="BJA2448" s="63"/>
      <c r="BJB2448" s="63"/>
      <c r="BJC2448" s="63"/>
      <c r="BJD2448" s="63"/>
      <c r="BJE2448" s="63"/>
      <c r="BJF2448" s="63"/>
      <c r="BJG2448" s="63"/>
      <c r="BJH2448" s="63"/>
      <c r="BJI2448" s="63"/>
      <c r="BJJ2448" s="63"/>
      <c r="BJK2448" s="63"/>
      <c r="BJL2448" s="63"/>
      <c r="BJM2448" s="63"/>
      <c r="BJN2448" s="63"/>
      <c r="BJO2448" s="63"/>
      <c r="BJP2448" s="63"/>
      <c r="BJQ2448" s="63"/>
      <c r="BJR2448" s="63"/>
      <c r="BJS2448" s="63"/>
      <c r="BJT2448" s="63"/>
      <c r="BJU2448" s="63"/>
      <c r="BJV2448" s="63"/>
      <c r="BJW2448" s="63"/>
      <c r="BJX2448" s="63"/>
      <c r="BJY2448" s="63"/>
      <c r="BJZ2448" s="63"/>
      <c r="BKA2448" s="63"/>
      <c r="BKB2448" s="63"/>
      <c r="BKC2448" s="63"/>
      <c r="BKD2448" s="63"/>
      <c r="BKE2448" s="63"/>
      <c r="BKF2448" s="63"/>
      <c r="BKG2448" s="63"/>
      <c r="BKH2448" s="63"/>
      <c r="BKI2448" s="63"/>
      <c r="BKJ2448" s="63"/>
      <c r="BKK2448" s="63"/>
      <c r="BKL2448" s="63"/>
      <c r="BKM2448" s="63"/>
      <c r="BKN2448" s="63"/>
      <c r="BKO2448" s="63"/>
      <c r="BKP2448" s="63"/>
      <c r="BKQ2448" s="63"/>
      <c r="BKR2448" s="63"/>
      <c r="BKS2448" s="63"/>
      <c r="BKT2448" s="63"/>
      <c r="BKU2448" s="63"/>
      <c r="BKV2448" s="63"/>
      <c r="BKW2448" s="63"/>
      <c r="BKX2448" s="63"/>
      <c r="BKY2448" s="63"/>
      <c r="BKZ2448" s="63"/>
      <c r="BLA2448" s="63"/>
      <c r="BLB2448" s="63"/>
      <c r="BLC2448" s="63"/>
      <c r="BLD2448" s="63"/>
      <c r="BLE2448" s="63"/>
      <c r="BLF2448" s="63"/>
      <c r="BLG2448" s="63"/>
      <c r="BLH2448" s="63"/>
      <c r="BLI2448" s="63"/>
      <c r="BLJ2448" s="63"/>
      <c r="BLK2448" s="63"/>
      <c r="BLL2448" s="63"/>
      <c r="BLM2448" s="63"/>
      <c r="BLN2448" s="63"/>
      <c r="BLO2448" s="63"/>
      <c r="BLP2448" s="63"/>
      <c r="BLQ2448" s="63"/>
      <c r="BLR2448" s="63"/>
      <c r="BLS2448" s="63"/>
      <c r="BLT2448" s="63"/>
      <c r="BLU2448" s="63"/>
      <c r="BLV2448" s="63"/>
      <c r="BLW2448" s="63"/>
      <c r="BLX2448" s="63"/>
      <c r="BLY2448" s="63"/>
      <c r="BLZ2448" s="63"/>
      <c r="BMA2448" s="63"/>
      <c r="BMB2448" s="63"/>
      <c r="BMC2448" s="63"/>
      <c r="BMD2448" s="63"/>
      <c r="BME2448" s="63"/>
      <c r="BMF2448" s="63"/>
      <c r="BMG2448" s="63"/>
      <c r="BMH2448" s="63"/>
      <c r="BMI2448" s="63"/>
      <c r="BMJ2448" s="63"/>
      <c r="BMK2448" s="63"/>
      <c r="BML2448" s="63"/>
      <c r="BMM2448" s="63"/>
      <c r="BMN2448" s="63"/>
      <c r="BMO2448" s="63"/>
      <c r="BMP2448" s="63"/>
      <c r="BMQ2448" s="63"/>
      <c r="BMR2448" s="63"/>
      <c r="BMS2448" s="63"/>
      <c r="BMT2448" s="63"/>
      <c r="BMU2448" s="63"/>
      <c r="BMV2448" s="63"/>
      <c r="BMW2448" s="63"/>
      <c r="BMX2448" s="63"/>
      <c r="BMY2448" s="63"/>
      <c r="BMZ2448" s="63"/>
      <c r="BNA2448" s="63"/>
      <c r="BNB2448" s="63"/>
      <c r="BNC2448" s="63"/>
      <c r="BND2448" s="63"/>
      <c r="BNE2448" s="63"/>
      <c r="BNF2448" s="63"/>
      <c r="BNG2448" s="63"/>
      <c r="BNH2448" s="63"/>
      <c r="BNI2448" s="63"/>
      <c r="BNJ2448" s="63"/>
      <c r="BNK2448" s="63"/>
      <c r="BNL2448" s="63"/>
      <c r="BNM2448" s="63"/>
      <c r="BNN2448" s="63"/>
      <c r="BNO2448" s="63"/>
      <c r="BNP2448" s="63"/>
      <c r="BNQ2448" s="63"/>
      <c r="BNR2448" s="63"/>
      <c r="BNS2448" s="63"/>
      <c r="BNT2448" s="63"/>
      <c r="BNU2448" s="63"/>
      <c r="BNV2448" s="63"/>
      <c r="BNW2448" s="63"/>
      <c r="BNX2448" s="63"/>
      <c r="BNY2448" s="63"/>
      <c r="BNZ2448" s="63"/>
      <c r="BOA2448" s="63"/>
      <c r="BOB2448" s="63"/>
      <c r="BOC2448" s="63"/>
      <c r="BOD2448" s="63"/>
      <c r="BOE2448" s="63"/>
      <c r="BOF2448" s="63"/>
      <c r="BOG2448" s="63"/>
      <c r="BOH2448" s="63"/>
      <c r="BOI2448" s="63"/>
      <c r="BOJ2448" s="63"/>
      <c r="BOK2448" s="63"/>
      <c r="BOL2448" s="63"/>
      <c r="BOM2448" s="63"/>
      <c r="BON2448" s="63"/>
      <c r="BOO2448" s="63"/>
      <c r="BOP2448" s="63"/>
      <c r="BOQ2448" s="63"/>
      <c r="BOR2448" s="63"/>
      <c r="BOS2448" s="63"/>
      <c r="BOT2448" s="63"/>
      <c r="BOU2448" s="63"/>
      <c r="BOV2448" s="63"/>
      <c r="BOW2448" s="63"/>
      <c r="BOX2448" s="63"/>
      <c r="BOY2448" s="63"/>
      <c r="BOZ2448" s="63"/>
      <c r="BPA2448" s="63"/>
      <c r="BPB2448" s="63"/>
      <c r="BPC2448" s="63"/>
      <c r="BPD2448" s="63"/>
      <c r="BPE2448" s="63"/>
      <c r="BPF2448" s="63"/>
      <c r="BPG2448" s="63"/>
      <c r="BPH2448" s="63"/>
      <c r="BPI2448" s="63"/>
      <c r="BPJ2448" s="63"/>
      <c r="BPK2448" s="63"/>
      <c r="BPL2448" s="63"/>
      <c r="BPM2448" s="63"/>
      <c r="BPN2448" s="63"/>
      <c r="BPO2448" s="63"/>
      <c r="BPP2448" s="63"/>
      <c r="BPQ2448" s="63"/>
      <c r="BPR2448" s="63"/>
      <c r="BPS2448" s="63"/>
      <c r="BPT2448" s="63"/>
      <c r="BPU2448" s="63"/>
      <c r="BPV2448" s="63"/>
      <c r="BPW2448" s="63"/>
      <c r="BPX2448" s="63"/>
      <c r="BPY2448" s="63"/>
      <c r="BPZ2448" s="63"/>
      <c r="BQA2448" s="63"/>
      <c r="BQB2448" s="63"/>
      <c r="BQC2448" s="63"/>
      <c r="BQD2448" s="63"/>
      <c r="BQE2448" s="63"/>
      <c r="BQF2448" s="63"/>
      <c r="BQG2448" s="63"/>
      <c r="BQH2448" s="63"/>
      <c r="BQI2448" s="63"/>
      <c r="BQJ2448" s="63"/>
      <c r="BQK2448" s="63"/>
      <c r="BQL2448" s="63"/>
      <c r="BQM2448" s="63"/>
      <c r="BQN2448" s="63"/>
      <c r="BQO2448" s="63"/>
      <c r="BQP2448" s="63"/>
      <c r="BQQ2448" s="63"/>
      <c r="BQR2448" s="63"/>
      <c r="BQS2448" s="63"/>
      <c r="BQT2448" s="63"/>
      <c r="BQU2448" s="63"/>
      <c r="BQV2448" s="63"/>
      <c r="BQW2448" s="63"/>
      <c r="BQX2448" s="63"/>
      <c r="BQY2448" s="63"/>
      <c r="BQZ2448" s="63"/>
      <c r="BRA2448" s="63"/>
      <c r="BRB2448" s="63"/>
      <c r="BRC2448" s="63"/>
      <c r="BRD2448" s="63"/>
      <c r="BRE2448" s="63"/>
      <c r="BRF2448" s="63"/>
      <c r="BRG2448" s="63"/>
      <c r="BRH2448" s="63"/>
      <c r="BRI2448" s="63"/>
      <c r="BRJ2448" s="63"/>
      <c r="BRK2448" s="63"/>
      <c r="BRL2448" s="63"/>
      <c r="BRM2448" s="63"/>
      <c r="BRN2448" s="63"/>
      <c r="BRO2448" s="63"/>
      <c r="BRP2448" s="63"/>
      <c r="BRQ2448" s="63"/>
      <c r="BRR2448" s="63"/>
      <c r="BRS2448" s="63"/>
      <c r="BRT2448" s="63"/>
      <c r="BRU2448" s="63"/>
      <c r="BRV2448" s="63"/>
      <c r="BRW2448" s="63"/>
      <c r="BRX2448" s="63"/>
      <c r="BRY2448" s="63"/>
      <c r="BRZ2448" s="63"/>
      <c r="BSA2448" s="63"/>
      <c r="BSB2448" s="63"/>
      <c r="BSC2448" s="63"/>
      <c r="BSD2448" s="63"/>
      <c r="BSE2448" s="63"/>
      <c r="BSF2448" s="63"/>
      <c r="BSG2448" s="63"/>
      <c r="BSH2448" s="63"/>
      <c r="BSI2448" s="63"/>
      <c r="BSJ2448" s="63"/>
      <c r="BSK2448" s="63"/>
      <c r="BSL2448" s="63"/>
      <c r="BSM2448" s="63"/>
      <c r="BSN2448" s="63"/>
      <c r="BSO2448" s="63"/>
      <c r="BSP2448" s="63"/>
      <c r="BSQ2448" s="63"/>
      <c r="BSR2448" s="63"/>
      <c r="BSS2448" s="63"/>
      <c r="BST2448" s="63"/>
      <c r="BSU2448" s="63"/>
      <c r="BSV2448" s="63"/>
      <c r="BSW2448" s="63"/>
      <c r="BSX2448" s="63"/>
      <c r="BSY2448" s="63"/>
      <c r="BSZ2448" s="63"/>
      <c r="BTA2448" s="63"/>
      <c r="BTB2448" s="63"/>
      <c r="BTC2448" s="63"/>
      <c r="BTD2448" s="63"/>
      <c r="BTE2448" s="63"/>
      <c r="BTF2448" s="63"/>
      <c r="BTG2448" s="63"/>
      <c r="BTH2448" s="63"/>
      <c r="BTI2448" s="63"/>
      <c r="BTJ2448" s="63"/>
      <c r="BTK2448" s="63"/>
      <c r="BTL2448" s="63"/>
      <c r="BTM2448" s="63"/>
      <c r="BTN2448" s="63"/>
      <c r="BTO2448" s="63"/>
      <c r="BTP2448" s="63"/>
      <c r="BTQ2448" s="63"/>
      <c r="BTR2448" s="63"/>
      <c r="BTS2448" s="63"/>
      <c r="BTT2448" s="63"/>
      <c r="BTU2448" s="63"/>
      <c r="BTV2448" s="63"/>
      <c r="BTW2448" s="63"/>
      <c r="BTX2448" s="63"/>
      <c r="BTY2448" s="63"/>
      <c r="BTZ2448" s="63"/>
      <c r="BUA2448" s="63"/>
      <c r="BUB2448" s="63"/>
      <c r="BUC2448" s="63"/>
      <c r="BUD2448" s="63"/>
      <c r="BUE2448" s="63"/>
      <c r="BUF2448" s="63"/>
      <c r="BUG2448" s="63"/>
      <c r="BUH2448" s="63"/>
      <c r="BUI2448" s="63"/>
      <c r="BUJ2448" s="63"/>
      <c r="BUK2448" s="63"/>
      <c r="BUL2448" s="63"/>
      <c r="BUM2448" s="63"/>
      <c r="BUN2448" s="63"/>
      <c r="BUO2448" s="63"/>
      <c r="BUP2448" s="63"/>
      <c r="BUQ2448" s="63"/>
      <c r="BUR2448" s="63"/>
      <c r="BUS2448" s="63"/>
      <c r="BUT2448" s="63"/>
      <c r="BUU2448" s="63"/>
      <c r="BUV2448" s="63"/>
      <c r="BUW2448" s="63"/>
      <c r="BUX2448" s="63"/>
      <c r="BUY2448" s="63"/>
      <c r="BUZ2448" s="63"/>
      <c r="BVA2448" s="63"/>
      <c r="BVB2448" s="63"/>
      <c r="BVC2448" s="63"/>
      <c r="BVD2448" s="63"/>
      <c r="BVE2448" s="63"/>
      <c r="BVF2448" s="63"/>
      <c r="BVG2448" s="63"/>
      <c r="BVH2448" s="63"/>
      <c r="BVI2448" s="63"/>
      <c r="BVJ2448" s="63"/>
      <c r="BVK2448" s="63"/>
      <c r="BVL2448" s="63"/>
      <c r="BVM2448" s="63"/>
      <c r="BVN2448" s="63"/>
      <c r="BVO2448" s="63"/>
      <c r="BVP2448" s="63"/>
      <c r="BVQ2448" s="63"/>
      <c r="BVR2448" s="63"/>
      <c r="BVS2448" s="63"/>
      <c r="BVT2448" s="63"/>
      <c r="BVU2448" s="63"/>
      <c r="BVV2448" s="63"/>
      <c r="BVW2448" s="63"/>
      <c r="BVX2448" s="63"/>
      <c r="BVY2448" s="63"/>
      <c r="BVZ2448" s="63"/>
      <c r="BWA2448" s="63"/>
      <c r="BWB2448" s="63"/>
      <c r="BWC2448" s="63"/>
      <c r="BWD2448" s="63"/>
      <c r="BWE2448" s="63"/>
      <c r="BWF2448" s="63"/>
      <c r="BWG2448" s="63"/>
      <c r="BWH2448" s="63"/>
      <c r="BWI2448" s="63"/>
      <c r="BWJ2448" s="63"/>
      <c r="BWK2448" s="63"/>
      <c r="BWL2448" s="63"/>
      <c r="BWM2448" s="63"/>
      <c r="BWN2448" s="63"/>
      <c r="BWO2448" s="63"/>
      <c r="BWP2448" s="63"/>
      <c r="BWQ2448" s="63"/>
      <c r="BWR2448" s="63"/>
      <c r="BWS2448" s="63"/>
      <c r="BWT2448" s="63"/>
      <c r="BWU2448" s="63"/>
      <c r="BWV2448" s="63"/>
      <c r="BWW2448" s="63"/>
      <c r="BWX2448" s="63"/>
      <c r="BWY2448" s="63"/>
      <c r="BWZ2448" s="63"/>
      <c r="BXA2448" s="63"/>
      <c r="BXB2448" s="63"/>
      <c r="BXC2448" s="63"/>
      <c r="BXD2448" s="63"/>
      <c r="BXE2448" s="63"/>
      <c r="BXF2448" s="63"/>
      <c r="BXG2448" s="63"/>
      <c r="BXH2448" s="63"/>
      <c r="BXI2448" s="63"/>
      <c r="BXJ2448" s="63"/>
      <c r="BXK2448" s="63"/>
      <c r="BXL2448" s="63"/>
      <c r="BXM2448" s="63"/>
      <c r="BXN2448" s="63"/>
      <c r="BXO2448" s="63"/>
      <c r="BXP2448" s="63"/>
      <c r="BXQ2448" s="63"/>
      <c r="BXR2448" s="63"/>
      <c r="BXS2448" s="63"/>
      <c r="BXT2448" s="63"/>
      <c r="BXU2448" s="63"/>
      <c r="BXV2448" s="63"/>
      <c r="BXW2448" s="63"/>
      <c r="BXX2448" s="63"/>
      <c r="BXY2448" s="63"/>
      <c r="BXZ2448" s="63"/>
      <c r="BYA2448" s="63"/>
      <c r="BYB2448" s="63"/>
      <c r="BYC2448" s="63"/>
      <c r="BYD2448" s="63"/>
      <c r="BYE2448" s="63"/>
      <c r="BYF2448" s="63"/>
      <c r="BYG2448" s="63"/>
      <c r="BYH2448" s="63"/>
      <c r="BYI2448" s="63"/>
      <c r="BYJ2448" s="63"/>
      <c r="BYK2448" s="63"/>
      <c r="BYL2448" s="63"/>
      <c r="BYM2448" s="63"/>
      <c r="BYN2448" s="63"/>
      <c r="BYO2448" s="63"/>
      <c r="BYP2448" s="63"/>
      <c r="BYQ2448" s="63"/>
      <c r="BYR2448" s="63"/>
      <c r="BYS2448" s="63"/>
      <c r="BYT2448" s="63"/>
      <c r="BYU2448" s="63"/>
      <c r="BYV2448" s="63"/>
      <c r="BYW2448" s="63"/>
      <c r="BYX2448" s="63"/>
      <c r="BYY2448" s="63"/>
      <c r="BYZ2448" s="63"/>
      <c r="BZA2448" s="63"/>
      <c r="BZB2448" s="63"/>
      <c r="BZC2448" s="63"/>
      <c r="BZD2448" s="63"/>
      <c r="BZE2448" s="63"/>
      <c r="BZF2448" s="63"/>
      <c r="BZG2448" s="63"/>
      <c r="BZH2448" s="63"/>
      <c r="BZI2448" s="63"/>
      <c r="BZJ2448" s="63"/>
      <c r="BZK2448" s="63"/>
      <c r="BZL2448" s="63"/>
      <c r="BZM2448" s="63"/>
      <c r="BZN2448" s="63"/>
      <c r="BZO2448" s="63"/>
      <c r="BZP2448" s="63"/>
      <c r="BZQ2448" s="63"/>
      <c r="BZR2448" s="63"/>
      <c r="BZS2448" s="63"/>
      <c r="BZT2448" s="63"/>
      <c r="BZU2448" s="63"/>
      <c r="BZV2448" s="63"/>
      <c r="BZW2448" s="63"/>
      <c r="BZX2448" s="63"/>
      <c r="BZY2448" s="63"/>
      <c r="BZZ2448" s="63"/>
      <c r="CAA2448" s="63"/>
      <c r="CAB2448" s="63"/>
      <c r="CAC2448" s="63"/>
      <c r="CAD2448" s="63"/>
      <c r="CAE2448" s="63"/>
      <c r="CAF2448" s="63"/>
      <c r="CAG2448" s="63"/>
      <c r="CAH2448" s="63"/>
      <c r="CAI2448" s="63"/>
      <c r="CAJ2448" s="63"/>
      <c r="CAK2448" s="63"/>
      <c r="CAL2448" s="63"/>
      <c r="CAM2448" s="63"/>
      <c r="CAN2448" s="63"/>
      <c r="CAO2448" s="63"/>
      <c r="CAP2448" s="63"/>
      <c r="CAQ2448" s="63"/>
      <c r="CAR2448" s="63"/>
      <c r="CAS2448" s="63"/>
      <c r="CAT2448" s="63"/>
      <c r="CAU2448" s="63"/>
      <c r="CAV2448" s="63"/>
      <c r="CAW2448" s="63"/>
      <c r="CAX2448" s="63"/>
      <c r="CAY2448" s="63"/>
      <c r="CAZ2448" s="63"/>
      <c r="CBA2448" s="63"/>
      <c r="CBB2448" s="63"/>
      <c r="CBC2448" s="63"/>
      <c r="CBD2448" s="63"/>
      <c r="CBE2448" s="63"/>
      <c r="CBF2448" s="63"/>
      <c r="CBG2448" s="63"/>
      <c r="CBH2448" s="63"/>
      <c r="CBI2448" s="63"/>
      <c r="CBJ2448" s="63"/>
      <c r="CBK2448" s="63"/>
      <c r="CBL2448" s="63"/>
      <c r="CBM2448" s="63"/>
      <c r="CBN2448" s="63"/>
      <c r="CBO2448" s="63"/>
      <c r="CBP2448" s="63"/>
      <c r="CBQ2448" s="63"/>
      <c r="CBR2448" s="63"/>
      <c r="CBS2448" s="63"/>
      <c r="CBT2448" s="63"/>
      <c r="CBU2448" s="63"/>
      <c r="CBV2448" s="63"/>
      <c r="CBW2448" s="63"/>
      <c r="CBX2448" s="63"/>
      <c r="CBY2448" s="63"/>
      <c r="CBZ2448" s="63"/>
      <c r="CCA2448" s="63"/>
      <c r="CCB2448" s="63"/>
      <c r="CCC2448" s="63"/>
      <c r="CCD2448" s="63"/>
      <c r="CCE2448" s="63"/>
      <c r="CCF2448" s="63"/>
      <c r="CCG2448" s="63"/>
      <c r="CCH2448" s="63"/>
      <c r="CCI2448" s="63"/>
      <c r="CCJ2448" s="63"/>
      <c r="CCK2448" s="63"/>
      <c r="CCL2448" s="63"/>
      <c r="CCM2448" s="63"/>
      <c r="CCN2448" s="63"/>
      <c r="CCO2448" s="63"/>
      <c r="CCP2448" s="63"/>
      <c r="CCQ2448" s="63"/>
      <c r="CCR2448" s="63"/>
      <c r="CCS2448" s="63"/>
      <c r="CCT2448" s="63"/>
      <c r="CCU2448" s="63"/>
      <c r="CCV2448" s="63"/>
      <c r="CCW2448" s="63"/>
      <c r="CCX2448" s="63"/>
      <c r="CCY2448" s="63"/>
      <c r="CCZ2448" s="63"/>
      <c r="CDA2448" s="63"/>
      <c r="CDB2448" s="63"/>
      <c r="CDC2448" s="63"/>
      <c r="CDD2448" s="63"/>
      <c r="CDE2448" s="63"/>
      <c r="CDF2448" s="63"/>
      <c r="CDG2448" s="63"/>
      <c r="CDH2448" s="63"/>
      <c r="CDI2448" s="63"/>
      <c r="CDJ2448" s="63"/>
      <c r="CDK2448" s="63"/>
      <c r="CDL2448" s="63"/>
      <c r="CDM2448" s="63"/>
      <c r="CDN2448" s="63"/>
      <c r="CDO2448" s="63"/>
      <c r="CDP2448" s="63"/>
      <c r="CDQ2448" s="63"/>
      <c r="CDR2448" s="63"/>
      <c r="CDS2448" s="63"/>
      <c r="CDT2448" s="63"/>
      <c r="CDU2448" s="63"/>
      <c r="CDV2448" s="63"/>
      <c r="CDW2448" s="63"/>
      <c r="CDX2448" s="63"/>
      <c r="CDY2448" s="63"/>
      <c r="CDZ2448" s="63"/>
      <c r="CEA2448" s="63"/>
      <c r="CEB2448" s="63"/>
      <c r="CEC2448" s="63"/>
      <c r="CED2448" s="63"/>
      <c r="CEE2448" s="63"/>
      <c r="CEF2448" s="63"/>
      <c r="CEG2448" s="63"/>
      <c r="CEH2448" s="63"/>
      <c r="CEI2448" s="63"/>
      <c r="CEJ2448" s="63"/>
      <c r="CEK2448" s="63"/>
      <c r="CEL2448" s="63"/>
      <c r="CEM2448" s="63"/>
      <c r="CEN2448" s="63"/>
      <c r="CEO2448" s="63"/>
      <c r="CEP2448" s="63"/>
      <c r="CEQ2448" s="63"/>
      <c r="CER2448" s="63"/>
      <c r="CES2448" s="63"/>
      <c r="CET2448" s="63"/>
      <c r="CEU2448" s="63"/>
      <c r="CEV2448" s="63"/>
      <c r="CEW2448" s="63"/>
      <c r="CEX2448" s="63"/>
      <c r="CEY2448" s="63"/>
      <c r="CEZ2448" s="63"/>
      <c r="CFA2448" s="63"/>
      <c r="CFB2448" s="63"/>
      <c r="CFC2448" s="63"/>
      <c r="CFD2448" s="63"/>
      <c r="CFE2448" s="63"/>
      <c r="CFF2448" s="63"/>
      <c r="CFG2448" s="63"/>
      <c r="CFH2448" s="63"/>
      <c r="CFI2448" s="63"/>
      <c r="CFJ2448" s="63"/>
      <c r="CFK2448" s="63"/>
      <c r="CFL2448" s="63"/>
      <c r="CFM2448" s="63"/>
      <c r="CFN2448" s="63"/>
      <c r="CFO2448" s="63"/>
      <c r="CFP2448" s="63"/>
      <c r="CFQ2448" s="63"/>
      <c r="CFR2448" s="63"/>
      <c r="CFS2448" s="63"/>
      <c r="CFT2448" s="63"/>
      <c r="CFU2448" s="63"/>
      <c r="CFV2448" s="63"/>
      <c r="CFW2448" s="63"/>
      <c r="CFX2448" s="63"/>
      <c r="CFY2448" s="63"/>
      <c r="CFZ2448" s="63"/>
      <c r="CGA2448" s="63"/>
      <c r="CGB2448" s="63"/>
      <c r="CGC2448" s="63"/>
      <c r="CGD2448" s="63"/>
      <c r="CGE2448" s="63"/>
      <c r="CGF2448" s="63"/>
      <c r="CGG2448" s="63"/>
      <c r="CGH2448" s="63"/>
      <c r="CGI2448" s="63"/>
      <c r="CGJ2448" s="63"/>
      <c r="CGK2448" s="63"/>
      <c r="CGL2448" s="63"/>
      <c r="CGM2448" s="63"/>
      <c r="CGN2448" s="63"/>
      <c r="CGO2448" s="63"/>
      <c r="CGP2448" s="63"/>
      <c r="CGQ2448" s="63"/>
      <c r="CGR2448" s="63"/>
      <c r="CGS2448" s="63"/>
      <c r="CGT2448" s="63"/>
      <c r="CGU2448" s="63"/>
      <c r="CGV2448" s="63"/>
      <c r="CGW2448" s="63"/>
      <c r="CGX2448" s="63"/>
      <c r="CGY2448" s="63"/>
      <c r="CGZ2448" s="63"/>
      <c r="CHA2448" s="63"/>
      <c r="CHB2448" s="63"/>
      <c r="CHC2448" s="63"/>
      <c r="CHD2448" s="63"/>
      <c r="CHE2448" s="63"/>
      <c r="CHF2448" s="63"/>
      <c r="CHG2448" s="63"/>
      <c r="CHH2448" s="63"/>
      <c r="CHI2448" s="63"/>
      <c r="CHJ2448" s="63"/>
      <c r="CHK2448" s="63"/>
      <c r="CHL2448" s="63"/>
      <c r="CHM2448" s="63"/>
      <c r="CHN2448" s="63"/>
      <c r="CHO2448" s="63"/>
      <c r="CHP2448" s="63"/>
      <c r="CHQ2448" s="63"/>
      <c r="CHR2448" s="63"/>
      <c r="CHS2448" s="63"/>
      <c r="CHT2448" s="63"/>
      <c r="CHU2448" s="63"/>
      <c r="CHV2448" s="63"/>
      <c r="CHW2448" s="63"/>
      <c r="CHX2448" s="63"/>
      <c r="CHY2448" s="63"/>
      <c r="CHZ2448" s="63"/>
      <c r="CIA2448" s="63"/>
      <c r="CIB2448" s="63"/>
      <c r="CIC2448" s="63"/>
      <c r="CID2448" s="63"/>
      <c r="CIE2448" s="63"/>
      <c r="CIF2448" s="63"/>
      <c r="CIG2448" s="63"/>
      <c r="CIH2448" s="63"/>
      <c r="CII2448" s="63"/>
      <c r="CIJ2448" s="63"/>
      <c r="CIK2448" s="63"/>
      <c r="CIL2448" s="63"/>
      <c r="CIM2448" s="63"/>
      <c r="CIN2448" s="63"/>
      <c r="CIO2448" s="63"/>
      <c r="CIP2448" s="63"/>
      <c r="CIQ2448" s="63"/>
      <c r="CIR2448" s="63"/>
      <c r="CIS2448" s="63"/>
      <c r="CIT2448" s="63"/>
      <c r="CIU2448" s="63"/>
      <c r="CIV2448" s="63"/>
      <c r="CIW2448" s="63"/>
      <c r="CIX2448" s="63"/>
      <c r="CIY2448" s="63"/>
      <c r="CIZ2448" s="63"/>
      <c r="CJA2448" s="63"/>
      <c r="CJB2448" s="63"/>
      <c r="CJC2448" s="63"/>
      <c r="CJD2448" s="63"/>
      <c r="CJE2448" s="63"/>
      <c r="CJF2448" s="63"/>
      <c r="CJG2448" s="63"/>
      <c r="CJH2448" s="63"/>
      <c r="CJI2448" s="63"/>
      <c r="CJJ2448" s="63"/>
      <c r="CJK2448" s="63"/>
      <c r="CJL2448" s="63"/>
      <c r="CJM2448" s="63"/>
      <c r="CJN2448" s="63"/>
      <c r="CJO2448" s="63"/>
      <c r="CJP2448" s="63"/>
      <c r="CJQ2448" s="63"/>
      <c r="CJR2448" s="63"/>
      <c r="CJS2448" s="63"/>
      <c r="CJT2448" s="63"/>
      <c r="CJU2448" s="63"/>
      <c r="CJV2448" s="63"/>
      <c r="CJW2448" s="63"/>
      <c r="CJX2448" s="63"/>
      <c r="CJY2448" s="63"/>
      <c r="CJZ2448" s="63"/>
      <c r="CKA2448" s="63"/>
      <c r="CKB2448" s="63"/>
      <c r="CKC2448" s="63"/>
      <c r="CKD2448" s="63"/>
      <c r="CKE2448" s="63"/>
      <c r="CKF2448" s="63"/>
      <c r="CKG2448" s="63"/>
      <c r="CKH2448" s="63"/>
      <c r="CKI2448" s="63"/>
      <c r="CKJ2448" s="63"/>
      <c r="CKK2448" s="63"/>
      <c r="CKL2448" s="63"/>
      <c r="CKM2448" s="63"/>
      <c r="CKN2448" s="63"/>
      <c r="CKO2448" s="63"/>
      <c r="CKP2448" s="63"/>
      <c r="CKQ2448" s="63"/>
      <c r="CKR2448" s="63"/>
      <c r="CKS2448" s="63"/>
      <c r="CKT2448" s="63"/>
      <c r="CKU2448" s="63"/>
      <c r="CKV2448" s="63"/>
      <c r="CKW2448" s="63"/>
      <c r="CKX2448" s="63"/>
      <c r="CKY2448" s="63"/>
      <c r="CKZ2448" s="63"/>
      <c r="CLA2448" s="63"/>
      <c r="CLB2448" s="63"/>
      <c r="CLC2448" s="63"/>
      <c r="CLD2448" s="63"/>
      <c r="CLE2448" s="63"/>
      <c r="CLF2448" s="63"/>
      <c r="CLG2448" s="63"/>
      <c r="CLH2448" s="63"/>
      <c r="CLI2448" s="63"/>
      <c r="CLJ2448" s="63"/>
      <c r="CLK2448" s="63"/>
      <c r="CLL2448" s="63"/>
      <c r="CLM2448" s="63"/>
      <c r="CLN2448" s="63"/>
      <c r="CLO2448" s="63"/>
      <c r="CLP2448" s="63"/>
      <c r="CLQ2448" s="63"/>
      <c r="CLR2448" s="63"/>
      <c r="CLS2448" s="63"/>
      <c r="CLT2448" s="63"/>
      <c r="CLU2448" s="63"/>
      <c r="CLV2448" s="63"/>
      <c r="CLW2448" s="63"/>
      <c r="CLX2448" s="63"/>
      <c r="CLY2448" s="63"/>
      <c r="CLZ2448" s="63"/>
      <c r="CMA2448" s="63"/>
      <c r="CMB2448" s="63"/>
      <c r="CMC2448" s="63"/>
      <c r="CMD2448" s="63"/>
      <c r="CME2448" s="63"/>
      <c r="CMF2448" s="63"/>
      <c r="CMG2448" s="63"/>
      <c r="CMH2448" s="63"/>
      <c r="CMI2448" s="63"/>
      <c r="CMJ2448" s="63"/>
      <c r="CMK2448" s="63"/>
      <c r="CML2448" s="63"/>
      <c r="CMM2448" s="63"/>
      <c r="CMN2448" s="63"/>
      <c r="CMO2448" s="63"/>
      <c r="CMP2448" s="63"/>
      <c r="CMQ2448" s="63"/>
      <c r="CMR2448" s="63"/>
      <c r="CMS2448" s="63"/>
      <c r="CMT2448" s="63"/>
      <c r="CMU2448" s="63"/>
      <c r="CMV2448" s="63"/>
      <c r="CMW2448" s="63"/>
      <c r="CMX2448" s="63"/>
      <c r="CMY2448" s="63"/>
      <c r="CMZ2448" s="63"/>
      <c r="CNA2448" s="63"/>
      <c r="CNB2448" s="63"/>
      <c r="CNC2448" s="63"/>
      <c r="CND2448" s="63"/>
      <c r="CNE2448" s="63"/>
      <c r="CNF2448" s="63"/>
      <c r="CNG2448" s="63"/>
      <c r="CNH2448" s="63"/>
      <c r="CNI2448" s="63"/>
      <c r="CNJ2448" s="63"/>
      <c r="CNK2448" s="63"/>
      <c r="CNL2448" s="63"/>
      <c r="CNM2448" s="63"/>
      <c r="CNN2448" s="63"/>
      <c r="CNO2448" s="63"/>
      <c r="CNP2448" s="63"/>
      <c r="CNQ2448" s="63"/>
      <c r="CNR2448" s="63"/>
      <c r="CNS2448" s="63"/>
      <c r="CNT2448" s="63"/>
      <c r="CNU2448" s="63"/>
      <c r="CNV2448" s="63"/>
      <c r="CNW2448" s="63"/>
      <c r="CNX2448" s="63"/>
      <c r="CNY2448" s="63"/>
      <c r="CNZ2448" s="63"/>
      <c r="COA2448" s="63"/>
      <c r="COB2448" s="63"/>
      <c r="COC2448" s="63"/>
      <c r="COD2448" s="63"/>
      <c r="COE2448" s="63"/>
      <c r="COF2448" s="63"/>
      <c r="COG2448" s="63"/>
      <c r="COH2448" s="63"/>
      <c r="COI2448" s="63"/>
      <c r="COJ2448" s="63"/>
      <c r="COK2448" s="63"/>
      <c r="COL2448" s="63"/>
      <c r="COM2448" s="63"/>
      <c r="CON2448" s="63"/>
      <c r="COO2448" s="63"/>
      <c r="COP2448" s="63"/>
      <c r="COQ2448" s="63"/>
      <c r="COR2448" s="63"/>
      <c r="COS2448" s="63"/>
      <c r="COT2448" s="63"/>
      <c r="COU2448" s="63"/>
      <c r="COV2448" s="63"/>
      <c r="COW2448" s="63"/>
      <c r="COX2448" s="63"/>
      <c r="COY2448" s="63"/>
      <c r="COZ2448" s="63"/>
      <c r="CPA2448" s="63"/>
      <c r="CPB2448" s="63"/>
      <c r="CPC2448" s="63"/>
      <c r="CPD2448" s="63"/>
      <c r="CPE2448" s="63"/>
      <c r="CPF2448" s="63"/>
      <c r="CPG2448" s="63"/>
      <c r="CPH2448" s="63"/>
      <c r="CPI2448" s="63"/>
      <c r="CPJ2448" s="63"/>
      <c r="CPK2448" s="63"/>
      <c r="CPL2448" s="63"/>
      <c r="CPM2448" s="63"/>
      <c r="CPN2448" s="63"/>
      <c r="CPO2448" s="63"/>
      <c r="CPP2448" s="63"/>
      <c r="CPQ2448" s="63"/>
      <c r="CPR2448" s="63"/>
      <c r="CPS2448" s="63"/>
      <c r="CPT2448" s="63"/>
      <c r="CPU2448" s="63"/>
      <c r="CPV2448" s="63"/>
      <c r="CPW2448" s="63"/>
      <c r="CPX2448" s="63"/>
      <c r="CPY2448" s="63"/>
      <c r="CPZ2448" s="63"/>
      <c r="CQA2448" s="63"/>
      <c r="CQB2448" s="63"/>
      <c r="CQC2448" s="63"/>
      <c r="CQD2448" s="63"/>
      <c r="CQE2448" s="63"/>
      <c r="CQF2448" s="63"/>
      <c r="CQG2448" s="63"/>
      <c r="CQH2448" s="63"/>
      <c r="CQI2448" s="63"/>
      <c r="CQJ2448" s="63"/>
      <c r="CQK2448" s="63"/>
      <c r="CQL2448" s="63"/>
      <c r="CQM2448" s="63"/>
      <c r="CQN2448" s="63"/>
      <c r="CQO2448" s="63"/>
      <c r="CQP2448" s="63"/>
      <c r="CQQ2448" s="63"/>
      <c r="CQR2448" s="63"/>
      <c r="CQS2448" s="63"/>
      <c r="CQT2448" s="63"/>
      <c r="CQU2448" s="63"/>
      <c r="CQV2448" s="63"/>
      <c r="CQW2448" s="63"/>
      <c r="CQX2448" s="63"/>
      <c r="CQY2448" s="63"/>
      <c r="CQZ2448" s="63"/>
      <c r="CRA2448" s="63"/>
      <c r="CRB2448" s="63"/>
      <c r="CRC2448" s="63"/>
      <c r="CRD2448" s="63"/>
      <c r="CRE2448" s="63"/>
      <c r="CRF2448" s="63"/>
      <c r="CRG2448" s="63"/>
      <c r="CRH2448" s="63"/>
      <c r="CRI2448" s="63"/>
      <c r="CRJ2448" s="63"/>
      <c r="CRK2448" s="63"/>
      <c r="CRL2448" s="63"/>
      <c r="CRM2448" s="63"/>
      <c r="CRN2448" s="63"/>
      <c r="CRO2448" s="63"/>
      <c r="CRP2448" s="63"/>
      <c r="CRQ2448" s="63"/>
      <c r="CRR2448" s="63"/>
      <c r="CRS2448" s="63"/>
      <c r="CRT2448" s="63"/>
      <c r="CRU2448" s="63"/>
      <c r="CRV2448" s="63"/>
      <c r="CRW2448" s="63"/>
      <c r="CRX2448" s="63"/>
      <c r="CRY2448" s="63"/>
      <c r="CRZ2448" s="63"/>
      <c r="CSA2448" s="63"/>
      <c r="CSB2448" s="63"/>
      <c r="CSC2448" s="63"/>
      <c r="CSD2448" s="63"/>
      <c r="CSE2448" s="63"/>
      <c r="CSF2448" s="63"/>
      <c r="CSG2448" s="63"/>
      <c r="CSH2448" s="63"/>
      <c r="CSI2448" s="63"/>
      <c r="CSJ2448" s="63"/>
      <c r="CSK2448" s="63"/>
      <c r="CSL2448" s="63"/>
      <c r="CSM2448" s="63"/>
      <c r="CSN2448" s="63"/>
      <c r="CSO2448" s="63"/>
      <c r="CSP2448" s="63"/>
      <c r="CSQ2448" s="63"/>
      <c r="CSR2448" s="63"/>
      <c r="CSS2448" s="63"/>
      <c r="CST2448" s="63"/>
      <c r="CSU2448" s="63"/>
      <c r="CSV2448" s="63"/>
      <c r="CSW2448" s="63"/>
      <c r="CSX2448" s="63"/>
      <c r="CSY2448" s="63"/>
      <c r="CSZ2448" s="63"/>
      <c r="CTA2448" s="63"/>
      <c r="CTB2448" s="63"/>
      <c r="CTC2448" s="63"/>
      <c r="CTD2448" s="63"/>
      <c r="CTE2448" s="63"/>
      <c r="CTF2448" s="63"/>
      <c r="CTG2448" s="63"/>
      <c r="CTH2448" s="63"/>
      <c r="CTI2448" s="63"/>
      <c r="CTJ2448" s="63"/>
      <c r="CTK2448" s="63"/>
      <c r="CTL2448" s="63"/>
      <c r="CTM2448" s="63"/>
      <c r="CTN2448" s="63"/>
      <c r="CTO2448" s="63"/>
      <c r="CTP2448" s="63"/>
      <c r="CTQ2448" s="63"/>
      <c r="CTR2448" s="63"/>
      <c r="CTS2448" s="63"/>
      <c r="CTT2448" s="63"/>
      <c r="CTU2448" s="63"/>
      <c r="CTV2448" s="63"/>
      <c r="CTW2448" s="63"/>
      <c r="CTX2448" s="63"/>
      <c r="CTY2448" s="63"/>
      <c r="CTZ2448" s="63"/>
      <c r="CUA2448" s="63"/>
      <c r="CUB2448" s="63"/>
      <c r="CUC2448" s="63"/>
      <c r="CUD2448" s="63"/>
      <c r="CUE2448" s="63"/>
      <c r="CUF2448" s="63"/>
      <c r="CUG2448" s="63"/>
      <c r="CUH2448" s="63"/>
      <c r="CUI2448" s="63"/>
      <c r="CUJ2448" s="63"/>
      <c r="CUK2448" s="63"/>
      <c r="CUL2448" s="63"/>
      <c r="CUM2448" s="63"/>
      <c r="CUN2448" s="63"/>
      <c r="CUO2448" s="63"/>
      <c r="CUP2448" s="63"/>
      <c r="CUQ2448" s="63"/>
      <c r="CUR2448" s="63"/>
      <c r="CUS2448" s="63"/>
      <c r="CUT2448" s="63"/>
      <c r="CUU2448" s="63"/>
      <c r="CUV2448" s="63"/>
      <c r="CUW2448" s="63"/>
      <c r="CUX2448" s="63"/>
      <c r="CUY2448" s="63"/>
      <c r="CUZ2448" s="63"/>
      <c r="CVA2448" s="63"/>
      <c r="CVB2448" s="63"/>
      <c r="CVC2448" s="63"/>
      <c r="CVD2448" s="63"/>
      <c r="CVE2448" s="63"/>
      <c r="CVF2448" s="63"/>
      <c r="CVG2448" s="63"/>
      <c r="CVH2448" s="63"/>
      <c r="CVI2448" s="63"/>
      <c r="CVJ2448" s="63"/>
      <c r="CVK2448" s="63"/>
      <c r="CVL2448" s="63"/>
      <c r="CVM2448" s="63"/>
      <c r="CVN2448" s="63"/>
      <c r="CVO2448" s="63"/>
      <c r="CVP2448" s="63"/>
      <c r="CVQ2448" s="63"/>
      <c r="CVR2448" s="63"/>
      <c r="CVS2448" s="63"/>
      <c r="CVT2448" s="63"/>
      <c r="CVU2448" s="63"/>
      <c r="CVV2448" s="63"/>
      <c r="CVW2448" s="63"/>
      <c r="CVX2448" s="63"/>
      <c r="CVY2448" s="63"/>
      <c r="CVZ2448" s="63"/>
      <c r="CWA2448" s="63"/>
      <c r="CWB2448" s="63"/>
      <c r="CWC2448" s="63"/>
      <c r="CWD2448" s="63"/>
      <c r="CWE2448" s="63"/>
      <c r="CWF2448" s="63"/>
      <c r="CWG2448" s="63"/>
      <c r="CWH2448" s="63"/>
      <c r="CWI2448" s="63"/>
      <c r="CWJ2448" s="63"/>
      <c r="CWK2448" s="63"/>
      <c r="CWL2448" s="63"/>
      <c r="CWM2448" s="63"/>
      <c r="CWN2448" s="63"/>
      <c r="CWO2448" s="63"/>
      <c r="CWP2448" s="63"/>
      <c r="CWQ2448" s="63"/>
      <c r="CWR2448" s="63"/>
      <c r="CWS2448" s="63"/>
      <c r="CWT2448" s="63"/>
      <c r="CWU2448" s="63"/>
      <c r="CWV2448" s="63"/>
      <c r="CWW2448" s="63"/>
      <c r="CWX2448" s="63"/>
      <c r="CWY2448" s="63"/>
      <c r="CWZ2448" s="63"/>
      <c r="CXA2448" s="63"/>
      <c r="CXB2448" s="63"/>
      <c r="CXC2448" s="63"/>
      <c r="CXD2448" s="63"/>
      <c r="CXE2448" s="63"/>
      <c r="CXF2448" s="63"/>
      <c r="CXG2448" s="63"/>
      <c r="CXH2448" s="63"/>
      <c r="CXI2448" s="63"/>
      <c r="CXJ2448" s="63"/>
      <c r="CXK2448" s="63"/>
      <c r="CXL2448" s="63"/>
      <c r="CXM2448" s="63"/>
      <c r="CXN2448" s="63"/>
      <c r="CXO2448" s="63"/>
      <c r="CXP2448" s="63"/>
      <c r="CXQ2448" s="63"/>
      <c r="CXR2448" s="63"/>
      <c r="CXS2448" s="63"/>
      <c r="CXT2448" s="63"/>
      <c r="CXU2448" s="63"/>
      <c r="CXV2448" s="63"/>
      <c r="CXW2448" s="63"/>
      <c r="CXX2448" s="63"/>
      <c r="CXY2448" s="63"/>
      <c r="CXZ2448" s="63"/>
      <c r="CYA2448" s="63"/>
      <c r="CYB2448" s="63"/>
      <c r="CYC2448" s="63"/>
      <c r="CYD2448" s="63"/>
      <c r="CYE2448" s="63"/>
      <c r="CYF2448" s="63"/>
      <c r="CYG2448" s="63"/>
      <c r="CYH2448" s="63"/>
      <c r="CYI2448" s="63"/>
      <c r="CYJ2448" s="63"/>
      <c r="CYK2448" s="63"/>
      <c r="CYL2448" s="63"/>
      <c r="CYM2448" s="63"/>
      <c r="CYN2448" s="63"/>
      <c r="CYO2448" s="63"/>
      <c r="CYP2448" s="63"/>
      <c r="CYQ2448" s="63"/>
      <c r="CYR2448" s="63"/>
      <c r="CYS2448" s="63"/>
      <c r="CYT2448" s="63"/>
      <c r="CYU2448" s="63"/>
      <c r="CYV2448" s="63"/>
      <c r="CYW2448" s="63"/>
      <c r="CYX2448" s="63"/>
      <c r="CYY2448" s="63"/>
      <c r="CYZ2448" s="63"/>
      <c r="CZA2448" s="63"/>
      <c r="CZB2448" s="63"/>
      <c r="CZC2448" s="63"/>
      <c r="CZD2448" s="63"/>
      <c r="CZE2448" s="63"/>
      <c r="CZF2448" s="63"/>
      <c r="CZG2448" s="63"/>
      <c r="CZH2448" s="63"/>
      <c r="CZI2448" s="63"/>
      <c r="CZJ2448" s="63"/>
      <c r="CZK2448" s="63"/>
      <c r="CZL2448" s="63"/>
      <c r="CZM2448" s="63"/>
      <c r="CZN2448" s="63"/>
      <c r="CZO2448" s="63"/>
      <c r="CZP2448" s="63"/>
      <c r="CZQ2448" s="63"/>
      <c r="CZR2448" s="63"/>
      <c r="CZS2448" s="63"/>
      <c r="CZT2448" s="63"/>
      <c r="CZU2448" s="63"/>
      <c r="CZV2448" s="63"/>
      <c r="CZW2448" s="63"/>
      <c r="CZX2448" s="63"/>
      <c r="CZY2448" s="63"/>
      <c r="CZZ2448" s="63"/>
      <c r="DAA2448" s="63"/>
      <c r="DAB2448" s="63"/>
      <c r="DAC2448" s="63"/>
      <c r="DAD2448" s="63"/>
      <c r="DAE2448" s="63"/>
      <c r="DAF2448" s="63"/>
      <c r="DAG2448" s="63"/>
      <c r="DAH2448" s="63"/>
      <c r="DAI2448" s="63"/>
      <c r="DAJ2448" s="63"/>
      <c r="DAK2448" s="63"/>
      <c r="DAL2448" s="63"/>
      <c r="DAM2448" s="63"/>
      <c r="DAN2448" s="63"/>
      <c r="DAO2448" s="63"/>
      <c r="DAP2448" s="63"/>
      <c r="DAQ2448" s="63"/>
      <c r="DAR2448" s="63"/>
      <c r="DAS2448" s="63"/>
      <c r="DAT2448" s="63"/>
      <c r="DAU2448" s="63"/>
      <c r="DAV2448" s="63"/>
      <c r="DAW2448" s="63"/>
      <c r="DAX2448" s="63"/>
      <c r="DAY2448" s="63"/>
      <c r="DAZ2448" s="63"/>
      <c r="DBA2448" s="63"/>
      <c r="DBB2448" s="63"/>
      <c r="DBC2448" s="63"/>
      <c r="DBD2448" s="63"/>
      <c r="DBE2448" s="63"/>
      <c r="DBF2448" s="63"/>
      <c r="DBG2448" s="63"/>
      <c r="DBH2448" s="63"/>
      <c r="DBI2448" s="63"/>
      <c r="DBJ2448" s="63"/>
      <c r="DBK2448" s="63"/>
      <c r="DBL2448" s="63"/>
      <c r="DBM2448" s="63"/>
      <c r="DBN2448" s="63"/>
      <c r="DBO2448" s="63"/>
      <c r="DBP2448" s="63"/>
      <c r="DBQ2448" s="63"/>
      <c r="DBR2448" s="63"/>
      <c r="DBS2448" s="63"/>
      <c r="DBT2448" s="63"/>
      <c r="DBU2448" s="63"/>
      <c r="DBV2448" s="63"/>
      <c r="DBW2448" s="63"/>
      <c r="DBX2448" s="63"/>
      <c r="DBY2448" s="63"/>
      <c r="DBZ2448" s="63"/>
      <c r="DCA2448" s="63"/>
      <c r="DCB2448" s="63"/>
      <c r="DCC2448" s="63"/>
      <c r="DCD2448" s="63"/>
      <c r="DCE2448" s="63"/>
      <c r="DCF2448" s="63"/>
      <c r="DCG2448" s="63"/>
      <c r="DCH2448" s="63"/>
      <c r="DCI2448" s="63"/>
      <c r="DCJ2448" s="63"/>
      <c r="DCK2448" s="63"/>
      <c r="DCL2448" s="63"/>
      <c r="DCM2448" s="63"/>
      <c r="DCN2448" s="63"/>
      <c r="DCO2448" s="63"/>
      <c r="DCP2448" s="63"/>
      <c r="DCQ2448" s="63"/>
      <c r="DCR2448" s="63"/>
      <c r="DCS2448" s="63"/>
      <c r="DCT2448" s="63"/>
      <c r="DCU2448" s="63"/>
      <c r="DCV2448" s="63"/>
      <c r="DCW2448" s="63"/>
      <c r="DCX2448" s="63"/>
      <c r="DCY2448" s="63"/>
      <c r="DCZ2448" s="63"/>
      <c r="DDA2448" s="63"/>
      <c r="DDB2448" s="63"/>
      <c r="DDC2448" s="63"/>
      <c r="DDD2448" s="63"/>
      <c r="DDE2448" s="63"/>
      <c r="DDF2448" s="63"/>
      <c r="DDG2448" s="63"/>
      <c r="DDH2448" s="63"/>
      <c r="DDI2448" s="63"/>
      <c r="DDJ2448" s="63"/>
      <c r="DDK2448" s="63"/>
      <c r="DDL2448" s="63"/>
      <c r="DDM2448" s="63"/>
      <c r="DDN2448" s="63"/>
      <c r="DDO2448" s="63"/>
      <c r="DDP2448" s="63"/>
      <c r="DDQ2448" s="63"/>
      <c r="DDR2448" s="63"/>
      <c r="DDS2448" s="63"/>
      <c r="DDT2448" s="63"/>
      <c r="DDU2448" s="63"/>
      <c r="DDV2448" s="63"/>
      <c r="DDW2448" s="63"/>
      <c r="DDX2448" s="63"/>
      <c r="DDY2448" s="63"/>
      <c r="DDZ2448" s="63"/>
      <c r="DEA2448" s="63"/>
      <c r="DEB2448" s="63"/>
      <c r="DEC2448" s="63"/>
      <c r="DED2448" s="63"/>
      <c r="DEE2448" s="63"/>
      <c r="DEF2448" s="63"/>
      <c r="DEG2448" s="63"/>
      <c r="DEH2448" s="63"/>
      <c r="DEI2448" s="63"/>
      <c r="DEJ2448" s="63"/>
      <c r="DEK2448" s="63"/>
      <c r="DEL2448" s="63"/>
      <c r="DEM2448" s="63"/>
      <c r="DEN2448" s="63"/>
      <c r="DEO2448" s="63"/>
      <c r="DEP2448" s="63"/>
      <c r="DEQ2448" s="63"/>
      <c r="DER2448" s="63"/>
      <c r="DES2448" s="63"/>
      <c r="DET2448" s="63"/>
      <c r="DEU2448" s="63"/>
      <c r="DEV2448" s="63"/>
      <c r="DEW2448" s="63"/>
      <c r="DEX2448" s="63"/>
      <c r="DEY2448" s="63"/>
      <c r="DEZ2448" s="63"/>
      <c r="DFA2448" s="63"/>
      <c r="DFB2448" s="63"/>
      <c r="DFC2448" s="63"/>
      <c r="DFD2448" s="63"/>
      <c r="DFE2448" s="63"/>
      <c r="DFF2448" s="63"/>
      <c r="DFG2448" s="63"/>
      <c r="DFH2448" s="63"/>
      <c r="DFI2448" s="63"/>
      <c r="DFJ2448" s="63"/>
      <c r="DFK2448" s="63"/>
      <c r="DFL2448" s="63"/>
      <c r="DFM2448" s="63"/>
      <c r="DFN2448" s="63"/>
      <c r="DFO2448" s="63"/>
      <c r="DFP2448" s="63"/>
      <c r="DFQ2448" s="63"/>
      <c r="DFR2448" s="63"/>
      <c r="DFS2448" s="63"/>
      <c r="DFT2448" s="63"/>
      <c r="DFU2448" s="63"/>
      <c r="DFV2448" s="63"/>
      <c r="DFW2448" s="63"/>
      <c r="DFX2448" s="63"/>
      <c r="DFY2448" s="63"/>
      <c r="DFZ2448" s="63"/>
      <c r="DGA2448" s="63"/>
      <c r="DGB2448" s="63"/>
      <c r="DGC2448" s="63"/>
      <c r="DGD2448" s="63"/>
      <c r="DGE2448" s="63"/>
      <c r="DGF2448" s="63"/>
      <c r="DGG2448" s="63"/>
      <c r="DGH2448" s="63"/>
      <c r="DGI2448" s="63"/>
      <c r="DGJ2448" s="63"/>
      <c r="DGK2448" s="63"/>
      <c r="DGL2448" s="63"/>
      <c r="DGM2448" s="63"/>
      <c r="DGN2448" s="63"/>
      <c r="DGO2448" s="63"/>
      <c r="DGP2448" s="63"/>
      <c r="DGQ2448" s="63"/>
      <c r="DGR2448" s="63"/>
      <c r="DGS2448" s="63"/>
      <c r="DGT2448" s="63"/>
      <c r="DGU2448" s="63"/>
      <c r="DGV2448" s="63"/>
      <c r="DGW2448" s="63"/>
      <c r="DGX2448" s="63"/>
      <c r="DGY2448" s="63"/>
      <c r="DGZ2448" s="63"/>
      <c r="DHA2448" s="63"/>
      <c r="DHB2448" s="63"/>
      <c r="DHC2448" s="63"/>
      <c r="DHD2448" s="63"/>
      <c r="DHE2448" s="63"/>
      <c r="DHF2448" s="63"/>
      <c r="DHG2448" s="63"/>
      <c r="DHH2448" s="63"/>
      <c r="DHI2448" s="63"/>
      <c r="DHJ2448" s="63"/>
      <c r="DHK2448" s="63"/>
      <c r="DHL2448" s="63"/>
      <c r="DHM2448" s="63"/>
      <c r="DHN2448" s="63"/>
      <c r="DHO2448" s="63"/>
      <c r="DHP2448" s="63"/>
      <c r="DHQ2448" s="63"/>
      <c r="DHR2448" s="63"/>
      <c r="DHS2448" s="63"/>
      <c r="DHT2448" s="63"/>
      <c r="DHU2448" s="63"/>
      <c r="DHV2448" s="63"/>
      <c r="DHW2448" s="63"/>
      <c r="DHX2448" s="63"/>
      <c r="DHY2448" s="63"/>
      <c r="DHZ2448" s="63"/>
      <c r="DIA2448" s="63"/>
      <c r="DIB2448" s="63"/>
      <c r="DIC2448" s="63"/>
      <c r="DID2448" s="63"/>
      <c r="DIE2448" s="63"/>
      <c r="DIF2448" s="63"/>
      <c r="DIG2448" s="63"/>
      <c r="DIH2448" s="63"/>
      <c r="DII2448" s="63"/>
      <c r="DIJ2448" s="63"/>
      <c r="DIK2448" s="63"/>
      <c r="DIL2448" s="63"/>
      <c r="DIM2448" s="63"/>
      <c r="DIN2448" s="63"/>
      <c r="DIO2448" s="63"/>
      <c r="DIP2448" s="63"/>
      <c r="DIQ2448" s="63"/>
      <c r="DIR2448" s="63"/>
      <c r="DIS2448" s="63"/>
      <c r="DIT2448" s="63"/>
      <c r="DIU2448" s="63"/>
      <c r="DIV2448" s="63"/>
      <c r="DIW2448" s="63"/>
      <c r="DIX2448" s="63"/>
      <c r="DIY2448" s="63"/>
      <c r="DIZ2448" s="63"/>
      <c r="DJA2448" s="63"/>
      <c r="DJB2448" s="63"/>
      <c r="DJC2448" s="63"/>
      <c r="DJD2448" s="63"/>
      <c r="DJE2448" s="63"/>
      <c r="DJF2448" s="63"/>
      <c r="DJG2448" s="63"/>
      <c r="DJH2448" s="63"/>
      <c r="DJI2448" s="63"/>
      <c r="DJJ2448" s="63"/>
      <c r="DJK2448" s="63"/>
      <c r="DJL2448" s="63"/>
      <c r="DJM2448" s="63"/>
      <c r="DJN2448" s="63"/>
      <c r="DJO2448" s="63"/>
      <c r="DJP2448" s="63"/>
      <c r="DJQ2448" s="63"/>
      <c r="DJR2448" s="63"/>
      <c r="DJS2448" s="63"/>
      <c r="DJT2448" s="63"/>
      <c r="DJU2448" s="63"/>
      <c r="DJV2448" s="63"/>
      <c r="DJW2448" s="63"/>
      <c r="DJX2448" s="63"/>
      <c r="DJY2448" s="63"/>
      <c r="DJZ2448" s="63"/>
      <c r="DKA2448" s="63"/>
      <c r="DKB2448" s="63"/>
      <c r="DKC2448" s="63"/>
      <c r="DKD2448" s="63"/>
      <c r="DKE2448" s="63"/>
      <c r="DKF2448" s="63"/>
      <c r="DKG2448" s="63"/>
      <c r="DKH2448" s="63"/>
      <c r="DKI2448" s="63"/>
      <c r="DKJ2448" s="63"/>
      <c r="DKK2448" s="63"/>
      <c r="DKL2448" s="63"/>
      <c r="DKM2448" s="63"/>
      <c r="DKN2448" s="63"/>
      <c r="DKO2448" s="63"/>
      <c r="DKP2448" s="63"/>
      <c r="DKQ2448" s="63"/>
      <c r="DKR2448" s="63"/>
      <c r="DKS2448" s="63"/>
      <c r="DKT2448" s="63"/>
      <c r="DKU2448" s="63"/>
      <c r="DKV2448" s="63"/>
      <c r="DKW2448" s="63"/>
      <c r="DKX2448" s="63"/>
      <c r="DKY2448" s="63"/>
      <c r="DKZ2448" s="63"/>
      <c r="DLA2448" s="63"/>
      <c r="DLB2448" s="63"/>
      <c r="DLC2448" s="63"/>
      <c r="DLD2448" s="63"/>
      <c r="DLE2448" s="63"/>
      <c r="DLF2448" s="63"/>
      <c r="DLG2448" s="63"/>
      <c r="DLH2448" s="63"/>
      <c r="DLI2448" s="63"/>
      <c r="DLJ2448" s="63"/>
      <c r="DLK2448" s="63"/>
      <c r="DLL2448" s="63"/>
      <c r="DLM2448" s="63"/>
      <c r="DLN2448" s="63"/>
      <c r="DLO2448" s="63"/>
      <c r="DLP2448" s="63"/>
      <c r="DLQ2448" s="63"/>
      <c r="DLR2448" s="63"/>
      <c r="DLS2448" s="63"/>
      <c r="DLT2448" s="63"/>
      <c r="DLU2448" s="63"/>
      <c r="DLV2448" s="63"/>
      <c r="DLW2448" s="63"/>
      <c r="DLX2448" s="63"/>
      <c r="DLY2448" s="63"/>
      <c r="DLZ2448" s="63"/>
      <c r="DMA2448" s="63"/>
      <c r="DMB2448" s="63"/>
      <c r="DMC2448" s="63"/>
      <c r="DMD2448" s="63"/>
      <c r="DME2448" s="63"/>
      <c r="DMF2448" s="63"/>
      <c r="DMG2448" s="63"/>
      <c r="DMH2448" s="63"/>
      <c r="DMI2448" s="63"/>
      <c r="DMJ2448" s="63"/>
      <c r="DMK2448" s="63"/>
      <c r="DML2448" s="63"/>
      <c r="DMM2448" s="63"/>
      <c r="DMN2448" s="63"/>
      <c r="DMO2448" s="63"/>
      <c r="DMP2448" s="63"/>
      <c r="DMQ2448" s="63"/>
      <c r="DMR2448" s="63"/>
      <c r="DMS2448" s="63"/>
      <c r="DMT2448" s="63"/>
      <c r="DMU2448" s="63"/>
      <c r="DMV2448" s="63"/>
      <c r="DMW2448" s="63"/>
      <c r="DMX2448" s="63"/>
      <c r="DMY2448" s="63"/>
      <c r="DMZ2448" s="63"/>
      <c r="DNA2448" s="63"/>
      <c r="DNB2448" s="63"/>
      <c r="DNC2448" s="63"/>
      <c r="DND2448" s="63"/>
      <c r="DNE2448" s="63"/>
      <c r="DNF2448" s="63"/>
      <c r="DNG2448" s="63"/>
      <c r="DNH2448" s="63"/>
      <c r="DNI2448" s="63"/>
      <c r="DNJ2448" s="63"/>
      <c r="DNK2448" s="63"/>
      <c r="DNL2448" s="63"/>
      <c r="DNM2448" s="63"/>
      <c r="DNN2448" s="63"/>
      <c r="DNO2448" s="63"/>
      <c r="DNP2448" s="63"/>
      <c r="DNQ2448" s="63"/>
      <c r="DNR2448" s="63"/>
      <c r="DNS2448" s="63"/>
      <c r="DNT2448" s="63"/>
      <c r="DNU2448" s="63"/>
      <c r="DNV2448" s="63"/>
      <c r="DNW2448" s="63"/>
      <c r="DNX2448" s="63"/>
      <c r="DNY2448" s="63"/>
      <c r="DNZ2448" s="63"/>
      <c r="DOA2448" s="63"/>
      <c r="DOB2448" s="63"/>
      <c r="DOC2448" s="63"/>
      <c r="DOD2448" s="63"/>
      <c r="DOE2448" s="63"/>
      <c r="DOF2448" s="63"/>
      <c r="DOG2448" s="63"/>
      <c r="DOH2448" s="63"/>
      <c r="DOI2448" s="63"/>
      <c r="DOJ2448" s="63"/>
      <c r="DOK2448" s="63"/>
      <c r="DOL2448" s="63"/>
      <c r="DOM2448" s="63"/>
      <c r="DON2448" s="63"/>
      <c r="DOO2448" s="63"/>
      <c r="DOP2448" s="63"/>
      <c r="DOQ2448" s="63"/>
      <c r="DOR2448" s="63"/>
      <c r="DOS2448" s="63"/>
      <c r="DOT2448" s="63"/>
      <c r="DOU2448" s="63"/>
      <c r="DOV2448" s="63"/>
      <c r="DOW2448" s="63"/>
      <c r="DOX2448" s="63"/>
      <c r="DOY2448" s="63"/>
      <c r="DOZ2448" s="63"/>
      <c r="DPA2448" s="63"/>
      <c r="DPB2448" s="63"/>
      <c r="DPC2448" s="63"/>
      <c r="DPD2448" s="63"/>
      <c r="DPE2448" s="63"/>
      <c r="DPF2448" s="63"/>
      <c r="DPG2448" s="63"/>
      <c r="DPH2448" s="63"/>
      <c r="DPI2448" s="63"/>
      <c r="DPJ2448" s="63"/>
      <c r="DPK2448" s="63"/>
      <c r="DPL2448" s="63"/>
      <c r="DPM2448" s="63"/>
      <c r="DPN2448" s="63"/>
      <c r="DPO2448" s="63"/>
      <c r="DPP2448" s="63"/>
      <c r="DPQ2448" s="63"/>
      <c r="DPR2448" s="63"/>
      <c r="DPS2448" s="63"/>
      <c r="DPT2448" s="63"/>
      <c r="DPU2448" s="63"/>
      <c r="DPV2448" s="63"/>
      <c r="DPW2448" s="63"/>
      <c r="DPX2448" s="63"/>
      <c r="DPY2448" s="63"/>
      <c r="DPZ2448" s="63"/>
      <c r="DQA2448" s="63"/>
      <c r="DQB2448" s="63"/>
      <c r="DQC2448" s="63"/>
      <c r="DQD2448" s="63"/>
      <c r="DQE2448" s="63"/>
      <c r="DQF2448" s="63"/>
      <c r="DQG2448" s="63"/>
      <c r="DQH2448" s="63"/>
      <c r="DQI2448" s="63"/>
      <c r="DQJ2448" s="63"/>
      <c r="DQK2448" s="63"/>
      <c r="DQL2448" s="63"/>
      <c r="DQM2448" s="63"/>
      <c r="DQN2448" s="63"/>
      <c r="DQO2448" s="63"/>
      <c r="DQP2448" s="63"/>
      <c r="DQQ2448" s="63"/>
      <c r="DQR2448" s="63"/>
      <c r="DQS2448" s="63"/>
      <c r="DQT2448" s="63"/>
      <c r="DQU2448" s="63"/>
      <c r="DQV2448" s="63"/>
      <c r="DQW2448" s="63"/>
      <c r="DQX2448" s="63"/>
      <c r="DQY2448" s="63"/>
      <c r="DQZ2448" s="63"/>
      <c r="DRA2448" s="63"/>
      <c r="DRB2448" s="63"/>
      <c r="DRC2448" s="63"/>
      <c r="DRD2448" s="63"/>
      <c r="DRE2448" s="63"/>
      <c r="DRF2448" s="63"/>
      <c r="DRG2448" s="63"/>
      <c r="DRH2448" s="63"/>
      <c r="DRI2448" s="63"/>
      <c r="DRJ2448" s="63"/>
      <c r="DRK2448" s="63"/>
      <c r="DRL2448" s="63"/>
      <c r="DRM2448" s="63"/>
      <c r="DRN2448" s="63"/>
      <c r="DRO2448" s="63"/>
      <c r="DRP2448" s="63"/>
      <c r="DRQ2448" s="63"/>
      <c r="DRR2448" s="63"/>
      <c r="DRS2448" s="63"/>
      <c r="DRT2448" s="63"/>
      <c r="DRU2448" s="63"/>
      <c r="DRV2448" s="63"/>
      <c r="DRW2448" s="63"/>
      <c r="DRX2448" s="63"/>
      <c r="DRY2448" s="63"/>
      <c r="DRZ2448" s="63"/>
      <c r="DSA2448" s="63"/>
      <c r="DSB2448" s="63"/>
      <c r="DSC2448" s="63"/>
      <c r="DSD2448" s="63"/>
      <c r="DSE2448" s="63"/>
      <c r="DSF2448" s="63"/>
      <c r="DSG2448" s="63"/>
      <c r="DSH2448" s="63"/>
      <c r="DSI2448" s="63"/>
      <c r="DSJ2448" s="63"/>
      <c r="DSK2448" s="63"/>
      <c r="DSL2448" s="63"/>
      <c r="DSM2448" s="63"/>
      <c r="DSN2448" s="63"/>
      <c r="DSO2448" s="63"/>
      <c r="DSP2448" s="63"/>
      <c r="DSQ2448" s="63"/>
      <c r="DSR2448" s="63"/>
      <c r="DSS2448" s="63"/>
      <c r="DST2448" s="63"/>
      <c r="DSU2448" s="63"/>
      <c r="DSV2448" s="63"/>
      <c r="DSW2448" s="63"/>
      <c r="DSX2448" s="63"/>
      <c r="DSY2448" s="63"/>
      <c r="DSZ2448" s="63"/>
      <c r="DTA2448" s="63"/>
      <c r="DTB2448" s="63"/>
      <c r="DTC2448" s="63"/>
      <c r="DTD2448" s="63"/>
      <c r="DTE2448" s="63"/>
      <c r="DTF2448" s="63"/>
      <c r="DTG2448" s="63"/>
      <c r="DTH2448" s="63"/>
      <c r="DTI2448" s="63"/>
      <c r="DTJ2448" s="63"/>
      <c r="DTK2448" s="63"/>
      <c r="DTL2448" s="63"/>
      <c r="DTM2448" s="63"/>
      <c r="DTN2448" s="63"/>
      <c r="DTO2448" s="63"/>
      <c r="DTP2448" s="63"/>
      <c r="DTQ2448" s="63"/>
      <c r="DTR2448" s="63"/>
      <c r="DTS2448" s="63"/>
      <c r="DTT2448" s="63"/>
      <c r="DTU2448" s="63"/>
      <c r="DTV2448" s="63"/>
      <c r="DTW2448" s="63"/>
      <c r="DTX2448" s="63"/>
      <c r="DTY2448" s="63"/>
      <c r="DTZ2448" s="63"/>
      <c r="DUA2448" s="63"/>
      <c r="DUB2448" s="63"/>
      <c r="DUC2448" s="63"/>
      <c r="DUD2448" s="63"/>
      <c r="DUE2448" s="63"/>
      <c r="DUF2448" s="63"/>
      <c r="DUG2448" s="63"/>
      <c r="DUH2448" s="63"/>
      <c r="DUI2448" s="63"/>
      <c r="DUJ2448" s="63"/>
      <c r="DUK2448" s="63"/>
      <c r="DUL2448" s="63"/>
      <c r="DUM2448" s="63"/>
      <c r="DUN2448" s="63"/>
      <c r="DUO2448" s="63"/>
      <c r="DUP2448" s="63"/>
      <c r="DUQ2448" s="63"/>
      <c r="DUR2448" s="63"/>
      <c r="DUS2448" s="63"/>
      <c r="DUT2448" s="63"/>
      <c r="DUU2448" s="63"/>
      <c r="DUV2448" s="63"/>
      <c r="DUW2448" s="63"/>
      <c r="DUX2448" s="63"/>
      <c r="DUY2448" s="63"/>
      <c r="DUZ2448" s="63"/>
      <c r="DVA2448" s="63"/>
      <c r="DVB2448" s="63"/>
      <c r="DVC2448" s="63"/>
      <c r="DVD2448" s="63"/>
      <c r="DVE2448" s="63"/>
      <c r="DVF2448" s="63"/>
      <c r="DVG2448" s="63"/>
      <c r="DVH2448" s="63"/>
      <c r="DVI2448" s="63"/>
      <c r="DVJ2448" s="63"/>
      <c r="DVK2448" s="63"/>
      <c r="DVL2448" s="63"/>
      <c r="DVM2448" s="63"/>
      <c r="DVN2448" s="63"/>
      <c r="DVO2448" s="63"/>
      <c r="DVP2448" s="63"/>
      <c r="DVQ2448" s="63"/>
      <c r="DVR2448" s="63"/>
      <c r="DVS2448" s="63"/>
      <c r="DVT2448" s="63"/>
      <c r="DVU2448" s="63"/>
      <c r="DVV2448" s="63"/>
      <c r="DVW2448" s="63"/>
      <c r="DVX2448" s="63"/>
      <c r="DVY2448" s="63"/>
      <c r="DVZ2448" s="63"/>
      <c r="DWA2448" s="63"/>
      <c r="DWB2448" s="63"/>
      <c r="DWC2448" s="63"/>
      <c r="DWD2448" s="63"/>
      <c r="DWE2448" s="63"/>
      <c r="DWF2448" s="63"/>
      <c r="DWG2448" s="63"/>
      <c r="DWH2448" s="63"/>
      <c r="DWI2448" s="63"/>
      <c r="DWJ2448" s="63"/>
      <c r="DWK2448" s="63"/>
      <c r="DWL2448" s="63"/>
      <c r="DWM2448" s="63"/>
      <c r="DWN2448" s="63"/>
      <c r="DWO2448" s="63"/>
      <c r="DWP2448" s="63"/>
      <c r="DWQ2448" s="63"/>
      <c r="DWR2448" s="63"/>
      <c r="DWS2448" s="63"/>
      <c r="DWT2448" s="63"/>
      <c r="DWU2448" s="63"/>
      <c r="DWV2448" s="63"/>
      <c r="DWW2448" s="63"/>
      <c r="DWX2448" s="63"/>
      <c r="DWY2448" s="63"/>
      <c r="DWZ2448" s="63"/>
      <c r="DXA2448" s="63"/>
      <c r="DXB2448" s="63"/>
      <c r="DXC2448" s="63"/>
      <c r="DXD2448" s="63"/>
      <c r="DXE2448" s="63"/>
      <c r="DXF2448" s="63"/>
      <c r="DXG2448" s="63"/>
      <c r="DXH2448" s="63"/>
      <c r="DXI2448" s="63"/>
      <c r="DXJ2448" s="63"/>
      <c r="DXK2448" s="63"/>
      <c r="DXL2448" s="63"/>
      <c r="DXM2448" s="63"/>
      <c r="DXN2448" s="63"/>
      <c r="DXO2448" s="63"/>
      <c r="DXP2448" s="63"/>
      <c r="DXQ2448" s="63"/>
      <c r="DXR2448" s="63"/>
      <c r="DXS2448" s="63"/>
      <c r="DXT2448" s="63"/>
      <c r="DXU2448" s="63"/>
      <c r="DXV2448" s="63"/>
      <c r="DXW2448" s="63"/>
      <c r="DXX2448" s="63"/>
      <c r="DXY2448" s="63"/>
      <c r="DXZ2448" s="63"/>
      <c r="DYA2448" s="63"/>
      <c r="DYB2448" s="63"/>
      <c r="DYC2448" s="63"/>
      <c r="DYD2448" s="63"/>
      <c r="DYE2448" s="63"/>
      <c r="DYF2448" s="63"/>
      <c r="DYG2448" s="63"/>
      <c r="DYH2448" s="63"/>
      <c r="DYI2448" s="63"/>
      <c r="DYJ2448" s="63"/>
      <c r="DYK2448" s="63"/>
      <c r="DYL2448" s="63"/>
      <c r="DYM2448" s="63"/>
      <c r="DYN2448" s="63"/>
      <c r="DYO2448" s="63"/>
      <c r="DYP2448" s="63"/>
      <c r="DYQ2448" s="63"/>
      <c r="DYR2448" s="63"/>
      <c r="DYS2448" s="63"/>
      <c r="DYT2448" s="63"/>
      <c r="DYU2448" s="63"/>
      <c r="DYV2448" s="63"/>
      <c r="DYW2448" s="63"/>
      <c r="DYX2448" s="63"/>
      <c r="DYY2448" s="63"/>
      <c r="DYZ2448" s="63"/>
      <c r="DZA2448" s="63"/>
      <c r="DZB2448" s="63"/>
      <c r="DZC2448" s="63"/>
      <c r="DZD2448" s="63"/>
      <c r="DZE2448" s="63"/>
      <c r="DZF2448" s="63"/>
      <c r="DZG2448" s="63"/>
      <c r="DZH2448" s="63"/>
      <c r="DZI2448" s="63"/>
      <c r="DZJ2448" s="63"/>
      <c r="DZK2448" s="63"/>
      <c r="DZL2448" s="63"/>
      <c r="DZM2448" s="63"/>
      <c r="DZN2448" s="63"/>
      <c r="DZO2448" s="63"/>
      <c r="DZP2448" s="63"/>
      <c r="DZQ2448" s="63"/>
      <c r="DZR2448" s="63"/>
      <c r="DZS2448" s="63"/>
      <c r="DZT2448" s="63"/>
      <c r="DZU2448" s="63"/>
      <c r="DZV2448" s="63"/>
      <c r="DZW2448" s="63"/>
      <c r="DZX2448" s="63"/>
      <c r="DZY2448" s="63"/>
      <c r="DZZ2448" s="63"/>
      <c r="EAA2448" s="63"/>
      <c r="EAB2448" s="63"/>
      <c r="EAC2448" s="63"/>
      <c r="EAD2448" s="63"/>
      <c r="EAE2448" s="63"/>
      <c r="EAF2448" s="63"/>
      <c r="EAG2448" s="63"/>
      <c r="EAH2448" s="63"/>
      <c r="EAI2448" s="63"/>
      <c r="EAJ2448" s="63"/>
      <c r="EAK2448" s="63"/>
      <c r="EAL2448" s="63"/>
      <c r="EAM2448" s="63"/>
      <c r="EAN2448" s="63"/>
      <c r="EAO2448" s="63"/>
      <c r="EAP2448" s="63"/>
      <c r="EAQ2448" s="63"/>
      <c r="EAR2448" s="63"/>
      <c r="EAS2448" s="63"/>
      <c r="EAT2448" s="63"/>
      <c r="EAU2448" s="63"/>
      <c r="EAV2448" s="63"/>
      <c r="EAW2448" s="63"/>
      <c r="EAX2448" s="63"/>
      <c r="EAY2448" s="63"/>
      <c r="EAZ2448" s="63"/>
      <c r="EBA2448" s="63"/>
      <c r="EBB2448" s="63"/>
      <c r="EBC2448" s="63"/>
      <c r="EBD2448" s="63"/>
      <c r="EBE2448" s="63"/>
      <c r="EBF2448" s="63"/>
      <c r="EBG2448" s="63"/>
      <c r="EBH2448" s="63"/>
      <c r="EBI2448" s="63"/>
      <c r="EBJ2448" s="63"/>
      <c r="EBK2448" s="63"/>
      <c r="EBL2448" s="63"/>
      <c r="EBM2448" s="63"/>
      <c r="EBN2448" s="63"/>
      <c r="EBO2448" s="63"/>
      <c r="EBP2448" s="63"/>
      <c r="EBQ2448" s="63"/>
      <c r="EBR2448" s="63"/>
      <c r="EBS2448" s="63"/>
      <c r="EBT2448" s="63"/>
      <c r="EBU2448" s="63"/>
      <c r="EBV2448" s="63"/>
      <c r="EBW2448" s="63"/>
      <c r="EBX2448" s="63"/>
      <c r="EBY2448" s="63"/>
      <c r="EBZ2448" s="63"/>
      <c r="ECA2448" s="63"/>
      <c r="ECB2448" s="63"/>
      <c r="ECC2448" s="63"/>
      <c r="ECD2448" s="63"/>
      <c r="ECE2448" s="63"/>
      <c r="ECF2448" s="63"/>
      <c r="ECG2448" s="63"/>
      <c r="ECH2448" s="63"/>
      <c r="ECI2448" s="63"/>
      <c r="ECJ2448" s="63"/>
      <c r="ECK2448" s="63"/>
      <c r="ECL2448" s="63"/>
      <c r="ECM2448" s="63"/>
      <c r="ECN2448" s="63"/>
      <c r="ECO2448" s="63"/>
      <c r="ECP2448" s="63"/>
      <c r="ECQ2448" s="63"/>
      <c r="ECR2448" s="63"/>
      <c r="ECS2448" s="63"/>
      <c r="ECT2448" s="63"/>
      <c r="ECU2448" s="63"/>
      <c r="ECV2448" s="63"/>
      <c r="ECW2448" s="63"/>
      <c r="ECX2448" s="63"/>
      <c r="ECY2448" s="63"/>
      <c r="ECZ2448" s="63"/>
      <c r="EDA2448" s="63"/>
      <c r="EDB2448" s="63"/>
      <c r="EDC2448" s="63"/>
      <c r="EDD2448" s="63"/>
      <c r="EDE2448" s="63"/>
      <c r="EDF2448" s="63"/>
      <c r="EDG2448" s="63"/>
      <c r="EDH2448" s="63"/>
      <c r="EDI2448" s="63"/>
      <c r="EDJ2448" s="63"/>
      <c r="EDK2448" s="63"/>
      <c r="EDL2448" s="63"/>
      <c r="EDM2448" s="63"/>
      <c r="EDN2448" s="63"/>
      <c r="EDO2448" s="63"/>
      <c r="EDP2448" s="63"/>
      <c r="EDQ2448" s="63"/>
      <c r="EDR2448" s="63"/>
      <c r="EDS2448" s="63"/>
      <c r="EDT2448" s="63"/>
      <c r="EDU2448" s="63"/>
      <c r="EDV2448" s="63"/>
      <c r="EDW2448" s="63"/>
      <c r="EDX2448" s="63"/>
      <c r="EDY2448" s="63"/>
      <c r="EDZ2448" s="63"/>
      <c r="EEA2448" s="63"/>
      <c r="EEB2448" s="63"/>
      <c r="EEC2448" s="63"/>
      <c r="EED2448" s="63"/>
      <c r="EEE2448" s="63"/>
      <c r="EEF2448" s="63"/>
      <c r="EEG2448" s="63"/>
      <c r="EEH2448" s="63"/>
      <c r="EEI2448" s="63"/>
      <c r="EEJ2448" s="63"/>
      <c r="EEK2448" s="63"/>
      <c r="EEL2448" s="63"/>
      <c r="EEM2448" s="63"/>
      <c r="EEN2448" s="63"/>
      <c r="EEO2448" s="63"/>
      <c r="EEP2448" s="63"/>
      <c r="EEQ2448" s="63"/>
      <c r="EER2448" s="63"/>
      <c r="EES2448" s="63"/>
      <c r="EET2448" s="63"/>
      <c r="EEU2448" s="63"/>
      <c r="EEV2448" s="63"/>
      <c r="EEW2448" s="63"/>
      <c r="EEX2448" s="63"/>
      <c r="EEY2448" s="63"/>
      <c r="EEZ2448" s="63"/>
      <c r="EFA2448" s="63"/>
      <c r="EFB2448" s="63"/>
      <c r="EFC2448" s="63"/>
      <c r="EFD2448" s="63"/>
      <c r="EFE2448" s="63"/>
      <c r="EFF2448" s="63"/>
      <c r="EFG2448" s="63"/>
      <c r="EFH2448" s="63"/>
      <c r="EFI2448" s="63"/>
      <c r="EFJ2448" s="63"/>
      <c r="EFK2448" s="63"/>
      <c r="EFL2448" s="63"/>
      <c r="EFM2448" s="63"/>
      <c r="EFN2448" s="63"/>
      <c r="EFO2448" s="63"/>
      <c r="EFP2448" s="63"/>
      <c r="EFQ2448" s="63"/>
      <c r="EFR2448" s="63"/>
      <c r="EFS2448" s="63"/>
      <c r="EFT2448" s="63"/>
      <c r="EFU2448" s="63"/>
      <c r="EFV2448" s="63"/>
      <c r="EFW2448" s="63"/>
      <c r="EFX2448" s="63"/>
      <c r="EFY2448" s="63"/>
      <c r="EFZ2448" s="63"/>
      <c r="EGA2448" s="63"/>
      <c r="EGB2448" s="63"/>
      <c r="EGC2448" s="63"/>
      <c r="EGD2448" s="63"/>
      <c r="EGE2448" s="63"/>
      <c r="EGF2448" s="63"/>
      <c r="EGG2448" s="63"/>
      <c r="EGH2448" s="63"/>
      <c r="EGI2448" s="63"/>
      <c r="EGJ2448" s="63"/>
      <c r="EGK2448" s="63"/>
      <c r="EGL2448" s="63"/>
      <c r="EGM2448" s="63"/>
      <c r="EGN2448" s="63"/>
      <c r="EGO2448" s="63"/>
      <c r="EGP2448" s="63"/>
      <c r="EGQ2448" s="63"/>
      <c r="EGR2448" s="63"/>
      <c r="EGS2448" s="63"/>
      <c r="EGT2448" s="63"/>
      <c r="EGU2448" s="63"/>
      <c r="EGV2448" s="63"/>
      <c r="EGW2448" s="63"/>
      <c r="EGX2448" s="63"/>
      <c r="EGY2448" s="63"/>
      <c r="EGZ2448" s="63"/>
      <c r="EHA2448" s="63"/>
      <c r="EHB2448" s="63"/>
      <c r="EHC2448" s="63"/>
      <c r="EHD2448" s="63"/>
      <c r="EHE2448" s="63"/>
      <c r="EHF2448" s="63"/>
      <c r="EHG2448" s="63"/>
      <c r="EHH2448" s="63"/>
      <c r="EHI2448" s="63"/>
      <c r="EHJ2448" s="63"/>
      <c r="EHK2448" s="63"/>
      <c r="EHL2448" s="63"/>
      <c r="EHM2448" s="63"/>
      <c r="EHN2448" s="63"/>
      <c r="EHO2448" s="63"/>
      <c r="EHP2448" s="63"/>
      <c r="EHQ2448" s="63"/>
      <c r="EHR2448" s="63"/>
      <c r="EHS2448" s="63"/>
      <c r="EHT2448" s="63"/>
      <c r="EHU2448" s="63"/>
      <c r="EHV2448" s="63"/>
      <c r="EHW2448" s="63"/>
      <c r="EHX2448" s="63"/>
      <c r="EHY2448" s="63"/>
      <c r="EHZ2448" s="63"/>
      <c r="EIA2448" s="63"/>
      <c r="EIB2448" s="63"/>
      <c r="EIC2448" s="63"/>
      <c r="EID2448" s="63"/>
      <c r="EIE2448" s="63"/>
      <c r="EIF2448" s="63"/>
      <c r="EIG2448" s="63"/>
      <c r="EIH2448" s="63"/>
      <c r="EII2448" s="63"/>
      <c r="EIJ2448" s="63"/>
      <c r="EIK2448" s="63"/>
      <c r="EIL2448" s="63"/>
      <c r="EIM2448" s="63"/>
      <c r="EIN2448" s="63"/>
      <c r="EIO2448" s="63"/>
      <c r="EIP2448" s="63"/>
      <c r="EIQ2448" s="63"/>
      <c r="EIR2448" s="63"/>
      <c r="EIS2448" s="63"/>
      <c r="EIT2448" s="63"/>
      <c r="EIU2448" s="63"/>
      <c r="EIV2448" s="63"/>
      <c r="EIW2448" s="63"/>
      <c r="EIX2448" s="63"/>
      <c r="EIY2448" s="63"/>
      <c r="EIZ2448" s="63"/>
      <c r="EJA2448" s="63"/>
      <c r="EJB2448" s="63"/>
      <c r="EJC2448" s="63"/>
      <c r="EJD2448" s="63"/>
      <c r="EJE2448" s="63"/>
      <c r="EJF2448" s="63"/>
      <c r="EJG2448" s="63"/>
      <c r="EJH2448" s="63"/>
      <c r="EJI2448" s="63"/>
      <c r="EJJ2448" s="63"/>
      <c r="EJK2448" s="63"/>
      <c r="EJL2448" s="63"/>
      <c r="EJM2448" s="63"/>
      <c r="EJN2448" s="63"/>
      <c r="EJO2448" s="63"/>
      <c r="EJP2448" s="63"/>
      <c r="EJQ2448" s="63"/>
      <c r="EJR2448" s="63"/>
      <c r="EJS2448" s="63"/>
      <c r="EJT2448" s="63"/>
      <c r="EJU2448" s="63"/>
      <c r="EJV2448" s="63"/>
      <c r="EJW2448" s="63"/>
      <c r="EJX2448" s="63"/>
      <c r="EJY2448" s="63"/>
      <c r="EJZ2448" s="63"/>
      <c r="EKA2448" s="63"/>
      <c r="EKB2448" s="63"/>
      <c r="EKC2448" s="63"/>
      <c r="EKD2448" s="63"/>
      <c r="EKE2448" s="63"/>
      <c r="EKF2448" s="63"/>
      <c r="EKG2448" s="63"/>
      <c r="EKH2448" s="63"/>
      <c r="EKI2448" s="63"/>
      <c r="EKJ2448" s="63"/>
      <c r="EKK2448" s="63"/>
      <c r="EKL2448" s="63"/>
      <c r="EKM2448" s="63"/>
      <c r="EKN2448" s="63"/>
      <c r="EKO2448" s="63"/>
      <c r="EKP2448" s="63"/>
      <c r="EKQ2448" s="63"/>
      <c r="EKR2448" s="63"/>
      <c r="EKS2448" s="63"/>
      <c r="EKT2448" s="63"/>
      <c r="EKU2448" s="63"/>
      <c r="EKV2448" s="63"/>
      <c r="EKW2448" s="63"/>
      <c r="EKX2448" s="63"/>
      <c r="EKY2448" s="63"/>
      <c r="EKZ2448" s="63"/>
      <c r="ELA2448" s="63"/>
      <c r="ELB2448" s="63"/>
      <c r="ELC2448" s="63"/>
      <c r="ELD2448" s="63"/>
      <c r="ELE2448" s="63"/>
      <c r="ELF2448" s="63"/>
      <c r="ELG2448" s="63"/>
      <c r="ELH2448" s="63"/>
      <c r="ELI2448" s="63"/>
      <c r="ELJ2448" s="63"/>
      <c r="ELK2448" s="63"/>
      <c r="ELL2448" s="63"/>
      <c r="ELM2448" s="63"/>
      <c r="ELN2448" s="63"/>
      <c r="ELO2448" s="63"/>
      <c r="ELP2448" s="63"/>
      <c r="ELQ2448" s="63"/>
      <c r="ELR2448" s="63"/>
      <c r="ELS2448" s="63"/>
      <c r="ELT2448" s="63"/>
      <c r="ELU2448" s="63"/>
      <c r="ELV2448" s="63"/>
      <c r="ELW2448" s="63"/>
      <c r="ELX2448" s="63"/>
      <c r="ELY2448" s="63"/>
      <c r="ELZ2448" s="63"/>
      <c r="EMA2448" s="63"/>
      <c r="EMB2448" s="63"/>
      <c r="EMC2448" s="63"/>
      <c r="EMD2448" s="63"/>
      <c r="EME2448" s="63"/>
      <c r="EMF2448" s="63"/>
      <c r="EMG2448" s="63"/>
      <c r="EMH2448" s="63"/>
      <c r="EMI2448" s="63"/>
      <c r="EMJ2448" s="63"/>
      <c r="EMK2448" s="63"/>
      <c r="EML2448" s="63"/>
      <c r="EMM2448" s="63"/>
      <c r="EMN2448" s="63"/>
      <c r="EMO2448" s="63"/>
      <c r="EMP2448" s="63"/>
      <c r="EMQ2448" s="63"/>
      <c r="EMR2448" s="63"/>
      <c r="EMS2448" s="63"/>
      <c r="EMT2448" s="63"/>
      <c r="EMU2448" s="63"/>
      <c r="EMV2448" s="63"/>
      <c r="EMW2448" s="63"/>
      <c r="EMX2448" s="63"/>
      <c r="EMY2448" s="63"/>
      <c r="EMZ2448" s="63"/>
      <c r="ENA2448" s="63"/>
      <c r="ENB2448" s="63"/>
      <c r="ENC2448" s="63"/>
      <c r="END2448" s="63"/>
      <c r="ENE2448" s="63"/>
      <c r="ENF2448" s="63"/>
      <c r="ENG2448" s="63"/>
      <c r="ENH2448" s="63"/>
      <c r="ENI2448" s="63"/>
      <c r="ENJ2448" s="63"/>
      <c r="ENK2448" s="63"/>
      <c r="ENL2448" s="63"/>
      <c r="ENM2448" s="63"/>
      <c r="ENN2448" s="63"/>
      <c r="ENO2448" s="63"/>
      <c r="ENP2448" s="63"/>
      <c r="ENQ2448" s="63"/>
      <c r="ENR2448" s="63"/>
      <c r="ENS2448" s="63"/>
      <c r="ENT2448" s="63"/>
      <c r="ENU2448" s="63"/>
      <c r="ENV2448" s="63"/>
      <c r="ENW2448" s="63"/>
      <c r="ENX2448" s="63"/>
      <c r="ENY2448" s="63"/>
      <c r="ENZ2448" s="63"/>
      <c r="EOA2448" s="63"/>
      <c r="EOB2448" s="63"/>
      <c r="EOC2448" s="63"/>
      <c r="EOD2448" s="63"/>
      <c r="EOE2448" s="63"/>
      <c r="EOF2448" s="63"/>
      <c r="EOG2448" s="63"/>
      <c r="EOH2448" s="63"/>
      <c r="EOI2448" s="63"/>
      <c r="EOJ2448" s="63"/>
      <c r="EOK2448" s="63"/>
      <c r="EOL2448" s="63"/>
      <c r="EOM2448" s="63"/>
      <c r="EON2448" s="63"/>
      <c r="EOO2448" s="63"/>
      <c r="EOP2448" s="63"/>
      <c r="EOQ2448" s="63"/>
      <c r="EOR2448" s="63"/>
      <c r="EOS2448" s="63"/>
      <c r="EOT2448" s="63"/>
      <c r="EOU2448" s="63"/>
      <c r="EOV2448" s="63"/>
      <c r="EOW2448" s="63"/>
      <c r="EOX2448" s="63"/>
      <c r="EOY2448" s="63"/>
      <c r="EOZ2448" s="63"/>
      <c r="EPA2448" s="63"/>
      <c r="EPB2448" s="63"/>
      <c r="EPC2448" s="63"/>
      <c r="EPD2448" s="63"/>
      <c r="EPE2448" s="63"/>
      <c r="EPF2448" s="63"/>
      <c r="EPG2448" s="63"/>
      <c r="EPH2448" s="63"/>
      <c r="EPI2448" s="63"/>
      <c r="EPJ2448" s="63"/>
      <c r="EPK2448" s="63"/>
      <c r="EPL2448" s="63"/>
      <c r="EPM2448" s="63"/>
      <c r="EPN2448" s="63"/>
      <c r="EPO2448" s="63"/>
      <c r="EPP2448" s="63"/>
      <c r="EPQ2448" s="63"/>
      <c r="EPR2448" s="63"/>
      <c r="EPS2448" s="63"/>
      <c r="EPT2448" s="63"/>
      <c r="EPU2448" s="63"/>
      <c r="EPV2448" s="63"/>
      <c r="EPW2448" s="63"/>
      <c r="EPX2448" s="63"/>
      <c r="EPY2448" s="63"/>
      <c r="EPZ2448" s="63"/>
      <c r="EQA2448" s="63"/>
      <c r="EQB2448" s="63"/>
      <c r="EQC2448" s="63"/>
      <c r="EQD2448" s="63"/>
      <c r="EQE2448" s="63"/>
      <c r="EQF2448" s="63"/>
      <c r="EQG2448" s="63"/>
      <c r="EQH2448" s="63"/>
      <c r="EQI2448" s="63"/>
      <c r="EQJ2448" s="63"/>
      <c r="EQK2448" s="63"/>
      <c r="EQL2448" s="63"/>
      <c r="EQM2448" s="63"/>
      <c r="EQN2448" s="63"/>
      <c r="EQO2448" s="63"/>
      <c r="EQP2448" s="63"/>
      <c r="EQQ2448" s="63"/>
      <c r="EQR2448" s="63"/>
      <c r="EQS2448" s="63"/>
      <c r="EQT2448" s="63"/>
      <c r="EQU2448" s="63"/>
      <c r="EQV2448" s="63"/>
      <c r="EQW2448" s="63"/>
      <c r="EQX2448" s="63"/>
      <c r="EQY2448" s="63"/>
      <c r="EQZ2448" s="63"/>
      <c r="ERA2448" s="63"/>
      <c r="ERB2448" s="63"/>
      <c r="ERC2448" s="63"/>
      <c r="ERD2448" s="63"/>
      <c r="ERE2448" s="63"/>
      <c r="ERF2448" s="63"/>
      <c r="ERG2448" s="63"/>
      <c r="ERH2448" s="63"/>
      <c r="ERI2448" s="63"/>
      <c r="ERJ2448" s="63"/>
      <c r="ERK2448" s="63"/>
      <c r="ERL2448" s="63"/>
      <c r="ERM2448" s="63"/>
      <c r="ERN2448" s="63"/>
      <c r="ERO2448" s="63"/>
      <c r="ERP2448" s="63"/>
      <c r="ERQ2448" s="63"/>
      <c r="ERR2448" s="63"/>
      <c r="ERS2448" s="63"/>
      <c r="ERT2448" s="63"/>
      <c r="ERU2448" s="63"/>
      <c r="ERV2448" s="63"/>
      <c r="ERW2448" s="63"/>
      <c r="ERX2448" s="63"/>
      <c r="ERY2448" s="63"/>
      <c r="ERZ2448" s="63"/>
      <c r="ESA2448" s="63"/>
      <c r="ESB2448" s="63"/>
      <c r="ESC2448" s="63"/>
      <c r="ESD2448" s="63"/>
      <c r="ESE2448" s="63"/>
      <c r="ESF2448" s="63"/>
      <c r="ESG2448" s="63"/>
      <c r="ESH2448" s="63"/>
      <c r="ESI2448" s="63"/>
      <c r="ESJ2448" s="63"/>
      <c r="ESK2448" s="63"/>
      <c r="ESL2448" s="63"/>
      <c r="ESM2448" s="63"/>
      <c r="ESN2448" s="63"/>
      <c r="ESO2448" s="63"/>
      <c r="ESP2448" s="63"/>
      <c r="ESQ2448" s="63"/>
      <c r="ESR2448" s="63"/>
      <c r="ESS2448" s="63"/>
      <c r="EST2448" s="63"/>
      <c r="ESU2448" s="63"/>
      <c r="ESV2448" s="63"/>
      <c r="ESW2448" s="63"/>
      <c r="ESX2448" s="63"/>
      <c r="ESY2448" s="63"/>
      <c r="ESZ2448" s="63"/>
      <c r="ETA2448" s="63"/>
      <c r="ETB2448" s="63"/>
      <c r="ETC2448" s="63"/>
      <c r="ETD2448" s="63"/>
      <c r="ETE2448" s="63"/>
      <c r="ETF2448" s="63"/>
      <c r="ETG2448" s="63"/>
      <c r="ETH2448" s="63"/>
      <c r="ETI2448" s="63"/>
      <c r="ETJ2448" s="63"/>
      <c r="ETK2448" s="63"/>
      <c r="ETL2448" s="63"/>
      <c r="ETM2448" s="63"/>
      <c r="ETN2448" s="63"/>
      <c r="ETO2448" s="63"/>
      <c r="ETP2448" s="63"/>
      <c r="ETQ2448" s="63"/>
      <c r="ETR2448" s="63"/>
      <c r="ETS2448" s="63"/>
      <c r="ETT2448" s="63"/>
      <c r="ETU2448" s="63"/>
      <c r="ETV2448" s="63"/>
      <c r="ETW2448" s="63"/>
      <c r="ETX2448" s="63"/>
      <c r="ETY2448" s="63"/>
      <c r="ETZ2448" s="63"/>
      <c r="EUA2448" s="63"/>
      <c r="EUB2448" s="63"/>
      <c r="EUC2448" s="63"/>
      <c r="EUD2448" s="63"/>
      <c r="EUE2448" s="63"/>
      <c r="EUF2448" s="63"/>
      <c r="EUG2448" s="63"/>
      <c r="EUH2448" s="63"/>
      <c r="EUI2448" s="63"/>
      <c r="EUJ2448" s="63"/>
      <c r="EUK2448" s="63"/>
      <c r="EUL2448" s="63"/>
      <c r="EUM2448" s="63"/>
      <c r="EUN2448" s="63"/>
      <c r="EUO2448" s="63"/>
      <c r="EUP2448" s="63"/>
      <c r="EUQ2448" s="63"/>
      <c r="EUR2448" s="63"/>
      <c r="EUS2448" s="63"/>
      <c r="EUT2448" s="63"/>
      <c r="EUU2448" s="63"/>
      <c r="EUV2448" s="63"/>
      <c r="EUW2448" s="63"/>
      <c r="EUX2448" s="63"/>
      <c r="EUY2448" s="63"/>
      <c r="EUZ2448" s="63"/>
      <c r="EVA2448" s="63"/>
      <c r="EVB2448" s="63"/>
      <c r="EVC2448" s="63"/>
      <c r="EVD2448" s="63"/>
      <c r="EVE2448" s="63"/>
      <c r="EVF2448" s="63"/>
      <c r="EVG2448" s="63"/>
      <c r="EVH2448" s="63"/>
      <c r="EVI2448" s="63"/>
      <c r="EVJ2448" s="63"/>
      <c r="EVK2448" s="63"/>
      <c r="EVL2448" s="63"/>
      <c r="EVM2448" s="63"/>
      <c r="EVN2448" s="63"/>
      <c r="EVO2448" s="63"/>
      <c r="EVP2448" s="63"/>
      <c r="EVQ2448" s="63"/>
      <c r="EVR2448" s="63"/>
      <c r="EVS2448" s="63"/>
      <c r="EVT2448" s="63"/>
      <c r="EVU2448" s="63"/>
      <c r="EVV2448" s="63"/>
      <c r="EVW2448" s="63"/>
      <c r="EVX2448" s="63"/>
      <c r="EVY2448" s="63"/>
      <c r="EVZ2448" s="63"/>
      <c r="EWA2448" s="63"/>
      <c r="EWB2448" s="63"/>
      <c r="EWC2448" s="63"/>
      <c r="EWD2448" s="63"/>
      <c r="EWE2448" s="63"/>
      <c r="EWF2448" s="63"/>
      <c r="EWG2448" s="63"/>
      <c r="EWH2448" s="63"/>
      <c r="EWI2448" s="63"/>
      <c r="EWJ2448" s="63"/>
      <c r="EWK2448" s="63"/>
      <c r="EWL2448" s="63"/>
      <c r="EWM2448" s="63"/>
      <c r="EWN2448" s="63"/>
      <c r="EWO2448" s="63"/>
      <c r="EWP2448" s="63"/>
      <c r="EWQ2448" s="63"/>
      <c r="EWR2448" s="63"/>
      <c r="EWS2448" s="63"/>
      <c r="EWT2448" s="63"/>
      <c r="EWU2448" s="63"/>
      <c r="EWV2448" s="63"/>
      <c r="EWW2448" s="63"/>
      <c r="EWX2448" s="63"/>
      <c r="EWY2448" s="63"/>
      <c r="EWZ2448" s="63"/>
      <c r="EXA2448" s="63"/>
      <c r="EXB2448" s="63"/>
      <c r="EXC2448" s="63"/>
      <c r="EXD2448" s="63"/>
      <c r="EXE2448" s="63"/>
      <c r="EXF2448" s="63"/>
      <c r="EXG2448" s="63"/>
      <c r="EXH2448" s="63"/>
      <c r="EXI2448" s="63"/>
      <c r="EXJ2448" s="63"/>
      <c r="EXK2448" s="63"/>
      <c r="EXL2448" s="63"/>
      <c r="EXM2448" s="63"/>
      <c r="EXN2448" s="63"/>
      <c r="EXO2448" s="63"/>
      <c r="EXP2448" s="63"/>
      <c r="EXQ2448" s="63"/>
      <c r="EXR2448" s="63"/>
      <c r="EXS2448" s="63"/>
      <c r="EXT2448" s="63"/>
      <c r="EXU2448" s="63"/>
      <c r="EXV2448" s="63"/>
      <c r="EXW2448" s="63"/>
      <c r="EXX2448" s="63"/>
      <c r="EXY2448" s="63"/>
      <c r="EXZ2448" s="63"/>
      <c r="EYA2448" s="63"/>
      <c r="EYB2448" s="63"/>
      <c r="EYC2448" s="63"/>
      <c r="EYD2448" s="63"/>
      <c r="EYE2448" s="63"/>
      <c r="EYF2448" s="63"/>
      <c r="EYG2448" s="63"/>
      <c r="EYH2448" s="63"/>
      <c r="EYI2448" s="63"/>
      <c r="EYJ2448" s="63"/>
      <c r="EYK2448" s="63"/>
      <c r="EYL2448" s="63"/>
      <c r="EYM2448" s="63"/>
      <c r="EYN2448" s="63"/>
      <c r="EYO2448" s="63"/>
      <c r="EYP2448" s="63"/>
      <c r="EYQ2448" s="63"/>
      <c r="EYR2448" s="63"/>
      <c r="EYS2448" s="63"/>
      <c r="EYT2448" s="63"/>
      <c r="EYU2448" s="63"/>
      <c r="EYV2448" s="63"/>
      <c r="EYW2448" s="63"/>
      <c r="EYX2448" s="63"/>
      <c r="EYY2448" s="63"/>
      <c r="EYZ2448" s="63"/>
      <c r="EZA2448" s="63"/>
      <c r="EZB2448" s="63"/>
      <c r="EZC2448" s="63"/>
      <c r="EZD2448" s="63"/>
      <c r="EZE2448" s="63"/>
      <c r="EZF2448" s="63"/>
      <c r="EZG2448" s="63"/>
      <c r="EZH2448" s="63"/>
      <c r="EZI2448" s="63"/>
      <c r="EZJ2448" s="63"/>
      <c r="EZK2448" s="63"/>
      <c r="EZL2448" s="63"/>
      <c r="EZM2448" s="63"/>
      <c r="EZN2448" s="63"/>
      <c r="EZO2448" s="63"/>
      <c r="EZP2448" s="63"/>
      <c r="EZQ2448" s="63"/>
      <c r="EZR2448" s="63"/>
      <c r="EZS2448" s="63"/>
      <c r="EZT2448" s="63"/>
      <c r="EZU2448" s="63"/>
      <c r="EZV2448" s="63"/>
      <c r="EZW2448" s="63"/>
      <c r="EZX2448" s="63"/>
      <c r="EZY2448" s="63"/>
      <c r="EZZ2448" s="63"/>
      <c r="FAA2448" s="63"/>
      <c r="FAB2448" s="63"/>
      <c r="FAC2448" s="63"/>
      <c r="FAD2448" s="63"/>
      <c r="FAE2448" s="63"/>
      <c r="FAF2448" s="63"/>
      <c r="FAG2448" s="63"/>
      <c r="FAH2448" s="63"/>
      <c r="FAI2448" s="63"/>
      <c r="FAJ2448" s="63"/>
      <c r="FAK2448" s="63"/>
      <c r="FAL2448" s="63"/>
      <c r="FAM2448" s="63"/>
      <c r="FAN2448" s="63"/>
      <c r="FAO2448" s="63"/>
      <c r="FAP2448" s="63"/>
      <c r="FAQ2448" s="63"/>
      <c r="FAR2448" s="63"/>
      <c r="FAS2448" s="63"/>
      <c r="FAT2448" s="63"/>
      <c r="FAU2448" s="63"/>
      <c r="FAV2448" s="63"/>
      <c r="FAW2448" s="63"/>
      <c r="FAX2448" s="63"/>
      <c r="FAY2448" s="63"/>
      <c r="FAZ2448" s="63"/>
      <c r="FBA2448" s="63"/>
      <c r="FBB2448" s="63"/>
      <c r="FBC2448" s="63"/>
      <c r="FBD2448" s="63"/>
      <c r="FBE2448" s="63"/>
      <c r="FBF2448" s="63"/>
      <c r="FBG2448" s="63"/>
      <c r="FBH2448" s="63"/>
      <c r="FBI2448" s="63"/>
      <c r="FBJ2448" s="63"/>
      <c r="FBK2448" s="63"/>
      <c r="FBL2448" s="63"/>
      <c r="FBM2448" s="63"/>
      <c r="FBN2448" s="63"/>
      <c r="FBO2448" s="63"/>
      <c r="FBP2448" s="63"/>
      <c r="FBQ2448" s="63"/>
      <c r="FBR2448" s="63"/>
      <c r="FBS2448" s="63"/>
      <c r="FBT2448" s="63"/>
      <c r="FBU2448" s="63"/>
      <c r="FBV2448" s="63"/>
      <c r="FBW2448" s="63"/>
      <c r="FBX2448" s="63"/>
      <c r="FBY2448" s="63"/>
      <c r="FBZ2448" s="63"/>
      <c r="FCA2448" s="63"/>
      <c r="FCB2448" s="63"/>
      <c r="FCC2448" s="63"/>
      <c r="FCD2448" s="63"/>
      <c r="FCE2448" s="63"/>
      <c r="FCF2448" s="63"/>
      <c r="FCG2448" s="63"/>
      <c r="FCH2448" s="63"/>
      <c r="FCI2448" s="63"/>
      <c r="FCJ2448" s="63"/>
      <c r="FCK2448" s="63"/>
      <c r="FCL2448" s="63"/>
      <c r="FCM2448" s="63"/>
      <c r="FCN2448" s="63"/>
      <c r="FCO2448" s="63"/>
      <c r="FCP2448" s="63"/>
      <c r="FCQ2448" s="63"/>
      <c r="FCR2448" s="63"/>
      <c r="FCS2448" s="63"/>
      <c r="FCT2448" s="63"/>
      <c r="FCU2448" s="63"/>
      <c r="FCV2448" s="63"/>
      <c r="FCW2448" s="63"/>
      <c r="FCX2448" s="63"/>
      <c r="FCY2448" s="63"/>
      <c r="FCZ2448" s="63"/>
      <c r="FDA2448" s="63"/>
      <c r="FDB2448" s="63"/>
      <c r="FDC2448" s="63"/>
      <c r="FDD2448" s="63"/>
      <c r="FDE2448" s="63"/>
      <c r="FDF2448" s="63"/>
      <c r="FDG2448" s="63"/>
      <c r="FDH2448" s="63"/>
      <c r="FDI2448" s="63"/>
      <c r="FDJ2448" s="63"/>
      <c r="FDK2448" s="63"/>
      <c r="FDL2448" s="63"/>
      <c r="FDM2448" s="63"/>
      <c r="FDN2448" s="63"/>
      <c r="FDO2448" s="63"/>
      <c r="FDP2448" s="63"/>
      <c r="FDQ2448" s="63"/>
      <c r="FDR2448" s="63"/>
      <c r="FDS2448" s="63"/>
      <c r="FDT2448" s="63"/>
      <c r="FDU2448" s="63"/>
      <c r="FDV2448" s="63"/>
      <c r="FDW2448" s="63"/>
      <c r="FDX2448" s="63"/>
      <c r="FDY2448" s="63"/>
      <c r="FDZ2448" s="63"/>
      <c r="FEA2448" s="63"/>
      <c r="FEB2448" s="63"/>
      <c r="FEC2448" s="63"/>
      <c r="FED2448" s="63"/>
      <c r="FEE2448" s="63"/>
      <c r="FEF2448" s="63"/>
      <c r="FEG2448" s="63"/>
      <c r="FEH2448" s="63"/>
      <c r="FEI2448" s="63"/>
      <c r="FEJ2448" s="63"/>
      <c r="FEK2448" s="63"/>
      <c r="FEL2448" s="63"/>
      <c r="FEM2448" s="63"/>
      <c r="FEN2448" s="63"/>
      <c r="FEO2448" s="63"/>
      <c r="FEP2448" s="63"/>
      <c r="FEQ2448" s="63"/>
      <c r="FER2448" s="63"/>
      <c r="FES2448" s="63"/>
      <c r="FET2448" s="63"/>
      <c r="FEU2448" s="63"/>
      <c r="FEV2448" s="63"/>
      <c r="FEW2448" s="63"/>
      <c r="FEX2448" s="63"/>
      <c r="FEY2448" s="63"/>
      <c r="FEZ2448" s="63"/>
      <c r="FFA2448" s="63"/>
      <c r="FFB2448" s="63"/>
      <c r="FFC2448" s="63"/>
      <c r="FFD2448" s="63"/>
      <c r="FFE2448" s="63"/>
      <c r="FFF2448" s="63"/>
      <c r="FFG2448" s="63"/>
      <c r="FFH2448" s="63"/>
      <c r="FFI2448" s="63"/>
      <c r="FFJ2448" s="63"/>
      <c r="FFK2448" s="63"/>
      <c r="FFL2448" s="63"/>
      <c r="FFM2448" s="63"/>
      <c r="FFN2448" s="63"/>
      <c r="FFO2448" s="63"/>
      <c r="FFP2448" s="63"/>
      <c r="FFQ2448" s="63"/>
      <c r="FFR2448" s="63"/>
      <c r="FFS2448" s="63"/>
      <c r="FFT2448" s="63"/>
      <c r="FFU2448" s="63"/>
      <c r="FFV2448" s="63"/>
      <c r="FFW2448" s="63"/>
      <c r="FFX2448" s="63"/>
      <c r="FFY2448" s="63"/>
      <c r="FFZ2448" s="63"/>
      <c r="FGA2448" s="63"/>
      <c r="FGB2448" s="63"/>
      <c r="FGC2448" s="63"/>
      <c r="FGD2448" s="63"/>
      <c r="FGE2448" s="63"/>
      <c r="FGF2448" s="63"/>
      <c r="FGG2448" s="63"/>
      <c r="FGH2448" s="63"/>
      <c r="FGI2448" s="63"/>
      <c r="FGJ2448" s="63"/>
      <c r="FGK2448" s="63"/>
      <c r="FGL2448" s="63"/>
      <c r="FGM2448" s="63"/>
      <c r="FGN2448" s="63"/>
      <c r="FGO2448" s="63"/>
      <c r="FGP2448" s="63"/>
      <c r="FGQ2448" s="63"/>
      <c r="FGR2448" s="63"/>
      <c r="FGS2448" s="63"/>
      <c r="FGT2448" s="63"/>
      <c r="FGU2448" s="63"/>
      <c r="FGV2448" s="63"/>
      <c r="FGW2448" s="63"/>
      <c r="FGX2448" s="63"/>
      <c r="FGY2448" s="63"/>
      <c r="FGZ2448" s="63"/>
      <c r="FHA2448" s="63"/>
      <c r="FHB2448" s="63"/>
      <c r="FHC2448" s="63"/>
      <c r="FHD2448" s="63"/>
      <c r="FHE2448" s="63"/>
      <c r="FHF2448" s="63"/>
      <c r="FHG2448" s="63"/>
      <c r="FHH2448" s="63"/>
      <c r="FHI2448" s="63"/>
      <c r="FHJ2448" s="63"/>
      <c r="FHK2448" s="63"/>
      <c r="FHL2448" s="63"/>
      <c r="FHM2448" s="63"/>
      <c r="FHN2448" s="63"/>
      <c r="FHO2448" s="63"/>
      <c r="FHP2448" s="63"/>
      <c r="FHQ2448" s="63"/>
      <c r="FHR2448" s="63"/>
      <c r="FHS2448" s="63"/>
      <c r="FHT2448" s="63"/>
      <c r="FHU2448" s="63"/>
      <c r="FHV2448" s="63"/>
      <c r="FHW2448" s="63"/>
      <c r="FHX2448" s="63"/>
      <c r="FHY2448" s="63"/>
      <c r="FHZ2448" s="63"/>
      <c r="FIA2448" s="63"/>
      <c r="FIB2448" s="63"/>
      <c r="FIC2448" s="63"/>
      <c r="FID2448" s="63"/>
      <c r="FIE2448" s="63"/>
      <c r="FIF2448" s="63"/>
      <c r="FIG2448" s="63"/>
      <c r="FIH2448" s="63"/>
      <c r="FII2448" s="63"/>
      <c r="FIJ2448" s="63"/>
      <c r="FIK2448" s="63"/>
      <c r="FIL2448" s="63"/>
      <c r="FIM2448" s="63"/>
      <c r="FIN2448" s="63"/>
      <c r="FIO2448" s="63"/>
      <c r="FIP2448" s="63"/>
      <c r="FIQ2448" s="63"/>
      <c r="FIR2448" s="63"/>
      <c r="FIS2448" s="63"/>
      <c r="FIT2448" s="63"/>
      <c r="FIU2448" s="63"/>
      <c r="FIV2448" s="63"/>
      <c r="FIW2448" s="63"/>
      <c r="FIX2448" s="63"/>
      <c r="FIY2448" s="63"/>
      <c r="FIZ2448" s="63"/>
      <c r="FJA2448" s="63"/>
      <c r="FJB2448" s="63"/>
      <c r="FJC2448" s="63"/>
      <c r="FJD2448" s="63"/>
      <c r="FJE2448" s="63"/>
      <c r="FJF2448" s="63"/>
      <c r="FJG2448" s="63"/>
      <c r="FJH2448" s="63"/>
      <c r="FJI2448" s="63"/>
      <c r="FJJ2448" s="63"/>
      <c r="FJK2448" s="63"/>
      <c r="FJL2448" s="63"/>
      <c r="FJM2448" s="63"/>
      <c r="FJN2448" s="63"/>
      <c r="FJO2448" s="63"/>
      <c r="FJP2448" s="63"/>
      <c r="FJQ2448" s="63"/>
      <c r="FJR2448" s="63"/>
      <c r="FJS2448" s="63"/>
      <c r="FJT2448" s="63"/>
      <c r="FJU2448" s="63"/>
      <c r="FJV2448" s="63"/>
      <c r="FJW2448" s="63"/>
      <c r="FJX2448" s="63"/>
      <c r="FJY2448" s="63"/>
      <c r="FJZ2448" s="63"/>
      <c r="FKA2448" s="63"/>
      <c r="FKB2448" s="63"/>
      <c r="FKC2448" s="63"/>
      <c r="FKD2448" s="63"/>
      <c r="FKE2448" s="63"/>
      <c r="FKF2448" s="63"/>
      <c r="FKG2448" s="63"/>
      <c r="FKH2448" s="63"/>
      <c r="FKI2448" s="63"/>
      <c r="FKJ2448" s="63"/>
      <c r="FKK2448" s="63"/>
      <c r="FKL2448" s="63"/>
      <c r="FKM2448" s="63"/>
      <c r="FKN2448" s="63"/>
      <c r="FKO2448" s="63"/>
      <c r="FKP2448" s="63"/>
      <c r="FKQ2448" s="63"/>
      <c r="FKR2448" s="63"/>
      <c r="FKS2448" s="63"/>
      <c r="FKT2448" s="63"/>
      <c r="FKU2448" s="63"/>
      <c r="FKV2448" s="63"/>
      <c r="FKW2448" s="63"/>
      <c r="FKX2448" s="63"/>
      <c r="FKY2448" s="63"/>
      <c r="FKZ2448" s="63"/>
      <c r="FLA2448" s="63"/>
      <c r="FLB2448" s="63"/>
      <c r="FLC2448" s="63"/>
      <c r="FLD2448" s="63"/>
      <c r="FLE2448" s="63"/>
      <c r="FLF2448" s="63"/>
      <c r="FLG2448" s="63"/>
      <c r="FLH2448" s="63"/>
      <c r="FLI2448" s="63"/>
      <c r="FLJ2448" s="63"/>
      <c r="FLK2448" s="63"/>
      <c r="FLL2448" s="63"/>
      <c r="FLM2448" s="63"/>
      <c r="FLN2448" s="63"/>
      <c r="FLO2448" s="63"/>
      <c r="FLP2448" s="63"/>
      <c r="FLQ2448" s="63"/>
      <c r="FLR2448" s="63"/>
      <c r="FLS2448" s="63"/>
      <c r="FLT2448" s="63"/>
      <c r="FLU2448" s="63"/>
      <c r="FLV2448" s="63"/>
      <c r="FLW2448" s="63"/>
      <c r="FLX2448" s="63"/>
      <c r="FLY2448" s="63"/>
      <c r="FLZ2448" s="63"/>
      <c r="FMA2448" s="63"/>
      <c r="FMB2448" s="63"/>
      <c r="FMC2448" s="63"/>
      <c r="FMD2448" s="63"/>
      <c r="FME2448" s="63"/>
      <c r="FMF2448" s="63"/>
      <c r="FMG2448" s="63"/>
      <c r="FMH2448" s="63"/>
      <c r="FMI2448" s="63"/>
      <c r="FMJ2448" s="63"/>
      <c r="FMK2448" s="63"/>
      <c r="FML2448" s="63"/>
      <c r="FMM2448" s="63"/>
      <c r="FMN2448" s="63"/>
      <c r="FMO2448" s="63"/>
      <c r="FMP2448" s="63"/>
      <c r="FMQ2448" s="63"/>
      <c r="FMR2448" s="63"/>
      <c r="FMS2448" s="63"/>
      <c r="FMT2448" s="63"/>
      <c r="FMU2448" s="63"/>
      <c r="FMV2448" s="63"/>
      <c r="FMW2448" s="63"/>
      <c r="FMX2448" s="63"/>
      <c r="FMY2448" s="63"/>
      <c r="FMZ2448" s="63"/>
      <c r="FNA2448" s="63"/>
      <c r="FNB2448" s="63"/>
      <c r="FNC2448" s="63"/>
      <c r="FND2448" s="63"/>
      <c r="FNE2448" s="63"/>
      <c r="FNF2448" s="63"/>
      <c r="FNG2448" s="63"/>
      <c r="FNH2448" s="63"/>
      <c r="FNI2448" s="63"/>
      <c r="FNJ2448" s="63"/>
      <c r="FNK2448" s="63"/>
      <c r="FNL2448" s="63"/>
      <c r="FNM2448" s="63"/>
      <c r="FNN2448" s="63"/>
      <c r="FNO2448" s="63"/>
      <c r="FNP2448" s="63"/>
      <c r="FNQ2448" s="63"/>
      <c r="FNR2448" s="63"/>
      <c r="FNS2448" s="63"/>
      <c r="FNT2448" s="63"/>
      <c r="FNU2448" s="63"/>
      <c r="FNV2448" s="63"/>
      <c r="FNW2448" s="63"/>
      <c r="FNX2448" s="63"/>
      <c r="FNY2448" s="63"/>
      <c r="FNZ2448" s="63"/>
      <c r="FOA2448" s="63"/>
      <c r="FOB2448" s="63"/>
      <c r="FOC2448" s="63"/>
      <c r="FOD2448" s="63"/>
      <c r="FOE2448" s="63"/>
      <c r="FOF2448" s="63"/>
      <c r="FOG2448" s="63"/>
      <c r="FOH2448" s="63"/>
      <c r="FOI2448" s="63"/>
      <c r="FOJ2448" s="63"/>
      <c r="FOK2448" s="63"/>
      <c r="FOL2448" s="63"/>
      <c r="FOM2448" s="63"/>
      <c r="FON2448" s="63"/>
      <c r="FOO2448" s="63"/>
      <c r="FOP2448" s="63"/>
      <c r="FOQ2448" s="63"/>
      <c r="FOR2448" s="63"/>
      <c r="FOS2448" s="63"/>
      <c r="FOT2448" s="63"/>
      <c r="FOU2448" s="63"/>
      <c r="FOV2448" s="63"/>
      <c r="FOW2448" s="63"/>
      <c r="FOX2448" s="63"/>
      <c r="FOY2448" s="63"/>
      <c r="FOZ2448" s="63"/>
      <c r="FPA2448" s="63"/>
      <c r="FPB2448" s="63"/>
      <c r="FPC2448" s="63"/>
      <c r="FPD2448" s="63"/>
      <c r="FPE2448" s="63"/>
      <c r="FPF2448" s="63"/>
      <c r="FPG2448" s="63"/>
      <c r="FPH2448" s="63"/>
      <c r="FPI2448" s="63"/>
      <c r="FPJ2448" s="63"/>
      <c r="FPK2448" s="63"/>
      <c r="FPL2448" s="63"/>
      <c r="FPM2448" s="63"/>
      <c r="FPN2448" s="63"/>
      <c r="FPO2448" s="63"/>
      <c r="FPP2448" s="63"/>
      <c r="FPQ2448" s="63"/>
      <c r="FPR2448" s="63"/>
      <c r="FPS2448" s="63"/>
      <c r="FPT2448" s="63"/>
      <c r="FPU2448" s="63"/>
      <c r="FPV2448" s="63"/>
      <c r="FPW2448" s="63"/>
      <c r="FPX2448" s="63"/>
      <c r="FPY2448" s="63"/>
      <c r="FPZ2448" s="63"/>
      <c r="FQA2448" s="63"/>
      <c r="FQB2448" s="63"/>
      <c r="FQC2448" s="63"/>
      <c r="FQD2448" s="63"/>
      <c r="FQE2448" s="63"/>
      <c r="FQF2448" s="63"/>
      <c r="FQG2448" s="63"/>
      <c r="FQH2448" s="63"/>
      <c r="FQI2448" s="63"/>
      <c r="FQJ2448" s="63"/>
      <c r="FQK2448" s="63"/>
      <c r="FQL2448" s="63"/>
      <c r="FQM2448" s="63"/>
      <c r="FQN2448" s="63"/>
      <c r="FQO2448" s="63"/>
      <c r="FQP2448" s="63"/>
      <c r="FQQ2448" s="63"/>
      <c r="FQR2448" s="63"/>
      <c r="FQS2448" s="63"/>
      <c r="FQT2448" s="63"/>
      <c r="FQU2448" s="63"/>
      <c r="FQV2448" s="63"/>
      <c r="FQW2448" s="63"/>
      <c r="FQX2448" s="63"/>
      <c r="FQY2448" s="63"/>
      <c r="FQZ2448" s="63"/>
      <c r="FRA2448" s="63"/>
      <c r="FRB2448" s="63"/>
      <c r="FRC2448" s="63"/>
      <c r="FRD2448" s="63"/>
      <c r="FRE2448" s="63"/>
      <c r="FRF2448" s="63"/>
      <c r="FRG2448" s="63"/>
      <c r="FRH2448" s="63"/>
      <c r="FRI2448" s="63"/>
      <c r="FRJ2448" s="63"/>
      <c r="FRK2448" s="63"/>
      <c r="FRL2448" s="63"/>
      <c r="FRM2448" s="63"/>
      <c r="FRN2448" s="63"/>
      <c r="FRO2448" s="63"/>
      <c r="FRP2448" s="63"/>
      <c r="FRQ2448" s="63"/>
      <c r="FRR2448" s="63"/>
      <c r="FRS2448" s="63"/>
      <c r="FRT2448" s="63"/>
      <c r="FRU2448" s="63"/>
      <c r="FRV2448" s="63"/>
      <c r="FRW2448" s="63"/>
      <c r="FRX2448" s="63"/>
      <c r="FRY2448" s="63"/>
      <c r="FRZ2448" s="63"/>
      <c r="FSA2448" s="63"/>
      <c r="FSB2448" s="63"/>
      <c r="FSC2448" s="63"/>
      <c r="FSD2448" s="63"/>
      <c r="FSE2448" s="63"/>
      <c r="FSF2448" s="63"/>
      <c r="FSG2448" s="63"/>
      <c r="FSH2448" s="63"/>
      <c r="FSI2448" s="63"/>
      <c r="FSJ2448" s="63"/>
      <c r="FSK2448" s="63"/>
      <c r="FSL2448" s="63"/>
      <c r="FSM2448" s="63"/>
      <c r="FSN2448" s="63"/>
      <c r="FSO2448" s="63"/>
      <c r="FSP2448" s="63"/>
      <c r="FSQ2448" s="63"/>
      <c r="FSR2448" s="63"/>
      <c r="FSS2448" s="63"/>
      <c r="FST2448" s="63"/>
      <c r="FSU2448" s="63"/>
      <c r="FSV2448" s="63"/>
      <c r="FSW2448" s="63"/>
      <c r="FSX2448" s="63"/>
      <c r="FSY2448" s="63"/>
      <c r="FSZ2448" s="63"/>
      <c r="FTA2448" s="63"/>
      <c r="FTB2448" s="63"/>
      <c r="FTC2448" s="63"/>
      <c r="FTD2448" s="63"/>
      <c r="FTE2448" s="63"/>
      <c r="FTF2448" s="63"/>
      <c r="FTG2448" s="63"/>
      <c r="FTH2448" s="63"/>
      <c r="FTI2448" s="63"/>
      <c r="FTJ2448" s="63"/>
      <c r="FTK2448" s="63"/>
      <c r="FTL2448" s="63"/>
      <c r="FTM2448" s="63"/>
      <c r="FTN2448" s="63"/>
      <c r="FTO2448" s="63"/>
      <c r="FTP2448" s="63"/>
      <c r="FTQ2448" s="63"/>
      <c r="FTR2448" s="63"/>
      <c r="FTS2448" s="63"/>
      <c r="FTT2448" s="63"/>
      <c r="FTU2448" s="63"/>
      <c r="FTV2448" s="63"/>
      <c r="FTW2448" s="63"/>
      <c r="FTX2448" s="63"/>
      <c r="FTY2448" s="63"/>
      <c r="FTZ2448" s="63"/>
      <c r="FUA2448" s="63"/>
      <c r="FUB2448" s="63"/>
      <c r="FUC2448" s="63"/>
      <c r="FUD2448" s="63"/>
      <c r="FUE2448" s="63"/>
      <c r="FUF2448" s="63"/>
      <c r="FUG2448" s="63"/>
      <c r="FUH2448" s="63"/>
      <c r="FUI2448" s="63"/>
      <c r="FUJ2448" s="63"/>
      <c r="FUK2448" s="63"/>
      <c r="FUL2448" s="63"/>
      <c r="FUM2448" s="63"/>
      <c r="FUN2448" s="63"/>
      <c r="FUO2448" s="63"/>
      <c r="FUP2448" s="63"/>
      <c r="FUQ2448" s="63"/>
      <c r="FUR2448" s="63"/>
      <c r="FUS2448" s="63"/>
      <c r="FUT2448" s="63"/>
      <c r="FUU2448" s="63"/>
      <c r="FUV2448" s="63"/>
      <c r="FUW2448" s="63"/>
      <c r="FUX2448" s="63"/>
      <c r="FUY2448" s="63"/>
      <c r="FUZ2448" s="63"/>
      <c r="FVA2448" s="63"/>
      <c r="FVB2448" s="63"/>
      <c r="FVC2448" s="63"/>
      <c r="FVD2448" s="63"/>
      <c r="FVE2448" s="63"/>
      <c r="FVF2448" s="63"/>
      <c r="FVG2448" s="63"/>
      <c r="FVH2448" s="63"/>
      <c r="FVI2448" s="63"/>
      <c r="FVJ2448" s="63"/>
      <c r="FVK2448" s="63"/>
      <c r="FVL2448" s="63"/>
      <c r="FVM2448" s="63"/>
      <c r="FVN2448" s="63"/>
      <c r="FVO2448" s="63"/>
      <c r="FVP2448" s="63"/>
      <c r="FVQ2448" s="63"/>
      <c r="FVR2448" s="63"/>
      <c r="FVS2448" s="63"/>
      <c r="FVT2448" s="63"/>
      <c r="FVU2448" s="63"/>
      <c r="FVV2448" s="63"/>
      <c r="FVW2448" s="63"/>
      <c r="FVX2448" s="63"/>
      <c r="FVY2448" s="63"/>
      <c r="FVZ2448" s="63"/>
      <c r="FWA2448" s="63"/>
      <c r="FWB2448" s="63"/>
      <c r="FWC2448" s="63"/>
      <c r="FWD2448" s="63"/>
      <c r="FWE2448" s="63"/>
      <c r="FWF2448" s="63"/>
      <c r="FWG2448" s="63"/>
      <c r="FWH2448" s="63"/>
      <c r="FWI2448" s="63"/>
      <c r="FWJ2448" s="63"/>
      <c r="FWK2448" s="63"/>
      <c r="FWL2448" s="63"/>
      <c r="FWM2448" s="63"/>
      <c r="FWN2448" s="63"/>
      <c r="FWO2448" s="63"/>
      <c r="FWP2448" s="63"/>
      <c r="FWQ2448" s="63"/>
      <c r="FWR2448" s="63"/>
      <c r="FWS2448" s="63"/>
      <c r="FWT2448" s="63"/>
      <c r="FWU2448" s="63"/>
      <c r="FWV2448" s="63"/>
      <c r="FWW2448" s="63"/>
      <c r="FWX2448" s="63"/>
      <c r="FWY2448" s="63"/>
      <c r="FWZ2448" s="63"/>
      <c r="FXA2448" s="63"/>
      <c r="FXB2448" s="63"/>
      <c r="FXC2448" s="63"/>
      <c r="FXD2448" s="63"/>
      <c r="FXE2448" s="63"/>
      <c r="FXF2448" s="63"/>
      <c r="FXG2448" s="63"/>
      <c r="FXH2448" s="63"/>
      <c r="FXI2448" s="63"/>
      <c r="FXJ2448" s="63"/>
      <c r="FXK2448" s="63"/>
      <c r="FXL2448" s="63"/>
      <c r="FXM2448" s="63"/>
      <c r="FXN2448" s="63"/>
      <c r="FXO2448" s="63"/>
      <c r="FXP2448" s="63"/>
      <c r="FXQ2448" s="63"/>
      <c r="FXR2448" s="63"/>
      <c r="FXS2448" s="63"/>
      <c r="FXT2448" s="63"/>
      <c r="FXU2448" s="63"/>
      <c r="FXV2448" s="63"/>
      <c r="FXW2448" s="63"/>
      <c r="FXX2448" s="63"/>
      <c r="FXY2448" s="63"/>
      <c r="FXZ2448" s="63"/>
      <c r="FYA2448" s="63"/>
      <c r="FYB2448" s="63"/>
      <c r="FYC2448" s="63"/>
      <c r="FYD2448" s="63"/>
      <c r="FYE2448" s="63"/>
      <c r="FYF2448" s="63"/>
      <c r="FYG2448" s="63"/>
      <c r="FYH2448" s="63"/>
      <c r="FYI2448" s="63"/>
      <c r="FYJ2448" s="63"/>
      <c r="FYK2448" s="63"/>
      <c r="FYL2448" s="63"/>
      <c r="FYM2448" s="63"/>
      <c r="FYN2448" s="63"/>
      <c r="FYO2448" s="63"/>
      <c r="FYP2448" s="63"/>
      <c r="FYQ2448" s="63"/>
      <c r="FYR2448" s="63"/>
      <c r="FYS2448" s="63"/>
      <c r="FYT2448" s="63"/>
      <c r="FYU2448" s="63"/>
      <c r="FYV2448" s="63"/>
      <c r="FYW2448" s="63"/>
      <c r="FYX2448" s="63"/>
      <c r="FYY2448" s="63"/>
      <c r="FYZ2448" s="63"/>
      <c r="FZA2448" s="63"/>
      <c r="FZB2448" s="63"/>
      <c r="FZC2448" s="63"/>
      <c r="FZD2448" s="63"/>
      <c r="FZE2448" s="63"/>
      <c r="FZF2448" s="63"/>
      <c r="FZG2448" s="63"/>
      <c r="FZH2448" s="63"/>
      <c r="FZI2448" s="63"/>
      <c r="FZJ2448" s="63"/>
      <c r="FZK2448" s="63"/>
      <c r="FZL2448" s="63"/>
      <c r="FZM2448" s="63"/>
      <c r="FZN2448" s="63"/>
      <c r="FZO2448" s="63"/>
      <c r="FZP2448" s="63"/>
      <c r="FZQ2448" s="63"/>
      <c r="FZR2448" s="63"/>
      <c r="FZS2448" s="63"/>
      <c r="FZT2448" s="63"/>
      <c r="FZU2448" s="63"/>
      <c r="FZV2448" s="63"/>
      <c r="FZW2448" s="63"/>
      <c r="FZX2448" s="63"/>
      <c r="FZY2448" s="63"/>
      <c r="FZZ2448" s="63"/>
      <c r="GAA2448" s="63"/>
      <c r="GAB2448" s="63"/>
      <c r="GAC2448" s="63"/>
      <c r="GAD2448" s="63"/>
      <c r="GAE2448" s="63"/>
      <c r="GAF2448" s="63"/>
      <c r="GAG2448" s="63"/>
      <c r="GAH2448" s="63"/>
      <c r="GAI2448" s="63"/>
      <c r="GAJ2448" s="63"/>
      <c r="GAK2448" s="63"/>
      <c r="GAL2448" s="63"/>
      <c r="GAM2448" s="63"/>
      <c r="GAN2448" s="63"/>
      <c r="GAO2448" s="63"/>
      <c r="GAP2448" s="63"/>
      <c r="GAQ2448" s="63"/>
      <c r="GAR2448" s="63"/>
      <c r="GAS2448" s="63"/>
      <c r="GAT2448" s="63"/>
      <c r="GAU2448" s="63"/>
      <c r="GAV2448" s="63"/>
      <c r="GAW2448" s="63"/>
      <c r="GAX2448" s="63"/>
      <c r="GAY2448" s="63"/>
      <c r="GAZ2448" s="63"/>
      <c r="GBA2448" s="63"/>
      <c r="GBB2448" s="63"/>
      <c r="GBC2448" s="63"/>
      <c r="GBD2448" s="63"/>
      <c r="GBE2448" s="63"/>
      <c r="GBF2448" s="63"/>
      <c r="GBG2448" s="63"/>
      <c r="GBH2448" s="63"/>
      <c r="GBI2448" s="63"/>
      <c r="GBJ2448" s="63"/>
      <c r="GBK2448" s="63"/>
      <c r="GBL2448" s="63"/>
      <c r="GBM2448" s="63"/>
      <c r="GBN2448" s="63"/>
      <c r="GBO2448" s="63"/>
      <c r="GBP2448" s="63"/>
      <c r="GBQ2448" s="63"/>
      <c r="GBR2448" s="63"/>
      <c r="GBS2448" s="63"/>
      <c r="GBT2448" s="63"/>
      <c r="GBU2448" s="63"/>
      <c r="GBV2448" s="63"/>
      <c r="GBW2448" s="63"/>
      <c r="GBX2448" s="63"/>
      <c r="GBY2448" s="63"/>
      <c r="GBZ2448" s="63"/>
      <c r="GCA2448" s="63"/>
      <c r="GCB2448" s="63"/>
      <c r="GCC2448" s="63"/>
      <c r="GCD2448" s="63"/>
      <c r="GCE2448" s="63"/>
      <c r="GCF2448" s="63"/>
      <c r="GCG2448" s="63"/>
      <c r="GCH2448" s="63"/>
      <c r="GCI2448" s="63"/>
      <c r="GCJ2448" s="63"/>
      <c r="GCK2448" s="63"/>
      <c r="GCL2448" s="63"/>
      <c r="GCM2448" s="63"/>
      <c r="GCN2448" s="63"/>
      <c r="GCO2448" s="63"/>
      <c r="GCP2448" s="63"/>
      <c r="GCQ2448" s="63"/>
      <c r="GCR2448" s="63"/>
      <c r="GCS2448" s="63"/>
      <c r="GCT2448" s="63"/>
      <c r="GCU2448" s="63"/>
      <c r="GCV2448" s="63"/>
      <c r="GCW2448" s="63"/>
      <c r="GCX2448" s="63"/>
      <c r="GCY2448" s="63"/>
      <c r="GCZ2448" s="63"/>
      <c r="GDA2448" s="63"/>
      <c r="GDB2448" s="63"/>
      <c r="GDC2448" s="63"/>
      <c r="GDD2448" s="63"/>
      <c r="GDE2448" s="63"/>
      <c r="GDF2448" s="63"/>
      <c r="GDG2448" s="63"/>
      <c r="GDH2448" s="63"/>
      <c r="GDI2448" s="63"/>
      <c r="GDJ2448" s="63"/>
      <c r="GDK2448" s="63"/>
      <c r="GDL2448" s="63"/>
      <c r="GDM2448" s="63"/>
      <c r="GDN2448" s="63"/>
      <c r="GDO2448" s="63"/>
      <c r="GDP2448" s="63"/>
      <c r="GDQ2448" s="63"/>
      <c r="GDR2448" s="63"/>
      <c r="GDS2448" s="63"/>
      <c r="GDT2448" s="63"/>
      <c r="GDU2448" s="63"/>
      <c r="GDV2448" s="63"/>
      <c r="GDW2448" s="63"/>
      <c r="GDX2448" s="63"/>
      <c r="GDY2448" s="63"/>
      <c r="GDZ2448" s="63"/>
      <c r="GEA2448" s="63"/>
      <c r="GEB2448" s="63"/>
      <c r="GEC2448" s="63"/>
      <c r="GED2448" s="63"/>
      <c r="GEE2448" s="63"/>
      <c r="GEF2448" s="63"/>
      <c r="GEG2448" s="63"/>
      <c r="GEH2448" s="63"/>
      <c r="GEI2448" s="63"/>
      <c r="GEJ2448" s="63"/>
      <c r="GEK2448" s="63"/>
      <c r="GEL2448" s="63"/>
      <c r="GEM2448" s="63"/>
      <c r="GEN2448" s="63"/>
      <c r="GEO2448" s="63"/>
      <c r="GEP2448" s="63"/>
      <c r="GEQ2448" s="63"/>
      <c r="GER2448" s="63"/>
      <c r="GES2448" s="63"/>
      <c r="GET2448" s="63"/>
      <c r="GEU2448" s="63"/>
      <c r="GEV2448" s="63"/>
      <c r="GEW2448" s="63"/>
      <c r="GEX2448" s="63"/>
      <c r="GEY2448" s="63"/>
      <c r="GEZ2448" s="63"/>
      <c r="GFA2448" s="63"/>
      <c r="GFB2448" s="63"/>
      <c r="GFC2448" s="63"/>
      <c r="GFD2448" s="63"/>
      <c r="GFE2448" s="63"/>
      <c r="GFF2448" s="63"/>
      <c r="GFG2448" s="63"/>
      <c r="GFH2448" s="63"/>
      <c r="GFI2448" s="63"/>
      <c r="GFJ2448" s="63"/>
      <c r="GFK2448" s="63"/>
      <c r="GFL2448" s="63"/>
      <c r="GFM2448" s="63"/>
      <c r="GFN2448" s="63"/>
      <c r="GFO2448" s="63"/>
      <c r="GFP2448" s="63"/>
      <c r="GFQ2448" s="63"/>
      <c r="GFR2448" s="63"/>
      <c r="GFS2448" s="63"/>
      <c r="GFT2448" s="63"/>
      <c r="GFU2448" s="63"/>
      <c r="GFV2448" s="63"/>
      <c r="GFW2448" s="63"/>
      <c r="GFX2448" s="63"/>
      <c r="GFY2448" s="63"/>
      <c r="GFZ2448" s="63"/>
      <c r="GGA2448" s="63"/>
      <c r="GGB2448" s="63"/>
      <c r="GGC2448" s="63"/>
      <c r="GGD2448" s="63"/>
      <c r="GGE2448" s="63"/>
      <c r="GGF2448" s="63"/>
      <c r="GGG2448" s="63"/>
      <c r="GGH2448" s="63"/>
      <c r="GGI2448" s="63"/>
      <c r="GGJ2448" s="63"/>
      <c r="GGK2448" s="63"/>
      <c r="GGL2448" s="63"/>
      <c r="GGM2448" s="63"/>
      <c r="GGN2448" s="63"/>
      <c r="GGO2448" s="63"/>
      <c r="GGP2448" s="63"/>
      <c r="GGQ2448" s="63"/>
      <c r="GGR2448" s="63"/>
      <c r="GGS2448" s="63"/>
      <c r="GGT2448" s="63"/>
      <c r="GGU2448" s="63"/>
      <c r="GGV2448" s="63"/>
      <c r="GGW2448" s="63"/>
      <c r="GGX2448" s="63"/>
      <c r="GGY2448" s="63"/>
      <c r="GGZ2448" s="63"/>
      <c r="GHA2448" s="63"/>
      <c r="GHB2448" s="63"/>
      <c r="GHC2448" s="63"/>
      <c r="GHD2448" s="63"/>
      <c r="GHE2448" s="63"/>
      <c r="GHF2448" s="63"/>
      <c r="GHG2448" s="63"/>
      <c r="GHH2448" s="63"/>
      <c r="GHI2448" s="63"/>
      <c r="GHJ2448" s="63"/>
      <c r="GHK2448" s="63"/>
      <c r="GHL2448" s="63"/>
      <c r="GHM2448" s="63"/>
      <c r="GHN2448" s="63"/>
      <c r="GHO2448" s="63"/>
      <c r="GHP2448" s="63"/>
      <c r="GHQ2448" s="63"/>
      <c r="GHR2448" s="63"/>
      <c r="GHS2448" s="63"/>
      <c r="GHT2448" s="63"/>
      <c r="GHU2448" s="63"/>
      <c r="GHV2448" s="63"/>
      <c r="GHW2448" s="63"/>
      <c r="GHX2448" s="63"/>
      <c r="GHY2448" s="63"/>
      <c r="GHZ2448" s="63"/>
      <c r="GIA2448" s="63"/>
      <c r="GIB2448" s="63"/>
      <c r="GIC2448" s="63"/>
      <c r="GID2448" s="63"/>
      <c r="GIE2448" s="63"/>
      <c r="GIF2448" s="63"/>
      <c r="GIG2448" s="63"/>
      <c r="GIH2448" s="63"/>
      <c r="GII2448" s="63"/>
      <c r="GIJ2448" s="63"/>
      <c r="GIK2448" s="63"/>
      <c r="GIL2448" s="63"/>
      <c r="GIM2448" s="63"/>
      <c r="GIN2448" s="63"/>
      <c r="GIO2448" s="63"/>
      <c r="GIP2448" s="63"/>
      <c r="GIQ2448" s="63"/>
      <c r="GIR2448" s="63"/>
      <c r="GIS2448" s="63"/>
      <c r="GIT2448" s="63"/>
      <c r="GIU2448" s="63"/>
      <c r="GIV2448" s="63"/>
      <c r="GIW2448" s="63"/>
      <c r="GIX2448" s="63"/>
      <c r="GIY2448" s="63"/>
      <c r="GIZ2448" s="63"/>
      <c r="GJA2448" s="63"/>
      <c r="GJB2448" s="63"/>
      <c r="GJC2448" s="63"/>
      <c r="GJD2448" s="63"/>
      <c r="GJE2448" s="63"/>
      <c r="GJF2448" s="63"/>
      <c r="GJG2448" s="63"/>
      <c r="GJH2448" s="63"/>
      <c r="GJI2448" s="63"/>
      <c r="GJJ2448" s="63"/>
      <c r="GJK2448" s="63"/>
      <c r="GJL2448" s="63"/>
      <c r="GJM2448" s="63"/>
      <c r="GJN2448" s="63"/>
      <c r="GJO2448" s="63"/>
      <c r="GJP2448" s="63"/>
      <c r="GJQ2448" s="63"/>
      <c r="GJR2448" s="63"/>
      <c r="GJS2448" s="63"/>
      <c r="GJT2448" s="63"/>
      <c r="GJU2448" s="63"/>
      <c r="GJV2448" s="63"/>
      <c r="GJW2448" s="63"/>
      <c r="GJX2448" s="63"/>
      <c r="GJY2448" s="63"/>
      <c r="GJZ2448" s="63"/>
      <c r="GKA2448" s="63"/>
      <c r="GKB2448" s="63"/>
      <c r="GKC2448" s="63"/>
      <c r="GKD2448" s="63"/>
      <c r="GKE2448" s="63"/>
      <c r="GKF2448" s="63"/>
      <c r="GKG2448" s="63"/>
      <c r="GKH2448" s="63"/>
      <c r="GKI2448" s="63"/>
      <c r="GKJ2448" s="63"/>
      <c r="GKK2448" s="63"/>
      <c r="GKL2448" s="63"/>
      <c r="GKM2448" s="63"/>
      <c r="GKN2448" s="63"/>
      <c r="GKO2448" s="63"/>
      <c r="GKP2448" s="63"/>
      <c r="GKQ2448" s="63"/>
      <c r="GKR2448" s="63"/>
      <c r="GKS2448" s="63"/>
      <c r="GKT2448" s="63"/>
      <c r="GKU2448" s="63"/>
      <c r="GKV2448" s="63"/>
      <c r="GKW2448" s="63"/>
      <c r="GKX2448" s="63"/>
      <c r="GKY2448" s="63"/>
      <c r="GKZ2448" s="63"/>
      <c r="GLA2448" s="63"/>
      <c r="GLB2448" s="63"/>
      <c r="GLC2448" s="63"/>
      <c r="GLD2448" s="63"/>
      <c r="GLE2448" s="63"/>
      <c r="GLF2448" s="63"/>
      <c r="GLG2448" s="63"/>
      <c r="GLH2448" s="63"/>
      <c r="GLI2448" s="63"/>
      <c r="GLJ2448" s="63"/>
      <c r="GLK2448" s="63"/>
      <c r="GLL2448" s="63"/>
      <c r="GLM2448" s="63"/>
      <c r="GLN2448" s="63"/>
      <c r="GLO2448" s="63"/>
      <c r="GLP2448" s="63"/>
      <c r="GLQ2448" s="63"/>
      <c r="GLR2448" s="63"/>
      <c r="GLS2448" s="63"/>
      <c r="GLT2448" s="63"/>
      <c r="GLU2448" s="63"/>
      <c r="GLV2448" s="63"/>
      <c r="GLW2448" s="63"/>
      <c r="GLX2448" s="63"/>
      <c r="GLY2448" s="63"/>
      <c r="GLZ2448" s="63"/>
      <c r="GMA2448" s="63"/>
      <c r="GMB2448" s="63"/>
      <c r="GMC2448" s="63"/>
      <c r="GMD2448" s="63"/>
      <c r="GME2448" s="63"/>
      <c r="GMF2448" s="63"/>
      <c r="GMG2448" s="63"/>
      <c r="GMH2448" s="63"/>
      <c r="GMI2448" s="63"/>
      <c r="GMJ2448" s="63"/>
      <c r="GMK2448" s="63"/>
      <c r="GML2448" s="63"/>
      <c r="GMM2448" s="63"/>
      <c r="GMN2448" s="63"/>
      <c r="GMO2448" s="63"/>
      <c r="GMP2448" s="63"/>
      <c r="GMQ2448" s="63"/>
      <c r="GMR2448" s="63"/>
      <c r="GMS2448" s="63"/>
      <c r="GMT2448" s="63"/>
      <c r="GMU2448" s="63"/>
      <c r="GMV2448" s="63"/>
      <c r="GMW2448" s="63"/>
      <c r="GMX2448" s="63"/>
      <c r="GMY2448" s="63"/>
      <c r="GMZ2448" s="63"/>
      <c r="GNA2448" s="63"/>
      <c r="GNB2448" s="63"/>
      <c r="GNC2448" s="63"/>
      <c r="GND2448" s="63"/>
      <c r="GNE2448" s="63"/>
      <c r="GNF2448" s="63"/>
      <c r="GNG2448" s="63"/>
      <c r="GNH2448" s="63"/>
      <c r="GNI2448" s="63"/>
      <c r="GNJ2448" s="63"/>
      <c r="GNK2448" s="63"/>
      <c r="GNL2448" s="63"/>
      <c r="GNM2448" s="63"/>
      <c r="GNN2448" s="63"/>
      <c r="GNO2448" s="63"/>
      <c r="GNP2448" s="63"/>
      <c r="GNQ2448" s="63"/>
      <c r="GNR2448" s="63"/>
      <c r="GNS2448" s="63"/>
      <c r="GNT2448" s="63"/>
      <c r="GNU2448" s="63"/>
      <c r="GNV2448" s="63"/>
      <c r="GNW2448" s="63"/>
      <c r="GNX2448" s="63"/>
      <c r="GNY2448" s="63"/>
      <c r="GNZ2448" s="63"/>
      <c r="GOA2448" s="63"/>
      <c r="GOB2448" s="63"/>
      <c r="GOC2448" s="63"/>
      <c r="GOD2448" s="63"/>
      <c r="GOE2448" s="63"/>
      <c r="GOF2448" s="63"/>
      <c r="GOG2448" s="63"/>
      <c r="GOH2448" s="63"/>
      <c r="GOI2448" s="63"/>
      <c r="GOJ2448" s="63"/>
      <c r="GOK2448" s="63"/>
      <c r="GOL2448" s="63"/>
      <c r="GOM2448" s="63"/>
      <c r="GON2448" s="63"/>
      <c r="GOO2448" s="63"/>
      <c r="GOP2448" s="63"/>
      <c r="GOQ2448" s="63"/>
      <c r="GOR2448" s="63"/>
      <c r="GOS2448" s="63"/>
      <c r="GOT2448" s="63"/>
      <c r="GOU2448" s="63"/>
      <c r="GOV2448" s="63"/>
      <c r="GOW2448" s="63"/>
      <c r="GOX2448" s="63"/>
      <c r="GOY2448" s="63"/>
      <c r="GOZ2448" s="63"/>
      <c r="GPA2448" s="63"/>
      <c r="GPB2448" s="63"/>
      <c r="GPC2448" s="63"/>
      <c r="GPD2448" s="63"/>
      <c r="GPE2448" s="63"/>
      <c r="GPF2448" s="63"/>
      <c r="GPG2448" s="63"/>
      <c r="GPH2448" s="63"/>
      <c r="GPI2448" s="63"/>
      <c r="GPJ2448" s="63"/>
      <c r="GPK2448" s="63"/>
      <c r="GPL2448" s="63"/>
      <c r="GPM2448" s="63"/>
      <c r="GPN2448" s="63"/>
      <c r="GPO2448" s="63"/>
      <c r="GPP2448" s="63"/>
      <c r="GPQ2448" s="63"/>
      <c r="GPR2448" s="63"/>
      <c r="GPS2448" s="63"/>
      <c r="GPT2448" s="63"/>
      <c r="GPU2448" s="63"/>
      <c r="GPV2448" s="63"/>
      <c r="GPW2448" s="63"/>
      <c r="GPX2448" s="63"/>
      <c r="GPY2448" s="63"/>
      <c r="GPZ2448" s="63"/>
      <c r="GQA2448" s="63"/>
      <c r="GQB2448" s="63"/>
      <c r="GQC2448" s="63"/>
      <c r="GQD2448" s="63"/>
      <c r="GQE2448" s="63"/>
      <c r="GQF2448" s="63"/>
      <c r="GQG2448" s="63"/>
      <c r="GQH2448" s="63"/>
      <c r="GQI2448" s="63"/>
      <c r="GQJ2448" s="63"/>
      <c r="GQK2448" s="63"/>
      <c r="GQL2448" s="63"/>
      <c r="GQM2448" s="63"/>
      <c r="GQN2448" s="63"/>
      <c r="GQO2448" s="63"/>
      <c r="GQP2448" s="63"/>
      <c r="GQQ2448" s="63"/>
      <c r="GQR2448" s="63"/>
      <c r="GQS2448" s="63"/>
      <c r="GQT2448" s="63"/>
      <c r="GQU2448" s="63"/>
      <c r="GQV2448" s="63"/>
      <c r="GQW2448" s="63"/>
      <c r="GQX2448" s="63"/>
      <c r="GQY2448" s="63"/>
      <c r="GQZ2448" s="63"/>
      <c r="GRA2448" s="63"/>
      <c r="GRB2448" s="63"/>
      <c r="GRC2448" s="63"/>
      <c r="GRD2448" s="63"/>
      <c r="GRE2448" s="63"/>
      <c r="GRF2448" s="63"/>
      <c r="GRG2448" s="63"/>
      <c r="GRH2448" s="63"/>
      <c r="GRI2448" s="63"/>
      <c r="GRJ2448" s="63"/>
      <c r="GRK2448" s="63"/>
      <c r="GRL2448" s="63"/>
      <c r="GRM2448" s="63"/>
      <c r="GRN2448" s="63"/>
      <c r="GRO2448" s="63"/>
      <c r="GRP2448" s="63"/>
      <c r="GRQ2448" s="63"/>
      <c r="GRR2448" s="63"/>
      <c r="GRS2448" s="63"/>
      <c r="GRT2448" s="63"/>
      <c r="GRU2448" s="63"/>
      <c r="GRV2448" s="63"/>
      <c r="GRW2448" s="63"/>
      <c r="GRX2448" s="63"/>
      <c r="GRY2448" s="63"/>
      <c r="GRZ2448" s="63"/>
      <c r="GSA2448" s="63"/>
      <c r="GSB2448" s="63"/>
      <c r="GSC2448" s="63"/>
      <c r="GSD2448" s="63"/>
      <c r="GSE2448" s="63"/>
      <c r="GSF2448" s="63"/>
      <c r="GSG2448" s="63"/>
      <c r="GSH2448" s="63"/>
      <c r="GSI2448" s="63"/>
      <c r="GSJ2448" s="63"/>
      <c r="GSK2448" s="63"/>
      <c r="GSL2448" s="63"/>
      <c r="GSM2448" s="63"/>
      <c r="GSN2448" s="63"/>
      <c r="GSO2448" s="63"/>
      <c r="GSP2448" s="63"/>
      <c r="GSQ2448" s="63"/>
      <c r="GSR2448" s="63"/>
      <c r="GSS2448" s="63"/>
      <c r="GST2448" s="63"/>
      <c r="GSU2448" s="63"/>
      <c r="GSV2448" s="63"/>
      <c r="GSW2448" s="63"/>
      <c r="GSX2448" s="63"/>
      <c r="GSY2448" s="63"/>
      <c r="GSZ2448" s="63"/>
      <c r="GTA2448" s="63"/>
      <c r="GTB2448" s="63"/>
      <c r="GTC2448" s="63"/>
      <c r="GTD2448" s="63"/>
      <c r="GTE2448" s="63"/>
      <c r="GTF2448" s="63"/>
      <c r="GTG2448" s="63"/>
      <c r="GTH2448" s="63"/>
      <c r="GTI2448" s="63"/>
      <c r="GTJ2448" s="63"/>
      <c r="GTK2448" s="63"/>
      <c r="GTL2448" s="63"/>
      <c r="GTM2448" s="63"/>
      <c r="GTN2448" s="63"/>
      <c r="GTO2448" s="63"/>
      <c r="GTP2448" s="63"/>
      <c r="GTQ2448" s="63"/>
      <c r="GTR2448" s="63"/>
      <c r="GTS2448" s="63"/>
      <c r="GTT2448" s="63"/>
      <c r="GTU2448" s="63"/>
      <c r="GTV2448" s="63"/>
      <c r="GTW2448" s="63"/>
      <c r="GTX2448" s="63"/>
      <c r="GTY2448" s="63"/>
      <c r="GTZ2448" s="63"/>
      <c r="GUA2448" s="63"/>
      <c r="GUB2448" s="63"/>
      <c r="GUC2448" s="63"/>
      <c r="GUD2448" s="63"/>
      <c r="GUE2448" s="63"/>
      <c r="GUF2448" s="63"/>
      <c r="GUG2448" s="63"/>
      <c r="GUH2448" s="63"/>
      <c r="GUI2448" s="63"/>
      <c r="GUJ2448" s="63"/>
      <c r="GUK2448" s="63"/>
      <c r="GUL2448" s="63"/>
      <c r="GUM2448" s="63"/>
      <c r="GUN2448" s="63"/>
      <c r="GUO2448" s="63"/>
      <c r="GUP2448" s="63"/>
      <c r="GUQ2448" s="63"/>
      <c r="GUR2448" s="63"/>
      <c r="GUS2448" s="63"/>
      <c r="GUT2448" s="63"/>
      <c r="GUU2448" s="63"/>
      <c r="GUV2448" s="63"/>
      <c r="GUW2448" s="63"/>
      <c r="GUX2448" s="63"/>
      <c r="GUY2448" s="63"/>
      <c r="GUZ2448" s="63"/>
      <c r="GVA2448" s="63"/>
      <c r="GVB2448" s="63"/>
      <c r="GVC2448" s="63"/>
      <c r="GVD2448" s="63"/>
      <c r="GVE2448" s="63"/>
      <c r="GVF2448" s="63"/>
      <c r="GVG2448" s="63"/>
      <c r="GVH2448" s="63"/>
      <c r="GVI2448" s="63"/>
      <c r="GVJ2448" s="63"/>
      <c r="GVK2448" s="63"/>
      <c r="GVL2448" s="63"/>
      <c r="GVM2448" s="63"/>
      <c r="GVN2448" s="63"/>
      <c r="GVO2448" s="63"/>
      <c r="GVP2448" s="63"/>
      <c r="GVQ2448" s="63"/>
      <c r="GVR2448" s="63"/>
      <c r="GVS2448" s="63"/>
      <c r="GVT2448" s="63"/>
      <c r="GVU2448" s="63"/>
      <c r="GVV2448" s="63"/>
      <c r="GVW2448" s="63"/>
      <c r="GVX2448" s="63"/>
      <c r="GVY2448" s="63"/>
      <c r="GVZ2448" s="63"/>
      <c r="GWA2448" s="63"/>
      <c r="GWB2448" s="63"/>
      <c r="GWC2448" s="63"/>
      <c r="GWD2448" s="63"/>
      <c r="GWE2448" s="63"/>
      <c r="GWF2448" s="63"/>
      <c r="GWG2448" s="63"/>
      <c r="GWH2448" s="63"/>
      <c r="GWI2448" s="63"/>
      <c r="GWJ2448" s="63"/>
      <c r="GWK2448" s="63"/>
      <c r="GWL2448" s="63"/>
      <c r="GWM2448" s="63"/>
      <c r="GWN2448" s="63"/>
      <c r="GWO2448" s="63"/>
      <c r="GWP2448" s="63"/>
      <c r="GWQ2448" s="63"/>
      <c r="GWR2448" s="63"/>
      <c r="GWS2448" s="63"/>
      <c r="GWT2448" s="63"/>
      <c r="GWU2448" s="63"/>
      <c r="GWV2448" s="63"/>
      <c r="GWW2448" s="63"/>
      <c r="GWX2448" s="63"/>
      <c r="GWY2448" s="63"/>
      <c r="GWZ2448" s="63"/>
      <c r="GXA2448" s="63"/>
      <c r="GXB2448" s="63"/>
      <c r="GXC2448" s="63"/>
      <c r="GXD2448" s="63"/>
      <c r="GXE2448" s="63"/>
      <c r="GXF2448" s="63"/>
      <c r="GXG2448" s="63"/>
      <c r="GXH2448" s="63"/>
      <c r="GXI2448" s="63"/>
      <c r="GXJ2448" s="63"/>
      <c r="GXK2448" s="63"/>
      <c r="GXL2448" s="63"/>
      <c r="GXM2448" s="63"/>
      <c r="GXN2448" s="63"/>
      <c r="GXO2448" s="63"/>
      <c r="GXP2448" s="63"/>
      <c r="GXQ2448" s="63"/>
      <c r="GXR2448" s="63"/>
      <c r="GXS2448" s="63"/>
      <c r="GXT2448" s="63"/>
      <c r="GXU2448" s="63"/>
      <c r="GXV2448" s="63"/>
      <c r="GXW2448" s="63"/>
      <c r="GXX2448" s="63"/>
      <c r="GXY2448" s="63"/>
      <c r="GXZ2448" s="63"/>
      <c r="GYA2448" s="63"/>
      <c r="GYB2448" s="63"/>
      <c r="GYC2448" s="63"/>
      <c r="GYD2448" s="63"/>
      <c r="GYE2448" s="63"/>
      <c r="GYF2448" s="63"/>
      <c r="GYG2448" s="63"/>
      <c r="GYH2448" s="63"/>
      <c r="GYI2448" s="63"/>
      <c r="GYJ2448" s="63"/>
      <c r="GYK2448" s="63"/>
      <c r="GYL2448" s="63"/>
      <c r="GYM2448" s="63"/>
      <c r="GYN2448" s="63"/>
      <c r="GYO2448" s="63"/>
      <c r="GYP2448" s="63"/>
      <c r="GYQ2448" s="63"/>
      <c r="GYR2448" s="63"/>
      <c r="GYS2448" s="63"/>
      <c r="GYT2448" s="63"/>
      <c r="GYU2448" s="63"/>
      <c r="GYV2448" s="63"/>
      <c r="GYW2448" s="63"/>
      <c r="GYX2448" s="63"/>
      <c r="GYY2448" s="63"/>
      <c r="GYZ2448" s="63"/>
      <c r="GZA2448" s="63"/>
      <c r="GZB2448" s="63"/>
      <c r="GZC2448" s="63"/>
      <c r="GZD2448" s="63"/>
      <c r="GZE2448" s="63"/>
      <c r="GZF2448" s="63"/>
      <c r="GZG2448" s="63"/>
      <c r="GZH2448" s="63"/>
      <c r="GZI2448" s="63"/>
      <c r="GZJ2448" s="63"/>
      <c r="GZK2448" s="63"/>
      <c r="GZL2448" s="63"/>
      <c r="GZM2448" s="63"/>
      <c r="GZN2448" s="63"/>
      <c r="GZO2448" s="63"/>
      <c r="GZP2448" s="63"/>
      <c r="GZQ2448" s="63"/>
      <c r="GZR2448" s="63"/>
      <c r="GZS2448" s="63"/>
      <c r="GZT2448" s="63"/>
      <c r="GZU2448" s="63"/>
      <c r="GZV2448" s="63"/>
      <c r="GZW2448" s="63"/>
      <c r="GZX2448" s="63"/>
      <c r="GZY2448" s="63"/>
      <c r="GZZ2448" s="63"/>
      <c r="HAA2448" s="63"/>
      <c r="HAB2448" s="63"/>
      <c r="HAC2448" s="63"/>
      <c r="HAD2448" s="63"/>
      <c r="HAE2448" s="63"/>
      <c r="HAF2448" s="63"/>
      <c r="HAG2448" s="63"/>
      <c r="HAH2448" s="63"/>
      <c r="HAI2448" s="63"/>
      <c r="HAJ2448" s="63"/>
      <c r="HAK2448" s="63"/>
      <c r="HAL2448" s="63"/>
      <c r="HAM2448" s="63"/>
      <c r="HAN2448" s="63"/>
      <c r="HAO2448" s="63"/>
      <c r="HAP2448" s="63"/>
      <c r="HAQ2448" s="63"/>
      <c r="HAR2448" s="63"/>
      <c r="HAS2448" s="63"/>
      <c r="HAT2448" s="63"/>
      <c r="HAU2448" s="63"/>
      <c r="HAV2448" s="63"/>
      <c r="HAW2448" s="63"/>
      <c r="HAX2448" s="63"/>
      <c r="HAY2448" s="63"/>
      <c r="HAZ2448" s="63"/>
      <c r="HBA2448" s="63"/>
      <c r="HBB2448" s="63"/>
      <c r="HBC2448" s="63"/>
      <c r="HBD2448" s="63"/>
      <c r="HBE2448" s="63"/>
      <c r="HBF2448" s="63"/>
      <c r="HBG2448" s="63"/>
      <c r="HBH2448" s="63"/>
      <c r="HBI2448" s="63"/>
      <c r="HBJ2448" s="63"/>
      <c r="HBK2448" s="63"/>
      <c r="HBL2448" s="63"/>
      <c r="HBM2448" s="63"/>
      <c r="HBN2448" s="63"/>
      <c r="HBO2448" s="63"/>
      <c r="HBP2448" s="63"/>
      <c r="HBQ2448" s="63"/>
      <c r="HBR2448" s="63"/>
      <c r="HBS2448" s="63"/>
      <c r="HBT2448" s="63"/>
      <c r="HBU2448" s="63"/>
      <c r="HBV2448" s="63"/>
      <c r="HBW2448" s="63"/>
      <c r="HBX2448" s="63"/>
      <c r="HBY2448" s="63"/>
      <c r="HBZ2448" s="63"/>
      <c r="HCA2448" s="63"/>
      <c r="HCB2448" s="63"/>
      <c r="HCC2448" s="63"/>
      <c r="HCD2448" s="63"/>
      <c r="HCE2448" s="63"/>
      <c r="HCF2448" s="63"/>
      <c r="HCG2448" s="63"/>
      <c r="HCH2448" s="63"/>
      <c r="HCI2448" s="63"/>
      <c r="HCJ2448" s="63"/>
      <c r="HCK2448" s="63"/>
      <c r="HCL2448" s="63"/>
      <c r="HCM2448" s="63"/>
      <c r="HCN2448" s="63"/>
      <c r="HCO2448" s="63"/>
      <c r="HCP2448" s="63"/>
      <c r="HCQ2448" s="63"/>
      <c r="HCR2448" s="63"/>
      <c r="HCS2448" s="63"/>
      <c r="HCT2448" s="63"/>
      <c r="HCU2448" s="63"/>
      <c r="HCV2448" s="63"/>
      <c r="HCW2448" s="63"/>
      <c r="HCX2448" s="63"/>
      <c r="HCY2448" s="63"/>
      <c r="HCZ2448" s="63"/>
      <c r="HDA2448" s="63"/>
      <c r="HDB2448" s="63"/>
      <c r="HDC2448" s="63"/>
      <c r="HDD2448" s="63"/>
      <c r="HDE2448" s="63"/>
      <c r="HDF2448" s="63"/>
      <c r="HDG2448" s="63"/>
      <c r="HDH2448" s="63"/>
      <c r="HDI2448" s="63"/>
      <c r="HDJ2448" s="63"/>
      <c r="HDK2448" s="63"/>
      <c r="HDL2448" s="63"/>
      <c r="HDM2448" s="63"/>
      <c r="HDN2448" s="63"/>
      <c r="HDO2448" s="63"/>
      <c r="HDP2448" s="63"/>
      <c r="HDQ2448" s="63"/>
      <c r="HDR2448" s="63"/>
      <c r="HDS2448" s="63"/>
      <c r="HDT2448" s="63"/>
      <c r="HDU2448" s="63"/>
      <c r="HDV2448" s="63"/>
      <c r="HDW2448" s="63"/>
      <c r="HDX2448" s="63"/>
      <c r="HDY2448" s="63"/>
      <c r="HDZ2448" s="63"/>
      <c r="HEA2448" s="63"/>
      <c r="HEB2448" s="63"/>
      <c r="HEC2448" s="63"/>
      <c r="HED2448" s="63"/>
      <c r="HEE2448" s="63"/>
      <c r="HEF2448" s="63"/>
      <c r="HEG2448" s="63"/>
      <c r="HEH2448" s="63"/>
      <c r="HEI2448" s="63"/>
      <c r="HEJ2448" s="63"/>
      <c r="HEK2448" s="63"/>
      <c r="HEL2448" s="63"/>
      <c r="HEM2448" s="63"/>
      <c r="HEN2448" s="63"/>
      <c r="HEO2448" s="63"/>
      <c r="HEP2448" s="63"/>
      <c r="HEQ2448" s="63"/>
      <c r="HER2448" s="63"/>
      <c r="HES2448" s="63"/>
      <c r="HET2448" s="63"/>
      <c r="HEU2448" s="63"/>
      <c r="HEV2448" s="63"/>
      <c r="HEW2448" s="63"/>
      <c r="HEX2448" s="63"/>
      <c r="HEY2448" s="63"/>
      <c r="HEZ2448" s="63"/>
      <c r="HFA2448" s="63"/>
      <c r="HFB2448" s="63"/>
      <c r="HFC2448" s="63"/>
      <c r="HFD2448" s="63"/>
      <c r="HFE2448" s="63"/>
      <c r="HFF2448" s="63"/>
      <c r="HFG2448" s="63"/>
      <c r="HFH2448" s="63"/>
      <c r="HFI2448" s="63"/>
      <c r="HFJ2448" s="63"/>
      <c r="HFK2448" s="63"/>
      <c r="HFL2448" s="63"/>
      <c r="HFM2448" s="63"/>
      <c r="HFN2448" s="63"/>
      <c r="HFO2448" s="63"/>
      <c r="HFP2448" s="63"/>
      <c r="HFQ2448" s="63"/>
      <c r="HFR2448" s="63"/>
      <c r="HFS2448" s="63"/>
      <c r="HFT2448" s="63"/>
      <c r="HFU2448" s="63"/>
      <c r="HFV2448" s="63"/>
      <c r="HFW2448" s="63"/>
      <c r="HFX2448" s="63"/>
      <c r="HFY2448" s="63"/>
      <c r="HFZ2448" s="63"/>
      <c r="HGA2448" s="63"/>
      <c r="HGB2448" s="63"/>
      <c r="HGC2448" s="63"/>
      <c r="HGD2448" s="63"/>
      <c r="HGE2448" s="63"/>
      <c r="HGF2448" s="63"/>
      <c r="HGG2448" s="63"/>
      <c r="HGH2448" s="63"/>
      <c r="HGI2448" s="63"/>
      <c r="HGJ2448" s="63"/>
      <c r="HGK2448" s="63"/>
      <c r="HGL2448" s="63"/>
      <c r="HGM2448" s="63"/>
      <c r="HGN2448" s="63"/>
      <c r="HGO2448" s="63"/>
      <c r="HGP2448" s="63"/>
      <c r="HGQ2448" s="63"/>
      <c r="HGR2448" s="63"/>
      <c r="HGS2448" s="63"/>
      <c r="HGT2448" s="63"/>
      <c r="HGU2448" s="63"/>
      <c r="HGV2448" s="63"/>
      <c r="HGW2448" s="63"/>
      <c r="HGX2448" s="63"/>
      <c r="HGY2448" s="63"/>
      <c r="HGZ2448" s="63"/>
      <c r="HHA2448" s="63"/>
      <c r="HHB2448" s="63"/>
      <c r="HHC2448" s="63"/>
      <c r="HHD2448" s="63"/>
      <c r="HHE2448" s="63"/>
      <c r="HHF2448" s="63"/>
      <c r="HHG2448" s="63"/>
      <c r="HHH2448" s="63"/>
      <c r="HHI2448" s="63"/>
      <c r="HHJ2448" s="63"/>
      <c r="HHK2448" s="63"/>
      <c r="HHL2448" s="63"/>
      <c r="HHM2448" s="63"/>
      <c r="HHN2448" s="63"/>
      <c r="HHO2448" s="63"/>
      <c r="HHP2448" s="63"/>
      <c r="HHQ2448" s="63"/>
      <c r="HHR2448" s="63"/>
      <c r="HHS2448" s="63"/>
      <c r="HHT2448" s="63"/>
      <c r="HHU2448" s="63"/>
      <c r="HHV2448" s="63"/>
      <c r="HHW2448" s="63"/>
      <c r="HHX2448" s="63"/>
      <c r="HHY2448" s="63"/>
      <c r="HHZ2448" s="63"/>
      <c r="HIA2448" s="63"/>
      <c r="HIB2448" s="63"/>
      <c r="HIC2448" s="63"/>
      <c r="HID2448" s="63"/>
      <c r="HIE2448" s="63"/>
      <c r="HIF2448" s="63"/>
      <c r="HIG2448" s="63"/>
      <c r="HIH2448" s="63"/>
      <c r="HII2448" s="63"/>
      <c r="HIJ2448" s="63"/>
      <c r="HIK2448" s="63"/>
      <c r="HIL2448" s="63"/>
      <c r="HIM2448" s="63"/>
      <c r="HIN2448" s="63"/>
      <c r="HIO2448" s="63"/>
      <c r="HIP2448" s="63"/>
      <c r="HIQ2448" s="63"/>
      <c r="HIR2448" s="63"/>
      <c r="HIS2448" s="63"/>
      <c r="HIT2448" s="63"/>
      <c r="HIU2448" s="63"/>
      <c r="HIV2448" s="63"/>
      <c r="HIW2448" s="63"/>
      <c r="HIX2448" s="63"/>
      <c r="HIY2448" s="63"/>
      <c r="HIZ2448" s="63"/>
      <c r="HJA2448" s="63"/>
      <c r="HJB2448" s="63"/>
      <c r="HJC2448" s="63"/>
      <c r="HJD2448" s="63"/>
      <c r="HJE2448" s="63"/>
      <c r="HJF2448" s="63"/>
      <c r="HJG2448" s="63"/>
      <c r="HJH2448" s="63"/>
      <c r="HJI2448" s="63"/>
      <c r="HJJ2448" s="63"/>
      <c r="HJK2448" s="63"/>
      <c r="HJL2448" s="63"/>
      <c r="HJM2448" s="63"/>
      <c r="HJN2448" s="63"/>
      <c r="HJO2448" s="63"/>
      <c r="HJP2448" s="63"/>
      <c r="HJQ2448" s="63"/>
      <c r="HJR2448" s="63"/>
      <c r="HJS2448" s="63"/>
      <c r="HJT2448" s="63"/>
      <c r="HJU2448" s="63"/>
      <c r="HJV2448" s="63"/>
      <c r="HJW2448" s="63"/>
      <c r="HJX2448" s="63"/>
      <c r="HJY2448" s="63"/>
      <c r="HJZ2448" s="63"/>
      <c r="HKA2448" s="63"/>
      <c r="HKB2448" s="63"/>
      <c r="HKC2448" s="63"/>
      <c r="HKD2448" s="63"/>
      <c r="HKE2448" s="63"/>
      <c r="HKF2448" s="63"/>
      <c r="HKG2448" s="63"/>
      <c r="HKH2448" s="63"/>
      <c r="HKI2448" s="63"/>
      <c r="HKJ2448" s="63"/>
      <c r="HKK2448" s="63"/>
      <c r="HKL2448" s="63"/>
      <c r="HKM2448" s="63"/>
      <c r="HKN2448" s="63"/>
      <c r="HKO2448" s="63"/>
      <c r="HKP2448" s="63"/>
      <c r="HKQ2448" s="63"/>
      <c r="HKR2448" s="63"/>
      <c r="HKS2448" s="63"/>
      <c r="HKT2448" s="63"/>
      <c r="HKU2448" s="63"/>
      <c r="HKV2448" s="63"/>
      <c r="HKW2448" s="63"/>
      <c r="HKX2448" s="63"/>
      <c r="HKY2448" s="63"/>
      <c r="HKZ2448" s="63"/>
      <c r="HLA2448" s="63"/>
      <c r="HLB2448" s="63"/>
      <c r="HLC2448" s="63"/>
      <c r="HLD2448" s="63"/>
      <c r="HLE2448" s="63"/>
      <c r="HLF2448" s="63"/>
      <c r="HLG2448" s="63"/>
      <c r="HLH2448" s="63"/>
      <c r="HLI2448" s="63"/>
      <c r="HLJ2448" s="63"/>
      <c r="HLK2448" s="63"/>
      <c r="HLL2448" s="63"/>
      <c r="HLM2448" s="63"/>
      <c r="HLN2448" s="63"/>
      <c r="HLO2448" s="63"/>
      <c r="HLP2448" s="63"/>
      <c r="HLQ2448" s="63"/>
      <c r="HLR2448" s="63"/>
      <c r="HLS2448" s="63"/>
      <c r="HLT2448" s="63"/>
      <c r="HLU2448" s="63"/>
      <c r="HLV2448" s="63"/>
      <c r="HLW2448" s="63"/>
      <c r="HLX2448" s="63"/>
      <c r="HLY2448" s="63"/>
      <c r="HLZ2448" s="63"/>
      <c r="HMA2448" s="63"/>
      <c r="HMB2448" s="63"/>
      <c r="HMC2448" s="63"/>
      <c r="HMD2448" s="63"/>
      <c r="HME2448" s="63"/>
      <c r="HMF2448" s="63"/>
      <c r="HMG2448" s="63"/>
      <c r="HMH2448" s="63"/>
      <c r="HMI2448" s="63"/>
      <c r="HMJ2448" s="63"/>
      <c r="HMK2448" s="63"/>
      <c r="HML2448" s="63"/>
      <c r="HMM2448" s="63"/>
      <c r="HMN2448" s="63"/>
      <c r="HMO2448" s="63"/>
      <c r="HMP2448" s="63"/>
      <c r="HMQ2448" s="63"/>
      <c r="HMR2448" s="63"/>
      <c r="HMS2448" s="63"/>
      <c r="HMT2448" s="63"/>
      <c r="HMU2448" s="63"/>
      <c r="HMV2448" s="63"/>
      <c r="HMW2448" s="63"/>
      <c r="HMX2448" s="63"/>
      <c r="HMY2448" s="63"/>
      <c r="HMZ2448" s="63"/>
      <c r="HNA2448" s="63"/>
      <c r="HNB2448" s="63"/>
      <c r="HNC2448" s="63"/>
      <c r="HND2448" s="63"/>
      <c r="HNE2448" s="63"/>
      <c r="HNF2448" s="63"/>
      <c r="HNG2448" s="63"/>
      <c r="HNH2448" s="63"/>
      <c r="HNI2448" s="63"/>
      <c r="HNJ2448" s="63"/>
      <c r="HNK2448" s="63"/>
      <c r="HNL2448" s="63"/>
      <c r="HNM2448" s="63"/>
      <c r="HNN2448" s="63"/>
      <c r="HNO2448" s="63"/>
      <c r="HNP2448" s="63"/>
      <c r="HNQ2448" s="63"/>
      <c r="HNR2448" s="63"/>
      <c r="HNS2448" s="63"/>
      <c r="HNT2448" s="63"/>
      <c r="HNU2448" s="63"/>
      <c r="HNV2448" s="63"/>
      <c r="HNW2448" s="63"/>
      <c r="HNX2448" s="63"/>
      <c r="HNY2448" s="63"/>
      <c r="HNZ2448" s="63"/>
      <c r="HOA2448" s="63"/>
      <c r="HOB2448" s="63"/>
      <c r="HOC2448" s="63"/>
      <c r="HOD2448" s="63"/>
      <c r="HOE2448" s="63"/>
      <c r="HOF2448" s="63"/>
      <c r="HOG2448" s="63"/>
      <c r="HOH2448" s="63"/>
      <c r="HOI2448" s="63"/>
      <c r="HOJ2448" s="63"/>
      <c r="HOK2448" s="63"/>
      <c r="HOL2448" s="63"/>
      <c r="HOM2448" s="63"/>
      <c r="HON2448" s="63"/>
      <c r="HOO2448" s="63"/>
      <c r="HOP2448" s="63"/>
      <c r="HOQ2448" s="63"/>
      <c r="HOR2448" s="63"/>
      <c r="HOS2448" s="63"/>
      <c r="HOT2448" s="63"/>
      <c r="HOU2448" s="63"/>
      <c r="HOV2448" s="63"/>
      <c r="HOW2448" s="63"/>
      <c r="HOX2448" s="63"/>
      <c r="HOY2448" s="63"/>
      <c r="HOZ2448" s="63"/>
      <c r="HPA2448" s="63"/>
      <c r="HPB2448" s="63"/>
      <c r="HPC2448" s="63"/>
      <c r="HPD2448" s="63"/>
      <c r="HPE2448" s="63"/>
      <c r="HPF2448" s="63"/>
      <c r="HPG2448" s="63"/>
      <c r="HPH2448" s="63"/>
      <c r="HPI2448" s="63"/>
      <c r="HPJ2448" s="63"/>
      <c r="HPK2448" s="63"/>
      <c r="HPL2448" s="63"/>
      <c r="HPM2448" s="63"/>
      <c r="HPN2448" s="63"/>
      <c r="HPO2448" s="63"/>
      <c r="HPP2448" s="63"/>
      <c r="HPQ2448" s="63"/>
      <c r="HPR2448" s="63"/>
      <c r="HPS2448" s="63"/>
      <c r="HPT2448" s="63"/>
      <c r="HPU2448" s="63"/>
      <c r="HPV2448" s="63"/>
      <c r="HPW2448" s="63"/>
      <c r="HPX2448" s="63"/>
      <c r="HPY2448" s="63"/>
      <c r="HPZ2448" s="63"/>
      <c r="HQA2448" s="63"/>
      <c r="HQB2448" s="63"/>
      <c r="HQC2448" s="63"/>
      <c r="HQD2448" s="63"/>
      <c r="HQE2448" s="63"/>
      <c r="HQF2448" s="63"/>
      <c r="HQG2448" s="63"/>
      <c r="HQH2448" s="63"/>
      <c r="HQI2448" s="63"/>
      <c r="HQJ2448" s="63"/>
      <c r="HQK2448" s="63"/>
      <c r="HQL2448" s="63"/>
      <c r="HQM2448" s="63"/>
      <c r="HQN2448" s="63"/>
      <c r="HQO2448" s="63"/>
      <c r="HQP2448" s="63"/>
      <c r="HQQ2448" s="63"/>
      <c r="HQR2448" s="63"/>
      <c r="HQS2448" s="63"/>
      <c r="HQT2448" s="63"/>
      <c r="HQU2448" s="63"/>
      <c r="HQV2448" s="63"/>
      <c r="HQW2448" s="63"/>
      <c r="HQX2448" s="63"/>
      <c r="HQY2448" s="63"/>
      <c r="HQZ2448" s="63"/>
      <c r="HRA2448" s="63"/>
      <c r="HRB2448" s="63"/>
      <c r="HRC2448" s="63"/>
      <c r="HRD2448" s="63"/>
      <c r="HRE2448" s="63"/>
      <c r="HRF2448" s="63"/>
      <c r="HRG2448" s="63"/>
      <c r="HRH2448" s="63"/>
      <c r="HRI2448" s="63"/>
      <c r="HRJ2448" s="63"/>
      <c r="HRK2448" s="63"/>
      <c r="HRL2448" s="63"/>
      <c r="HRM2448" s="63"/>
      <c r="HRN2448" s="63"/>
      <c r="HRO2448" s="63"/>
      <c r="HRP2448" s="63"/>
      <c r="HRQ2448" s="63"/>
      <c r="HRR2448" s="63"/>
      <c r="HRS2448" s="63"/>
      <c r="HRT2448" s="63"/>
      <c r="HRU2448" s="63"/>
      <c r="HRV2448" s="63"/>
      <c r="HRW2448" s="63"/>
      <c r="HRX2448" s="63"/>
      <c r="HRY2448" s="63"/>
      <c r="HRZ2448" s="63"/>
      <c r="HSA2448" s="63"/>
      <c r="HSB2448" s="63"/>
      <c r="HSC2448" s="63"/>
      <c r="HSD2448" s="63"/>
      <c r="HSE2448" s="63"/>
      <c r="HSF2448" s="63"/>
      <c r="HSG2448" s="63"/>
      <c r="HSH2448" s="63"/>
      <c r="HSI2448" s="63"/>
      <c r="HSJ2448" s="63"/>
      <c r="HSK2448" s="63"/>
      <c r="HSL2448" s="63"/>
      <c r="HSM2448" s="63"/>
      <c r="HSN2448" s="63"/>
      <c r="HSO2448" s="63"/>
      <c r="HSP2448" s="63"/>
      <c r="HSQ2448" s="63"/>
      <c r="HSR2448" s="63"/>
      <c r="HSS2448" s="63"/>
      <c r="HST2448" s="63"/>
      <c r="HSU2448" s="63"/>
      <c r="HSV2448" s="63"/>
      <c r="HSW2448" s="63"/>
      <c r="HSX2448" s="63"/>
      <c r="HSY2448" s="63"/>
      <c r="HSZ2448" s="63"/>
      <c r="HTA2448" s="63"/>
      <c r="HTB2448" s="63"/>
      <c r="HTC2448" s="63"/>
      <c r="HTD2448" s="63"/>
      <c r="HTE2448" s="63"/>
      <c r="HTF2448" s="63"/>
      <c r="HTG2448" s="63"/>
      <c r="HTH2448" s="63"/>
      <c r="HTI2448" s="63"/>
      <c r="HTJ2448" s="63"/>
      <c r="HTK2448" s="63"/>
      <c r="HTL2448" s="63"/>
      <c r="HTM2448" s="63"/>
      <c r="HTN2448" s="63"/>
      <c r="HTO2448" s="63"/>
      <c r="HTP2448" s="63"/>
      <c r="HTQ2448" s="63"/>
      <c r="HTR2448" s="63"/>
      <c r="HTS2448" s="63"/>
      <c r="HTT2448" s="63"/>
      <c r="HTU2448" s="63"/>
      <c r="HTV2448" s="63"/>
      <c r="HTW2448" s="63"/>
      <c r="HTX2448" s="63"/>
      <c r="HTY2448" s="63"/>
      <c r="HTZ2448" s="63"/>
      <c r="HUA2448" s="63"/>
      <c r="HUB2448" s="63"/>
      <c r="HUC2448" s="63"/>
      <c r="HUD2448" s="63"/>
      <c r="HUE2448" s="63"/>
      <c r="HUF2448" s="63"/>
      <c r="HUG2448" s="63"/>
      <c r="HUH2448" s="63"/>
      <c r="HUI2448" s="63"/>
      <c r="HUJ2448" s="63"/>
      <c r="HUK2448" s="63"/>
      <c r="HUL2448" s="63"/>
      <c r="HUM2448" s="63"/>
      <c r="HUN2448" s="63"/>
      <c r="HUO2448" s="63"/>
      <c r="HUP2448" s="63"/>
      <c r="HUQ2448" s="63"/>
      <c r="HUR2448" s="63"/>
      <c r="HUS2448" s="63"/>
      <c r="HUT2448" s="63"/>
      <c r="HUU2448" s="63"/>
      <c r="HUV2448" s="63"/>
      <c r="HUW2448" s="63"/>
      <c r="HUX2448" s="63"/>
      <c r="HUY2448" s="63"/>
      <c r="HUZ2448" s="63"/>
      <c r="HVA2448" s="63"/>
      <c r="HVB2448" s="63"/>
      <c r="HVC2448" s="63"/>
      <c r="HVD2448" s="63"/>
      <c r="HVE2448" s="63"/>
      <c r="HVF2448" s="63"/>
      <c r="HVG2448" s="63"/>
      <c r="HVH2448" s="63"/>
      <c r="HVI2448" s="63"/>
      <c r="HVJ2448" s="63"/>
      <c r="HVK2448" s="63"/>
      <c r="HVL2448" s="63"/>
      <c r="HVM2448" s="63"/>
      <c r="HVN2448" s="63"/>
      <c r="HVO2448" s="63"/>
      <c r="HVP2448" s="63"/>
      <c r="HVQ2448" s="63"/>
      <c r="HVR2448" s="63"/>
      <c r="HVS2448" s="63"/>
      <c r="HVT2448" s="63"/>
      <c r="HVU2448" s="63"/>
      <c r="HVV2448" s="63"/>
      <c r="HVW2448" s="63"/>
      <c r="HVX2448" s="63"/>
      <c r="HVY2448" s="63"/>
      <c r="HVZ2448" s="63"/>
      <c r="HWA2448" s="63"/>
      <c r="HWB2448" s="63"/>
      <c r="HWC2448" s="63"/>
      <c r="HWD2448" s="63"/>
      <c r="HWE2448" s="63"/>
      <c r="HWF2448" s="63"/>
      <c r="HWG2448" s="63"/>
      <c r="HWH2448" s="63"/>
      <c r="HWI2448" s="63"/>
      <c r="HWJ2448" s="63"/>
      <c r="HWK2448" s="63"/>
      <c r="HWL2448" s="63"/>
      <c r="HWM2448" s="63"/>
      <c r="HWN2448" s="63"/>
      <c r="HWO2448" s="63"/>
      <c r="HWP2448" s="63"/>
      <c r="HWQ2448" s="63"/>
      <c r="HWR2448" s="63"/>
      <c r="HWS2448" s="63"/>
      <c r="HWT2448" s="63"/>
      <c r="HWU2448" s="63"/>
      <c r="HWV2448" s="63"/>
      <c r="HWW2448" s="63"/>
      <c r="HWX2448" s="63"/>
      <c r="HWY2448" s="63"/>
      <c r="HWZ2448" s="63"/>
      <c r="HXA2448" s="63"/>
      <c r="HXB2448" s="63"/>
      <c r="HXC2448" s="63"/>
      <c r="HXD2448" s="63"/>
      <c r="HXE2448" s="63"/>
      <c r="HXF2448" s="63"/>
      <c r="HXG2448" s="63"/>
      <c r="HXH2448" s="63"/>
      <c r="HXI2448" s="63"/>
      <c r="HXJ2448" s="63"/>
      <c r="HXK2448" s="63"/>
      <c r="HXL2448" s="63"/>
      <c r="HXM2448" s="63"/>
      <c r="HXN2448" s="63"/>
      <c r="HXO2448" s="63"/>
      <c r="HXP2448" s="63"/>
      <c r="HXQ2448" s="63"/>
      <c r="HXR2448" s="63"/>
      <c r="HXS2448" s="63"/>
      <c r="HXT2448" s="63"/>
      <c r="HXU2448" s="63"/>
      <c r="HXV2448" s="63"/>
      <c r="HXW2448" s="63"/>
      <c r="HXX2448" s="63"/>
      <c r="HXY2448" s="63"/>
      <c r="HXZ2448" s="63"/>
      <c r="HYA2448" s="63"/>
      <c r="HYB2448" s="63"/>
      <c r="HYC2448" s="63"/>
      <c r="HYD2448" s="63"/>
      <c r="HYE2448" s="63"/>
      <c r="HYF2448" s="63"/>
      <c r="HYG2448" s="63"/>
      <c r="HYH2448" s="63"/>
      <c r="HYI2448" s="63"/>
      <c r="HYJ2448" s="63"/>
      <c r="HYK2448" s="63"/>
      <c r="HYL2448" s="63"/>
      <c r="HYM2448" s="63"/>
      <c r="HYN2448" s="63"/>
      <c r="HYO2448" s="63"/>
      <c r="HYP2448" s="63"/>
      <c r="HYQ2448" s="63"/>
      <c r="HYR2448" s="63"/>
      <c r="HYS2448" s="63"/>
      <c r="HYT2448" s="63"/>
      <c r="HYU2448" s="63"/>
      <c r="HYV2448" s="63"/>
      <c r="HYW2448" s="63"/>
      <c r="HYX2448" s="63"/>
      <c r="HYY2448" s="63"/>
      <c r="HYZ2448" s="63"/>
      <c r="HZA2448" s="63"/>
      <c r="HZB2448" s="63"/>
      <c r="HZC2448" s="63"/>
      <c r="HZD2448" s="63"/>
      <c r="HZE2448" s="63"/>
      <c r="HZF2448" s="63"/>
      <c r="HZG2448" s="63"/>
      <c r="HZH2448" s="63"/>
      <c r="HZI2448" s="63"/>
      <c r="HZJ2448" s="63"/>
      <c r="HZK2448" s="63"/>
      <c r="HZL2448" s="63"/>
      <c r="HZM2448" s="63"/>
      <c r="HZN2448" s="63"/>
      <c r="HZO2448" s="63"/>
      <c r="HZP2448" s="63"/>
      <c r="HZQ2448" s="63"/>
      <c r="HZR2448" s="63"/>
      <c r="HZS2448" s="63"/>
      <c r="HZT2448" s="63"/>
      <c r="HZU2448" s="63"/>
      <c r="HZV2448" s="63"/>
      <c r="HZW2448" s="63"/>
      <c r="HZX2448" s="63"/>
      <c r="HZY2448" s="63"/>
      <c r="HZZ2448" s="63"/>
      <c r="IAA2448" s="63"/>
      <c r="IAB2448" s="63"/>
      <c r="IAC2448" s="63"/>
      <c r="IAD2448" s="63"/>
      <c r="IAE2448" s="63"/>
      <c r="IAF2448" s="63"/>
      <c r="IAG2448" s="63"/>
      <c r="IAH2448" s="63"/>
      <c r="IAI2448" s="63"/>
      <c r="IAJ2448" s="63"/>
      <c r="IAK2448" s="63"/>
      <c r="IAL2448" s="63"/>
      <c r="IAM2448" s="63"/>
      <c r="IAN2448" s="63"/>
      <c r="IAO2448" s="63"/>
      <c r="IAP2448" s="63"/>
      <c r="IAQ2448" s="63"/>
      <c r="IAR2448" s="63"/>
      <c r="IAS2448" s="63"/>
      <c r="IAT2448" s="63"/>
      <c r="IAU2448" s="63"/>
      <c r="IAV2448" s="63"/>
      <c r="IAW2448" s="63"/>
      <c r="IAX2448" s="63"/>
      <c r="IAY2448" s="63"/>
      <c r="IAZ2448" s="63"/>
      <c r="IBA2448" s="63"/>
      <c r="IBB2448" s="63"/>
      <c r="IBC2448" s="63"/>
      <c r="IBD2448" s="63"/>
      <c r="IBE2448" s="63"/>
      <c r="IBF2448" s="63"/>
      <c r="IBG2448" s="63"/>
      <c r="IBH2448" s="63"/>
      <c r="IBI2448" s="63"/>
      <c r="IBJ2448" s="63"/>
      <c r="IBK2448" s="63"/>
      <c r="IBL2448" s="63"/>
      <c r="IBM2448" s="63"/>
      <c r="IBN2448" s="63"/>
      <c r="IBO2448" s="63"/>
      <c r="IBP2448" s="63"/>
      <c r="IBQ2448" s="63"/>
      <c r="IBR2448" s="63"/>
      <c r="IBS2448" s="63"/>
      <c r="IBT2448" s="63"/>
      <c r="IBU2448" s="63"/>
      <c r="IBV2448" s="63"/>
      <c r="IBW2448" s="63"/>
      <c r="IBX2448" s="63"/>
      <c r="IBY2448" s="63"/>
      <c r="IBZ2448" s="63"/>
      <c r="ICA2448" s="63"/>
      <c r="ICB2448" s="63"/>
      <c r="ICC2448" s="63"/>
      <c r="ICD2448" s="63"/>
      <c r="ICE2448" s="63"/>
      <c r="ICF2448" s="63"/>
      <c r="ICG2448" s="63"/>
      <c r="ICH2448" s="63"/>
      <c r="ICI2448" s="63"/>
      <c r="ICJ2448" s="63"/>
      <c r="ICK2448" s="63"/>
      <c r="ICL2448" s="63"/>
      <c r="ICM2448" s="63"/>
      <c r="ICN2448" s="63"/>
      <c r="ICO2448" s="63"/>
      <c r="ICP2448" s="63"/>
      <c r="ICQ2448" s="63"/>
      <c r="ICR2448" s="63"/>
      <c r="ICS2448" s="63"/>
      <c r="ICT2448" s="63"/>
      <c r="ICU2448" s="63"/>
      <c r="ICV2448" s="63"/>
      <c r="ICW2448" s="63"/>
      <c r="ICX2448" s="63"/>
      <c r="ICY2448" s="63"/>
      <c r="ICZ2448" s="63"/>
      <c r="IDA2448" s="63"/>
      <c r="IDB2448" s="63"/>
      <c r="IDC2448" s="63"/>
      <c r="IDD2448" s="63"/>
      <c r="IDE2448" s="63"/>
      <c r="IDF2448" s="63"/>
      <c r="IDG2448" s="63"/>
      <c r="IDH2448" s="63"/>
      <c r="IDI2448" s="63"/>
      <c r="IDJ2448" s="63"/>
      <c r="IDK2448" s="63"/>
      <c r="IDL2448" s="63"/>
      <c r="IDM2448" s="63"/>
      <c r="IDN2448" s="63"/>
      <c r="IDO2448" s="63"/>
      <c r="IDP2448" s="63"/>
      <c r="IDQ2448" s="63"/>
      <c r="IDR2448" s="63"/>
      <c r="IDS2448" s="63"/>
      <c r="IDT2448" s="63"/>
      <c r="IDU2448" s="63"/>
      <c r="IDV2448" s="63"/>
      <c r="IDW2448" s="63"/>
      <c r="IDX2448" s="63"/>
      <c r="IDY2448" s="63"/>
      <c r="IDZ2448" s="63"/>
      <c r="IEA2448" s="63"/>
      <c r="IEB2448" s="63"/>
      <c r="IEC2448" s="63"/>
      <c r="IED2448" s="63"/>
      <c r="IEE2448" s="63"/>
      <c r="IEF2448" s="63"/>
      <c r="IEG2448" s="63"/>
      <c r="IEH2448" s="63"/>
      <c r="IEI2448" s="63"/>
      <c r="IEJ2448" s="63"/>
      <c r="IEK2448" s="63"/>
      <c r="IEL2448" s="63"/>
      <c r="IEM2448" s="63"/>
      <c r="IEN2448" s="63"/>
      <c r="IEO2448" s="63"/>
      <c r="IEP2448" s="63"/>
      <c r="IEQ2448" s="63"/>
      <c r="IER2448" s="63"/>
      <c r="IES2448" s="63"/>
      <c r="IET2448" s="63"/>
      <c r="IEU2448" s="63"/>
      <c r="IEV2448" s="63"/>
      <c r="IEW2448" s="63"/>
      <c r="IEX2448" s="63"/>
      <c r="IEY2448" s="63"/>
      <c r="IEZ2448" s="63"/>
      <c r="IFA2448" s="63"/>
      <c r="IFB2448" s="63"/>
      <c r="IFC2448" s="63"/>
      <c r="IFD2448" s="63"/>
      <c r="IFE2448" s="63"/>
      <c r="IFF2448" s="63"/>
      <c r="IFG2448" s="63"/>
      <c r="IFH2448" s="63"/>
      <c r="IFI2448" s="63"/>
      <c r="IFJ2448" s="63"/>
      <c r="IFK2448" s="63"/>
      <c r="IFL2448" s="63"/>
      <c r="IFM2448" s="63"/>
      <c r="IFN2448" s="63"/>
      <c r="IFO2448" s="63"/>
      <c r="IFP2448" s="63"/>
      <c r="IFQ2448" s="63"/>
      <c r="IFR2448" s="63"/>
      <c r="IFS2448" s="63"/>
      <c r="IFT2448" s="63"/>
      <c r="IFU2448" s="63"/>
      <c r="IFV2448" s="63"/>
      <c r="IFW2448" s="63"/>
      <c r="IFX2448" s="63"/>
      <c r="IFY2448" s="63"/>
      <c r="IFZ2448" s="63"/>
      <c r="IGA2448" s="63"/>
      <c r="IGB2448" s="63"/>
      <c r="IGC2448" s="63"/>
      <c r="IGD2448" s="63"/>
      <c r="IGE2448" s="63"/>
      <c r="IGF2448" s="63"/>
      <c r="IGG2448" s="63"/>
      <c r="IGH2448" s="63"/>
      <c r="IGI2448" s="63"/>
      <c r="IGJ2448" s="63"/>
      <c r="IGK2448" s="63"/>
      <c r="IGL2448" s="63"/>
      <c r="IGM2448" s="63"/>
      <c r="IGN2448" s="63"/>
      <c r="IGO2448" s="63"/>
      <c r="IGP2448" s="63"/>
      <c r="IGQ2448" s="63"/>
      <c r="IGR2448" s="63"/>
      <c r="IGS2448" s="63"/>
      <c r="IGT2448" s="63"/>
      <c r="IGU2448" s="63"/>
      <c r="IGV2448" s="63"/>
      <c r="IGW2448" s="63"/>
      <c r="IGX2448" s="63"/>
      <c r="IGY2448" s="63"/>
      <c r="IGZ2448" s="63"/>
      <c r="IHA2448" s="63"/>
      <c r="IHB2448" s="63"/>
      <c r="IHC2448" s="63"/>
      <c r="IHD2448" s="63"/>
      <c r="IHE2448" s="63"/>
      <c r="IHF2448" s="63"/>
      <c r="IHG2448" s="63"/>
      <c r="IHH2448" s="63"/>
      <c r="IHI2448" s="63"/>
      <c r="IHJ2448" s="63"/>
      <c r="IHK2448" s="63"/>
      <c r="IHL2448" s="63"/>
      <c r="IHM2448" s="63"/>
      <c r="IHN2448" s="63"/>
      <c r="IHO2448" s="63"/>
      <c r="IHP2448" s="63"/>
      <c r="IHQ2448" s="63"/>
      <c r="IHR2448" s="63"/>
      <c r="IHS2448" s="63"/>
      <c r="IHT2448" s="63"/>
      <c r="IHU2448" s="63"/>
      <c r="IHV2448" s="63"/>
      <c r="IHW2448" s="63"/>
      <c r="IHX2448" s="63"/>
      <c r="IHY2448" s="63"/>
      <c r="IHZ2448" s="63"/>
      <c r="IIA2448" s="63"/>
      <c r="IIB2448" s="63"/>
      <c r="IIC2448" s="63"/>
      <c r="IID2448" s="63"/>
      <c r="IIE2448" s="63"/>
      <c r="IIF2448" s="63"/>
      <c r="IIG2448" s="63"/>
      <c r="IIH2448" s="63"/>
      <c r="III2448" s="63"/>
      <c r="IIJ2448" s="63"/>
      <c r="IIK2448" s="63"/>
      <c r="IIL2448" s="63"/>
      <c r="IIM2448" s="63"/>
      <c r="IIN2448" s="63"/>
      <c r="IIO2448" s="63"/>
      <c r="IIP2448" s="63"/>
      <c r="IIQ2448" s="63"/>
      <c r="IIR2448" s="63"/>
      <c r="IIS2448" s="63"/>
      <c r="IIT2448" s="63"/>
      <c r="IIU2448" s="63"/>
      <c r="IIV2448" s="63"/>
      <c r="IIW2448" s="63"/>
      <c r="IIX2448" s="63"/>
      <c r="IIY2448" s="63"/>
      <c r="IIZ2448" s="63"/>
      <c r="IJA2448" s="63"/>
      <c r="IJB2448" s="63"/>
      <c r="IJC2448" s="63"/>
      <c r="IJD2448" s="63"/>
      <c r="IJE2448" s="63"/>
      <c r="IJF2448" s="63"/>
      <c r="IJG2448" s="63"/>
      <c r="IJH2448" s="63"/>
      <c r="IJI2448" s="63"/>
      <c r="IJJ2448" s="63"/>
      <c r="IJK2448" s="63"/>
      <c r="IJL2448" s="63"/>
      <c r="IJM2448" s="63"/>
      <c r="IJN2448" s="63"/>
      <c r="IJO2448" s="63"/>
      <c r="IJP2448" s="63"/>
      <c r="IJQ2448" s="63"/>
      <c r="IJR2448" s="63"/>
      <c r="IJS2448" s="63"/>
      <c r="IJT2448" s="63"/>
      <c r="IJU2448" s="63"/>
      <c r="IJV2448" s="63"/>
      <c r="IJW2448" s="63"/>
      <c r="IJX2448" s="63"/>
      <c r="IJY2448" s="63"/>
      <c r="IJZ2448" s="63"/>
      <c r="IKA2448" s="63"/>
      <c r="IKB2448" s="63"/>
      <c r="IKC2448" s="63"/>
      <c r="IKD2448" s="63"/>
      <c r="IKE2448" s="63"/>
      <c r="IKF2448" s="63"/>
      <c r="IKG2448" s="63"/>
      <c r="IKH2448" s="63"/>
      <c r="IKI2448" s="63"/>
      <c r="IKJ2448" s="63"/>
      <c r="IKK2448" s="63"/>
      <c r="IKL2448" s="63"/>
      <c r="IKM2448" s="63"/>
      <c r="IKN2448" s="63"/>
      <c r="IKO2448" s="63"/>
      <c r="IKP2448" s="63"/>
      <c r="IKQ2448" s="63"/>
      <c r="IKR2448" s="63"/>
      <c r="IKS2448" s="63"/>
      <c r="IKT2448" s="63"/>
      <c r="IKU2448" s="63"/>
      <c r="IKV2448" s="63"/>
      <c r="IKW2448" s="63"/>
      <c r="IKX2448" s="63"/>
      <c r="IKY2448" s="63"/>
      <c r="IKZ2448" s="63"/>
      <c r="ILA2448" s="63"/>
      <c r="ILB2448" s="63"/>
      <c r="ILC2448" s="63"/>
      <c r="ILD2448" s="63"/>
      <c r="ILE2448" s="63"/>
      <c r="ILF2448" s="63"/>
      <c r="ILG2448" s="63"/>
      <c r="ILH2448" s="63"/>
      <c r="ILI2448" s="63"/>
      <c r="ILJ2448" s="63"/>
      <c r="ILK2448" s="63"/>
      <c r="ILL2448" s="63"/>
      <c r="ILM2448" s="63"/>
      <c r="ILN2448" s="63"/>
      <c r="ILO2448" s="63"/>
      <c r="ILP2448" s="63"/>
      <c r="ILQ2448" s="63"/>
      <c r="ILR2448" s="63"/>
      <c r="ILS2448" s="63"/>
      <c r="ILT2448" s="63"/>
      <c r="ILU2448" s="63"/>
      <c r="ILV2448" s="63"/>
      <c r="ILW2448" s="63"/>
      <c r="ILX2448" s="63"/>
      <c r="ILY2448" s="63"/>
      <c r="ILZ2448" s="63"/>
      <c r="IMA2448" s="63"/>
      <c r="IMB2448" s="63"/>
      <c r="IMC2448" s="63"/>
      <c r="IMD2448" s="63"/>
      <c r="IME2448" s="63"/>
      <c r="IMF2448" s="63"/>
      <c r="IMG2448" s="63"/>
      <c r="IMH2448" s="63"/>
      <c r="IMI2448" s="63"/>
      <c r="IMJ2448" s="63"/>
      <c r="IMK2448" s="63"/>
      <c r="IML2448" s="63"/>
      <c r="IMM2448" s="63"/>
      <c r="IMN2448" s="63"/>
      <c r="IMO2448" s="63"/>
      <c r="IMP2448" s="63"/>
      <c r="IMQ2448" s="63"/>
      <c r="IMR2448" s="63"/>
      <c r="IMS2448" s="63"/>
      <c r="IMT2448" s="63"/>
      <c r="IMU2448" s="63"/>
      <c r="IMV2448" s="63"/>
      <c r="IMW2448" s="63"/>
      <c r="IMX2448" s="63"/>
      <c r="IMY2448" s="63"/>
      <c r="IMZ2448" s="63"/>
      <c r="INA2448" s="63"/>
      <c r="INB2448" s="63"/>
      <c r="INC2448" s="63"/>
      <c r="IND2448" s="63"/>
      <c r="INE2448" s="63"/>
      <c r="INF2448" s="63"/>
      <c r="ING2448" s="63"/>
      <c r="INH2448" s="63"/>
      <c r="INI2448" s="63"/>
      <c r="INJ2448" s="63"/>
      <c r="INK2448" s="63"/>
      <c r="INL2448" s="63"/>
      <c r="INM2448" s="63"/>
      <c r="INN2448" s="63"/>
      <c r="INO2448" s="63"/>
      <c r="INP2448" s="63"/>
      <c r="INQ2448" s="63"/>
      <c r="INR2448" s="63"/>
      <c r="INS2448" s="63"/>
      <c r="INT2448" s="63"/>
      <c r="INU2448" s="63"/>
      <c r="INV2448" s="63"/>
      <c r="INW2448" s="63"/>
      <c r="INX2448" s="63"/>
      <c r="INY2448" s="63"/>
      <c r="INZ2448" s="63"/>
      <c r="IOA2448" s="63"/>
      <c r="IOB2448" s="63"/>
      <c r="IOC2448" s="63"/>
      <c r="IOD2448" s="63"/>
      <c r="IOE2448" s="63"/>
      <c r="IOF2448" s="63"/>
      <c r="IOG2448" s="63"/>
      <c r="IOH2448" s="63"/>
      <c r="IOI2448" s="63"/>
      <c r="IOJ2448" s="63"/>
      <c r="IOK2448" s="63"/>
      <c r="IOL2448" s="63"/>
      <c r="IOM2448" s="63"/>
      <c r="ION2448" s="63"/>
      <c r="IOO2448" s="63"/>
      <c r="IOP2448" s="63"/>
      <c r="IOQ2448" s="63"/>
      <c r="IOR2448" s="63"/>
      <c r="IOS2448" s="63"/>
      <c r="IOT2448" s="63"/>
      <c r="IOU2448" s="63"/>
      <c r="IOV2448" s="63"/>
      <c r="IOW2448" s="63"/>
      <c r="IOX2448" s="63"/>
      <c r="IOY2448" s="63"/>
      <c r="IOZ2448" s="63"/>
      <c r="IPA2448" s="63"/>
      <c r="IPB2448" s="63"/>
      <c r="IPC2448" s="63"/>
      <c r="IPD2448" s="63"/>
      <c r="IPE2448" s="63"/>
      <c r="IPF2448" s="63"/>
      <c r="IPG2448" s="63"/>
      <c r="IPH2448" s="63"/>
      <c r="IPI2448" s="63"/>
      <c r="IPJ2448" s="63"/>
      <c r="IPK2448" s="63"/>
      <c r="IPL2448" s="63"/>
      <c r="IPM2448" s="63"/>
      <c r="IPN2448" s="63"/>
      <c r="IPO2448" s="63"/>
      <c r="IPP2448" s="63"/>
      <c r="IPQ2448" s="63"/>
      <c r="IPR2448" s="63"/>
      <c r="IPS2448" s="63"/>
      <c r="IPT2448" s="63"/>
      <c r="IPU2448" s="63"/>
      <c r="IPV2448" s="63"/>
      <c r="IPW2448" s="63"/>
      <c r="IPX2448" s="63"/>
      <c r="IPY2448" s="63"/>
      <c r="IPZ2448" s="63"/>
      <c r="IQA2448" s="63"/>
      <c r="IQB2448" s="63"/>
      <c r="IQC2448" s="63"/>
      <c r="IQD2448" s="63"/>
      <c r="IQE2448" s="63"/>
      <c r="IQF2448" s="63"/>
      <c r="IQG2448" s="63"/>
      <c r="IQH2448" s="63"/>
      <c r="IQI2448" s="63"/>
      <c r="IQJ2448" s="63"/>
      <c r="IQK2448" s="63"/>
      <c r="IQL2448" s="63"/>
      <c r="IQM2448" s="63"/>
      <c r="IQN2448" s="63"/>
      <c r="IQO2448" s="63"/>
      <c r="IQP2448" s="63"/>
      <c r="IQQ2448" s="63"/>
      <c r="IQR2448" s="63"/>
      <c r="IQS2448" s="63"/>
      <c r="IQT2448" s="63"/>
      <c r="IQU2448" s="63"/>
      <c r="IQV2448" s="63"/>
      <c r="IQW2448" s="63"/>
      <c r="IQX2448" s="63"/>
      <c r="IQY2448" s="63"/>
      <c r="IQZ2448" s="63"/>
      <c r="IRA2448" s="63"/>
      <c r="IRB2448" s="63"/>
      <c r="IRC2448" s="63"/>
      <c r="IRD2448" s="63"/>
      <c r="IRE2448" s="63"/>
      <c r="IRF2448" s="63"/>
      <c r="IRG2448" s="63"/>
      <c r="IRH2448" s="63"/>
      <c r="IRI2448" s="63"/>
      <c r="IRJ2448" s="63"/>
      <c r="IRK2448" s="63"/>
      <c r="IRL2448" s="63"/>
      <c r="IRM2448" s="63"/>
      <c r="IRN2448" s="63"/>
      <c r="IRO2448" s="63"/>
      <c r="IRP2448" s="63"/>
      <c r="IRQ2448" s="63"/>
      <c r="IRR2448" s="63"/>
      <c r="IRS2448" s="63"/>
      <c r="IRT2448" s="63"/>
      <c r="IRU2448" s="63"/>
      <c r="IRV2448" s="63"/>
      <c r="IRW2448" s="63"/>
      <c r="IRX2448" s="63"/>
      <c r="IRY2448" s="63"/>
      <c r="IRZ2448" s="63"/>
      <c r="ISA2448" s="63"/>
      <c r="ISB2448" s="63"/>
      <c r="ISC2448" s="63"/>
      <c r="ISD2448" s="63"/>
      <c r="ISE2448" s="63"/>
      <c r="ISF2448" s="63"/>
      <c r="ISG2448" s="63"/>
      <c r="ISH2448" s="63"/>
      <c r="ISI2448" s="63"/>
      <c r="ISJ2448" s="63"/>
      <c r="ISK2448" s="63"/>
      <c r="ISL2448" s="63"/>
      <c r="ISM2448" s="63"/>
      <c r="ISN2448" s="63"/>
      <c r="ISO2448" s="63"/>
      <c r="ISP2448" s="63"/>
      <c r="ISQ2448" s="63"/>
      <c r="ISR2448" s="63"/>
      <c r="ISS2448" s="63"/>
      <c r="IST2448" s="63"/>
      <c r="ISU2448" s="63"/>
      <c r="ISV2448" s="63"/>
      <c r="ISW2448" s="63"/>
      <c r="ISX2448" s="63"/>
      <c r="ISY2448" s="63"/>
      <c r="ISZ2448" s="63"/>
      <c r="ITA2448" s="63"/>
      <c r="ITB2448" s="63"/>
      <c r="ITC2448" s="63"/>
      <c r="ITD2448" s="63"/>
      <c r="ITE2448" s="63"/>
      <c r="ITF2448" s="63"/>
      <c r="ITG2448" s="63"/>
      <c r="ITH2448" s="63"/>
      <c r="ITI2448" s="63"/>
      <c r="ITJ2448" s="63"/>
      <c r="ITK2448" s="63"/>
      <c r="ITL2448" s="63"/>
      <c r="ITM2448" s="63"/>
      <c r="ITN2448" s="63"/>
      <c r="ITO2448" s="63"/>
      <c r="ITP2448" s="63"/>
      <c r="ITQ2448" s="63"/>
      <c r="ITR2448" s="63"/>
      <c r="ITS2448" s="63"/>
      <c r="ITT2448" s="63"/>
      <c r="ITU2448" s="63"/>
      <c r="ITV2448" s="63"/>
      <c r="ITW2448" s="63"/>
      <c r="ITX2448" s="63"/>
      <c r="ITY2448" s="63"/>
      <c r="ITZ2448" s="63"/>
      <c r="IUA2448" s="63"/>
      <c r="IUB2448" s="63"/>
      <c r="IUC2448" s="63"/>
      <c r="IUD2448" s="63"/>
      <c r="IUE2448" s="63"/>
      <c r="IUF2448" s="63"/>
      <c r="IUG2448" s="63"/>
      <c r="IUH2448" s="63"/>
      <c r="IUI2448" s="63"/>
      <c r="IUJ2448" s="63"/>
      <c r="IUK2448" s="63"/>
      <c r="IUL2448" s="63"/>
      <c r="IUM2448" s="63"/>
      <c r="IUN2448" s="63"/>
      <c r="IUO2448" s="63"/>
      <c r="IUP2448" s="63"/>
      <c r="IUQ2448" s="63"/>
      <c r="IUR2448" s="63"/>
      <c r="IUS2448" s="63"/>
      <c r="IUT2448" s="63"/>
      <c r="IUU2448" s="63"/>
      <c r="IUV2448" s="63"/>
      <c r="IUW2448" s="63"/>
      <c r="IUX2448" s="63"/>
      <c r="IUY2448" s="63"/>
      <c r="IUZ2448" s="63"/>
      <c r="IVA2448" s="63"/>
      <c r="IVB2448" s="63"/>
      <c r="IVC2448" s="63"/>
      <c r="IVD2448" s="63"/>
      <c r="IVE2448" s="63"/>
      <c r="IVF2448" s="63"/>
      <c r="IVG2448" s="63"/>
      <c r="IVH2448" s="63"/>
      <c r="IVI2448" s="63"/>
      <c r="IVJ2448" s="63"/>
      <c r="IVK2448" s="63"/>
      <c r="IVL2448" s="63"/>
      <c r="IVM2448" s="63"/>
      <c r="IVN2448" s="63"/>
      <c r="IVO2448" s="63"/>
      <c r="IVP2448" s="63"/>
      <c r="IVQ2448" s="63"/>
      <c r="IVR2448" s="63"/>
      <c r="IVS2448" s="63"/>
      <c r="IVT2448" s="63"/>
      <c r="IVU2448" s="63"/>
      <c r="IVV2448" s="63"/>
      <c r="IVW2448" s="63"/>
      <c r="IVX2448" s="63"/>
      <c r="IVY2448" s="63"/>
      <c r="IVZ2448" s="63"/>
      <c r="IWA2448" s="63"/>
      <c r="IWB2448" s="63"/>
      <c r="IWC2448" s="63"/>
      <c r="IWD2448" s="63"/>
      <c r="IWE2448" s="63"/>
      <c r="IWF2448" s="63"/>
      <c r="IWG2448" s="63"/>
      <c r="IWH2448" s="63"/>
      <c r="IWI2448" s="63"/>
      <c r="IWJ2448" s="63"/>
      <c r="IWK2448" s="63"/>
      <c r="IWL2448" s="63"/>
      <c r="IWM2448" s="63"/>
      <c r="IWN2448" s="63"/>
      <c r="IWO2448" s="63"/>
      <c r="IWP2448" s="63"/>
      <c r="IWQ2448" s="63"/>
      <c r="IWR2448" s="63"/>
      <c r="IWS2448" s="63"/>
      <c r="IWT2448" s="63"/>
      <c r="IWU2448" s="63"/>
      <c r="IWV2448" s="63"/>
      <c r="IWW2448" s="63"/>
      <c r="IWX2448" s="63"/>
      <c r="IWY2448" s="63"/>
      <c r="IWZ2448" s="63"/>
      <c r="IXA2448" s="63"/>
      <c r="IXB2448" s="63"/>
      <c r="IXC2448" s="63"/>
      <c r="IXD2448" s="63"/>
      <c r="IXE2448" s="63"/>
      <c r="IXF2448" s="63"/>
      <c r="IXG2448" s="63"/>
      <c r="IXH2448" s="63"/>
      <c r="IXI2448" s="63"/>
      <c r="IXJ2448" s="63"/>
      <c r="IXK2448" s="63"/>
      <c r="IXL2448" s="63"/>
      <c r="IXM2448" s="63"/>
      <c r="IXN2448" s="63"/>
      <c r="IXO2448" s="63"/>
      <c r="IXP2448" s="63"/>
      <c r="IXQ2448" s="63"/>
      <c r="IXR2448" s="63"/>
      <c r="IXS2448" s="63"/>
      <c r="IXT2448" s="63"/>
      <c r="IXU2448" s="63"/>
      <c r="IXV2448" s="63"/>
      <c r="IXW2448" s="63"/>
      <c r="IXX2448" s="63"/>
      <c r="IXY2448" s="63"/>
      <c r="IXZ2448" s="63"/>
      <c r="IYA2448" s="63"/>
      <c r="IYB2448" s="63"/>
      <c r="IYC2448" s="63"/>
      <c r="IYD2448" s="63"/>
      <c r="IYE2448" s="63"/>
      <c r="IYF2448" s="63"/>
      <c r="IYG2448" s="63"/>
      <c r="IYH2448" s="63"/>
      <c r="IYI2448" s="63"/>
      <c r="IYJ2448" s="63"/>
      <c r="IYK2448" s="63"/>
      <c r="IYL2448" s="63"/>
      <c r="IYM2448" s="63"/>
      <c r="IYN2448" s="63"/>
      <c r="IYO2448" s="63"/>
      <c r="IYP2448" s="63"/>
      <c r="IYQ2448" s="63"/>
      <c r="IYR2448" s="63"/>
      <c r="IYS2448" s="63"/>
      <c r="IYT2448" s="63"/>
      <c r="IYU2448" s="63"/>
      <c r="IYV2448" s="63"/>
      <c r="IYW2448" s="63"/>
      <c r="IYX2448" s="63"/>
      <c r="IYY2448" s="63"/>
      <c r="IYZ2448" s="63"/>
      <c r="IZA2448" s="63"/>
      <c r="IZB2448" s="63"/>
      <c r="IZC2448" s="63"/>
      <c r="IZD2448" s="63"/>
      <c r="IZE2448" s="63"/>
      <c r="IZF2448" s="63"/>
      <c r="IZG2448" s="63"/>
      <c r="IZH2448" s="63"/>
      <c r="IZI2448" s="63"/>
      <c r="IZJ2448" s="63"/>
      <c r="IZK2448" s="63"/>
      <c r="IZL2448" s="63"/>
      <c r="IZM2448" s="63"/>
      <c r="IZN2448" s="63"/>
      <c r="IZO2448" s="63"/>
      <c r="IZP2448" s="63"/>
      <c r="IZQ2448" s="63"/>
      <c r="IZR2448" s="63"/>
      <c r="IZS2448" s="63"/>
      <c r="IZT2448" s="63"/>
      <c r="IZU2448" s="63"/>
      <c r="IZV2448" s="63"/>
      <c r="IZW2448" s="63"/>
      <c r="IZX2448" s="63"/>
      <c r="IZY2448" s="63"/>
      <c r="IZZ2448" s="63"/>
      <c r="JAA2448" s="63"/>
      <c r="JAB2448" s="63"/>
      <c r="JAC2448" s="63"/>
      <c r="JAD2448" s="63"/>
      <c r="JAE2448" s="63"/>
      <c r="JAF2448" s="63"/>
      <c r="JAG2448" s="63"/>
      <c r="JAH2448" s="63"/>
      <c r="JAI2448" s="63"/>
      <c r="JAJ2448" s="63"/>
      <c r="JAK2448" s="63"/>
      <c r="JAL2448" s="63"/>
      <c r="JAM2448" s="63"/>
      <c r="JAN2448" s="63"/>
      <c r="JAO2448" s="63"/>
      <c r="JAP2448" s="63"/>
      <c r="JAQ2448" s="63"/>
      <c r="JAR2448" s="63"/>
      <c r="JAS2448" s="63"/>
      <c r="JAT2448" s="63"/>
      <c r="JAU2448" s="63"/>
      <c r="JAV2448" s="63"/>
      <c r="JAW2448" s="63"/>
      <c r="JAX2448" s="63"/>
      <c r="JAY2448" s="63"/>
      <c r="JAZ2448" s="63"/>
      <c r="JBA2448" s="63"/>
      <c r="JBB2448" s="63"/>
      <c r="JBC2448" s="63"/>
      <c r="JBD2448" s="63"/>
      <c r="JBE2448" s="63"/>
      <c r="JBF2448" s="63"/>
      <c r="JBG2448" s="63"/>
      <c r="JBH2448" s="63"/>
      <c r="JBI2448" s="63"/>
      <c r="JBJ2448" s="63"/>
      <c r="JBK2448" s="63"/>
      <c r="JBL2448" s="63"/>
      <c r="JBM2448" s="63"/>
      <c r="JBN2448" s="63"/>
      <c r="JBO2448" s="63"/>
      <c r="JBP2448" s="63"/>
      <c r="JBQ2448" s="63"/>
      <c r="JBR2448" s="63"/>
      <c r="JBS2448" s="63"/>
      <c r="JBT2448" s="63"/>
      <c r="JBU2448" s="63"/>
      <c r="JBV2448" s="63"/>
      <c r="JBW2448" s="63"/>
      <c r="JBX2448" s="63"/>
      <c r="JBY2448" s="63"/>
      <c r="JBZ2448" s="63"/>
      <c r="JCA2448" s="63"/>
      <c r="JCB2448" s="63"/>
      <c r="JCC2448" s="63"/>
      <c r="JCD2448" s="63"/>
      <c r="JCE2448" s="63"/>
      <c r="JCF2448" s="63"/>
      <c r="JCG2448" s="63"/>
      <c r="JCH2448" s="63"/>
      <c r="JCI2448" s="63"/>
      <c r="JCJ2448" s="63"/>
      <c r="JCK2448" s="63"/>
      <c r="JCL2448" s="63"/>
      <c r="JCM2448" s="63"/>
      <c r="JCN2448" s="63"/>
      <c r="JCO2448" s="63"/>
      <c r="JCP2448" s="63"/>
      <c r="JCQ2448" s="63"/>
      <c r="JCR2448" s="63"/>
      <c r="JCS2448" s="63"/>
      <c r="JCT2448" s="63"/>
      <c r="JCU2448" s="63"/>
      <c r="JCV2448" s="63"/>
      <c r="JCW2448" s="63"/>
      <c r="JCX2448" s="63"/>
      <c r="JCY2448" s="63"/>
      <c r="JCZ2448" s="63"/>
      <c r="JDA2448" s="63"/>
      <c r="JDB2448" s="63"/>
      <c r="JDC2448" s="63"/>
      <c r="JDD2448" s="63"/>
      <c r="JDE2448" s="63"/>
      <c r="JDF2448" s="63"/>
      <c r="JDG2448" s="63"/>
      <c r="JDH2448" s="63"/>
      <c r="JDI2448" s="63"/>
      <c r="JDJ2448" s="63"/>
      <c r="JDK2448" s="63"/>
      <c r="JDL2448" s="63"/>
      <c r="JDM2448" s="63"/>
      <c r="JDN2448" s="63"/>
      <c r="JDO2448" s="63"/>
      <c r="JDP2448" s="63"/>
      <c r="JDQ2448" s="63"/>
      <c r="JDR2448" s="63"/>
      <c r="JDS2448" s="63"/>
      <c r="JDT2448" s="63"/>
      <c r="JDU2448" s="63"/>
      <c r="JDV2448" s="63"/>
      <c r="JDW2448" s="63"/>
      <c r="JDX2448" s="63"/>
      <c r="JDY2448" s="63"/>
      <c r="JDZ2448" s="63"/>
      <c r="JEA2448" s="63"/>
      <c r="JEB2448" s="63"/>
      <c r="JEC2448" s="63"/>
      <c r="JED2448" s="63"/>
      <c r="JEE2448" s="63"/>
      <c r="JEF2448" s="63"/>
      <c r="JEG2448" s="63"/>
      <c r="JEH2448" s="63"/>
      <c r="JEI2448" s="63"/>
      <c r="JEJ2448" s="63"/>
      <c r="JEK2448" s="63"/>
      <c r="JEL2448" s="63"/>
      <c r="JEM2448" s="63"/>
      <c r="JEN2448" s="63"/>
      <c r="JEO2448" s="63"/>
      <c r="JEP2448" s="63"/>
      <c r="JEQ2448" s="63"/>
      <c r="JER2448" s="63"/>
      <c r="JES2448" s="63"/>
      <c r="JET2448" s="63"/>
      <c r="JEU2448" s="63"/>
      <c r="JEV2448" s="63"/>
      <c r="JEW2448" s="63"/>
      <c r="JEX2448" s="63"/>
      <c r="JEY2448" s="63"/>
      <c r="JEZ2448" s="63"/>
      <c r="JFA2448" s="63"/>
      <c r="JFB2448" s="63"/>
      <c r="JFC2448" s="63"/>
      <c r="JFD2448" s="63"/>
      <c r="JFE2448" s="63"/>
      <c r="JFF2448" s="63"/>
      <c r="JFG2448" s="63"/>
      <c r="JFH2448" s="63"/>
      <c r="JFI2448" s="63"/>
      <c r="JFJ2448" s="63"/>
      <c r="JFK2448" s="63"/>
      <c r="JFL2448" s="63"/>
      <c r="JFM2448" s="63"/>
      <c r="JFN2448" s="63"/>
      <c r="JFO2448" s="63"/>
      <c r="JFP2448" s="63"/>
      <c r="JFQ2448" s="63"/>
      <c r="JFR2448" s="63"/>
      <c r="JFS2448" s="63"/>
      <c r="JFT2448" s="63"/>
      <c r="JFU2448" s="63"/>
      <c r="JFV2448" s="63"/>
      <c r="JFW2448" s="63"/>
      <c r="JFX2448" s="63"/>
      <c r="JFY2448" s="63"/>
      <c r="JFZ2448" s="63"/>
      <c r="JGA2448" s="63"/>
      <c r="JGB2448" s="63"/>
      <c r="JGC2448" s="63"/>
      <c r="JGD2448" s="63"/>
      <c r="JGE2448" s="63"/>
      <c r="JGF2448" s="63"/>
      <c r="JGG2448" s="63"/>
      <c r="JGH2448" s="63"/>
      <c r="JGI2448" s="63"/>
      <c r="JGJ2448" s="63"/>
      <c r="JGK2448" s="63"/>
      <c r="JGL2448" s="63"/>
      <c r="JGM2448" s="63"/>
      <c r="JGN2448" s="63"/>
      <c r="JGO2448" s="63"/>
      <c r="JGP2448" s="63"/>
      <c r="JGQ2448" s="63"/>
      <c r="JGR2448" s="63"/>
      <c r="JGS2448" s="63"/>
      <c r="JGT2448" s="63"/>
      <c r="JGU2448" s="63"/>
      <c r="JGV2448" s="63"/>
      <c r="JGW2448" s="63"/>
      <c r="JGX2448" s="63"/>
      <c r="JGY2448" s="63"/>
      <c r="JGZ2448" s="63"/>
      <c r="JHA2448" s="63"/>
      <c r="JHB2448" s="63"/>
      <c r="JHC2448" s="63"/>
      <c r="JHD2448" s="63"/>
      <c r="JHE2448" s="63"/>
      <c r="JHF2448" s="63"/>
      <c r="JHG2448" s="63"/>
      <c r="JHH2448" s="63"/>
      <c r="JHI2448" s="63"/>
      <c r="JHJ2448" s="63"/>
      <c r="JHK2448" s="63"/>
      <c r="JHL2448" s="63"/>
      <c r="JHM2448" s="63"/>
      <c r="JHN2448" s="63"/>
      <c r="JHO2448" s="63"/>
      <c r="JHP2448" s="63"/>
      <c r="JHQ2448" s="63"/>
      <c r="JHR2448" s="63"/>
      <c r="JHS2448" s="63"/>
      <c r="JHT2448" s="63"/>
      <c r="JHU2448" s="63"/>
      <c r="JHV2448" s="63"/>
      <c r="JHW2448" s="63"/>
      <c r="JHX2448" s="63"/>
      <c r="JHY2448" s="63"/>
      <c r="JHZ2448" s="63"/>
      <c r="JIA2448" s="63"/>
      <c r="JIB2448" s="63"/>
      <c r="JIC2448" s="63"/>
      <c r="JID2448" s="63"/>
      <c r="JIE2448" s="63"/>
      <c r="JIF2448" s="63"/>
      <c r="JIG2448" s="63"/>
      <c r="JIH2448" s="63"/>
      <c r="JII2448" s="63"/>
      <c r="JIJ2448" s="63"/>
      <c r="JIK2448" s="63"/>
      <c r="JIL2448" s="63"/>
      <c r="JIM2448" s="63"/>
      <c r="JIN2448" s="63"/>
      <c r="JIO2448" s="63"/>
      <c r="JIP2448" s="63"/>
      <c r="JIQ2448" s="63"/>
      <c r="JIR2448" s="63"/>
      <c r="JIS2448" s="63"/>
      <c r="JIT2448" s="63"/>
      <c r="JIU2448" s="63"/>
      <c r="JIV2448" s="63"/>
      <c r="JIW2448" s="63"/>
      <c r="JIX2448" s="63"/>
      <c r="JIY2448" s="63"/>
      <c r="JIZ2448" s="63"/>
      <c r="JJA2448" s="63"/>
      <c r="JJB2448" s="63"/>
      <c r="JJC2448" s="63"/>
      <c r="JJD2448" s="63"/>
      <c r="JJE2448" s="63"/>
      <c r="JJF2448" s="63"/>
      <c r="JJG2448" s="63"/>
      <c r="JJH2448" s="63"/>
      <c r="JJI2448" s="63"/>
      <c r="JJJ2448" s="63"/>
      <c r="JJK2448" s="63"/>
      <c r="JJL2448" s="63"/>
      <c r="JJM2448" s="63"/>
      <c r="JJN2448" s="63"/>
      <c r="JJO2448" s="63"/>
      <c r="JJP2448" s="63"/>
      <c r="JJQ2448" s="63"/>
      <c r="JJR2448" s="63"/>
      <c r="JJS2448" s="63"/>
      <c r="JJT2448" s="63"/>
      <c r="JJU2448" s="63"/>
      <c r="JJV2448" s="63"/>
      <c r="JJW2448" s="63"/>
      <c r="JJX2448" s="63"/>
      <c r="JJY2448" s="63"/>
      <c r="JJZ2448" s="63"/>
      <c r="JKA2448" s="63"/>
      <c r="JKB2448" s="63"/>
      <c r="JKC2448" s="63"/>
      <c r="JKD2448" s="63"/>
      <c r="JKE2448" s="63"/>
      <c r="JKF2448" s="63"/>
      <c r="JKG2448" s="63"/>
      <c r="JKH2448" s="63"/>
      <c r="JKI2448" s="63"/>
      <c r="JKJ2448" s="63"/>
      <c r="JKK2448" s="63"/>
      <c r="JKL2448" s="63"/>
      <c r="JKM2448" s="63"/>
      <c r="JKN2448" s="63"/>
      <c r="JKO2448" s="63"/>
      <c r="JKP2448" s="63"/>
      <c r="JKQ2448" s="63"/>
      <c r="JKR2448" s="63"/>
      <c r="JKS2448" s="63"/>
      <c r="JKT2448" s="63"/>
      <c r="JKU2448" s="63"/>
      <c r="JKV2448" s="63"/>
      <c r="JKW2448" s="63"/>
      <c r="JKX2448" s="63"/>
      <c r="JKY2448" s="63"/>
      <c r="JKZ2448" s="63"/>
      <c r="JLA2448" s="63"/>
      <c r="JLB2448" s="63"/>
      <c r="JLC2448" s="63"/>
      <c r="JLD2448" s="63"/>
      <c r="JLE2448" s="63"/>
      <c r="JLF2448" s="63"/>
      <c r="JLG2448" s="63"/>
      <c r="JLH2448" s="63"/>
      <c r="JLI2448" s="63"/>
      <c r="JLJ2448" s="63"/>
      <c r="JLK2448" s="63"/>
      <c r="JLL2448" s="63"/>
      <c r="JLM2448" s="63"/>
      <c r="JLN2448" s="63"/>
      <c r="JLO2448" s="63"/>
      <c r="JLP2448" s="63"/>
      <c r="JLQ2448" s="63"/>
      <c r="JLR2448" s="63"/>
      <c r="JLS2448" s="63"/>
      <c r="JLT2448" s="63"/>
      <c r="JLU2448" s="63"/>
      <c r="JLV2448" s="63"/>
      <c r="JLW2448" s="63"/>
      <c r="JLX2448" s="63"/>
      <c r="JLY2448" s="63"/>
      <c r="JLZ2448" s="63"/>
      <c r="JMA2448" s="63"/>
      <c r="JMB2448" s="63"/>
      <c r="JMC2448" s="63"/>
      <c r="JMD2448" s="63"/>
      <c r="JME2448" s="63"/>
      <c r="JMF2448" s="63"/>
      <c r="JMG2448" s="63"/>
      <c r="JMH2448" s="63"/>
      <c r="JMI2448" s="63"/>
      <c r="JMJ2448" s="63"/>
      <c r="JMK2448" s="63"/>
      <c r="JML2448" s="63"/>
      <c r="JMM2448" s="63"/>
      <c r="JMN2448" s="63"/>
      <c r="JMO2448" s="63"/>
      <c r="JMP2448" s="63"/>
      <c r="JMQ2448" s="63"/>
      <c r="JMR2448" s="63"/>
      <c r="JMS2448" s="63"/>
      <c r="JMT2448" s="63"/>
      <c r="JMU2448" s="63"/>
      <c r="JMV2448" s="63"/>
      <c r="JMW2448" s="63"/>
      <c r="JMX2448" s="63"/>
      <c r="JMY2448" s="63"/>
      <c r="JMZ2448" s="63"/>
      <c r="JNA2448" s="63"/>
      <c r="JNB2448" s="63"/>
      <c r="JNC2448" s="63"/>
      <c r="JND2448" s="63"/>
      <c r="JNE2448" s="63"/>
      <c r="JNF2448" s="63"/>
      <c r="JNG2448" s="63"/>
      <c r="JNH2448" s="63"/>
      <c r="JNI2448" s="63"/>
      <c r="JNJ2448" s="63"/>
      <c r="JNK2448" s="63"/>
      <c r="JNL2448" s="63"/>
      <c r="JNM2448" s="63"/>
      <c r="JNN2448" s="63"/>
      <c r="JNO2448" s="63"/>
      <c r="JNP2448" s="63"/>
      <c r="JNQ2448" s="63"/>
      <c r="JNR2448" s="63"/>
      <c r="JNS2448" s="63"/>
      <c r="JNT2448" s="63"/>
      <c r="JNU2448" s="63"/>
      <c r="JNV2448" s="63"/>
      <c r="JNW2448" s="63"/>
      <c r="JNX2448" s="63"/>
      <c r="JNY2448" s="63"/>
      <c r="JNZ2448" s="63"/>
      <c r="JOA2448" s="63"/>
      <c r="JOB2448" s="63"/>
      <c r="JOC2448" s="63"/>
      <c r="JOD2448" s="63"/>
      <c r="JOE2448" s="63"/>
      <c r="JOF2448" s="63"/>
      <c r="JOG2448" s="63"/>
      <c r="JOH2448" s="63"/>
      <c r="JOI2448" s="63"/>
      <c r="JOJ2448" s="63"/>
      <c r="JOK2448" s="63"/>
      <c r="JOL2448" s="63"/>
      <c r="JOM2448" s="63"/>
      <c r="JON2448" s="63"/>
      <c r="JOO2448" s="63"/>
      <c r="JOP2448" s="63"/>
      <c r="JOQ2448" s="63"/>
      <c r="JOR2448" s="63"/>
      <c r="JOS2448" s="63"/>
      <c r="JOT2448" s="63"/>
      <c r="JOU2448" s="63"/>
      <c r="JOV2448" s="63"/>
      <c r="JOW2448" s="63"/>
      <c r="JOX2448" s="63"/>
      <c r="JOY2448" s="63"/>
      <c r="JOZ2448" s="63"/>
      <c r="JPA2448" s="63"/>
      <c r="JPB2448" s="63"/>
      <c r="JPC2448" s="63"/>
      <c r="JPD2448" s="63"/>
      <c r="JPE2448" s="63"/>
      <c r="JPF2448" s="63"/>
      <c r="JPG2448" s="63"/>
      <c r="JPH2448" s="63"/>
      <c r="JPI2448" s="63"/>
      <c r="JPJ2448" s="63"/>
      <c r="JPK2448" s="63"/>
      <c r="JPL2448" s="63"/>
      <c r="JPM2448" s="63"/>
      <c r="JPN2448" s="63"/>
      <c r="JPO2448" s="63"/>
      <c r="JPP2448" s="63"/>
      <c r="JPQ2448" s="63"/>
      <c r="JPR2448" s="63"/>
      <c r="JPS2448" s="63"/>
      <c r="JPT2448" s="63"/>
      <c r="JPU2448" s="63"/>
      <c r="JPV2448" s="63"/>
      <c r="JPW2448" s="63"/>
      <c r="JPX2448" s="63"/>
      <c r="JPY2448" s="63"/>
      <c r="JPZ2448" s="63"/>
      <c r="JQA2448" s="63"/>
      <c r="JQB2448" s="63"/>
      <c r="JQC2448" s="63"/>
      <c r="JQD2448" s="63"/>
      <c r="JQE2448" s="63"/>
      <c r="JQF2448" s="63"/>
      <c r="JQG2448" s="63"/>
      <c r="JQH2448" s="63"/>
      <c r="JQI2448" s="63"/>
      <c r="JQJ2448" s="63"/>
      <c r="JQK2448" s="63"/>
      <c r="JQL2448" s="63"/>
      <c r="JQM2448" s="63"/>
      <c r="JQN2448" s="63"/>
      <c r="JQO2448" s="63"/>
      <c r="JQP2448" s="63"/>
      <c r="JQQ2448" s="63"/>
      <c r="JQR2448" s="63"/>
      <c r="JQS2448" s="63"/>
      <c r="JQT2448" s="63"/>
      <c r="JQU2448" s="63"/>
      <c r="JQV2448" s="63"/>
      <c r="JQW2448" s="63"/>
      <c r="JQX2448" s="63"/>
      <c r="JQY2448" s="63"/>
      <c r="JQZ2448" s="63"/>
      <c r="JRA2448" s="63"/>
      <c r="JRB2448" s="63"/>
      <c r="JRC2448" s="63"/>
      <c r="JRD2448" s="63"/>
      <c r="JRE2448" s="63"/>
      <c r="JRF2448" s="63"/>
      <c r="JRG2448" s="63"/>
      <c r="JRH2448" s="63"/>
      <c r="JRI2448" s="63"/>
      <c r="JRJ2448" s="63"/>
      <c r="JRK2448" s="63"/>
      <c r="JRL2448" s="63"/>
      <c r="JRM2448" s="63"/>
      <c r="JRN2448" s="63"/>
      <c r="JRO2448" s="63"/>
      <c r="JRP2448" s="63"/>
      <c r="JRQ2448" s="63"/>
      <c r="JRR2448" s="63"/>
      <c r="JRS2448" s="63"/>
      <c r="JRT2448" s="63"/>
      <c r="JRU2448" s="63"/>
      <c r="JRV2448" s="63"/>
      <c r="JRW2448" s="63"/>
      <c r="JRX2448" s="63"/>
      <c r="JRY2448" s="63"/>
      <c r="JRZ2448" s="63"/>
      <c r="JSA2448" s="63"/>
      <c r="JSB2448" s="63"/>
      <c r="JSC2448" s="63"/>
      <c r="JSD2448" s="63"/>
      <c r="JSE2448" s="63"/>
      <c r="JSF2448" s="63"/>
      <c r="JSG2448" s="63"/>
      <c r="JSH2448" s="63"/>
      <c r="JSI2448" s="63"/>
      <c r="JSJ2448" s="63"/>
      <c r="JSK2448" s="63"/>
      <c r="JSL2448" s="63"/>
      <c r="JSM2448" s="63"/>
      <c r="JSN2448" s="63"/>
      <c r="JSO2448" s="63"/>
      <c r="JSP2448" s="63"/>
      <c r="JSQ2448" s="63"/>
      <c r="JSR2448" s="63"/>
      <c r="JSS2448" s="63"/>
      <c r="JST2448" s="63"/>
      <c r="JSU2448" s="63"/>
      <c r="JSV2448" s="63"/>
      <c r="JSW2448" s="63"/>
      <c r="JSX2448" s="63"/>
      <c r="JSY2448" s="63"/>
      <c r="JSZ2448" s="63"/>
      <c r="JTA2448" s="63"/>
      <c r="JTB2448" s="63"/>
      <c r="JTC2448" s="63"/>
      <c r="JTD2448" s="63"/>
      <c r="JTE2448" s="63"/>
      <c r="JTF2448" s="63"/>
      <c r="JTG2448" s="63"/>
      <c r="JTH2448" s="63"/>
      <c r="JTI2448" s="63"/>
      <c r="JTJ2448" s="63"/>
      <c r="JTK2448" s="63"/>
      <c r="JTL2448" s="63"/>
      <c r="JTM2448" s="63"/>
      <c r="JTN2448" s="63"/>
      <c r="JTO2448" s="63"/>
      <c r="JTP2448" s="63"/>
      <c r="JTQ2448" s="63"/>
      <c r="JTR2448" s="63"/>
      <c r="JTS2448" s="63"/>
      <c r="JTT2448" s="63"/>
      <c r="JTU2448" s="63"/>
      <c r="JTV2448" s="63"/>
      <c r="JTW2448" s="63"/>
      <c r="JTX2448" s="63"/>
      <c r="JTY2448" s="63"/>
      <c r="JTZ2448" s="63"/>
      <c r="JUA2448" s="63"/>
      <c r="JUB2448" s="63"/>
      <c r="JUC2448" s="63"/>
      <c r="JUD2448" s="63"/>
      <c r="JUE2448" s="63"/>
      <c r="JUF2448" s="63"/>
      <c r="JUG2448" s="63"/>
      <c r="JUH2448" s="63"/>
      <c r="JUI2448" s="63"/>
      <c r="JUJ2448" s="63"/>
      <c r="JUK2448" s="63"/>
      <c r="JUL2448" s="63"/>
      <c r="JUM2448" s="63"/>
      <c r="JUN2448" s="63"/>
      <c r="JUO2448" s="63"/>
      <c r="JUP2448" s="63"/>
      <c r="JUQ2448" s="63"/>
      <c r="JUR2448" s="63"/>
      <c r="JUS2448" s="63"/>
      <c r="JUT2448" s="63"/>
      <c r="JUU2448" s="63"/>
      <c r="JUV2448" s="63"/>
      <c r="JUW2448" s="63"/>
      <c r="JUX2448" s="63"/>
      <c r="JUY2448" s="63"/>
      <c r="JUZ2448" s="63"/>
      <c r="JVA2448" s="63"/>
      <c r="JVB2448" s="63"/>
      <c r="JVC2448" s="63"/>
      <c r="JVD2448" s="63"/>
      <c r="JVE2448" s="63"/>
      <c r="JVF2448" s="63"/>
      <c r="JVG2448" s="63"/>
      <c r="JVH2448" s="63"/>
      <c r="JVI2448" s="63"/>
      <c r="JVJ2448" s="63"/>
      <c r="JVK2448" s="63"/>
      <c r="JVL2448" s="63"/>
      <c r="JVM2448" s="63"/>
      <c r="JVN2448" s="63"/>
      <c r="JVO2448" s="63"/>
      <c r="JVP2448" s="63"/>
      <c r="JVQ2448" s="63"/>
      <c r="JVR2448" s="63"/>
      <c r="JVS2448" s="63"/>
      <c r="JVT2448" s="63"/>
      <c r="JVU2448" s="63"/>
      <c r="JVV2448" s="63"/>
      <c r="JVW2448" s="63"/>
      <c r="JVX2448" s="63"/>
      <c r="JVY2448" s="63"/>
      <c r="JVZ2448" s="63"/>
      <c r="JWA2448" s="63"/>
      <c r="JWB2448" s="63"/>
      <c r="JWC2448" s="63"/>
      <c r="JWD2448" s="63"/>
      <c r="JWE2448" s="63"/>
      <c r="JWF2448" s="63"/>
      <c r="JWG2448" s="63"/>
      <c r="JWH2448" s="63"/>
      <c r="JWI2448" s="63"/>
      <c r="JWJ2448" s="63"/>
      <c r="JWK2448" s="63"/>
      <c r="JWL2448" s="63"/>
      <c r="JWM2448" s="63"/>
      <c r="JWN2448" s="63"/>
      <c r="JWO2448" s="63"/>
      <c r="JWP2448" s="63"/>
      <c r="JWQ2448" s="63"/>
      <c r="JWR2448" s="63"/>
      <c r="JWS2448" s="63"/>
      <c r="JWT2448" s="63"/>
      <c r="JWU2448" s="63"/>
      <c r="JWV2448" s="63"/>
      <c r="JWW2448" s="63"/>
      <c r="JWX2448" s="63"/>
      <c r="JWY2448" s="63"/>
      <c r="JWZ2448" s="63"/>
      <c r="JXA2448" s="63"/>
      <c r="JXB2448" s="63"/>
      <c r="JXC2448" s="63"/>
      <c r="JXD2448" s="63"/>
      <c r="JXE2448" s="63"/>
      <c r="JXF2448" s="63"/>
      <c r="JXG2448" s="63"/>
      <c r="JXH2448" s="63"/>
      <c r="JXI2448" s="63"/>
      <c r="JXJ2448" s="63"/>
      <c r="JXK2448" s="63"/>
      <c r="JXL2448" s="63"/>
      <c r="JXM2448" s="63"/>
      <c r="JXN2448" s="63"/>
      <c r="JXO2448" s="63"/>
      <c r="JXP2448" s="63"/>
      <c r="JXQ2448" s="63"/>
      <c r="JXR2448" s="63"/>
      <c r="JXS2448" s="63"/>
      <c r="JXT2448" s="63"/>
      <c r="JXU2448" s="63"/>
      <c r="JXV2448" s="63"/>
      <c r="JXW2448" s="63"/>
      <c r="JXX2448" s="63"/>
      <c r="JXY2448" s="63"/>
      <c r="JXZ2448" s="63"/>
      <c r="JYA2448" s="63"/>
      <c r="JYB2448" s="63"/>
      <c r="JYC2448" s="63"/>
      <c r="JYD2448" s="63"/>
      <c r="JYE2448" s="63"/>
      <c r="JYF2448" s="63"/>
      <c r="JYG2448" s="63"/>
      <c r="JYH2448" s="63"/>
      <c r="JYI2448" s="63"/>
      <c r="JYJ2448" s="63"/>
      <c r="JYK2448" s="63"/>
      <c r="JYL2448" s="63"/>
      <c r="JYM2448" s="63"/>
      <c r="JYN2448" s="63"/>
      <c r="JYO2448" s="63"/>
      <c r="JYP2448" s="63"/>
      <c r="JYQ2448" s="63"/>
      <c r="JYR2448" s="63"/>
      <c r="JYS2448" s="63"/>
      <c r="JYT2448" s="63"/>
      <c r="JYU2448" s="63"/>
      <c r="JYV2448" s="63"/>
      <c r="JYW2448" s="63"/>
      <c r="JYX2448" s="63"/>
      <c r="JYY2448" s="63"/>
      <c r="JYZ2448" s="63"/>
      <c r="JZA2448" s="63"/>
      <c r="JZB2448" s="63"/>
      <c r="JZC2448" s="63"/>
      <c r="JZD2448" s="63"/>
      <c r="JZE2448" s="63"/>
      <c r="JZF2448" s="63"/>
      <c r="JZG2448" s="63"/>
      <c r="JZH2448" s="63"/>
      <c r="JZI2448" s="63"/>
      <c r="JZJ2448" s="63"/>
      <c r="JZK2448" s="63"/>
      <c r="JZL2448" s="63"/>
      <c r="JZM2448" s="63"/>
      <c r="JZN2448" s="63"/>
      <c r="JZO2448" s="63"/>
      <c r="JZP2448" s="63"/>
      <c r="JZQ2448" s="63"/>
      <c r="JZR2448" s="63"/>
      <c r="JZS2448" s="63"/>
      <c r="JZT2448" s="63"/>
      <c r="JZU2448" s="63"/>
      <c r="JZV2448" s="63"/>
      <c r="JZW2448" s="63"/>
      <c r="JZX2448" s="63"/>
      <c r="JZY2448" s="63"/>
      <c r="JZZ2448" s="63"/>
      <c r="KAA2448" s="63"/>
      <c r="KAB2448" s="63"/>
      <c r="KAC2448" s="63"/>
      <c r="KAD2448" s="63"/>
      <c r="KAE2448" s="63"/>
      <c r="KAF2448" s="63"/>
      <c r="KAG2448" s="63"/>
      <c r="KAH2448" s="63"/>
      <c r="KAI2448" s="63"/>
      <c r="KAJ2448" s="63"/>
      <c r="KAK2448" s="63"/>
      <c r="KAL2448" s="63"/>
      <c r="KAM2448" s="63"/>
      <c r="KAN2448" s="63"/>
      <c r="KAO2448" s="63"/>
      <c r="KAP2448" s="63"/>
      <c r="KAQ2448" s="63"/>
      <c r="KAR2448" s="63"/>
      <c r="KAS2448" s="63"/>
      <c r="KAT2448" s="63"/>
      <c r="KAU2448" s="63"/>
      <c r="KAV2448" s="63"/>
      <c r="KAW2448" s="63"/>
      <c r="KAX2448" s="63"/>
      <c r="KAY2448" s="63"/>
      <c r="KAZ2448" s="63"/>
      <c r="KBA2448" s="63"/>
      <c r="KBB2448" s="63"/>
      <c r="KBC2448" s="63"/>
      <c r="KBD2448" s="63"/>
      <c r="KBE2448" s="63"/>
      <c r="KBF2448" s="63"/>
      <c r="KBG2448" s="63"/>
      <c r="KBH2448" s="63"/>
      <c r="KBI2448" s="63"/>
      <c r="KBJ2448" s="63"/>
      <c r="KBK2448" s="63"/>
      <c r="KBL2448" s="63"/>
      <c r="KBM2448" s="63"/>
      <c r="KBN2448" s="63"/>
      <c r="KBO2448" s="63"/>
      <c r="KBP2448" s="63"/>
      <c r="KBQ2448" s="63"/>
      <c r="KBR2448" s="63"/>
      <c r="KBS2448" s="63"/>
      <c r="KBT2448" s="63"/>
      <c r="KBU2448" s="63"/>
      <c r="KBV2448" s="63"/>
      <c r="KBW2448" s="63"/>
      <c r="KBX2448" s="63"/>
      <c r="KBY2448" s="63"/>
      <c r="KBZ2448" s="63"/>
      <c r="KCA2448" s="63"/>
      <c r="KCB2448" s="63"/>
      <c r="KCC2448" s="63"/>
      <c r="KCD2448" s="63"/>
      <c r="KCE2448" s="63"/>
      <c r="KCF2448" s="63"/>
      <c r="KCG2448" s="63"/>
      <c r="KCH2448" s="63"/>
      <c r="KCI2448" s="63"/>
      <c r="KCJ2448" s="63"/>
      <c r="KCK2448" s="63"/>
      <c r="KCL2448" s="63"/>
      <c r="KCM2448" s="63"/>
      <c r="KCN2448" s="63"/>
      <c r="KCO2448" s="63"/>
      <c r="KCP2448" s="63"/>
      <c r="KCQ2448" s="63"/>
      <c r="KCR2448" s="63"/>
      <c r="KCS2448" s="63"/>
      <c r="KCT2448" s="63"/>
      <c r="KCU2448" s="63"/>
      <c r="KCV2448" s="63"/>
      <c r="KCW2448" s="63"/>
      <c r="KCX2448" s="63"/>
      <c r="KCY2448" s="63"/>
      <c r="KCZ2448" s="63"/>
      <c r="KDA2448" s="63"/>
      <c r="KDB2448" s="63"/>
      <c r="KDC2448" s="63"/>
      <c r="KDD2448" s="63"/>
      <c r="KDE2448" s="63"/>
      <c r="KDF2448" s="63"/>
      <c r="KDG2448" s="63"/>
      <c r="KDH2448" s="63"/>
      <c r="KDI2448" s="63"/>
      <c r="KDJ2448" s="63"/>
      <c r="KDK2448" s="63"/>
      <c r="KDL2448" s="63"/>
      <c r="KDM2448" s="63"/>
      <c r="KDN2448" s="63"/>
      <c r="KDO2448" s="63"/>
      <c r="KDP2448" s="63"/>
      <c r="KDQ2448" s="63"/>
      <c r="KDR2448" s="63"/>
      <c r="KDS2448" s="63"/>
      <c r="KDT2448" s="63"/>
      <c r="KDU2448" s="63"/>
      <c r="KDV2448" s="63"/>
      <c r="KDW2448" s="63"/>
      <c r="KDX2448" s="63"/>
      <c r="KDY2448" s="63"/>
      <c r="KDZ2448" s="63"/>
      <c r="KEA2448" s="63"/>
      <c r="KEB2448" s="63"/>
      <c r="KEC2448" s="63"/>
      <c r="KED2448" s="63"/>
      <c r="KEE2448" s="63"/>
      <c r="KEF2448" s="63"/>
      <c r="KEG2448" s="63"/>
      <c r="KEH2448" s="63"/>
      <c r="KEI2448" s="63"/>
      <c r="KEJ2448" s="63"/>
      <c r="KEK2448" s="63"/>
      <c r="KEL2448" s="63"/>
      <c r="KEM2448" s="63"/>
      <c r="KEN2448" s="63"/>
      <c r="KEO2448" s="63"/>
      <c r="KEP2448" s="63"/>
      <c r="KEQ2448" s="63"/>
      <c r="KER2448" s="63"/>
      <c r="KES2448" s="63"/>
      <c r="KET2448" s="63"/>
      <c r="KEU2448" s="63"/>
      <c r="KEV2448" s="63"/>
      <c r="KEW2448" s="63"/>
      <c r="KEX2448" s="63"/>
      <c r="KEY2448" s="63"/>
      <c r="KEZ2448" s="63"/>
      <c r="KFA2448" s="63"/>
      <c r="KFB2448" s="63"/>
      <c r="KFC2448" s="63"/>
      <c r="KFD2448" s="63"/>
      <c r="KFE2448" s="63"/>
      <c r="KFF2448" s="63"/>
      <c r="KFG2448" s="63"/>
      <c r="KFH2448" s="63"/>
      <c r="KFI2448" s="63"/>
      <c r="KFJ2448" s="63"/>
      <c r="KFK2448" s="63"/>
      <c r="KFL2448" s="63"/>
      <c r="KFM2448" s="63"/>
      <c r="KFN2448" s="63"/>
      <c r="KFO2448" s="63"/>
      <c r="KFP2448" s="63"/>
      <c r="KFQ2448" s="63"/>
      <c r="KFR2448" s="63"/>
      <c r="KFS2448" s="63"/>
      <c r="KFT2448" s="63"/>
      <c r="KFU2448" s="63"/>
      <c r="KFV2448" s="63"/>
      <c r="KFW2448" s="63"/>
      <c r="KFX2448" s="63"/>
      <c r="KFY2448" s="63"/>
      <c r="KFZ2448" s="63"/>
      <c r="KGA2448" s="63"/>
      <c r="KGB2448" s="63"/>
      <c r="KGC2448" s="63"/>
      <c r="KGD2448" s="63"/>
      <c r="KGE2448" s="63"/>
      <c r="KGF2448" s="63"/>
      <c r="KGG2448" s="63"/>
      <c r="KGH2448" s="63"/>
      <c r="KGI2448" s="63"/>
      <c r="KGJ2448" s="63"/>
      <c r="KGK2448" s="63"/>
      <c r="KGL2448" s="63"/>
      <c r="KGM2448" s="63"/>
      <c r="KGN2448" s="63"/>
      <c r="KGO2448" s="63"/>
      <c r="KGP2448" s="63"/>
      <c r="KGQ2448" s="63"/>
      <c r="KGR2448" s="63"/>
      <c r="KGS2448" s="63"/>
      <c r="KGT2448" s="63"/>
      <c r="KGU2448" s="63"/>
      <c r="KGV2448" s="63"/>
      <c r="KGW2448" s="63"/>
      <c r="KGX2448" s="63"/>
      <c r="KGY2448" s="63"/>
      <c r="KGZ2448" s="63"/>
      <c r="KHA2448" s="63"/>
      <c r="KHB2448" s="63"/>
      <c r="KHC2448" s="63"/>
      <c r="KHD2448" s="63"/>
      <c r="KHE2448" s="63"/>
      <c r="KHF2448" s="63"/>
      <c r="KHG2448" s="63"/>
      <c r="KHH2448" s="63"/>
      <c r="KHI2448" s="63"/>
      <c r="KHJ2448" s="63"/>
      <c r="KHK2448" s="63"/>
      <c r="KHL2448" s="63"/>
      <c r="KHM2448" s="63"/>
      <c r="KHN2448" s="63"/>
      <c r="KHO2448" s="63"/>
      <c r="KHP2448" s="63"/>
      <c r="KHQ2448" s="63"/>
      <c r="KHR2448" s="63"/>
      <c r="KHS2448" s="63"/>
      <c r="KHT2448" s="63"/>
      <c r="KHU2448" s="63"/>
      <c r="KHV2448" s="63"/>
      <c r="KHW2448" s="63"/>
      <c r="KHX2448" s="63"/>
      <c r="KHY2448" s="63"/>
      <c r="KHZ2448" s="63"/>
      <c r="KIA2448" s="63"/>
      <c r="KIB2448" s="63"/>
      <c r="KIC2448" s="63"/>
      <c r="KID2448" s="63"/>
      <c r="KIE2448" s="63"/>
      <c r="KIF2448" s="63"/>
      <c r="KIG2448" s="63"/>
      <c r="KIH2448" s="63"/>
      <c r="KII2448" s="63"/>
      <c r="KIJ2448" s="63"/>
      <c r="KIK2448" s="63"/>
      <c r="KIL2448" s="63"/>
      <c r="KIM2448" s="63"/>
      <c r="KIN2448" s="63"/>
      <c r="KIO2448" s="63"/>
      <c r="KIP2448" s="63"/>
      <c r="KIQ2448" s="63"/>
      <c r="KIR2448" s="63"/>
      <c r="KIS2448" s="63"/>
      <c r="KIT2448" s="63"/>
      <c r="KIU2448" s="63"/>
      <c r="KIV2448" s="63"/>
      <c r="KIW2448" s="63"/>
      <c r="KIX2448" s="63"/>
      <c r="KIY2448" s="63"/>
      <c r="KIZ2448" s="63"/>
      <c r="KJA2448" s="63"/>
      <c r="KJB2448" s="63"/>
      <c r="KJC2448" s="63"/>
      <c r="KJD2448" s="63"/>
      <c r="KJE2448" s="63"/>
      <c r="KJF2448" s="63"/>
      <c r="KJG2448" s="63"/>
      <c r="KJH2448" s="63"/>
      <c r="KJI2448" s="63"/>
      <c r="KJJ2448" s="63"/>
      <c r="KJK2448" s="63"/>
      <c r="KJL2448" s="63"/>
      <c r="KJM2448" s="63"/>
      <c r="KJN2448" s="63"/>
      <c r="KJO2448" s="63"/>
      <c r="KJP2448" s="63"/>
      <c r="KJQ2448" s="63"/>
      <c r="KJR2448" s="63"/>
      <c r="KJS2448" s="63"/>
      <c r="KJT2448" s="63"/>
      <c r="KJU2448" s="63"/>
      <c r="KJV2448" s="63"/>
      <c r="KJW2448" s="63"/>
      <c r="KJX2448" s="63"/>
      <c r="KJY2448" s="63"/>
      <c r="KJZ2448" s="63"/>
      <c r="KKA2448" s="63"/>
      <c r="KKB2448" s="63"/>
      <c r="KKC2448" s="63"/>
      <c r="KKD2448" s="63"/>
      <c r="KKE2448" s="63"/>
      <c r="KKF2448" s="63"/>
      <c r="KKG2448" s="63"/>
      <c r="KKH2448" s="63"/>
      <c r="KKI2448" s="63"/>
      <c r="KKJ2448" s="63"/>
      <c r="KKK2448" s="63"/>
      <c r="KKL2448" s="63"/>
      <c r="KKM2448" s="63"/>
      <c r="KKN2448" s="63"/>
      <c r="KKO2448" s="63"/>
      <c r="KKP2448" s="63"/>
      <c r="KKQ2448" s="63"/>
      <c r="KKR2448" s="63"/>
      <c r="KKS2448" s="63"/>
      <c r="KKT2448" s="63"/>
      <c r="KKU2448" s="63"/>
      <c r="KKV2448" s="63"/>
      <c r="KKW2448" s="63"/>
      <c r="KKX2448" s="63"/>
      <c r="KKY2448" s="63"/>
      <c r="KKZ2448" s="63"/>
      <c r="KLA2448" s="63"/>
      <c r="KLB2448" s="63"/>
      <c r="KLC2448" s="63"/>
      <c r="KLD2448" s="63"/>
      <c r="KLE2448" s="63"/>
      <c r="KLF2448" s="63"/>
      <c r="KLG2448" s="63"/>
      <c r="KLH2448" s="63"/>
      <c r="KLI2448" s="63"/>
      <c r="KLJ2448" s="63"/>
      <c r="KLK2448" s="63"/>
      <c r="KLL2448" s="63"/>
      <c r="KLM2448" s="63"/>
      <c r="KLN2448" s="63"/>
      <c r="KLO2448" s="63"/>
      <c r="KLP2448" s="63"/>
      <c r="KLQ2448" s="63"/>
      <c r="KLR2448" s="63"/>
      <c r="KLS2448" s="63"/>
      <c r="KLT2448" s="63"/>
      <c r="KLU2448" s="63"/>
      <c r="KLV2448" s="63"/>
      <c r="KLW2448" s="63"/>
      <c r="KLX2448" s="63"/>
      <c r="KLY2448" s="63"/>
      <c r="KLZ2448" s="63"/>
      <c r="KMA2448" s="63"/>
      <c r="KMB2448" s="63"/>
      <c r="KMC2448" s="63"/>
      <c r="KMD2448" s="63"/>
      <c r="KME2448" s="63"/>
      <c r="KMF2448" s="63"/>
      <c r="KMG2448" s="63"/>
      <c r="KMH2448" s="63"/>
      <c r="KMI2448" s="63"/>
      <c r="KMJ2448" s="63"/>
      <c r="KMK2448" s="63"/>
      <c r="KML2448" s="63"/>
      <c r="KMM2448" s="63"/>
      <c r="KMN2448" s="63"/>
      <c r="KMO2448" s="63"/>
      <c r="KMP2448" s="63"/>
      <c r="KMQ2448" s="63"/>
      <c r="KMR2448" s="63"/>
      <c r="KMS2448" s="63"/>
      <c r="KMT2448" s="63"/>
      <c r="KMU2448" s="63"/>
      <c r="KMV2448" s="63"/>
      <c r="KMW2448" s="63"/>
      <c r="KMX2448" s="63"/>
      <c r="KMY2448" s="63"/>
      <c r="KMZ2448" s="63"/>
      <c r="KNA2448" s="63"/>
      <c r="KNB2448" s="63"/>
      <c r="KNC2448" s="63"/>
      <c r="KND2448" s="63"/>
      <c r="KNE2448" s="63"/>
      <c r="KNF2448" s="63"/>
      <c r="KNG2448" s="63"/>
      <c r="KNH2448" s="63"/>
      <c r="KNI2448" s="63"/>
      <c r="KNJ2448" s="63"/>
      <c r="KNK2448" s="63"/>
      <c r="KNL2448" s="63"/>
      <c r="KNM2448" s="63"/>
      <c r="KNN2448" s="63"/>
      <c r="KNO2448" s="63"/>
      <c r="KNP2448" s="63"/>
      <c r="KNQ2448" s="63"/>
      <c r="KNR2448" s="63"/>
      <c r="KNS2448" s="63"/>
      <c r="KNT2448" s="63"/>
      <c r="KNU2448" s="63"/>
      <c r="KNV2448" s="63"/>
      <c r="KNW2448" s="63"/>
      <c r="KNX2448" s="63"/>
      <c r="KNY2448" s="63"/>
      <c r="KNZ2448" s="63"/>
      <c r="KOA2448" s="63"/>
      <c r="KOB2448" s="63"/>
      <c r="KOC2448" s="63"/>
      <c r="KOD2448" s="63"/>
      <c r="KOE2448" s="63"/>
      <c r="KOF2448" s="63"/>
      <c r="KOG2448" s="63"/>
      <c r="KOH2448" s="63"/>
      <c r="KOI2448" s="63"/>
      <c r="KOJ2448" s="63"/>
      <c r="KOK2448" s="63"/>
      <c r="KOL2448" s="63"/>
      <c r="KOM2448" s="63"/>
      <c r="KON2448" s="63"/>
      <c r="KOO2448" s="63"/>
      <c r="KOP2448" s="63"/>
      <c r="KOQ2448" s="63"/>
      <c r="KOR2448" s="63"/>
      <c r="KOS2448" s="63"/>
      <c r="KOT2448" s="63"/>
      <c r="KOU2448" s="63"/>
      <c r="KOV2448" s="63"/>
      <c r="KOW2448" s="63"/>
      <c r="KOX2448" s="63"/>
      <c r="KOY2448" s="63"/>
      <c r="KOZ2448" s="63"/>
      <c r="KPA2448" s="63"/>
      <c r="KPB2448" s="63"/>
      <c r="KPC2448" s="63"/>
      <c r="KPD2448" s="63"/>
      <c r="KPE2448" s="63"/>
      <c r="KPF2448" s="63"/>
      <c r="KPG2448" s="63"/>
      <c r="KPH2448" s="63"/>
      <c r="KPI2448" s="63"/>
      <c r="KPJ2448" s="63"/>
      <c r="KPK2448" s="63"/>
      <c r="KPL2448" s="63"/>
      <c r="KPM2448" s="63"/>
      <c r="KPN2448" s="63"/>
      <c r="KPO2448" s="63"/>
      <c r="KPP2448" s="63"/>
      <c r="KPQ2448" s="63"/>
      <c r="KPR2448" s="63"/>
      <c r="KPS2448" s="63"/>
      <c r="KPT2448" s="63"/>
      <c r="KPU2448" s="63"/>
      <c r="KPV2448" s="63"/>
      <c r="KPW2448" s="63"/>
      <c r="KPX2448" s="63"/>
      <c r="KPY2448" s="63"/>
      <c r="KPZ2448" s="63"/>
      <c r="KQA2448" s="63"/>
      <c r="KQB2448" s="63"/>
      <c r="KQC2448" s="63"/>
      <c r="KQD2448" s="63"/>
      <c r="KQE2448" s="63"/>
      <c r="KQF2448" s="63"/>
      <c r="KQG2448" s="63"/>
      <c r="KQH2448" s="63"/>
      <c r="KQI2448" s="63"/>
      <c r="KQJ2448" s="63"/>
      <c r="KQK2448" s="63"/>
      <c r="KQL2448" s="63"/>
      <c r="KQM2448" s="63"/>
      <c r="KQN2448" s="63"/>
      <c r="KQO2448" s="63"/>
      <c r="KQP2448" s="63"/>
      <c r="KQQ2448" s="63"/>
      <c r="KQR2448" s="63"/>
      <c r="KQS2448" s="63"/>
      <c r="KQT2448" s="63"/>
      <c r="KQU2448" s="63"/>
      <c r="KQV2448" s="63"/>
      <c r="KQW2448" s="63"/>
      <c r="KQX2448" s="63"/>
      <c r="KQY2448" s="63"/>
      <c r="KQZ2448" s="63"/>
      <c r="KRA2448" s="63"/>
      <c r="KRB2448" s="63"/>
      <c r="KRC2448" s="63"/>
      <c r="KRD2448" s="63"/>
      <c r="KRE2448" s="63"/>
      <c r="KRF2448" s="63"/>
      <c r="KRG2448" s="63"/>
      <c r="KRH2448" s="63"/>
      <c r="KRI2448" s="63"/>
      <c r="KRJ2448" s="63"/>
      <c r="KRK2448" s="63"/>
      <c r="KRL2448" s="63"/>
      <c r="KRM2448" s="63"/>
      <c r="KRN2448" s="63"/>
      <c r="KRO2448" s="63"/>
      <c r="KRP2448" s="63"/>
      <c r="KRQ2448" s="63"/>
      <c r="KRR2448" s="63"/>
      <c r="KRS2448" s="63"/>
      <c r="KRT2448" s="63"/>
      <c r="KRU2448" s="63"/>
      <c r="KRV2448" s="63"/>
      <c r="KRW2448" s="63"/>
      <c r="KRX2448" s="63"/>
      <c r="KRY2448" s="63"/>
      <c r="KRZ2448" s="63"/>
      <c r="KSA2448" s="63"/>
      <c r="KSB2448" s="63"/>
      <c r="KSC2448" s="63"/>
      <c r="KSD2448" s="63"/>
      <c r="KSE2448" s="63"/>
      <c r="KSF2448" s="63"/>
      <c r="KSG2448" s="63"/>
      <c r="KSH2448" s="63"/>
      <c r="KSI2448" s="63"/>
      <c r="KSJ2448" s="63"/>
      <c r="KSK2448" s="63"/>
      <c r="KSL2448" s="63"/>
      <c r="KSM2448" s="63"/>
      <c r="KSN2448" s="63"/>
      <c r="KSO2448" s="63"/>
      <c r="KSP2448" s="63"/>
      <c r="KSQ2448" s="63"/>
      <c r="KSR2448" s="63"/>
      <c r="KSS2448" s="63"/>
      <c r="KST2448" s="63"/>
      <c r="KSU2448" s="63"/>
      <c r="KSV2448" s="63"/>
      <c r="KSW2448" s="63"/>
      <c r="KSX2448" s="63"/>
      <c r="KSY2448" s="63"/>
      <c r="KSZ2448" s="63"/>
      <c r="KTA2448" s="63"/>
      <c r="KTB2448" s="63"/>
      <c r="KTC2448" s="63"/>
      <c r="KTD2448" s="63"/>
      <c r="KTE2448" s="63"/>
      <c r="KTF2448" s="63"/>
      <c r="KTG2448" s="63"/>
      <c r="KTH2448" s="63"/>
      <c r="KTI2448" s="63"/>
      <c r="KTJ2448" s="63"/>
      <c r="KTK2448" s="63"/>
      <c r="KTL2448" s="63"/>
      <c r="KTM2448" s="63"/>
      <c r="KTN2448" s="63"/>
      <c r="KTO2448" s="63"/>
      <c r="KTP2448" s="63"/>
      <c r="KTQ2448" s="63"/>
      <c r="KTR2448" s="63"/>
      <c r="KTS2448" s="63"/>
      <c r="KTT2448" s="63"/>
      <c r="KTU2448" s="63"/>
      <c r="KTV2448" s="63"/>
      <c r="KTW2448" s="63"/>
      <c r="KTX2448" s="63"/>
      <c r="KTY2448" s="63"/>
      <c r="KTZ2448" s="63"/>
      <c r="KUA2448" s="63"/>
      <c r="KUB2448" s="63"/>
      <c r="KUC2448" s="63"/>
      <c r="KUD2448" s="63"/>
      <c r="KUE2448" s="63"/>
      <c r="KUF2448" s="63"/>
      <c r="KUG2448" s="63"/>
      <c r="KUH2448" s="63"/>
      <c r="KUI2448" s="63"/>
      <c r="KUJ2448" s="63"/>
      <c r="KUK2448" s="63"/>
      <c r="KUL2448" s="63"/>
      <c r="KUM2448" s="63"/>
      <c r="KUN2448" s="63"/>
      <c r="KUO2448" s="63"/>
      <c r="KUP2448" s="63"/>
      <c r="KUQ2448" s="63"/>
      <c r="KUR2448" s="63"/>
      <c r="KUS2448" s="63"/>
      <c r="KUT2448" s="63"/>
      <c r="KUU2448" s="63"/>
      <c r="KUV2448" s="63"/>
      <c r="KUW2448" s="63"/>
      <c r="KUX2448" s="63"/>
      <c r="KUY2448" s="63"/>
      <c r="KUZ2448" s="63"/>
      <c r="KVA2448" s="63"/>
      <c r="KVB2448" s="63"/>
      <c r="KVC2448" s="63"/>
      <c r="KVD2448" s="63"/>
      <c r="KVE2448" s="63"/>
      <c r="KVF2448" s="63"/>
      <c r="KVG2448" s="63"/>
      <c r="KVH2448" s="63"/>
      <c r="KVI2448" s="63"/>
      <c r="KVJ2448" s="63"/>
      <c r="KVK2448" s="63"/>
      <c r="KVL2448" s="63"/>
      <c r="KVM2448" s="63"/>
      <c r="KVN2448" s="63"/>
      <c r="KVO2448" s="63"/>
      <c r="KVP2448" s="63"/>
      <c r="KVQ2448" s="63"/>
      <c r="KVR2448" s="63"/>
      <c r="KVS2448" s="63"/>
      <c r="KVT2448" s="63"/>
      <c r="KVU2448" s="63"/>
      <c r="KVV2448" s="63"/>
      <c r="KVW2448" s="63"/>
      <c r="KVX2448" s="63"/>
      <c r="KVY2448" s="63"/>
      <c r="KVZ2448" s="63"/>
      <c r="KWA2448" s="63"/>
      <c r="KWB2448" s="63"/>
      <c r="KWC2448" s="63"/>
      <c r="KWD2448" s="63"/>
      <c r="KWE2448" s="63"/>
      <c r="KWF2448" s="63"/>
      <c r="KWG2448" s="63"/>
      <c r="KWH2448" s="63"/>
      <c r="KWI2448" s="63"/>
      <c r="KWJ2448" s="63"/>
      <c r="KWK2448" s="63"/>
      <c r="KWL2448" s="63"/>
      <c r="KWM2448" s="63"/>
      <c r="KWN2448" s="63"/>
      <c r="KWO2448" s="63"/>
      <c r="KWP2448" s="63"/>
      <c r="KWQ2448" s="63"/>
      <c r="KWR2448" s="63"/>
      <c r="KWS2448" s="63"/>
      <c r="KWT2448" s="63"/>
      <c r="KWU2448" s="63"/>
      <c r="KWV2448" s="63"/>
      <c r="KWW2448" s="63"/>
      <c r="KWX2448" s="63"/>
      <c r="KWY2448" s="63"/>
      <c r="KWZ2448" s="63"/>
      <c r="KXA2448" s="63"/>
      <c r="KXB2448" s="63"/>
      <c r="KXC2448" s="63"/>
      <c r="KXD2448" s="63"/>
      <c r="KXE2448" s="63"/>
      <c r="KXF2448" s="63"/>
      <c r="KXG2448" s="63"/>
      <c r="KXH2448" s="63"/>
      <c r="KXI2448" s="63"/>
      <c r="KXJ2448" s="63"/>
      <c r="KXK2448" s="63"/>
      <c r="KXL2448" s="63"/>
      <c r="KXM2448" s="63"/>
      <c r="KXN2448" s="63"/>
      <c r="KXO2448" s="63"/>
      <c r="KXP2448" s="63"/>
      <c r="KXQ2448" s="63"/>
      <c r="KXR2448" s="63"/>
      <c r="KXS2448" s="63"/>
      <c r="KXT2448" s="63"/>
      <c r="KXU2448" s="63"/>
      <c r="KXV2448" s="63"/>
      <c r="KXW2448" s="63"/>
      <c r="KXX2448" s="63"/>
      <c r="KXY2448" s="63"/>
      <c r="KXZ2448" s="63"/>
      <c r="KYA2448" s="63"/>
      <c r="KYB2448" s="63"/>
      <c r="KYC2448" s="63"/>
      <c r="KYD2448" s="63"/>
      <c r="KYE2448" s="63"/>
      <c r="KYF2448" s="63"/>
      <c r="KYG2448" s="63"/>
      <c r="KYH2448" s="63"/>
      <c r="KYI2448" s="63"/>
      <c r="KYJ2448" s="63"/>
      <c r="KYK2448" s="63"/>
      <c r="KYL2448" s="63"/>
      <c r="KYM2448" s="63"/>
      <c r="KYN2448" s="63"/>
      <c r="KYO2448" s="63"/>
      <c r="KYP2448" s="63"/>
      <c r="KYQ2448" s="63"/>
      <c r="KYR2448" s="63"/>
      <c r="KYS2448" s="63"/>
      <c r="KYT2448" s="63"/>
      <c r="KYU2448" s="63"/>
      <c r="KYV2448" s="63"/>
      <c r="KYW2448" s="63"/>
      <c r="KYX2448" s="63"/>
      <c r="KYY2448" s="63"/>
      <c r="KYZ2448" s="63"/>
      <c r="KZA2448" s="63"/>
      <c r="KZB2448" s="63"/>
      <c r="KZC2448" s="63"/>
      <c r="KZD2448" s="63"/>
      <c r="KZE2448" s="63"/>
      <c r="KZF2448" s="63"/>
      <c r="KZG2448" s="63"/>
      <c r="KZH2448" s="63"/>
      <c r="KZI2448" s="63"/>
      <c r="KZJ2448" s="63"/>
      <c r="KZK2448" s="63"/>
      <c r="KZL2448" s="63"/>
      <c r="KZM2448" s="63"/>
      <c r="KZN2448" s="63"/>
      <c r="KZO2448" s="63"/>
      <c r="KZP2448" s="63"/>
      <c r="KZQ2448" s="63"/>
      <c r="KZR2448" s="63"/>
      <c r="KZS2448" s="63"/>
      <c r="KZT2448" s="63"/>
      <c r="KZU2448" s="63"/>
      <c r="KZV2448" s="63"/>
      <c r="KZW2448" s="63"/>
      <c r="KZX2448" s="63"/>
      <c r="KZY2448" s="63"/>
      <c r="KZZ2448" s="63"/>
      <c r="LAA2448" s="63"/>
      <c r="LAB2448" s="63"/>
      <c r="LAC2448" s="63"/>
      <c r="LAD2448" s="63"/>
      <c r="LAE2448" s="63"/>
      <c r="LAF2448" s="63"/>
      <c r="LAG2448" s="63"/>
      <c r="LAH2448" s="63"/>
      <c r="LAI2448" s="63"/>
      <c r="LAJ2448" s="63"/>
      <c r="LAK2448" s="63"/>
      <c r="LAL2448" s="63"/>
      <c r="LAM2448" s="63"/>
      <c r="LAN2448" s="63"/>
      <c r="LAO2448" s="63"/>
      <c r="LAP2448" s="63"/>
      <c r="LAQ2448" s="63"/>
      <c r="LAR2448" s="63"/>
      <c r="LAS2448" s="63"/>
      <c r="LAT2448" s="63"/>
      <c r="LAU2448" s="63"/>
      <c r="LAV2448" s="63"/>
      <c r="LAW2448" s="63"/>
      <c r="LAX2448" s="63"/>
      <c r="LAY2448" s="63"/>
      <c r="LAZ2448" s="63"/>
      <c r="LBA2448" s="63"/>
      <c r="LBB2448" s="63"/>
      <c r="LBC2448" s="63"/>
      <c r="LBD2448" s="63"/>
      <c r="LBE2448" s="63"/>
      <c r="LBF2448" s="63"/>
      <c r="LBG2448" s="63"/>
      <c r="LBH2448" s="63"/>
      <c r="LBI2448" s="63"/>
      <c r="LBJ2448" s="63"/>
      <c r="LBK2448" s="63"/>
      <c r="LBL2448" s="63"/>
      <c r="LBM2448" s="63"/>
      <c r="LBN2448" s="63"/>
      <c r="LBO2448" s="63"/>
      <c r="LBP2448" s="63"/>
      <c r="LBQ2448" s="63"/>
      <c r="LBR2448" s="63"/>
      <c r="LBS2448" s="63"/>
      <c r="LBT2448" s="63"/>
      <c r="LBU2448" s="63"/>
      <c r="LBV2448" s="63"/>
      <c r="LBW2448" s="63"/>
      <c r="LBX2448" s="63"/>
      <c r="LBY2448" s="63"/>
      <c r="LBZ2448" s="63"/>
      <c r="LCA2448" s="63"/>
      <c r="LCB2448" s="63"/>
      <c r="LCC2448" s="63"/>
      <c r="LCD2448" s="63"/>
      <c r="LCE2448" s="63"/>
      <c r="LCF2448" s="63"/>
      <c r="LCG2448" s="63"/>
      <c r="LCH2448" s="63"/>
      <c r="LCI2448" s="63"/>
      <c r="LCJ2448" s="63"/>
      <c r="LCK2448" s="63"/>
      <c r="LCL2448" s="63"/>
      <c r="LCM2448" s="63"/>
      <c r="LCN2448" s="63"/>
      <c r="LCO2448" s="63"/>
      <c r="LCP2448" s="63"/>
      <c r="LCQ2448" s="63"/>
      <c r="LCR2448" s="63"/>
      <c r="LCS2448" s="63"/>
      <c r="LCT2448" s="63"/>
      <c r="LCU2448" s="63"/>
      <c r="LCV2448" s="63"/>
      <c r="LCW2448" s="63"/>
      <c r="LCX2448" s="63"/>
      <c r="LCY2448" s="63"/>
      <c r="LCZ2448" s="63"/>
      <c r="LDA2448" s="63"/>
      <c r="LDB2448" s="63"/>
      <c r="LDC2448" s="63"/>
      <c r="LDD2448" s="63"/>
      <c r="LDE2448" s="63"/>
      <c r="LDF2448" s="63"/>
      <c r="LDG2448" s="63"/>
      <c r="LDH2448" s="63"/>
      <c r="LDI2448" s="63"/>
      <c r="LDJ2448" s="63"/>
      <c r="LDK2448" s="63"/>
      <c r="LDL2448" s="63"/>
      <c r="LDM2448" s="63"/>
      <c r="LDN2448" s="63"/>
      <c r="LDO2448" s="63"/>
      <c r="LDP2448" s="63"/>
      <c r="LDQ2448" s="63"/>
      <c r="LDR2448" s="63"/>
      <c r="LDS2448" s="63"/>
      <c r="LDT2448" s="63"/>
      <c r="LDU2448" s="63"/>
      <c r="LDV2448" s="63"/>
      <c r="LDW2448" s="63"/>
      <c r="LDX2448" s="63"/>
      <c r="LDY2448" s="63"/>
      <c r="LDZ2448" s="63"/>
      <c r="LEA2448" s="63"/>
      <c r="LEB2448" s="63"/>
      <c r="LEC2448" s="63"/>
      <c r="LED2448" s="63"/>
      <c r="LEE2448" s="63"/>
      <c r="LEF2448" s="63"/>
      <c r="LEG2448" s="63"/>
      <c r="LEH2448" s="63"/>
      <c r="LEI2448" s="63"/>
      <c r="LEJ2448" s="63"/>
      <c r="LEK2448" s="63"/>
      <c r="LEL2448" s="63"/>
      <c r="LEM2448" s="63"/>
      <c r="LEN2448" s="63"/>
      <c r="LEO2448" s="63"/>
      <c r="LEP2448" s="63"/>
      <c r="LEQ2448" s="63"/>
      <c r="LER2448" s="63"/>
      <c r="LES2448" s="63"/>
      <c r="LET2448" s="63"/>
      <c r="LEU2448" s="63"/>
      <c r="LEV2448" s="63"/>
      <c r="LEW2448" s="63"/>
      <c r="LEX2448" s="63"/>
      <c r="LEY2448" s="63"/>
      <c r="LEZ2448" s="63"/>
      <c r="LFA2448" s="63"/>
      <c r="LFB2448" s="63"/>
      <c r="LFC2448" s="63"/>
      <c r="LFD2448" s="63"/>
      <c r="LFE2448" s="63"/>
      <c r="LFF2448" s="63"/>
      <c r="LFG2448" s="63"/>
      <c r="LFH2448" s="63"/>
      <c r="LFI2448" s="63"/>
      <c r="LFJ2448" s="63"/>
      <c r="LFK2448" s="63"/>
      <c r="LFL2448" s="63"/>
      <c r="LFM2448" s="63"/>
      <c r="LFN2448" s="63"/>
      <c r="LFO2448" s="63"/>
      <c r="LFP2448" s="63"/>
      <c r="LFQ2448" s="63"/>
      <c r="LFR2448" s="63"/>
      <c r="LFS2448" s="63"/>
      <c r="LFT2448" s="63"/>
      <c r="LFU2448" s="63"/>
      <c r="LFV2448" s="63"/>
      <c r="LFW2448" s="63"/>
      <c r="LFX2448" s="63"/>
      <c r="LFY2448" s="63"/>
      <c r="LFZ2448" s="63"/>
      <c r="LGA2448" s="63"/>
      <c r="LGB2448" s="63"/>
      <c r="LGC2448" s="63"/>
      <c r="LGD2448" s="63"/>
      <c r="LGE2448" s="63"/>
      <c r="LGF2448" s="63"/>
      <c r="LGG2448" s="63"/>
      <c r="LGH2448" s="63"/>
      <c r="LGI2448" s="63"/>
      <c r="LGJ2448" s="63"/>
      <c r="LGK2448" s="63"/>
      <c r="LGL2448" s="63"/>
      <c r="LGM2448" s="63"/>
      <c r="LGN2448" s="63"/>
      <c r="LGO2448" s="63"/>
      <c r="LGP2448" s="63"/>
      <c r="LGQ2448" s="63"/>
      <c r="LGR2448" s="63"/>
      <c r="LGS2448" s="63"/>
      <c r="LGT2448" s="63"/>
      <c r="LGU2448" s="63"/>
      <c r="LGV2448" s="63"/>
      <c r="LGW2448" s="63"/>
      <c r="LGX2448" s="63"/>
      <c r="LGY2448" s="63"/>
      <c r="LGZ2448" s="63"/>
      <c r="LHA2448" s="63"/>
      <c r="LHB2448" s="63"/>
      <c r="LHC2448" s="63"/>
      <c r="LHD2448" s="63"/>
      <c r="LHE2448" s="63"/>
      <c r="LHF2448" s="63"/>
      <c r="LHG2448" s="63"/>
      <c r="LHH2448" s="63"/>
      <c r="LHI2448" s="63"/>
      <c r="LHJ2448" s="63"/>
      <c r="LHK2448" s="63"/>
      <c r="LHL2448" s="63"/>
      <c r="LHM2448" s="63"/>
      <c r="LHN2448" s="63"/>
      <c r="LHO2448" s="63"/>
      <c r="LHP2448" s="63"/>
      <c r="LHQ2448" s="63"/>
      <c r="LHR2448" s="63"/>
      <c r="LHS2448" s="63"/>
      <c r="LHT2448" s="63"/>
      <c r="LHU2448" s="63"/>
      <c r="LHV2448" s="63"/>
      <c r="LHW2448" s="63"/>
      <c r="LHX2448" s="63"/>
      <c r="LHY2448" s="63"/>
      <c r="LHZ2448" s="63"/>
      <c r="LIA2448" s="63"/>
      <c r="LIB2448" s="63"/>
      <c r="LIC2448" s="63"/>
      <c r="LID2448" s="63"/>
      <c r="LIE2448" s="63"/>
      <c r="LIF2448" s="63"/>
      <c r="LIG2448" s="63"/>
      <c r="LIH2448" s="63"/>
      <c r="LII2448" s="63"/>
      <c r="LIJ2448" s="63"/>
      <c r="LIK2448" s="63"/>
      <c r="LIL2448" s="63"/>
      <c r="LIM2448" s="63"/>
      <c r="LIN2448" s="63"/>
      <c r="LIO2448" s="63"/>
      <c r="LIP2448" s="63"/>
      <c r="LIQ2448" s="63"/>
      <c r="LIR2448" s="63"/>
      <c r="LIS2448" s="63"/>
      <c r="LIT2448" s="63"/>
      <c r="LIU2448" s="63"/>
      <c r="LIV2448" s="63"/>
      <c r="LIW2448" s="63"/>
      <c r="LIX2448" s="63"/>
      <c r="LIY2448" s="63"/>
      <c r="LIZ2448" s="63"/>
      <c r="LJA2448" s="63"/>
      <c r="LJB2448" s="63"/>
      <c r="LJC2448" s="63"/>
      <c r="LJD2448" s="63"/>
      <c r="LJE2448" s="63"/>
      <c r="LJF2448" s="63"/>
      <c r="LJG2448" s="63"/>
      <c r="LJH2448" s="63"/>
      <c r="LJI2448" s="63"/>
      <c r="LJJ2448" s="63"/>
      <c r="LJK2448" s="63"/>
      <c r="LJL2448" s="63"/>
      <c r="LJM2448" s="63"/>
      <c r="LJN2448" s="63"/>
      <c r="LJO2448" s="63"/>
      <c r="LJP2448" s="63"/>
      <c r="LJQ2448" s="63"/>
      <c r="LJR2448" s="63"/>
      <c r="LJS2448" s="63"/>
      <c r="LJT2448" s="63"/>
      <c r="LJU2448" s="63"/>
      <c r="LJV2448" s="63"/>
      <c r="LJW2448" s="63"/>
      <c r="LJX2448" s="63"/>
      <c r="LJY2448" s="63"/>
      <c r="LJZ2448" s="63"/>
      <c r="LKA2448" s="63"/>
      <c r="LKB2448" s="63"/>
      <c r="LKC2448" s="63"/>
      <c r="LKD2448" s="63"/>
      <c r="LKE2448" s="63"/>
      <c r="LKF2448" s="63"/>
      <c r="LKG2448" s="63"/>
      <c r="LKH2448" s="63"/>
      <c r="LKI2448" s="63"/>
      <c r="LKJ2448" s="63"/>
      <c r="LKK2448" s="63"/>
      <c r="LKL2448" s="63"/>
      <c r="LKM2448" s="63"/>
      <c r="LKN2448" s="63"/>
      <c r="LKO2448" s="63"/>
      <c r="LKP2448" s="63"/>
      <c r="LKQ2448" s="63"/>
      <c r="LKR2448" s="63"/>
      <c r="LKS2448" s="63"/>
      <c r="LKT2448" s="63"/>
      <c r="LKU2448" s="63"/>
      <c r="LKV2448" s="63"/>
      <c r="LKW2448" s="63"/>
      <c r="LKX2448" s="63"/>
      <c r="LKY2448" s="63"/>
      <c r="LKZ2448" s="63"/>
      <c r="LLA2448" s="63"/>
      <c r="LLB2448" s="63"/>
      <c r="LLC2448" s="63"/>
      <c r="LLD2448" s="63"/>
      <c r="LLE2448" s="63"/>
      <c r="LLF2448" s="63"/>
      <c r="LLG2448" s="63"/>
      <c r="LLH2448" s="63"/>
      <c r="LLI2448" s="63"/>
      <c r="LLJ2448" s="63"/>
      <c r="LLK2448" s="63"/>
      <c r="LLL2448" s="63"/>
      <c r="LLM2448" s="63"/>
      <c r="LLN2448" s="63"/>
      <c r="LLO2448" s="63"/>
      <c r="LLP2448" s="63"/>
      <c r="LLQ2448" s="63"/>
      <c r="LLR2448" s="63"/>
      <c r="LLS2448" s="63"/>
      <c r="LLT2448" s="63"/>
      <c r="LLU2448" s="63"/>
      <c r="LLV2448" s="63"/>
      <c r="LLW2448" s="63"/>
      <c r="LLX2448" s="63"/>
      <c r="LLY2448" s="63"/>
      <c r="LLZ2448" s="63"/>
      <c r="LMA2448" s="63"/>
      <c r="LMB2448" s="63"/>
      <c r="LMC2448" s="63"/>
      <c r="LMD2448" s="63"/>
      <c r="LME2448" s="63"/>
      <c r="LMF2448" s="63"/>
      <c r="LMG2448" s="63"/>
      <c r="LMH2448" s="63"/>
      <c r="LMI2448" s="63"/>
      <c r="LMJ2448" s="63"/>
      <c r="LMK2448" s="63"/>
      <c r="LML2448" s="63"/>
      <c r="LMM2448" s="63"/>
      <c r="LMN2448" s="63"/>
      <c r="LMO2448" s="63"/>
      <c r="LMP2448" s="63"/>
      <c r="LMQ2448" s="63"/>
      <c r="LMR2448" s="63"/>
      <c r="LMS2448" s="63"/>
      <c r="LMT2448" s="63"/>
      <c r="LMU2448" s="63"/>
      <c r="LMV2448" s="63"/>
      <c r="LMW2448" s="63"/>
      <c r="LMX2448" s="63"/>
      <c r="LMY2448" s="63"/>
      <c r="LMZ2448" s="63"/>
      <c r="LNA2448" s="63"/>
      <c r="LNB2448" s="63"/>
      <c r="LNC2448" s="63"/>
      <c r="LND2448" s="63"/>
      <c r="LNE2448" s="63"/>
      <c r="LNF2448" s="63"/>
      <c r="LNG2448" s="63"/>
      <c r="LNH2448" s="63"/>
      <c r="LNI2448" s="63"/>
      <c r="LNJ2448" s="63"/>
      <c r="LNK2448" s="63"/>
      <c r="LNL2448" s="63"/>
      <c r="LNM2448" s="63"/>
      <c r="LNN2448" s="63"/>
      <c r="LNO2448" s="63"/>
      <c r="LNP2448" s="63"/>
      <c r="LNQ2448" s="63"/>
      <c r="LNR2448" s="63"/>
      <c r="LNS2448" s="63"/>
      <c r="LNT2448" s="63"/>
      <c r="LNU2448" s="63"/>
      <c r="LNV2448" s="63"/>
      <c r="LNW2448" s="63"/>
      <c r="LNX2448" s="63"/>
      <c r="LNY2448" s="63"/>
      <c r="LNZ2448" s="63"/>
      <c r="LOA2448" s="63"/>
      <c r="LOB2448" s="63"/>
      <c r="LOC2448" s="63"/>
      <c r="LOD2448" s="63"/>
      <c r="LOE2448" s="63"/>
      <c r="LOF2448" s="63"/>
      <c r="LOG2448" s="63"/>
      <c r="LOH2448" s="63"/>
      <c r="LOI2448" s="63"/>
      <c r="LOJ2448" s="63"/>
      <c r="LOK2448" s="63"/>
      <c r="LOL2448" s="63"/>
      <c r="LOM2448" s="63"/>
      <c r="LON2448" s="63"/>
      <c r="LOO2448" s="63"/>
      <c r="LOP2448" s="63"/>
      <c r="LOQ2448" s="63"/>
      <c r="LOR2448" s="63"/>
      <c r="LOS2448" s="63"/>
      <c r="LOT2448" s="63"/>
      <c r="LOU2448" s="63"/>
      <c r="LOV2448" s="63"/>
      <c r="LOW2448" s="63"/>
      <c r="LOX2448" s="63"/>
      <c r="LOY2448" s="63"/>
      <c r="LOZ2448" s="63"/>
      <c r="LPA2448" s="63"/>
      <c r="LPB2448" s="63"/>
      <c r="LPC2448" s="63"/>
      <c r="LPD2448" s="63"/>
      <c r="LPE2448" s="63"/>
      <c r="LPF2448" s="63"/>
      <c r="LPG2448" s="63"/>
      <c r="LPH2448" s="63"/>
      <c r="LPI2448" s="63"/>
      <c r="LPJ2448" s="63"/>
      <c r="LPK2448" s="63"/>
      <c r="LPL2448" s="63"/>
      <c r="LPM2448" s="63"/>
      <c r="LPN2448" s="63"/>
      <c r="LPO2448" s="63"/>
      <c r="LPP2448" s="63"/>
      <c r="LPQ2448" s="63"/>
      <c r="LPR2448" s="63"/>
      <c r="LPS2448" s="63"/>
      <c r="LPT2448" s="63"/>
      <c r="LPU2448" s="63"/>
      <c r="LPV2448" s="63"/>
      <c r="LPW2448" s="63"/>
      <c r="LPX2448" s="63"/>
      <c r="LPY2448" s="63"/>
      <c r="LPZ2448" s="63"/>
      <c r="LQA2448" s="63"/>
      <c r="LQB2448" s="63"/>
      <c r="LQC2448" s="63"/>
      <c r="LQD2448" s="63"/>
      <c r="LQE2448" s="63"/>
      <c r="LQF2448" s="63"/>
      <c r="LQG2448" s="63"/>
      <c r="LQH2448" s="63"/>
      <c r="LQI2448" s="63"/>
      <c r="LQJ2448" s="63"/>
      <c r="LQK2448" s="63"/>
      <c r="LQL2448" s="63"/>
      <c r="LQM2448" s="63"/>
      <c r="LQN2448" s="63"/>
      <c r="LQO2448" s="63"/>
      <c r="LQP2448" s="63"/>
      <c r="LQQ2448" s="63"/>
      <c r="LQR2448" s="63"/>
      <c r="LQS2448" s="63"/>
      <c r="LQT2448" s="63"/>
      <c r="LQU2448" s="63"/>
      <c r="LQV2448" s="63"/>
      <c r="LQW2448" s="63"/>
      <c r="LQX2448" s="63"/>
      <c r="LQY2448" s="63"/>
      <c r="LQZ2448" s="63"/>
      <c r="LRA2448" s="63"/>
      <c r="LRB2448" s="63"/>
      <c r="LRC2448" s="63"/>
      <c r="LRD2448" s="63"/>
      <c r="LRE2448" s="63"/>
      <c r="LRF2448" s="63"/>
      <c r="LRG2448" s="63"/>
      <c r="LRH2448" s="63"/>
      <c r="LRI2448" s="63"/>
      <c r="LRJ2448" s="63"/>
      <c r="LRK2448" s="63"/>
      <c r="LRL2448" s="63"/>
      <c r="LRM2448" s="63"/>
      <c r="LRN2448" s="63"/>
      <c r="LRO2448" s="63"/>
      <c r="LRP2448" s="63"/>
      <c r="LRQ2448" s="63"/>
      <c r="LRR2448" s="63"/>
      <c r="LRS2448" s="63"/>
      <c r="LRT2448" s="63"/>
      <c r="LRU2448" s="63"/>
      <c r="LRV2448" s="63"/>
      <c r="LRW2448" s="63"/>
      <c r="LRX2448" s="63"/>
      <c r="LRY2448" s="63"/>
      <c r="LRZ2448" s="63"/>
      <c r="LSA2448" s="63"/>
      <c r="LSB2448" s="63"/>
      <c r="LSC2448" s="63"/>
      <c r="LSD2448" s="63"/>
      <c r="LSE2448" s="63"/>
      <c r="LSF2448" s="63"/>
      <c r="LSG2448" s="63"/>
      <c r="LSH2448" s="63"/>
      <c r="LSI2448" s="63"/>
      <c r="LSJ2448" s="63"/>
      <c r="LSK2448" s="63"/>
      <c r="LSL2448" s="63"/>
      <c r="LSM2448" s="63"/>
      <c r="LSN2448" s="63"/>
      <c r="LSO2448" s="63"/>
      <c r="LSP2448" s="63"/>
      <c r="LSQ2448" s="63"/>
      <c r="LSR2448" s="63"/>
      <c r="LSS2448" s="63"/>
      <c r="LST2448" s="63"/>
      <c r="LSU2448" s="63"/>
      <c r="LSV2448" s="63"/>
      <c r="LSW2448" s="63"/>
      <c r="LSX2448" s="63"/>
      <c r="LSY2448" s="63"/>
      <c r="LSZ2448" s="63"/>
      <c r="LTA2448" s="63"/>
      <c r="LTB2448" s="63"/>
      <c r="LTC2448" s="63"/>
      <c r="LTD2448" s="63"/>
      <c r="LTE2448" s="63"/>
      <c r="LTF2448" s="63"/>
      <c r="LTG2448" s="63"/>
      <c r="LTH2448" s="63"/>
      <c r="LTI2448" s="63"/>
      <c r="LTJ2448" s="63"/>
      <c r="LTK2448" s="63"/>
      <c r="LTL2448" s="63"/>
      <c r="LTM2448" s="63"/>
      <c r="LTN2448" s="63"/>
      <c r="LTO2448" s="63"/>
      <c r="LTP2448" s="63"/>
      <c r="LTQ2448" s="63"/>
      <c r="LTR2448" s="63"/>
      <c r="LTS2448" s="63"/>
      <c r="LTT2448" s="63"/>
      <c r="LTU2448" s="63"/>
      <c r="LTV2448" s="63"/>
      <c r="LTW2448" s="63"/>
      <c r="LTX2448" s="63"/>
      <c r="LTY2448" s="63"/>
      <c r="LTZ2448" s="63"/>
      <c r="LUA2448" s="63"/>
      <c r="LUB2448" s="63"/>
      <c r="LUC2448" s="63"/>
      <c r="LUD2448" s="63"/>
      <c r="LUE2448" s="63"/>
      <c r="LUF2448" s="63"/>
      <c r="LUG2448" s="63"/>
      <c r="LUH2448" s="63"/>
      <c r="LUI2448" s="63"/>
      <c r="LUJ2448" s="63"/>
      <c r="LUK2448" s="63"/>
      <c r="LUL2448" s="63"/>
      <c r="LUM2448" s="63"/>
      <c r="LUN2448" s="63"/>
      <c r="LUO2448" s="63"/>
      <c r="LUP2448" s="63"/>
      <c r="LUQ2448" s="63"/>
      <c r="LUR2448" s="63"/>
      <c r="LUS2448" s="63"/>
      <c r="LUT2448" s="63"/>
      <c r="LUU2448" s="63"/>
      <c r="LUV2448" s="63"/>
      <c r="LUW2448" s="63"/>
      <c r="LUX2448" s="63"/>
      <c r="LUY2448" s="63"/>
      <c r="LUZ2448" s="63"/>
      <c r="LVA2448" s="63"/>
      <c r="LVB2448" s="63"/>
      <c r="LVC2448" s="63"/>
      <c r="LVD2448" s="63"/>
      <c r="LVE2448" s="63"/>
      <c r="LVF2448" s="63"/>
      <c r="LVG2448" s="63"/>
      <c r="LVH2448" s="63"/>
      <c r="LVI2448" s="63"/>
      <c r="LVJ2448" s="63"/>
      <c r="LVK2448" s="63"/>
      <c r="LVL2448" s="63"/>
      <c r="LVM2448" s="63"/>
      <c r="LVN2448" s="63"/>
      <c r="LVO2448" s="63"/>
      <c r="LVP2448" s="63"/>
      <c r="LVQ2448" s="63"/>
      <c r="LVR2448" s="63"/>
      <c r="LVS2448" s="63"/>
      <c r="LVT2448" s="63"/>
      <c r="LVU2448" s="63"/>
      <c r="LVV2448" s="63"/>
      <c r="LVW2448" s="63"/>
      <c r="LVX2448" s="63"/>
      <c r="LVY2448" s="63"/>
      <c r="LVZ2448" s="63"/>
      <c r="LWA2448" s="63"/>
      <c r="LWB2448" s="63"/>
      <c r="LWC2448" s="63"/>
      <c r="LWD2448" s="63"/>
      <c r="LWE2448" s="63"/>
      <c r="LWF2448" s="63"/>
      <c r="LWG2448" s="63"/>
      <c r="LWH2448" s="63"/>
      <c r="LWI2448" s="63"/>
      <c r="LWJ2448" s="63"/>
      <c r="LWK2448" s="63"/>
      <c r="LWL2448" s="63"/>
      <c r="LWM2448" s="63"/>
      <c r="LWN2448" s="63"/>
      <c r="LWO2448" s="63"/>
      <c r="LWP2448" s="63"/>
      <c r="LWQ2448" s="63"/>
      <c r="LWR2448" s="63"/>
      <c r="LWS2448" s="63"/>
      <c r="LWT2448" s="63"/>
      <c r="LWU2448" s="63"/>
      <c r="LWV2448" s="63"/>
      <c r="LWW2448" s="63"/>
      <c r="LWX2448" s="63"/>
      <c r="LWY2448" s="63"/>
      <c r="LWZ2448" s="63"/>
      <c r="LXA2448" s="63"/>
      <c r="LXB2448" s="63"/>
      <c r="LXC2448" s="63"/>
      <c r="LXD2448" s="63"/>
      <c r="LXE2448" s="63"/>
      <c r="LXF2448" s="63"/>
      <c r="LXG2448" s="63"/>
      <c r="LXH2448" s="63"/>
      <c r="LXI2448" s="63"/>
      <c r="LXJ2448" s="63"/>
      <c r="LXK2448" s="63"/>
      <c r="LXL2448" s="63"/>
      <c r="LXM2448" s="63"/>
      <c r="LXN2448" s="63"/>
      <c r="LXO2448" s="63"/>
      <c r="LXP2448" s="63"/>
      <c r="LXQ2448" s="63"/>
      <c r="LXR2448" s="63"/>
      <c r="LXS2448" s="63"/>
      <c r="LXT2448" s="63"/>
      <c r="LXU2448" s="63"/>
      <c r="LXV2448" s="63"/>
      <c r="LXW2448" s="63"/>
      <c r="LXX2448" s="63"/>
      <c r="LXY2448" s="63"/>
      <c r="LXZ2448" s="63"/>
      <c r="LYA2448" s="63"/>
      <c r="LYB2448" s="63"/>
      <c r="LYC2448" s="63"/>
      <c r="LYD2448" s="63"/>
      <c r="LYE2448" s="63"/>
      <c r="LYF2448" s="63"/>
      <c r="LYG2448" s="63"/>
      <c r="LYH2448" s="63"/>
      <c r="LYI2448" s="63"/>
      <c r="LYJ2448" s="63"/>
      <c r="LYK2448" s="63"/>
      <c r="LYL2448" s="63"/>
      <c r="LYM2448" s="63"/>
      <c r="LYN2448" s="63"/>
      <c r="LYO2448" s="63"/>
      <c r="LYP2448" s="63"/>
      <c r="LYQ2448" s="63"/>
      <c r="LYR2448" s="63"/>
      <c r="LYS2448" s="63"/>
      <c r="LYT2448" s="63"/>
      <c r="LYU2448" s="63"/>
      <c r="LYV2448" s="63"/>
      <c r="LYW2448" s="63"/>
      <c r="LYX2448" s="63"/>
      <c r="LYY2448" s="63"/>
      <c r="LYZ2448" s="63"/>
      <c r="LZA2448" s="63"/>
      <c r="LZB2448" s="63"/>
      <c r="LZC2448" s="63"/>
      <c r="LZD2448" s="63"/>
      <c r="LZE2448" s="63"/>
      <c r="LZF2448" s="63"/>
      <c r="LZG2448" s="63"/>
      <c r="LZH2448" s="63"/>
      <c r="LZI2448" s="63"/>
      <c r="LZJ2448" s="63"/>
      <c r="LZK2448" s="63"/>
      <c r="LZL2448" s="63"/>
      <c r="LZM2448" s="63"/>
      <c r="LZN2448" s="63"/>
      <c r="LZO2448" s="63"/>
      <c r="LZP2448" s="63"/>
      <c r="LZQ2448" s="63"/>
      <c r="LZR2448" s="63"/>
      <c r="LZS2448" s="63"/>
      <c r="LZT2448" s="63"/>
      <c r="LZU2448" s="63"/>
      <c r="LZV2448" s="63"/>
      <c r="LZW2448" s="63"/>
      <c r="LZX2448" s="63"/>
      <c r="LZY2448" s="63"/>
      <c r="LZZ2448" s="63"/>
      <c r="MAA2448" s="63"/>
      <c r="MAB2448" s="63"/>
      <c r="MAC2448" s="63"/>
      <c r="MAD2448" s="63"/>
      <c r="MAE2448" s="63"/>
      <c r="MAF2448" s="63"/>
      <c r="MAG2448" s="63"/>
      <c r="MAH2448" s="63"/>
      <c r="MAI2448" s="63"/>
      <c r="MAJ2448" s="63"/>
      <c r="MAK2448" s="63"/>
      <c r="MAL2448" s="63"/>
      <c r="MAM2448" s="63"/>
      <c r="MAN2448" s="63"/>
      <c r="MAO2448" s="63"/>
      <c r="MAP2448" s="63"/>
      <c r="MAQ2448" s="63"/>
      <c r="MAR2448" s="63"/>
      <c r="MAS2448" s="63"/>
      <c r="MAT2448" s="63"/>
      <c r="MAU2448" s="63"/>
      <c r="MAV2448" s="63"/>
      <c r="MAW2448" s="63"/>
      <c r="MAX2448" s="63"/>
      <c r="MAY2448" s="63"/>
      <c r="MAZ2448" s="63"/>
      <c r="MBA2448" s="63"/>
      <c r="MBB2448" s="63"/>
      <c r="MBC2448" s="63"/>
      <c r="MBD2448" s="63"/>
      <c r="MBE2448" s="63"/>
      <c r="MBF2448" s="63"/>
      <c r="MBG2448" s="63"/>
      <c r="MBH2448" s="63"/>
      <c r="MBI2448" s="63"/>
      <c r="MBJ2448" s="63"/>
      <c r="MBK2448" s="63"/>
      <c r="MBL2448" s="63"/>
      <c r="MBM2448" s="63"/>
      <c r="MBN2448" s="63"/>
      <c r="MBO2448" s="63"/>
      <c r="MBP2448" s="63"/>
      <c r="MBQ2448" s="63"/>
      <c r="MBR2448" s="63"/>
      <c r="MBS2448" s="63"/>
      <c r="MBT2448" s="63"/>
      <c r="MBU2448" s="63"/>
      <c r="MBV2448" s="63"/>
      <c r="MBW2448" s="63"/>
      <c r="MBX2448" s="63"/>
      <c r="MBY2448" s="63"/>
      <c r="MBZ2448" s="63"/>
      <c r="MCA2448" s="63"/>
      <c r="MCB2448" s="63"/>
      <c r="MCC2448" s="63"/>
      <c r="MCD2448" s="63"/>
      <c r="MCE2448" s="63"/>
      <c r="MCF2448" s="63"/>
      <c r="MCG2448" s="63"/>
      <c r="MCH2448" s="63"/>
      <c r="MCI2448" s="63"/>
      <c r="MCJ2448" s="63"/>
      <c r="MCK2448" s="63"/>
      <c r="MCL2448" s="63"/>
      <c r="MCM2448" s="63"/>
      <c r="MCN2448" s="63"/>
      <c r="MCO2448" s="63"/>
      <c r="MCP2448" s="63"/>
      <c r="MCQ2448" s="63"/>
      <c r="MCR2448" s="63"/>
      <c r="MCS2448" s="63"/>
      <c r="MCT2448" s="63"/>
      <c r="MCU2448" s="63"/>
      <c r="MCV2448" s="63"/>
      <c r="MCW2448" s="63"/>
      <c r="MCX2448" s="63"/>
      <c r="MCY2448" s="63"/>
      <c r="MCZ2448" s="63"/>
      <c r="MDA2448" s="63"/>
      <c r="MDB2448" s="63"/>
      <c r="MDC2448" s="63"/>
      <c r="MDD2448" s="63"/>
      <c r="MDE2448" s="63"/>
      <c r="MDF2448" s="63"/>
      <c r="MDG2448" s="63"/>
      <c r="MDH2448" s="63"/>
      <c r="MDI2448" s="63"/>
      <c r="MDJ2448" s="63"/>
      <c r="MDK2448" s="63"/>
      <c r="MDL2448" s="63"/>
      <c r="MDM2448" s="63"/>
      <c r="MDN2448" s="63"/>
      <c r="MDO2448" s="63"/>
      <c r="MDP2448" s="63"/>
      <c r="MDQ2448" s="63"/>
      <c r="MDR2448" s="63"/>
      <c r="MDS2448" s="63"/>
      <c r="MDT2448" s="63"/>
      <c r="MDU2448" s="63"/>
      <c r="MDV2448" s="63"/>
      <c r="MDW2448" s="63"/>
      <c r="MDX2448" s="63"/>
      <c r="MDY2448" s="63"/>
      <c r="MDZ2448" s="63"/>
      <c r="MEA2448" s="63"/>
      <c r="MEB2448" s="63"/>
      <c r="MEC2448" s="63"/>
      <c r="MED2448" s="63"/>
      <c r="MEE2448" s="63"/>
      <c r="MEF2448" s="63"/>
      <c r="MEG2448" s="63"/>
      <c r="MEH2448" s="63"/>
      <c r="MEI2448" s="63"/>
      <c r="MEJ2448" s="63"/>
      <c r="MEK2448" s="63"/>
      <c r="MEL2448" s="63"/>
      <c r="MEM2448" s="63"/>
      <c r="MEN2448" s="63"/>
      <c r="MEO2448" s="63"/>
      <c r="MEP2448" s="63"/>
      <c r="MEQ2448" s="63"/>
      <c r="MER2448" s="63"/>
      <c r="MES2448" s="63"/>
      <c r="MET2448" s="63"/>
      <c r="MEU2448" s="63"/>
      <c r="MEV2448" s="63"/>
      <c r="MEW2448" s="63"/>
      <c r="MEX2448" s="63"/>
      <c r="MEY2448" s="63"/>
      <c r="MEZ2448" s="63"/>
      <c r="MFA2448" s="63"/>
      <c r="MFB2448" s="63"/>
      <c r="MFC2448" s="63"/>
      <c r="MFD2448" s="63"/>
      <c r="MFE2448" s="63"/>
      <c r="MFF2448" s="63"/>
      <c r="MFG2448" s="63"/>
      <c r="MFH2448" s="63"/>
      <c r="MFI2448" s="63"/>
      <c r="MFJ2448" s="63"/>
      <c r="MFK2448" s="63"/>
      <c r="MFL2448" s="63"/>
      <c r="MFM2448" s="63"/>
      <c r="MFN2448" s="63"/>
      <c r="MFO2448" s="63"/>
      <c r="MFP2448" s="63"/>
      <c r="MFQ2448" s="63"/>
      <c r="MFR2448" s="63"/>
      <c r="MFS2448" s="63"/>
      <c r="MFT2448" s="63"/>
      <c r="MFU2448" s="63"/>
      <c r="MFV2448" s="63"/>
      <c r="MFW2448" s="63"/>
      <c r="MFX2448" s="63"/>
      <c r="MFY2448" s="63"/>
      <c r="MFZ2448" s="63"/>
      <c r="MGA2448" s="63"/>
      <c r="MGB2448" s="63"/>
      <c r="MGC2448" s="63"/>
      <c r="MGD2448" s="63"/>
      <c r="MGE2448" s="63"/>
      <c r="MGF2448" s="63"/>
      <c r="MGG2448" s="63"/>
      <c r="MGH2448" s="63"/>
      <c r="MGI2448" s="63"/>
      <c r="MGJ2448" s="63"/>
      <c r="MGK2448" s="63"/>
      <c r="MGL2448" s="63"/>
      <c r="MGM2448" s="63"/>
      <c r="MGN2448" s="63"/>
      <c r="MGO2448" s="63"/>
      <c r="MGP2448" s="63"/>
      <c r="MGQ2448" s="63"/>
      <c r="MGR2448" s="63"/>
      <c r="MGS2448" s="63"/>
      <c r="MGT2448" s="63"/>
      <c r="MGU2448" s="63"/>
      <c r="MGV2448" s="63"/>
      <c r="MGW2448" s="63"/>
      <c r="MGX2448" s="63"/>
      <c r="MGY2448" s="63"/>
      <c r="MGZ2448" s="63"/>
      <c r="MHA2448" s="63"/>
      <c r="MHB2448" s="63"/>
      <c r="MHC2448" s="63"/>
      <c r="MHD2448" s="63"/>
      <c r="MHE2448" s="63"/>
      <c r="MHF2448" s="63"/>
      <c r="MHG2448" s="63"/>
      <c r="MHH2448" s="63"/>
      <c r="MHI2448" s="63"/>
      <c r="MHJ2448" s="63"/>
      <c r="MHK2448" s="63"/>
      <c r="MHL2448" s="63"/>
      <c r="MHM2448" s="63"/>
      <c r="MHN2448" s="63"/>
      <c r="MHO2448" s="63"/>
      <c r="MHP2448" s="63"/>
      <c r="MHQ2448" s="63"/>
      <c r="MHR2448" s="63"/>
      <c r="MHS2448" s="63"/>
      <c r="MHT2448" s="63"/>
      <c r="MHU2448" s="63"/>
      <c r="MHV2448" s="63"/>
      <c r="MHW2448" s="63"/>
      <c r="MHX2448" s="63"/>
      <c r="MHY2448" s="63"/>
      <c r="MHZ2448" s="63"/>
      <c r="MIA2448" s="63"/>
      <c r="MIB2448" s="63"/>
      <c r="MIC2448" s="63"/>
      <c r="MID2448" s="63"/>
      <c r="MIE2448" s="63"/>
      <c r="MIF2448" s="63"/>
      <c r="MIG2448" s="63"/>
      <c r="MIH2448" s="63"/>
      <c r="MII2448" s="63"/>
      <c r="MIJ2448" s="63"/>
      <c r="MIK2448" s="63"/>
      <c r="MIL2448" s="63"/>
      <c r="MIM2448" s="63"/>
      <c r="MIN2448" s="63"/>
      <c r="MIO2448" s="63"/>
      <c r="MIP2448" s="63"/>
      <c r="MIQ2448" s="63"/>
      <c r="MIR2448" s="63"/>
      <c r="MIS2448" s="63"/>
      <c r="MIT2448" s="63"/>
      <c r="MIU2448" s="63"/>
      <c r="MIV2448" s="63"/>
      <c r="MIW2448" s="63"/>
      <c r="MIX2448" s="63"/>
      <c r="MIY2448" s="63"/>
      <c r="MIZ2448" s="63"/>
      <c r="MJA2448" s="63"/>
      <c r="MJB2448" s="63"/>
      <c r="MJC2448" s="63"/>
      <c r="MJD2448" s="63"/>
      <c r="MJE2448" s="63"/>
      <c r="MJF2448" s="63"/>
      <c r="MJG2448" s="63"/>
      <c r="MJH2448" s="63"/>
      <c r="MJI2448" s="63"/>
      <c r="MJJ2448" s="63"/>
      <c r="MJK2448" s="63"/>
      <c r="MJL2448" s="63"/>
      <c r="MJM2448" s="63"/>
      <c r="MJN2448" s="63"/>
      <c r="MJO2448" s="63"/>
      <c r="MJP2448" s="63"/>
      <c r="MJQ2448" s="63"/>
      <c r="MJR2448" s="63"/>
      <c r="MJS2448" s="63"/>
      <c r="MJT2448" s="63"/>
      <c r="MJU2448" s="63"/>
      <c r="MJV2448" s="63"/>
      <c r="MJW2448" s="63"/>
      <c r="MJX2448" s="63"/>
      <c r="MJY2448" s="63"/>
      <c r="MJZ2448" s="63"/>
      <c r="MKA2448" s="63"/>
      <c r="MKB2448" s="63"/>
      <c r="MKC2448" s="63"/>
      <c r="MKD2448" s="63"/>
      <c r="MKE2448" s="63"/>
      <c r="MKF2448" s="63"/>
      <c r="MKG2448" s="63"/>
      <c r="MKH2448" s="63"/>
      <c r="MKI2448" s="63"/>
      <c r="MKJ2448" s="63"/>
      <c r="MKK2448" s="63"/>
      <c r="MKL2448" s="63"/>
      <c r="MKM2448" s="63"/>
      <c r="MKN2448" s="63"/>
      <c r="MKO2448" s="63"/>
      <c r="MKP2448" s="63"/>
      <c r="MKQ2448" s="63"/>
      <c r="MKR2448" s="63"/>
      <c r="MKS2448" s="63"/>
      <c r="MKT2448" s="63"/>
      <c r="MKU2448" s="63"/>
      <c r="MKV2448" s="63"/>
      <c r="MKW2448" s="63"/>
      <c r="MKX2448" s="63"/>
      <c r="MKY2448" s="63"/>
      <c r="MKZ2448" s="63"/>
      <c r="MLA2448" s="63"/>
      <c r="MLB2448" s="63"/>
      <c r="MLC2448" s="63"/>
      <c r="MLD2448" s="63"/>
      <c r="MLE2448" s="63"/>
      <c r="MLF2448" s="63"/>
      <c r="MLG2448" s="63"/>
      <c r="MLH2448" s="63"/>
      <c r="MLI2448" s="63"/>
      <c r="MLJ2448" s="63"/>
      <c r="MLK2448" s="63"/>
      <c r="MLL2448" s="63"/>
      <c r="MLM2448" s="63"/>
      <c r="MLN2448" s="63"/>
      <c r="MLO2448" s="63"/>
      <c r="MLP2448" s="63"/>
      <c r="MLQ2448" s="63"/>
      <c r="MLR2448" s="63"/>
      <c r="MLS2448" s="63"/>
      <c r="MLT2448" s="63"/>
      <c r="MLU2448" s="63"/>
      <c r="MLV2448" s="63"/>
      <c r="MLW2448" s="63"/>
      <c r="MLX2448" s="63"/>
      <c r="MLY2448" s="63"/>
      <c r="MLZ2448" s="63"/>
      <c r="MMA2448" s="63"/>
      <c r="MMB2448" s="63"/>
      <c r="MMC2448" s="63"/>
      <c r="MMD2448" s="63"/>
      <c r="MME2448" s="63"/>
      <c r="MMF2448" s="63"/>
      <c r="MMG2448" s="63"/>
      <c r="MMH2448" s="63"/>
      <c r="MMI2448" s="63"/>
      <c r="MMJ2448" s="63"/>
      <c r="MMK2448" s="63"/>
      <c r="MML2448" s="63"/>
      <c r="MMM2448" s="63"/>
      <c r="MMN2448" s="63"/>
      <c r="MMO2448" s="63"/>
      <c r="MMP2448" s="63"/>
      <c r="MMQ2448" s="63"/>
      <c r="MMR2448" s="63"/>
      <c r="MMS2448" s="63"/>
      <c r="MMT2448" s="63"/>
      <c r="MMU2448" s="63"/>
      <c r="MMV2448" s="63"/>
      <c r="MMW2448" s="63"/>
      <c r="MMX2448" s="63"/>
      <c r="MMY2448" s="63"/>
      <c r="MMZ2448" s="63"/>
      <c r="MNA2448" s="63"/>
      <c r="MNB2448" s="63"/>
      <c r="MNC2448" s="63"/>
      <c r="MND2448" s="63"/>
      <c r="MNE2448" s="63"/>
      <c r="MNF2448" s="63"/>
      <c r="MNG2448" s="63"/>
      <c r="MNH2448" s="63"/>
      <c r="MNI2448" s="63"/>
      <c r="MNJ2448" s="63"/>
      <c r="MNK2448" s="63"/>
      <c r="MNL2448" s="63"/>
      <c r="MNM2448" s="63"/>
      <c r="MNN2448" s="63"/>
      <c r="MNO2448" s="63"/>
      <c r="MNP2448" s="63"/>
      <c r="MNQ2448" s="63"/>
      <c r="MNR2448" s="63"/>
      <c r="MNS2448" s="63"/>
      <c r="MNT2448" s="63"/>
      <c r="MNU2448" s="63"/>
      <c r="MNV2448" s="63"/>
      <c r="MNW2448" s="63"/>
      <c r="MNX2448" s="63"/>
      <c r="MNY2448" s="63"/>
      <c r="MNZ2448" s="63"/>
      <c r="MOA2448" s="63"/>
      <c r="MOB2448" s="63"/>
      <c r="MOC2448" s="63"/>
      <c r="MOD2448" s="63"/>
      <c r="MOE2448" s="63"/>
      <c r="MOF2448" s="63"/>
      <c r="MOG2448" s="63"/>
      <c r="MOH2448" s="63"/>
      <c r="MOI2448" s="63"/>
      <c r="MOJ2448" s="63"/>
      <c r="MOK2448" s="63"/>
      <c r="MOL2448" s="63"/>
      <c r="MOM2448" s="63"/>
      <c r="MON2448" s="63"/>
      <c r="MOO2448" s="63"/>
      <c r="MOP2448" s="63"/>
      <c r="MOQ2448" s="63"/>
      <c r="MOR2448" s="63"/>
      <c r="MOS2448" s="63"/>
      <c r="MOT2448" s="63"/>
      <c r="MOU2448" s="63"/>
      <c r="MOV2448" s="63"/>
      <c r="MOW2448" s="63"/>
      <c r="MOX2448" s="63"/>
      <c r="MOY2448" s="63"/>
      <c r="MOZ2448" s="63"/>
      <c r="MPA2448" s="63"/>
      <c r="MPB2448" s="63"/>
      <c r="MPC2448" s="63"/>
      <c r="MPD2448" s="63"/>
      <c r="MPE2448" s="63"/>
      <c r="MPF2448" s="63"/>
      <c r="MPG2448" s="63"/>
      <c r="MPH2448" s="63"/>
      <c r="MPI2448" s="63"/>
      <c r="MPJ2448" s="63"/>
      <c r="MPK2448" s="63"/>
      <c r="MPL2448" s="63"/>
      <c r="MPM2448" s="63"/>
      <c r="MPN2448" s="63"/>
      <c r="MPO2448" s="63"/>
      <c r="MPP2448" s="63"/>
      <c r="MPQ2448" s="63"/>
      <c r="MPR2448" s="63"/>
      <c r="MPS2448" s="63"/>
      <c r="MPT2448" s="63"/>
      <c r="MPU2448" s="63"/>
      <c r="MPV2448" s="63"/>
      <c r="MPW2448" s="63"/>
      <c r="MPX2448" s="63"/>
      <c r="MPY2448" s="63"/>
      <c r="MPZ2448" s="63"/>
      <c r="MQA2448" s="63"/>
      <c r="MQB2448" s="63"/>
      <c r="MQC2448" s="63"/>
      <c r="MQD2448" s="63"/>
      <c r="MQE2448" s="63"/>
      <c r="MQF2448" s="63"/>
      <c r="MQG2448" s="63"/>
      <c r="MQH2448" s="63"/>
      <c r="MQI2448" s="63"/>
      <c r="MQJ2448" s="63"/>
      <c r="MQK2448" s="63"/>
      <c r="MQL2448" s="63"/>
      <c r="MQM2448" s="63"/>
      <c r="MQN2448" s="63"/>
      <c r="MQO2448" s="63"/>
      <c r="MQP2448" s="63"/>
      <c r="MQQ2448" s="63"/>
      <c r="MQR2448" s="63"/>
      <c r="MQS2448" s="63"/>
      <c r="MQT2448" s="63"/>
      <c r="MQU2448" s="63"/>
      <c r="MQV2448" s="63"/>
      <c r="MQW2448" s="63"/>
      <c r="MQX2448" s="63"/>
      <c r="MQY2448" s="63"/>
      <c r="MQZ2448" s="63"/>
      <c r="MRA2448" s="63"/>
      <c r="MRB2448" s="63"/>
      <c r="MRC2448" s="63"/>
      <c r="MRD2448" s="63"/>
      <c r="MRE2448" s="63"/>
      <c r="MRF2448" s="63"/>
      <c r="MRG2448" s="63"/>
      <c r="MRH2448" s="63"/>
      <c r="MRI2448" s="63"/>
      <c r="MRJ2448" s="63"/>
      <c r="MRK2448" s="63"/>
      <c r="MRL2448" s="63"/>
      <c r="MRM2448" s="63"/>
      <c r="MRN2448" s="63"/>
      <c r="MRO2448" s="63"/>
      <c r="MRP2448" s="63"/>
      <c r="MRQ2448" s="63"/>
      <c r="MRR2448" s="63"/>
      <c r="MRS2448" s="63"/>
      <c r="MRT2448" s="63"/>
      <c r="MRU2448" s="63"/>
      <c r="MRV2448" s="63"/>
      <c r="MRW2448" s="63"/>
      <c r="MRX2448" s="63"/>
      <c r="MRY2448" s="63"/>
      <c r="MRZ2448" s="63"/>
      <c r="MSA2448" s="63"/>
      <c r="MSB2448" s="63"/>
      <c r="MSC2448" s="63"/>
      <c r="MSD2448" s="63"/>
      <c r="MSE2448" s="63"/>
      <c r="MSF2448" s="63"/>
      <c r="MSG2448" s="63"/>
      <c r="MSH2448" s="63"/>
      <c r="MSI2448" s="63"/>
      <c r="MSJ2448" s="63"/>
      <c r="MSK2448" s="63"/>
      <c r="MSL2448" s="63"/>
      <c r="MSM2448" s="63"/>
      <c r="MSN2448" s="63"/>
      <c r="MSO2448" s="63"/>
      <c r="MSP2448" s="63"/>
      <c r="MSQ2448" s="63"/>
      <c r="MSR2448" s="63"/>
      <c r="MSS2448" s="63"/>
      <c r="MST2448" s="63"/>
      <c r="MSU2448" s="63"/>
      <c r="MSV2448" s="63"/>
      <c r="MSW2448" s="63"/>
      <c r="MSX2448" s="63"/>
      <c r="MSY2448" s="63"/>
      <c r="MSZ2448" s="63"/>
      <c r="MTA2448" s="63"/>
      <c r="MTB2448" s="63"/>
      <c r="MTC2448" s="63"/>
      <c r="MTD2448" s="63"/>
      <c r="MTE2448" s="63"/>
      <c r="MTF2448" s="63"/>
      <c r="MTG2448" s="63"/>
      <c r="MTH2448" s="63"/>
      <c r="MTI2448" s="63"/>
      <c r="MTJ2448" s="63"/>
      <c r="MTK2448" s="63"/>
      <c r="MTL2448" s="63"/>
      <c r="MTM2448" s="63"/>
      <c r="MTN2448" s="63"/>
      <c r="MTO2448" s="63"/>
      <c r="MTP2448" s="63"/>
      <c r="MTQ2448" s="63"/>
      <c r="MTR2448" s="63"/>
      <c r="MTS2448" s="63"/>
      <c r="MTT2448" s="63"/>
      <c r="MTU2448" s="63"/>
      <c r="MTV2448" s="63"/>
      <c r="MTW2448" s="63"/>
      <c r="MTX2448" s="63"/>
      <c r="MTY2448" s="63"/>
      <c r="MTZ2448" s="63"/>
      <c r="MUA2448" s="63"/>
      <c r="MUB2448" s="63"/>
      <c r="MUC2448" s="63"/>
      <c r="MUD2448" s="63"/>
      <c r="MUE2448" s="63"/>
      <c r="MUF2448" s="63"/>
      <c r="MUG2448" s="63"/>
      <c r="MUH2448" s="63"/>
      <c r="MUI2448" s="63"/>
      <c r="MUJ2448" s="63"/>
      <c r="MUK2448" s="63"/>
      <c r="MUL2448" s="63"/>
      <c r="MUM2448" s="63"/>
      <c r="MUN2448" s="63"/>
      <c r="MUO2448" s="63"/>
      <c r="MUP2448" s="63"/>
      <c r="MUQ2448" s="63"/>
      <c r="MUR2448" s="63"/>
      <c r="MUS2448" s="63"/>
      <c r="MUT2448" s="63"/>
      <c r="MUU2448" s="63"/>
      <c r="MUV2448" s="63"/>
      <c r="MUW2448" s="63"/>
      <c r="MUX2448" s="63"/>
      <c r="MUY2448" s="63"/>
      <c r="MUZ2448" s="63"/>
      <c r="MVA2448" s="63"/>
      <c r="MVB2448" s="63"/>
      <c r="MVC2448" s="63"/>
      <c r="MVD2448" s="63"/>
      <c r="MVE2448" s="63"/>
      <c r="MVF2448" s="63"/>
      <c r="MVG2448" s="63"/>
      <c r="MVH2448" s="63"/>
      <c r="MVI2448" s="63"/>
      <c r="MVJ2448" s="63"/>
      <c r="MVK2448" s="63"/>
      <c r="MVL2448" s="63"/>
      <c r="MVM2448" s="63"/>
      <c r="MVN2448" s="63"/>
      <c r="MVO2448" s="63"/>
      <c r="MVP2448" s="63"/>
      <c r="MVQ2448" s="63"/>
      <c r="MVR2448" s="63"/>
      <c r="MVS2448" s="63"/>
      <c r="MVT2448" s="63"/>
      <c r="MVU2448" s="63"/>
      <c r="MVV2448" s="63"/>
      <c r="MVW2448" s="63"/>
      <c r="MVX2448" s="63"/>
      <c r="MVY2448" s="63"/>
      <c r="MVZ2448" s="63"/>
      <c r="MWA2448" s="63"/>
      <c r="MWB2448" s="63"/>
      <c r="MWC2448" s="63"/>
      <c r="MWD2448" s="63"/>
      <c r="MWE2448" s="63"/>
      <c r="MWF2448" s="63"/>
      <c r="MWG2448" s="63"/>
      <c r="MWH2448" s="63"/>
      <c r="MWI2448" s="63"/>
      <c r="MWJ2448" s="63"/>
      <c r="MWK2448" s="63"/>
      <c r="MWL2448" s="63"/>
      <c r="MWM2448" s="63"/>
      <c r="MWN2448" s="63"/>
      <c r="MWO2448" s="63"/>
      <c r="MWP2448" s="63"/>
      <c r="MWQ2448" s="63"/>
      <c r="MWR2448" s="63"/>
      <c r="MWS2448" s="63"/>
      <c r="MWT2448" s="63"/>
      <c r="MWU2448" s="63"/>
      <c r="MWV2448" s="63"/>
      <c r="MWW2448" s="63"/>
      <c r="MWX2448" s="63"/>
      <c r="MWY2448" s="63"/>
      <c r="MWZ2448" s="63"/>
      <c r="MXA2448" s="63"/>
      <c r="MXB2448" s="63"/>
      <c r="MXC2448" s="63"/>
      <c r="MXD2448" s="63"/>
      <c r="MXE2448" s="63"/>
      <c r="MXF2448" s="63"/>
      <c r="MXG2448" s="63"/>
      <c r="MXH2448" s="63"/>
      <c r="MXI2448" s="63"/>
      <c r="MXJ2448" s="63"/>
      <c r="MXK2448" s="63"/>
      <c r="MXL2448" s="63"/>
      <c r="MXM2448" s="63"/>
      <c r="MXN2448" s="63"/>
      <c r="MXO2448" s="63"/>
      <c r="MXP2448" s="63"/>
      <c r="MXQ2448" s="63"/>
      <c r="MXR2448" s="63"/>
      <c r="MXS2448" s="63"/>
      <c r="MXT2448" s="63"/>
      <c r="MXU2448" s="63"/>
      <c r="MXV2448" s="63"/>
      <c r="MXW2448" s="63"/>
      <c r="MXX2448" s="63"/>
      <c r="MXY2448" s="63"/>
      <c r="MXZ2448" s="63"/>
      <c r="MYA2448" s="63"/>
      <c r="MYB2448" s="63"/>
      <c r="MYC2448" s="63"/>
      <c r="MYD2448" s="63"/>
      <c r="MYE2448" s="63"/>
      <c r="MYF2448" s="63"/>
      <c r="MYG2448" s="63"/>
      <c r="MYH2448" s="63"/>
      <c r="MYI2448" s="63"/>
      <c r="MYJ2448" s="63"/>
      <c r="MYK2448" s="63"/>
      <c r="MYL2448" s="63"/>
      <c r="MYM2448" s="63"/>
      <c r="MYN2448" s="63"/>
      <c r="MYO2448" s="63"/>
      <c r="MYP2448" s="63"/>
      <c r="MYQ2448" s="63"/>
      <c r="MYR2448" s="63"/>
      <c r="MYS2448" s="63"/>
      <c r="MYT2448" s="63"/>
      <c r="MYU2448" s="63"/>
      <c r="MYV2448" s="63"/>
      <c r="MYW2448" s="63"/>
      <c r="MYX2448" s="63"/>
      <c r="MYY2448" s="63"/>
      <c r="MYZ2448" s="63"/>
      <c r="MZA2448" s="63"/>
      <c r="MZB2448" s="63"/>
      <c r="MZC2448" s="63"/>
      <c r="MZD2448" s="63"/>
      <c r="MZE2448" s="63"/>
      <c r="MZF2448" s="63"/>
      <c r="MZG2448" s="63"/>
      <c r="MZH2448" s="63"/>
      <c r="MZI2448" s="63"/>
      <c r="MZJ2448" s="63"/>
      <c r="MZK2448" s="63"/>
      <c r="MZL2448" s="63"/>
      <c r="MZM2448" s="63"/>
      <c r="MZN2448" s="63"/>
      <c r="MZO2448" s="63"/>
      <c r="MZP2448" s="63"/>
      <c r="MZQ2448" s="63"/>
      <c r="MZR2448" s="63"/>
      <c r="MZS2448" s="63"/>
      <c r="MZT2448" s="63"/>
      <c r="MZU2448" s="63"/>
      <c r="MZV2448" s="63"/>
      <c r="MZW2448" s="63"/>
      <c r="MZX2448" s="63"/>
      <c r="MZY2448" s="63"/>
      <c r="MZZ2448" s="63"/>
      <c r="NAA2448" s="63"/>
      <c r="NAB2448" s="63"/>
      <c r="NAC2448" s="63"/>
      <c r="NAD2448" s="63"/>
      <c r="NAE2448" s="63"/>
      <c r="NAF2448" s="63"/>
      <c r="NAG2448" s="63"/>
      <c r="NAH2448" s="63"/>
      <c r="NAI2448" s="63"/>
      <c r="NAJ2448" s="63"/>
      <c r="NAK2448" s="63"/>
      <c r="NAL2448" s="63"/>
      <c r="NAM2448" s="63"/>
      <c r="NAN2448" s="63"/>
      <c r="NAO2448" s="63"/>
      <c r="NAP2448" s="63"/>
      <c r="NAQ2448" s="63"/>
      <c r="NAR2448" s="63"/>
      <c r="NAS2448" s="63"/>
      <c r="NAT2448" s="63"/>
      <c r="NAU2448" s="63"/>
      <c r="NAV2448" s="63"/>
      <c r="NAW2448" s="63"/>
      <c r="NAX2448" s="63"/>
      <c r="NAY2448" s="63"/>
      <c r="NAZ2448" s="63"/>
      <c r="NBA2448" s="63"/>
      <c r="NBB2448" s="63"/>
      <c r="NBC2448" s="63"/>
      <c r="NBD2448" s="63"/>
      <c r="NBE2448" s="63"/>
      <c r="NBF2448" s="63"/>
      <c r="NBG2448" s="63"/>
      <c r="NBH2448" s="63"/>
      <c r="NBI2448" s="63"/>
      <c r="NBJ2448" s="63"/>
      <c r="NBK2448" s="63"/>
      <c r="NBL2448" s="63"/>
      <c r="NBM2448" s="63"/>
      <c r="NBN2448" s="63"/>
      <c r="NBO2448" s="63"/>
      <c r="NBP2448" s="63"/>
      <c r="NBQ2448" s="63"/>
      <c r="NBR2448" s="63"/>
      <c r="NBS2448" s="63"/>
      <c r="NBT2448" s="63"/>
      <c r="NBU2448" s="63"/>
      <c r="NBV2448" s="63"/>
      <c r="NBW2448" s="63"/>
      <c r="NBX2448" s="63"/>
      <c r="NBY2448" s="63"/>
      <c r="NBZ2448" s="63"/>
      <c r="NCA2448" s="63"/>
      <c r="NCB2448" s="63"/>
      <c r="NCC2448" s="63"/>
      <c r="NCD2448" s="63"/>
      <c r="NCE2448" s="63"/>
      <c r="NCF2448" s="63"/>
      <c r="NCG2448" s="63"/>
      <c r="NCH2448" s="63"/>
      <c r="NCI2448" s="63"/>
      <c r="NCJ2448" s="63"/>
      <c r="NCK2448" s="63"/>
      <c r="NCL2448" s="63"/>
      <c r="NCM2448" s="63"/>
      <c r="NCN2448" s="63"/>
      <c r="NCO2448" s="63"/>
      <c r="NCP2448" s="63"/>
      <c r="NCQ2448" s="63"/>
      <c r="NCR2448" s="63"/>
      <c r="NCS2448" s="63"/>
      <c r="NCT2448" s="63"/>
      <c r="NCU2448" s="63"/>
      <c r="NCV2448" s="63"/>
      <c r="NCW2448" s="63"/>
      <c r="NCX2448" s="63"/>
      <c r="NCY2448" s="63"/>
      <c r="NCZ2448" s="63"/>
      <c r="NDA2448" s="63"/>
      <c r="NDB2448" s="63"/>
      <c r="NDC2448" s="63"/>
      <c r="NDD2448" s="63"/>
      <c r="NDE2448" s="63"/>
      <c r="NDF2448" s="63"/>
      <c r="NDG2448" s="63"/>
      <c r="NDH2448" s="63"/>
      <c r="NDI2448" s="63"/>
      <c r="NDJ2448" s="63"/>
      <c r="NDK2448" s="63"/>
      <c r="NDL2448" s="63"/>
      <c r="NDM2448" s="63"/>
      <c r="NDN2448" s="63"/>
      <c r="NDO2448" s="63"/>
      <c r="NDP2448" s="63"/>
      <c r="NDQ2448" s="63"/>
      <c r="NDR2448" s="63"/>
      <c r="NDS2448" s="63"/>
      <c r="NDT2448" s="63"/>
      <c r="NDU2448" s="63"/>
      <c r="NDV2448" s="63"/>
      <c r="NDW2448" s="63"/>
      <c r="NDX2448" s="63"/>
      <c r="NDY2448" s="63"/>
      <c r="NDZ2448" s="63"/>
      <c r="NEA2448" s="63"/>
      <c r="NEB2448" s="63"/>
      <c r="NEC2448" s="63"/>
      <c r="NED2448" s="63"/>
      <c r="NEE2448" s="63"/>
      <c r="NEF2448" s="63"/>
      <c r="NEG2448" s="63"/>
      <c r="NEH2448" s="63"/>
      <c r="NEI2448" s="63"/>
      <c r="NEJ2448" s="63"/>
      <c r="NEK2448" s="63"/>
      <c r="NEL2448" s="63"/>
      <c r="NEM2448" s="63"/>
      <c r="NEN2448" s="63"/>
      <c r="NEO2448" s="63"/>
      <c r="NEP2448" s="63"/>
      <c r="NEQ2448" s="63"/>
      <c r="NER2448" s="63"/>
      <c r="NES2448" s="63"/>
      <c r="NET2448" s="63"/>
      <c r="NEU2448" s="63"/>
      <c r="NEV2448" s="63"/>
      <c r="NEW2448" s="63"/>
      <c r="NEX2448" s="63"/>
      <c r="NEY2448" s="63"/>
      <c r="NEZ2448" s="63"/>
      <c r="NFA2448" s="63"/>
      <c r="NFB2448" s="63"/>
      <c r="NFC2448" s="63"/>
      <c r="NFD2448" s="63"/>
      <c r="NFE2448" s="63"/>
      <c r="NFF2448" s="63"/>
      <c r="NFG2448" s="63"/>
      <c r="NFH2448" s="63"/>
      <c r="NFI2448" s="63"/>
      <c r="NFJ2448" s="63"/>
      <c r="NFK2448" s="63"/>
      <c r="NFL2448" s="63"/>
      <c r="NFM2448" s="63"/>
      <c r="NFN2448" s="63"/>
      <c r="NFO2448" s="63"/>
      <c r="NFP2448" s="63"/>
      <c r="NFQ2448" s="63"/>
      <c r="NFR2448" s="63"/>
      <c r="NFS2448" s="63"/>
      <c r="NFT2448" s="63"/>
      <c r="NFU2448" s="63"/>
      <c r="NFV2448" s="63"/>
      <c r="NFW2448" s="63"/>
      <c r="NFX2448" s="63"/>
      <c r="NFY2448" s="63"/>
      <c r="NFZ2448" s="63"/>
      <c r="NGA2448" s="63"/>
      <c r="NGB2448" s="63"/>
      <c r="NGC2448" s="63"/>
      <c r="NGD2448" s="63"/>
      <c r="NGE2448" s="63"/>
      <c r="NGF2448" s="63"/>
      <c r="NGG2448" s="63"/>
      <c r="NGH2448" s="63"/>
      <c r="NGI2448" s="63"/>
      <c r="NGJ2448" s="63"/>
      <c r="NGK2448" s="63"/>
      <c r="NGL2448" s="63"/>
      <c r="NGM2448" s="63"/>
      <c r="NGN2448" s="63"/>
      <c r="NGO2448" s="63"/>
      <c r="NGP2448" s="63"/>
      <c r="NGQ2448" s="63"/>
      <c r="NGR2448" s="63"/>
      <c r="NGS2448" s="63"/>
      <c r="NGT2448" s="63"/>
      <c r="NGU2448" s="63"/>
      <c r="NGV2448" s="63"/>
      <c r="NGW2448" s="63"/>
      <c r="NGX2448" s="63"/>
      <c r="NGY2448" s="63"/>
      <c r="NGZ2448" s="63"/>
      <c r="NHA2448" s="63"/>
      <c r="NHB2448" s="63"/>
      <c r="NHC2448" s="63"/>
      <c r="NHD2448" s="63"/>
      <c r="NHE2448" s="63"/>
      <c r="NHF2448" s="63"/>
      <c r="NHG2448" s="63"/>
      <c r="NHH2448" s="63"/>
      <c r="NHI2448" s="63"/>
      <c r="NHJ2448" s="63"/>
      <c r="NHK2448" s="63"/>
      <c r="NHL2448" s="63"/>
      <c r="NHM2448" s="63"/>
      <c r="NHN2448" s="63"/>
      <c r="NHO2448" s="63"/>
      <c r="NHP2448" s="63"/>
      <c r="NHQ2448" s="63"/>
      <c r="NHR2448" s="63"/>
      <c r="NHS2448" s="63"/>
      <c r="NHT2448" s="63"/>
      <c r="NHU2448" s="63"/>
      <c r="NHV2448" s="63"/>
      <c r="NHW2448" s="63"/>
      <c r="NHX2448" s="63"/>
      <c r="NHY2448" s="63"/>
      <c r="NHZ2448" s="63"/>
      <c r="NIA2448" s="63"/>
      <c r="NIB2448" s="63"/>
      <c r="NIC2448" s="63"/>
      <c r="NID2448" s="63"/>
      <c r="NIE2448" s="63"/>
      <c r="NIF2448" s="63"/>
      <c r="NIG2448" s="63"/>
      <c r="NIH2448" s="63"/>
      <c r="NII2448" s="63"/>
      <c r="NIJ2448" s="63"/>
      <c r="NIK2448" s="63"/>
      <c r="NIL2448" s="63"/>
      <c r="NIM2448" s="63"/>
      <c r="NIN2448" s="63"/>
      <c r="NIO2448" s="63"/>
      <c r="NIP2448" s="63"/>
      <c r="NIQ2448" s="63"/>
      <c r="NIR2448" s="63"/>
      <c r="NIS2448" s="63"/>
      <c r="NIT2448" s="63"/>
      <c r="NIU2448" s="63"/>
      <c r="NIV2448" s="63"/>
      <c r="NIW2448" s="63"/>
      <c r="NIX2448" s="63"/>
      <c r="NIY2448" s="63"/>
      <c r="NIZ2448" s="63"/>
      <c r="NJA2448" s="63"/>
      <c r="NJB2448" s="63"/>
      <c r="NJC2448" s="63"/>
      <c r="NJD2448" s="63"/>
      <c r="NJE2448" s="63"/>
      <c r="NJF2448" s="63"/>
      <c r="NJG2448" s="63"/>
      <c r="NJH2448" s="63"/>
      <c r="NJI2448" s="63"/>
      <c r="NJJ2448" s="63"/>
      <c r="NJK2448" s="63"/>
      <c r="NJL2448" s="63"/>
      <c r="NJM2448" s="63"/>
      <c r="NJN2448" s="63"/>
      <c r="NJO2448" s="63"/>
      <c r="NJP2448" s="63"/>
      <c r="NJQ2448" s="63"/>
      <c r="NJR2448" s="63"/>
      <c r="NJS2448" s="63"/>
      <c r="NJT2448" s="63"/>
      <c r="NJU2448" s="63"/>
      <c r="NJV2448" s="63"/>
      <c r="NJW2448" s="63"/>
      <c r="NJX2448" s="63"/>
      <c r="NJY2448" s="63"/>
      <c r="NJZ2448" s="63"/>
      <c r="NKA2448" s="63"/>
      <c r="NKB2448" s="63"/>
      <c r="NKC2448" s="63"/>
      <c r="NKD2448" s="63"/>
      <c r="NKE2448" s="63"/>
      <c r="NKF2448" s="63"/>
      <c r="NKG2448" s="63"/>
      <c r="NKH2448" s="63"/>
      <c r="NKI2448" s="63"/>
      <c r="NKJ2448" s="63"/>
      <c r="NKK2448" s="63"/>
      <c r="NKL2448" s="63"/>
      <c r="NKM2448" s="63"/>
      <c r="NKN2448" s="63"/>
      <c r="NKO2448" s="63"/>
      <c r="NKP2448" s="63"/>
      <c r="NKQ2448" s="63"/>
      <c r="NKR2448" s="63"/>
      <c r="NKS2448" s="63"/>
      <c r="NKT2448" s="63"/>
      <c r="NKU2448" s="63"/>
      <c r="NKV2448" s="63"/>
      <c r="NKW2448" s="63"/>
      <c r="NKX2448" s="63"/>
      <c r="NKY2448" s="63"/>
      <c r="NKZ2448" s="63"/>
      <c r="NLA2448" s="63"/>
      <c r="NLB2448" s="63"/>
      <c r="NLC2448" s="63"/>
      <c r="NLD2448" s="63"/>
      <c r="NLE2448" s="63"/>
      <c r="NLF2448" s="63"/>
      <c r="NLG2448" s="63"/>
      <c r="NLH2448" s="63"/>
      <c r="NLI2448" s="63"/>
      <c r="NLJ2448" s="63"/>
      <c r="NLK2448" s="63"/>
      <c r="NLL2448" s="63"/>
      <c r="NLM2448" s="63"/>
      <c r="NLN2448" s="63"/>
      <c r="NLO2448" s="63"/>
      <c r="NLP2448" s="63"/>
      <c r="NLQ2448" s="63"/>
      <c r="NLR2448" s="63"/>
      <c r="NLS2448" s="63"/>
      <c r="NLT2448" s="63"/>
      <c r="NLU2448" s="63"/>
      <c r="NLV2448" s="63"/>
      <c r="NLW2448" s="63"/>
      <c r="NLX2448" s="63"/>
      <c r="NLY2448" s="63"/>
      <c r="NLZ2448" s="63"/>
      <c r="NMA2448" s="63"/>
      <c r="NMB2448" s="63"/>
      <c r="NMC2448" s="63"/>
      <c r="NMD2448" s="63"/>
      <c r="NME2448" s="63"/>
      <c r="NMF2448" s="63"/>
      <c r="NMG2448" s="63"/>
      <c r="NMH2448" s="63"/>
      <c r="NMI2448" s="63"/>
      <c r="NMJ2448" s="63"/>
      <c r="NMK2448" s="63"/>
      <c r="NML2448" s="63"/>
      <c r="NMM2448" s="63"/>
      <c r="NMN2448" s="63"/>
      <c r="NMO2448" s="63"/>
      <c r="NMP2448" s="63"/>
      <c r="NMQ2448" s="63"/>
      <c r="NMR2448" s="63"/>
      <c r="NMS2448" s="63"/>
      <c r="NMT2448" s="63"/>
      <c r="NMU2448" s="63"/>
      <c r="NMV2448" s="63"/>
      <c r="NMW2448" s="63"/>
      <c r="NMX2448" s="63"/>
      <c r="NMY2448" s="63"/>
      <c r="NMZ2448" s="63"/>
      <c r="NNA2448" s="63"/>
      <c r="NNB2448" s="63"/>
      <c r="NNC2448" s="63"/>
      <c r="NND2448" s="63"/>
      <c r="NNE2448" s="63"/>
      <c r="NNF2448" s="63"/>
      <c r="NNG2448" s="63"/>
      <c r="NNH2448" s="63"/>
      <c r="NNI2448" s="63"/>
      <c r="NNJ2448" s="63"/>
      <c r="NNK2448" s="63"/>
      <c r="NNL2448" s="63"/>
      <c r="NNM2448" s="63"/>
      <c r="NNN2448" s="63"/>
      <c r="NNO2448" s="63"/>
      <c r="NNP2448" s="63"/>
      <c r="NNQ2448" s="63"/>
      <c r="NNR2448" s="63"/>
      <c r="NNS2448" s="63"/>
      <c r="NNT2448" s="63"/>
      <c r="NNU2448" s="63"/>
      <c r="NNV2448" s="63"/>
      <c r="NNW2448" s="63"/>
      <c r="NNX2448" s="63"/>
      <c r="NNY2448" s="63"/>
      <c r="NNZ2448" s="63"/>
      <c r="NOA2448" s="63"/>
      <c r="NOB2448" s="63"/>
      <c r="NOC2448" s="63"/>
      <c r="NOD2448" s="63"/>
      <c r="NOE2448" s="63"/>
      <c r="NOF2448" s="63"/>
      <c r="NOG2448" s="63"/>
      <c r="NOH2448" s="63"/>
      <c r="NOI2448" s="63"/>
      <c r="NOJ2448" s="63"/>
      <c r="NOK2448" s="63"/>
      <c r="NOL2448" s="63"/>
      <c r="NOM2448" s="63"/>
      <c r="NON2448" s="63"/>
      <c r="NOO2448" s="63"/>
      <c r="NOP2448" s="63"/>
      <c r="NOQ2448" s="63"/>
      <c r="NOR2448" s="63"/>
      <c r="NOS2448" s="63"/>
      <c r="NOT2448" s="63"/>
      <c r="NOU2448" s="63"/>
      <c r="NOV2448" s="63"/>
      <c r="NOW2448" s="63"/>
      <c r="NOX2448" s="63"/>
      <c r="NOY2448" s="63"/>
      <c r="NOZ2448" s="63"/>
      <c r="NPA2448" s="63"/>
      <c r="NPB2448" s="63"/>
      <c r="NPC2448" s="63"/>
      <c r="NPD2448" s="63"/>
      <c r="NPE2448" s="63"/>
      <c r="NPF2448" s="63"/>
      <c r="NPG2448" s="63"/>
      <c r="NPH2448" s="63"/>
      <c r="NPI2448" s="63"/>
      <c r="NPJ2448" s="63"/>
      <c r="NPK2448" s="63"/>
      <c r="NPL2448" s="63"/>
      <c r="NPM2448" s="63"/>
      <c r="NPN2448" s="63"/>
      <c r="NPO2448" s="63"/>
      <c r="NPP2448" s="63"/>
      <c r="NPQ2448" s="63"/>
      <c r="NPR2448" s="63"/>
      <c r="NPS2448" s="63"/>
      <c r="NPT2448" s="63"/>
      <c r="NPU2448" s="63"/>
      <c r="NPV2448" s="63"/>
      <c r="NPW2448" s="63"/>
      <c r="NPX2448" s="63"/>
      <c r="NPY2448" s="63"/>
      <c r="NPZ2448" s="63"/>
      <c r="NQA2448" s="63"/>
      <c r="NQB2448" s="63"/>
      <c r="NQC2448" s="63"/>
      <c r="NQD2448" s="63"/>
      <c r="NQE2448" s="63"/>
      <c r="NQF2448" s="63"/>
      <c r="NQG2448" s="63"/>
      <c r="NQH2448" s="63"/>
      <c r="NQI2448" s="63"/>
      <c r="NQJ2448" s="63"/>
      <c r="NQK2448" s="63"/>
      <c r="NQL2448" s="63"/>
      <c r="NQM2448" s="63"/>
      <c r="NQN2448" s="63"/>
      <c r="NQO2448" s="63"/>
      <c r="NQP2448" s="63"/>
      <c r="NQQ2448" s="63"/>
      <c r="NQR2448" s="63"/>
      <c r="NQS2448" s="63"/>
      <c r="NQT2448" s="63"/>
      <c r="NQU2448" s="63"/>
      <c r="NQV2448" s="63"/>
      <c r="NQW2448" s="63"/>
      <c r="NQX2448" s="63"/>
      <c r="NQY2448" s="63"/>
      <c r="NQZ2448" s="63"/>
      <c r="NRA2448" s="63"/>
      <c r="NRB2448" s="63"/>
      <c r="NRC2448" s="63"/>
      <c r="NRD2448" s="63"/>
      <c r="NRE2448" s="63"/>
      <c r="NRF2448" s="63"/>
      <c r="NRG2448" s="63"/>
      <c r="NRH2448" s="63"/>
      <c r="NRI2448" s="63"/>
      <c r="NRJ2448" s="63"/>
      <c r="NRK2448" s="63"/>
      <c r="NRL2448" s="63"/>
      <c r="NRM2448" s="63"/>
      <c r="NRN2448" s="63"/>
      <c r="NRO2448" s="63"/>
      <c r="NRP2448" s="63"/>
      <c r="NRQ2448" s="63"/>
      <c r="NRR2448" s="63"/>
      <c r="NRS2448" s="63"/>
      <c r="NRT2448" s="63"/>
      <c r="NRU2448" s="63"/>
      <c r="NRV2448" s="63"/>
      <c r="NRW2448" s="63"/>
      <c r="NRX2448" s="63"/>
      <c r="NRY2448" s="63"/>
      <c r="NRZ2448" s="63"/>
      <c r="NSA2448" s="63"/>
      <c r="NSB2448" s="63"/>
      <c r="NSC2448" s="63"/>
      <c r="NSD2448" s="63"/>
      <c r="NSE2448" s="63"/>
      <c r="NSF2448" s="63"/>
      <c r="NSG2448" s="63"/>
      <c r="NSH2448" s="63"/>
      <c r="NSI2448" s="63"/>
      <c r="NSJ2448" s="63"/>
      <c r="NSK2448" s="63"/>
      <c r="NSL2448" s="63"/>
      <c r="NSM2448" s="63"/>
      <c r="NSN2448" s="63"/>
      <c r="NSO2448" s="63"/>
      <c r="NSP2448" s="63"/>
      <c r="NSQ2448" s="63"/>
      <c r="NSR2448" s="63"/>
      <c r="NSS2448" s="63"/>
      <c r="NST2448" s="63"/>
      <c r="NSU2448" s="63"/>
      <c r="NSV2448" s="63"/>
      <c r="NSW2448" s="63"/>
      <c r="NSX2448" s="63"/>
      <c r="NSY2448" s="63"/>
      <c r="NSZ2448" s="63"/>
      <c r="NTA2448" s="63"/>
      <c r="NTB2448" s="63"/>
      <c r="NTC2448" s="63"/>
      <c r="NTD2448" s="63"/>
      <c r="NTE2448" s="63"/>
      <c r="NTF2448" s="63"/>
      <c r="NTG2448" s="63"/>
      <c r="NTH2448" s="63"/>
      <c r="NTI2448" s="63"/>
      <c r="NTJ2448" s="63"/>
      <c r="NTK2448" s="63"/>
      <c r="NTL2448" s="63"/>
      <c r="NTM2448" s="63"/>
      <c r="NTN2448" s="63"/>
      <c r="NTO2448" s="63"/>
      <c r="NTP2448" s="63"/>
      <c r="NTQ2448" s="63"/>
      <c r="NTR2448" s="63"/>
      <c r="NTS2448" s="63"/>
      <c r="NTT2448" s="63"/>
      <c r="NTU2448" s="63"/>
      <c r="NTV2448" s="63"/>
      <c r="NTW2448" s="63"/>
      <c r="NTX2448" s="63"/>
      <c r="NTY2448" s="63"/>
      <c r="NTZ2448" s="63"/>
      <c r="NUA2448" s="63"/>
      <c r="NUB2448" s="63"/>
      <c r="NUC2448" s="63"/>
      <c r="NUD2448" s="63"/>
      <c r="NUE2448" s="63"/>
      <c r="NUF2448" s="63"/>
      <c r="NUG2448" s="63"/>
      <c r="NUH2448" s="63"/>
      <c r="NUI2448" s="63"/>
      <c r="NUJ2448" s="63"/>
      <c r="NUK2448" s="63"/>
      <c r="NUL2448" s="63"/>
      <c r="NUM2448" s="63"/>
      <c r="NUN2448" s="63"/>
      <c r="NUO2448" s="63"/>
      <c r="NUP2448" s="63"/>
      <c r="NUQ2448" s="63"/>
      <c r="NUR2448" s="63"/>
      <c r="NUS2448" s="63"/>
      <c r="NUT2448" s="63"/>
      <c r="NUU2448" s="63"/>
      <c r="NUV2448" s="63"/>
      <c r="NUW2448" s="63"/>
      <c r="NUX2448" s="63"/>
      <c r="NUY2448" s="63"/>
      <c r="NUZ2448" s="63"/>
      <c r="NVA2448" s="63"/>
      <c r="NVB2448" s="63"/>
      <c r="NVC2448" s="63"/>
      <c r="NVD2448" s="63"/>
      <c r="NVE2448" s="63"/>
      <c r="NVF2448" s="63"/>
      <c r="NVG2448" s="63"/>
      <c r="NVH2448" s="63"/>
      <c r="NVI2448" s="63"/>
      <c r="NVJ2448" s="63"/>
      <c r="NVK2448" s="63"/>
      <c r="NVL2448" s="63"/>
      <c r="NVM2448" s="63"/>
      <c r="NVN2448" s="63"/>
      <c r="NVO2448" s="63"/>
      <c r="NVP2448" s="63"/>
      <c r="NVQ2448" s="63"/>
      <c r="NVR2448" s="63"/>
      <c r="NVS2448" s="63"/>
      <c r="NVT2448" s="63"/>
      <c r="NVU2448" s="63"/>
      <c r="NVV2448" s="63"/>
      <c r="NVW2448" s="63"/>
      <c r="NVX2448" s="63"/>
      <c r="NVY2448" s="63"/>
      <c r="NVZ2448" s="63"/>
      <c r="NWA2448" s="63"/>
      <c r="NWB2448" s="63"/>
      <c r="NWC2448" s="63"/>
      <c r="NWD2448" s="63"/>
      <c r="NWE2448" s="63"/>
      <c r="NWF2448" s="63"/>
      <c r="NWG2448" s="63"/>
      <c r="NWH2448" s="63"/>
      <c r="NWI2448" s="63"/>
      <c r="NWJ2448" s="63"/>
      <c r="NWK2448" s="63"/>
      <c r="NWL2448" s="63"/>
      <c r="NWM2448" s="63"/>
      <c r="NWN2448" s="63"/>
      <c r="NWO2448" s="63"/>
      <c r="NWP2448" s="63"/>
      <c r="NWQ2448" s="63"/>
      <c r="NWR2448" s="63"/>
      <c r="NWS2448" s="63"/>
      <c r="NWT2448" s="63"/>
      <c r="NWU2448" s="63"/>
      <c r="NWV2448" s="63"/>
      <c r="NWW2448" s="63"/>
      <c r="NWX2448" s="63"/>
      <c r="NWY2448" s="63"/>
      <c r="NWZ2448" s="63"/>
      <c r="NXA2448" s="63"/>
      <c r="NXB2448" s="63"/>
      <c r="NXC2448" s="63"/>
      <c r="NXD2448" s="63"/>
      <c r="NXE2448" s="63"/>
      <c r="NXF2448" s="63"/>
      <c r="NXG2448" s="63"/>
      <c r="NXH2448" s="63"/>
      <c r="NXI2448" s="63"/>
      <c r="NXJ2448" s="63"/>
      <c r="NXK2448" s="63"/>
      <c r="NXL2448" s="63"/>
      <c r="NXM2448" s="63"/>
      <c r="NXN2448" s="63"/>
      <c r="NXO2448" s="63"/>
      <c r="NXP2448" s="63"/>
      <c r="NXQ2448" s="63"/>
      <c r="NXR2448" s="63"/>
      <c r="NXS2448" s="63"/>
      <c r="NXT2448" s="63"/>
      <c r="NXU2448" s="63"/>
      <c r="NXV2448" s="63"/>
      <c r="NXW2448" s="63"/>
      <c r="NXX2448" s="63"/>
      <c r="NXY2448" s="63"/>
      <c r="NXZ2448" s="63"/>
      <c r="NYA2448" s="63"/>
      <c r="NYB2448" s="63"/>
      <c r="NYC2448" s="63"/>
      <c r="NYD2448" s="63"/>
      <c r="NYE2448" s="63"/>
      <c r="NYF2448" s="63"/>
      <c r="NYG2448" s="63"/>
      <c r="NYH2448" s="63"/>
      <c r="NYI2448" s="63"/>
      <c r="NYJ2448" s="63"/>
      <c r="NYK2448" s="63"/>
      <c r="NYL2448" s="63"/>
      <c r="NYM2448" s="63"/>
      <c r="NYN2448" s="63"/>
      <c r="NYO2448" s="63"/>
      <c r="NYP2448" s="63"/>
      <c r="NYQ2448" s="63"/>
      <c r="NYR2448" s="63"/>
      <c r="NYS2448" s="63"/>
      <c r="NYT2448" s="63"/>
      <c r="NYU2448" s="63"/>
      <c r="NYV2448" s="63"/>
      <c r="NYW2448" s="63"/>
      <c r="NYX2448" s="63"/>
      <c r="NYY2448" s="63"/>
      <c r="NYZ2448" s="63"/>
      <c r="NZA2448" s="63"/>
      <c r="NZB2448" s="63"/>
      <c r="NZC2448" s="63"/>
      <c r="NZD2448" s="63"/>
      <c r="NZE2448" s="63"/>
      <c r="NZF2448" s="63"/>
      <c r="NZG2448" s="63"/>
      <c r="NZH2448" s="63"/>
      <c r="NZI2448" s="63"/>
      <c r="NZJ2448" s="63"/>
      <c r="NZK2448" s="63"/>
      <c r="NZL2448" s="63"/>
      <c r="NZM2448" s="63"/>
      <c r="NZN2448" s="63"/>
      <c r="NZO2448" s="63"/>
      <c r="NZP2448" s="63"/>
      <c r="NZQ2448" s="63"/>
      <c r="NZR2448" s="63"/>
      <c r="NZS2448" s="63"/>
      <c r="NZT2448" s="63"/>
      <c r="NZU2448" s="63"/>
      <c r="NZV2448" s="63"/>
      <c r="NZW2448" s="63"/>
      <c r="NZX2448" s="63"/>
      <c r="NZY2448" s="63"/>
      <c r="NZZ2448" s="63"/>
      <c r="OAA2448" s="63"/>
      <c r="OAB2448" s="63"/>
      <c r="OAC2448" s="63"/>
      <c r="OAD2448" s="63"/>
      <c r="OAE2448" s="63"/>
      <c r="OAF2448" s="63"/>
      <c r="OAG2448" s="63"/>
      <c r="OAH2448" s="63"/>
      <c r="OAI2448" s="63"/>
      <c r="OAJ2448" s="63"/>
      <c r="OAK2448" s="63"/>
      <c r="OAL2448" s="63"/>
      <c r="OAM2448" s="63"/>
      <c r="OAN2448" s="63"/>
      <c r="OAO2448" s="63"/>
      <c r="OAP2448" s="63"/>
      <c r="OAQ2448" s="63"/>
      <c r="OAR2448" s="63"/>
      <c r="OAS2448" s="63"/>
      <c r="OAT2448" s="63"/>
      <c r="OAU2448" s="63"/>
      <c r="OAV2448" s="63"/>
      <c r="OAW2448" s="63"/>
      <c r="OAX2448" s="63"/>
      <c r="OAY2448" s="63"/>
      <c r="OAZ2448" s="63"/>
      <c r="OBA2448" s="63"/>
      <c r="OBB2448" s="63"/>
      <c r="OBC2448" s="63"/>
      <c r="OBD2448" s="63"/>
      <c r="OBE2448" s="63"/>
      <c r="OBF2448" s="63"/>
      <c r="OBG2448" s="63"/>
      <c r="OBH2448" s="63"/>
      <c r="OBI2448" s="63"/>
      <c r="OBJ2448" s="63"/>
      <c r="OBK2448" s="63"/>
      <c r="OBL2448" s="63"/>
      <c r="OBM2448" s="63"/>
      <c r="OBN2448" s="63"/>
      <c r="OBO2448" s="63"/>
      <c r="OBP2448" s="63"/>
      <c r="OBQ2448" s="63"/>
      <c r="OBR2448" s="63"/>
      <c r="OBS2448" s="63"/>
      <c r="OBT2448" s="63"/>
      <c r="OBU2448" s="63"/>
      <c r="OBV2448" s="63"/>
      <c r="OBW2448" s="63"/>
      <c r="OBX2448" s="63"/>
      <c r="OBY2448" s="63"/>
      <c r="OBZ2448" s="63"/>
      <c r="OCA2448" s="63"/>
      <c r="OCB2448" s="63"/>
      <c r="OCC2448" s="63"/>
      <c r="OCD2448" s="63"/>
      <c r="OCE2448" s="63"/>
      <c r="OCF2448" s="63"/>
      <c r="OCG2448" s="63"/>
      <c r="OCH2448" s="63"/>
      <c r="OCI2448" s="63"/>
      <c r="OCJ2448" s="63"/>
      <c r="OCK2448" s="63"/>
      <c r="OCL2448" s="63"/>
      <c r="OCM2448" s="63"/>
      <c r="OCN2448" s="63"/>
      <c r="OCO2448" s="63"/>
      <c r="OCP2448" s="63"/>
      <c r="OCQ2448" s="63"/>
      <c r="OCR2448" s="63"/>
      <c r="OCS2448" s="63"/>
      <c r="OCT2448" s="63"/>
      <c r="OCU2448" s="63"/>
      <c r="OCV2448" s="63"/>
      <c r="OCW2448" s="63"/>
      <c r="OCX2448" s="63"/>
      <c r="OCY2448" s="63"/>
      <c r="OCZ2448" s="63"/>
      <c r="ODA2448" s="63"/>
      <c r="ODB2448" s="63"/>
      <c r="ODC2448" s="63"/>
      <c r="ODD2448" s="63"/>
      <c r="ODE2448" s="63"/>
      <c r="ODF2448" s="63"/>
      <c r="ODG2448" s="63"/>
      <c r="ODH2448" s="63"/>
      <c r="ODI2448" s="63"/>
      <c r="ODJ2448" s="63"/>
      <c r="ODK2448" s="63"/>
      <c r="ODL2448" s="63"/>
      <c r="ODM2448" s="63"/>
      <c r="ODN2448" s="63"/>
      <c r="ODO2448" s="63"/>
      <c r="ODP2448" s="63"/>
      <c r="ODQ2448" s="63"/>
      <c r="ODR2448" s="63"/>
      <c r="ODS2448" s="63"/>
      <c r="ODT2448" s="63"/>
      <c r="ODU2448" s="63"/>
      <c r="ODV2448" s="63"/>
      <c r="ODW2448" s="63"/>
      <c r="ODX2448" s="63"/>
      <c r="ODY2448" s="63"/>
      <c r="ODZ2448" s="63"/>
      <c r="OEA2448" s="63"/>
      <c r="OEB2448" s="63"/>
      <c r="OEC2448" s="63"/>
      <c r="OED2448" s="63"/>
      <c r="OEE2448" s="63"/>
      <c r="OEF2448" s="63"/>
      <c r="OEG2448" s="63"/>
      <c r="OEH2448" s="63"/>
      <c r="OEI2448" s="63"/>
      <c r="OEJ2448" s="63"/>
      <c r="OEK2448" s="63"/>
      <c r="OEL2448" s="63"/>
      <c r="OEM2448" s="63"/>
      <c r="OEN2448" s="63"/>
      <c r="OEO2448" s="63"/>
      <c r="OEP2448" s="63"/>
      <c r="OEQ2448" s="63"/>
      <c r="OER2448" s="63"/>
      <c r="OES2448" s="63"/>
      <c r="OET2448" s="63"/>
      <c r="OEU2448" s="63"/>
      <c r="OEV2448" s="63"/>
      <c r="OEW2448" s="63"/>
      <c r="OEX2448" s="63"/>
      <c r="OEY2448" s="63"/>
      <c r="OEZ2448" s="63"/>
      <c r="OFA2448" s="63"/>
      <c r="OFB2448" s="63"/>
      <c r="OFC2448" s="63"/>
      <c r="OFD2448" s="63"/>
      <c r="OFE2448" s="63"/>
      <c r="OFF2448" s="63"/>
      <c r="OFG2448" s="63"/>
      <c r="OFH2448" s="63"/>
      <c r="OFI2448" s="63"/>
      <c r="OFJ2448" s="63"/>
      <c r="OFK2448" s="63"/>
      <c r="OFL2448" s="63"/>
      <c r="OFM2448" s="63"/>
      <c r="OFN2448" s="63"/>
      <c r="OFO2448" s="63"/>
      <c r="OFP2448" s="63"/>
      <c r="OFQ2448" s="63"/>
      <c r="OFR2448" s="63"/>
      <c r="OFS2448" s="63"/>
      <c r="OFT2448" s="63"/>
      <c r="OFU2448" s="63"/>
      <c r="OFV2448" s="63"/>
      <c r="OFW2448" s="63"/>
      <c r="OFX2448" s="63"/>
      <c r="OFY2448" s="63"/>
      <c r="OFZ2448" s="63"/>
      <c r="OGA2448" s="63"/>
      <c r="OGB2448" s="63"/>
      <c r="OGC2448" s="63"/>
      <c r="OGD2448" s="63"/>
      <c r="OGE2448" s="63"/>
      <c r="OGF2448" s="63"/>
      <c r="OGG2448" s="63"/>
      <c r="OGH2448" s="63"/>
      <c r="OGI2448" s="63"/>
      <c r="OGJ2448" s="63"/>
      <c r="OGK2448" s="63"/>
      <c r="OGL2448" s="63"/>
      <c r="OGM2448" s="63"/>
      <c r="OGN2448" s="63"/>
      <c r="OGO2448" s="63"/>
      <c r="OGP2448" s="63"/>
      <c r="OGQ2448" s="63"/>
      <c r="OGR2448" s="63"/>
      <c r="OGS2448" s="63"/>
      <c r="OGT2448" s="63"/>
      <c r="OGU2448" s="63"/>
      <c r="OGV2448" s="63"/>
      <c r="OGW2448" s="63"/>
      <c r="OGX2448" s="63"/>
      <c r="OGY2448" s="63"/>
      <c r="OGZ2448" s="63"/>
      <c r="OHA2448" s="63"/>
      <c r="OHB2448" s="63"/>
      <c r="OHC2448" s="63"/>
      <c r="OHD2448" s="63"/>
      <c r="OHE2448" s="63"/>
      <c r="OHF2448" s="63"/>
      <c r="OHG2448" s="63"/>
      <c r="OHH2448" s="63"/>
      <c r="OHI2448" s="63"/>
      <c r="OHJ2448" s="63"/>
      <c r="OHK2448" s="63"/>
      <c r="OHL2448" s="63"/>
      <c r="OHM2448" s="63"/>
      <c r="OHN2448" s="63"/>
      <c r="OHO2448" s="63"/>
      <c r="OHP2448" s="63"/>
      <c r="OHQ2448" s="63"/>
      <c r="OHR2448" s="63"/>
      <c r="OHS2448" s="63"/>
      <c r="OHT2448" s="63"/>
      <c r="OHU2448" s="63"/>
      <c r="OHV2448" s="63"/>
      <c r="OHW2448" s="63"/>
      <c r="OHX2448" s="63"/>
      <c r="OHY2448" s="63"/>
      <c r="OHZ2448" s="63"/>
      <c r="OIA2448" s="63"/>
      <c r="OIB2448" s="63"/>
      <c r="OIC2448" s="63"/>
      <c r="OID2448" s="63"/>
      <c r="OIE2448" s="63"/>
      <c r="OIF2448" s="63"/>
      <c r="OIG2448" s="63"/>
      <c r="OIH2448" s="63"/>
      <c r="OII2448" s="63"/>
      <c r="OIJ2448" s="63"/>
      <c r="OIK2448" s="63"/>
      <c r="OIL2448" s="63"/>
      <c r="OIM2448" s="63"/>
      <c r="OIN2448" s="63"/>
      <c r="OIO2448" s="63"/>
      <c r="OIP2448" s="63"/>
      <c r="OIQ2448" s="63"/>
      <c r="OIR2448" s="63"/>
      <c r="OIS2448" s="63"/>
      <c r="OIT2448" s="63"/>
      <c r="OIU2448" s="63"/>
      <c r="OIV2448" s="63"/>
      <c r="OIW2448" s="63"/>
      <c r="OIX2448" s="63"/>
      <c r="OIY2448" s="63"/>
      <c r="OIZ2448" s="63"/>
      <c r="OJA2448" s="63"/>
      <c r="OJB2448" s="63"/>
      <c r="OJC2448" s="63"/>
      <c r="OJD2448" s="63"/>
      <c r="OJE2448" s="63"/>
      <c r="OJF2448" s="63"/>
      <c r="OJG2448" s="63"/>
      <c r="OJH2448" s="63"/>
      <c r="OJI2448" s="63"/>
      <c r="OJJ2448" s="63"/>
      <c r="OJK2448" s="63"/>
      <c r="OJL2448" s="63"/>
      <c r="OJM2448" s="63"/>
      <c r="OJN2448" s="63"/>
      <c r="OJO2448" s="63"/>
      <c r="OJP2448" s="63"/>
      <c r="OJQ2448" s="63"/>
      <c r="OJR2448" s="63"/>
      <c r="OJS2448" s="63"/>
      <c r="OJT2448" s="63"/>
      <c r="OJU2448" s="63"/>
      <c r="OJV2448" s="63"/>
      <c r="OJW2448" s="63"/>
      <c r="OJX2448" s="63"/>
      <c r="OJY2448" s="63"/>
      <c r="OJZ2448" s="63"/>
      <c r="OKA2448" s="63"/>
      <c r="OKB2448" s="63"/>
      <c r="OKC2448" s="63"/>
      <c r="OKD2448" s="63"/>
      <c r="OKE2448" s="63"/>
      <c r="OKF2448" s="63"/>
      <c r="OKG2448" s="63"/>
      <c r="OKH2448" s="63"/>
      <c r="OKI2448" s="63"/>
      <c r="OKJ2448" s="63"/>
      <c r="OKK2448" s="63"/>
      <c r="OKL2448" s="63"/>
      <c r="OKM2448" s="63"/>
      <c r="OKN2448" s="63"/>
      <c r="OKO2448" s="63"/>
      <c r="OKP2448" s="63"/>
      <c r="OKQ2448" s="63"/>
      <c r="OKR2448" s="63"/>
      <c r="OKS2448" s="63"/>
      <c r="OKT2448" s="63"/>
      <c r="OKU2448" s="63"/>
      <c r="OKV2448" s="63"/>
      <c r="OKW2448" s="63"/>
      <c r="OKX2448" s="63"/>
      <c r="OKY2448" s="63"/>
      <c r="OKZ2448" s="63"/>
      <c r="OLA2448" s="63"/>
      <c r="OLB2448" s="63"/>
      <c r="OLC2448" s="63"/>
      <c r="OLD2448" s="63"/>
      <c r="OLE2448" s="63"/>
      <c r="OLF2448" s="63"/>
      <c r="OLG2448" s="63"/>
      <c r="OLH2448" s="63"/>
      <c r="OLI2448" s="63"/>
      <c r="OLJ2448" s="63"/>
      <c r="OLK2448" s="63"/>
      <c r="OLL2448" s="63"/>
      <c r="OLM2448" s="63"/>
      <c r="OLN2448" s="63"/>
      <c r="OLO2448" s="63"/>
      <c r="OLP2448" s="63"/>
      <c r="OLQ2448" s="63"/>
      <c r="OLR2448" s="63"/>
      <c r="OLS2448" s="63"/>
      <c r="OLT2448" s="63"/>
      <c r="OLU2448" s="63"/>
      <c r="OLV2448" s="63"/>
      <c r="OLW2448" s="63"/>
      <c r="OLX2448" s="63"/>
      <c r="OLY2448" s="63"/>
      <c r="OLZ2448" s="63"/>
      <c r="OMA2448" s="63"/>
      <c r="OMB2448" s="63"/>
      <c r="OMC2448" s="63"/>
      <c r="OMD2448" s="63"/>
      <c r="OME2448" s="63"/>
      <c r="OMF2448" s="63"/>
      <c r="OMG2448" s="63"/>
      <c r="OMH2448" s="63"/>
      <c r="OMI2448" s="63"/>
      <c r="OMJ2448" s="63"/>
      <c r="OMK2448" s="63"/>
      <c r="OML2448" s="63"/>
      <c r="OMM2448" s="63"/>
      <c r="OMN2448" s="63"/>
      <c r="OMO2448" s="63"/>
      <c r="OMP2448" s="63"/>
      <c r="OMQ2448" s="63"/>
      <c r="OMR2448" s="63"/>
      <c r="OMS2448" s="63"/>
      <c r="OMT2448" s="63"/>
      <c r="OMU2448" s="63"/>
      <c r="OMV2448" s="63"/>
      <c r="OMW2448" s="63"/>
      <c r="OMX2448" s="63"/>
      <c r="OMY2448" s="63"/>
      <c r="OMZ2448" s="63"/>
      <c r="ONA2448" s="63"/>
      <c r="ONB2448" s="63"/>
      <c r="ONC2448" s="63"/>
      <c r="OND2448" s="63"/>
      <c r="ONE2448" s="63"/>
      <c r="ONF2448" s="63"/>
      <c r="ONG2448" s="63"/>
      <c r="ONH2448" s="63"/>
      <c r="ONI2448" s="63"/>
      <c r="ONJ2448" s="63"/>
      <c r="ONK2448" s="63"/>
      <c r="ONL2448" s="63"/>
      <c r="ONM2448" s="63"/>
      <c r="ONN2448" s="63"/>
      <c r="ONO2448" s="63"/>
      <c r="ONP2448" s="63"/>
      <c r="ONQ2448" s="63"/>
      <c r="ONR2448" s="63"/>
      <c r="ONS2448" s="63"/>
      <c r="ONT2448" s="63"/>
      <c r="ONU2448" s="63"/>
      <c r="ONV2448" s="63"/>
      <c r="ONW2448" s="63"/>
      <c r="ONX2448" s="63"/>
      <c r="ONY2448" s="63"/>
      <c r="ONZ2448" s="63"/>
      <c r="OOA2448" s="63"/>
      <c r="OOB2448" s="63"/>
      <c r="OOC2448" s="63"/>
      <c r="OOD2448" s="63"/>
      <c r="OOE2448" s="63"/>
      <c r="OOF2448" s="63"/>
      <c r="OOG2448" s="63"/>
      <c r="OOH2448" s="63"/>
      <c r="OOI2448" s="63"/>
      <c r="OOJ2448" s="63"/>
      <c r="OOK2448" s="63"/>
      <c r="OOL2448" s="63"/>
      <c r="OOM2448" s="63"/>
      <c r="OON2448" s="63"/>
      <c r="OOO2448" s="63"/>
      <c r="OOP2448" s="63"/>
      <c r="OOQ2448" s="63"/>
      <c r="OOR2448" s="63"/>
      <c r="OOS2448" s="63"/>
      <c r="OOT2448" s="63"/>
      <c r="OOU2448" s="63"/>
      <c r="OOV2448" s="63"/>
      <c r="OOW2448" s="63"/>
      <c r="OOX2448" s="63"/>
      <c r="OOY2448" s="63"/>
      <c r="OOZ2448" s="63"/>
      <c r="OPA2448" s="63"/>
      <c r="OPB2448" s="63"/>
      <c r="OPC2448" s="63"/>
      <c r="OPD2448" s="63"/>
      <c r="OPE2448" s="63"/>
      <c r="OPF2448" s="63"/>
      <c r="OPG2448" s="63"/>
      <c r="OPH2448" s="63"/>
      <c r="OPI2448" s="63"/>
      <c r="OPJ2448" s="63"/>
      <c r="OPK2448" s="63"/>
      <c r="OPL2448" s="63"/>
      <c r="OPM2448" s="63"/>
      <c r="OPN2448" s="63"/>
      <c r="OPO2448" s="63"/>
      <c r="OPP2448" s="63"/>
      <c r="OPQ2448" s="63"/>
      <c r="OPR2448" s="63"/>
      <c r="OPS2448" s="63"/>
      <c r="OPT2448" s="63"/>
      <c r="OPU2448" s="63"/>
      <c r="OPV2448" s="63"/>
      <c r="OPW2448" s="63"/>
      <c r="OPX2448" s="63"/>
      <c r="OPY2448" s="63"/>
      <c r="OPZ2448" s="63"/>
      <c r="OQA2448" s="63"/>
      <c r="OQB2448" s="63"/>
      <c r="OQC2448" s="63"/>
      <c r="OQD2448" s="63"/>
      <c r="OQE2448" s="63"/>
      <c r="OQF2448" s="63"/>
      <c r="OQG2448" s="63"/>
      <c r="OQH2448" s="63"/>
      <c r="OQI2448" s="63"/>
      <c r="OQJ2448" s="63"/>
      <c r="OQK2448" s="63"/>
      <c r="OQL2448" s="63"/>
      <c r="OQM2448" s="63"/>
      <c r="OQN2448" s="63"/>
      <c r="OQO2448" s="63"/>
      <c r="OQP2448" s="63"/>
      <c r="OQQ2448" s="63"/>
      <c r="OQR2448" s="63"/>
      <c r="OQS2448" s="63"/>
      <c r="OQT2448" s="63"/>
      <c r="OQU2448" s="63"/>
      <c r="OQV2448" s="63"/>
      <c r="OQW2448" s="63"/>
      <c r="OQX2448" s="63"/>
      <c r="OQY2448" s="63"/>
      <c r="OQZ2448" s="63"/>
      <c r="ORA2448" s="63"/>
      <c r="ORB2448" s="63"/>
      <c r="ORC2448" s="63"/>
      <c r="ORD2448" s="63"/>
      <c r="ORE2448" s="63"/>
      <c r="ORF2448" s="63"/>
      <c r="ORG2448" s="63"/>
      <c r="ORH2448" s="63"/>
      <c r="ORI2448" s="63"/>
      <c r="ORJ2448" s="63"/>
      <c r="ORK2448" s="63"/>
      <c r="ORL2448" s="63"/>
      <c r="ORM2448" s="63"/>
      <c r="ORN2448" s="63"/>
      <c r="ORO2448" s="63"/>
      <c r="ORP2448" s="63"/>
      <c r="ORQ2448" s="63"/>
      <c r="ORR2448" s="63"/>
      <c r="ORS2448" s="63"/>
      <c r="ORT2448" s="63"/>
      <c r="ORU2448" s="63"/>
      <c r="ORV2448" s="63"/>
      <c r="ORW2448" s="63"/>
      <c r="ORX2448" s="63"/>
      <c r="ORY2448" s="63"/>
      <c r="ORZ2448" s="63"/>
      <c r="OSA2448" s="63"/>
      <c r="OSB2448" s="63"/>
      <c r="OSC2448" s="63"/>
      <c r="OSD2448" s="63"/>
      <c r="OSE2448" s="63"/>
      <c r="OSF2448" s="63"/>
      <c r="OSG2448" s="63"/>
      <c r="OSH2448" s="63"/>
      <c r="OSI2448" s="63"/>
      <c r="OSJ2448" s="63"/>
      <c r="OSK2448" s="63"/>
      <c r="OSL2448" s="63"/>
      <c r="OSM2448" s="63"/>
      <c r="OSN2448" s="63"/>
      <c r="OSO2448" s="63"/>
      <c r="OSP2448" s="63"/>
      <c r="OSQ2448" s="63"/>
      <c r="OSR2448" s="63"/>
      <c r="OSS2448" s="63"/>
      <c r="OST2448" s="63"/>
      <c r="OSU2448" s="63"/>
      <c r="OSV2448" s="63"/>
      <c r="OSW2448" s="63"/>
      <c r="OSX2448" s="63"/>
      <c r="OSY2448" s="63"/>
      <c r="OSZ2448" s="63"/>
      <c r="OTA2448" s="63"/>
      <c r="OTB2448" s="63"/>
      <c r="OTC2448" s="63"/>
      <c r="OTD2448" s="63"/>
      <c r="OTE2448" s="63"/>
      <c r="OTF2448" s="63"/>
      <c r="OTG2448" s="63"/>
      <c r="OTH2448" s="63"/>
      <c r="OTI2448" s="63"/>
      <c r="OTJ2448" s="63"/>
      <c r="OTK2448" s="63"/>
      <c r="OTL2448" s="63"/>
      <c r="OTM2448" s="63"/>
      <c r="OTN2448" s="63"/>
      <c r="OTO2448" s="63"/>
      <c r="OTP2448" s="63"/>
      <c r="OTQ2448" s="63"/>
      <c r="OTR2448" s="63"/>
      <c r="OTS2448" s="63"/>
      <c r="OTT2448" s="63"/>
      <c r="OTU2448" s="63"/>
      <c r="OTV2448" s="63"/>
      <c r="OTW2448" s="63"/>
      <c r="OTX2448" s="63"/>
      <c r="OTY2448" s="63"/>
      <c r="OTZ2448" s="63"/>
      <c r="OUA2448" s="63"/>
      <c r="OUB2448" s="63"/>
      <c r="OUC2448" s="63"/>
      <c r="OUD2448" s="63"/>
      <c r="OUE2448" s="63"/>
      <c r="OUF2448" s="63"/>
      <c r="OUG2448" s="63"/>
      <c r="OUH2448" s="63"/>
      <c r="OUI2448" s="63"/>
      <c r="OUJ2448" s="63"/>
      <c r="OUK2448" s="63"/>
      <c r="OUL2448" s="63"/>
      <c r="OUM2448" s="63"/>
      <c r="OUN2448" s="63"/>
      <c r="OUO2448" s="63"/>
      <c r="OUP2448" s="63"/>
      <c r="OUQ2448" s="63"/>
      <c r="OUR2448" s="63"/>
      <c r="OUS2448" s="63"/>
      <c r="OUT2448" s="63"/>
      <c r="OUU2448" s="63"/>
      <c r="OUV2448" s="63"/>
      <c r="OUW2448" s="63"/>
      <c r="OUX2448" s="63"/>
      <c r="OUY2448" s="63"/>
      <c r="OUZ2448" s="63"/>
      <c r="OVA2448" s="63"/>
      <c r="OVB2448" s="63"/>
      <c r="OVC2448" s="63"/>
      <c r="OVD2448" s="63"/>
      <c r="OVE2448" s="63"/>
      <c r="OVF2448" s="63"/>
      <c r="OVG2448" s="63"/>
      <c r="OVH2448" s="63"/>
      <c r="OVI2448" s="63"/>
      <c r="OVJ2448" s="63"/>
      <c r="OVK2448" s="63"/>
      <c r="OVL2448" s="63"/>
      <c r="OVM2448" s="63"/>
      <c r="OVN2448" s="63"/>
      <c r="OVO2448" s="63"/>
      <c r="OVP2448" s="63"/>
      <c r="OVQ2448" s="63"/>
      <c r="OVR2448" s="63"/>
      <c r="OVS2448" s="63"/>
      <c r="OVT2448" s="63"/>
      <c r="OVU2448" s="63"/>
      <c r="OVV2448" s="63"/>
      <c r="OVW2448" s="63"/>
      <c r="OVX2448" s="63"/>
      <c r="OVY2448" s="63"/>
      <c r="OVZ2448" s="63"/>
      <c r="OWA2448" s="63"/>
      <c r="OWB2448" s="63"/>
      <c r="OWC2448" s="63"/>
      <c r="OWD2448" s="63"/>
      <c r="OWE2448" s="63"/>
      <c r="OWF2448" s="63"/>
      <c r="OWG2448" s="63"/>
      <c r="OWH2448" s="63"/>
      <c r="OWI2448" s="63"/>
      <c r="OWJ2448" s="63"/>
      <c r="OWK2448" s="63"/>
      <c r="OWL2448" s="63"/>
      <c r="OWM2448" s="63"/>
      <c r="OWN2448" s="63"/>
      <c r="OWO2448" s="63"/>
      <c r="OWP2448" s="63"/>
      <c r="OWQ2448" s="63"/>
      <c r="OWR2448" s="63"/>
      <c r="OWS2448" s="63"/>
      <c r="OWT2448" s="63"/>
      <c r="OWU2448" s="63"/>
      <c r="OWV2448" s="63"/>
      <c r="OWW2448" s="63"/>
      <c r="OWX2448" s="63"/>
      <c r="OWY2448" s="63"/>
      <c r="OWZ2448" s="63"/>
      <c r="OXA2448" s="63"/>
      <c r="OXB2448" s="63"/>
      <c r="OXC2448" s="63"/>
      <c r="OXD2448" s="63"/>
      <c r="OXE2448" s="63"/>
      <c r="OXF2448" s="63"/>
      <c r="OXG2448" s="63"/>
      <c r="OXH2448" s="63"/>
      <c r="OXI2448" s="63"/>
      <c r="OXJ2448" s="63"/>
      <c r="OXK2448" s="63"/>
      <c r="OXL2448" s="63"/>
      <c r="OXM2448" s="63"/>
      <c r="OXN2448" s="63"/>
      <c r="OXO2448" s="63"/>
      <c r="OXP2448" s="63"/>
      <c r="OXQ2448" s="63"/>
      <c r="OXR2448" s="63"/>
      <c r="OXS2448" s="63"/>
      <c r="OXT2448" s="63"/>
      <c r="OXU2448" s="63"/>
      <c r="OXV2448" s="63"/>
      <c r="OXW2448" s="63"/>
      <c r="OXX2448" s="63"/>
      <c r="OXY2448" s="63"/>
      <c r="OXZ2448" s="63"/>
      <c r="OYA2448" s="63"/>
      <c r="OYB2448" s="63"/>
      <c r="OYC2448" s="63"/>
      <c r="OYD2448" s="63"/>
      <c r="OYE2448" s="63"/>
      <c r="OYF2448" s="63"/>
      <c r="OYG2448" s="63"/>
      <c r="OYH2448" s="63"/>
      <c r="OYI2448" s="63"/>
      <c r="OYJ2448" s="63"/>
      <c r="OYK2448" s="63"/>
      <c r="OYL2448" s="63"/>
      <c r="OYM2448" s="63"/>
      <c r="OYN2448" s="63"/>
      <c r="OYO2448" s="63"/>
      <c r="OYP2448" s="63"/>
      <c r="OYQ2448" s="63"/>
      <c r="OYR2448" s="63"/>
      <c r="OYS2448" s="63"/>
      <c r="OYT2448" s="63"/>
      <c r="OYU2448" s="63"/>
      <c r="OYV2448" s="63"/>
      <c r="OYW2448" s="63"/>
      <c r="OYX2448" s="63"/>
      <c r="OYY2448" s="63"/>
      <c r="OYZ2448" s="63"/>
      <c r="OZA2448" s="63"/>
      <c r="OZB2448" s="63"/>
      <c r="OZC2448" s="63"/>
      <c r="OZD2448" s="63"/>
      <c r="OZE2448" s="63"/>
      <c r="OZF2448" s="63"/>
      <c r="OZG2448" s="63"/>
      <c r="OZH2448" s="63"/>
      <c r="OZI2448" s="63"/>
      <c r="OZJ2448" s="63"/>
      <c r="OZK2448" s="63"/>
      <c r="OZL2448" s="63"/>
      <c r="OZM2448" s="63"/>
      <c r="OZN2448" s="63"/>
      <c r="OZO2448" s="63"/>
      <c r="OZP2448" s="63"/>
      <c r="OZQ2448" s="63"/>
      <c r="OZR2448" s="63"/>
      <c r="OZS2448" s="63"/>
      <c r="OZT2448" s="63"/>
      <c r="OZU2448" s="63"/>
      <c r="OZV2448" s="63"/>
      <c r="OZW2448" s="63"/>
      <c r="OZX2448" s="63"/>
      <c r="OZY2448" s="63"/>
      <c r="OZZ2448" s="63"/>
      <c r="PAA2448" s="63"/>
      <c r="PAB2448" s="63"/>
      <c r="PAC2448" s="63"/>
      <c r="PAD2448" s="63"/>
      <c r="PAE2448" s="63"/>
      <c r="PAF2448" s="63"/>
      <c r="PAG2448" s="63"/>
      <c r="PAH2448" s="63"/>
      <c r="PAI2448" s="63"/>
      <c r="PAJ2448" s="63"/>
      <c r="PAK2448" s="63"/>
      <c r="PAL2448" s="63"/>
      <c r="PAM2448" s="63"/>
      <c r="PAN2448" s="63"/>
      <c r="PAO2448" s="63"/>
      <c r="PAP2448" s="63"/>
      <c r="PAQ2448" s="63"/>
      <c r="PAR2448" s="63"/>
      <c r="PAS2448" s="63"/>
      <c r="PAT2448" s="63"/>
      <c r="PAU2448" s="63"/>
      <c r="PAV2448" s="63"/>
      <c r="PAW2448" s="63"/>
      <c r="PAX2448" s="63"/>
      <c r="PAY2448" s="63"/>
      <c r="PAZ2448" s="63"/>
      <c r="PBA2448" s="63"/>
      <c r="PBB2448" s="63"/>
      <c r="PBC2448" s="63"/>
      <c r="PBD2448" s="63"/>
      <c r="PBE2448" s="63"/>
      <c r="PBF2448" s="63"/>
      <c r="PBG2448" s="63"/>
      <c r="PBH2448" s="63"/>
      <c r="PBI2448" s="63"/>
      <c r="PBJ2448" s="63"/>
      <c r="PBK2448" s="63"/>
      <c r="PBL2448" s="63"/>
      <c r="PBM2448" s="63"/>
      <c r="PBN2448" s="63"/>
      <c r="PBO2448" s="63"/>
      <c r="PBP2448" s="63"/>
      <c r="PBQ2448" s="63"/>
      <c r="PBR2448" s="63"/>
      <c r="PBS2448" s="63"/>
      <c r="PBT2448" s="63"/>
      <c r="PBU2448" s="63"/>
      <c r="PBV2448" s="63"/>
      <c r="PBW2448" s="63"/>
      <c r="PBX2448" s="63"/>
      <c r="PBY2448" s="63"/>
      <c r="PBZ2448" s="63"/>
      <c r="PCA2448" s="63"/>
      <c r="PCB2448" s="63"/>
      <c r="PCC2448" s="63"/>
      <c r="PCD2448" s="63"/>
      <c r="PCE2448" s="63"/>
      <c r="PCF2448" s="63"/>
      <c r="PCG2448" s="63"/>
      <c r="PCH2448" s="63"/>
      <c r="PCI2448" s="63"/>
      <c r="PCJ2448" s="63"/>
      <c r="PCK2448" s="63"/>
      <c r="PCL2448" s="63"/>
      <c r="PCM2448" s="63"/>
      <c r="PCN2448" s="63"/>
      <c r="PCO2448" s="63"/>
      <c r="PCP2448" s="63"/>
      <c r="PCQ2448" s="63"/>
      <c r="PCR2448" s="63"/>
      <c r="PCS2448" s="63"/>
      <c r="PCT2448" s="63"/>
      <c r="PCU2448" s="63"/>
      <c r="PCV2448" s="63"/>
      <c r="PCW2448" s="63"/>
      <c r="PCX2448" s="63"/>
      <c r="PCY2448" s="63"/>
      <c r="PCZ2448" s="63"/>
      <c r="PDA2448" s="63"/>
      <c r="PDB2448" s="63"/>
      <c r="PDC2448" s="63"/>
      <c r="PDD2448" s="63"/>
      <c r="PDE2448" s="63"/>
      <c r="PDF2448" s="63"/>
      <c r="PDG2448" s="63"/>
      <c r="PDH2448" s="63"/>
      <c r="PDI2448" s="63"/>
      <c r="PDJ2448" s="63"/>
      <c r="PDK2448" s="63"/>
      <c r="PDL2448" s="63"/>
      <c r="PDM2448" s="63"/>
      <c r="PDN2448" s="63"/>
      <c r="PDO2448" s="63"/>
      <c r="PDP2448" s="63"/>
      <c r="PDQ2448" s="63"/>
      <c r="PDR2448" s="63"/>
      <c r="PDS2448" s="63"/>
      <c r="PDT2448" s="63"/>
      <c r="PDU2448" s="63"/>
      <c r="PDV2448" s="63"/>
      <c r="PDW2448" s="63"/>
      <c r="PDX2448" s="63"/>
      <c r="PDY2448" s="63"/>
      <c r="PDZ2448" s="63"/>
      <c r="PEA2448" s="63"/>
      <c r="PEB2448" s="63"/>
      <c r="PEC2448" s="63"/>
      <c r="PED2448" s="63"/>
      <c r="PEE2448" s="63"/>
      <c r="PEF2448" s="63"/>
      <c r="PEG2448" s="63"/>
      <c r="PEH2448" s="63"/>
      <c r="PEI2448" s="63"/>
      <c r="PEJ2448" s="63"/>
      <c r="PEK2448" s="63"/>
      <c r="PEL2448" s="63"/>
      <c r="PEM2448" s="63"/>
      <c r="PEN2448" s="63"/>
      <c r="PEO2448" s="63"/>
      <c r="PEP2448" s="63"/>
      <c r="PEQ2448" s="63"/>
      <c r="PER2448" s="63"/>
      <c r="PES2448" s="63"/>
      <c r="PET2448" s="63"/>
      <c r="PEU2448" s="63"/>
      <c r="PEV2448" s="63"/>
      <c r="PEW2448" s="63"/>
      <c r="PEX2448" s="63"/>
      <c r="PEY2448" s="63"/>
      <c r="PEZ2448" s="63"/>
      <c r="PFA2448" s="63"/>
      <c r="PFB2448" s="63"/>
      <c r="PFC2448" s="63"/>
      <c r="PFD2448" s="63"/>
      <c r="PFE2448" s="63"/>
      <c r="PFF2448" s="63"/>
      <c r="PFG2448" s="63"/>
      <c r="PFH2448" s="63"/>
      <c r="PFI2448" s="63"/>
      <c r="PFJ2448" s="63"/>
      <c r="PFK2448" s="63"/>
      <c r="PFL2448" s="63"/>
      <c r="PFM2448" s="63"/>
      <c r="PFN2448" s="63"/>
      <c r="PFO2448" s="63"/>
      <c r="PFP2448" s="63"/>
      <c r="PFQ2448" s="63"/>
      <c r="PFR2448" s="63"/>
      <c r="PFS2448" s="63"/>
      <c r="PFT2448" s="63"/>
      <c r="PFU2448" s="63"/>
      <c r="PFV2448" s="63"/>
      <c r="PFW2448" s="63"/>
      <c r="PFX2448" s="63"/>
      <c r="PFY2448" s="63"/>
      <c r="PFZ2448" s="63"/>
      <c r="PGA2448" s="63"/>
      <c r="PGB2448" s="63"/>
      <c r="PGC2448" s="63"/>
      <c r="PGD2448" s="63"/>
      <c r="PGE2448" s="63"/>
      <c r="PGF2448" s="63"/>
      <c r="PGG2448" s="63"/>
      <c r="PGH2448" s="63"/>
      <c r="PGI2448" s="63"/>
      <c r="PGJ2448" s="63"/>
      <c r="PGK2448" s="63"/>
      <c r="PGL2448" s="63"/>
      <c r="PGM2448" s="63"/>
      <c r="PGN2448" s="63"/>
      <c r="PGO2448" s="63"/>
      <c r="PGP2448" s="63"/>
      <c r="PGQ2448" s="63"/>
      <c r="PGR2448" s="63"/>
      <c r="PGS2448" s="63"/>
      <c r="PGT2448" s="63"/>
      <c r="PGU2448" s="63"/>
      <c r="PGV2448" s="63"/>
      <c r="PGW2448" s="63"/>
      <c r="PGX2448" s="63"/>
      <c r="PGY2448" s="63"/>
      <c r="PGZ2448" s="63"/>
      <c r="PHA2448" s="63"/>
      <c r="PHB2448" s="63"/>
      <c r="PHC2448" s="63"/>
      <c r="PHD2448" s="63"/>
      <c r="PHE2448" s="63"/>
      <c r="PHF2448" s="63"/>
      <c r="PHG2448" s="63"/>
      <c r="PHH2448" s="63"/>
      <c r="PHI2448" s="63"/>
      <c r="PHJ2448" s="63"/>
      <c r="PHK2448" s="63"/>
      <c r="PHL2448" s="63"/>
      <c r="PHM2448" s="63"/>
      <c r="PHN2448" s="63"/>
      <c r="PHO2448" s="63"/>
      <c r="PHP2448" s="63"/>
      <c r="PHQ2448" s="63"/>
      <c r="PHR2448" s="63"/>
      <c r="PHS2448" s="63"/>
      <c r="PHT2448" s="63"/>
      <c r="PHU2448" s="63"/>
      <c r="PHV2448" s="63"/>
      <c r="PHW2448" s="63"/>
      <c r="PHX2448" s="63"/>
      <c r="PHY2448" s="63"/>
      <c r="PHZ2448" s="63"/>
      <c r="PIA2448" s="63"/>
      <c r="PIB2448" s="63"/>
      <c r="PIC2448" s="63"/>
      <c r="PID2448" s="63"/>
      <c r="PIE2448" s="63"/>
      <c r="PIF2448" s="63"/>
      <c r="PIG2448" s="63"/>
      <c r="PIH2448" s="63"/>
      <c r="PII2448" s="63"/>
      <c r="PIJ2448" s="63"/>
      <c r="PIK2448" s="63"/>
      <c r="PIL2448" s="63"/>
      <c r="PIM2448" s="63"/>
      <c r="PIN2448" s="63"/>
      <c r="PIO2448" s="63"/>
      <c r="PIP2448" s="63"/>
      <c r="PIQ2448" s="63"/>
      <c r="PIR2448" s="63"/>
      <c r="PIS2448" s="63"/>
      <c r="PIT2448" s="63"/>
      <c r="PIU2448" s="63"/>
      <c r="PIV2448" s="63"/>
      <c r="PIW2448" s="63"/>
      <c r="PIX2448" s="63"/>
      <c r="PIY2448" s="63"/>
      <c r="PIZ2448" s="63"/>
      <c r="PJA2448" s="63"/>
      <c r="PJB2448" s="63"/>
      <c r="PJC2448" s="63"/>
      <c r="PJD2448" s="63"/>
      <c r="PJE2448" s="63"/>
      <c r="PJF2448" s="63"/>
      <c r="PJG2448" s="63"/>
      <c r="PJH2448" s="63"/>
      <c r="PJI2448" s="63"/>
      <c r="PJJ2448" s="63"/>
      <c r="PJK2448" s="63"/>
      <c r="PJL2448" s="63"/>
      <c r="PJM2448" s="63"/>
      <c r="PJN2448" s="63"/>
      <c r="PJO2448" s="63"/>
      <c r="PJP2448" s="63"/>
      <c r="PJQ2448" s="63"/>
      <c r="PJR2448" s="63"/>
      <c r="PJS2448" s="63"/>
      <c r="PJT2448" s="63"/>
      <c r="PJU2448" s="63"/>
      <c r="PJV2448" s="63"/>
      <c r="PJW2448" s="63"/>
      <c r="PJX2448" s="63"/>
      <c r="PJY2448" s="63"/>
      <c r="PJZ2448" s="63"/>
      <c r="PKA2448" s="63"/>
      <c r="PKB2448" s="63"/>
      <c r="PKC2448" s="63"/>
      <c r="PKD2448" s="63"/>
      <c r="PKE2448" s="63"/>
      <c r="PKF2448" s="63"/>
      <c r="PKG2448" s="63"/>
      <c r="PKH2448" s="63"/>
      <c r="PKI2448" s="63"/>
      <c r="PKJ2448" s="63"/>
      <c r="PKK2448" s="63"/>
      <c r="PKL2448" s="63"/>
      <c r="PKM2448" s="63"/>
      <c r="PKN2448" s="63"/>
      <c r="PKO2448" s="63"/>
      <c r="PKP2448" s="63"/>
      <c r="PKQ2448" s="63"/>
      <c r="PKR2448" s="63"/>
      <c r="PKS2448" s="63"/>
      <c r="PKT2448" s="63"/>
      <c r="PKU2448" s="63"/>
      <c r="PKV2448" s="63"/>
      <c r="PKW2448" s="63"/>
      <c r="PKX2448" s="63"/>
      <c r="PKY2448" s="63"/>
      <c r="PKZ2448" s="63"/>
      <c r="PLA2448" s="63"/>
      <c r="PLB2448" s="63"/>
      <c r="PLC2448" s="63"/>
      <c r="PLD2448" s="63"/>
      <c r="PLE2448" s="63"/>
      <c r="PLF2448" s="63"/>
      <c r="PLG2448" s="63"/>
      <c r="PLH2448" s="63"/>
      <c r="PLI2448" s="63"/>
      <c r="PLJ2448" s="63"/>
      <c r="PLK2448" s="63"/>
      <c r="PLL2448" s="63"/>
      <c r="PLM2448" s="63"/>
      <c r="PLN2448" s="63"/>
      <c r="PLO2448" s="63"/>
      <c r="PLP2448" s="63"/>
      <c r="PLQ2448" s="63"/>
      <c r="PLR2448" s="63"/>
      <c r="PLS2448" s="63"/>
      <c r="PLT2448" s="63"/>
      <c r="PLU2448" s="63"/>
      <c r="PLV2448" s="63"/>
      <c r="PLW2448" s="63"/>
      <c r="PLX2448" s="63"/>
      <c r="PLY2448" s="63"/>
      <c r="PLZ2448" s="63"/>
      <c r="PMA2448" s="63"/>
      <c r="PMB2448" s="63"/>
      <c r="PMC2448" s="63"/>
      <c r="PMD2448" s="63"/>
      <c r="PME2448" s="63"/>
      <c r="PMF2448" s="63"/>
      <c r="PMG2448" s="63"/>
      <c r="PMH2448" s="63"/>
      <c r="PMI2448" s="63"/>
      <c r="PMJ2448" s="63"/>
      <c r="PMK2448" s="63"/>
      <c r="PML2448" s="63"/>
      <c r="PMM2448" s="63"/>
      <c r="PMN2448" s="63"/>
      <c r="PMO2448" s="63"/>
      <c r="PMP2448" s="63"/>
      <c r="PMQ2448" s="63"/>
      <c r="PMR2448" s="63"/>
      <c r="PMS2448" s="63"/>
      <c r="PMT2448" s="63"/>
      <c r="PMU2448" s="63"/>
      <c r="PMV2448" s="63"/>
      <c r="PMW2448" s="63"/>
      <c r="PMX2448" s="63"/>
      <c r="PMY2448" s="63"/>
      <c r="PMZ2448" s="63"/>
      <c r="PNA2448" s="63"/>
      <c r="PNB2448" s="63"/>
      <c r="PNC2448" s="63"/>
      <c r="PND2448" s="63"/>
      <c r="PNE2448" s="63"/>
      <c r="PNF2448" s="63"/>
      <c r="PNG2448" s="63"/>
      <c r="PNH2448" s="63"/>
      <c r="PNI2448" s="63"/>
      <c r="PNJ2448" s="63"/>
      <c r="PNK2448" s="63"/>
      <c r="PNL2448" s="63"/>
      <c r="PNM2448" s="63"/>
      <c r="PNN2448" s="63"/>
      <c r="PNO2448" s="63"/>
      <c r="PNP2448" s="63"/>
      <c r="PNQ2448" s="63"/>
      <c r="PNR2448" s="63"/>
      <c r="PNS2448" s="63"/>
      <c r="PNT2448" s="63"/>
      <c r="PNU2448" s="63"/>
      <c r="PNV2448" s="63"/>
      <c r="PNW2448" s="63"/>
      <c r="PNX2448" s="63"/>
      <c r="PNY2448" s="63"/>
      <c r="PNZ2448" s="63"/>
      <c r="POA2448" s="63"/>
      <c r="POB2448" s="63"/>
      <c r="POC2448" s="63"/>
      <c r="POD2448" s="63"/>
      <c r="POE2448" s="63"/>
      <c r="POF2448" s="63"/>
      <c r="POG2448" s="63"/>
      <c r="POH2448" s="63"/>
      <c r="POI2448" s="63"/>
      <c r="POJ2448" s="63"/>
      <c r="POK2448" s="63"/>
      <c r="POL2448" s="63"/>
      <c r="POM2448" s="63"/>
      <c r="PON2448" s="63"/>
      <c r="POO2448" s="63"/>
      <c r="POP2448" s="63"/>
      <c r="POQ2448" s="63"/>
      <c r="POR2448" s="63"/>
      <c r="POS2448" s="63"/>
      <c r="POT2448" s="63"/>
      <c r="POU2448" s="63"/>
      <c r="POV2448" s="63"/>
      <c r="POW2448" s="63"/>
      <c r="POX2448" s="63"/>
      <c r="POY2448" s="63"/>
      <c r="POZ2448" s="63"/>
      <c r="PPA2448" s="63"/>
      <c r="PPB2448" s="63"/>
      <c r="PPC2448" s="63"/>
      <c r="PPD2448" s="63"/>
      <c r="PPE2448" s="63"/>
      <c r="PPF2448" s="63"/>
      <c r="PPG2448" s="63"/>
      <c r="PPH2448" s="63"/>
      <c r="PPI2448" s="63"/>
      <c r="PPJ2448" s="63"/>
      <c r="PPK2448" s="63"/>
      <c r="PPL2448" s="63"/>
      <c r="PPM2448" s="63"/>
      <c r="PPN2448" s="63"/>
      <c r="PPO2448" s="63"/>
      <c r="PPP2448" s="63"/>
      <c r="PPQ2448" s="63"/>
      <c r="PPR2448" s="63"/>
      <c r="PPS2448" s="63"/>
      <c r="PPT2448" s="63"/>
      <c r="PPU2448" s="63"/>
      <c r="PPV2448" s="63"/>
      <c r="PPW2448" s="63"/>
      <c r="PPX2448" s="63"/>
      <c r="PPY2448" s="63"/>
      <c r="PPZ2448" s="63"/>
      <c r="PQA2448" s="63"/>
      <c r="PQB2448" s="63"/>
      <c r="PQC2448" s="63"/>
      <c r="PQD2448" s="63"/>
      <c r="PQE2448" s="63"/>
      <c r="PQF2448" s="63"/>
      <c r="PQG2448" s="63"/>
      <c r="PQH2448" s="63"/>
      <c r="PQI2448" s="63"/>
      <c r="PQJ2448" s="63"/>
      <c r="PQK2448" s="63"/>
      <c r="PQL2448" s="63"/>
      <c r="PQM2448" s="63"/>
      <c r="PQN2448" s="63"/>
      <c r="PQO2448" s="63"/>
      <c r="PQP2448" s="63"/>
      <c r="PQQ2448" s="63"/>
      <c r="PQR2448" s="63"/>
      <c r="PQS2448" s="63"/>
      <c r="PQT2448" s="63"/>
      <c r="PQU2448" s="63"/>
      <c r="PQV2448" s="63"/>
      <c r="PQW2448" s="63"/>
      <c r="PQX2448" s="63"/>
      <c r="PQY2448" s="63"/>
      <c r="PQZ2448" s="63"/>
      <c r="PRA2448" s="63"/>
      <c r="PRB2448" s="63"/>
      <c r="PRC2448" s="63"/>
      <c r="PRD2448" s="63"/>
      <c r="PRE2448" s="63"/>
      <c r="PRF2448" s="63"/>
      <c r="PRG2448" s="63"/>
      <c r="PRH2448" s="63"/>
      <c r="PRI2448" s="63"/>
      <c r="PRJ2448" s="63"/>
      <c r="PRK2448" s="63"/>
      <c r="PRL2448" s="63"/>
      <c r="PRM2448" s="63"/>
      <c r="PRN2448" s="63"/>
      <c r="PRO2448" s="63"/>
      <c r="PRP2448" s="63"/>
      <c r="PRQ2448" s="63"/>
      <c r="PRR2448" s="63"/>
      <c r="PRS2448" s="63"/>
      <c r="PRT2448" s="63"/>
      <c r="PRU2448" s="63"/>
      <c r="PRV2448" s="63"/>
      <c r="PRW2448" s="63"/>
      <c r="PRX2448" s="63"/>
      <c r="PRY2448" s="63"/>
      <c r="PRZ2448" s="63"/>
      <c r="PSA2448" s="63"/>
      <c r="PSB2448" s="63"/>
      <c r="PSC2448" s="63"/>
      <c r="PSD2448" s="63"/>
      <c r="PSE2448" s="63"/>
      <c r="PSF2448" s="63"/>
      <c r="PSG2448" s="63"/>
      <c r="PSH2448" s="63"/>
      <c r="PSI2448" s="63"/>
      <c r="PSJ2448" s="63"/>
      <c r="PSK2448" s="63"/>
      <c r="PSL2448" s="63"/>
      <c r="PSM2448" s="63"/>
      <c r="PSN2448" s="63"/>
      <c r="PSO2448" s="63"/>
      <c r="PSP2448" s="63"/>
      <c r="PSQ2448" s="63"/>
      <c r="PSR2448" s="63"/>
      <c r="PSS2448" s="63"/>
      <c r="PST2448" s="63"/>
      <c r="PSU2448" s="63"/>
      <c r="PSV2448" s="63"/>
      <c r="PSW2448" s="63"/>
      <c r="PSX2448" s="63"/>
      <c r="PSY2448" s="63"/>
      <c r="PSZ2448" s="63"/>
      <c r="PTA2448" s="63"/>
      <c r="PTB2448" s="63"/>
      <c r="PTC2448" s="63"/>
      <c r="PTD2448" s="63"/>
      <c r="PTE2448" s="63"/>
      <c r="PTF2448" s="63"/>
      <c r="PTG2448" s="63"/>
      <c r="PTH2448" s="63"/>
      <c r="PTI2448" s="63"/>
      <c r="PTJ2448" s="63"/>
      <c r="PTK2448" s="63"/>
      <c r="PTL2448" s="63"/>
      <c r="PTM2448" s="63"/>
      <c r="PTN2448" s="63"/>
      <c r="PTO2448" s="63"/>
      <c r="PTP2448" s="63"/>
      <c r="PTQ2448" s="63"/>
      <c r="PTR2448" s="63"/>
      <c r="PTS2448" s="63"/>
      <c r="PTT2448" s="63"/>
      <c r="PTU2448" s="63"/>
      <c r="PTV2448" s="63"/>
      <c r="PTW2448" s="63"/>
      <c r="PTX2448" s="63"/>
      <c r="PTY2448" s="63"/>
      <c r="PTZ2448" s="63"/>
      <c r="PUA2448" s="63"/>
      <c r="PUB2448" s="63"/>
      <c r="PUC2448" s="63"/>
      <c r="PUD2448" s="63"/>
      <c r="PUE2448" s="63"/>
      <c r="PUF2448" s="63"/>
      <c r="PUG2448" s="63"/>
      <c r="PUH2448" s="63"/>
      <c r="PUI2448" s="63"/>
      <c r="PUJ2448" s="63"/>
      <c r="PUK2448" s="63"/>
      <c r="PUL2448" s="63"/>
      <c r="PUM2448" s="63"/>
      <c r="PUN2448" s="63"/>
      <c r="PUO2448" s="63"/>
      <c r="PUP2448" s="63"/>
      <c r="PUQ2448" s="63"/>
      <c r="PUR2448" s="63"/>
      <c r="PUS2448" s="63"/>
      <c r="PUT2448" s="63"/>
      <c r="PUU2448" s="63"/>
      <c r="PUV2448" s="63"/>
      <c r="PUW2448" s="63"/>
      <c r="PUX2448" s="63"/>
      <c r="PUY2448" s="63"/>
      <c r="PUZ2448" s="63"/>
      <c r="PVA2448" s="63"/>
      <c r="PVB2448" s="63"/>
      <c r="PVC2448" s="63"/>
      <c r="PVD2448" s="63"/>
      <c r="PVE2448" s="63"/>
      <c r="PVF2448" s="63"/>
      <c r="PVG2448" s="63"/>
      <c r="PVH2448" s="63"/>
      <c r="PVI2448" s="63"/>
      <c r="PVJ2448" s="63"/>
      <c r="PVK2448" s="63"/>
      <c r="PVL2448" s="63"/>
      <c r="PVM2448" s="63"/>
      <c r="PVN2448" s="63"/>
      <c r="PVO2448" s="63"/>
      <c r="PVP2448" s="63"/>
      <c r="PVQ2448" s="63"/>
      <c r="PVR2448" s="63"/>
      <c r="PVS2448" s="63"/>
      <c r="PVT2448" s="63"/>
      <c r="PVU2448" s="63"/>
      <c r="PVV2448" s="63"/>
      <c r="PVW2448" s="63"/>
      <c r="PVX2448" s="63"/>
      <c r="PVY2448" s="63"/>
      <c r="PVZ2448" s="63"/>
      <c r="PWA2448" s="63"/>
      <c r="PWB2448" s="63"/>
      <c r="PWC2448" s="63"/>
      <c r="PWD2448" s="63"/>
      <c r="PWE2448" s="63"/>
      <c r="PWF2448" s="63"/>
      <c r="PWG2448" s="63"/>
      <c r="PWH2448" s="63"/>
      <c r="PWI2448" s="63"/>
      <c r="PWJ2448" s="63"/>
      <c r="PWK2448" s="63"/>
      <c r="PWL2448" s="63"/>
      <c r="PWM2448" s="63"/>
      <c r="PWN2448" s="63"/>
      <c r="PWO2448" s="63"/>
      <c r="PWP2448" s="63"/>
      <c r="PWQ2448" s="63"/>
      <c r="PWR2448" s="63"/>
      <c r="PWS2448" s="63"/>
      <c r="PWT2448" s="63"/>
      <c r="PWU2448" s="63"/>
      <c r="PWV2448" s="63"/>
      <c r="PWW2448" s="63"/>
      <c r="PWX2448" s="63"/>
      <c r="PWY2448" s="63"/>
      <c r="PWZ2448" s="63"/>
      <c r="PXA2448" s="63"/>
      <c r="PXB2448" s="63"/>
      <c r="PXC2448" s="63"/>
      <c r="PXD2448" s="63"/>
      <c r="PXE2448" s="63"/>
      <c r="PXF2448" s="63"/>
      <c r="PXG2448" s="63"/>
      <c r="PXH2448" s="63"/>
      <c r="PXI2448" s="63"/>
      <c r="PXJ2448" s="63"/>
      <c r="PXK2448" s="63"/>
      <c r="PXL2448" s="63"/>
      <c r="PXM2448" s="63"/>
      <c r="PXN2448" s="63"/>
      <c r="PXO2448" s="63"/>
      <c r="PXP2448" s="63"/>
      <c r="PXQ2448" s="63"/>
      <c r="PXR2448" s="63"/>
      <c r="PXS2448" s="63"/>
      <c r="PXT2448" s="63"/>
      <c r="PXU2448" s="63"/>
      <c r="PXV2448" s="63"/>
      <c r="PXW2448" s="63"/>
      <c r="PXX2448" s="63"/>
      <c r="PXY2448" s="63"/>
      <c r="PXZ2448" s="63"/>
      <c r="PYA2448" s="63"/>
      <c r="PYB2448" s="63"/>
      <c r="PYC2448" s="63"/>
      <c r="PYD2448" s="63"/>
      <c r="PYE2448" s="63"/>
      <c r="PYF2448" s="63"/>
      <c r="PYG2448" s="63"/>
      <c r="PYH2448" s="63"/>
      <c r="PYI2448" s="63"/>
      <c r="PYJ2448" s="63"/>
      <c r="PYK2448" s="63"/>
      <c r="PYL2448" s="63"/>
      <c r="PYM2448" s="63"/>
      <c r="PYN2448" s="63"/>
      <c r="PYO2448" s="63"/>
      <c r="PYP2448" s="63"/>
      <c r="PYQ2448" s="63"/>
      <c r="PYR2448" s="63"/>
      <c r="PYS2448" s="63"/>
      <c r="PYT2448" s="63"/>
      <c r="PYU2448" s="63"/>
      <c r="PYV2448" s="63"/>
      <c r="PYW2448" s="63"/>
      <c r="PYX2448" s="63"/>
      <c r="PYY2448" s="63"/>
      <c r="PYZ2448" s="63"/>
      <c r="PZA2448" s="63"/>
      <c r="PZB2448" s="63"/>
      <c r="PZC2448" s="63"/>
      <c r="PZD2448" s="63"/>
      <c r="PZE2448" s="63"/>
      <c r="PZF2448" s="63"/>
      <c r="PZG2448" s="63"/>
      <c r="PZH2448" s="63"/>
      <c r="PZI2448" s="63"/>
      <c r="PZJ2448" s="63"/>
      <c r="PZK2448" s="63"/>
      <c r="PZL2448" s="63"/>
      <c r="PZM2448" s="63"/>
      <c r="PZN2448" s="63"/>
      <c r="PZO2448" s="63"/>
      <c r="PZP2448" s="63"/>
      <c r="PZQ2448" s="63"/>
      <c r="PZR2448" s="63"/>
      <c r="PZS2448" s="63"/>
      <c r="PZT2448" s="63"/>
      <c r="PZU2448" s="63"/>
      <c r="PZV2448" s="63"/>
      <c r="PZW2448" s="63"/>
      <c r="PZX2448" s="63"/>
      <c r="PZY2448" s="63"/>
      <c r="PZZ2448" s="63"/>
      <c r="QAA2448" s="63"/>
      <c r="QAB2448" s="63"/>
      <c r="QAC2448" s="63"/>
      <c r="QAD2448" s="63"/>
      <c r="QAE2448" s="63"/>
      <c r="QAF2448" s="63"/>
      <c r="QAG2448" s="63"/>
      <c r="QAH2448" s="63"/>
      <c r="QAI2448" s="63"/>
      <c r="QAJ2448" s="63"/>
      <c r="QAK2448" s="63"/>
      <c r="QAL2448" s="63"/>
      <c r="QAM2448" s="63"/>
      <c r="QAN2448" s="63"/>
      <c r="QAO2448" s="63"/>
      <c r="QAP2448" s="63"/>
      <c r="QAQ2448" s="63"/>
      <c r="QAR2448" s="63"/>
      <c r="QAS2448" s="63"/>
      <c r="QAT2448" s="63"/>
      <c r="QAU2448" s="63"/>
      <c r="QAV2448" s="63"/>
      <c r="QAW2448" s="63"/>
      <c r="QAX2448" s="63"/>
      <c r="QAY2448" s="63"/>
      <c r="QAZ2448" s="63"/>
      <c r="QBA2448" s="63"/>
      <c r="QBB2448" s="63"/>
      <c r="QBC2448" s="63"/>
      <c r="QBD2448" s="63"/>
      <c r="QBE2448" s="63"/>
      <c r="QBF2448" s="63"/>
      <c r="QBG2448" s="63"/>
      <c r="QBH2448" s="63"/>
      <c r="QBI2448" s="63"/>
      <c r="QBJ2448" s="63"/>
      <c r="QBK2448" s="63"/>
      <c r="QBL2448" s="63"/>
      <c r="QBM2448" s="63"/>
      <c r="QBN2448" s="63"/>
      <c r="QBO2448" s="63"/>
      <c r="QBP2448" s="63"/>
      <c r="QBQ2448" s="63"/>
      <c r="QBR2448" s="63"/>
      <c r="QBS2448" s="63"/>
      <c r="QBT2448" s="63"/>
      <c r="QBU2448" s="63"/>
      <c r="QBV2448" s="63"/>
      <c r="QBW2448" s="63"/>
      <c r="QBX2448" s="63"/>
      <c r="QBY2448" s="63"/>
      <c r="QBZ2448" s="63"/>
      <c r="QCA2448" s="63"/>
      <c r="QCB2448" s="63"/>
      <c r="QCC2448" s="63"/>
      <c r="QCD2448" s="63"/>
      <c r="QCE2448" s="63"/>
      <c r="QCF2448" s="63"/>
      <c r="QCG2448" s="63"/>
      <c r="QCH2448" s="63"/>
      <c r="QCI2448" s="63"/>
      <c r="QCJ2448" s="63"/>
      <c r="QCK2448" s="63"/>
      <c r="QCL2448" s="63"/>
      <c r="QCM2448" s="63"/>
      <c r="QCN2448" s="63"/>
      <c r="QCO2448" s="63"/>
      <c r="QCP2448" s="63"/>
      <c r="QCQ2448" s="63"/>
      <c r="QCR2448" s="63"/>
      <c r="QCS2448" s="63"/>
      <c r="QCT2448" s="63"/>
      <c r="QCU2448" s="63"/>
      <c r="QCV2448" s="63"/>
      <c r="QCW2448" s="63"/>
      <c r="QCX2448" s="63"/>
      <c r="QCY2448" s="63"/>
      <c r="QCZ2448" s="63"/>
      <c r="QDA2448" s="63"/>
      <c r="QDB2448" s="63"/>
      <c r="QDC2448" s="63"/>
      <c r="QDD2448" s="63"/>
      <c r="QDE2448" s="63"/>
      <c r="QDF2448" s="63"/>
      <c r="QDG2448" s="63"/>
      <c r="QDH2448" s="63"/>
      <c r="QDI2448" s="63"/>
      <c r="QDJ2448" s="63"/>
      <c r="QDK2448" s="63"/>
      <c r="QDL2448" s="63"/>
      <c r="QDM2448" s="63"/>
      <c r="QDN2448" s="63"/>
      <c r="QDO2448" s="63"/>
      <c r="QDP2448" s="63"/>
      <c r="QDQ2448" s="63"/>
      <c r="QDR2448" s="63"/>
      <c r="QDS2448" s="63"/>
      <c r="QDT2448" s="63"/>
      <c r="QDU2448" s="63"/>
      <c r="QDV2448" s="63"/>
      <c r="QDW2448" s="63"/>
      <c r="QDX2448" s="63"/>
      <c r="QDY2448" s="63"/>
      <c r="QDZ2448" s="63"/>
      <c r="QEA2448" s="63"/>
      <c r="QEB2448" s="63"/>
      <c r="QEC2448" s="63"/>
      <c r="QED2448" s="63"/>
      <c r="QEE2448" s="63"/>
      <c r="QEF2448" s="63"/>
      <c r="QEG2448" s="63"/>
      <c r="QEH2448" s="63"/>
      <c r="QEI2448" s="63"/>
      <c r="QEJ2448" s="63"/>
      <c r="QEK2448" s="63"/>
      <c r="QEL2448" s="63"/>
      <c r="QEM2448" s="63"/>
      <c r="QEN2448" s="63"/>
      <c r="QEO2448" s="63"/>
      <c r="QEP2448" s="63"/>
      <c r="QEQ2448" s="63"/>
      <c r="QER2448" s="63"/>
      <c r="QES2448" s="63"/>
      <c r="QET2448" s="63"/>
      <c r="QEU2448" s="63"/>
      <c r="QEV2448" s="63"/>
      <c r="QEW2448" s="63"/>
      <c r="QEX2448" s="63"/>
      <c r="QEY2448" s="63"/>
      <c r="QEZ2448" s="63"/>
      <c r="QFA2448" s="63"/>
      <c r="QFB2448" s="63"/>
      <c r="QFC2448" s="63"/>
      <c r="QFD2448" s="63"/>
      <c r="QFE2448" s="63"/>
      <c r="QFF2448" s="63"/>
      <c r="QFG2448" s="63"/>
      <c r="QFH2448" s="63"/>
      <c r="QFI2448" s="63"/>
      <c r="QFJ2448" s="63"/>
      <c r="QFK2448" s="63"/>
      <c r="QFL2448" s="63"/>
      <c r="QFM2448" s="63"/>
      <c r="QFN2448" s="63"/>
      <c r="QFO2448" s="63"/>
      <c r="QFP2448" s="63"/>
      <c r="QFQ2448" s="63"/>
      <c r="QFR2448" s="63"/>
      <c r="QFS2448" s="63"/>
      <c r="QFT2448" s="63"/>
      <c r="QFU2448" s="63"/>
      <c r="QFV2448" s="63"/>
      <c r="QFW2448" s="63"/>
      <c r="QFX2448" s="63"/>
      <c r="QFY2448" s="63"/>
      <c r="QFZ2448" s="63"/>
      <c r="QGA2448" s="63"/>
      <c r="QGB2448" s="63"/>
      <c r="QGC2448" s="63"/>
      <c r="QGD2448" s="63"/>
      <c r="QGE2448" s="63"/>
      <c r="QGF2448" s="63"/>
      <c r="QGG2448" s="63"/>
      <c r="QGH2448" s="63"/>
      <c r="QGI2448" s="63"/>
      <c r="QGJ2448" s="63"/>
      <c r="QGK2448" s="63"/>
      <c r="QGL2448" s="63"/>
      <c r="QGM2448" s="63"/>
      <c r="QGN2448" s="63"/>
      <c r="QGO2448" s="63"/>
      <c r="QGP2448" s="63"/>
      <c r="QGQ2448" s="63"/>
      <c r="QGR2448" s="63"/>
      <c r="QGS2448" s="63"/>
      <c r="QGT2448" s="63"/>
      <c r="QGU2448" s="63"/>
      <c r="QGV2448" s="63"/>
      <c r="QGW2448" s="63"/>
      <c r="QGX2448" s="63"/>
      <c r="QGY2448" s="63"/>
      <c r="QGZ2448" s="63"/>
      <c r="QHA2448" s="63"/>
      <c r="QHB2448" s="63"/>
      <c r="QHC2448" s="63"/>
      <c r="QHD2448" s="63"/>
      <c r="QHE2448" s="63"/>
      <c r="QHF2448" s="63"/>
      <c r="QHG2448" s="63"/>
      <c r="QHH2448" s="63"/>
      <c r="QHI2448" s="63"/>
      <c r="QHJ2448" s="63"/>
      <c r="QHK2448" s="63"/>
      <c r="QHL2448" s="63"/>
      <c r="QHM2448" s="63"/>
      <c r="QHN2448" s="63"/>
      <c r="QHO2448" s="63"/>
      <c r="QHP2448" s="63"/>
      <c r="QHQ2448" s="63"/>
      <c r="QHR2448" s="63"/>
      <c r="QHS2448" s="63"/>
      <c r="QHT2448" s="63"/>
      <c r="QHU2448" s="63"/>
      <c r="QHV2448" s="63"/>
      <c r="QHW2448" s="63"/>
      <c r="QHX2448" s="63"/>
      <c r="QHY2448" s="63"/>
      <c r="QHZ2448" s="63"/>
      <c r="QIA2448" s="63"/>
      <c r="QIB2448" s="63"/>
      <c r="QIC2448" s="63"/>
      <c r="QID2448" s="63"/>
      <c r="QIE2448" s="63"/>
      <c r="QIF2448" s="63"/>
      <c r="QIG2448" s="63"/>
      <c r="QIH2448" s="63"/>
      <c r="QII2448" s="63"/>
      <c r="QIJ2448" s="63"/>
      <c r="QIK2448" s="63"/>
      <c r="QIL2448" s="63"/>
      <c r="QIM2448" s="63"/>
      <c r="QIN2448" s="63"/>
      <c r="QIO2448" s="63"/>
      <c r="QIP2448" s="63"/>
      <c r="QIQ2448" s="63"/>
      <c r="QIR2448" s="63"/>
      <c r="QIS2448" s="63"/>
      <c r="QIT2448" s="63"/>
      <c r="QIU2448" s="63"/>
      <c r="QIV2448" s="63"/>
      <c r="QIW2448" s="63"/>
      <c r="QIX2448" s="63"/>
      <c r="QIY2448" s="63"/>
      <c r="QIZ2448" s="63"/>
      <c r="QJA2448" s="63"/>
      <c r="QJB2448" s="63"/>
      <c r="QJC2448" s="63"/>
      <c r="QJD2448" s="63"/>
      <c r="QJE2448" s="63"/>
      <c r="QJF2448" s="63"/>
      <c r="QJG2448" s="63"/>
      <c r="QJH2448" s="63"/>
      <c r="QJI2448" s="63"/>
      <c r="QJJ2448" s="63"/>
      <c r="QJK2448" s="63"/>
      <c r="QJL2448" s="63"/>
      <c r="QJM2448" s="63"/>
      <c r="QJN2448" s="63"/>
      <c r="QJO2448" s="63"/>
      <c r="QJP2448" s="63"/>
      <c r="QJQ2448" s="63"/>
      <c r="QJR2448" s="63"/>
      <c r="QJS2448" s="63"/>
      <c r="QJT2448" s="63"/>
      <c r="QJU2448" s="63"/>
      <c r="QJV2448" s="63"/>
      <c r="QJW2448" s="63"/>
      <c r="QJX2448" s="63"/>
      <c r="QJY2448" s="63"/>
      <c r="QJZ2448" s="63"/>
      <c r="QKA2448" s="63"/>
      <c r="QKB2448" s="63"/>
      <c r="QKC2448" s="63"/>
      <c r="QKD2448" s="63"/>
      <c r="QKE2448" s="63"/>
      <c r="QKF2448" s="63"/>
      <c r="QKG2448" s="63"/>
      <c r="QKH2448" s="63"/>
      <c r="QKI2448" s="63"/>
      <c r="QKJ2448" s="63"/>
      <c r="QKK2448" s="63"/>
      <c r="QKL2448" s="63"/>
      <c r="QKM2448" s="63"/>
      <c r="QKN2448" s="63"/>
      <c r="QKO2448" s="63"/>
      <c r="QKP2448" s="63"/>
      <c r="QKQ2448" s="63"/>
      <c r="QKR2448" s="63"/>
      <c r="QKS2448" s="63"/>
      <c r="QKT2448" s="63"/>
      <c r="QKU2448" s="63"/>
      <c r="QKV2448" s="63"/>
      <c r="QKW2448" s="63"/>
      <c r="QKX2448" s="63"/>
      <c r="QKY2448" s="63"/>
      <c r="QKZ2448" s="63"/>
      <c r="QLA2448" s="63"/>
      <c r="QLB2448" s="63"/>
      <c r="QLC2448" s="63"/>
      <c r="QLD2448" s="63"/>
      <c r="QLE2448" s="63"/>
      <c r="QLF2448" s="63"/>
      <c r="QLG2448" s="63"/>
      <c r="QLH2448" s="63"/>
      <c r="QLI2448" s="63"/>
      <c r="QLJ2448" s="63"/>
      <c r="QLK2448" s="63"/>
      <c r="QLL2448" s="63"/>
      <c r="QLM2448" s="63"/>
      <c r="QLN2448" s="63"/>
      <c r="QLO2448" s="63"/>
      <c r="QLP2448" s="63"/>
      <c r="QLQ2448" s="63"/>
      <c r="QLR2448" s="63"/>
      <c r="QLS2448" s="63"/>
      <c r="QLT2448" s="63"/>
      <c r="QLU2448" s="63"/>
      <c r="QLV2448" s="63"/>
      <c r="QLW2448" s="63"/>
      <c r="QLX2448" s="63"/>
      <c r="QLY2448" s="63"/>
      <c r="QLZ2448" s="63"/>
      <c r="QMA2448" s="63"/>
      <c r="QMB2448" s="63"/>
      <c r="QMC2448" s="63"/>
      <c r="QMD2448" s="63"/>
      <c r="QME2448" s="63"/>
      <c r="QMF2448" s="63"/>
      <c r="QMG2448" s="63"/>
      <c r="QMH2448" s="63"/>
      <c r="QMI2448" s="63"/>
      <c r="QMJ2448" s="63"/>
      <c r="QMK2448" s="63"/>
      <c r="QML2448" s="63"/>
      <c r="QMM2448" s="63"/>
      <c r="QMN2448" s="63"/>
      <c r="QMO2448" s="63"/>
      <c r="QMP2448" s="63"/>
      <c r="QMQ2448" s="63"/>
      <c r="QMR2448" s="63"/>
      <c r="QMS2448" s="63"/>
      <c r="QMT2448" s="63"/>
      <c r="QMU2448" s="63"/>
      <c r="QMV2448" s="63"/>
      <c r="QMW2448" s="63"/>
      <c r="QMX2448" s="63"/>
      <c r="QMY2448" s="63"/>
      <c r="QMZ2448" s="63"/>
      <c r="QNA2448" s="63"/>
      <c r="QNB2448" s="63"/>
      <c r="QNC2448" s="63"/>
      <c r="QND2448" s="63"/>
      <c r="QNE2448" s="63"/>
      <c r="QNF2448" s="63"/>
      <c r="QNG2448" s="63"/>
      <c r="QNH2448" s="63"/>
      <c r="QNI2448" s="63"/>
      <c r="QNJ2448" s="63"/>
      <c r="QNK2448" s="63"/>
      <c r="QNL2448" s="63"/>
      <c r="QNM2448" s="63"/>
      <c r="QNN2448" s="63"/>
      <c r="QNO2448" s="63"/>
      <c r="QNP2448" s="63"/>
      <c r="QNQ2448" s="63"/>
      <c r="QNR2448" s="63"/>
      <c r="QNS2448" s="63"/>
      <c r="QNT2448" s="63"/>
      <c r="QNU2448" s="63"/>
      <c r="QNV2448" s="63"/>
      <c r="QNW2448" s="63"/>
      <c r="QNX2448" s="63"/>
      <c r="QNY2448" s="63"/>
      <c r="QNZ2448" s="63"/>
      <c r="QOA2448" s="63"/>
      <c r="QOB2448" s="63"/>
      <c r="QOC2448" s="63"/>
      <c r="QOD2448" s="63"/>
      <c r="QOE2448" s="63"/>
      <c r="QOF2448" s="63"/>
      <c r="QOG2448" s="63"/>
      <c r="QOH2448" s="63"/>
      <c r="QOI2448" s="63"/>
      <c r="QOJ2448" s="63"/>
      <c r="QOK2448" s="63"/>
      <c r="QOL2448" s="63"/>
      <c r="QOM2448" s="63"/>
      <c r="QON2448" s="63"/>
      <c r="QOO2448" s="63"/>
      <c r="QOP2448" s="63"/>
      <c r="QOQ2448" s="63"/>
      <c r="QOR2448" s="63"/>
      <c r="QOS2448" s="63"/>
      <c r="QOT2448" s="63"/>
      <c r="QOU2448" s="63"/>
      <c r="QOV2448" s="63"/>
      <c r="QOW2448" s="63"/>
      <c r="QOX2448" s="63"/>
      <c r="QOY2448" s="63"/>
      <c r="QOZ2448" s="63"/>
      <c r="QPA2448" s="63"/>
      <c r="QPB2448" s="63"/>
      <c r="QPC2448" s="63"/>
      <c r="QPD2448" s="63"/>
      <c r="QPE2448" s="63"/>
      <c r="QPF2448" s="63"/>
      <c r="QPG2448" s="63"/>
      <c r="QPH2448" s="63"/>
      <c r="QPI2448" s="63"/>
      <c r="QPJ2448" s="63"/>
      <c r="QPK2448" s="63"/>
      <c r="QPL2448" s="63"/>
      <c r="QPM2448" s="63"/>
      <c r="QPN2448" s="63"/>
      <c r="QPO2448" s="63"/>
      <c r="QPP2448" s="63"/>
      <c r="QPQ2448" s="63"/>
      <c r="QPR2448" s="63"/>
      <c r="QPS2448" s="63"/>
      <c r="QPT2448" s="63"/>
      <c r="QPU2448" s="63"/>
      <c r="QPV2448" s="63"/>
      <c r="QPW2448" s="63"/>
      <c r="QPX2448" s="63"/>
      <c r="QPY2448" s="63"/>
      <c r="QPZ2448" s="63"/>
      <c r="QQA2448" s="63"/>
      <c r="QQB2448" s="63"/>
      <c r="QQC2448" s="63"/>
      <c r="QQD2448" s="63"/>
      <c r="QQE2448" s="63"/>
      <c r="QQF2448" s="63"/>
      <c r="QQG2448" s="63"/>
      <c r="QQH2448" s="63"/>
      <c r="QQI2448" s="63"/>
      <c r="QQJ2448" s="63"/>
      <c r="QQK2448" s="63"/>
      <c r="QQL2448" s="63"/>
      <c r="QQM2448" s="63"/>
      <c r="QQN2448" s="63"/>
      <c r="QQO2448" s="63"/>
      <c r="QQP2448" s="63"/>
      <c r="QQQ2448" s="63"/>
      <c r="QQR2448" s="63"/>
      <c r="QQS2448" s="63"/>
      <c r="QQT2448" s="63"/>
      <c r="QQU2448" s="63"/>
      <c r="QQV2448" s="63"/>
      <c r="QQW2448" s="63"/>
      <c r="QQX2448" s="63"/>
      <c r="QQY2448" s="63"/>
      <c r="QQZ2448" s="63"/>
      <c r="QRA2448" s="63"/>
      <c r="QRB2448" s="63"/>
      <c r="QRC2448" s="63"/>
      <c r="QRD2448" s="63"/>
      <c r="QRE2448" s="63"/>
      <c r="QRF2448" s="63"/>
      <c r="QRG2448" s="63"/>
      <c r="QRH2448" s="63"/>
      <c r="QRI2448" s="63"/>
      <c r="QRJ2448" s="63"/>
      <c r="QRK2448" s="63"/>
      <c r="QRL2448" s="63"/>
      <c r="QRM2448" s="63"/>
      <c r="QRN2448" s="63"/>
      <c r="QRO2448" s="63"/>
      <c r="QRP2448" s="63"/>
      <c r="QRQ2448" s="63"/>
      <c r="QRR2448" s="63"/>
      <c r="QRS2448" s="63"/>
      <c r="QRT2448" s="63"/>
      <c r="QRU2448" s="63"/>
      <c r="QRV2448" s="63"/>
      <c r="QRW2448" s="63"/>
      <c r="QRX2448" s="63"/>
      <c r="QRY2448" s="63"/>
      <c r="QRZ2448" s="63"/>
      <c r="QSA2448" s="63"/>
      <c r="QSB2448" s="63"/>
      <c r="QSC2448" s="63"/>
      <c r="QSD2448" s="63"/>
      <c r="QSE2448" s="63"/>
      <c r="QSF2448" s="63"/>
      <c r="QSG2448" s="63"/>
      <c r="QSH2448" s="63"/>
      <c r="QSI2448" s="63"/>
      <c r="QSJ2448" s="63"/>
      <c r="QSK2448" s="63"/>
      <c r="QSL2448" s="63"/>
      <c r="QSM2448" s="63"/>
      <c r="QSN2448" s="63"/>
      <c r="QSO2448" s="63"/>
      <c r="QSP2448" s="63"/>
      <c r="QSQ2448" s="63"/>
      <c r="QSR2448" s="63"/>
      <c r="QSS2448" s="63"/>
      <c r="QST2448" s="63"/>
      <c r="QSU2448" s="63"/>
      <c r="QSV2448" s="63"/>
      <c r="QSW2448" s="63"/>
      <c r="QSX2448" s="63"/>
      <c r="QSY2448" s="63"/>
      <c r="QSZ2448" s="63"/>
      <c r="QTA2448" s="63"/>
      <c r="QTB2448" s="63"/>
      <c r="QTC2448" s="63"/>
      <c r="QTD2448" s="63"/>
      <c r="QTE2448" s="63"/>
      <c r="QTF2448" s="63"/>
      <c r="QTG2448" s="63"/>
      <c r="QTH2448" s="63"/>
      <c r="QTI2448" s="63"/>
      <c r="QTJ2448" s="63"/>
      <c r="QTK2448" s="63"/>
      <c r="QTL2448" s="63"/>
      <c r="QTM2448" s="63"/>
      <c r="QTN2448" s="63"/>
      <c r="QTO2448" s="63"/>
      <c r="QTP2448" s="63"/>
      <c r="QTQ2448" s="63"/>
      <c r="QTR2448" s="63"/>
      <c r="QTS2448" s="63"/>
      <c r="QTT2448" s="63"/>
      <c r="QTU2448" s="63"/>
      <c r="QTV2448" s="63"/>
      <c r="QTW2448" s="63"/>
      <c r="QTX2448" s="63"/>
      <c r="QTY2448" s="63"/>
      <c r="QTZ2448" s="63"/>
      <c r="QUA2448" s="63"/>
      <c r="QUB2448" s="63"/>
      <c r="QUC2448" s="63"/>
      <c r="QUD2448" s="63"/>
      <c r="QUE2448" s="63"/>
      <c r="QUF2448" s="63"/>
      <c r="QUG2448" s="63"/>
      <c r="QUH2448" s="63"/>
      <c r="QUI2448" s="63"/>
      <c r="QUJ2448" s="63"/>
      <c r="QUK2448" s="63"/>
      <c r="QUL2448" s="63"/>
      <c r="QUM2448" s="63"/>
      <c r="QUN2448" s="63"/>
      <c r="QUO2448" s="63"/>
      <c r="QUP2448" s="63"/>
      <c r="QUQ2448" s="63"/>
      <c r="QUR2448" s="63"/>
      <c r="QUS2448" s="63"/>
      <c r="QUT2448" s="63"/>
      <c r="QUU2448" s="63"/>
      <c r="QUV2448" s="63"/>
      <c r="QUW2448" s="63"/>
      <c r="QUX2448" s="63"/>
      <c r="QUY2448" s="63"/>
      <c r="QUZ2448" s="63"/>
      <c r="QVA2448" s="63"/>
      <c r="QVB2448" s="63"/>
      <c r="QVC2448" s="63"/>
      <c r="QVD2448" s="63"/>
      <c r="QVE2448" s="63"/>
      <c r="QVF2448" s="63"/>
      <c r="QVG2448" s="63"/>
      <c r="QVH2448" s="63"/>
      <c r="QVI2448" s="63"/>
      <c r="QVJ2448" s="63"/>
      <c r="QVK2448" s="63"/>
      <c r="QVL2448" s="63"/>
      <c r="QVM2448" s="63"/>
      <c r="QVN2448" s="63"/>
      <c r="QVO2448" s="63"/>
      <c r="QVP2448" s="63"/>
      <c r="QVQ2448" s="63"/>
      <c r="QVR2448" s="63"/>
      <c r="QVS2448" s="63"/>
      <c r="QVT2448" s="63"/>
      <c r="QVU2448" s="63"/>
      <c r="QVV2448" s="63"/>
      <c r="QVW2448" s="63"/>
      <c r="QVX2448" s="63"/>
      <c r="QVY2448" s="63"/>
      <c r="QVZ2448" s="63"/>
      <c r="QWA2448" s="63"/>
      <c r="QWB2448" s="63"/>
      <c r="QWC2448" s="63"/>
      <c r="QWD2448" s="63"/>
      <c r="QWE2448" s="63"/>
      <c r="QWF2448" s="63"/>
      <c r="QWG2448" s="63"/>
      <c r="QWH2448" s="63"/>
      <c r="QWI2448" s="63"/>
      <c r="QWJ2448" s="63"/>
      <c r="QWK2448" s="63"/>
      <c r="QWL2448" s="63"/>
      <c r="QWM2448" s="63"/>
      <c r="QWN2448" s="63"/>
      <c r="QWO2448" s="63"/>
      <c r="QWP2448" s="63"/>
      <c r="QWQ2448" s="63"/>
      <c r="QWR2448" s="63"/>
      <c r="QWS2448" s="63"/>
      <c r="QWT2448" s="63"/>
      <c r="QWU2448" s="63"/>
      <c r="QWV2448" s="63"/>
      <c r="QWW2448" s="63"/>
      <c r="QWX2448" s="63"/>
      <c r="QWY2448" s="63"/>
      <c r="QWZ2448" s="63"/>
      <c r="QXA2448" s="63"/>
      <c r="QXB2448" s="63"/>
      <c r="QXC2448" s="63"/>
      <c r="QXD2448" s="63"/>
      <c r="QXE2448" s="63"/>
      <c r="QXF2448" s="63"/>
      <c r="QXG2448" s="63"/>
      <c r="QXH2448" s="63"/>
      <c r="QXI2448" s="63"/>
      <c r="QXJ2448" s="63"/>
      <c r="QXK2448" s="63"/>
      <c r="QXL2448" s="63"/>
      <c r="QXM2448" s="63"/>
      <c r="QXN2448" s="63"/>
      <c r="QXO2448" s="63"/>
      <c r="QXP2448" s="63"/>
      <c r="QXQ2448" s="63"/>
      <c r="QXR2448" s="63"/>
      <c r="QXS2448" s="63"/>
      <c r="QXT2448" s="63"/>
      <c r="QXU2448" s="63"/>
      <c r="QXV2448" s="63"/>
      <c r="QXW2448" s="63"/>
      <c r="QXX2448" s="63"/>
      <c r="QXY2448" s="63"/>
      <c r="QXZ2448" s="63"/>
      <c r="QYA2448" s="63"/>
      <c r="QYB2448" s="63"/>
      <c r="QYC2448" s="63"/>
      <c r="QYD2448" s="63"/>
      <c r="QYE2448" s="63"/>
      <c r="QYF2448" s="63"/>
      <c r="QYG2448" s="63"/>
      <c r="QYH2448" s="63"/>
      <c r="QYI2448" s="63"/>
      <c r="QYJ2448" s="63"/>
      <c r="QYK2448" s="63"/>
      <c r="QYL2448" s="63"/>
      <c r="QYM2448" s="63"/>
      <c r="QYN2448" s="63"/>
      <c r="QYO2448" s="63"/>
      <c r="QYP2448" s="63"/>
      <c r="QYQ2448" s="63"/>
      <c r="QYR2448" s="63"/>
      <c r="QYS2448" s="63"/>
      <c r="QYT2448" s="63"/>
      <c r="QYU2448" s="63"/>
      <c r="QYV2448" s="63"/>
      <c r="QYW2448" s="63"/>
      <c r="QYX2448" s="63"/>
      <c r="QYY2448" s="63"/>
      <c r="QYZ2448" s="63"/>
      <c r="QZA2448" s="63"/>
      <c r="QZB2448" s="63"/>
      <c r="QZC2448" s="63"/>
      <c r="QZD2448" s="63"/>
      <c r="QZE2448" s="63"/>
      <c r="QZF2448" s="63"/>
      <c r="QZG2448" s="63"/>
      <c r="QZH2448" s="63"/>
      <c r="QZI2448" s="63"/>
      <c r="QZJ2448" s="63"/>
      <c r="QZK2448" s="63"/>
      <c r="QZL2448" s="63"/>
      <c r="QZM2448" s="63"/>
      <c r="QZN2448" s="63"/>
      <c r="QZO2448" s="63"/>
      <c r="QZP2448" s="63"/>
      <c r="QZQ2448" s="63"/>
      <c r="QZR2448" s="63"/>
      <c r="QZS2448" s="63"/>
      <c r="QZT2448" s="63"/>
      <c r="QZU2448" s="63"/>
      <c r="QZV2448" s="63"/>
      <c r="QZW2448" s="63"/>
      <c r="QZX2448" s="63"/>
      <c r="QZY2448" s="63"/>
      <c r="QZZ2448" s="63"/>
      <c r="RAA2448" s="63"/>
      <c r="RAB2448" s="63"/>
      <c r="RAC2448" s="63"/>
      <c r="RAD2448" s="63"/>
      <c r="RAE2448" s="63"/>
      <c r="RAF2448" s="63"/>
      <c r="RAG2448" s="63"/>
      <c r="RAH2448" s="63"/>
      <c r="RAI2448" s="63"/>
      <c r="RAJ2448" s="63"/>
      <c r="RAK2448" s="63"/>
      <c r="RAL2448" s="63"/>
      <c r="RAM2448" s="63"/>
      <c r="RAN2448" s="63"/>
      <c r="RAO2448" s="63"/>
      <c r="RAP2448" s="63"/>
      <c r="RAQ2448" s="63"/>
      <c r="RAR2448" s="63"/>
      <c r="RAS2448" s="63"/>
      <c r="RAT2448" s="63"/>
      <c r="RAU2448" s="63"/>
      <c r="RAV2448" s="63"/>
      <c r="RAW2448" s="63"/>
      <c r="RAX2448" s="63"/>
      <c r="RAY2448" s="63"/>
      <c r="RAZ2448" s="63"/>
      <c r="RBA2448" s="63"/>
      <c r="RBB2448" s="63"/>
      <c r="RBC2448" s="63"/>
      <c r="RBD2448" s="63"/>
      <c r="RBE2448" s="63"/>
      <c r="RBF2448" s="63"/>
      <c r="RBG2448" s="63"/>
      <c r="RBH2448" s="63"/>
      <c r="RBI2448" s="63"/>
      <c r="RBJ2448" s="63"/>
      <c r="RBK2448" s="63"/>
      <c r="RBL2448" s="63"/>
      <c r="RBM2448" s="63"/>
      <c r="RBN2448" s="63"/>
      <c r="RBO2448" s="63"/>
      <c r="RBP2448" s="63"/>
      <c r="RBQ2448" s="63"/>
      <c r="RBR2448" s="63"/>
      <c r="RBS2448" s="63"/>
      <c r="RBT2448" s="63"/>
      <c r="RBU2448" s="63"/>
      <c r="RBV2448" s="63"/>
      <c r="RBW2448" s="63"/>
      <c r="RBX2448" s="63"/>
      <c r="RBY2448" s="63"/>
      <c r="RBZ2448" s="63"/>
      <c r="RCA2448" s="63"/>
      <c r="RCB2448" s="63"/>
      <c r="RCC2448" s="63"/>
      <c r="RCD2448" s="63"/>
      <c r="RCE2448" s="63"/>
      <c r="RCF2448" s="63"/>
      <c r="RCG2448" s="63"/>
      <c r="RCH2448" s="63"/>
      <c r="RCI2448" s="63"/>
      <c r="RCJ2448" s="63"/>
      <c r="RCK2448" s="63"/>
      <c r="RCL2448" s="63"/>
      <c r="RCM2448" s="63"/>
      <c r="RCN2448" s="63"/>
      <c r="RCO2448" s="63"/>
      <c r="RCP2448" s="63"/>
      <c r="RCQ2448" s="63"/>
      <c r="RCR2448" s="63"/>
      <c r="RCS2448" s="63"/>
      <c r="RCT2448" s="63"/>
      <c r="RCU2448" s="63"/>
      <c r="RCV2448" s="63"/>
      <c r="RCW2448" s="63"/>
      <c r="RCX2448" s="63"/>
      <c r="RCY2448" s="63"/>
      <c r="RCZ2448" s="63"/>
      <c r="RDA2448" s="63"/>
      <c r="RDB2448" s="63"/>
      <c r="RDC2448" s="63"/>
      <c r="RDD2448" s="63"/>
      <c r="RDE2448" s="63"/>
      <c r="RDF2448" s="63"/>
      <c r="RDG2448" s="63"/>
      <c r="RDH2448" s="63"/>
      <c r="RDI2448" s="63"/>
      <c r="RDJ2448" s="63"/>
      <c r="RDK2448" s="63"/>
      <c r="RDL2448" s="63"/>
      <c r="RDM2448" s="63"/>
      <c r="RDN2448" s="63"/>
      <c r="RDO2448" s="63"/>
      <c r="RDP2448" s="63"/>
      <c r="RDQ2448" s="63"/>
      <c r="RDR2448" s="63"/>
      <c r="RDS2448" s="63"/>
      <c r="RDT2448" s="63"/>
      <c r="RDU2448" s="63"/>
      <c r="RDV2448" s="63"/>
      <c r="RDW2448" s="63"/>
      <c r="RDX2448" s="63"/>
      <c r="RDY2448" s="63"/>
      <c r="RDZ2448" s="63"/>
      <c r="REA2448" s="63"/>
      <c r="REB2448" s="63"/>
      <c r="REC2448" s="63"/>
      <c r="RED2448" s="63"/>
      <c r="REE2448" s="63"/>
      <c r="REF2448" s="63"/>
      <c r="REG2448" s="63"/>
      <c r="REH2448" s="63"/>
      <c r="REI2448" s="63"/>
      <c r="REJ2448" s="63"/>
      <c r="REK2448" s="63"/>
      <c r="REL2448" s="63"/>
      <c r="REM2448" s="63"/>
      <c r="REN2448" s="63"/>
      <c r="REO2448" s="63"/>
      <c r="REP2448" s="63"/>
      <c r="REQ2448" s="63"/>
      <c r="RER2448" s="63"/>
      <c r="RES2448" s="63"/>
      <c r="RET2448" s="63"/>
      <c r="REU2448" s="63"/>
      <c r="REV2448" s="63"/>
      <c r="REW2448" s="63"/>
      <c r="REX2448" s="63"/>
      <c r="REY2448" s="63"/>
      <c r="REZ2448" s="63"/>
      <c r="RFA2448" s="63"/>
      <c r="RFB2448" s="63"/>
      <c r="RFC2448" s="63"/>
      <c r="RFD2448" s="63"/>
      <c r="RFE2448" s="63"/>
      <c r="RFF2448" s="63"/>
      <c r="RFG2448" s="63"/>
      <c r="RFH2448" s="63"/>
      <c r="RFI2448" s="63"/>
      <c r="RFJ2448" s="63"/>
      <c r="RFK2448" s="63"/>
      <c r="RFL2448" s="63"/>
      <c r="RFM2448" s="63"/>
      <c r="RFN2448" s="63"/>
      <c r="RFO2448" s="63"/>
      <c r="RFP2448" s="63"/>
      <c r="RFQ2448" s="63"/>
      <c r="RFR2448" s="63"/>
      <c r="RFS2448" s="63"/>
      <c r="RFT2448" s="63"/>
      <c r="RFU2448" s="63"/>
      <c r="RFV2448" s="63"/>
      <c r="RFW2448" s="63"/>
      <c r="RFX2448" s="63"/>
      <c r="RFY2448" s="63"/>
      <c r="RFZ2448" s="63"/>
      <c r="RGA2448" s="63"/>
      <c r="RGB2448" s="63"/>
      <c r="RGC2448" s="63"/>
      <c r="RGD2448" s="63"/>
      <c r="RGE2448" s="63"/>
      <c r="RGF2448" s="63"/>
      <c r="RGG2448" s="63"/>
      <c r="RGH2448" s="63"/>
      <c r="RGI2448" s="63"/>
      <c r="RGJ2448" s="63"/>
      <c r="RGK2448" s="63"/>
      <c r="RGL2448" s="63"/>
      <c r="RGM2448" s="63"/>
      <c r="RGN2448" s="63"/>
      <c r="RGO2448" s="63"/>
      <c r="RGP2448" s="63"/>
      <c r="RGQ2448" s="63"/>
      <c r="RGR2448" s="63"/>
      <c r="RGS2448" s="63"/>
      <c r="RGT2448" s="63"/>
      <c r="RGU2448" s="63"/>
      <c r="RGV2448" s="63"/>
      <c r="RGW2448" s="63"/>
      <c r="RGX2448" s="63"/>
      <c r="RGY2448" s="63"/>
      <c r="RGZ2448" s="63"/>
      <c r="RHA2448" s="63"/>
      <c r="RHB2448" s="63"/>
      <c r="RHC2448" s="63"/>
      <c r="RHD2448" s="63"/>
      <c r="RHE2448" s="63"/>
      <c r="RHF2448" s="63"/>
      <c r="RHG2448" s="63"/>
      <c r="RHH2448" s="63"/>
      <c r="RHI2448" s="63"/>
      <c r="RHJ2448" s="63"/>
      <c r="RHK2448" s="63"/>
      <c r="RHL2448" s="63"/>
      <c r="RHM2448" s="63"/>
      <c r="RHN2448" s="63"/>
      <c r="RHO2448" s="63"/>
      <c r="RHP2448" s="63"/>
      <c r="RHQ2448" s="63"/>
      <c r="RHR2448" s="63"/>
      <c r="RHS2448" s="63"/>
      <c r="RHT2448" s="63"/>
      <c r="RHU2448" s="63"/>
      <c r="RHV2448" s="63"/>
      <c r="RHW2448" s="63"/>
      <c r="RHX2448" s="63"/>
      <c r="RHY2448" s="63"/>
      <c r="RHZ2448" s="63"/>
      <c r="RIA2448" s="63"/>
      <c r="RIB2448" s="63"/>
      <c r="RIC2448" s="63"/>
      <c r="RID2448" s="63"/>
      <c r="RIE2448" s="63"/>
      <c r="RIF2448" s="63"/>
      <c r="RIG2448" s="63"/>
      <c r="RIH2448" s="63"/>
      <c r="RII2448" s="63"/>
      <c r="RIJ2448" s="63"/>
      <c r="RIK2448" s="63"/>
      <c r="RIL2448" s="63"/>
      <c r="RIM2448" s="63"/>
      <c r="RIN2448" s="63"/>
      <c r="RIO2448" s="63"/>
      <c r="RIP2448" s="63"/>
      <c r="RIQ2448" s="63"/>
      <c r="RIR2448" s="63"/>
      <c r="RIS2448" s="63"/>
      <c r="RIT2448" s="63"/>
      <c r="RIU2448" s="63"/>
      <c r="RIV2448" s="63"/>
      <c r="RIW2448" s="63"/>
      <c r="RIX2448" s="63"/>
      <c r="RIY2448" s="63"/>
      <c r="RIZ2448" s="63"/>
      <c r="RJA2448" s="63"/>
      <c r="RJB2448" s="63"/>
      <c r="RJC2448" s="63"/>
      <c r="RJD2448" s="63"/>
      <c r="RJE2448" s="63"/>
      <c r="RJF2448" s="63"/>
      <c r="RJG2448" s="63"/>
      <c r="RJH2448" s="63"/>
      <c r="RJI2448" s="63"/>
      <c r="RJJ2448" s="63"/>
      <c r="RJK2448" s="63"/>
      <c r="RJL2448" s="63"/>
      <c r="RJM2448" s="63"/>
      <c r="RJN2448" s="63"/>
      <c r="RJO2448" s="63"/>
      <c r="RJP2448" s="63"/>
      <c r="RJQ2448" s="63"/>
      <c r="RJR2448" s="63"/>
      <c r="RJS2448" s="63"/>
      <c r="RJT2448" s="63"/>
      <c r="RJU2448" s="63"/>
      <c r="RJV2448" s="63"/>
      <c r="RJW2448" s="63"/>
      <c r="RJX2448" s="63"/>
      <c r="RJY2448" s="63"/>
      <c r="RJZ2448" s="63"/>
      <c r="RKA2448" s="63"/>
      <c r="RKB2448" s="63"/>
      <c r="RKC2448" s="63"/>
      <c r="RKD2448" s="63"/>
      <c r="RKE2448" s="63"/>
      <c r="RKF2448" s="63"/>
      <c r="RKG2448" s="63"/>
      <c r="RKH2448" s="63"/>
      <c r="RKI2448" s="63"/>
      <c r="RKJ2448" s="63"/>
      <c r="RKK2448" s="63"/>
      <c r="RKL2448" s="63"/>
      <c r="RKM2448" s="63"/>
      <c r="RKN2448" s="63"/>
      <c r="RKO2448" s="63"/>
      <c r="RKP2448" s="63"/>
      <c r="RKQ2448" s="63"/>
      <c r="RKR2448" s="63"/>
      <c r="RKS2448" s="63"/>
      <c r="RKT2448" s="63"/>
      <c r="RKU2448" s="63"/>
      <c r="RKV2448" s="63"/>
      <c r="RKW2448" s="63"/>
      <c r="RKX2448" s="63"/>
      <c r="RKY2448" s="63"/>
      <c r="RKZ2448" s="63"/>
      <c r="RLA2448" s="63"/>
      <c r="RLB2448" s="63"/>
      <c r="RLC2448" s="63"/>
      <c r="RLD2448" s="63"/>
      <c r="RLE2448" s="63"/>
      <c r="RLF2448" s="63"/>
      <c r="RLG2448" s="63"/>
      <c r="RLH2448" s="63"/>
      <c r="RLI2448" s="63"/>
      <c r="RLJ2448" s="63"/>
      <c r="RLK2448" s="63"/>
      <c r="RLL2448" s="63"/>
      <c r="RLM2448" s="63"/>
      <c r="RLN2448" s="63"/>
      <c r="RLO2448" s="63"/>
      <c r="RLP2448" s="63"/>
      <c r="RLQ2448" s="63"/>
      <c r="RLR2448" s="63"/>
      <c r="RLS2448" s="63"/>
      <c r="RLT2448" s="63"/>
      <c r="RLU2448" s="63"/>
      <c r="RLV2448" s="63"/>
      <c r="RLW2448" s="63"/>
      <c r="RLX2448" s="63"/>
      <c r="RLY2448" s="63"/>
      <c r="RLZ2448" s="63"/>
      <c r="RMA2448" s="63"/>
      <c r="RMB2448" s="63"/>
      <c r="RMC2448" s="63"/>
      <c r="RMD2448" s="63"/>
      <c r="RME2448" s="63"/>
      <c r="RMF2448" s="63"/>
      <c r="RMG2448" s="63"/>
      <c r="RMH2448" s="63"/>
      <c r="RMI2448" s="63"/>
      <c r="RMJ2448" s="63"/>
      <c r="RMK2448" s="63"/>
      <c r="RML2448" s="63"/>
      <c r="RMM2448" s="63"/>
      <c r="RMN2448" s="63"/>
      <c r="RMO2448" s="63"/>
      <c r="RMP2448" s="63"/>
      <c r="RMQ2448" s="63"/>
      <c r="RMR2448" s="63"/>
      <c r="RMS2448" s="63"/>
      <c r="RMT2448" s="63"/>
      <c r="RMU2448" s="63"/>
      <c r="RMV2448" s="63"/>
      <c r="RMW2448" s="63"/>
      <c r="RMX2448" s="63"/>
      <c r="RMY2448" s="63"/>
      <c r="RMZ2448" s="63"/>
      <c r="RNA2448" s="63"/>
      <c r="RNB2448" s="63"/>
      <c r="RNC2448" s="63"/>
      <c r="RND2448" s="63"/>
      <c r="RNE2448" s="63"/>
      <c r="RNF2448" s="63"/>
      <c r="RNG2448" s="63"/>
      <c r="RNH2448" s="63"/>
      <c r="RNI2448" s="63"/>
      <c r="RNJ2448" s="63"/>
      <c r="RNK2448" s="63"/>
      <c r="RNL2448" s="63"/>
      <c r="RNM2448" s="63"/>
      <c r="RNN2448" s="63"/>
      <c r="RNO2448" s="63"/>
      <c r="RNP2448" s="63"/>
      <c r="RNQ2448" s="63"/>
      <c r="RNR2448" s="63"/>
      <c r="RNS2448" s="63"/>
      <c r="RNT2448" s="63"/>
      <c r="RNU2448" s="63"/>
      <c r="RNV2448" s="63"/>
      <c r="RNW2448" s="63"/>
      <c r="RNX2448" s="63"/>
      <c r="RNY2448" s="63"/>
      <c r="RNZ2448" s="63"/>
      <c r="ROA2448" s="63"/>
      <c r="ROB2448" s="63"/>
      <c r="ROC2448" s="63"/>
      <c r="ROD2448" s="63"/>
      <c r="ROE2448" s="63"/>
      <c r="ROF2448" s="63"/>
      <c r="ROG2448" s="63"/>
      <c r="ROH2448" s="63"/>
      <c r="ROI2448" s="63"/>
      <c r="ROJ2448" s="63"/>
      <c r="ROK2448" s="63"/>
      <c r="ROL2448" s="63"/>
      <c r="ROM2448" s="63"/>
      <c r="RON2448" s="63"/>
      <c r="ROO2448" s="63"/>
      <c r="ROP2448" s="63"/>
      <c r="ROQ2448" s="63"/>
      <c r="ROR2448" s="63"/>
      <c r="ROS2448" s="63"/>
      <c r="ROT2448" s="63"/>
      <c r="ROU2448" s="63"/>
      <c r="ROV2448" s="63"/>
      <c r="ROW2448" s="63"/>
      <c r="ROX2448" s="63"/>
      <c r="ROY2448" s="63"/>
      <c r="ROZ2448" s="63"/>
      <c r="RPA2448" s="63"/>
      <c r="RPB2448" s="63"/>
      <c r="RPC2448" s="63"/>
      <c r="RPD2448" s="63"/>
      <c r="RPE2448" s="63"/>
      <c r="RPF2448" s="63"/>
      <c r="RPG2448" s="63"/>
      <c r="RPH2448" s="63"/>
      <c r="RPI2448" s="63"/>
      <c r="RPJ2448" s="63"/>
      <c r="RPK2448" s="63"/>
      <c r="RPL2448" s="63"/>
      <c r="RPM2448" s="63"/>
      <c r="RPN2448" s="63"/>
      <c r="RPO2448" s="63"/>
      <c r="RPP2448" s="63"/>
      <c r="RPQ2448" s="63"/>
      <c r="RPR2448" s="63"/>
      <c r="RPS2448" s="63"/>
      <c r="RPT2448" s="63"/>
      <c r="RPU2448" s="63"/>
      <c r="RPV2448" s="63"/>
      <c r="RPW2448" s="63"/>
      <c r="RPX2448" s="63"/>
      <c r="RPY2448" s="63"/>
      <c r="RPZ2448" s="63"/>
      <c r="RQA2448" s="63"/>
      <c r="RQB2448" s="63"/>
      <c r="RQC2448" s="63"/>
      <c r="RQD2448" s="63"/>
      <c r="RQE2448" s="63"/>
      <c r="RQF2448" s="63"/>
      <c r="RQG2448" s="63"/>
      <c r="RQH2448" s="63"/>
      <c r="RQI2448" s="63"/>
      <c r="RQJ2448" s="63"/>
      <c r="RQK2448" s="63"/>
      <c r="RQL2448" s="63"/>
      <c r="RQM2448" s="63"/>
      <c r="RQN2448" s="63"/>
      <c r="RQO2448" s="63"/>
      <c r="RQP2448" s="63"/>
      <c r="RQQ2448" s="63"/>
      <c r="RQR2448" s="63"/>
      <c r="RQS2448" s="63"/>
      <c r="RQT2448" s="63"/>
      <c r="RQU2448" s="63"/>
      <c r="RQV2448" s="63"/>
      <c r="RQW2448" s="63"/>
      <c r="RQX2448" s="63"/>
      <c r="RQY2448" s="63"/>
      <c r="RQZ2448" s="63"/>
      <c r="RRA2448" s="63"/>
      <c r="RRB2448" s="63"/>
      <c r="RRC2448" s="63"/>
      <c r="RRD2448" s="63"/>
      <c r="RRE2448" s="63"/>
      <c r="RRF2448" s="63"/>
      <c r="RRG2448" s="63"/>
      <c r="RRH2448" s="63"/>
      <c r="RRI2448" s="63"/>
      <c r="RRJ2448" s="63"/>
      <c r="RRK2448" s="63"/>
      <c r="RRL2448" s="63"/>
      <c r="RRM2448" s="63"/>
      <c r="RRN2448" s="63"/>
      <c r="RRO2448" s="63"/>
      <c r="RRP2448" s="63"/>
      <c r="RRQ2448" s="63"/>
      <c r="RRR2448" s="63"/>
      <c r="RRS2448" s="63"/>
      <c r="RRT2448" s="63"/>
      <c r="RRU2448" s="63"/>
      <c r="RRV2448" s="63"/>
      <c r="RRW2448" s="63"/>
      <c r="RRX2448" s="63"/>
      <c r="RRY2448" s="63"/>
      <c r="RRZ2448" s="63"/>
      <c r="RSA2448" s="63"/>
      <c r="RSB2448" s="63"/>
      <c r="RSC2448" s="63"/>
      <c r="RSD2448" s="63"/>
      <c r="RSE2448" s="63"/>
      <c r="RSF2448" s="63"/>
      <c r="RSG2448" s="63"/>
      <c r="RSH2448" s="63"/>
      <c r="RSI2448" s="63"/>
      <c r="RSJ2448" s="63"/>
      <c r="RSK2448" s="63"/>
      <c r="RSL2448" s="63"/>
      <c r="RSM2448" s="63"/>
      <c r="RSN2448" s="63"/>
      <c r="RSO2448" s="63"/>
      <c r="RSP2448" s="63"/>
      <c r="RSQ2448" s="63"/>
      <c r="RSR2448" s="63"/>
      <c r="RSS2448" s="63"/>
      <c r="RST2448" s="63"/>
      <c r="RSU2448" s="63"/>
      <c r="RSV2448" s="63"/>
      <c r="RSW2448" s="63"/>
      <c r="RSX2448" s="63"/>
      <c r="RSY2448" s="63"/>
      <c r="RSZ2448" s="63"/>
      <c r="RTA2448" s="63"/>
      <c r="RTB2448" s="63"/>
      <c r="RTC2448" s="63"/>
      <c r="RTD2448" s="63"/>
      <c r="RTE2448" s="63"/>
      <c r="RTF2448" s="63"/>
      <c r="RTG2448" s="63"/>
      <c r="RTH2448" s="63"/>
      <c r="RTI2448" s="63"/>
      <c r="RTJ2448" s="63"/>
      <c r="RTK2448" s="63"/>
      <c r="RTL2448" s="63"/>
      <c r="RTM2448" s="63"/>
      <c r="RTN2448" s="63"/>
      <c r="RTO2448" s="63"/>
      <c r="RTP2448" s="63"/>
      <c r="RTQ2448" s="63"/>
      <c r="RTR2448" s="63"/>
      <c r="RTS2448" s="63"/>
      <c r="RTT2448" s="63"/>
      <c r="RTU2448" s="63"/>
      <c r="RTV2448" s="63"/>
      <c r="RTW2448" s="63"/>
      <c r="RTX2448" s="63"/>
      <c r="RTY2448" s="63"/>
      <c r="RTZ2448" s="63"/>
      <c r="RUA2448" s="63"/>
      <c r="RUB2448" s="63"/>
      <c r="RUC2448" s="63"/>
      <c r="RUD2448" s="63"/>
      <c r="RUE2448" s="63"/>
      <c r="RUF2448" s="63"/>
      <c r="RUG2448" s="63"/>
      <c r="RUH2448" s="63"/>
      <c r="RUI2448" s="63"/>
      <c r="RUJ2448" s="63"/>
      <c r="RUK2448" s="63"/>
      <c r="RUL2448" s="63"/>
      <c r="RUM2448" s="63"/>
      <c r="RUN2448" s="63"/>
      <c r="RUO2448" s="63"/>
      <c r="RUP2448" s="63"/>
      <c r="RUQ2448" s="63"/>
      <c r="RUR2448" s="63"/>
      <c r="RUS2448" s="63"/>
      <c r="RUT2448" s="63"/>
      <c r="RUU2448" s="63"/>
      <c r="RUV2448" s="63"/>
      <c r="RUW2448" s="63"/>
      <c r="RUX2448" s="63"/>
      <c r="RUY2448" s="63"/>
      <c r="RUZ2448" s="63"/>
      <c r="RVA2448" s="63"/>
      <c r="RVB2448" s="63"/>
      <c r="RVC2448" s="63"/>
      <c r="RVD2448" s="63"/>
      <c r="RVE2448" s="63"/>
      <c r="RVF2448" s="63"/>
      <c r="RVG2448" s="63"/>
      <c r="RVH2448" s="63"/>
      <c r="RVI2448" s="63"/>
      <c r="RVJ2448" s="63"/>
      <c r="RVK2448" s="63"/>
      <c r="RVL2448" s="63"/>
      <c r="RVM2448" s="63"/>
      <c r="RVN2448" s="63"/>
      <c r="RVO2448" s="63"/>
      <c r="RVP2448" s="63"/>
      <c r="RVQ2448" s="63"/>
      <c r="RVR2448" s="63"/>
      <c r="RVS2448" s="63"/>
      <c r="RVT2448" s="63"/>
      <c r="RVU2448" s="63"/>
      <c r="RVV2448" s="63"/>
      <c r="RVW2448" s="63"/>
      <c r="RVX2448" s="63"/>
      <c r="RVY2448" s="63"/>
      <c r="RVZ2448" s="63"/>
      <c r="RWA2448" s="63"/>
      <c r="RWB2448" s="63"/>
      <c r="RWC2448" s="63"/>
      <c r="RWD2448" s="63"/>
      <c r="RWE2448" s="63"/>
      <c r="RWF2448" s="63"/>
      <c r="RWG2448" s="63"/>
      <c r="RWH2448" s="63"/>
      <c r="RWI2448" s="63"/>
      <c r="RWJ2448" s="63"/>
      <c r="RWK2448" s="63"/>
      <c r="RWL2448" s="63"/>
      <c r="RWM2448" s="63"/>
      <c r="RWN2448" s="63"/>
      <c r="RWO2448" s="63"/>
      <c r="RWP2448" s="63"/>
      <c r="RWQ2448" s="63"/>
      <c r="RWR2448" s="63"/>
      <c r="RWS2448" s="63"/>
      <c r="RWT2448" s="63"/>
      <c r="RWU2448" s="63"/>
      <c r="RWV2448" s="63"/>
      <c r="RWW2448" s="63"/>
      <c r="RWX2448" s="63"/>
      <c r="RWY2448" s="63"/>
      <c r="RWZ2448" s="63"/>
      <c r="RXA2448" s="63"/>
      <c r="RXB2448" s="63"/>
      <c r="RXC2448" s="63"/>
      <c r="RXD2448" s="63"/>
      <c r="RXE2448" s="63"/>
      <c r="RXF2448" s="63"/>
      <c r="RXG2448" s="63"/>
      <c r="RXH2448" s="63"/>
      <c r="RXI2448" s="63"/>
      <c r="RXJ2448" s="63"/>
      <c r="RXK2448" s="63"/>
      <c r="RXL2448" s="63"/>
      <c r="RXM2448" s="63"/>
      <c r="RXN2448" s="63"/>
      <c r="RXO2448" s="63"/>
      <c r="RXP2448" s="63"/>
      <c r="RXQ2448" s="63"/>
      <c r="RXR2448" s="63"/>
      <c r="RXS2448" s="63"/>
      <c r="RXT2448" s="63"/>
      <c r="RXU2448" s="63"/>
      <c r="RXV2448" s="63"/>
      <c r="RXW2448" s="63"/>
      <c r="RXX2448" s="63"/>
      <c r="RXY2448" s="63"/>
      <c r="RXZ2448" s="63"/>
      <c r="RYA2448" s="63"/>
      <c r="RYB2448" s="63"/>
      <c r="RYC2448" s="63"/>
      <c r="RYD2448" s="63"/>
      <c r="RYE2448" s="63"/>
      <c r="RYF2448" s="63"/>
      <c r="RYG2448" s="63"/>
      <c r="RYH2448" s="63"/>
      <c r="RYI2448" s="63"/>
      <c r="RYJ2448" s="63"/>
      <c r="RYK2448" s="63"/>
      <c r="RYL2448" s="63"/>
      <c r="RYM2448" s="63"/>
      <c r="RYN2448" s="63"/>
      <c r="RYO2448" s="63"/>
      <c r="RYP2448" s="63"/>
      <c r="RYQ2448" s="63"/>
      <c r="RYR2448" s="63"/>
      <c r="RYS2448" s="63"/>
      <c r="RYT2448" s="63"/>
      <c r="RYU2448" s="63"/>
      <c r="RYV2448" s="63"/>
      <c r="RYW2448" s="63"/>
      <c r="RYX2448" s="63"/>
      <c r="RYY2448" s="63"/>
      <c r="RYZ2448" s="63"/>
      <c r="RZA2448" s="63"/>
      <c r="RZB2448" s="63"/>
      <c r="RZC2448" s="63"/>
      <c r="RZD2448" s="63"/>
      <c r="RZE2448" s="63"/>
      <c r="RZF2448" s="63"/>
      <c r="RZG2448" s="63"/>
      <c r="RZH2448" s="63"/>
      <c r="RZI2448" s="63"/>
      <c r="RZJ2448" s="63"/>
      <c r="RZK2448" s="63"/>
      <c r="RZL2448" s="63"/>
      <c r="RZM2448" s="63"/>
      <c r="RZN2448" s="63"/>
      <c r="RZO2448" s="63"/>
      <c r="RZP2448" s="63"/>
      <c r="RZQ2448" s="63"/>
      <c r="RZR2448" s="63"/>
      <c r="RZS2448" s="63"/>
      <c r="RZT2448" s="63"/>
      <c r="RZU2448" s="63"/>
      <c r="RZV2448" s="63"/>
      <c r="RZW2448" s="63"/>
      <c r="RZX2448" s="63"/>
      <c r="RZY2448" s="63"/>
      <c r="RZZ2448" s="63"/>
      <c r="SAA2448" s="63"/>
      <c r="SAB2448" s="63"/>
      <c r="SAC2448" s="63"/>
      <c r="SAD2448" s="63"/>
      <c r="SAE2448" s="63"/>
      <c r="SAF2448" s="63"/>
      <c r="SAG2448" s="63"/>
      <c r="SAH2448" s="63"/>
      <c r="SAI2448" s="63"/>
      <c r="SAJ2448" s="63"/>
      <c r="SAK2448" s="63"/>
      <c r="SAL2448" s="63"/>
      <c r="SAM2448" s="63"/>
      <c r="SAN2448" s="63"/>
      <c r="SAO2448" s="63"/>
      <c r="SAP2448" s="63"/>
      <c r="SAQ2448" s="63"/>
      <c r="SAR2448" s="63"/>
      <c r="SAS2448" s="63"/>
      <c r="SAT2448" s="63"/>
      <c r="SAU2448" s="63"/>
      <c r="SAV2448" s="63"/>
      <c r="SAW2448" s="63"/>
      <c r="SAX2448" s="63"/>
      <c r="SAY2448" s="63"/>
      <c r="SAZ2448" s="63"/>
      <c r="SBA2448" s="63"/>
      <c r="SBB2448" s="63"/>
      <c r="SBC2448" s="63"/>
      <c r="SBD2448" s="63"/>
      <c r="SBE2448" s="63"/>
      <c r="SBF2448" s="63"/>
      <c r="SBG2448" s="63"/>
      <c r="SBH2448" s="63"/>
      <c r="SBI2448" s="63"/>
      <c r="SBJ2448" s="63"/>
      <c r="SBK2448" s="63"/>
      <c r="SBL2448" s="63"/>
      <c r="SBM2448" s="63"/>
      <c r="SBN2448" s="63"/>
      <c r="SBO2448" s="63"/>
      <c r="SBP2448" s="63"/>
      <c r="SBQ2448" s="63"/>
      <c r="SBR2448" s="63"/>
      <c r="SBS2448" s="63"/>
      <c r="SBT2448" s="63"/>
      <c r="SBU2448" s="63"/>
      <c r="SBV2448" s="63"/>
      <c r="SBW2448" s="63"/>
      <c r="SBX2448" s="63"/>
      <c r="SBY2448" s="63"/>
      <c r="SBZ2448" s="63"/>
      <c r="SCA2448" s="63"/>
      <c r="SCB2448" s="63"/>
      <c r="SCC2448" s="63"/>
      <c r="SCD2448" s="63"/>
      <c r="SCE2448" s="63"/>
      <c r="SCF2448" s="63"/>
      <c r="SCG2448" s="63"/>
      <c r="SCH2448" s="63"/>
      <c r="SCI2448" s="63"/>
      <c r="SCJ2448" s="63"/>
      <c r="SCK2448" s="63"/>
      <c r="SCL2448" s="63"/>
      <c r="SCM2448" s="63"/>
      <c r="SCN2448" s="63"/>
      <c r="SCO2448" s="63"/>
      <c r="SCP2448" s="63"/>
      <c r="SCQ2448" s="63"/>
      <c r="SCR2448" s="63"/>
      <c r="SCS2448" s="63"/>
      <c r="SCT2448" s="63"/>
      <c r="SCU2448" s="63"/>
      <c r="SCV2448" s="63"/>
      <c r="SCW2448" s="63"/>
      <c r="SCX2448" s="63"/>
      <c r="SCY2448" s="63"/>
      <c r="SCZ2448" s="63"/>
      <c r="SDA2448" s="63"/>
      <c r="SDB2448" s="63"/>
      <c r="SDC2448" s="63"/>
      <c r="SDD2448" s="63"/>
      <c r="SDE2448" s="63"/>
      <c r="SDF2448" s="63"/>
      <c r="SDG2448" s="63"/>
      <c r="SDH2448" s="63"/>
      <c r="SDI2448" s="63"/>
      <c r="SDJ2448" s="63"/>
      <c r="SDK2448" s="63"/>
      <c r="SDL2448" s="63"/>
      <c r="SDM2448" s="63"/>
      <c r="SDN2448" s="63"/>
      <c r="SDO2448" s="63"/>
      <c r="SDP2448" s="63"/>
      <c r="SDQ2448" s="63"/>
      <c r="SDR2448" s="63"/>
      <c r="SDS2448" s="63"/>
      <c r="SDT2448" s="63"/>
      <c r="SDU2448" s="63"/>
      <c r="SDV2448" s="63"/>
      <c r="SDW2448" s="63"/>
      <c r="SDX2448" s="63"/>
      <c r="SDY2448" s="63"/>
      <c r="SDZ2448" s="63"/>
      <c r="SEA2448" s="63"/>
      <c r="SEB2448" s="63"/>
      <c r="SEC2448" s="63"/>
      <c r="SED2448" s="63"/>
      <c r="SEE2448" s="63"/>
      <c r="SEF2448" s="63"/>
      <c r="SEG2448" s="63"/>
      <c r="SEH2448" s="63"/>
      <c r="SEI2448" s="63"/>
      <c r="SEJ2448" s="63"/>
      <c r="SEK2448" s="63"/>
      <c r="SEL2448" s="63"/>
      <c r="SEM2448" s="63"/>
      <c r="SEN2448" s="63"/>
      <c r="SEO2448" s="63"/>
      <c r="SEP2448" s="63"/>
      <c r="SEQ2448" s="63"/>
      <c r="SER2448" s="63"/>
      <c r="SES2448" s="63"/>
      <c r="SET2448" s="63"/>
      <c r="SEU2448" s="63"/>
      <c r="SEV2448" s="63"/>
      <c r="SEW2448" s="63"/>
      <c r="SEX2448" s="63"/>
      <c r="SEY2448" s="63"/>
      <c r="SEZ2448" s="63"/>
      <c r="SFA2448" s="63"/>
      <c r="SFB2448" s="63"/>
      <c r="SFC2448" s="63"/>
      <c r="SFD2448" s="63"/>
      <c r="SFE2448" s="63"/>
      <c r="SFF2448" s="63"/>
      <c r="SFG2448" s="63"/>
      <c r="SFH2448" s="63"/>
      <c r="SFI2448" s="63"/>
      <c r="SFJ2448" s="63"/>
      <c r="SFK2448" s="63"/>
      <c r="SFL2448" s="63"/>
      <c r="SFM2448" s="63"/>
      <c r="SFN2448" s="63"/>
      <c r="SFO2448" s="63"/>
      <c r="SFP2448" s="63"/>
      <c r="SFQ2448" s="63"/>
      <c r="SFR2448" s="63"/>
      <c r="SFS2448" s="63"/>
      <c r="SFT2448" s="63"/>
      <c r="SFU2448" s="63"/>
      <c r="SFV2448" s="63"/>
      <c r="SFW2448" s="63"/>
      <c r="SFX2448" s="63"/>
      <c r="SFY2448" s="63"/>
      <c r="SFZ2448" s="63"/>
      <c r="SGA2448" s="63"/>
      <c r="SGB2448" s="63"/>
      <c r="SGC2448" s="63"/>
      <c r="SGD2448" s="63"/>
      <c r="SGE2448" s="63"/>
      <c r="SGF2448" s="63"/>
      <c r="SGG2448" s="63"/>
      <c r="SGH2448" s="63"/>
      <c r="SGI2448" s="63"/>
      <c r="SGJ2448" s="63"/>
      <c r="SGK2448" s="63"/>
      <c r="SGL2448" s="63"/>
      <c r="SGM2448" s="63"/>
      <c r="SGN2448" s="63"/>
      <c r="SGO2448" s="63"/>
      <c r="SGP2448" s="63"/>
      <c r="SGQ2448" s="63"/>
      <c r="SGR2448" s="63"/>
      <c r="SGS2448" s="63"/>
      <c r="SGT2448" s="63"/>
      <c r="SGU2448" s="63"/>
      <c r="SGV2448" s="63"/>
      <c r="SGW2448" s="63"/>
      <c r="SGX2448" s="63"/>
      <c r="SGY2448" s="63"/>
      <c r="SGZ2448" s="63"/>
      <c r="SHA2448" s="63"/>
      <c r="SHB2448" s="63"/>
      <c r="SHC2448" s="63"/>
      <c r="SHD2448" s="63"/>
      <c r="SHE2448" s="63"/>
      <c r="SHF2448" s="63"/>
      <c r="SHG2448" s="63"/>
      <c r="SHH2448" s="63"/>
      <c r="SHI2448" s="63"/>
      <c r="SHJ2448" s="63"/>
      <c r="SHK2448" s="63"/>
      <c r="SHL2448" s="63"/>
      <c r="SHM2448" s="63"/>
      <c r="SHN2448" s="63"/>
      <c r="SHO2448" s="63"/>
      <c r="SHP2448" s="63"/>
      <c r="SHQ2448" s="63"/>
      <c r="SHR2448" s="63"/>
      <c r="SHS2448" s="63"/>
      <c r="SHT2448" s="63"/>
      <c r="SHU2448" s="63"/>
      <c r="SHV2448" s="63"/>
      <c r="SHW2448" s="63"/>
      <c r="SHX2448" s="63"/>
      <c r="SHY2448" s="63"/>
      <c r="SHZ2448" s="63"/>
      <c r="SIA2448" s="63"/>
      <c r="SIB2448" s="63"/>
      <c r="SIC2448" s="63"/>
      <c r="SID2448" s="63"/>
      <c r="SIE2448" s="63"/>
      <c r="SIF2448" s="63"/>
      <c r="SIG2448" s="63"/>
      <c r="SIH2448" s="63"/>
      <c r="SII2448" s="63"/>
      <c r="SIJ2448" s="63"/>
      <c r="SIK2448" s="63"/>
      <c r="SIL2448" s="63"/>
      <c r="SIM2448" s="63"/>
      <c r="SIN2448" s="63"/>
      <c r="SIO2448" s="63"/>
      <c r="SIP2448" s="63"/>
      <c r="SIQ2448" s="63"/>
      <c r="SIR2448" s="63"/>
      <c r="SIS2448" s="63"/>
      <c r="SIT2448" s="63"/>
      <c r="SIU2448" s="63"/>
      <c r="SIV2448" s="63"/>
      <c r="SIW2448" s="63"/>
      <c r="SIX2448" s="63"/>
      <c r="SIY2448" s="63"/>
      <c r="SIZ2448" s="63"/>
      <c r="SJA2448" s="63"/>
      <c r="SJB2448" s="63"/>
      <c r="SJC2448" s="63"/>
      <c r="SJD2448" s="63"/>
      <c r="SJE2448" s="63"/>
      <c r="SJF2448" s="63"/>
      <c r="SJG2448" s="63"/>
      <c r="SJH2448" s="63"/>
      <c r="SJI2448" s="63"/>
      <c r="SJJ2448" s="63"/>
      <c r="SJK2448" s="63"/>
      <c r="SJL2448" s="63"/>
      <c r="SJM2448" s="63"/>
      <c r="SJN2448" s="63"/>
      <c r="SJO2448" s="63"/>
      <c r="SJP2448" s="63"/>
      <c r="SJQ2448" s="63"/>
      <c r="SJR2448" s="63"/>
      <c r="SJS2448" s="63"/>
      <c r="SJT2448" s="63"/>
      <c r="SJU2448" s="63"/>
      <c r="SJV2448" s="63"/>
      <c r="SJW2448" s="63"/>
      <c r="SJX2448" s="63"/>
      <c r="SJY2448" s="63"/>
      <c r="SJZ2448" s="63"/>
      <c r="SKA2448" s="63"/>
      <c r="SKB2448" s="63"/>
      <c r="SKC2448" s="63"/>
      <c r="SKD2448" s="63"/>
      <c r="SKE2448" s="63"/>
      <c r="SKF2448" s="63"/>
      <c r="SKG2448" s="63"/>
      <c r="SKH2448" s="63"/>
      <c r="SKI2448" s="63"/>
      <c r="SKJ2448" s="63"/>
      <c r="SKK2448" s="63"/>
      <c r="SKL2448" s="63"/>
      <c r="SKM2448" s="63"/>
      <c r="SKN2448" s="63"/>
      <c r="SKO2448" s="63"/>
      <c r="SKP2448" s="63"/>
      <c r="SKQ2448" s="63"/>
      <c r="SKR2448" s="63"/>
      <c r="SKS2448" s="63"/>
      <c r="SKT2448" s="63"/>
      <c r="SKU2448" s="63"/>
      <c r="SKV2448" s="63"/>
      <c r="SKW2448" s="63"/>
      <c r="SKX2448" s="63"/>
      <c r="SKY2448" s="63"/>
      <c r="SKZ2448" s="63"/>
      <c r="SLA2448" s="63"/>
      <c r="SLB2448" s="63"/>
      <c r="SLC2448" s="63"/>
      <c r="SLD2448" s="63"/>
      <c r="SLE2448" s="63"/>
      <c r="SLF2448" s="63"/>
      <c r="SLG2448" s="63"/>
      <c r="SLH2448" s="63"/>
      <c r="SLI2448" s="63"/>
      <c r="SLJ2448" s="63"/>
      <c r="SLK2448" s="63"/>
      <c r="SLL2448" s="63"/>
      <c r="SLM2448" s="63"/>
      <c r="SLN2448" s="63"/>
      <c r="SLO2448" s="63"/>
      <c r="SLP2448" s="63"/>
      <c r="SLQ2448" s="63"/>
      <c r="SLR2448" s="63"/>
      <c r="SLS2448" s="63"/>
      <c r="SLT2448" s="63"/>
      <c r="SLU2448" s="63"/>
      <c r="SLV2448" s="63"/>
      <c r="SLW2448" s="63"/>
      <c r="SLX2448" s="63"/>
      <c r="SLY2448" s="63"/>
      <c r="SLZ2448" s="63"/>
      <c r="SMA2448" s="63"/>
      <c r="SMB2448" s="63"/>
      <c r="SMC2448" s="63"/>
      <c r="SMD2448" s="63"/>
      <c r="SME2448" s="63"/>
      <c r="SMF2448" s="63"/>
      <c r="SMG2448" s="63"/>
      <c r="SMH2448" s="63"/>
      <c r="SMI2448" s="63"/>
      <c r="SMJ2448" s="63"/>
      <c r="SMK2448" s="63"/>
      <c r="SML2448" s="63"/>
      <c r="SMM2448" s="63"/>
      <c r="SMN2448" s="63"/>
      <c r="SMO2448" s="63"/>
      <c r="SMP2448" s="63"/>
      <c r="SMQ2448" s="63"/>
      <c r="SMR2448" s="63"/>
      <c r="SMS2448" s="63"/>
      <c r="SMT2448" s="63"/>
      <c r="SMU2448" s="63"/>
      <c r="SMV2448" s="63"/>
      <c r="SMW2448" s="63"/>
      <c r="SMX2448" s="63"/>
      <c r="SMY2448" s="63"/>
      <c r="SMZ2448" s="63"/>
      <c r="SNA2448" s="63"/>
      <c r="SNB2448" s="63"/>
      <c r="SNC2448" s="63"/>
      <c r="SND2448" s="63"/>
      <c r="SNE2448" s="63"/>
      <c r="SNF2448" s="63"/>
      <c r="SNG2448" s="63"/>
      <c r="SNH2448" s="63"/>
      <c r="SNI2448" s="63"/>
      <c r="SNJ2448" s="63"/>
      <c r="SNK2448" s="63"/>
      <c r="SNL2448" s="63"/>
      <c r="SNM2448" s="63"/>
      <c r="SNN2448" s="63"/>
      <c r="SNO2448" s="63"/>
      <c r="SNP2448" s="63"/>
      <c r="SNQ2448" s="63"/>
      <c r="SNR2448" s="63"/>
      <c r="SNS2448" s="63"/>
      <c r="SNT2448" s="63"/>
      <c r="SNU2448" s="63"/>
      <c r="SNV2448" s="63"/>
      <c r="SNW2448" s="63"/>
      <c r="SNX2448" s="63"/>
      <c r="SNY2448" s="63"/>
      <c r="SNZ2448" s="63"/>
      <c r="SOA2448" s="63"/>
      <c r="SOB2448" s="63"/>
      <c r="SOC2448" s="63"/>
      <c r="SOD2448" s="63"/>
      <c r="SOE2448" s="63"/>
      <c r="SOF2448" s="63"/>
      <c r="SOG2448" s="63"/>
      <c r="SOH2448" s="63"/>
      <c r="SOI2448" s="63"/>
      <c r="SOJ2448" s="63"/>
      <c r="SOK2448" s="63"/>
      <c r="SOL2448" s="63"/>
      <c r="SOM2448" s="63"/>
      <c r="SON2448" s="63"/>
      <c r="SOO2448" s="63"/>
      <c r="SOP2448" s="63"/>
      <c r="SOQ2448" s="63"/>
      <c r="SOR2448" s="63"/>
      <c r="SOS2448" s="63"/>
      <c r="SOT2448" s="63"/>
      <c r="SOU2448" s="63"/>
      <c r="SOV2448" s="63"/>
      <c r="SOW2448" s="63"/>
      <c r="SOX2448" s="63"/>
      <c r="SOY2448" s="63"/>
      <c r="SOZ2448" s="63"/>
      <c r="SPA2448" s="63"/>
      <c r="SPB2448" s="63"/>
      <c r="SPC2448" s="63"/>
      <c r="SPD2448" s="63"/>
      <c r="SPE2448" s="63"/>
      <c r="SPF2448" s="63"/>
      <c r="SPG2448" s="63"/>
      <c r="SPH2448" s="63"/>
      <c r="SPI2448" s="63"/>
      <c r="SPJ2448" s="63"/>
      <c r="SPK2448" s="63"/>
      <c r="SPL2448" s="63"/>
      <c r="SPM2448" s="63"/>
      <c r="SPN2448" s="63"/>
      <c r="SPO2448" s="63"/>
      <c r="SPP2448" s="63"/>
      <c r="SPQ2448" s="63"/>
      <c r="SPR2448" s="63"/>
      <c r="SPS2448" s="63"/>
      <c r="SPT2448" s="63"/>
      <c r="SPU2448" s="63"/>
      <c r="SPV2448" s="63"/>
      <c r="SPW2448" s="63"/>
      <c r="SPX2448" s="63"/>
      <c r="SPY2448" s="63"/>
      <c r="SPZ2448" s="63"/>
      <c r="SQA2448" s="63"/>
      <c r="SQB2448" s="63"/>
      <c r="SQC2448" s="63"/>
      <c r="SQD2448" s="63"/>
      <c r="SQE2448" s="63"/>
      <c r="SQF2448" s="63"/>
      <c r="SQG2448" s="63"/>
      <c r="SQH2448" s="63"/>
      <c r="SQI2448" s="63"/>
      <c r="SQJ2448" s="63"/>
      <c r="SQK2448" s="63"/>
      <c r="SQL2448" s="63"/>
      <c r="SQM2448" s="63"/>
      <c r="SQN2448" s="63"/>
      <c r="SQO2448" s="63"/>
      <c r="SQP2448" s="63"/>
      <c r="SQQ2448" s="63"/>
      <c r="SQR2448" s="63"/>
      <c r="SQS2448" s="63"/>
      <c r="SQT2448" s="63"/>
      <c r="SQU2448" s="63"/>
      <c r="SQV2448" s="63"/>
      <c r="SQW2448" s="63"/>
      <c r="SQX2448" s="63"/>
      <c r="SQY2448" s="63"/>
      <c r="SQZ2448" s="63"/>
      <c r="SRA2448" s="63"/>
      <c r="SRB2448" s="63"/>
      <c r="SRC2448" s="63"/>
      <c r="SRD2448" s="63"/>
      <c r="SRE2448" s="63"/>
      <c r="SRF2448" s="63"/>
      <c r="SRG2448" s="63"/>
      <c r="SRH2448" s="63"/>
      <c r="SRI2448" s="63"/>
      <c r="SRJ2448" s="63"/>
      <c r="SRK2448" s="63"/>
      <c r="SRL2448" s="63"/>
      <c r="SRM2448" s="63"/>
      <c r="SRN2448" s="63"/>
      <c r="SRO2448" s="63"/>
      <c r="SRP2448" s="63"/>
      <c r="SRQ2448" s="63"/>
      <c r="SRR2448" s="63"/>
      <c r="SRS2448" s="63"/>
      <c r="SRT2448" s="63"/>
      <c r="SRU2448" s="63"/>
      <c r="SRV2448" s="63"/>
      <c r="SRW2448" s="63"/>
      <c r="SRX2448" s="63"/>
      <c r="SRY2448" s="63"/>
      <c r="SRZ2448" s="63"/>
      <c r="SSA2448" s="63"/>
      <c r="SSB2448" s="63"/>
      <c r="SSC2448" s="63"/>
      <c r="SSD2448" s="63"/>
      <c r="SSE2448" s="63"/>
      <c r="SSF2448" s="63"/>
      <c r="SSG2448" s="63"/>
      <c r="SSH2448" s="63"/>
      <c r="SSI2448" s="63"/>
      <c r="SSJ2448" s="63"/>
      <c r="SSK2448" s="63"/>
      <c r="SSL2448" s="63"/>
      <c r="SSM2448" s="63"/>
      <c r="SSN2448" s="63"/>
      <c r="SSO2448" s="63"/>
      <c r="SSP2448" s="63"/>
      <c r="SSQ2448" s="63"/>
      <c r="SSR2448" s="63"/>
      <c r="SSS2448" s="63"/>
      <c r="SST2448" s="63"/>
      <c r="SSU2448" s="63"/>
      <c r="SSV2448" s="63"/>
      <c r="SSW2448" s="63"/>
      <c r="SSX2448" s="63"/>
      <c r="SSY2448" s="63"/>
      <c r="SSZ2448" s="63"/>
      <c r="STA2448" s="63"/>
      <c r="STB2448" s="63"/>
      <c r="STC2448" s="63"/>
      <c r="STD2448" s="63"/>
      <c r="STE2448" s="63"/>
      <c r="STF2448" s="63"/>
      <c r="STG2448" s="63"/>
      <c r="STH2448" s="63"/>
      <c r="STI2448" s="63"/>
      <c r="STJ2448" s="63"/>
      <c r="STK2448" s="63"/>
      <c r="STL2448" s="63"/>
      <c r="STM2448" s="63"/>
      <c r="STN2448" s="63"/>
      <c r="STO2448" s="63"/>
      <c r="STP2448" s="63"/>
      <c r="STQ2448" s="63"/>
      <c r="STR2448" s="63"/>
      <c r="STS2448" s="63"/>
      <c r="STT2448" s="63"/>
      <c r="STU2448" s="63"/>
      <c r="STV2448" s="63"/>
      <c r="STW2448" s="63"/>
      <c r="STX2448" s="63"/>
      <c r="STY2448" s="63"/>
      <c r="STZ2448" s="63"/>
      <c r="SUA2448" s="63"/>
      <c r="SUB2448" s="63"/>
      <c r="SUC2448" s="63"/>
      <c r="SUD2448" s="63"/>
      <c r="SUE2448" s="63"/>
      <c r="SUF2448" s="63"/>
      <c r="SUG2448" s="63"/>
      <c r="SUH2448" s="63"/>
      <c r="SUI2448" s="63"/>
      <c r="SUJ2448" s="63"/>
      <c r="SUK2448" s="63"/>
      <c r="SUL2448" s="63"/>
      <c r="SUM2448" s="63"/>
      <c r="SUN2448" s="63"/>
      <c r="SUO2448" s="63"/>
      <c r="SUP2448" s="63"/>
      <c r="SUQ2448" s="63"/>
      <c r="SUR2448" s="63"/>
      <c r="SUS2448" s="63"/>
      <c r="SUT2448" s="63"/>
      <c r="SUU2448" s="63"/>
      <c r="SUV2448" s="63"/>
      <c r="SUW2448" s="63"/>
      <c r="SUX2448" s="63"/>
      <c r="SUY2448" s="63"/>
      <c r="SUZ2448" s="63"/>
      <c r="SVA2448" s="63"/>
      <c r="SVB2448" s="63"/>
      <c r="SVC2448" s="63"/>
      <c r="SVD2448" s="63"/>
      <c r="SVE2448" s="63"/>
      <c r="SVF2448" s="63"/>
      <c r="SVG2448" s="63"/>
      <c r="SVH2448" s="63"/>
      <c r="SVI2448" s="63"/>
      <c r="SVJ2448" s="63"/>
      <c r="SVK2448" s="63"/>
      <c r="SVL2448" s="63"/>
      <c r="SVM2448" s="63"/>
      <c r="SVN2448" s="63"/>
      <c r="SVO2448" s="63"/>
      <c r="SVP2448" s="63"/>
      <c r="SVQ2448" s="63"/>
      <c r="SVR2448" s="63"/>
      <c r="SVS2448" s="63"/>
      <c r="SVT2448" s="63"/>
      <c r="SVU2448" s="63"/>
      <c r="SVV2448" s="63"/>
      <c r="SVW2448" s="63"/>
      <c r="SVX2448" s="63"/>
      <c r="SVY2448" s="63"/>
      <c r="SVZ2448" s="63"/>
      <c r="SWA2448" s="63"/>
      <c r="SWB2448" s="63"/>
      <c r="SWC2448" s="63"/>
      <c r="SWD2448" s="63"/>
      <c r="SWE2448" s="63"/>
      <c r="SWF2448" s="63"/>
      <c r="SWG2448" s="63"/>
      <c r="SWH2448" s="63"/>
      <c r="SWI2448" s="63"/>
      <c r="SWJ2448" s="63"/>
      <c r="SWK2448" s="63"/>
      <c r="SWL2448" s="63"/>
      <c r="SWM2448" s="63"/>
      <c r="SWN2448" s="63"/>
      <c r="SWO2448" s="63"/>
      <c r="SWP2448" s="63"/>
      <c r="SWQ2448" s="63"/>
      <c r="SWR2448" s="63"/>
      <c r="SWS2448" s="63"/>
      <c r="SWT2448" s="63"/>
      <c r="SWU2448" s="63"/>
      <c r="SWV2448" s="63"/>
      <c r="SWW2448" s="63"/>
      <c r="SWX2448" s="63"/>
      <c r="SWY2448" s="63"/>
      <c r="SWZ2448" s="63"/>
      <c r="SXA2448" s="63"/>
      <c r="SXB2448" s="63"/>
      <c r="SXC2448" s="63"/>
      <c r="SXD2448" s="63"/>
      <c r="SXE2448" s="63"/>
      <c r="SXF2448" s="63"/>
      <c r="SXG2448" s="63"/>
      <c r="SXH2448" s="63"/>
      <c r="SXI2448" s="63"/>
      <c r="SXJ2448" s="63"/>
      <c r="SXK2448" s="63"/>
      <c r="SXL2448" s="63"/>
      <c r="SXM2448" s="63"/>
      <c r="SXN2448" s="63"/>
      <c r="SXO2448" s="63"/>
      <c r="SXP2448" s="63"/>
      <c r="SXQ2448" s="63"/>
      <c r="SXR2448" s="63"/>
      <c r="SXS2448" s="63"/>
      <c r="SXT2448" s="63"/>
      <c r="SXU2448" s="63"/>
      <c r="SXV2448" s="63"/>
      <c r="SXW2448" s="63"/>
      <c r="SXX2448" s="63"/>
      <c r="SXY2448" s="63"/>
      <c r="SXZ2448" s="63"/>
      <c r="SYA2448" s="63"/>
      <c r="SYB2448" s="63"/>
      <c r="SYC2448" s="63"/>
      <c r="SYD2448" s="63"/>
      <c r="SYE2448" s="63"/>
      <c r="SYF2448" s="63"/>
      <c r="SYG2448" s="63"/>
      <c r="SYH2448" s="63"/>
      <c r="SYI2448" s="63"/>
      <c r="SYJ2448" s="63"/>
      <c r="SYK2448" s="63"/>
      <c r="SYL2448" s="63"/>
      <c r="SYM2448" s="63"/>
      <c r="SYN2448" s="63"/>
      <c r="SYO2448" s="63"/>
      <c r="SYP2448" s="63"/>
      <c r="SYQ2448" s="63"/>
      <c r="SYR2448" s="63"/>
      <c r="SYS2448" s="63"/>
      <c r="SYT2448" s="63"/>
      <c r="SYU2448" s="63"/>
      <c r="SYV2448" s="63"/>
      <c r="SYW2448" s="63"/>
      <c r="SYX2448" s="63"/>
      <c r="SYY2448" s="63"/>
      <c r="SYZ2448" s="63"/>
      <c r="SZA2448" s="63"/>
      <c r="SZB2448" s="63"/>
      <c r="SZC2448" s="63"/>
      <c r="SZD2448" s="63"/>
      <c r="SZE2448" s="63"/>
      <c r="SZF2448" s="63"/>
      <c r="SZG2448" s="63"/>
      <c r="SZH2448" s="63"/>
      <c r="SZI2448" s="63"/>
      <c r="SZJ2448" s="63"/>
      <c r="SZK2448" s="63"/>
      <c r="SZL2448" s="63"/>
      <c r="SZM2448" s="63"/>
      <c r="SZN2448" s="63"/>
      <c r="SZO2448" s="63"/>
      <c r="SZP2448" s="63"/>
      <c r="SZQ2448" s="63"/>
      <c r="SZR2448" s="63"/>
      <c r="SZS2448" s="63"/>
      <c r="SZT2448" s="63"/>
      <c r="SZU2448" s="63"/>
      <c r="SZV2448" s="63"/>
      <c r="SZW2448" s="63"/>
      <c r="SZX2448" s="63"/>
      <c r="SZY2448" s="63"/>
      <c r="SZZ2448" s="63"/>
      <c r="TAA2448" s="63"/>
      <c r="TAB2448" s="63"/>
      <c r="TAC2448" s="63"/>
      <c r="TAD2448" s="63"/>
      <c r="TAE2448" s="63"/>
      <c r="TAF2448" s="63"/>
      <c r="TAG2448" s="63"/>
      <c r="TAH2448" s="63"/>
      <c r="TAI2448" s="63"/>
      <c r="TAJ2448" s="63"/>
      <c r="TAK2448" s="63"/>
      <c r="TAL2448" s="63"/>
      <c r="TAM2448" s="63"/>
      <c r="TAN2448" s="63"/>
      <c r="TAO2448" s="63"/>
      <c r="TAP2448" s="63"/>
      <c r="TAQ2448" s="63"/>
      <c r="TAR2448" s="63"/>
      <c r="TAS2448" s="63"/>
      <c r="TAT2448" s="63"/>
      <c r="TAU2448" s="63"/>
      <c r="TAV2448" s="63"/>
      <c r="TAW2448" s="63"/>
      <c r="TAX2448" s="63"/>
      <c r="TAY2448" s="63"/>
      <c r="TAZ2448" s="63"/>
      <c r="TBA2448" s="63"/>
      <c r="TBB2448" s="63"/>
      <c r="TBC2448" s="63"/>
      <c r="TBD2448" s="63"/>
      <c r="TBE2448" s="63"/>
      <c r="TBF2448" s="63"/>
      <c r="TBG2448" s="63"/>
      <c r="TBH2448" s="63"/>
      <c r="TBI2448" s="63"/>
      <c r="TBJ2448" s="63"/>
      <c r="TBK2448" s="63"/>
      <c r="TBL2448" s="63"/>
      <c r="TBM2448" s="63"/>
      <c r="TBN2448" s="63"/>
      <c r="TBO2448" s="63"/>
      <c r="TBP2448" s="63"/>
      <c r="TBQ2448" s="63"/>
      <c r="TBR2448" s="63"/>
      <c r="TBS2448" s="63"/>
      <c r="TBT2448" s="63"/>
      <c r="TBU2448" s="63"/>
      <c r="TBV2448" s="63"/>
      <c r="TBW2448" s="63"/>
      <c r="TBX2448" s="63"/>
      <c r="TBY2448" s="63"/>
      <c r="TBZ2448" s="63"/>
      <c r="TCA2448" s="63"/>
      <c r="TCB2448" s="63"/>
      <c r="TCC2448" s="63"/>
      <c r="TCD2448" s="63"/>
      <c r="TCE2448" s="63"/>
      <c r="TCF2448" s="63"/>
      <c r="TCG2448" s="63"/>
      <c r="TCH2448" s="63"/>
      <c r="TCI2448" s="63"/>
      <c r="TCJ2448" s="63"/>
      <c r="TCK2448" s="63"/>
      <c r="TCL2448" s="63"/>
      <c r="TCM2448" s="63"/>
      <c r="TCN2448" s="63"/>
      <c r="TCO2448" s="63"/>
      <c r="TCP2448" s="63"/>
      <c r="TCQ2448" s="63"/>
      <c r="TCR2448" s="63"/>
      <c r="TCS2448" s="63"/>
      <c r="TCT2448" s="63"/>
      <c r="TCU2448" s="63"/>
      <c r="TCV2448" s="63"/>
      <c r="TCW2448" s="63"/>
      <c r="TCX2448" s="63"/>
      <c r="TCY2448" s="63"/>
      <c r="TCZ2448" s="63"/>
      <c r="TDA2448" s="63"/>
      <c r="TDB2448" s="63"/>
      <c r="TDC2448" s="63"/>
      <c r="TDD2448" s="63"/>
      <c r="TDE2448" s="63"/>
      <c r="TDF2448" s="63"/>
      <c r="TDG2448" s="63"/>
      <c r="TDH2448" s="63"/>
      <c r="TDI2448" s="63"/>
      <c r="TDJ2448" s="63"/>
      <c r="TDK2448" s="63"/>
      <c r="TDL2448" s="63"/>
      <c r="TDM2448" s="63"/>
      <c r="TDN2448" s="63"/>
      <c r="TDO2448" s="63"/>
      <c r="TDP2448" s="63"/>
      <c r="TDQ2448" s="63"/>
      <c r="TDR2448" s="63"/>
      <c r="TDS2448" s="63"/>
      <c r="TDT2448" s="63"/>
      <c r="TDU2448" s="63"/>
      <c r="TDV2448" s="63"/>
      <c r="TDW2448" s="63"/>
      <c r="TDX2448" s="63"/>
      <c r="TDY2448" s="63"/>
      <c r="TDZ2448" s="63"/>
      <c r="TEA2448" s="63"/>
      <c r="TEB2448" s="63"/>
      <c r="TEC2448" s="63"/>
      <c r="TED2448" s="63"/>
      <c r="TEE2448" s="63"/>
      <c r="TEF2448" s="63"/>
      <c r="TEG2448" s="63"/>
      <c r="TEH2448" s="63"/>
      <c r="TEI2448" s="63"/>
      <c r="TEJ2448" s="63"/>
      <c r="TEK2448" s="63"/>
      <c r="TEL2448" s="63"/>
      <c r="TEM2448" s="63"/>
      <c r="TEN2448" s="63"/>
      <c r="TEO2448" s="63"/>
      <c r="TEP2448" s="63"/>
      <c r="TEQ2448" s="63"/>
      <c r="TER2448" s="63"/>
      <c r="TES2448" s="63"/>
      <c r="TET2448" s="63"/>
      <c r="TEU2448" s="63"/>
      <c r="TEV2448" s="63"/>
      <c r="TEW2448" s="63"/>
      <c r="TEX2448" s="63"/>
      <c r="TEY2448" s="63"/>
      <c r="TEZ2448" s="63"/>
      <c r="TFA2448" s="63"/>
      <c r="TFB2448" s="63"/>
      <c r="TFC2448" s="63"/>
      <c r="TFD2448" s="63"/>
      <c r="TFE2448" s="63"/>
      <c r="TFF2448" s="63"/>
      <c r="TFG2448" s="63"/>
      <c r="TFH2448" s="63"/>
      <c r="TFI2448" s="63"/>
      <c r="TFJ2448" s="63"/>
      <c r="TFK2448" s="63"/>
      <c r="TFL2448" s="63"/>
      <c r="TFM2448" s="63"/>
      <c r="TFN2448" s="63"/>
      <c r="TFO2448" s="63"/>
      <c r="TFP2448" s="63"/>
      <c r="TFQ2448" s="63"/>
      <c r="TFR2448" s="63"/>
      <c r="TFS2448" s="63"/>
      <c r="TFT2448" s="63"/>
      <c r="TFU2448" s="63"/>
      <c r="TFV2448" s="63"/>
      <c r="TFW2448" s="63"/>
      <c r="TFX2448" s="63"/>
      <c r="TFY2448" s="63"/>
      <c r="TFZ2448" s="63"/>
      <c r="TGA2448" s="63"/>
      <c r="TGB2448" s="63"/>
      <c r="TGC2448" s="63"/>
      <c r="TGD2448" s="63"/>
      <c r="TGE2448" s="63"/>
      <c r="TGF2448" s="63"/>
      <c r="TGG2448" s="63"/>
      <c r="TGH2448" s="63"/>
      <c r="TGI2448" s="63"/>
      <c r="TGJ2448" s="63"/>
      <c r="TGK2448" s="63"/>
      <c r="TGL2448" s="63"/>
      <c r="TGM2448" s="63"/>
      <c r="TGN2448" s="63"/>
      <c r="TGO2448" s="63"/>
      <c r="TGP2448" s="63"/>
      <c r="TGQ2448" s="63"/>
      <c r="TGR2448" s="63"/>
      <c r="TGS2448" s="63"/>
      <c r="TGT2448" s="63"/>
      <c r="TGU2448" s="63"/>
      <c r="TGV2448" s="63"/>
      <c r="TGW2448" s="63"/>
      <c r="TGX2448" s="63"/>
      <c r="TGY2448" s="63"/>
      <c r="TGZ2448" s="63"/>
      <c r="THA2448" s="63"/>
      <c r="THB2448" s="63"/>
      <c r="THC2448" s="63"/>
      <c r="THD2448" s="63"/>
      <c r="THE2448" s="63"/>
      <c r="THF2448" s="63"/>
      <c r="THG2448" s="63"/>
      <c r="THH2448" s="63"/>
      <c r="THI2448" s="63"/>
      <c r="THJ2448" s="63"/>
      <c r="THK2448" s="63"/>
      <c r="THL2448" s="63"/>
      <c r="THM2448" s="63"/>
      <c r="THN2448" s="63"/>
      <c r="THO2448" s="63"/>
      <c r="THP2448" s="63"/>
      <c r="THQ2448" s="63"/>
      <c r="THR2448" s="63"/>
      <c r="THS2448" s="63"/>
      <c r="THT2448" s="63"/>
      <c r="THU2448" s="63"/>
      <c r="THV2448" s="63"/>
      <c r="THW2448" s="63"/>
      <c r="THX2448" s="63"/>
      <c r="THY2448" s="63"/>
      <c r="THZ2448" s="63"/>
      <c r="TIA2448" s="63"/>
      <c r="TIB2448" s="63"/>
      <c r="TIC2448" s="63"/>
      <c r="TID2448" s="63"/>
      <c r="TIE2448" s="63"/>
      <c r="TIF2448" s="63"/>
      <c r="TIG2448" s="63"/>
      <c r="TIH2448" s="63"/>
      <c r="TII2448" s="63"/>
      <c r="TIJ2448" s="63"/>
      <c r="TIK2448" s="63"/>
      <c r="TIL2448" s="63"/>
      <c r="TIM2448" s="63"/>
      <c r="TIN2448" s="63"/>
      <c r="TIO2448" s="63"/>
      <c r="TIP2448" s="63"/>
      <c r="TIQ2448" s="63"/>
      <c r="TIR2448" s="63"/>
      <c r="TIS2448" s="63"/>
      <c r="TIT2448" s="63"/>
      <c r="TIU2448" s="63"/>
      <c r="TIV2448" s="63"/>
      <c r="TIW2448" s="63"/>
      <c r="TIX2448" s="63"/>
      <c r="TIY2448" s="63"/>
      <c r="TIZ2448" s="63"/>
      <c r="TJA2448" s="63"/>
      <c r="TJB2448" s="63"/>
      <c r="TJC2448" s="63"/>
      <c r="TJD2448" s="63"/>
      <c r="TJE2448" s="63"/>
      <c r="TJF2448" s="63"/>
      <c r="TJG2448" s="63"/>
      <c r="TJH2448" s="63"/>
      <c r="TJI2448" s="63"/>
      <c r="TJJ2448" s="63"/>
      <c r="TJK2448" s="63"/>
      <c r="TJL2448" s="63"/>
      <c r="TJM2448" s="63"/>
      <c r="TJN2448" s="63"/>
      <c r="TJO2448" s="63"/>
      <c r="TJP2448" s="63"/>
      <c r="TJQ2448" s="63"/>
      <c r="TJR2448" s="63"/>
      <c r="TJS2448" s="63"/>
      <c r="TJT2448" s="63"/>
      <c r="TJU2448" s="63"/>
      <c r="TJV2448" s="63"/>
      <c r="TJW2448" s="63"/>
      <c r="TJX2448" s="63"/>
      <c r="TJY2448" s="63"/>
      <c r="TJZ2448" s="63"/>
      <c r="TKA2448" s="63"/>
      <c r="TKB2448" s="63"/>
      <c r="TKC2448" s="63"/>
      <c r="TKD2448" s="63"/>
      <c r="TKE2448" s="63"/>
      <c r="TKF2448" s="63"/>
      <c r="TKG2448" s="63"/>
      <c r="TKH2448" s="63"/>
      <c r="TKI2448" s="63"/>
      <c r="TKJ2448" s="63"/>
      <c r="TKK2448" s="63"/>
      <c r="TKL2448" s="63"/>
      <c r="TKM2448" s="63"/>
      <c r="TKN2448" s="63"/>
      <c r="TKO2448" s="63"/>
      <c r="TKP2448" s="63"/>
      <c r="TKQ2448" s="63"/>
      <c r="TKR2448" s="63"/>
      <c r="TKS2448" s="63"/>
      <c r="TKT2448" s="63"/>
      <c r="TKU2448" s="63"/>
      <c r="TKV2448" s="63"/>
      <c r="TKW2448" s="63"/>
      <c r="TKX2448" s="63"/>
      <c r="TKY2448" s="63"/>
      <c r="TKZ2448" s="63"/>
      <c r="TLA2448" s="63"/>
      <c r="TLB2448" s="63"/>
      <c r="TLC2448" s="63"/>
      <c r="TLD2448" s="63"/>
      <c r="TLE2448" s="63"/>
      <c r="TLF2448" s="63"/>
      <c r="TLG2448" s="63"/>
      <c r="TLH2448" s="63"/>
      <c r="TLI2448" s="63"/>
      <c r="TLJ2448" s="63"/>
      <c r="TLK2448" s="63"/>
      <c r="TLL2448" s="63"/>
      <c r="TLM2448" s="63"/>
      <c r="TLN2448" s="63"/>
      <c r="TLO2448" s="63"/>
      <c r="TLP2448" s="63"/>
      <c r="TLQ2448" s="63"/>
      <c r="TLR2448" s="63"/>
      <c r="TLS2448" s="63"/>
      <c r="TLT2448" s="63"/>
      <c r="TLU2448" s="63"/>
      <c r="TLV2448" s="63"/>
      <c r="TLW2448" s="63"/>
      <c r="TLX2448" s="63"/>
      <c r="TLY2448" s="63"/>
      <c r="TLZ2448" s="63"/>
      <c r="TMA2448" s="63"/>
      <c r="TMB2448" s="63"/>
      <c r="TMC2448" s="63"/>
      <c r="TMD2448" s="63"/>
      <c r="TME2448" s="63"/>
      <c r="TMF2448" s="63"/>
      <c r="TMG2448" s="63"/>
      <c r="TMH2448" s="63"/>
      <c r="TMI2448" s="63"/>
      <c r="TMJ2448" s="63"/>
      <c r="TMK2448" s="63"/>
      <c r="TML2448" s="63"/>
      <c r="TMM2448" s="63"/>
      <c r="TMN2448" s="63"/>
      <c r="TMO2448" s="63"/>
      <c r="TMP2448" s="63"/>
      <c r="TMQ2448" s="63"/>
      <c r="TMR2448" s="63"/>
      <c r="TMS2448" s="63"/>
      <c r="TMT2448" s="63"/>
      <c r="TMU2448" s="63"/>
      <c r="TMV2448" s="63"/>
      <c r="TMW2448" s="63"/>
      <c r="TMX2448" s="63"/>
      <c r="TMY2448" s="63"/>
      <c r="TMZ2448" s="63"/>
      <c r="TNA2448" s="63"/>
      <c r="TNB2448" s="63"/>
      <c r="TNC2448" s="63"/>
      <c r="TND2448" s="63"/>
      <c r="TNE2448" s="63"/>
      <c r="TNF2448" s="63"/>
      <c r="TNG2448" s="63"/>
      <c r="TNH2448" s="63"/>
      <c r="TNI2448" s="63"/>
      <c r="TNJ2448" s="63"/>
      <c r="TNK2448" s="63"/>
      <c r="TNL2448" s="63"/>
      <c r="TNM2448" s="63"/>
      <c r="TNN2448" s="63"/>
      <c r="TNO2448" s="63"/>
      <c r="TNP2448" s="63"/>
      <c r="TNQ2448" s="63"/>
      <c r="TNR2448" s="63"/>
      <c r="TNS2448" s="63"/>
      <c r="TNT2448" s="63"/>
      <c r="TNU2448" s="63"/>
      <c r="TNV2448" s="63"/>
      <c r="TNW2448" s="63"/>
      <c r="TNX2448" s="63"/>
      <c r="TNY2448" s="63"/>
      <c r="TNZ2448" s="63"/>
      <c r="TOA2448" s="63"/>
      <c r="TOB2448" s="63"/>
      <c r="TOC2448" s="63"/>
      <c r="TOD2448" s="63"/>
      <c r="TOE2448" s="63"/>
      <c r="TOF2448" s="63"/>
      <c r="TOG2448" s="63"/>
      <c r="TOH2448" s="63"/>
      <c r="TOI2448" s="63"/>
      <c r="TOJ2448" s="63"/>
      <c r="TOK2448" s="63"/>
      <c r="TOL2448" s="63"/>
      <c r="TOM2448" s="63"/>
      <c r="TON2448" s="63"/>
      <c r="TOO2448" s="63"/>
      <c r="TOP2448" s="63"/>
      <c r="TOQ2448" s="63"/>
      <c r="TOR2448" s="63"/>
      <c r="TOS2448" s="63"/>
      <c r="TOT2448" s="63"/>
      <c r="TOU2448" s="63"/>
      <c r="TOV2448" s="63"/>
      <c r="TOW2448" s="63"/>
      <c r="TOX2448" s="63"/>
      <c r="TOY2448" s="63"/>
      <c r="TOZ2448" s="63"/>
      <c r="TPA2448" s="63"/>
      <c r="TPB2448" s="63"/>
      <c r="TPC2448" s="63"/>
      <c r="TPD2448" s="63"/>
      <c r="TPE2448" s="63"/>
      <c r="TPF2448" s="63"/>
      <c r="TPG2448" s="63"/>
      <c r="TPH2448" s="63"/>
      <c r="TPI2448" s="63"/>
      <c r="TPJ2448" s="63"/>
      <c r="TPK2448" s="63"/>
      <c r="TPL2448" s="63"/>
      <c r="TPM2448" s="63"/>
      <c r="TPN2448" s="63"/>
      <c r="TPO2448" s="63"/>
      <c r="TPP2448" s="63"/>
      <c r="TPQ2448" s="63"/>
      <c r="TPR2448" s="63"/>
      <c r="TPS2448" s="63"/>
      <c r="TPT2448" s="63"/>
      <c r="TPU2448" s="63"/>
      <c r="TPV2448" s="63"/>
      <c r="TPW2448" s="63"/>
      <c r="TPX2448" s="63"/>
      <c r="TPY2448" s="63"/>
      <c r="TPZ2448" s="63"/>
      <c r="TQA2448" s="63"/>
      <c r="TQB2448" s="63"/>
      <c r="TQC2448" s="63"/>
      <c r="TQD2448" s="63"/>
      <c r="TQE2448" s="63"/>
      <c r="TQF2448" s="63"/>
      <c r="TQG2448" s="63"/>
      <c r="TQH2448" s="63"/>
      <c r="TQI2448" s="63"/>
      <c r="TQJ2448" s="63"/>
      <c r="TQK2448" s="63"/>
      <c r="TQL2448" s="63"/>
      <c r="TQM2448" s="63"/>
      <c r="TQN2448" s="63"/>
      <c r="TQO2448" s="63"/>
      <c r="TQP2448" s="63"/>
      <c r="TQQ2448" s="63"/>
      <c r="TQR2448" s="63"/>
      <c r="TQS2448" s="63"/>
      <c r="TQT2448" s="63"/>
      <c r="TQU2448" s="63"/>
      <c r="TQV2448" s="63"/>
      <c r="TQW2448" s="63"/>
      <c r="TQX2448" s="63"/>
      <c r="TQY2448" s="63"/>
      <c r="TQZ2448" s="63"/>
      <c r="TRA2448" s="63"/>
      <c r="TRB2448" s="63"/>
      <c r="TRC2448" s="63"/>
      <c r="TRD2448" s="63"/>
      <c r="TRE2448" s="63"/>
      <c r="TRF2448" s="63"/>
      <c r="TRG2448" s="63"/>
      <c r="TRH2448" s="63"/>
      <c r="TRI2448" s="63"/>
      <c r="TRJ2448" s="63"/>
      <c r="TRK2448" s="63"/>
      <c r="TRL2448" s="63"/>
      <c r="TRM2448" s="63"/>
      <c r="TRN2448" s="63"/>
      <c r="TRO2448" s="63"/>
      <c r="TRP2448" s="63"/>
      <c r="TRQ2448" s="63"/>
      <c r="TRR2448" s="63"/>
      <c r="TRS2448" s="63"/>
      <c r="TRT2448" s="63"/>
      <c r="TRU2448" s="63"/>
      <c r="TRV2448" s="63"/>
      <c r="TRW2448" s="63"/>
      <c r="TRX2448" s="63"/>
      <c r="TRY2448" s="63"/>
      <c r="TRZ2448" s="63"/>
      <c r="TSA2448" s="63"/>
      <c r="TSB2448" s="63"/>
      <c r="TSC2448" s="63"/>
      <c r="TSD2448" s="63"/>
      <c r="TSE2448" s="63"/>
      <c r="TSF2448" s="63"/>
      <c r="TSG2448" s="63"/>
      <c r="TSH2448" s="63"/>
      <c r="TSI2448" s="63"/>
      <c r="TSJ2448" s="63"/>
      <c r="TSK2448" s="63"/>
      <c r="TSL2448" s="63"/>
      <c r="TSM2448" s="63"/>
      <c r="TSN2448" s="63"/>
      <c r="TSO2448" s="63"/>
      <c r="TSP2448" s="63"/>
      <c r="TSQ2448" s="63"/>
      <c r="TSR2448" s="63"/>
      <c r="TSS2448" s="63"/>
      <c r="TST2448" s="63"/>
      <c r="TSU2448" s="63"/>
      <c r="TSV2448" s="63"/>
      <c r="TSW2448" s="63"/>
      <c r="TSX2448" s="63"/>
      <c r="TSY2448" s="63"/>
      <c r="TSZ2448" s="63"/>
      <c r="TTA2448" s="63"/>
      <c r="TTB2448" s="63"/>
      <c r="TTC2448" s="63"/>
      <c r="TTD2448" s="63"/>
      <c r="TTE2448" s="63"/>
      <c r="TTF2448" s="63"/>
      <c r="TTG2448" s="63"/>
      <c r="TTH2448" s="63"/>
      <c r="TTI2448" s="63"/>
      <c r="TTJ2448" s="63"/>
      <c r="TTK2448" s="63"/>
      <c r="TTL2448" s="63"/>
      <c r="TTM2448" s="63"/>
      <c r="TTN2448" s="63"/>
      <c r="TTO2448" s="63"/>
      <c r="TTP2448" s="63"/>
      <c r="TTQ2448" s="63"/>
      <c r="TTR2448" s="63"/>
      <c r="TTS2448" s="63"/>
      <c r="TTT2448" s="63"/>
      <c r="TTU2448" s="63"/>
      <c r="TTV2448" s="63"/>
      <c r="TTW2448" s="63"/>
      <c r="TTX2448" s="63"/>
      <c r="TTY2448" s="63"/>
      <c r="TTZ2448" s="63"/>
      <c r="TUA2448" s="63"/>
      <c r="TUB2448" s="63"/>
      <c r="TUC2448" s="63"/>
      <c r="TUD2448" s="63"/>
      <c r="TUE2448" s="63"/>
      <c r="TUF2448" s="63"/>
      <c r="TUG2448" s="63"/>
      <c r="TUH2448" s="63"/>
      <c r="TUI2448" s="63"/>
      <c r="TUJ2448" s="63"/>
      <c r="TUK2448" s="63"/>
      <c r="TUL2448" s="63"/>
      <c r="TUM2448" s="63"/>
      <c r="TUN2448" s="63"/>
      <c r="TUO2448" s="63"/>
      <c r="TUP2448" s="63"/>
      <c r="TUQ2448" s="63"/>
      <c r="TUR2448" s="63"/>
      <c r="TUS2448" s="63"/>
      <c r="TUT2448" s="63"/>
      <c r="TUU2448" s="63"/>
      <c r="TUV2448" s="63"/>
      <c r="TUW2448" s="63"/>
      <c r="TUX2448" s="63"/>
      <c r="TUY2448" s="63"/>
      <c r="TUZ2448" s="63"/>
      <c r="TVA2448" s="63"/>
      <c r="TVB2448" s="63"/>
      <c r="TVC2448" s="63"/>
      <c r="TVD2448" s="63"/>
      <c r="TVE2448" s="63"/>
      <c r="TVF2448" s="63"/>
      <c r="TVG2448" s="63"/>
      <c r="TVH2448" s="63"/>
      <c r="TVI2448" s="63"/>
      <c r="TVJ2448" s="63"/>
      <c r="TVK2448" s="63"/>
      <c r="TVL2448" s="63"/>
      <c r="TVM2448" s="63"/>
      <c r="TVN2448" s="63"/>
      <c r="TVO2448" s="63"/>
      <c r="TVP2448" s="63"/>
      <c r="TVQ2448" s="63"/>
      <c r="TVR2448" s="63"/>
      <c r="TVS2448" s="63"/>
      <c r="TVT2448" s="63"/>
      <c r="TVU2448" s="63"/>
      <c r="TVV2448" s="63"/>
      <c r="TVW2448" s="63"/>
      <c r="TVX2448" s="63"/>
      <c r="TVY2448" s="63"/>
      <c r="TVZ2448" s="63"/>
      <c r="TWA2448" s="63"/>
      <c r="TWB2448" s="63"/>
      <c r="TWC2448" s="63"/>
      <c r="TWD2448" s="63"/>
      <c r="TWE2448" s="63"/>
      <c r="TWF2448" s="63"/>
      <c r="TWG2448" s="63"/>
      <c r="TWH2448" s="63"/>
      <c r="TWI2448" s="63"/>
      <c r="TWJ2448" s="63"/>
      <c r="TWK2448" s="63"/>
      <c r="TWL2448" s="63"/>
      <c r="TWM2448" s="63"/>
      <c r="TWN2448" s="63"/>
      <c r="TWO2448" s="63"/>
      <c r="TWP2448" s="63"/>
      <c r="TWQ2448" s="63"/>
      <c r="TWR2448" s="63"/>
      <c r="TWS2448" s="63"/>
      <c r="TWT2448" s="63"/>
      <c r="TWU2448" s="63"/>
      <c r="TWV2448" s="63"/>
      <c r="TWW2448" s="63"/>
      <c r="TWX2448" s="63"/>
      <c r="TWY2448" s="63"/>
      <c r="TWZ2448" s="63"/>
      <c r="TXA2448" s="63"/>
      <c r="TXB2448" s="63"/>
      <c r="TXC2448" s="63"/>
      <c r="TXD2448" s="63"/>
      <c r="TXE2448" s="63"/>
      <c r="TXF2448" s="63"/>
      <c r="TXG2448" s="63"/>
      <c r="TXH2448" s="63"/>
      <c r="TXI2448" s="63"/>
      <c r="TXJ2448" s="63"/>
      <c r="TXK2448" s="63"/>
      <c r="TXL2448" s="63"/>
      <c r="TXM2448" s="63"/>
      <c r="TXN2448" s="63"/>
      <c r="TXO2448" s="63"/>
      <c r="TXP2448" s="63"/>
      <c r="TXQ2448" s="63"/>
      <c r="TXR2448" s="63"/>
      <c r="TXS2448" s="63"/>
      <c r="TXT2448" s="63"/>
      <c r="TXU2448" s="63"/>
      <c r="TXV2448" s="63"/>
      <c r="TXW2448" s="63"/>
      <c r="TXX2448" s="63"/>
      <c r="TXY2448" s="63"/>
      <c r="TXZ2448" s="63"/>
      <c r="TYA2448" s="63"/>
      <c r="TYB2448" s="63"/>
      <c r="TYC2448" s="63"/>
      <c r="TYD2448" s="63"/>
      <c r="TYE2448" s="63"/>
      <c r="TYF2448" s="63"/>
      <c r="TYG2448" s="63"/>
      <c r="TYH2448" s="63"/>
      <c r="TYI2448" s="63"/>
      <c r="TYJ2448" s="63"/>
      <c r="TYK2448" s="63"/>
      <c r="TYL2448" s="63"/>
      <c r="TYM2448" s="63"/>
      <c r="TYN2448" s="63"/>
      <c r="TYO2448" s="63"/>
      <c r="TYP2448" s="63"/>
      <c r="TYQ2448" s="63"/>
      <c r="TYR2448" s="63"/>
      <c r="TYS2448" s="63"/>
      <c r="TYT2448" s="63"/>
      <c r="TYU2448" s="63"/>
      <c r="TYV2448" s="63"/>
      <c r="TYW2448" s="63"/>
      <c r="TYX2448" s="63"/>
      <c r="TYY2448" s="63"/>
      <c r="TYZ2448" s="63"/>
      <c r="TZA2448" s="63"/>
      <c r="TZB2448" s="63"/>
      <c r="TZC2448" s="63"/>
      <c r="TZD2448" s="63"/>
      <c r="TZE2448" s="63"/>
      <c r="TZF2448" s="63"/>
      <c r="TZG2448" s="63"/>
      <c r="TZH2448" s="63"/>
      <c r="TZI2448" s="63"/>
      <c r="TZJ2448" s="63"/>
      <c r="TZK2448" s="63"/>
      <c r="TZL2448" s="63"/>
      <c r="TZM2448" s="63"/>
      <c r="TZN2448" s="63"/>
      <c r="TZO2448" s="63"/>
      <c r="TZP2448" s="63"/>
      <c r="TZQ2448" s="63"/>
      <c r="TZR2448" s="63"/>
      <c r="TZS2448" s="63"/>
      <c r="TZT2448" s="63"/>
      <c r="TZU2448" s="63"/>
      <c r="TZV2448" s="63"/>
      <c r="TZW2448" s="63"/>
      <c r="TZX2448" s="63"/>
      <c r="TZY2448" s="63"/>
      <c r="TZZ2448" s="63"/>
      <c r="UAA2448" s="63"/>
      <c r="UAB2448" s="63"/>
      <c r="UAC2448" s="63"/>
      <c r="UAD2448" s="63"/>
      <c r="UAE2448" s="63"/>
      <c r="UAF2448" s="63"/>
      <c r="UAG2448" s="63"/>
      <c r="UAH2448" s="63"/>
      <c r="UAI2448" s="63"/>
      <c r="UAJ2448" s="63"/>
      <c r="UAK2448" s="63"/>
      <c r="UAL2448" s="63"/>
      <c r="UAM2448" s="63"/>
      <c r="UAN2448" s="63"/>
      <c r="UAO2448" s="63"/>
      <c r="UAP2448" s="63"/>
      <c r="UAQ2448" s="63"/>
      <c r="UAR2448" s="63"/>
      <c r="UAS2448" s="63"/>
      <c r="UAT2448" s="63"/>
      <c r="UAU2448" s="63"/>
      <c r="UAV2448" s="63"/>
      <c r="UAW2448" s="63"/>
      <c r="UAX2448" s="63"/>
      <c r="UAY2448" s="63"/>
      <c r="UAZ2448" s="63"/>
      <c r="UBA2448" s="63"/>
      <c r="UBB2448" s="63"/>
      <c r="UBC2448" s="63"/>
      <c r="UBD2448" s="63"/>
      <c r="UBE2448" s="63"/>
      <c r="UBF2448" s="63"/>
      <c r="UBG2448" s="63"/>
      <c r="UBH2448" s="63"/>
      <c r="UBI2448" s="63"/>
      <c r="UBJ2448" s="63"/>
      <c r="UBK2448" s="63"/>
      <c r="UBL2448" s="63"/>
      <c r="UBM2448" s="63"/>
      <c r="UBN2448" s="63"/>
      <c r="UBO2448" s="63"/>
      <c r="UBP2448" s="63"/>
      <c r="UBQ2448" s="63"/>
      <c r="UBR2448" s="63"/>
      <c r="UBS2448" s="63"/>
      <c r="UBT2448" s="63"/>
      <c r="UBU2448" s="63"/>
      <c r="UBV2448" s="63"/>
      <c r="UBW2448" s="63"/>
      <c r="UBX2448" s="63"/>
      <c r="UBY2448" s="63"/>
      <c r="UBZ2448" s="63"/>
      <c r="UCA2448" s="63"/>
      <c r="UCB2448" s="63"/>
      <c r="UCC2448" s="63"/>
      <c r="UCD2448" s="63"/>
      <c r="UCE2448" s="63"/>
      <c r="UCF2448" s="63"/>
      <c r="UCG2448" s="63"/>
      <c r="UCH2448" s="63"/>
      <c r="UCI2448" s="63"/>
      <c r="UCJ2448" s="63"/>
      <c r="UCK2448" s="63"/>
      <c r="UCL2448" s="63"/>
      <c r="UCM2448" s="63"/>
      <c r="UCN2448" s="63"/>
      <c r="UCO2448" s="63"/>
      <c r="UCP2448" s="63"/>
      <c r="UCQ2448" s="63"/>
      <c r="UCR2448" s="63"/>
      <c r="UCS2448" s="63"/>
      <c r="UCT2448" s="63"/>
      <c r="UCU2448" s="63"/>
      <c r="UCV2448" s="63"/>
      <c r="UCW2448" s="63"/>
      <c r="UCX2448" s="63"/>
      <c r="UCY2448" s="63"/>
      <c r="UCZ2448" s="63"/>
      <c r="UDA2448" s="63"/>
      <c r="UDB2448" s="63"/>
      <c r="UDC2448" s="63"/>
      <c r="UDD2448" s="63"/>
      <c r="UDE2448" s="63"/>
      <c r="UDF2448" s="63"/>
      <c r="UDG2448" s="63"/>
      <c r="UDH2448" s="63"/>
      <c r="UDI2448" s="63"/>
      <c r="UDJ2448" s="63"/>
      <c r="UDK2448" s="63"/>
      <c r="UDL2448" s="63"/>
      <c r="UDM2448" s="63"/>
      <c r="UDN2448" s="63"/>
      <c r="UDO2448" s="63"/>
      <c r="UDP2448" s="63"/>
      <c r="UDQ2448" s="63"/>
      <c r="UDR2448" s="63"/>
      <c r="UDS2448" s="63"/>
      <c r="UDT2448" s="63"/>
      <c r="UDU2448" s="63"/>
      <c r="UDV2448" s="63"/>
      <c r="UDW2448" s="63"/>
      <c r="UDX2448" s="63"/>
      <c r="UDY2448" s="63"/>
      <c r="UDZ2448" s="63"/>
      <c r="UEA2448" s="63"/>
      <c r="UEB2448" s="63"/>
      <c r="UEC2448" s="63"/>
      <c r="UED2448" s="63"/>
      <c r="UEE2448" s="63"/>
      <c r="UEF2448" s="63"/>
      <c r="UEG2448" s="63"/>
      <c r="UEH2448" s="63"/>
      <c r="UEI2448" s="63"/>
      <c r="UEJ2448" s="63"/>
      <c r="UEK2448" s="63"/>
      <c r="UEL2448" s="63"/>
      <c r="UEM2448" s="63"/>
      <c r="UEN2448" s="63"/>
      <c r="UEO2448" s="63"/>
      <c r="UEP2448" s="63"/>
      <c r="UEQ2448" s="63"/>
      <c r="UER2448" s="63"/>
      <c r="UES2448" s="63"/>
      <c r="UET2448" s="63"/>
      <c r="UEU2448" s="63"/>
      <c r="UEV2448" s="63"/>
      <c r="UEW2448" s="63"/>
      <c r="UEX2448" s="63"/>
      <c r="UEY2448" s="63"/>
      <c r="UEZ2448" s="63"/>
      <c r="UFA2448" s="63"/>
      <c r="UFB2448" s="63"/>
      <c r="UFC2448" s="63"/>
      <c r="UFD2448" s="63"/>
      <c r="UFE2448" s="63"/>
      <c r="UFF2448" s="63"/>
      <c r="UFG2448" s="63"/>
      <c r="UFH2448" s="63"/>
      <c r="UFI2448" s="63"/>
      <c r="UFJ2448" s="63"/>
      <c r="UFK2448" s="63"/>
      <c r="UFL2448" s="63"/>
      <c r="UFM2448" s="63"/>
      <c r="UFN2448" s="63"/>
      <c r="UFO2448" s="63"/>
      <c r="UFP2448" s="63"/>
      <c r="UFQ2448" s="63"/>
      <c r="UFR2448" s="63"/>
      <c r="UFS2448" s="63"/>
      <c r="UFT2448" s="63"/>
      <c r="UFU2448" s="63"/>
      <c r="UFV2448" s="63"/>
      <c r="UFW2448" s="63"/>
      <c r="UFX2448" s="63"/>
      <c r="UFY2448" s="63"/>
      <c r="UFZ2448" s="63"/>
      <c r="UGA2448" s="63"/>
      <c r="UGB2448" s="63"/>
      <c r="UGC2448" s="63"/>
      <c r="UGD2448" s="63"/>
      <c r="UGE2448" s="63"/>
      <c r="UGF2448" s="63"/>
      <c r="UGG2448" s="63"/>
      <c r="UGH2448" s="63"/>
      <c r="UGI2448" s="63"/>
      <c r="UGJ2448" s="63"/>
      <c r="UGK2448" s="63"/>
      <c r="UGL2448" s="63"/>
      <c r="UGM2448" s="63"/>
      <c r="UGN2448" s="63"/>
      <c r="UGO2448" s="63"/>
      <c r="UGP2448" s="63"/>
      <c r="UGQ2448" s="63"/>
      <c r="UGR2448" s="63"/>
      <c r="UGS2448" s="63"/>
      <c r="UGT2448" s="63"/>
      <c r="UGU2448" s="63"/>
      <c r="UGV2448" s="63"/>
      <c r="UGW2448" s="63"/>
      <c r="UGX2448" s="63"/>
      <c r="UGY2448" s="63"/>
      <c r="UGZ2448" s="63"/>
      <c r="UHA2448" s="63"/>
      <c r="UHB2448" s="63"/>
      <c r="UHC2448" s="63"/>
      <c r="UHD2448" s="63"/>
      <c r="UHE2448" s="63"/>
      <c r="UHF2448" s="63"/>
      <c r="UHG2448" s="63"/>
      <c r="UHH2448" s="63"/>
      <c r="UHI2448" s="63"/>
      <c r="UHJ2448" s="63"/>
      <c r="UHK2448" s="63"/>
      <c r="UHL2448" s="63"/>
      <c r="UHM2448" s="63"/>
      <c r="UHN2448" s="63"/>
      <c r="UHO2448" s="63"/>
      <c r="UHP2448" s="63"/>
      <c r="UHQ2448" s="63"/>
      <c r="UHR2448" s="63"/>
      <c r="UHS2448" s="63"/>
      <c r="UHT2448" s="63"/>
      <c r="UHU2448" s="63"/>
      <c r="UHV2448" s="63"/>
      <c r="UHW2448" s="63"/>
      <c r="UHX2448" s="63"/>
      <c r="UHY2448" s="63"/>
      <c r="UHZ2448" s="63"/>
      <c r="UIA2448" s="63"/>
      <c r="UIB2448" s="63"/>
      <c r="UIC2448" s="63"/>
      <c r="UID2448" s="63"/>
      <c r="UIE2448" s="63"/>
      <c r="UIF2448" s="63"/>
      <c r="UIG2448" s="63"/>
      <c r="UIH2448" s="63"/>
      <c r="UII2448" s="63"/>
      <c r="UIJ2448" s="63"/>
      <c r="UIK2448" s="63"/>
      <c r="UIL2448" s="63"/>
      <c r="UIM2448" s="63"/>
      <c r="UIN2448" s="63"/>
      <c r="UIO2448" s="63"/>
      <c r="UIP2448" s="63"/>
      <c r="UIQ2448" s="63"/>
      <c r="UIR2448" s="63"/>
      <c r="UIS2448" s="63"/>
      <c r="UIT2448" s="63"/>
      <c r="UIU2448" s="63"/>
      <c r="UIV2448" s="63"/>
      <c r="UIW2448" s="63"/>
      <c r="UIX2448" s="63"/>
      <c r="UIY2448" s="63"/>
      <c r="UIZ2448" s="63"/>
      <c r="UJA2448" s="63"/>
      <c r="UJB2448" s="63"/>
      <c r="UJC2448" s="63"/>
      <c r="UJD2448" s="63"/>
      <c r="UJE2448" s="63"/>
      <c r="UJF2448" s="63"/>
      <c r="UJG2448" s="63"/>
      <c r="UJH2448" s="63"/>
      <c r="UJI2448" s="63"/>
      <c r="UJJ2448" s="63"/>
      <c r="UJK2448" s="63"/>
      <c r="UJL2448" s="63"/>
      <c r="UJM2448" s="63"/>
      <c r="UJN2448" s="63"/>
      <c r="UJO2448" s="63"/>
      <c r="UJP2448" s="63"/>
      <c r="UJQ2448" s="63"/>
      <c r="UJR2448" s="63"/>
      <c r="UJS2448" s="63"/>
      <c r="UJT2448" s="63"/>
      <c r="UJU2448" s="63"/>
      <c r="UJV2448" s="63"/>
      <c r="UJW2448" s="63"/>
      <c r="UJX2448" s="63"/>
      <c r="UJY2448" s="63"/>
      <c r="UJZ2448" s="63"/>
      <c r="UKA2448" s="63"/>
      <c r="UKB2448" s="63"/>
      <c r="UKC2448" s="63"/>
      <c r="UKD2448" s="63"/>
      <c r="UKE2448" s="63"/>
      <c r="UKF2448" s="63"/>
      <c r="UKG2448" s="63"/>
      <c r="UKH2448" s="63"/>
      <c r="UKI2448" s="63"/>
      <c r="UKJ2448" s="63"/>
      <c r="UKK2448" s="63"/>
      <c r="UKL2448" s="63"/>
      <c r="UKM2448" s="63"/>
      <c r="UKN2448" s="63"/>
      <c r="UKO2448" s="63"/>
      <c r="UKP2448" s="63"/>
      <c r="UKQ2448" s="63"/>
      <c r="UKR2448" s="63"/>
      <c r="UKS2448" s="63"/>
      <c r="UKT2448" s="63"/>
      <c r="UKU2448" s="63"/>
      <c r="UKV2448" s="63"/>
      <c r="UKW2448" s="63"/>
      <c r="UKX2448" s="63"/>
      <c r="UKY2448" s="63"/>
      <c r="UKZ2448" s="63"/>
      <c r="ULA2448" s="63"/>
      <c r="ULB2448" s="63"/>
      <c r="ULC2448" s="63"/>
      <c r="ULD2448" s="63"/>
      <c r="ULE2448" s="63"/>
      <c r="ULF2448" s="63"/>
      <c r="ULG2448" s="63"/>
      <c r="ULH2448" s="63"/>
      <c r="ULI2448" s="63"/>
      <c r="ULJ2448" s="63"/>
      <c r="ULK2448" s="63"/>
      <c r="ULL2448" s="63"/>
      <c r="ULM2448" s="63"/>
      <c r="ULN2448" s="63"/>
      <c r="ULO2448" s="63"/>
      <c r="ULP2448" s="63"/>
      <c r="ULQ2448" s="63"/>
      <c r="ULR2448" s="63"/>
      <c r="ULS2448" s="63"/>
      <c r="ULT2448" s="63"/>
      <c r="ULU2448" s="63"/>
      <c r="ULV2448" s="63"/>
      <c r="ULW2448" s="63"/>
      <c r="ULX2448" s="63"/>
      <c r="ULY2448" s="63"/>
      <c r="ULZ2448" s="63"/>
      <c r="UMA2448" s="63"/>
      <c r="UMB2448" s="63"/>
      <c r="UMC2448" s="63"/>
      <c r="UMD2448" s="63"/>
      <c r="UME2448" s="63"/>
      <c r="UMF2448" s="63"/>
      <c r="UMG2448" s="63"/>
      <c r="UMH2448" s="63"/>
      <c r="UMI2448" s="63"/>
      <c r="UMJ2448" s="63"/>
      <c r="UMK2448" s="63"/>
      <c r="UML2448" s="63"/>
      <c r="UMM2448" s="63"/>
      <c r="UMN2448" s="63"/>
      <c r="UMO2448" s="63"/>
      <c r="UMP2448" s="63"/>
      <c r="UMQ2448" s="63"/>
      <c r="UMR2448" s="63"/>
      <c r="UMS2448" s="63"/>
      <c r="UMT2448" s="63"/>
      <c r="UMU2448" s="63"/>
      <c r="UMV2448" s="63"/>
      <c r="UMW2448" s="63"/>
      <c r="UMX2448" s="63"/>
      <c r="UMY2448" s="63"/>
      <c r="UMZ2448" s="63"/>
      <c r="UNA2448" s="63"/>
      <c r="UNB2448" s="63"/>
      <c r="UNC2448" s="63"/>
      <c r="UND2448" s="63"/>
      <c r="UNE2448" s="63"/>
      <c r="UNF2448" s="63"/>
      <c r="UNG2448" s="63"/>
      <c r="UNH2448" s="63"/>
      <c r="UNI2448" s="63"/>
      <c r="UNJ2448" s="63"/>
      <c r="UNK2448" s="63"/>
      <c r="UNL2448" s="63"/>
      <c r="UNM2448" s="63"/>
      <c r="UNN2448" s="63"/>
      <c r="UNO2448" s="63"/>
      <c r="UNP2448" s="63"/>
      <c r="UNQ2448" s="63"/>
      <c r="UNR2448" s="63"/>
      <c r="UNS2448" s="63"/>
      <c r="UNT2448" s="63"/>
      <c r="UNU2448" s="63"/>
      <c r="UNV2448" s="63"/>
      <c r="UNW2448" s="63"/>
      <c r="UNX2448" s="63"/>
      <c r="UNY2448" s="63"/>
      <c r="UNZ2448" s="63"/>
      <c r="UOA2448" s="63"/>
      <c r="UOB2448" s="63"/>
      <c r="UOC2448" s="63"/>
      <c r="UOD2448" s="63"/>
      <c r="UOE2448" s="63"/>
      <c r="UOF2448" s="63"/>
      <c r="UOG2448" s="63"/>
      <c r="UOH2448" s="63"/>
      <c r="UOI2448" s="63"/>
      <c r="UOJ2448" s="63"/>
      <c r="UOK2448" s="63"/>
      <c r="UOL2448" s="63"/>
      <c r="UOM2448" s="63"/>
      <c r="UON2448" s="63"/>
      <c r="UOO2448" s="63"/>
      <c r="UOP2448" s="63"/>
      <c r="UOQ2448" s="63"/>
      <c r="UOR2448" s="63"/>
      <c r="UOS2448" s="63"/>
      <c r="UOT2448" s="63"/>
      <c r="UOU2448" s="63"/>
      <c r="UOV2448" s="63"/>
      <c r="UOW2448" s="63"/>
      <c r="UOX2448" s="63"/>
      <c r="UOY2448" s="63"/>
      <c r="UOZ2448" s="63"/>
      <c r="UPA2448" s="63"/>
      <c r="UPB2448" s="63"/>
      <c r="UPC2448" s="63"/>
      <c r="UPD2448" s="63"/>
      <c r="UPE2448" s="63"/>
      <c r="UPF2448" s="63"/>
      <c r="UPG2448" s="63"/>
      <c r="UPH2448" s="63"/>
      <c r="UPI2448" s="63"/>
      <c r="UPJ2448" s="63"/>
      <c r="UPK2448" s="63"/>
      <c r="UPL2448" s="63"/>
      <c r="UPM2448" s="63"/>
      <c r="UPN2448" s="63"/>
      <c r="UPO2448" s="63"/>
      <c r="UPP2448" s="63"/>
      <c r="UPQ2448" s="63"/>
      <c r="UPR2448" s="63"/>
      <c r="UPS2448" s="63"/>
      <c r="UPT2448" s="63"/>
      <c r="UPU2448" s="63"/>
      <c r="UPV2448" s="63"/>
      <c r="UPW2448" s="63"/>
      <c r="UPX2448" s="63"/>
      <c r="UPY2448" s="63"/>
      <c r="UPZ2448" s="63"/>
      <c r="UQA2448" s="63"/>
      <c r="UQB2448" s="63"/>
      <c r="UQC2448" s="63"/>
      <c r="UQD2448" s="63"/>
      <c r="UQE2448" s="63"/>
      <c r="UQF2448" s="63"/>
      <c r="UQG2448" s="63"/>
      <c r="UQH2448" s="63"/>
      <c r="UQI2448" s="63"/>
      <c r="UQJ2448" s="63"/>
      <c r="UQK2448" s="63"/>
      <c r="UQL2448" s="63"/>
      <c r="UQM2448" s="63"/>
      <c r="UQN2448" s="63"/>
      <c r="UQO2448" s="63"/>
      <c r="UQP2448" s="63"/>
      <c r="UQQ2448" s="63"/>
      <c r="UQR2448" s="63"/>
      <c r="UQS2448" s="63"/>
      <c r="UQT2448" s="63"/>
      <c r="UQU2448" s="63"/>
      <c r="UQV2448" s="63"/>
      <c r="UQW2448" s="63"/>
      <c r="UQX2448" s="63"/>
      <c r="UQY2448" s="63"/>
      <c r="UQZ2448" s="63"/>
      <c r="URA2448" s="63"/>
      <c r="URB2448" s="63"/>
      <c r="URC2448" s="63"/>
      <c r="URD2448" s="63"/>
      <c r="URE2448" s="63"/>
      <c r="URF2448" s="63"/>
      <c r="URG2448" s="63"/>
      <c r="URH2448" s="63"/>
      <c r="URI2448" s="63"/>
      <c r="URJ2448" s="63"/>
      <c r="URK2448" s="63"/>
      <c r="URL2448" s="63"/>
      <c r="URM2448" s="63"/>
      <c r="URN2448" s="63"/>
      <c r="URO2448" s="63"/>
      <c r="URP2448" s="63"/>
      <c r="URQ2448" s="63"/>
      <c r="URR2448" s="63"/>
      <c r="URS2448" s="63"/>
      <c r="URT2448" s="63"/>
      <c r="URU2448" s="63"/>
      <c r="URV2448" s="63"/>
      <c r="URW2448" s="63"/>
      <c r="URX2448" s="63"/>
      <c r="URY2448" s="63"/>
      <c r="URZ2448" s="63"/>
      <c r="USA2448" s="63"/>
      <c r="USB2448" s="63"/>
      <c r="USC2448" s="63"/>
      <c r="USD2448" s="63"/>
      <c r="USE2448" s="63"/>
      <c r="USF2448" s="63"/>
      <c r="USG2448" s="63"/>
      <c r="USH2448" s="63"/>
      <c r="USI2448" s="63"/>
      <c r="USJ2448" s="63"/>
      <c r="USK2448" s="63"/>
      <c r="USL2448" s="63"/>
      <c r="USM2448" s="63"/>
      <c r="USN2448" s="63"/>
      <c r="USO2448" s="63"/>
      <c r="USP2448" s="63"/>
      <c r="USQ2448" s="63"/>
      <c r="USR2448" s="63"/>
      <c r="USS2448" s="63"/>
      <c r="UST2448" s="63"/>
      <c r="USU2448" s="63"/>
      <c r="USV2448" s="63"/>
      <c r="USW2448" s="63"/>
      <c r="USX2448" s="63"/>
      <c r="USY2448" s="63"/>
      <c r="USZ2448" s="63"/>
      <c r="UTA2448" s="63"/>
      <c r="UTB2448" s="63"/>
      <c r="UTC2448" s="63"/>
      <c r="UTD2448" s="63"/>
      <c r="UTE2448" s="63"/>
      <c r="UTF2448" s="63"/>
      <c r="UTG2448" s="63"/>
      <c r="UTH2448" s="63"/>
      <c r="UTI2448" s="63"/>
      <c r="UTJ2448" s="63"/>
      <c r="UTK2448" s="63"/>
      <c r="UTL2448" s="63"/>
      <c r="UTM2448" s="63"/>
      <c r="UTN2448" s="63"/>
      <c r="UTO2448" s="63"/>
      <c r="UTP2448" s="63"/>
      <c r="UTQ2448" s="63"/>
      <c r="UTR2448" s="63"/>
      <c r="UTS2448" s="63"/>
      <c r="UTT2448" s="63"/>
      <c r="UTU2448" s="63"/>
      <c r="UTV2448" s="63"/>
      <c r="UTW2448" s="63"/>
      <c r="UTX2448" s="63"/>
      <c r="UTY2448" s="63"/>
      <c r="UTZ2448" s="63"/>
      <c r="UUA2448" s="63"/>
      <c r="UUB2448" s="63"/>
      <c r="UUC2448" s="63"/>
      <c r="UUD2448" s="63"/>
      <c r="UUE2448" s="63"/>
      <c r="UUF2448" s="63"/>
      <c r="UUG2448" s="63"/>
      <c r="UUH2448" s="63"/>
      <c r="UUI2448" s="63"/>
      <c r="UUJ2448" s="63"/>
      <c r="UUK2448" s="63"/>
      <c r="UUL2448" s="63"/>
      <c r="UUM2448" s="63"/>
      <c r="UUN2448" s="63"/>
      <c r="UUO2448" s="63"/>
      <c r="UUP2448" s="63"/>
      <c r="UUQ2448" s="63"/>
      <c r="UUR2448" s="63"/>
      <c r="UUS2448" s="63"/>
      <c r="UUT2448" s="63"/>
      <c r="UUU2448" s="63"/>
      <c r="UUV2448" s="63"/>
      <c r="UUW2448" s="63"/>
      <c r="UUX2448" s="63"/>
      <c r="UUY2448" s="63"/>
      <c r="UUZ2448" s="63"/>
      <c r="UVA2448" s="63"/>
      <c r="UVB2448" s="63"/>
      <c r="UVC2448" s="63"/>
      <c r="UVD2448" s="63"/>
      <c r="UVE2448" s="63"/>
      <c r="UVF2448" s="63"/>
      <c r="UVG2448" s="63"/>
      <c r="UVH2448" s="63"/>
      <c r="UVI2448" s="63"/>
      <c r="UVJ2448" s="63"/>
      <c r="UVK2448" s="63"/>
      <c r="UVL2448" s="63"/>
      <c r="UVM2448" s="63"/>
      <c r="UVN2448" s="63"/>
      <c r="UVO2448" s="63"/>
      <c r="UVP2448" s="63"/>
      <c r="UVQ2448" s="63"/>
      <c r="UVR2448" s="63"/>
      <c r="UVS2448" s="63"/>
      <c r="UVT2448" s="63"/>
      <c r="UVU2448" s="63"/>
      <c r="UVV2448" s="63"/>
      <c r="UVW2448" s="63"/>
      <c r="UVX2448" s="63"/>
      <c r="UVY2448" s="63"/>
      <c r="UVZ2448" s="63"/>
      <c r="UWA2448" s="63"/>
      <c r="UWB2448" s="63"/>
      <c r="UWC2448" s="63"/>
      <c r="UWD2448" s="63"/>
      <c r="UWE2448" s="63"/>
      <c r="UWF2448" s="63"/>
      <c r="UWG2448" s="63"/>
      <c r="UWH2448" s="63"/>
      <c r="UWI2448" s="63"/>
      <c r="UWJ2448" s="63"/>
      <c r="UWK2448" s="63"/>
      <c r="UWL2448" s="63"/>
      <c r="UWM2448" s="63"/>
      <c r="UWN2448" s="63"/>
      <c r="UWO2448" s="63"/>
      <c r="UWP2448" s="63"/>
      <c r="UWQ2448" s="63"/>
      <c r="UWR2448" s="63"/>
      <c r="UWS2448" s="63"/>
      <c r="UWT2448" s="63"/>
      <c r="UWU2448" s="63"/>
      <c r="UWV2448" s="63"/>
      <c r="UWW2448" s="63"/>
      <c r="UWX2448" s="63"/>
      <c r="UWY2448" s="63"/>
      <c r="UWZ2448" s="63"/>
      <c r="UXA2448" s="63"/>
      <c r="UXB2448" s="63"/>
      <c r="UXC2448" s="63"/>
      <c r="UXD2448" s="63"/>
      <c r="UXE2448" s="63"/>
      <c r="UXF2448" s="63"/>
      <c r="UXG2448" s="63"/>
      <c r="UXH2448" s="63"/>
      <c r="UXI2448" s="63"/>
      <c r="UXJ2448" s="63"/>
      <c r="UXK2448" s="63"/>
      <c r="UXL2448" s="63"/>
      <c r="UXM2448" s="63"/>
      <c r="UXN2448" s="63"/>
      <c r="UXO2448" s="63"/>
      <c r="UXP2448" s="63"/>
      <c r="UXQ2448" s="63"/>
      <c r="UXR2448" s="63"/>
      <c r="UXS2448" s="63"/>
      <c r="UXT2448" s="63"/>
      <c r="UXU2448" s="63"/>
      <c r="UXV2448" s="63"/>
      <c r="UXW2448" s="63"/>
      <c r="UXX2448" s="63"/>
      <c r="UXY2448" s="63"/>
      <c r="UXZ2448" s="63"/>
      <c r="UYA2448" s="63"/>
      <c r="UYB2448" s="63"/>
      <c r="UYC2448" s="63"/>
      <c r="UYD2448" s="63"/>
      <c r="UYE2448" s="63"/>
      <c r="UYF2448" s="63"/>
      <c r="UYG2448" s="63"/>
      <c r="UYH2448" s="63"/>
      <c r="UYI2448" s="63"/>
      <c r="UYJ2448" s="63"/>
      <c r="UYK2448" s="63"/>
      <c r="UYL2448" s="63"/>
      <c r="UYM2448" s="63"/>
      <c r="UYN2448" s="63"/>
      <c r="UYO2448" s="63"/>
      <c r="UYP2448" s="63"/>
      <c r="UYQ2448" s="63"/>
      <c r="UYR2448" s="63"/>
      <c r="UYS2448" s="63"/>
      <c r="UYT2448" s="63"/>
      <c r="UYU2448" s="63"/>
      <c r="UYV2448" s="63"/>
      <c r="UYW2448" s="63"/>
      <c r="UYX2448" s="63"/>
      <c r="UYY2448" s="63"/>
      <c r="UYZ2448" s="63"/>
      <c r="UZA2448" s="63"/>
      <c r="UZB2448" s="63"/>
      <c r="UZC2448" s="63"/>
      <c r="UZD2448" s="63"/>
      <c r="UZE2448" s="63"/>
      <c r="UZF2448" s="63"/>
      <c r="UZG2448" s="63"/>
      <c r="UZH2448" s="63"/>
      <c r="UZI2448" s="63"/>
      <c r="UZJ2448" s="63"/>
      <c r="UZK2448" s="63"/>
      <c r="UZL2448" s="63"/>
      <c r="UZM2448" s="63"/>
      <c r="UZN2448" s="63"/>
      <c r="UZO2448" s="63"/>
      <c r="UZP2448" s="63"/>
      <c r="UZQ2448" s="63"/>
      <c r="UZR2448" s="63"/>
      <c r="UZS2448" s="63"/>
      <c r="UZT2448" s="63"/>
      <c r="UZU2448" s="63"/>
      <c r="UZV2448" s="63"/>
      <c r="UZW2448" s="63"/>
      <c r="UZX2448" s="63"/>
      <c r="UZY2448" s="63"/>
      <c r="UZZ2448" s="63"/>
      <c r="VAA2448" s="63"/>
      <c r="VAB2448" s="63"/>
      <c r="VAC2448" s="63"/>
      <c r="VAD2448" s="63"/>
      <c r="VAE2448" s="63"/>
      <c r="VAF2448" s="63"/>
      <c r="VAG2448" s="63"/>
      <c r="VAH2448" s="63"/>
      <c r="VAI2448" s="63"/>
      <c r="VAJ2448" s="63"/>
      <c r="VAK2448" s="63"/>
      <c r="VAL2448" s="63"/>
      <c r="VAM2448" s="63"/>
      <c r="VAN2448" s="63"/>
      <c r="VAO2448" s="63"/>
      <c r="VAP2448" s="63"/>
      <c r="VAQ2448" s="63"/>
      <c r="VAR2448" s="63"/>
      <c r="VAS2448" s="63"/>
      <c r="VAT2448" s="63"/>
      <c r="VAU2448" s="63"/>
      <c r="VAV2448" s="63"/>
      <c r="VAW2448" s="63"/>
      <c r="VAX2448" s="63"/>
      <c r="VAY2448" s="63"/>
      <c r="VAZ2448" s="63"/>
      <c r="VBA2448" s="63"/>
      <c r="VBB2448" s="63"/>
      <c r="VBC2448" s="63"/>
      <c r="VBD2448" s="63"/>
      <c r="VBE2448" s="63"/>
      <c r="VBF2448" s="63"/>
      <c r="VBG2448" s="63"/>
      <c r="VBH2448" s="63"/>
      <c r="VBI2448" s="63"/>
      <c r="VBJ2448" s="63"/>
      <c r="VBK2448" s="63"/>
      <c r="VBL2448" s="63"/>
      <c r="VBM2448" s="63"/>
      <c r="VBN2448" s="63"/>
      <c r="VBO2448" s="63"/>
      <c r="VBP2448" s="63"/>
      <c r="VBQ2448" s="63"/>
      <c r="VBR2448" s="63"/>
      <c r="VBS2448" s="63"/>
      <c r="VBT2448" s="63"/>
      <c r="VBU2448" s="63"/>
      <c r="VBV2448" s="63"/>
      <c r="VBW2448" s="63"/>
      <c r="VBX2448" s="63"/>
      <c r="VBY2448" s="63"/>
      <c r="VBZ2448" s="63"/>
      <c r="VCA2448" s="63"/>
      <c r="VCB2448" s="63"/>
      <c r="VCC2448" s="63"/>
      <c r="VCD2448" s="63"/>
      <c r="VCE2448" s="63"/>
      <c r="VCF2448" s="63"/>
      <c r="VCG2448" s="63"/>
      <c r="VCH2448" s="63"/>
      <c r="VCI2448" s="63"/>
      <c r="VCJ2448" s="63"/>
      <c r="VCK2448" s="63"/>
      <c r="VCL2448" s="63"/>
      <c r="VCM2448" s="63"/>
      <c r="VCN2448" s="63"/>
      <c r="VCO2448" s="63"/>
      <c r="VCP2448" s="63"/>
      <c r="VCQ2448" s="63"/>
      <c r="VCR2448" s="63"/>
      <c r="VCS2448" s="63"/>
      <c r="VCT2448" s="63"/>
      <c r="VCU2448" s="63"/>
      <c r="VCV2448" s="63"/>
      <c r="VCW2448" s="63"/>
      <c r="VCX2448" s="63"/>
      <c r="VCY2448" s="63"/>
      <c r="VCZ2448" s="63"/>
      <c r="VDA2448" s="63"/>
      <c r="VDB2448" s="63"/>
      <c r="VDC2448" s="63"/>
      <c r="VDD2448" s="63"/>
      <c r="VDE2448" s="63"/>
      <c r="VDF2448" s="63"/>
      <c r="VDG2448" s="63"/>
      <c r="VDH2448" s="63"/>
      <c r="VDI2448" s="63"/>
      <c r="VDJ2448" s="63"/>
      <c r="VDK2448" s="63"/>
      <c r="VDL2448" s="63"/>
      <c r="VDM2448" s="63"/>
      <c r="VDN2448" s="63"/>
      <c r="VDO2448" s="63"/>
      <c r="VDP2448" s="63"/>
      <c r="VDQ2448" s="63"/>
      <c r="VDR2448" s="63"/>
      <c r="VDS2448" s="63"/>
      <c r="VDT2448" s="63"/>
      <c r="VDU2448" s="63"/>
      <c r="VDV2448" s="63"/>
      <c r="VDW2448" s="63"/>
      <c r="VDX2448" s="63"/>
      <c r="VDY2448" s="63"/>
      <c r="VDZ2448" s="63"/>
      <c r="VEA2448" s="63"/>
      <c r="VEB2448" s="63"/>
      <c r="VEC2448" s="63"/>
      <c r="VED2448" s="63"/>
      <c r="VEE2448" s="63"/>
      <c r="VEF2448" s="63"/>
      <c r="VEG2448" s="63"/>
      <c r="VEH2448" s="63"/>
      <c r="VEI2448" s="63"/>
      <c r="VEJ2448" s="63"/>
      <c r="VEK2448" s="63"/>
      <c r="VEL2448" s="63"/>
      <c r="VEM2448" s="63"/>
      <c r="VEN2448" s="63"/>
      <c r="VEO2448" s="63"/>
      <c r="VEP2448" s="63"/>
      <c r="VEQ2448" s="63"/>
      <c r="VER2448" s="63"/>
      <c r="VES2448" s="63"/>
      <c r="VET2448" s="63"/>
      <c r="VEU2448" s="63"/>
      <c r="VEV2448" s="63"/>
      <c r="VEW2448" s="63"/>
      <c r="VEX2448" s="63"/>
      <c r="VEY2448" s="63"/>
      <c r="VEZ2448" s="63"/>
      <c r="VFA2448" s="63"/>
      <c r="VFB2448" s="63"/>
      <c r="VFC2448" s="63"/>
      <c r="VFD2448" s="63"/>
      <c r="VFE2448" s="63"/>
      <c r="VFF2448" s="63"/>
      <c r="VFG2448" s="63"/>
      <c r="VFH2448" s="63"/>
      <c r="VFI2448" s="63"/>
      <c r="VFJ2448" s="63"/>
      <c r="VFK2448" s="63"/>
      <c r="VFL2448" s="63"/>
      <c r="VFM2448" s="63"/>
      <c r="VFN2448" s="63"/>
      <c r="VFO2448" s="63"/>
      <c r="VFP2448" s="63"/>
      <c r="VFQ2448" s="63"/>
      <c r="VFR2448" s="63"/>
      <c r="VFS2448" s="63"/>
      <c r="VFT2448" s="63"/>
      <c r="VFU2448" s="63"/>
      <c r="VFV2448" s="63"/>
      <c r="VFW2448" s="63"/>
      <c r="VFX2448" s="63"/>
      <c r="VFY2448" s="63"/>
      <c r="VFZ2448" s="63"/>
      <c r="VGA2448" s="63"/>
      <c r="VGB2448" s="63"/>
      <c r="VGC2448" s="63"/>
      <c r="VGD2448" s="63"/>
      <c r="VGE2448" s="63"/>
      <c r="VGF2448" s="63"/>
      <c r="VGG2448" s="63"/>
      <c r="VGH2448" s="63"/>
      <c r="VGI2448" s="63"/>
      <c r="VGJ2448" s="63"/>
      <c r="VGK2448" s="63"/>
      <c r="VGL2448" s="63"/>
      <c r="VGM2448" s="63"/>
      <c r="VGN2448" s="63"/>
      <c r="VGO2448" s="63"/>
      <c r="VGP2448" s="63"/>
      <c r="VGQ2448" s="63"/>
      <c r="VGR2448" s="63"/>
      <c r="VGS2448" s="63"/>
      <c r="VGT2448" s="63"/>
      <c r="VGU2448" s="63"/>
      <c r="VGV2448" s="63"/>
      <c r="VGW2448" s="63"/>
      <c r="VGX2448" s="63"/>
      <c r="VGY2448" s="63"/>
      <c r="VGZ2448" s="63"/>
      <c r="VHA2448" s="63"/>
      <c r="VHB2448" s="63"/>
      <c r="VHC2448" s="63"/>
      <c r="VHD2448" s="63"/>
      <c r="VHE2448" s="63"/>
      <c r="VHF2448" s="63"/>
      <c r="VHG2448" s="63"/>
      <c r="VHH2448" s="63"/>
      <c r="VHI2448" s="63"/>
      <c r="VHJ2448" s="63"/>
      <c r="VHK2448" s="63"/>
      <c r="VHL2448" s="63"/>
      <c r="VHM2448" s="63"/>
      <c r="VHN2448" s="63"/>
      <c r="VHO2448" s="63"/>
      <c r="VHP2448" s="63"/>
      <c r="VHQ2448" s="63"/>
      <c r="VHR2448" s="63"/>
      <c r="VHS2448" s="63"/>
      <c r="VHT2448" s="63"/>
      <c r="VHU2448" s="63"/>
      <c r="VHV2448" s="63"/>
      <c r="VHW2448" s="63"/>
      <c r="VHX2448" s="63"/>
      <c r="VHY2448" s="63"/>
      <c r="VHZ2448" s="63"/>
      <c r="VIA2448" s="63"/>
      <c r="VIB2448" s="63"/>
      <c r="VIC2448" s="63"/>
      <c r="VID2448" s="63"/>
      <c r="VIE2448" s="63"/>
      <c r="VIF2448" s="63"/>
      <c r="VIG2448" s="63"/>
      <c r="VIH2448" s="63"/>
      <c r="VII2448" s="63"/>
      <c r="VIJ2448" s="63"/>
      <c r="VIK2448" s="63"/>
      <c r="VIL2448" s="63"/>
      <c r="VIM2448" s="63"/>
      <c r="VIN2448" s="63"/>
      <c r="VIO2448" s="63"/>
      <c r="VIP2448" s="63"/>
      <c r="VIQ2448" s="63"/>
      <c r="VIR2448" s="63"/>
      <c r="VIS2448" s="63"/>
      <c r="VIT2448" s="63"/>
      <c r="VIU2448" s="63"/>
      <c r="VIV2448" s="63"/>
      <c r="VIW2448" s="63"/>
      <c r="VIX2448" s="63"/>
      <c r="VIY2448" s="63"/>
      <c r="VIZ2448" s="63"/>
      <c r="VJA2448" s="63"/>
      <c r="VJB2448" s="63"/>
      <c r="VJC2448" s="63"/>
      <c r="VJD2448" s="63"/>
      <c r="VJE2448" s="63"/>
      <c r="VJF2448" s="63"/>
      <c r="VJG2448" s="63"/>
      <c r="VJH2448" s="63"/>
      <c r="VJI2448" s="63"/>
      <c r="VJJ2448" s="63"/>
      <c r="VJK2448" s="63"/>
      <c r="VJL2448" s="63"/>
      <c r="VJM2448" s="63"/>
      <c r="VJN2448" s="63"/>
      <c r="VJO2448" s="63"/>
      <c r="VJP2448" s="63"/>
      <c r="VJQ2448" s="63"/>
      <c r="VJR2448" s="63"/>
      <c r="VJS2448" s="63"/>
      <c r="VJT2448" s="63"/>
      <c r="VJU2448" s="63"/>
      <c r="VJV2448" s="63"/>
      <c r="VJW2448" s="63"/>
      <c r="VJX2448" s="63"/>
      <c r="VJY2448" s="63"/>
      <c r="VJZ2448" s="63"/>
      <c r="VKA2448" s="63"/>
      <c r="VKB2448" s="63"/>
      <c r="VKC2448" s="63"/>
      <c r="VKD2448" s="63"/>
      <c r="VKE2448" s="63"/>
      <c r="VKF2448" s="63"/>
      <c r="VKG2448" s="63"/>
      <c r="VKH2448" s="63"/>
      <c r="VKI2448" s="63"/>
      <c r="VKJ2448" s="63"/>
      <c r="VKK2448" s="63"/>
      <c r="VKL2448" s="63"/>
      <c r="VKM2448" s="63"/>
      <c r="VKN2448" s="63"/>
      <c r="VKO2448" s="63"/>
      <c r="VKP2448" s="63"/>
      <c r="VKQ2448" s="63"/>
      <c r="VKR2448" s="63"/>
      <c r="VKS2448" s="63"/>
      <c r="VKT2448" s="63"/>
      <c r="VKU2448" s="63"/>
      <c r="VKV2448" s="63"/>
      <c r="VKW2448" s="63"/>
      <c r="VKX2448" s="63"/>
      <c r="VKY2448" s="63"/>
      <c r="VKZ2448" s="63"/>
      <c r="VLA2448" s="63"/>
      <c r="VLB2448" s="63"/>
      <c r="VLC2448" s="63"/>
      <c r="VLD2448" s="63"/>
      <c r="VLE2448" s="63"/>
      <c r="VLF2448" s="63"/>
      <c r="VLG2448" s="63"/>
      <c r="VLH2448" s="63"/>
      <c r="VLI2448" s="63"/>
      <c r="VLJ2448" s="63"/>
      <c r="VLK2448" s="63"/>
      <c r="VLL2448" s="63"/>
      <c r="VLM2448" s="63"/>
      <c r="VLN2448" s="63"/>
      <c r="VLO2448" s="63"/>
      <c r="VLP2448" s="63"/>
      <c r="VLQ2448" s="63"/>
      <c r="VLR2448" s="63"/>
      <c r="VLS2448" s="63"/>
      <c r="VLT2448" s="63"/>
      <c r="VLU2448" s="63"/>
      <c r="VLV2448" s="63"/>
      <c r="VLW2448" s="63"/>
      <c r="VLX2448" s="63"/>
      <c r="VLY2448" s="63"/>
      <c r="VLZ2448" s="63"/>
      <c r="VMA2448" s="63"/>
      <c r="VMB2448" s="63"/>
      <c r="VMC2448" s="63"/>
      <c r="VMD2448" s="63"/>
      <c r="VME2448" s="63"/>
      <c r="VMF2448" s="63"/>
      <c r="VMG2448" s="63"/>
      <c r="VMH2448" s="63"/>
      <c r="VMI2448" s="63"/>
      <c r="VMJ2448" s="63"/>
      <c r="VMK2448" s="63"/>
      <c r="VML2448" s="63"/>
      <c r="VMM2448" s="63"/>
      <c r="VMN2448" s="63"/>
      <c r="VMO2448" s="63"/>
      <c r="VMP2448" s="63"/>
      <c r="VMQ2448" s="63"/>
      <c r="VMR2448" s="63"/>
      <c r="VMS2448" s="63"/>
      <c r="VMT2448" s="63"/>
      <c r="VMU2448" s="63"/>
      <c r="VMV2448" s="63"/>
      <c r="VMW2448" s="63"/>
      <c r="VMX2448" s="63"/>
      <c r="VMY2448" s="63"/>
      <c r="VMZ2448" s="63"/>
      <c r="VNA2448" s="63"/>
      <c r="VNB2448" s="63"/>
      <c r="VNC2448" s="63"/>
      <c r="VND2448" s="63"/>
      <c r="VNE2448" s="63"/>
      <c r="VNF2448" s="63"/>
      <c r="VNG2448" s="63"/>
      <c r="VNH2448" s="63"/>
      <c r="VNI2448" s="63"/>
      <c r="VNJ2448" s="63"/>
      <c r="VNK2448" s="63"/>
      <c r="VNL2448" s="63"/>
      <c r="VNM2448" s="63"/>
      <c r="VNN2448" s="63"/>
      <c r="VNO2448" s="63"/>
      <c r="VNP2448" s="63"/>
      <c r="VNQ2448" s="63"/>
      <c r="VNR2448" s="63"/>
      <c r="VNS2448" s="63"/>
      <c r="VNT2448" s="63"/>
      <c r="VNU2448" s="63"/>
      <c r="VNV2448" s="63"/>
      <c r="VNW2448" s="63"/>
      <c r="VNX2448" s="63"/>
      <c r="VNY2448" s="63"/>
      <c r="VNZ2448" s="63"/>
      <c r="VOA2448" s="63"/>
      <c r="VOB2448" s="63"/>
      <c r="VOC2448" s="63"/>
      <c r="VOD2448" s="63"/>
      <c r="VOE2448" s="63"/>
      <c r="VOF2448" s="63"/>
      <c r="VOG2448" s="63"/>
      <c r="VOH2448" s="63"/>
      <c r="VOI2448" s="63"/>
      <c r="VOJ2448" s="63"/>
      <c r="VOK2448" s="63"/>
      <c r="VOL2448" s="63"/>
      <c r="VOM2448" s="63"/>
      <c r="VON2448" s="63"/>
      <c r="VOO2448" s="63"/>
      <c r="VOP2448" s="63"/>
      <c r="VOQ2448" s="63"/>
      <c r="VOR2448" s="63"/>
      <c r="VOS2448" s="63"/>
      <c r="VOT2448" s="63"/>
      <c r="VOU2448" s="63"/>
      <c r="VOV2448" s="63"/>
      <c r="VOW2448" s="63"/>
      <c r="VOX2448" s="63"/>
      <c r="VOY2448" s="63"/>
      <c r="VOZ2448" s="63"/>
      <c r="VPA2448" s="63"/>
      <c r="VPB2448" s="63"/>
      <c r="VPC2448" s="63"/>
      <c r="VPD2448" s="63"/>
      <c r="VPE2448" s="63"/>
      <c r="VPF2448" s="63"/>
      <c r="VPG2448" s="63"/>
      <c r="VPH2448" s="63"/>
      <c r="VPI2448" s="63"/>
      <c r="VPJ2448" s="63"/>
      <c r="VPK2448" s="63"/>
      <c r="VPL2448" s="63"/>
      <c r="VPM2448" s="63"/>
      <c r="VPN2448" s="63"/>
      <c r="VPO2448" s="63"/>
      <c r="VPP2448" s="63"/>
      <c r="VPQ2448" s="63"/>
      <c r="VPR2448" s="63"/>
      <c r="VPS2448" s="63"/>
      <c r="VPT2448" s="63"/>
      <c r="VPU2448" s="63"/>
      <c r="VPV2448" s="63"/>
      <c r="VPW2448" s="63"/>
      <c r="VPX2448" s="63"/>
      <c r="VPY2448" s="63"/>
      <c r="VPZ2448" s="63"/>
      <c r="VQA2448" s="63"/>
      <c r="VQB2448" s="63"/>
      <c r="VQC2448" s="63"/>
      <c r="VQD2448" s="63"/>
      <c r="VQE2448" s="63"/>
      <c r="VQF2448" s="63"/>
      <c r="VQG2448" s="63"/>
      <c r="VQH2448" s="63"/>
      <c r="VQI2448" s="63"/>
      <c r="VQJ2448" s="63"/>
      <c r="VQK2448" s="63"/>
      <c r="VQL2448" s="63"/>
      <c r="VQM2448" s="63"/>
      <c r="VQN2448" s="63"/>
      <c r="VQO2448" s="63"/>
      <c r="VQP2448" s="63"/>
      <c r="VQQ2448" s="63"/>
      <c r="VQR2448" s="63"/>
      <c r="VQS2448" s="63"/>
      <c r="VQT2448" s="63"/>
      <c r="VQU2448" s="63"/>
      <c r="VQV2448" s="63"/>
      <c r="VQW2448" s="63"/>
      <c r="VQX2448" s="63"/>
      <c r="VQY2448" s="63"/>
      <c r="VQZ2448" s="63"/>
      <c r="VRA2448" s="63"/>
      <c r="VRB2448" s="63"/>
      <c r="VRC2448" s="63"/>
      <c r="VRD2448" s="63"/>
      <c r="VRE2448" s="63"/>
      <c r="VRF2448" s="63"/>
      <c r="VRG2448" s="63"/>
      <c r="VRH2448" s="63"/>
      <c r="VRI2448" s="63"/>
      <c r="VRJ2448" s="63"/>
      <c r="VRK2448" s="63"/>
      <c r="VRL2448" s="63"/>
      <c r="VRM2448" s="63"/>
      <c r="VRN2448" s="63"/>
      <c r="VRO2448" s="63"/>
      <c r="VRP2448" s="63"/>
      <c r="VRQ2448" s="63"/>
      <c r="VRR2448" s="63"/>
      <c r="VRS2448" s="63"/>
      <c r="VRT2448" s="63"/>
      <c r="VRU2448" s="63"/>
      <c r="VRV2448" s="63"/>
      <c r="VRW2448" s="63"/>
      <c r="VRX2448" s="63"/>
      <c r="VRY2448" s="63"/>
      <c r="VRZ2448" s="63"/>
      <c r="VSA2448" s="63"/>
      <c r="VSB2448" s="63"/>
      <c r="VSC2448" s="63"/>
      <c r="VSD2448" s="63"/>
      <c r="VSE2448" s="63"/>
      <c r="VSF2448" s="63"/>
      <c r="VSG2448" s="63"/>
      <c r="VSH2448" s="63"/>
      <c r="VSI2448" s="63"/>
      <c r="VSJ2448" s="63"/>
      <c r="VSK2448" s="63"/>
      <c r="VSL2448" s="63"/>
      <c r="VSM2448" s="63"/>
      <c r="VSN2448" s="63"/>
      <c r="VSO2448" s="63"/>
      <c r="VSP2448" s="63"/>
      <c r="VSQ2448" s="63"/>
      <c r="VSR2448" s="63"/>
      <c r="VSS2448" s="63"/>
      <c r="VST2448" s="63"/>
      <c r="VSU2448" s="63"/>
      <c r="VSV2448" s="63"/>
      <c r="VSW2448" s="63"/>
      <c r="VSX2448" s="63"/>
      <c r="VSY2448" s="63"/>
      <c r="VSZ2448" s="63"/>
      <c r="VTA2448" s="63"/>
      <c r="VTB2448" s="63"/>
      <c r="VTC2448" s="63"/>
      <c r="VTD2448" s="63"/>
      <c r="VTE2448" s="63"/>
      <c r="VTF2448" s="63"/>
      <c r="VTG2448" s="63"/>
      <c r="VTH2448" s="63"/>
      <c r="VTI2448" s="63"/>
      <c r="VTJ2448" s="63"/>
      <c r="VTK2448" s="63"/>
      <c r="VTL2448" s="63"/>
      <c r="VTM2448" s="63"/>
      <c r="VTN2448" s="63"/>
      <c r="VTO2448" s="63"/>
      <c r="VTP2448" s="63"/>
      <c r="VTQ2448" s="63"/>
      <c r="VTR2448" s="63"/>
      <c r="VTS2448" s="63"/>
      <c r="VTT2448" s="63"/>
      <c r="VTU2448" s="63"/>
      <c r="VTV2448" s="63"/>
      <c r="VTW2448" s="63"/>
      <c r="VTX2448" s="63"/>
      <c r="VTY2448" s="63"/>
      <c r="VTZ2448" s="63"/>
      <c r="VUA2448" s="63"/>
      <c r="VUB2448" s="63"/>
      <c r="VUC2448" s="63"/>
      <c r="VUD2448" s="63"/>
      <c r="VUE2448" s="63"/>
      <c r="VUF2448" s="63"/>
      <c r="VUG2448" s="63"/>
      <c r="VUH2448" s="63"/>
      <c r="VUI2448" s="63"/>
      <c r="VUJ2448" s="63"/>
      <c r="VUK2448" s="63"/>
      <c r="VUL2448" s="63"/>
      <c r="VUM2448" s="63"/>
      <c r="VUN2448" s="63"/>
      <c r="VUO2448" s="63"/>
      <c r="VUP2448" s="63"/>
      <c r="VUQ2448" s="63"/>
      <c r="VUR2448" s="63"/>
      <c r="VUS2448" s="63"/>
      <c r="VUT2448" s="63"/>
      <c r="VUU2448" s="63"/>
      <c r="VUV2448" s="63"/>
      <c r="VUW2448" s="63"/>
      <c r="VUX2448" s="63"/>
      <c r="VUY2448" s="63"/>
      <c r="VUZ2448" s="63"/>
      <c r="VVA2448" s="63"/>
      <c r="VVB2448" s="63"/>
      <c r="VVC2448" s="63"/>
      <c r="VVD2448" s="63"/>
      <c r="VVE2448" s="63"/>
      <c r="VVF2448" s="63"/>
      <c r="VVG2448" s="63"/>
      <c r="VVH2448" s="63"/>
      <c r="VVI2448" s="63"/>
      <c r="VVJ2448" s="63"/>
      <c r="VVK2448" s="63"/>
      <c r="VVL2448" s="63"/>
      <c r="VVM2448" s="63"/>
      <c r="VVN2448" s="63"/>
      <c r="VVO2448" s="63"/>
      <c r="VVP2448" s="63"/>
      <c r="VVQ2448" s="63"/>
      <c r="VVR2448" s="63"/>
      <c r="VVS2448" s="63"/>
      <c r="VVT2448" s="63"/>
      <c r="VVU2448" s="63"/>
      <c r="VVV2448" s="63"/>
      <c r="VVW2448" s="63"/>
      <c r="VVX2448" s="63"/>
      <c r="VVY2448" s="63"/>
      <c r="VVZ2448" s="63"/>
      <c r="VWA2448" s="63"/>
      <c r="VWB2448" s="63"/>
      <c r="VWC2448" s="63"/>
      <c r="VWD2448" s="63"/>
      <c r="VWE2448" s="63"/>
      <c r="VWF2448" s="63"/>
      <c r="VWG2448" s="63"/>
      <c r="VWH2448" s="63"/>
      <c r="VWI2448" s="63"/>
      <c r="VWJ2448" s="63"/>
      <c r="VWK2448" s="63"/>
      <c r="VWL2448" s="63"/>
      <c r="VWM2448" s="63"/>
      <c r="VWN2448" s="63"/>
      <c r="VWO2448" s="63"/>
      <c r="VWP2448" s="63"/>
      <c r="VWQ2448" s="63"/>
      <c r="VWR2448" s="63"/>
      <c r="VWS2448" s="63"/>
      <c r="VWT2448" s="63"/>
      <c r="VWU2448" s="63"/>
      <c r="VWV2448" s="63"/>
      <c r="VWW2448" s="63"/>
      <c r="VWX2448" s="63"/>
      <c r="VWY2448" s="63"/>
      <c r="VWZ2448" s="63"/>
      <c r="VXA2448" s="63"/>
      <c r="VXB2448" s="63"/>
      <c r="VXC2448" s="63"/>
      <c r="VXD2448" s="63"/>
      <c r="VXE2448" s="63"/>
      <c r="VXF2448" s="63"/>
      <c r="VXG2448" s="63"/>
      <c r="VXH2448" s="63"/>
      <c r="VXI2448" s="63"/>
      <c r="VXJ2448" s="63"/>
      <c r="VXK2448" s="63"/>
      <c r="VXL2448" s="63"/>
      <c r="VXM2448" s="63"/>
      <c r="VXN2448" s="63"/>
      <c r="VXO2448" s="63"/>
      <c r="VXP2448" s="63"/>
      <c r="VXQ2448" s="63"/>
      <c r="VXR2448" s="63"/>
      <c r="VXS2448" s="63"/>
      <c r="VXT2448" s="63"/>
      <c r="VXU2448" s="63"/>
      <c r="VXV2448" s="63"/>
      <c r="VXW2448" s="63"/>
      <c r="VXX2448" s="63"/>
      <c r="VXY2448" s="63"/>
      <c r="VXZ2448" s="63"/>
      <c r="VYA2448" s="63"/>
      <c r="VYB2448" s="63"/>
      <c r="VYC2448" s="63"/>
      <c r="VYD2448" s="63"/>
      <c r="VYE2448" s="63"/>
      <c r="VYF2448" s="63"/>
      <c r="VYG2448" s="63"/>
      <c r="VYH2448" s="63"/>
      <c r="VYI2448" s="63"/>
      <c r="VYJ2448" s="63"/>
      <c r="VYK2448" s="63"/>
      <c r="VYL2448" s="63"/>
      <c r="VYM2448" s="63"/>
      <c r="VYN2448" s="63"/>
      <c r="VYO2448" s="63"/>
      <c r="VYP2448" s="63"/>
      <c r="VYQ2448" s="63"/>
      <c r="VYR2448" s="63"/>
      <c r="VYS2448" s="63"/>
      <c r="VYT2448" s="63"/>
      <c r="VYU2448" s="63"/>
      <c r="VYV2448" s="63"/>
      <c r="VYW2448" s="63"/>
      <c r="VYX2448" s="63"/>
      <c r="VYY2448" s="63"/>
      <c r="VYZ2448" s="63"/>
      <c r="VZA2448" s="63"/>
      <c r="VZB2448" s="63"/>
      <c r="VZC2448" s="63"/>
      <c r="VZD2448" s="63"/>
      <c r="VZE2448" s="63"/>
      <c r="VZF2448" s="63"/>
      <c r="VZG2448" s="63"/>
      <c r="VZH2448" s="63"/>
      <c r="VZI2448" s="63"/>
      <c r="VZJ2448" s="63"/>
      <c r="VZK2448" s="63"/>
      <c r="VZL2448" s="63"/>
      <c r="VZM2448" s="63"/>
      <c r="VZN2448" s="63"/>
      <c r="VZO2448" s="63"/>
      <c r="VZP2448" s="63"/>
      <c r="VZQ2448" s="63"/>
      <c r="VZR2448" s="63"/>
      <c r="VZS2448" s="63"/>
      <c r="VZT2448" s="63"/>
      <c r="VZU2448" s="63"/>
      <c r="VZV2448" s="63"/>
      <c r="VZW2448" s="63"/>
      <c r="VZX2448" s="63"/>
      <c r="VZY2448" s="63"/>
      <c r="VZZ2448" s="63"/>
      <c r="WAA2448" s="63"/>
      <c r="WAB2448" s="63"/>
      <c r="WAC2448" s="63"/>
      <c r="WAD2448" s="63"/>
      <c r="WAE2448" s="63"/>
      <c r="WAF2448" s="63"/>
      <c r="WAG2448" s="63"/>
      <c r="WAH2448" s="63"/>
      <c r="WAI2448" s="63"/>
      <c r="WAJ2448" s="63"/>
      <c r="WAK2448" s="63"/>
      <c r="WAL2448" s="63"/>
      <c r="WAM2448" s="63"/>
      <c r="WAN2448" s="63"/>
      <c r="WAO2448" s="63"/>
      <c r="WAP2448" s="63"/>
      <c r="WAQ2448" s="63"/>
      <c r="WAR2448" s="63"/>
      <c r="WAS2448" s="63"/>
      <c r="WAT2448" s="63"/>
      <c r="WAU2448" s="63"/>
      <c r="WAV2448" s="63"/>
      <c r="WAW2448" s="63"/>
      <c r="WAX2448" s="63"/>
      <c r="WAY2448" s="63"/>
      <c r="WAZ2448" s="63"/>
      <c r="WBA2448" s="63"/>
      <c r="WBB2448" s="63"/>
      <c r="WBC2448" s="63"/>
      <c r="WBD2448" s="63"/>
      <c r="WBE2448" s="63"/>
      <c r="WBF2448" s="63"/>
      <c r="WBG2448" s="63"/>
      <c r="WBH2448" s="63"/>
      <c r="WBI2448" s="63"/>
      <c r="WBJ2448" s="63"/>
      <c r="WBK2448" s="63"/>
      <c r="WBL2448" s="63"/>
      <c r="WBM2448" s="63"/>
      <c r="WBN2448" s="63"/>
      <c r="WBO2448" s="63"/>
      <c r="WBP2448" s="63"/>
      <c r="WBQ2448" s="63"/>
      <c r="WBR2448" s="63"/>
      <c r="WBS2448" s="63"/>
      <c r="WBT2448" s="63"/>
      <c r="WBU2448" s="63"/>
      <c r="WBV2448" s="63"/>
      <c r="WBW2448" s="63"/>
      <c r="WBX2448" s="63"/>
      <c r="WBY2448" s="63"/>
      <c r="WBZ2448" s="63"/>
      <c r="WCA2448" s="63"/>
      <c r="WCB2448" s="63"/>
      <c r="WCC2448" s="63"/>
      <c r="WCD2448" s="63"/>
      <c r="WCE2448" s="63"/>
      <c r="WCF2448" s="63"/>
      <c r="WCG2448" s="63"/>
      <c r="WCH2448" s="63"/>
      <c r="WCI2448" s="63"/>
      <c r="WCJ2448" s="63"/>
      <c r="WCK2448" s="63"/>
      <c r="WCL2448" s="63"/>
      <c r="WCM2448" s="63"/>
      <c r="WCN2448" s="63"/>
      <c r="WCO2448" s="63"/>
      <c r="WCP2448" s="63"/>
      <c r="WCQ2448" s="63"/>
      <c r="WCR2448" s="63"/>
      <c r="WCS2448" s="63"/>
      <c r="WCT2448" s="63"/>
      <c r="WCU2448" s="63"/>
      <c r="WCV2448" s="63"/>
      <c r="WCW2448" s="63"/>
      <c r="WCX2448" s="63"/>
      <c r="WCY2448" s="63"/>
      <c r="WCZ2448" s="63"/>
      <c r="WDA2448" s="63"/>
      <c r="WDB2448" s="63"/>
      <c r="WDC2448" s="63"/>
      <c r="WDD2448" s="63"/>
      <c r="WDE2448" s="63"/>
      <c r="WDF2448" s="63"/>
      <c r="WDG2448" s="63"/>
      <c r="WDH2448" s="63"/>
      <c r="WDI2448" s="63"/>
      <c r="WDJ2448" s="63"/>
      <c r="WDK2448" s="63"/>
      <c r="WDL2448" s="63"/>
      <c r="WDM2448" s="63"/>
      <c r="WDN2448" s="63"/>
      <c r="WDO2448" s="63"/>
      <c r="WDP2448" s="63"/>
      <c r="WDQ2448" s="63"/>
      <c r="WDR2448" s="63"/>
      <c r="WDS2448" s="63"/>
      <c r="WDT2448" s="63"/>
      <c r="WDU2448" s="63"/>
      <c r="WDV2448" s="63"/>
      <c r="WDW2448" s="63"/>
      <c r="WDX2448" s="63"/>
      <c r="WDY2448" s="63"/>
      <c r="WDZ2448" s="63"/>
      <c r="WEA2448" s="63"/>
      <c r="WEB2448" s="63"/>
      <c r="WEC2448" s="63"/>
      <c r="WED2448" s="63"/>
      <c r="WEE2448" s="63"/>
      <c r="WEF2448" s="63"/>
      <c r="WEG2448" s="63"/>
      <c r="WEH2448" s="63"/>
      <c r="WEI2448" s="63"/>
      <c r="WEJ2448" s="63"/>
      <c r="WEK2448" s="63"/>
      <c r="WEL2448" s="63"/>
      <c r="WEM2448" s="63"/>
      <c r="WEN2448" s="63"/>
      <c r="WEO2448" s="63"/>
      <c r="WEP2448" s="63"/>
      <c r="WEQ2448" s="63"/>
      <c r="WER2448" s="63"/>
      <c r="WES2448" s="63"/>
      <c r="WET2448" s="63"/>
      <c r="WEU2448" s="63"/>
      <c r="WEV2448" s="63"/>
      <c r="WEW2448" s="63"/>
      <c r="WEX2448" s="63"/>
      <c r="WEY2448" s="63"/>
      <c r="WEZ2448" s="63"/>
      <c r="WFA2448" s="63"/>
      <c r="WFB2448" s="63"/>
      <c r="WFC2448" s="63"/>
      <c r="WFD2448" s="63"/>
      <c r="WFE2448" s="63"/>
      <c r="WFF2448" s="63"/>
      <c r="WFG2448" s="63"/>
      <c r="WFH2448" s="63"/>
      <c r="WFI2448" s="63"/>
      <c r="WFJ2448" s="63"/>
      <c r="WFK2448" s="63"/>
      <c r="WFL2448" s="63"/>
      <c r="WFM2448" s="63"/>
      <c r="WFN2448" s="63"/>
      <c r="WFO2448" s="63"/>
      <c r="WFP2448" s="63"/>
      <c r="WFQ2448" s="63"/>
      <c r="WFR2448" s="63"/>
      <c r="WFS2448" s="63"/>
      <c r="WFT2448" s="63"/>
      <c r="WFU2448" s="63"/>
      <c r="WFV2448" s="63"/>
      <c r="WFW2448" s="63"/>
      <c r="WFX2448" s="63"/>
      <c r="WFY2448" s="63"/>
      <c r="WFZ2448" s="63"/>
      <c r="WGA2448" s="63"/>
      <c r="WGB2448" s="63"/>
      <c r="WGC2448" s="63"/>
      <c r="WGD2448" s="63"/>
      <c r="WGE2448" s="63"/>
      <c r="WGF2448" s="63"/>
      <c r="WGG2448" s="63"/>
      <c r="WGH2448" s="63"/>
      <c r="WGI2448" s="63"/>
      <c r="WGJ2448" s="63"/>
      <c r="WGK2448" s="63"/>
      <c r="WGL2448" s="63"/>
      <c r="WGM2448" s="63"/>
      <c r="WGN2448" s="63"/>
      <c r="WGO2448" s="63"/>
      <c r="WGP2448" s="63"/>
      <c r="WGQ2448" s="63"/>
      <c r="WGR2448" s="63"/>
      <c r="WGS2448" s="63"/>
      <c r="WGT2448" s="63"/>
      <c r="WGU2448" s="63"/>
      <c r="WGV2448" s="63"/>
      <c r="WGW2448" s="63"/>
      <c r="WGX2448" s="63"/>
      <c r="WGY2448" s="63"/>
      <c r="WGZ2448" s="63"/>
      <c r="WHA2448" s="63"/>
      <c r="WHB2448" s="63"/>
      <c r="WHC2448" s="63"/>
      <c r="WHD2448" s="63"/>
      <c r="WHE2448" s="63"/>
      <c r="WHF2448" s="63"/>
      <c r="WHG2448" s="63"/>
      <c r="WHH2448" s="63"/>
      <c r="WHI2448" s="63"/>
      <c r="WHJ2448" s="63"/>
      <c r="WHK2448" s="63"/>
      <c r="WHL2448" s="63"/>
      <c r="WHM2448" s="63"/>
      <c r="WHN2448" s="63"/>
      <c r="WHO2448" s="63"/>
      <c r="WHP2448" s="63"/>
      <c r="WHQ2448" s="63"/>
      <c r="WHR2448" s="63"/>
      <c r="WHS2448" s="63"/>
      <c r="WHT2448" s="63"/>
      <c r="WHU2448" s="63"/>
      <c r="WHV2448" s="63"/>
      <c r="WHW2448" s="63"/>
      <c r="WHX2448" s="63"/>
      <c r="WHY2448" s="63"/>
      <c r="WHZ2448" s="63"/>
      <c r="WIA2448" s="63"/>
      <c r="WIB2448" s="63"/>
      <c r="WIC2448" s="63"/>
      <c r="WID2448" s="63"/>
      <c r="WIE2448" s="63"/>
      <c r="WIF2448" s="63"/>
      <c r="WIG2448" s="63"/>
      <c r="WIH2448" s="63"/>
      <c r="WII2448" s="63"/>
      <c r="WIJ2448" s="63"/>
      <c r="WIK2448" s="63"/>
      <c r="WIL2448" s="63"/>
      <c r="WIM2448" s="63"/>
      <c r="WIN2448" s="63"/>
      <c r="WIO2448" s="63"/>
      <c r="WIP2448" s="63"/>
      <c r="WIQ2448" s="63"/>
      <c r="WIR2448" s="63"/>
      <c r="WIS2448" s="63"/>
      <c r="WIT2448" s="63"/>
      <c r="WIU2448" s="63"/>
      <c r="WIV2448" s="63"/>
      <c r="WIW2448" s="63"/>
      <c r="WIX2448" s="63"/>
      <c r="WIY2448" s="63"/>
      <c r="WIZ2448" s="63"/>
      <c r="WJA2448" s="63"/>
      <c r="WJB2448" s="63"/>
      <c r="WJC2448" s="63"/>
      <c r="WJD2448" s="63"/>
      <c r="WJE2448" s="63"/>
      <c r="WJF2448" s="63"/>
      <c r="WJG2448" s="63"/>
      <c r="WJH2448" s="63"/>
      <c r="WJI2448" s="63"/>
      <c r="WJJ2448" s="63"/>
      <c r="WJK2448" s="63"/>
      <c r="WJL2448" s="63"/>
      <c r="WJM2448" s="63"/>
      <c r="WJN2448" s="63"/>
      <c r="WJO2448" s="63"/>
      <c r="WJP2448" s="63"/>
      <c r="WJQ2448" s="63"/>
      <c r="WJR2448" s="63"/>
      <c r="WJS2448" s="63"/>
      <c r="WJT2448" s="63"/>
      <c r="WJU2448" s="63"/>
      <c r="WJV2448" s="63"/>
      <c r="WJW2448" s="63"/>
      <c r="WJX2448" s="63"/>
      <c r="WJY2448" s="63"/>
      <c r="WJZ2448" s="63"/>
      <c r="WKA2448" s="63"/>
      <c r="WKB2448" s="63"/>
      <c r="WKC2448" s="63"/>
      <c r="WKD2448" s="63"/>
      <c r="WKE2448" s="63"/>
      <c r="WKF2448" s="63"/>
      <c r="WKG2448" s="63"/>
      <c r="WKH2448" s="63"/>
      <c r="WKI2448" s="63"/>
      <c r="WKJ2448" s="63"/>
      <c r="WKK2448" s="63"/>
      <c r="WKL2448" s="63"/>
      <c r="WKM2448" s="63"/>
      <c r="WKN2448" s="63"/>
      <c r="WKO2448" s="63"/>
      <c r="WKP2448" s="63"/>
      <c r="WKQ2448" s="63"/>
      <c r="WKR2448" s="63"/>
      <c r="WKS2448" s="63"/>
      <c r="WKT2448" s="63"/>
      <c r="WKU2448" s="63"/>
      <c r="WKV2448" s="63"/>
      <c r="WKW2448" s="63"/>
      <c r="WKX2448" s="63"/>
      <c r="WKY2448" s="63"/>
      <c r="WKZ2448" s="63"/>
      <c r="WLA2448" s="63"/>
      <c r="WLB2448" s="63"/>
      <c r="WLC2448" s="63"/>
      <c r="WLD2448" s="63"/>
      <c r="WLE2448" s="63"/>
      <c r="WLF2448" s="63"/>
      <c r="WLG2448" s="63"/>
      <c r="WLH2448" s="63"/>
      <c r="WLI2448" s="63"/>
      <c r="WLJ2448" s="63"/>
      <c r="WLK2448" s="63"/>
      <c r="WLL2448" s="63"/>
      <c r="WLM2448" s="63"/>
      <c r="WLN2448" s="63"/>
      <c r="WLO2448" s="63"/>
      <c r="WLP2448" s="63"/>
      <c r="WLQ2448" s="63"/>
      <c r="WLR2448" s="63"/>
      <c r="WLS2448" s="63"/>
      <c r="WLT2448" s="63"/>
      <c r="WLU2448" s="63"/>
      <c r="WLV2448" s="63"/>
      <c r="WLW2448" s="63"/>
      <c r="WLX2448" s="63"/>
      <c r="WLY2448" s="63"/>
      <c r="WLZ2448" s="63"/>
      <c r="WMA2448" s="63"/>
      <c r="WMB2448" s="63"/>
      <c r="WMC2448" s="63"/>
      <c r="WMD2448" s="63"/>
      <c r="WME2448" s="63"/>
      <c r="WMF2448" s="63"/>
      <c r="WMG2448" s="63"/>
      <c r="WMH2448" s="63"/>
      <c r="WMI2448" s="63"/>
      <c r="WMJ2448" s="63"/>
      <c r="WMK2448" s="63"/>
      <c r="WML2448" s="63"/>
      <c r="WMM2448" s="63"/>
      <c r="WMN2448" s="63"/>
      <c r="WMO2448" s="63"/>
      <c r="WMP2448" s="63"/>
      <c r="WMQ2448" s="63"/>
      <c r="WMR2448" s="63"/>
      <c r="WMS2448" s="63"/>
      <c r="WMT2448" s="63"/>
      <c r="WMU2448" s="63"/>
      <c r="WMV2448" s="63"/>
      <c r="WMW2448" s="63"/>
      <c r="WMX2448" s="63"/>
      <c r="WMY2448" s="63"/>
      <c r="WMZ2448" s="63"/>
      <c r="WNA2448" s="63"/>
      <c r="WNB2448" s="63"/>
      <c r="WNC2448" s="63"/>
      <c r="WND2448" s="63"/>
      <c r="WNE2448" s="63"/>
      <c r="WNF2448" s="63"/>
      <c r="WNG2448" s="63"/>
      <c r="WNH2448" s="63"/>
      <c r="WNI2448" s="63"/>
      <c r="WNJ2448" s="63"/>
      <c r="WNK2448" s="63"/>
      <c r="WNL2448" s="63"/>
      <c r="WNM2448" s="63"/>
      <c r="WNN2448" s="63"/>
      <c r="WNO2448" s="63"/>
      <c r="WNP2448" s="63"/>
      <c r="WNQ2448" s="63"/>
      <c r="WNR2448" s="63"/>
      <c r="WNS2448" s="63"/>
      <c r="WNT2448" s="63"/>
      <c r="WNU2448" s="63"/>
      <c r="WNV2448" s="63"/>
      <c r="WNW2448" s="63"/>
      <c r="WNX2448" s="63"/>
      <c r="WNY2448" s="63"/>
      <c r="WNZ2448" s="63"/>
      <c r="WOA2448" s="63"/>
      <c r="WOB2448" s="63"/>
      <c r="WOC2448" s="63"/>
      <c r="WOD2448" s="63"/>
      <c r="WOE2448" s="63"/>
      <c r="WOF2448" s="63"/>
      <c r="WOG2448" s="63"/>
      <c r="WOH2448" s="63"/>
      <c r="WOI2448" s="63"/>
      <c r="WOJ2448" s="63"/>
      <c r="WOK2448" s="63"/>
      <c r="WOL2448" s="63"/>
      <c r="WOM2448" s="63"/>
      <c r="WON2448" s="63"/>
      <c r="WOO2448" s="63"/>
      <c r="WOP2448" s="63"/>
      <c r="WOQ2448" s="63"/>
      <c r="WOR2448" s="63"/>
      <c r="WOS2448" s="63"/>
      <c r="WOT2448" s="63"/>
      <c r="WOU2448" s="63"/>
      <c r="WOV2448" s="63"/>
      <c r="WOW2448" s="63"/>
      <c r="WOX2448" s="63"/>
      <c r="WOY2448" s="63"/>
      <c r="WOZ2448" s="63"/>
      <c r="WPA2448" s="63"/>
      <c r="WPB2448" s="63"/>
      <c r="WPC2448" s="63"/>
      <c r="WPD2448" s="63"/>
      <c r="WPE2448" s="63"/>
      <c r="WPF2448" s="63"/>
      <c r="WPG2448" s="63"/>
      <c r="WPH2448" s="63"/>
      <c r="WPI2448" s="63"/>
      <c r="WPJ2448" s="63"/>
      <c r="WPK2448" s="63"/>
      <c r="WPL2448" s="63"/>
      <c r="WPM2448" s="63"/>
      <c r="WPN2448" s="63"/>
      <c r="WPO2448" s="63"/>
      <c r="WPP2448" s="63"/>
      <c r="WPQ2448" s="63"/>
      <c r="WPR2448" s="63"/>
      <c r="WPS2448" s="63"/>
      <c r="WPT2448" s="63"/>
      <c r="WPU2448" s="63"/>
      <c r="WPV2448" s="63"/>
      <c r="WPW2448" s="63"/>
      <c r="WPX2448" s="63"/>
      <c r="WPY2448" s="63"/>
      <c r="WPZ2448" s="63"/>
      <c r="WQA2448" s="63"/>
      <c r="WQB2448" s="63"/>
      <c r="WQC2448" s="63"/>
      <c r="WQD2448" s="63"/>
      <c r="WQE2448" s="63"/>
      <c r="WQF2448" s="63"/>
      <c r="WQG2448" s="63"/>
      <c r="WQH2448" s="63"/>
      <c r="WQI2448" s="63"/>
      <c r="WQJ2448" s="63"/>
      <c r="WQK2448" s="63"/>
      <c r="WQL2448" s="63"/>
      <c r="WQM2448" s="63"/>
      <c r="WQN2448" s="63"/>
      <c r="WQO2448" s="63"/>
      <c r="WQP2448" s="63"/>
      <c r="WQQ2448" s="63"/>
      <c r="WQR2448" s="63"/>
      <c r="WQS2448" s="63"/>
      <c r="WQT2448" s="63"/>
      <c r="WQU2448" s="63"/>
      <c r="WQV2448" s="63"/>
      <c r="WQW2448" s="63"/>
      <c r="WQX2448" s="63"/>
      <c r="WQY2448" s="63"/>
      <c r="WQZ2448" s="63"/>
      <c r="WRA2448" s="63"/>
      <c r="WRB2448" s="63"/>
      <c r="WRC2448" s="63"/>
      <c r="WRD2448" s="63"/>
      <c r="WRE2448" s="63"/>
      <c r="WRF2448" s="63"/>
      <c r="WRG2448" s="63"/>
      <c r="WRH2448" s="63"/>
      <c r="WRI2448" s="63"/>
      <c r="WRJ2448" s="63"/>
      <c r="WRK2448" s="63"/>
      <c r="WRL2448" s="63"/>
      <c r="WRM2448" s="63"/>
      <c r="WRN2448" s="63"/>
      <c r="WRO2448" s="63"/>
      <c r="WRP2448" s="63"/>
      <c r="WRQ2448" s="63"/>
      <c r="WRR2448" s="63"/>
      <c r="WRS2448" s="63"/>
      <c r="WRT2448" s="63"/>
      <c r="WRU2448" s="63"/>
      <c r="WRV2448" s="63"/>
      <c r="WRW2448" s="63"/>
      <c r="WRX2448" s="63"/>
      <c r="WRY2448" s="63"/>
      <c r="WRZ2448" s="63"/>
      <c r="WSA2448" s="63"/>
      <c r="WSB2448" s="63"/>
      <c r="WSC2448" s="63"/>
      <c r="WSD2448" s="63"/>
      <c r="WSE2448" s="63"/>
      <c r="WSF2448" s="63"/>
      <c r="WSG2448" s="63"/>
      <c r="WSH2448" s="63"/>
      <c r="WSI2448" s="63"/>
      <c r="WSJ2448" s="63"/>
      <c r="WSK2448" s="63"/>
      <c r="WSL2448" s="63"/>
      <c r="WSM2448" s="63"/>
      <c r="WSN2448" s="63"/>
      <c r="WSO2448" s="63"/>
      <c r="WSP2448" s="63"/>
      <c r="WSQ2448" s="63"/>
      <c r="WSR2448" s="63"/>
      <c r="WSS2448" s="63"/>
      <c r="WST2448" s="63"/>
      <c r="WSU2448" s="63"/>
      <c r="WSV2448" s="63"/>
      <c r="WSW2448" s="63"/>
      <c r="WSX2448" s="63"/>
      <c r="WSY2448" s="63"/>
      <c r="WSZ2448" s="63"/>
      <c r="WTA2448" s="63"/>
      <c r="WTB2448" s="63"/>
      <c r="WTC2448" s="63"/>
      <c r="WTD2448" s="63"/>
      <c r="WTE2448" s="63"/>
      <c r="WTF2448" s="63"/>
      <c r="WTG2448" s="63"/>
      <c r="WTH2448" s="63"/>
      <c r="WTI2448" s="63"/>
      <c r="WTJ2448" s="63"/>
      <c r="WTK2448" s="63"/>
      <c r="WTL2448" s="63"/>
      <c r="WTM2448" s="63"/>
      <c r="WTN2448" s="63"/>
      <c r="WTO2448" s="63"/>
      <c r="WTP2448" s="63"/>
      <c r="WTQ2448" s="63"/>
      <c r="WTR2448" s="63"/>
      <c r="WTS2448" s="63"/>
      <c r="WTT2448" s="63"/>
      <c r="WTU2448" s="63"/>
      <c r="WTV2448" s="63"/>
      <c r="WTW2448" s="63"/>
      <c r="WTX2448" s="63"/>
      <c r="WTY2448" s="63"/>
      <c r="WTZ2448" s="63"/>
      <c r="WUA2448" s="63"/>
      <c r="WUB2448" s="63"/>
      <c r="WUC2448" s="63"/>
      <c r="WUD2448" s="63"/>
      <c r="WUE2448" s="63"/>
      <c r="WUF2448" s="63"/>
      <c r="WUG2448" s="63"/>
      <c r="WUH2448" s="63"/>
      <c r="WUI2448" s="63"/>
      <c r="WUJ2448" s="63"/>
      <c r="WUK2448" s="63"/>
      <c r="WUL2448" s="63"/>
      <c r="WUM2448" s="63"/>
      <c r="WUN2448" s="63"/>
      <c r="WUO2448" s="63"/>
      <c r="WUP2448" s="63"/>
      <c r="WUQ2448" s="63"/>
      <c r="WUR2448" s="63"/>
      <c r="WUS2448" s="63"/>
      <c r="WUT2448" s="63"/>
      <c r="WUU2448" s="63"/>
      <c r="WUV2448" s="63"/>
      <c r="WUW2448" s="63"/>
      <c r="WUX2448" s="63"/>
      <c r="WUY2448" s="63"/>
      <c r="WUZ2448" s="63"/>
      <c r="WVA2448" s="63"/>
      <c r="WVB2448" s="63"/>
      <c r="WVC2448" s="63"/>
      <c r="WVD2448" s="63"/>
      <c r="WVE2448" s="63"/>
      <c r="WVF2448" s="63"/>
      <c r="WVG2448" s="63"/>
      <c r="WVH2448" s="63"/>
      <c r="WVI2448" s="63"/>
      <c r="WVJ2448" s="63"/>
      <c r="WVK2448" s="63"/>
      <c r="WVL2448" s="63"/>
      <c r="WVM2448" s="63"/>
      <c r="WVN2448" s="63"/>
      <c r="WVO2448" s="63"/>
      <c r="WVP2448" s="63"/>
      <c r="WVQ2448" s="63"/>
      <c r="WVR2448" s="63"/>
      <c r="WVS2448" s="63"/>
      <c r="WVT2448" s="63"/>
      <c r="WVU2448" s="63"/>
      <c r="WVV2448" s="63"/>
      <c r="WVW2448" s="63"/>
      <c r="WVX2448" s="63"/>
      <c r="WVY2448" s="63"/>
      <c r="WVZ2448" s="63"/>
      <c r="WWA2448" s="63"/>
      <c r="WWB2448" s="63"/>
      <c r="WWC2448" s="63"/>
      <c r="WWD2448" s="63"/>
      <c r="WWE2448" s="63"/>
      <c r="WWF2448" s="63"/>
      <c r="WWG2448" s="63"/>
      <c r="WWH2448" s="63"/>
      <c r="WWI2448" s="63"/>
      <c r="WWJ2448" s="63"/>
      <c r="WWK2448" s="63"/>
      <c r="WWL2448" s="63"/>
      <c r="WWM2448" s="63"/>
      <c r="WWN2448" s="63"/>
      <c r="WWO2448" s="63"/>
      <c r="WWP2448" s="63"/>
      <c r="WWQ2448" s="63"/>
      <c r="WWR2448" s="63"/>
      <c r="WWS2448" s="63"/>
      <c r="WWT2448" s="63"/>
      <c r="WWU2448" s="63"/>
      <c r="WWV2448" s="63"/>
      <c r="WWW2448" s="63"/>
      <c r="WWX2448" s="63"/>
      <c r="WWY2448" s="63"/>
      <c r="WWZ2448" s="63"/>
      <c r="WXA2448" s="63"/>
      <c r="WXB2448" s="63"/>
      <c r="WXC2448" s="63"/>
      <c r="WXD2448" s="63"/>
      <c r="WXE2448" s="63"/>
      <c r="WXF2448" s="63"/>
      <c r="WXG2448" s="63"/>
      <c r="WXH2448" s="63"/>
      <c r="WXI2448" s="63"/>
      <c r="WXJ2448" s="63"/>
      <c r="WXK2448" s="63"/>
      <c r="WXL2448" s="63"/>
      <c r="WXM2448" s="63"/>
      <c r="WXN2448" s="63"/>
      <c r="WXO2448" s="63"/>
      <c r="WXP2448" s="63"/>
      <c r="WXQ2448" s="63"/>
      <c r="WXR2448" s="63"/>
      <c r="WXS2448" s="63"/>
      <c r="WXT2448" s="63"/>
      <c r="WXU2448" s="63"/>
      <c r="WXV2448" s="63"/>
      <c r="WXW2448" s="63"/>
      <c r="WXX2448" s="63"/>
      <c r="WXY2448" s="63"/>
      <c r="WXZ2448" s="63"/>
      <c r="WYA2448" s="63"/>
      <c r="WYB2448" s="63"/>
      <c r="WYC2448" s="63"/>
      <c r="WYD2448" s="63"/>
      <c r="WYE2448" s="63"/>
      <c r="WYF2448" s="63"/>
      <c r="WYG2448" s="63"/>
      <c r="WYH2448" s="63"/>
      <c r="WYI2448" s="63"/>
      <c r="WYJ2448" s="63"/>
      <c r="WYK2448" s="63"/>
      <c r="WYL2448" s="63"/>
      <c r="WYM2448" s="63"/>
      <c r="WYN2448" s="63"/>
      <c r="WYO2448" s="63"/>
      <c r="WYP2448" s="63"/>
      <c r="WYQ2448" s="63"/>
      <c r="WYR2448" s="63"/>
      <c r="WYS2448" s="63"/>
      <c r="WYT2448" s="63"/>
      <c r="WYU2448" s="63"/>
      <c r="WYV2448" s="63"/>
      <c r="WYW2448" s="63"/>
      <c r="WYX2448" s="63"/>
      <c r="WYY2448" s="63"/>
      <c r="WYZ2448" s="63"/>
      <c r="WZA2448" s="63"/>
      <c r="WZB2448" s="63"/>
      <c r="WZC2448" s="63"/>
      <c r="WZD2448" s="63"/>
      <c r="WZE2448" s="63"/>
      <c r="WZF2448" s="63"/>
      <c r="WZG2448" s="63"/>
      <c r="WZH2448" s="63"/>
      <c r="WZI2448" s="63"/>
      <c r="WZJ2448" s="63"/>
      <c r="WZK2448" s="63"/>
      <c r="WZL2448" s="63"/>
      <c r="WZM2448" s="63"/>
      <c r="WZN2448" s="63"/>
      <c r="WZO2448" s="63"/>
      <c r="WZP2448" s="63"/>
      <c r="WZQ2448" s="63"/>
      <c r="WZR2448" s="63"/>
      <c r="WZS2448" s="63"/>
      <c r="WZT2448" s="63"/>
      <c r="WZU2448" s="63"/>
      <c r="WZV2448" s="63"/>
      <c r="WZW2448" s="63"/>
      <c r="WZX2448" s="63"/>
      <c r="WZY2448" s="63"/>
      <c r="WZZ2448" s="63"/>
      <c r="XAA2448" s="63"/>
      <c r="XAB2448" s="63"/>
      <c r="XAC2448" s="63"/>
      <c r="XAD2448" s="63"/>
      <c r="XAE2448" s="63"/>
      <c r="XAF2448" s="63"/>
      <c r="XAG2448" s="63"/>
      <c r="XAH2448" s="63"/>
      <c r="XAI2448" s="63"/>
      <c r="XAJ2448" s="63"/>
      <c r="XAK2448" s="63"/>
      <c r="XAL2448" s="63"/>
      <c r="XAM2448" s="63"/>
      <c r="XAN2448" s="63"/>
      <c r="XAO2448" s="63"/>
      <c r="XAP2448" s="63"/>
      <c r="XAQ2448" s="63"/>
      <c r="XAR2448" s="63"/>
      <c r="XAS2448" s="63"/>
      <c r="XAT2448" s="63"/>
      <c r="XAU2448" s="63"/>
      <c r="XAV2448" s="63"/>
      <c r="XAW2448" s="63"/>
      <c r="XAX2448" s="63"/>
      <c r="XAY2448" s="63"/>
      <c r="XAZ2448" s="63"/>
      <c r="XBA2448" s="63"/>
      <c r="XBB2448" s="63"/>
      <c r="XBC2448" s="63"/>
      <c r="XBD2448" s="63"/>
      <c r="XBE2448" s="63"/>
      <c r="XBF2448" s="63"/>
      <c r="XBG2448" s="63"/>
      <c r="XBH2448" s="63"/>
      <c r="XBI2448" s="63"/>
      <c r="XBJ2448" s="63"/>
      <c r="XBK2448" s="63"/>
      <c r="XBL2448" s="63"/>
      <c r="XBM2448" s="63"/>
      <c r="XBN2448" s="63"/>
      <c r="XBO2448" s="63"/>
      <c r="XBP2448" s="63"/>
      <c r="XBQ2448" s="63"/>
      <c r="XBR2448" s="63"/>
      <c r="XBS2448" s="63"/>
      <c r="XBT2448" s="63"/>
      <c r="XBU2448" s="63"/>
      <c r="XBV2448" s="63"/>
      <c r="XBW2448" s="63"/>
      <c r="XBX2448" s="63"/>
      <c r="XBY2448" s="63"/>
      <c r="XBZ2448" s="63"/>
      <c r="XCA2448" s="63"/>
      <c r="XCB2448" s="63"/>
      <c r="XCC2448" s="63"/>
      <c r="XCD2448" s="63"/>
      <c r="XCE2448" s="63"/>
      <c r="XCF2448" s="63"/>
      <c r="XCG2448" s="63"/>
      <c r="XCH2448" s="63"/>
      <c r="XCI2448" s="63"/>
      <c r="XCJ2448" s="63"/>
      <c r="XCK2448" s="63"/>
      <c r="XCL2448" s="63"/>
      <c r="XCM2448" s="63"/>
      <c r="XCN2448" s="63"/>
      <c r="XCO2448" s="63"/>
      <c r="XCP2448" s="63"/>
      <c r="XCQ2448" s="63"/>
      <c r="XCR2448" s="63"/>
      <c r="XCS2448" s="63"/>
      <c r="XCT2448" s="63"/>
      <c r="XCU2448" s="63"/>
      <c r="XCV2448" s="63"/>
      <c r="XCW2448" s="63"/>
      <c r="XCX2448" s="63"/>
      <c r="XCY2448" s="63"/>
      <c r="XCZ2448" s="63"/>
      <c r="XDA2448" s="63"/>
      <c r="XDB2448" s="63"/>
      <c r="XDC2448" s="63"/>
      <c r="XDD2448" s="63"/>
      <c r="XDE2448" s="63"/>
      <c r="XDF2448" s="63"/>
      <c r="XDG2448" s="63"/>
      <c r="XDH2448" s="63"/>
      <c r="XDI2448" s="63"/>
      <c r="XDJ2448" s="63"/>
      <c r="XDK2448" s="63"/>
      <c r="XDL2448" s="63"/>
      <c r="XDM2448" s="63"/>
      <c r="XDN2448" s="63"/>
      <c r="XDO2448" s="63"/>
      <c r="XDP2448" s="63"/>
      <c r="XDQ2448" s="63"/>
      <c r="XDR2448" s="63"/>
      <c r="XDS2448" s="63"/>
      <c r="XDT2448" s="63"/>
      <c r="XDU2448" s="63"/>
      <c r="XDV2448" s="63"/>
      <c r="XDW2448" s="63"/>
      <c r="XDX2448" s="63"/>
      <c r="XDY2448" s="63"/>
      <c r="XDZ2448" s="63"/>
      <c r="XEA2448" s="63"/>
      <c r="XEB2448" s="63"/>
      <c r="XEC2448" s="63"/>
      <c r="XED2448" s="63"/>
      <c r="XEE2448" s="63"/>
      <c r="XEF2448" s="63"/>
      <c r="XEG2448" s="63"/>
      <c r="XEH2448" s="63"/>
      <c r="XEI2448" s="63"/>
      <c r="XEJ2448" s="63"/>
      <c r="XEK2448" s="63"/>
      <c r="XEL2448" s="63"/>
      <c r="XEM2448" s="63"/>
      <c r="XEN2448" s="63"/>
      <c r="XEO2448" s="63"/>
      <c r="XEP2448" s="63"/>
      <c r="XEQ2448" s="63"/>
      <c r="XER2448" s="63"/>
      <c r="XES2448" s="63"/>
      <c r="XET2448" s="63"/>
      <c r="XEU2448" s="63"/>
      <c r="XEV2448" s="63"/>
    </row>
    <row r="2449" spans="1:49" ht="14.25" customHeight="1">
      <c r="A2449" s="259" t="s">
        <v>8312</v>
      </c>
      <c r="B2449" s="136" t="s">
        <v>41</v>
      </c>
      <c r="C2449" s="136" t="s">
        <v>42</v>
      </c>
      <c r="D2449" s="31" t="s">
        <v>258</v>
      </c>
      <c r="E2449" s="31" t="s">
        <v>259</v>
      </c>
      <c r="F2449" s="148">
        <v>6336000</v>
      </c>
      <c r="G2449" s="148">
        <v>2112000</v>
      </c>
      <c r="H2449" s="87" t="s">
        <v>8313</v>
      </c>
      <c r="I2449" s="31" t="s">
        <v>261</v>
      </c>
      <c r="J2449" s="30" t="s">
        <v>262</v>
      </c>
      <c r="K2449" s="182">
        <v>1117543309</v>
      </c>
      <c r="L2449" s="47">
        <v>6</v>
      </c>
      <c r="M2449" s="59" t="s">
        <v>8314</v>
      </c>
      <c r="N2449" s="136" t="s">
        <v>49</v>
      </c>
      <c r="O2449" s="39">
        <v>45932</v>
      </c>
      <c r="P2449" s="62" t="s">
        <v>264</v>
      </c>
      <c r="Q2449" s="41">
        <v>1090450884</v>
      </c>
      <c r="R2449" s="31" t="s">
        <v>265</v>
      </c>
      <c r="S2449" s="47" t="s">
        <v>52</v>
      </c>
      <c r="T2449" s="31">
        <v>90</v>
      </c>
      <c r="U2449" s="39">
        <v>45932</v>
      </c>
      <c r="V2449" s="39">
        <v>46022</v>
      </c>
      <c r="W2449" s="45" t="s">
        <v>6923</v>
      </c>
      <c r="X2449" s="47" t="s">
        <v>54</v>
      </c>
      <c r="Y2449" s="50" t="s">
        <v>7621</v>
      </c>
      <c r="Z2449" s="50" t="s">
        <v>8315</v>
      </c>
      <c r="AA2449" s="50"/>
      <c r="AB2449" s="50"/>
      <c r="AC2449" s="31"/>
      <c r="AD2449" s="31"/>
      <c r="AE2449" s="51"/>
      <c r="AF2449" s="31"/>
      <c r="AG2449" s="31"/>
      <c r="AH2449" s="31"/>
      <c r="AI2449" s="52"/>
      <c r="AJ2449" s="52"/>
      <c r="AK2449" s="31"/>
      <c r="AL2449" s="31"/>
      <c r="AM2449" s="31"/>
      <c r="AN2449" s="31"/>
      <c r="AO2449" s="31"/>
      <c r="AP2449" s="31"/>
      <c r="AQ2449" s="31"/>
      <c r="AR2449" s="31"/>
      <c r="AS2449" s="31"/>
      <c r="AT2449" s="31"/>
      <c r="AU2449" s="32">
        <f>SUM(F2449+AD2449+AH2449+AL2449)</f>
        <v>6336000</v>
      </c>
      <c r="AV2449" s="63" t="s">
        <v>8251</v>
      </c>
      <c r="AW2449" s="31" t="s">
        <v>65</v>
      </c>
    </row>
    <row r="2450" spans="1:49" s="198" customFormat="1" ht="14.25" customHeight="1">
      <c r="A2450" s="320" t="s">
        <v>8316</v>
      </c>
      <c r="B2450" s="119" t="s">
        <v>41</v>
      </c>
      <c r="C2450" s="119" t="s">
        <v>42</v>
      </c>
      <c r="D2450" s="121" t="s">
        <v>5363</v>
      </c>
      <c r="E2450" s="119" t="s">
        <v>2029</v>
      </c>
      <c r="F2450" s="313">
        <v>8900000</v>
      </c>
      <c r="G2450" s="313"/>
      <c r="H2450" s="417"/>
      <c r="I2450" s="119"/>
      <c r="J2450" s="122"/>
      <c r="K2450" s="232">
        <v>1124862050</v>
      </c>
      <c r="L2450" s="124">
        <v>8</v>
      </c>
      <c r="M2450" s="119" t="s">
        <v>8317</v>
      </c>
      <c r="N2450" s="119" t="s">
        <v>49</v>
      </c>
      <c r="O2450" s="125">
        <v>45933</v>
      </c>
      <c r="P2450" s="139" t="s">
        <v>511</v>
      </c>
      <c r="Q2450" s="140">
        <v>52032255</v>
      </c>
      <c r="R2450" s="139" t="s">
        <v>512</v>
      </c>
      <c r="S2450" s="124" t="s">
        <v>52</v>
      </c>
      <c r="T2450" s="119">
        <v>89</v>
      </c>
      <c r="U2450" s="125">
        <v>45933</v>
      </c>
      <c r="V2450" s="125">
        <v>46022</v>
      </c>
      <c r="W2450" s="121"/>
      <c r="X2450" s="124" t="s">
        <v>54</v>
      </c>
      <c r="Y2450" s="129" t="s">
        <v>2839</v>
      </c>
      <c r="Z2450" s="129"/>
      <c r="AA2450" s="129" t="s">
        <v>830</v>
      </c>
      <c r="AB2450" s="129"/>
      <c r="AC2450" s="119"/>
      <c r="AD2450" s="119"/>
      <c r="AE2450" s="131"/>
      <c r="AF2450" s="119"/>
      <c r="AG2450" s="119"/>
      <c r="AH2450" s="119"/>
      <c r="AI2450" s="132"/>
      <c r="AJ2450" s="132"/>
      <c r="AK2450" s="119"/>
      <c r="AL2450" s="119"/>
      <c r="AM2450" s="119"/>
      <c r="AN2450" s="119"/>
      <c r="AO2450" s="119"/>
      <c r="AP2450" s="119"/>
      <c r="AQ2450" s="119"/>
      <c r="AR2450" s="119"/>
      <c r="AS2450" s="119"/>
      <c r="AT2450" s="119"/>
      <c r="AU2450" s="130">
        <f>SUM(F2450+AD2450+AH2450+AL2450)</f>
        <v>8900000</v>
      </c>
      <c r="AV2450" s="129" t="s">
        <v>8251</v>
      </c>
      <c r="AW2450" s="119" t="s">
        <v>831</v>
      </c>
    </row>
    <row r="2451" spans="1:49" s="57" customFormat="1" ht="14.25" customHeight="1">
      <c r="A2451" s="259" t="s">
        <v>8318</v>
      </c>
      <c r="B2451" s="136" t="s">
        <v>41</v>
      </c>
      <c r="C2451" s="136" t="s">
        <v>42</v>
      </c>
      <c r="D2451" s="31" t="s">
        <v>331</v>
      </c>
      <c r="E2451" s="31" t="s">
        <v>332</v>
      </c>
      <c r="F2451" s="148">
        <v>105000000</v>
      </c>
      <c r="G2451" s="148">
        <v>35000000</v>
      </c>
      <c r="H2451" s="45" t="s">
        <v>8319</v>
      </c>
      <c r="I2451" s="31" t="s">
        <v>771</v>
      </c>
      <c r="J2451" s="30" t="s">
        <v>1026</v>
      </c>
      <c r="K2451" s="36" t="s">
        <v>1027</v>
      </c>
      <c r="L2451" s="47">
        <v>2</v>
      </c>
      <c r="M2451" s="59" t="s">
        <v>1028</v>
      </c>
      <c r="N2451" s="31" t="s">
        <v>748</v>
      </c>
      <c r="O2451" s="39">
        <v>45936</v>
      </c>
      <c r="P2451" s="85" t="s">
        <v>318</v>
      </c>
      <c r="Q2451" s="41">
        <v>13497213</v>
      </c>
      <c r="R2451" s="62" t="s">
        <v>319</v>
      </c>
      <c r="S2451" s="47" t="s">
        <v>52</v>
      </c>
      <c r="T2451" s="31">
        <v>86</v>
      </c>
      <c r="U2451" s="39">
        <v>45936</v>
      </c>
      <c r="V2451" s="39">
        <v>46022</v>
      </c>
      <c r="W2451" s="73" t="s">
        <v>337</v>
      </c>
      <c r="X2451" s="47" t="s">
        <v>54</v>
      </c>
      <c r="Y2451" s="50" t="s">
        <v>7924</v>
      </c>
      <c r="Z2451" s="50" t="s">
        <v>8320</v>
      </c>
      <c r="AA2451" s="50"/>
      <c r="AB2451" s="50"/>
      <c r="AC2451" s="31"/>
      <c r="AD2451" s="31"/>
      <c r="AE2451" s="51"/>
      <c r="AF2451" s="31"/>
      <c r="AG2451" s="31"/>
      <c r="AH2451" s="31"/>
      <c r="AI2451" s="52"/>
      <c r="AJ2451" s="52"/>
      <c r="AK2451" s="31"/>
      <c r="AL2451" s="31"/>
      <c r="AM2451" s="31"/>
      <c r="AN2451" s="31"/>
      <c r="AO2451" s="31"/>
      <c r="AP2451" s="31"/>
      <c r="AQ2451" s="31"/>
      <c r="AR2451" s="31"/>
      <c r="AS2451" s="31"/>
      <c r="AT2451" s="31"/>
      <c r="AU2451" s="32">
        <f>SUM(F2451+AD2451+AH2451+AL2451)</f>
        <v>105000000</v>
      </c>
      <c r="AV2451" s="63" t="s">
        <v>8251</v>
      </c>
      <c r="AW2451" s="31" t="s">
        <v>65</v>
      </c>
    </row>
    <row r="2452" spans="1:49" s="57" customFormat="1" ht="14.25" customHeight="1">
      <c r="A2452" s="259" t="s">
        <v>8321</v>
      </c>
      <c r="B2452" s="136" t="s">
        <v>41</v>
      </c>
      <c r="C2452" s="136" t="s">
        <v>42</v>
      </c>
      <c r="D2452" s="45" t="s">
        <v>5363</v>
      </c>
      <c r="E2452" s="136" t="s">
        <v>2029</v>
      </c>
      <c r="F2452" s="148">
        <v>31533333</v>
      </c>
      <c r="G2452" s="148">
        <v>10511111</v>
      </c>
      <c r="H2452" s="45" t="s">
        <v>8322</v>
      </c>
      <c r="I2452" s="31" t="s">
        <v>3692</v>
      </c>
      <c r="J2452" s="30" t="s">
        <v>4013</v>
      </c>
      <c r="K2452" s="182">
        <v>1030613802</v>
      </c>
      <c r="L2452" s="47">
        <v>1</v>
      </c>
      <c r="M2452" s="59" t="s">
        <v>8323</v>
      </c>
      <c r="N2452" s="31" t="s">
        <v>49</v>
      </c>
      <c r="O2452" s="39">
        <v>45936</v>
      </c>
      <c r="P2452" s="85" t="s">
        <v>511</v>
      </c>
      <c r="Q2452" s="41">
        <v>52032255</v>
      </c>
      <c r="R2452" s="85" t="s">
        <v>512</v>
      </c>
      <c r="S2452" s="47" t="s">
        <v>52</v>
      </c>
      <c r="T2452" s="31">
        <v>86</v>
      </c>
      <c r="U2452" s="39">
        <v>45936</v>
      </c>
      <c r="V2452" s="39">
        <v>46022</v>
      </c>
      <c r="W2452" s="86" t="s">
        <v>3312</v>
      </c>
      <c r="X2452" s="47" t="s">
        <v>54</v>
      </c>
      <c r="Y2452" s="50" t="s">
        <v>2839</v>
      </c>
      <c r="Z2452" s="50" t="s">
        <v>8324</v>
      </c>
      <c r="AA2452" s="50"/>
      <c r="AB2452" s="50"/>
      <c r="AC2452" s="31"/>
      <c r="AD2452" s="31"/>
      <c r="AE2452" s="51"/>
      <c r="AF2452" s="31"/>
      <c r="AG2452" s="31"/>
      <c r="AH2452" s="31"/>
      <c r="AI2452" s="52"/>
      <c r="AJ2452" s="52"/>
      <c r="AK2452" s="31"/>
      <c r="AL2452" s="31"/>
      <c r="AM2452" s="31"/>
      <c r="AN2452" s="31"/>
      <c r="AO2452" s="31"/>
      <c r="AP2452" s="31"/>
      <c r="AQ2452" s="31"/>
      <c r="AR2452" s="31"/>
      <c r="AS2452" s="31"/>
      <c r="AT2452" s="31"/>
      <c r="AU2452" s="32">
        <f>SUM(F2452+AD2452+AH2452+AL2452)</f>
        <v>31533333</v>
      </c>
      <c r="AV2452" s="63" t="s">
        <v>8251</v>
      </c>
      <c r="AW2452" s="31" t="s">
        <v>65</v>
      </c>
    </row>
    <row r="2453" spans="1:49" s="57" customFormat="1" ht="14.25" customHeight="1">
      <c r="A2453" s="259" t="s">
        <v>8325</v>
      </c>
      <c r="B2453" s="136" t="s">
        <v>41</v>
      </c>
      <c r="C2453" s="136" t="s">
        <v>42</v>
      </c>
      <c r="D2453" s="31" t="s">
        <v>8293</v>
      </c>
      <c r="E2453" s="31" t="s">
        <v>5343</v>
      </c>
      <c r="F2453" s="148">
        <v>6478666</v>
      </c>
      <c r="G2453" s="148">
        <v>2159555</v>
      </c>
      <c r="H2453" s="45" t="s">
        <v>5344</v>
      </c>
      <c r="I2453" s="31" t="s">
        <v>1564</v>
      </c>
      <c r="J2453" s="58" t="s">
        <v>5345</v>
      </c>
      <c r="K2453" s="182">
        <v>1117508409</v>
      </c>
      <c r="L2453" s="47">
        <v>6</v>
      </c>
      <c r="M2453" s="59" t="s">
        <v>5346</v>
      </c>
      <c r="N2453" s="31" t="s">
        <v>49</v>
      </c>
      <c r="O2453" s="39">
        <v>45936</v>
      </c>
      <c r="P2453" s="62" t="s">
        <v>1568</v>
      </c>
      <c r="Q2453" s="41">
        <v>6801407</v>
      </c>
      <c r="R2453" s="31" t="s">
        <v>1569</v>
      </c>
      <c r="S2453" s="47" t="s">
        <v>52</v>
      </c>
      <c r="T2453" s="31">
        <v>86</v>
      </c>
      <c r="U2453" s="39">
        <v>45936</v>
      </c>
      <c r="V2453" s="39">
        <v>46022</v>
      </c>
      <c r="W2453" s="80" t="s">
        <v>5347</v>
      </c>
      <c r="X2453" s="46" t="s">
        <v>54</v>
      </c>
      <c r="Y2453" s="50" t="s">
        <v>2894</v>
      </c>
      <c r="Z2453" s="50" t="s">
        <v>8326</v>
      </c>
      <c r="AA2453" s="50"/>
      <c r="AB2453" s="50"/>
      <c r="AC2453" s="31"/>
      <c r="AD2453" s="31"/>
      <c r="AE2453" s="51"/>
      <c r="AF2453" s="31"/>
      <c r="AG2453" s="31"/>
      <c r="AH2453" s="31"/>
      <c r="AI2453" s="52"/>
      <c r="AJ2453" s="52"/>
      <c r="AK2453" s="31"/>
      <c r="AL2453" s="31"/>
      <c r="AM2453" s="31"/>
      <c r="AN2453" s="31"/>
      <c r="AO2453" s="31"/>
      <c r="AP2453" s="31"/>
      <c r="AQ2453" s="31"/>
      <c r="AR2453" s="31"/>
      <c r="AS2453" s="31"/>
      <c r="AT2453" s="31"/>
      <c r="AU2453" s="32">
        <f>SUM(F2453+AD2453+AH2453+AL2453)</f>
        <v>6478666</v>
      </c>
      <c r="AV2453" s="63" t="s">
        <v>8251</v>
      </c>
      <c r="AW2453" s="31" t="s">
        <v>65</v>
      </c>
    </row>
    <row r="2454" spans="1:49" s="57" customFormat="1" ht="14.25" customHeight="1">
      <c r="A2454" s="259" t="s">
        <v>8327</v>
      </c>
      <c r="B2454" s="136" t="s">
        <v>41</v>
      </c>
      <c r="C2454" s="136" t="s">
        <v>42</v>
      </c>
      <c r="D2454" s="31" t="s">
        <v>1174</v>
      </c>
      <c r="E2454" s="31" t="s">
        <v>1175</v>
      </c>
      <c r="F2454" s="148">
        <v>10606667</v>
      </c>
      <c r="G2454" s="148">
        <v>3700000</v>
      </c>
      <c r="H2454" s="34" t="s">
        <v>8328</v>
      </c>
      <c r="I2454" s="31" t="s">
        <v>4500</v>
      </c>
      <c r="J2454" s="58" t="s">
        <v>7292</v>
      </c>
      <c r="K2454" s="182">
        <v>1117541826</v>
      </c>
      <c r="L2454" s="47">
        <v>3</v>
      </c>
      <c r="M2454" s="59" t="s">
        <v>7293</v>
      </c>
      <c r="N2454" s="31" t="s">
        <v>49</v>
      </c>
      <c r="O2454" s="39">
        <v>45936</v>
      </c>
      <c r="P2454" s="62" t="s">
        <v>1568</v>
      </c>
      <c r="Q2454" s="41">
        <v>6801407</v>
      </c>
      <c r="R2454" s="31" t="s">
        <v>1569</v>
      </c>
      <c r="S2454" s="47" t="s">
        <v>52</v>
      </c>
      <c r="T2454" s="31">
        <v>86</v>
      </c>
      <c r="U2454" s="39">
        <v>45936</v>
      </c>
      <c r="V2454" s="39">
        <v>46022</v>
      </c>
      <c r="W2454" s="45" t="s">
        <v>2431</v>
      </c>
      <c r="X2454" s="47" t="s">
        <v>54</v>
      </c>
      <c r="Y2454" s="50" t="s">
        <v>8329</v>
      </c>
      <c r="Z2454" s="50" t="s">
        <v>8330</v>
      </c>
      <c r="AA2454" s="50"/>
      <c r="AB2454" s="50"/>
      <c r="AC2454" s="31"/>
      <c r="AD2454" s="31"/>
      <c r="AE2454" s="51"/>
      <c r="AF2454" s="31"/>
      <c r="AG2454" s="31"/>
      <c r="AH2454" s="31"/>
      <c r="AI2454" s="52"/>
      <c r="AJ2454" s="52"/>
      <c r="AK2454" s="31"/>
      <c r="AL2454" s="31"/>
      <c r="AM2454" s="31"/>
      <c r="AN2454" s="31"/>
      <c r="AO2454" s="31"/>
      <c r="AP2454" s="31"/>
      <c r="AQ2454" s="31"/>
      <c r="AR2454" s="31"/>
      <c r="AS2454" s="31"/>
      <c r="AT2454" s="31"/>
      <c r="AU2454" s="32">
        <f>SUM(F2454+AD2454+AH2454+AL2454)</f>
        <v>10606667</v>
      </c>
      <c r="AV2454" s="63" t="s">
        <v>8251</v>
      </c>
      <c r="AW2454" s="31" t="s">
        <v>65</v>
      </c>
    </row>
    <row r="2455" spans="1:49" s="57" customFormat="1" ht="14.25" customHeight="1">
      <c r="A2455" s="259" t="s">
        <v>8331</v>
      </c>
      <c r="B2455" s="136" t="s">
        <v>41</v>
      </c>
      <c r="C2455" s="136" t="s">
        <v>42</v>
      </c>
      <c r="D2455" s="45" t="s">
        <v>5363</v>
      </c>
      <c r="E2455" s="136" t="s">
        <v>2029</v>
      </c>
      <c r="F2455" s="148">
        <v>7590000</v>
      </c>
      <c r="G2455" s="148">
        <v>2530000</v>
      </c>
      <c r="H2455" s="34" t="s">
        <v>392</v>
      </c>
      <c r="I2455" s="45" t="s">
        <v>347</v>
      </c>
      <c r="J2455" s="34" t="s">
        <v>99</v>
      </c>
      <c r="K2455" s="369">
        <v>1006506234</v>
      </c>
      <c r="L2455" s="47">
        <v>2</v>
      </c>
      <c r="M2455" s="61" t="s">
        <v>393</v>
      </c>
      <c r="N2455" s="31" t="s">
        <v>49</v>
      </c>
      <c r="O2455" s="39">
        <v>45937</v>
      </c>
      <c r="P2455" s="40" t="s">
        <v>394</v>
      </c>
      <c r="Q2455" s="41">
        <v>26443123</v>
      </c>
      <c r="R2455" s="31" t="s">
        <v>395</v>
      </c>
      <c r="S2455" s="47" t="s">
        <v>52</v>
      </c>
      <c r="T2455" s="31">
        <v>85</v>
      </c>
      <c r="U2455" s="90">
        <v>45937</v>
      </c>
      <c r="V2455" s="90">
        <v>46022</v>
      </c>
      <c r="W2455" s="45" t="s">
        <v>8332</v>
      </c>
      <c r="X2455" s="46" t="s">
        <v>54</v>
      </c>
      <c r="Y2455" s="50" t="s">
        <v>8333</v>
      </c>
      <c r="Z2455" s="50" t="s">
        <v>8334</v>
      </c>
      <c r="AA2455" s="50"/>
      <c r="AB2455" s="50"/>
      <c r="AC2455" s="31"/>
      <c r="AD2455" s="31"/>
      <c r="AE2455" s="51"/>
      <c r="AF2455" s="31"/>
      <c r="AG2455" s="31"/>
      <c r="AH2455" s="31"/>
      <c r="AI2455" s="52"/>
      <c r="AJ2455" s="52"/>
      <c r="AK2455" s="31"/>
      <c r="AL2455" s="31"/>
      <c r="AM2455" s="31"/>
      <c r="AN2455" s="31"/>
      <c r="AO2455" s="31"/>
      <c r="AP2455" s="31"/>
      <c r="AQ2455" s="31"/>
      <c r="AR2455" s="31"/>
      <c r="AS2455" s="31"/>
      <c r="AT2455" s="31"/>
      <c r="AU2455" s="32">
        <f>SUM(F2455+AD2455+AH2455+AL2455)</f>
        <v>7590000</v>
      </c>
      <c r="AV2455" s="63" t="s">
        <v>8251</v>
      </c>
      <c r="AW2455" s="31" t="s">
        <v>65</v>
      </c>
    </row>
    <row r="2456" spans="1:49" s="57" customFormat="1" ht="14.25" customHeight="1">
      <c r="A2456" s="259" t="s">
        <v>8335</v>
      </c>
      <c r="B2456" s="136" t="s">
        <v>41</v>
      </c>
      <c r="C2456" s="136" t="s">
        <v>42</v>
      </c>
      <c r="D2456" s="45" t="s">
        <v>5363</v>
      </c>
      <c r="E2456" s="136" t="s">
        <v>2029</v>
      </c>
      <c r="F2456" s="148">
        <v>6831000</v>
      </c>
      <c r="G2456" s="148">
        <v>2277000</v>
      </c>
      <c r="H2456" s="34" t="s">
        <v>392</v>
      </c>
      <c r="I2456" s="45" t="s">
        <v>347</v>
      </c>
      <c r="J2456" s="34" t="s">
        <v>99</v>
      </c>
      <c r="K2456" s="369">
        <v>1079534930</v>
      </c>
      <c r="L2456" s="47">
        <v>5</v>
      </c>
      <c r="M2456" s="61" t="s">
        <v>6584</v>
      </c>
      <c r="N2456" s="31" t="s">
        <v>49</v>
      </c>
      <c r="O2456" s="39">
        <v>45937</v>
      </c>
      <c r="P2456" s="40" t="s">
        <v>394</v>
      </c>
      <c r="Q2456" s="41">
        <v>26443123</v>
      </c>
      <c r="R2456" s="31" t="s">
        <v>395</v>
      </c>
      <c r="S2456" s="47" t="s">
        <v>52</v>
      </c>
      <c r="T2456" s="31">
        <v>85</v>
      </c>
      <c r="U2456" s="90">
        <v>45937</v>
      </c>
      <c r="V2456" s="90">
        <v>46022</v>
      </c>
      <c r="W2456" s="45" t="s">
        <v>8332</v>
      </c>
      <c r="X2456" s="47" t="s">
        <v>54</v>
      </c>
      <c r="Y2456" s="50" t="s">
        <v>8333</v>
      </c>
      <c r="Z2456" s="50" t="s">
        <v>8336</v>
      </c>
      <c r="AA2456" s="50"/>
      <c r="AB2456" s="50"/>
      <c r="AC2456" s="31"/>
      <c r="AD2456" s="31"/>
      <c r="AE2456" s="51"/>
      <c r="AF2456" s="31"/>
      <c r="AG2456" s="31"/>
      <c r="AH2456" s="31"/>
      <c r="AI2456" s="52"/>
      <c r="AJ2456" s="52"/>
      <c r="AK2456" s="31"/>
      <c r="AL2456" s="31"/>
      <c r="AM2456" s="31"/>
      <c r="AN2456" s="31"/>
      <c r="AO2456" s="31"/>
      <c r="AP2456" s="31"/>
      <c r="AQ2456" s="31"/>
      <c r="AR2456" s="31"/>
      <c r="AS2456" s="31"/>
      <c r="AT2456" s="31"/>
      <c r="AU2456" s="32">
        <f>SUM(F2456+AD2456+AH2456+AL2456)</f>
        <v>6831000</v>
      </c>
      <c r="AV2456" s="63" t="s">
        <v>8251</v>
      </c>
      <c r="AW2456" s="31" t="s">
        <v>65</v>
      </c>
    </row>
    <row r="2457" spans="1:49" s="57" customFormat="1" ht="14.25" customHeight="1">
      <c r="A2457" s="259" t="s">
        <v>8337</v>
      </c>
      <c r="B2457" s="136" t="s">
        <v>41</v>
      </c>
      <c r="C2457" s="136" t="s">
        <v>42</v>
      </c>
      <c r="D2457" s="45" t="s">
        <v>5363</v>
      </c>
      <c r="E2457" s="136" t="s">
        <v>2029</v>
      </c>
      <c r="F2457" s="148">
        <v>6831000</v>
      </c>
      <c r="G2457" s="148">
        <v>2277000</v>
      </c>
      <c r="H2457" s="34" t="s">
        <v>392</v>
      </c>
      <c r="I2457" s="45" t="s">
        <v>347</v>
      </c>
      <c r="J2457" s="34" t="s">
        <v>99</v>
      </c>
      <c r="K2457" s="369">
        <v>1118369024</v>
      </c>
      <c r="L2457" s="47">
        <v>0</v>
      </c>
      <c r="M2457" s="61" t="s">
        <v>6587</v>
      </c>
      <c r="N2457" s="31" t="s">
        <v>49</v>
      </c>
      <c r="O2457" s="39">
        <v>45937</v>
      </c>
      <c r="P2457" s="40" t="s">
        <v>394</v>
      </c>
      <c r="Q2457" s="41">
        <v>26443123</v>
      </c>
      <c r="R2457" s="31" t="s">
        <v>395</v>
      </c>
      <c r="S2457" s="47" t="s">
        <v>52</v>
      </c>
      <c r="T2457" s="31">
        <v>85</v>
      </c>
      <c r="U2457" s="90">
        <v>45937</v>
      </c>
      <c r="V2457" s="90">
        <v>46022</v>
      </c>
      <c r="W2457" s="45" t="s">
        <v>8332</v>
      </c>
      <c r="X2457" s="46" t="s">
        <v>54</v>
      </c>
      <c r="Y2457" s="50" t="s">
        <v>8333</v>
      </c>
      <c r="Z2457" s="50" t="s">
        <v>8338</v>
      </c>
      <c r="AA2457" s="50"/>
      <c r="AB2457" s="50"/>
      <c r="AC2457" s="31"/>
      <c r="AD2457" s="31"/>
      <c r="AE2457" s="51"/>
      <c r="AF2457" s="31"/>
      <c r="AG2457" s="31"/>
      <c r="AH2457" s="31"/>
      <c r="AI2457" s="52"/>
      <c r="AJ2457" s="52"/>
      <c r="AK2457" s="31"/>
      <c r="AL2457" s="31"/>
      <c r="AM2457" s="31"/>
      <c r="AN2457" s="31"/>
      <c r="AO2457" s="31"/>
      <c r="AP2457" s="31"/>
      <c r="AQ2457" s="31"/>
      <c r="AR2457" s="31"/>
      <c r="AS2457" s="31"/>
      <c r="AT2457" s="31"/>
      <c r="AU2457" s="32">
        <f>SUM(F2457+AD2457+AH2457+AL2457)</f>
        <v>6831000</v>
      </c>
      <c r="AV2457" s="63" t="s">
        <v>8251</v>
      </c>
      <c r="AW2457" s="31" t="s">
        <v>65</v>
      </c>
    </row>
    <row r="2458" spans="1:49" s="57" customFormat="1" ht="14.25" customHeight="1">
      <c r="A2458" s="259" t="s">
        <v>8339</v>
      </c>
      <c r="B2458" s="136" t="s">
        <v>41</v>
      </c>
      <c r="C2458" s="136" t="s">
        <v>42</v>
      </c>
      <c r="D2458" s="45" t="s">
        <v>205</v>
      </c>
      <c r="E2458" s="136" t="s">
        <v>206</v>
      </c>
      <c r="F2458" s="330">
        <v>7800000</v>
      </c>
      <c r="G2458" s="330">
        <v>2600000</v>
      </c>
      <c r="H2458" s="34" t="s">
        <v>8340</v>
      </c>
      <c r="I2458" s="31" t="s">
        <v>8341</v>
      </c>
      <c r="J2458" s="30" t="s">
        <v>8301</v>
      </c>
      <c r="K2458" s="182">
        <v>1030696861</v>
      </c>
      <c r="L2458" s="47">
        <v>1</v>
      </c>
      <c r="M2458" s="59" t="s">
        <v>348</v>
      </c>
      <c r="N2458" s="65" t="s">
        <v>49</v>
      </c>
      <c r="O2458" s="39">
        <v>45938</v>
      </c>
      <c r="P2458" s="85" t="s">
        <v>318</v>
      </c>
      <c r="Q2458" s="41">
        <v>13497213</v>
      </c>
      <c r="R2458" s="62" t="s">
        <v>319</v>
      </c>
      <c r="S2458" s="47" t="s">
        <v>52</v>
      </c>
      <c r="T2458" s="31">
        <v>84</v>
      </c>
      <c r="U2458" s="90">
        <v>45938</v>
      </c>
      <c r="V2458" s="90">
        <v>46022</v>
      </c>
      <c r="W2458" s="45" t="s">
        <v>327</v>
      </c>
      <c r="X2458" s="92" t="s">
        <v>54</v>
      </c>
      <c r="Y2458" s="76" t="s">
        <v>8333</v>
      </c>
      <c r="Z2458" s="76" t="s">
        <v>8342</v>
      </c>
      <c r="AA2458" s="76"/>
      <c r="AB2458" s="76"/>
      <c r="AC2458" s="65"/>
      <c r="AD2458" s="65"/>
      <c r="AE2458" s="64"/>
      <c r="AF2458" s="65"/>
      <c r="AG2458" s="65"/>
      <c r="AH2458" s="65"/>
      <c r="AI2458" s="66"/>
      <c r="AJ2458" s="66"/>
      <c r="AK2458" s="65"/>
      <c r="AL2458" s="65"/>
      <c r="AM2458" s="65"/>
      <c r="AN2458" s="65"/>
      <c r="AO2458" s="65"/>
      <c r="AP2458" s="65"/>
      <c r="AQ2458" s="65"/>
      <c r="AR2458" s="65"/>
      <c r="AS2458" s="65"/>
      <c r="AT2458" s="65"/>
      <c r="AU2458" s="241">
        <f>SUM(F2458+AD2458+AH2458+AL2458)</f>
        <v>7800000</v>
      </c>
      <c r="AV2458" s="63" t="s">
        <v>8251</v>
      </c>
      <c r="AW2458" s="31" t="s">
        <v>65</v>
      </c>
    </row>
    <row r="2459" spans="1:49" s="50" customFormat="1" ht="14.25" customHeight="1">
      <c r="A2459" s="259" t="s">
        <v>8343</v>
      </c>
      <c r="B2459" s="136" t="s">
        <v>41</v>
      </c>
      <c r="C2459" s="136" t="s">
        <v>42</v>
      </c>
      <c r="D2459" s="45" t="s">
        <v>5363</v>
      </c>
      <c r="E2459" s="136" t="s">
        <v>2029</v>
      </c>
      <c r="F2459" s="148">
        <v>6600000</v>
      </c>
      <c r="G2459" s="148">
        <v>2200000</v>
      </c>
      <c r="H2459" s="34" t="s">
        <v>8344</v>
      </c>
      <c r="I2459" s="31" t="s">
        <v>8341</v>
      </c>
      <c r="J2459" s="58" t="s">
        <v>405</v>
      </c>
      <c r="K2459" s="182">
        <v>26433123</v>
      </c>
      <c r="L2459" s="47">
        <v>0</v>
      </c>
      <c r="M2459" s="59" t="s">
        <v>1759</v>
      </c>
      <c r="N2459" s="31" t="s">
        <v>49</v>
      </c>
      <c r="O2459" s="39">
        <v>45938</v>
      </c>
      <c r="P2459" s="85" t="s">
        <v>511</v>
      </c>
      <c r="Q2459" s="41">
        <v>52032255</v>
      </c>
      <c r="R2459" s="85" t="s">
        <v>512</v>
      </c>
      <c r="S2459" s="47" t="s">
        <v>52</v>
      </c>
      <c r="T2459" s="31">
        <v>84</v>
      </c>
      <c r="U2459" s="90">
        <v>45938</v>
      </c>
      <c r="V2459" s="90">
        <v>46022</v>
      </c>
      <c r="W2459" s="45" t="s">
        <v>103</v>
      </c>
      <c r="X2459" s="47" t="s">
        <v>54</v>
      </c>
      <c r="Y2459" s="50" t="s">
        <v>2968</v>
      </c>
      <c r="Z2459" s="50" t="s">
        <v>8345</v>
      </c>
      <c r="AC2459" s="31"/>
      <c r="AD2459" s="31"/>
      <c r="AE2459" s="51"/>
      <c r="AF2459" s="31"/>
      <c r="AG2459" s="31"/>
      <c r="AH2459" s="31"/>
      <c r="AI2459" s="52"/>
      <c r="AJ2459" s="52"/>
      <c r="AK2459" s="31"/>
      <c r="AL2459" s="31"/>
      <c r="AM2459" s="31"/>
      <c r="AN2459" s="31"/>
      <c r="AO2459" s="31"/>
      <c r="AP2459" s="31"/>
      <c r="AQ2459" s="31"/>
      <c r="AR2459" s="31"/>
      <c r="AS2459" s="31"/>
      <c r="AT2459" s="31"/>
      <c r="AU2459" s="32">
        <f>SUM(F2459+AD2459+AH2459+AL2459)</f>
        <v>6600000</v>
      </c>
      <c r="AV2459" s="90">
        <v>46022</v>
      </c>
      <c r="AW2459" s="31" t="s">
        <v>65</v>
      </c>
    </row>
    <row r="2460" spans="1:49" s="50" customFormat="1" ht="14.25" customHeight="1">
      <c r="A2460" s="259" t="s">
        <v>8346</v>
      </c>
      <c r="B2460" s="136" t="s">
        <v>41</v>
      </c>
      <c r="C2460" s="136" t="s">
        <v>42</v>
      </c>
      <c r="D2460" s="45" t="s">
        <v>2072</v>
      </c>
      <c r="E2460" s="136" t="s">
        <v>44</v>
      </c>
      <c r="F2460" s="148">
        <v>11066667</v>
      </c>
      <c r="G2460" s="148">
        <v>4000000</v>
      </c>
      <c r="H2460" s="34" t="s">
        <v>8347</v>
      </c>
      <c r="I2460" s="31" t="s">
        <v>8348</v>
      </c>
      <c r="J2460" s="58" t="s">
        <v>8307</v>
      </c>
      <c r="K2460" s="182">
        <v>1117546856</v>
      </c>
      <c r="L2460" s="47">
        <v>7</v>
      </c>
      <c r="M2460" s="59" t="s">
        <v>8349</v>
      </c>
      <c r="N2460" s="31" t="s">
        <v>49</v>
      </c>
      <c r="O2460" s="39">
        <v>45938</v>
      </c>
      <c r="P2460" s="175" t="s">
        <v>2076</v>
      </c>
      <c r="Q2460" s="72">
        <v>1117550719</v>
      </c>
      <c r="R2460" s="135" t="s">
        <v>2077</v>
      </c>
      <c r="S2460" s="47" t="s">
        <v>52</v>
      </c>
      <c r="T2460" s="31">
        <v>84</v>
      </c>
      <c r="U2460" s="90">
        <v>45938</v>
      </c>
      <c r="V2460" s="90">
        <v>46022</v>
      </c>
      <c r="W2460" s="45" t="s">
        <v>72</v>
      </c>
      <c r="X2460" s="92" t="s">
        <v>54</v>
      </c>
      <c r="Y2460" s="50" t="s">
        <v>2482</v>
      </c>
      <c r="Z2460" s="50" t="s">
        <v>8350</v>
      </c>
      <c r="AC2460" s="31"/>
      <c r="AD2460" s="31"/>
      <c r="AE2460" s="51"/>
      <c r="AF2460" s="31"/>
      <c r="AG2460" s="31"/>
      <c r="AH2460" s="31"/>
      <c r="AI2460" s="52"/>
      <c r="AJ2460" s="52"/>
      <c r="AK2460" s="31"/>
      <c r="AL2460" s="31"/>
      <c r="AM2460" s="31"/>
      <c r="AN2460" s="31"/>
      <c r="AO2460" s="31"/>
      <c r="AP2460" s="31"/>
      <c r="AQ2460" s="31"/>
      <c r="AR2460" s="31"/>
      <c r="AS2460" s="31"/>
      <c r="AT2460" s="31"/>
      <c r="AU2460" s="32">
        <f>SUM(F2460+AD2460+AH2460+AL2460)</f>
        <v>11066667</v>
      </c>
      <c r="AV2460" s="90">
        <v>46022</v>
      </c>
      <c r="AW2460" s="31" t="s">
        <v>65</v>
      </c>
    </row>
    <row r="2461" spans="1:49" s="50" customFormat="1" ht="14.25" customHeight="1">
      <c r="A2461" s="259" t="s">
        <v>8351</v>
      </c>
      <c r="B2461" s="136" t="s">
        <v>41</v>
      </c>
      <c r="C2461" s="136" t="s">
        <v>42</v>
      </c>
      <c r="D2461" s="45" t="s">
        <v>67</v>
      </c>
      <c r="E2461" s="136" t="s">
        <v>68</v>
      </c>
      <c r="F2461" s="148">
        <v>6328000</v>
      </c>
      <c r="G2461" s="148">
        <v>2260000</v>
      </c>
      <c r="H2461" s="33" t="s">
        <v>2545</v>
      </c>
      <c r="I2461" s="31" t="s">
        <v>8352</v>
      </c>
      <c r="J2461" s="58" t="s">
        <v>8353</v>
      </c>
      <c r="K2461" s="182">
        <v>1117525320</v>
      </c>
      <c r="L2461" s="47">
        <v>1</v>
      </c>
      <c r="M2461" s="59" t="s">
        <v>8354</v>
      </c>
      <c r="N2461" s="31" t="s">
        <v>49</v>
      </c>
      <c r="O2461" s="39">
        <v>45938</v>
      </c>
      <c r="P2461" s="40" t="s">
        <v>407</v>
      </c>
      <c r="Q2461" s="41">
        <v>42013236</v>
      </c>
      <c r="R2461" s="31" t="s">
        <v>408</v>
      </c>
      <c r="S2461" s="47" t="s">
        <v>52</v>
      </c>
      <c r="T2461" s="31">
        <v>84</v>
      </c>
      <c r="U2461" s="39">
        <v>45938</v>
      </c>
      <c r="V2461" s="39">
        <v>46022</v>
      </c>
      <c r="W2461" s="33" t="s">
        <v>72</v>
      </c>
      <c r="X2461" s="47" t="s">
        <v>54</v>
      </c>
      <c r="Y2461" s="50" t="s">
        <v>8329</v>
      </c>
      <c r="Z2461" s="50" t="s">
        <v>8355</v>
      </c>
      <c r="AC2461" s="31"/>
      <c r="AD2461" s="31"/>
      <c r="AE2461" s="51"/>
      <c r="AF2461" s="31"/>
      <c r="AG2461" s="31"/>
      <c r="AH2461" s="31"/>
      <c r="AI2461" s="52"/>
      <c r="AJ2461" s="52"/>
      <c r="AK2461" s="31"/>
      <c r="AL2461" s="31"/>
      <c r="AM2461" s="31"/>
      <c r="AN2461" s="31"/>
      <c r="AO2461" s="31"/>
      <c r="AP2461" s="31"/>
      <c r="AQ2461" s="31"/>
      <c r="AR2461" s="31"/>
      <c r="AS2461" s="31"/>
      <c r="AT2461" s="31"/>
      <c r="AU2461" s="32">
        <f>SUM(F2461+AD2461+AH2461+AL2461)</f>
        <v>6328000</v>
      </c>
      <c r="AV2461" s="39">
        <v>46022</v>
      </c>
      <c r="AW2461" s="31" t="s">
        <v>65</v>
      </c>
    </row>
    <row r="2462" spans="1:49" s="50" customFormat="1" ht="14.25" customHeight="1">
      <c r="A2462" s="259" t="s">
        <v>8356</v>
      </c>
      <c r="B2462" s="136" t="s">
        <v>41</v>
      </c>
      <c r="C2462" s="136" t="s">
        <v>42</v>
      </c>
      <c r="D2462" s="45" t="s">
        <v>2366</v>
      </c>
      <c r="E2462" s="136" t="s">
        <v>2367</v>
      </c>
      <c r="F2462" s="148">
        <v>6328000</v>
      </c>
      <c r="G2462" s="148">
        <v>2260000</v>
      </c>
      <c r="H2462" s="33" t="s">
        <v>8357</v>
      </c>
      <c r="I2462" s="336" t="s">
        <v>2369</v>
      </c>
      <c r="J2462" s="58" t="s">
        <v>84</v>
      </c>
      <c r="K2462" s="182">
        <v>6802273</v>
      </c>
      <c r="L2462" s="47">
        <v>8</v>
      </c>
      <c r="M2462" s="59" t="s">
        <v>4537</v>
      </c>
      <c r="N2462" s="31" t="s">
        <v>49</v>
      </c>
      <c r="O2462" s="39">
        <v>45938</v>
      </c>
      <c r="P2462" s="40" t="s">
        <v>4538</v>
      </c>
      <c r="Q2462" s="41">
        <v>52793191</v>
      </c>
      <c r="R2462" s="135" t="s">
        <v>4539</v>
      </c>
      <c r="S2462" s="47" t="s">
        <v>52</v>
      </c>
      <c r="T2462" s="31">
        <v>84</v>
      </c>
      <c r="U2462" s="39">
        <v>45938</v>
      </c>
      <c r="V2462" s="39">
        <v>46022</v>
      </c>
      <c r="W2462" s="33" t="s">
        <v>3312</v>
      </c>
      <c r="X2462" s="47" t="s">
        <v>54</v>
      </c>
      <c r="Y2462" s="50" t="s">
        <v>2971</v>
      </c>
      <c r="Z2462" s="50" t="s">
        <v>8358</v>
      </c>
      <c r="AC2462" s="31"/>
      <c r="AD2462" s="31"/>
      <c r="AE2462" s="51"/>
      <c r="AF2462" s="31"/>
      <c r="AG2462" s="31"/>
      <c r="AH2462" s="31"/>
      <c r="AI2462" s="52"/>
      <c r="AJ2462" s="52"/>
      <c r="AK2462" s="31"/>
      <c r="AL2462" s="31"/>
      <c r="AM2462" s="31"/>
      <c r="AN2462" s="31"/>
      <c r="AO2462" s="31"/>
      <c r="AP2462" s="31"/>
      <c r="AQ2462" s="31"/>
      <c r="AR2462" s="31"/>
      <c r="AS2462" s="31"/>
      <c r="AT2462" s="31"/>
      <c r="AU2462" s="32">
        <f>SUM(F2462+AD2462+AH2462+AL2462)</f>
        <v>6328000</v>
      </c>
      <c r="AV2462" s="39">
        <v>46022</v>
      </c>
      <c r="AW2462" s="31" t="s">
        <v>65</v>
      </c>
    </row>
    <row r="2463" spans="1:49" s="50" customFormat="1" ht="14.25" customHeight="1">
      <c r="A2463" s="259" t="s">
        <v>8359</v>
      </c>
      <c r="B2463" s="136" t="s">
        <v>41</v>
      </c>
      <c r="C2463" s="136" t="s">
        <v>42</v>
      </c>
      <c r="D2463" s="45" t="s">
        <v>5363</v>
      </c>
      <c r="E2463" s="136" t="s">
        <v>2029</v>
      </c>
      <c r="F2463" s="148">
        <v>3000000</v>
      </c>
      <c r="G2463" s="148">
        <v>1000000</v>
      </c>
      <c r="H2463" s="33" t="s">
        <v>8360</v>
      </c>
      <c r="I2463" s="31" t="s">
        <v>4736</v>
      </c>
      <c r="J2463" s="30" t="s">
        <v>425</v>
      </c>
      <c r="K2463" s="182">
        <v>52962727</v>
      </c>
      <c r="L2463" s="47">
        <v>2</v>
      </c>
      <c r="M2463" s="59" t="s">
        <v>426</v>
      </c>
      <c r="N2463" s="31" t="s">
        <v>49</v>
      </c>
      <c r="O2463" s="39">
        <v>45938</v>
      </c>
      <c r="P2463" s="85" t="s">
        <v>318</v>
      </c>
      <c r="Q2463" s="41">
        <v>13497213</v>
      </c>
      <c r="R2463" s="62" t="s">
        <v>319</v>
      </c>
      <c r="S2463" s="47" t="s">
        <v>52</v>
      </c>
      <c r="T2463" s="31">
        <v>84</v>
      </c>
      <c r="U2463" s="39">
        <v>45938</v>
      </c>
      <c r="V2463" s="39">
        <v>46022</v>
      </c>
      <c r="W2463" s="33" t="s">
        <v>103</v>
      </c>
      <c r="X2463" s="47" t="s">
        <v>54</v>
      </c>
      <c r="Y2463" s="50" t="s">
        <v>8333</v>
      </c>
      <c r="Z2463" s="50" t="s">
        <v>8361</v>
      </c>
      <c r="AC2463" s="31"/>
      <c r="AD2463" s="31"/>
      <c r="AE2463" s="51"/>
      <c r="AF2463" s="31"/>
      <c r="AG2463" s="31"/>
      <c r="AH2463" s="31"/>
      <c r="AI2463" s="52"/>
      <c r="AJ2463" s="52"/>
      <c r="AK2463" s="31"/>
      <c r="AL2463" s="31"/>
      <c r="AM2463" s="31"/>
      <c r="AN2463" s="31"/>
      <c r="AO2463" s="31"/>
      <c r="AP2463" s="31"/>
      <c r="AQ2463" s="31"/>
      <c r="AR2463" s="31"/>
      <c r="AS2463" s="31"/>
      <c r="AT2463" s="31"/>
      <c r="AU2463" s="32">
        <f>SUM(F2463+AD2463+AH2463+AL2463)</f>
        <v>3000000</v>
      </c>
      <c r="AV2463" s="39">
        <v>46022</v>
      </c>
      <c r="AW2463" s="31" t="s">
        <v>65</v>
      </c>
    </row>
    <row r="2464" spans="1:49" s="50" customFormat="1" ht="14.25" customHeight="1">
      <c r="A2464" s="259" t="s">
        <v>8362</v>
      </c>
      <c r="B2464" s="136" t="s">
        <v>41</v>
      </c>
      <c r="C2464" s="136" t="s">
        <v>42</v>
      </c>
      <c r="D2464" s="31" t="s">
        <v>2384</v>
      </c>
      <c r="E2464" s="31" t="s">
        <v>2385</v>
      </c>
      <c r="F2464" s="148">
        <v>19640000</v>
      </c>
      <c r="G2464" s="148">
        <v>19640000</v>
      </c>
      <c r="H2464" s="33" t="s">
        <v>3824</v>
      </c>
      <c r="I2464" s="31" t="s">
        <v>1766</v>
      </c>
      <c r="J2464" s="58" t="s">
        <v>8363</v>
      </c>
      <c r="K2464" s="182" t="s">
        <v>2388</v>
      </c>
      <c r="L2464" s="47">
        <v>4</v>
      </c>
      <c r="M2464" s="59" t="s">
        <v>3826</v>
      </c>
      <c r="N2464" s="31" t="s">
        <v>748</v>
      </c>
      <c r="O2464" s="39">
        <v>45939</v>
      </c>
      <c r="P2464" s="85" t="s">
        <v>7489</v>
      </c>
      <c r="Q2464" s="41">
        <v>39047657</v>
      </c>
      <c r="R2464" s="62" t="s">
        <v>7490</v>
      </c>
      <c r="S2464" s="47" t="s">
        <v>52</v>
      </c>
      <c r="T2464" s="31">
        <v>30</v>
      </c>
      <c r="U2464" s="39">
        <v>45939</v>
      </c>
      <c r="V2464" s="39">
        <v>45968</v>
      </c>
      <c r="W2464" s="33" t="s">
        <v>3116</v>
      </c>
      <c r="X2464" s="47" t="s">
        <v>54</v>
      </c>
      <c r="Y2464" s="50" t="s">
        <v>2931</v>
      </c>
      <c r="Z2464" s="50" t="s">
        <v>8364</v>
      </c>
      <c r="AC2464" s="31"/>
      <c r="AD2464" s="31"/>
      <c r="AE2464" s="51"/>
      <c r="AF2464" s="31"/>
      <c r="AG2464" s="31"/>
      <c r="AH2464" s="31"/>
      <c r="AI2464" s="52"/>
      <c r="AJ2464" s="52"/>
      <c r="AK2464" s="31"/>
      <c r="AL2464" s="31"/>
      <c r="AM2464" s="31"/>
      <c r="AN2464" s="31"/>
      <c r="AO2464" s="31"/>
      <c r="AP2464" s="31"/>
      <c r="AQ2464" s="31"/>
      <c r="AR2464" s="31"/>
      <c r="AS2464" s="31"/>
      <c r="AT2464" s="31"/>
      <c r="AU2464" s="32">
        <f>SUM(F2464+AD2464+AH2464+AL2464)</f>
        <v>19640000</v>
      </c>
      <c r="AV2464" s="39">
        <v>45968</v>
      </c>
      <c r="AW2464" s="31" t="s">
        <v>65</v>
      </c>
    </row>
    <row r="2465" spans="1:49" s="57" customFormat="1" ht="14.25" customHeight="1">
      <c r="A2465" s="259" t="s">
        <v>8365</v>
      </c>
      <c r="B2465" s="136" t="s">
        <v>41</v>
      </c>
      <c r="C2465" s="136" t="s">
        <v>42</v>
      </c>
      <c r="D2465" s="31" t="s">
        <v>1867</v>
      </c>
      <c r="E2465" s="31" t="s">
        <v>1868</v>
      </c>
      <c r="F2465" s="148">
        <v>12300000</v>
      </c>
      <c r="G2465" s="148">
        <v>4500000</v>
      </c>
      <c r="H2465" s="33" t="s">
        <v>8366</v>
      </c>
      <c r="I2465" s="31" t="s">
        <v>4736</v>
      </c>
      <c r="J2465" s="58" t="s">
        <v>8367</v>
      </c>
      <c r="K2465" s="182">
        <v>1121816057</v>
      </c>
      <c r="L2465" s="47">
        <v>2</v>
      </c>
      <c r="M2465" s="59" t="s">
        <v>8094</v>
      </c>
      <c r="N2465" s="31" t="s">
        <v>49</v>
      </c>
      <c r="O2465" s="39">
        <v>45940</v>
      </c>
      <c r="P2465" s="85" t="s">
        <v>318</v>
      </c>
      <c r="Q2465" s="41">
        <v>13497213</v>
      </c>
      <c r="R2465" s="62" t="s">
        <v>319</v>
      </c>
      <c r="S2465" s="47" t="s">
        <v>52</v>
      </c>
      <c r="T2465" s="31">
        <v>82</v>
      </c>
      <c r="U2465" s="39">
        <v>45940</v>
      </c>
      <c r="V2465" s="39">
        <v>46022</v>
      </c>
      <c r="W2465" s="33" t="s">
        <v>103</v>
      </c>
      <c r="X2465" s="47" t="s">
        <v>54</v>
      </c>
      <c r="Y2465" s="50" t="s">
        <v>8368</v>
      </c>
      <c r="Z2465" s="50" t="s">
        <v>8369</v>
      </c>
      <c r="AA2465" s="50"/>
      <c r="AB2465" s="50"/>
      <c r="AC2465" s="31"/>
      <c r="AD2465" s="31"/>
      <c r="AE2465" s="51"/>
      <c r="AF2465" s="31"/>
      <c r="AG2465" s="31"/>
      <c r="AH2465" s="31"/>
      <c r="AI2465" s="52"/>
      <c r="AJ2465" s="52"/>
      <c r="AK2465" s="31"/>
      <c r="AL2465" s="31"/>
      <c r="AM2465" s="31"/>
      <c r="AN2465" s="31"/>
      <c r="AO2465" s="31"/>
      <c r="AP2465" s="31"/>
      <c r="AQ2465" s="31"/>
      <c r="AR2465" s="31"/>
      <c r="AS2465" s="31"/>
      <c r="AT2465" s="31"/>
      <c r="AU2465" s="32">
        <f>SUM(F2465+AD2465+AH2465+AL2465)</f>
        <v>12300000</v>
      </c>
      <c r="AV2465" s="39">
        <v>46022</v>
      </c>
      <c r="AW2465" s="31" t="s">
        <v>65</v>
      </c>
    </row>
    <row r="2466" spans="1:49" s="57" customFormat="1" ht="14.25" customHeight="1">
      <c r="A2466" s="259" t="s">
        <v>8370</v>
      </c>
      <c r="B2466" s="136" t="s">
        <v>41</v>
      </c>
      <c r="C2466" s="136" t="s">
        <v>42</v>
      </c>
      <c r="D2466" s="45" t="s">
        <v>2072</v>
      </c>
      <c r="E2466" s="136" t="s">
        <v>44</v>
      </c>
      <c r="F2466" s="148">
        <v>10933333</v>
      </c>
      <c r="G2466" s="148">
        <v>4000000</v>
      </c>
      <c r="H2466" s="33" t="s">
        <v>8371</v>
      </c>
      <c r="I2466" s="31" t="s">
        <v>2594</v>
      </c>
      <c r="J2466" s="58" t="s">
        <v>8307</v>
      </c>
      <c r="K2466" s="182">
        <v>40772731</v>
      </c>
      <c r="L2466" s="47">
        <v>3</v>
      </c>
      <c r="M2466" s="59" t="s">
        <v>2595</v>
      </c>
      <c r="N2466" s="31" t="s">
        <v>49</v>
      </c>
      <c r="O2466" s="39">
        <v>45940</v>
      </c>
      <c r="P2466" s="40" t="s">
        <v>2596</v>
      </c>
      <c r="Q2466" s="41">
        <v>1117534883</v>
      </c>
      <c r="R2466" s="31" t="s">
        <v>2597</v>
      </c>
      <c r="S2466" s="47" t="s">
        <v>52</v>
      </c>
      <c r="T2466" s="31">
        <v>82</v>
      </c>
      <c r="U2466" s="39">
        <v>45940</v>
      </c>
      <c r="V2466" s="39">
        <v>46022</v>
      </c>
      <c r="W2466" s="33" t="s">
        <v>8372</v>
      </c>
      <c r="X2466" s="47" t="s">
        <v>54</v>
      </c>
      <c r="Y2466" s="50" t="s">
        <v>8373</v>
      </c>
      <c r="Z2466" s="50" t="s">
        <v>8374</v>
      </c>
      <c r="AA2466" s="50"/>
      <c r="AB2466" s="50"/>
      <c r="AC2466" s="31"/>
      <c r="AD2466" s="31"/>
      <c r="AE2466" s="51"/>
      <c r="AF2466" s="31"/>
      <c r="AG2466" s="31"/>
      <c r="AH2466" s="31"/>
      <c r="AI2466" s="52"/>
      <c r="AJ2466" s="52"/>
      <c r="AK2466" s="31"/>
      <c r="AL2466" s="31"/>
      <c r="AM2466" s="31"/>
      <c r="AN2466" s="31"/>
      <c r="AO2466" s="31"/>
      <c r="AP2466" s="31"/>
      <c r="AQ2466" s="31"/>
      <c r="AR2466" s="31"/>
      <c r="AS2466" s="31"/>
      <c r="AT2466" s="31"/>
      <c r="AU2466" s="32">
        <f>SUM(F2466+AD2466+AH2466+AL2466)</f>
        <v>10933333</v>
      </c>
      <c r="AV2466" s="39">
        <v>46022</v>
      </c>
      <c r="AW2466" s="31" t="s">
        <v>65</v>
      </c>
    </row>
    <row r="2467" spans="1:49" s="57" customFormat="1" ht="14.25" customHeight="1">
      <c r="A2467" s="259" t="s">
        <v>8375</v>
      </c>
      <c r="B2467" s="136" t="s">
        <v>41</v>
      </c>
      <c r="C2467" s="136" t="s">
        <v>42</v>
      </c>
      <c r="D2467" s="31" t="s">
        <v>146</v>
      </c>
      <c r="E2467" s="31" t="s">
        <v>147</v>
      </c>
      <c r="F2467" s="148">
        <v>17424000</v>
      </c>
      <c r="G2467" s="148">
        <v>5808000</v>
      </c>
      <c r="H2467" s="33" t="s">
        <v>4851</v>
      </c>
      <c r="I2467" s="31" t="s">
        <v>5169</v>
      </c>
      <c r="J2467" s="30" t="s">
        <v>405</v>
      </c>
      <c r="K2467" s="182">
        <v>1006510584</v>
      </c>
      <c r="L2467" s="47">
        <v>0</v>
      </c>
      <c r="M2467" s="59" t="s">
        <v>8376</v>
      </c>
      <c r="N2467" s="31" t="s">
        <v>49</v>
      </c>
      <c r="O2467" s="39">
        <v>45941</v>
      </c>
      <c r="P2467" s="40" t="s">
        <v>7348</v>
      </c>
      <c r="Q2467" s="41">
        <v>1088337025</v>
      </c>
      <c r="R2467" s="31" t="s">
        <v>7349</v>
      </c>
      <c r="S2467" s="47" t="s">
        <v>52</v>
      </c>
      <c r="T2467" s="31">
        <v>81</v>
      </c>
      <c r="U2467" s="39">
        <v>45941</v>
      </c>
      <c r="V2467" s="39">
        <v>46022</v>
      </c>
      <c r="W2467" s="33" t="s">
        <v>103</v>
      </c>
      <c r="X2467" s="47" t="s">
        <v>54</v>
      </c>
      <c r="Y2467" s="50" t="s">
        <v>2897</v>
      </c>
      <c r="Z2467" s="50" t="s">
        <v>8377</v>
      </c>
      <c r="AA2467" s="50"/>
      <c r="AB2467" s="50"/>
      <c r="AC2467" s="31"/>
      <c r="AD2467" s="31"/>
      <c r="AE2467" s="51"/>
      <c r="AF2467" s="31"/>
      <c r="AG2467" s="31"/>
      <c r="AH2467" s="31"/>
      <c r="AI2467" s="52"/>
      <c r="AJ2467" s="52"/>
      <c r="AK2467" s="31"/>
      <c r="AL2467" s="31"/>
      <c r="AM2467" s="31"/>
      <c r="AN2467" s="31"/>
      <c r="AO2467" s="31"/>
      <c r="AP2467" s="31"/>
      <c r="AQ2467" s="31"/>
      <c r="AR2467" s="31"/>
      <c r="AS2467" s="31"/>
      <c r="AT2467" s="31"/>
      <c r="AU2467" s="32">
        <f>SUM(F2467+AD2467+AH2467+AL2467)</f>
        <v>17424000</v>
      </c>
      <c r="AV2467" s="39">
        <v>46022</v>
      </c>
      <c r="AW2467" s="31" t="s">
        <v>65</v>
      </c>
    </row>
    <row r="2468" spans="1:49" s="57" customFormat="1" ht="14.25" customHeight="1">
      <c r="A2468" s="259" t="s">
        <v>8378</v>
      </c>
      <c r="B2468" s="136" t="s">
        <v>41</v>
      </c>
      <c r="C2468" s="136" t="s">
        <v>42</v>
      </c>
      <c r="D2468" s="31" t="s">
        <v>146</v>
      </c>
      <c r="E2468" s="31" t="s">
        <v>147</v>
      </c>
      <c r="F2468" s="148">
        <v>7659000</v>
      </c>
      <c r="G2468" s="148">
        <v>2553000</v>
      </c>
      <c r="H2468" s="196" t="s">
        <v>3952</v>
      </c>
      <c r="I2468" s="31" t="s">
        <v>5169</v>
      </c>
      <c r="J2468" s="34" t="s">
        <v>99</v>
      </c>
      <c r="K2468" s="182">
        <v>1117804356</v>
      </c>
      <c r="L2468" s="47">
        <v>3</v>
      </c>
      <c r="M2468" s="59" t="s">
        <v>8379</v>
      </c>
      <c r="N2468" s="31" t="s">
        <v>49</v>
      </c>
      <c r="O2468" s="39">
        <v>45941</v>
      </c>
      <c r="P2468" s="196" t="s">
        <v>7572</v>
      </c>
      <c r="Q2468" s="36">
        <v>1006509118</v>
      </c>
      <c r="R2468" s="45" t="s">
        <v>914</v>
      </c>
      <c r="S2468" s="47" t="s">
        <v>52</v>
      </c>
      <c r="T2468" s="31">
        <v>81</v>
      </c>
      <c r="U2468" s="39">
        <v>45941</v>
      </c>
      <c r="V2468" s="39">
        <v>46022</v>
      </c>
      <c r="W2468" s="386" t="s">
        <v>103</v>
      </c>
      <c r="X2468" s="47" t="s">
        <v>54</v>
      </c>
      <c r="Y2468" s="50" t="s">
        <v>2897</v>
      </c>
      <c r="Z2468" s="50" t="s">
        <v>8380</v>
      </c>
      <c r="AA2468" s="50"/>
      <c r="AB2468" s="50"/>
      <c r="AC2468" s="31"/>
      <c r="AD2468" s="31"/>
      <c r="AE2468" s="51"/>
      <c r="AF2468" s="31"/>
      <c r="AG2468" s="31"/>
      <c r="AH2468" s="31"/>
      <c r="AI2468" s="52"/>
      <c r="AJ2468" s="52"/>
      <c r="AK2468" s="31"/>
      <c r="AL2468" s="31"/>
      <c r="AM2468" s="31"/>
      <c r="AN2468" s="31"/>
      <c r="AO2468" s="31"/>
      <c r="AP2468" s="31"/>
      <c r="AQ2468" s="31"/>
      <c r="AR2468" s="31"/>
      <c r="AS2468" s="31"/>
      <c r="AT2468" s="31"/>
      <c r="AU2468" s="32">
        <f>SUM(F2468+AD2468+AH2468+AL2468)</f>
        <v>7659000</v>
      </c>
      <c r="AV2468" s="39">
        <v>46022</v>
      </c>
      <c r="AW2468" s="31" t="s">
        <v>65</v>
      </c>
    </row>
    <row r="2469" spans="1:49" s="57" customFormat="1" ht="14.25" customHeight="1">
      <c r="A2469" s="259" t="s">
        <v>8381</v>
      </c>
      <c r="B2469" s="136" t="s">
        <v>41</v>
      </c>
      <c r="C2469" s="136" t="s">
        <v>42</v>
      </c>
      <c r="D2469" s="45" t="s">
        <v>205</v>
      </c>
      <c r="E2469" s="136" t="s">
        <v>206</v>
      </c>
      <c r="F2469" s="148">
        <v>8640000</v>
      </c>
      <c r="G2469" s="148">
        <v>2880000</v>
      </c>
      <c r="H2469" s="317" t="s">
        <v>4782</v>
      </c>
      <c r="I2469" s="31" t="s">
        <v>376</v>
      </c>
      <c r="J2469" s="34" t="s">
        <v>99</v>
      </c>
      <c r="K2469" s="182">
        <v>1121938203</v>
      </c>
      <c r="L2469" s="47">
        <v>5</v>
      </c>
      <c r="M2469" s="59" t="s">
        <v>8382</v>
      </c>
      <c r="N2469" s="31" t="s">
        <v>49</v>
      </c>
      <c r="O2469" s="39">
        <v>45941</v>
      </c>
      <c r="P2469" s="40" t="s">
        <v>495</v>
      </c>
      <c r="Q2469" s="36">
        <v>1007349711</v>
      </c>
      <c r="R2469" s="62" t="s">
        <v>682</v>
      </c>
      <c r="S2469" s="47" t="s">
        <v>52</v>
      </c>
      <c r="T2469" s="31">
        <v>81</v>
      </c>
      <c r="U2469" s="39">
        <v>45941</v>
      </c>
      <c r="V2469" s="39">
        <v>46022</v>
      </c>
      <c r="W2469" s="308" t="s">
        <v>7533</v>
      </c>
      <c r="X2469" s="47" t="s">
        <v>54</v>
      </c>
      <c r="Y2469" s="50" t="s">
        <v>7621</v>
      </c>
      <c r="Z2469" s="50" t="s">
        <v>8383</v>
      </c>
      <c r="AA2469" s="50"/>
      <c r="AB2469" s="50"/>
      <c r="AC2469" s="31"/>
      <c r="AD2469" s="31"/>
      <c r="AE2469" s="51"/>
      <c r="AF2469" s="31"/>
      <c r="AG2469" s="31"/>
      <c r="AH2469" s="31"/>
      <c r="AI2469" s="52"/>
      <c r="AJ2469" s="52"/>
      <c r="AK2469" s="31"/>
      <c r="AL2469" s="31"/>
      <c r="AM2469" s="31"/>
      <c r="AN2469" s="31"/>
      <c r="AO2469" s="31"/>
      <c r="AP2469" s="31"/>
      <c r="AQ2469" s="31"/>
      <c r="AR2469" s="31"/>
      <c r="AS2469" s="31"/>
      <c r="AT2469" s="31"/>
      <c r="AU2469" s="32">
        <f>SUM(F2469+AD2469+AH2469+AL2469)</f>
        <v>8640000</v>
      </c>
      <c r="AV2469" s="39">
        <v>46022</v>
      </c>
      <c r="AW2469" s="31" t="s">
        <v>65</v>
      </c>
    </row>
    <row r="2470" spans="1:49" s="57" customFormat="1" ht="14.25" customHeight="1">
      <c r="A2470" s="259" t="s">
        <v>8384</v>
      </c>
      <c r="B2470" s="136" t="s">
        <v>41</v>
      </c>
      <c r="C2470" s="136" t="s">
        <v>42</v>
      </c>
      <c r="D2470" s="45" t="s">
        <v>205</v>
      </c>
      <c r="E2470" s="136" t="s">
        <v>206</v>
      </c>
      <c r="F2470" s="148">
        <v>8640000</v>
      </c>
      <c r="G2470" s="148">
        <v>2880000</v>
      </c>
      <c r="H2470" s="317" t="s">
        <v>4782</v>
      </c>
      <c r="I2470" s="31" t="s">
        <v>376</v>
      </c>
      <c r="J2470" s="34" t="s">
        <v>99</v>
      </c>
      <c r="K2470" s="182">
        <v>1119210300</v>
      </c>
      <c r="L2470" s="47">
        <v>9</v>
      </c>
      <c r="M2470" s="59" t="s">
        <v>8385</v>
      </c>
      <c r="N2470" s="31" t="s">
        <v>49</v>
      </c>
      <c r="O2470" s="39">
        <v>45941</v>
      </c>
      <c r="P2470" s="175" t="s">
        <v>495</v>
      </c>
      <c r="Q2470" s="237">
        <v>1007349711</v>
      </c>
      <c r="R2470" s="239" t="s">
        <v>682</v>
      </c>
      <c r="S2470" s="92" t="s">
        <v>52</v>
      </c>
      <c r="T2470" s="65">
        <v>81</v>
      </c>
      <c r="U2470" s="90">
        <v>45941</v>
      </c>
      <c r="V2470" s="90">
        <v>46022</v>
      </c>
      <c r="W2470" s="418" t="s">
        <v>7533</v>
      </c>
      <c r="X2470" s="92" t="s">
        <v>54</v>
      </c>
      <c r="Y2470" s="76" t="s">
        <v>7621</v>
      </c>
      <c r="Z2470" s="76" t="s">
        <v>8386</v>
      </c>
      <c r="AA2470" s="76"/>
      <c r="AB2470" s="76"/>
      <c r="AC2470" s="419"/>
      <c r="AD2470" s="65"/>
      <c r="AE2470" s="64"/>
      <c r="AF2470" s="65"/>
      <c r="AG2470" s="65"/>
      <c r="AH2470" s="65"/>
      <c r="AI2470" s="66"/>
      <c r="AJ2470" s="66"/>
      <c r="AK2470" s="65"/>
      <c r="AL2470" s="65"/>
      <c r="AM2470" s="65"/>
      <c r="AN2470" s="65"/>
      <c r="AO2470" s="65"/>
      <c r="AP2470" s="65"/>
      <c r="AQ2470" s="65"/>
      <c r="AR2470" s="65"/>
      <c r="AS2470" s="65"/>
      <c r="AT2470" s="65"/>
      <c r="AU2470" s="241">
        <f>SUM(F2470+AD2470+AH2470+AL2470)</f>
        <v>8640000</v>
      </c>
      <c r="AV2470" s="90">
        <v>46022</v>
      </c>
      <c r="AW2470" s="65" t="s">
        <v>65</v>
      </c>
    </row>
    <row r="2471" spans="1:49" s="76" customFormat="1" ht="14.25" customHeight="1">
      <c r="A2471" s="318" t="s">
        <v>8387</v>
      </c>
      <c r="B2471" s="166" t="s">
        <v>41</v>
      </c>
      <c r="C2471" s="166" t="s">
        <v>42</v>
      </c>
      <c r="D2471" s="246" t="s">
        <v>205</v>
      </c>
      <c r="E2471" s="166" t="s">
        <v>206</v>
      </c>
      <c r="F2471" s="330">
        <v>9072000</v>
      </c>
      <c r="G2471" s="330">
        <v>3024000</v>
      </c>
      <c r="H2471" s="246" t="s">
        <v>7400</v>
      </c>
      <c r="I2471" s="65" t="s">
        <v>4755</v>
      </c>
      <c r="J2471" s="300" t="s">
        <v>99</v>
      </c>
      <c r="K2471" s="283">
        <v>1117551354</v>
      </c>
      <c r="L2471" s="92">
        <v>1</v>
      </c>
      <c r="M2471" s="238" t="s">
        <v>8388</v>
      </c>
      <c r="N2471" s="65" t="s">
        <v>49</v>
      </c>
      <c r="O2471" s="90">
        <v>45945</v>
      </c>
      <c r="P2471" s="62" t="s">
        <v>7532</v>
      </c>
      <c r="Q2471" s="41">
        <v>1117541948</v>
      </c>
      <c r="R2471" s="31" t="s">
        <v>704</v>
      </c>
      <c r="S2471" s="47" t="s">
        <v>52</v>
      </c>
      <c r="T2471" s="31">
        <v>77</v>
      </c>
      <c r="U2471" s="39">
        <v>45945</v>
      </c>
      <c r="V2471" s="39">
        <v>46022</v>
      </c>
      <c r="W2471" s="45" t="s">
        <v>103</v>
      </c>
      <c r="X2471" s="47" t="s">
        <v>54</v>
      </c>
      <c r="Y2471" s="50" t="s">
        <v>7621</v>
      </c>
      <c r="Z2471" s="50" t="s">
        <v>8389</v>
      </c>
      <c r="AA2471" s="50"/>
      <c r="AB2471" s="50"/>
      <c r="AC2471" s="31"/>
      <c r="AD2471" s="31"/>
      <c r="AE2471" s="51"/>
      <c r="AF2471" s="31"/>
      <c r="AG2471" s="31"/>
      <c r="AH2471" s="31"/>
      <c r="AI2471" s="52"/>
      <c r="AJ2471" s="52"/>
      <c r="AK2471" s="31"/>
      <c r="AL2471" s="31"/>
      <c r="AM2471" s="31"/>
      <c r="AN2471" s="31"/>
      <c r="AO2471" s="31"/>
      <c r="AP2471" s="31"/>
      <c r="AQ2471" s="31"/>
      <c r="AR2471" s="31"/>
      <c r="AS2471" s="31"/>
      <c r="AT2471" s="31"/>
      <c r="AU2471" s="32">
        <f>SUM(F2471+AD2471+AH2471+AL2471)</f>
        <v>9072000</v>
      </c>
      <c r="AV2471" s="39">
        <v>46022</v>
      </c>
      <c r="AW2471" s="31" t="s">
        <v>65</v>
      </c>
    </row>
    <row r="2472" spans="1:49" s="50" customFormat="1" ht="14.25" customHeight="1">
      <c r="A2472" s="259" t="s">
        <v>8390</v>
      </c>
      <c r="B2472" s="136" t="s">
        <v>41</v>
      </c>
      <c r="C2472" s="136" t="s">
        <v>42</v>
      </c>
      <c r="D2472" s="31" t="s">
        <v>2366</v>
      </c>
      <c r="E2472" s="31" t="s">
        <v>2367</v>
      </c>
      <c r="F2472" s="148">
        <v>5800661</v>
      </c>
      <c r="G2472" s="148">
        <v>2260000</v>
      </c>
      <c r="H2472" s="45" t="s">
        <v>8391</v>
      </c>
      <c r="I2472" s="336" t="s">
        <v>2369</v>
      </c>
      <c r="J2472" s="58" t="s">
        <v>84</v>
      </c>
      <c r="K2472" s="182" t="s">
        <v>2370</v>
      </c>
      <c r="L2472" s="47">
        <v>0</v>
      </c>
      <c r="M2472" s="59" t="s">
        <v>2371</v>
      </c>
      <c r="N2472" s="31" t="s">
        <v>49</v>
      </c>
      <c r="O2472" s="39">
        <v>45945</v>
      </c>
      <c r="P2472" s="40" t="s">
        <v>8392</v>
      </c>
      <c r="Q2472" s="41">
        <v>52793191</v>
      </c>
      <c r="R2472" s="135" t="s">
        <v>4539</v>
      </c>
      <c r="S2472" s="47" t="s">
        <v>52</v>
      </c>
      <c r="T2472" s="31">
        <v>77</v>
      </c>
      <c r="U2472" s="39">
        <v>45945</v>
      </c>
      <c r="V2472" s="39">
        <v>46022</v>
      </c>
      <c r="W2472" s="165" t="s">
        <v>8393</v>
      </c>
      <c r="X2472" s="47" t="s">
        <v>54</v>
      </c>
      <c r="Y2472" s="50" t="s">
        <v>8394</v>
      </c>
      <c r="Z2472" s="50" t="s">
        <v>8395</v>
      </c>
      <c r="AC2472" s="31"/>
      <c r="AD2472" s="31"/>
      <c r="AE2472" s="51"/>
      <c r="AF2472" s="31"/>
      <c r="AG2472" s="31"/>
      <c r="AH2472" s="31"/>
      <c r="AI2472" s="52"/>
      <c r="AJ2472" s="52"/>
      <c r="AK2472" s="31"/>
      <c r="AL2472" s="31"/>
      <c r="AM2472" s="31"/>
      <c r="AN2472" s="31"/>
      <c r="AO2472" s="31"/>
      <c r="AP2472" s="31"/>
      <c r="AQ2472" s="31"/>
      <c r="AR2472" s="31"/>
      <c r="AS2472" s="31"/>
      <c r="AT2472" s="31"/>
      <c r="AU2472" s="32">
        <f>SUM(F2472+AD2472+AH2472+AL2472)</f>
        <v>5800661</v>
      </c>
      <c r="AV2472" s="39">
        <v>46022</v>
      </c>
      <c r="AW2472" s="31" t="s">
        <v>65</v>
      </c>
    </row>
    <row r="2473" spans="1:49" s="50" customFormat="1" ht="14.25" customHeight="1">
      <c r="A2473" s="259" t="s">
        <v>8396</v>
      </c>
      <c r="B2473" s="136" t="s">
        <v>41</v>
      </c>
      <c r="C2473" s="136" t="s">
        <v>42</v>
      </c>
      <c r="D2473" s="31" t="s">
        <v>331</v>
      </c>
      <c r="E2473" s="31" t="s">
        <v>332</v>
      </c>
      <c r="F2473" s="148">
        <v>45000000</v>
      </c>
      <c r="G2473" s="148">
        <v>15000000</v>
      </c>
      <c r="H2473" s="45" t="s">
        <v>8397</v>
      </c>
      <c r="I2473" s="31" t="s">
        <v>771</v>
      </c>
      <c r="J2473" s="30" t="s">
        <v>6820</v>
      </c>
      <c r="K2473" s="182" t="s">
        <v>6821</v>
      </c>
      <c r="L2473" s="47">
        <v>3</v>
      </c>
      <c r="M2473" s="61" t="s">
        <v>6822</v>
      </c>
      <c r="N2473" s="31" t="s">
        <v>748</v>
      </c>
      <c r="O2473" s="39">
        <v>45951</v>
      </c>
      <c r="P2473" s="85" t="s">
        <v>318</v>
      </c>
      <c r="Q2473" s="41">
        <v>13497213</v>
      </c>
      <c r="R2473" s="62" t="s">
        <v>319</v>
      </c>
      <c r="S2473" s="47" t="s">
        <v>52</v>
      </c>
      <c r="T2473" s="31">
        <v>71</v>
      </c>
      <c r="U2473" s="39">
        <v>45951</v>
      </c>
      <c r="V2473" s="39">
        <v>46022</v>
      </c>
      <c r="W2473" s="165" t="s">
        <v>8398</v>
      </c>
      <c r="X2473" s="47" t="s">
        <v>54</v>
      </c>
      <c r="Y2473" s="50" t="s">
        <v>8399</v>
      </c>
      <c r="Z2473" s="50" t="s">
        <v>8400</v>
      </c>
      <c r="AC2473" s="31"/>
      <c r="AD2473" s="31"/>
      <c r="AE2473" s="51"/>
      <c r="AF2473" s="31"/>
      <c r="AG2473" s="31"/>
      <c r="AH2473" s="31"/>
      <c r="AI2473" s="52"/>
      <c r="AJ2473" s="52"/>
      <c r="AK2473" s="31"/>
      <c r="AL2473" s="31"/>
      <c r="AM2473" s="31"/>
      <c r="AN2473" s="31"/>
      <c r="AO2473" s="31"/>
      <c r="AP2473" s="31"/>
      <c r="AQ2473" s="31"/>
      <c r="AR2473" s="31"/>
      <c r="AS2473" s="31"/>
      <c r="AT2473" s="31"/>
      <c r="AU2473" s="32">
        <f>SUM(F2473+AD2473+AH2473+AL2473)</f>
        <v>45000000</v>
      </c>
      <c r="AV2473" s="39">
        <v>46022</v>
      </c>
      <c r="AW2473" s="31" t="s">
        <v>65</v>
      </c>
    </row>
    <row r="2474" spans="1:49" s="57" customFormat="1" ht="14.25" customHeight="1">
      <c r="A2474" s="259" t="s">
        <v>8401</v>
      </c>
      <c r="B2474" s="31" t="s">
        <v>41</v>
      </c>
      <c r="C2474" s="136" t="s">
        <v>42</v>
      </c>
      <c r="D2474" s="31" t="s">
        <v>5290</v>
      </c>
      <c r="E2474" s="31" t="s">
        <v>8402</v>
      </c>
      <c r="F2474" s="148">
        <v>150000000</v>
      </c>
      <c r="G2474" s="148">
        <v>50000000</v>
      </c>
      <c r="H2474" s="45" t="s">
        <v>8403</v>
      </c>
      <c r="I2474" s="31" t="s">
        <v>771</v>
      </c>
      <c r="J2474" s="219" t="s">
        <v>8404</v>
      </c>
      <c r="K2474" s="182" t="s">
        <v>4738</v>
      </c>
      <c r="L2474" s="47">
        <v>5</v>
      </c>
      <c r="M2474" s="59" t="s">
        <v>4739</v>
      </c>
      <c r="N2474" s="31" t="s">
        <v>748</v>
      </c>
      <c r="O2474" s="39">
        <v>45952</v>
      </c>
      <c r="P2474" s="85" t="s">
        <v>318</v>
      </c>
      <c r="Q2474" s="41">
        <v>13497213</v>
      </c>
      <c r="R2474" s="62" t="s">
        <v>319</v>
      </c>
      <c r="S2474" s="47" t="s">
        <v>52</v>
      </c>
      <c r="T2474" s="31">
        <v>70</v>
      </c>
      <c r="U2474" s="39">
        <v>45952</v>
      </c>
      <c r="V2474" s="39">
        <v>46022</v>
      </c>
      <c r="W2474" s="165" t="s">
        <v>8405</v>
      </c>
      <c r="X2474" s="47" t="s">
        <v>54</v>
      </c>
      <c r="Y2474" s="50" t="s">
        <v>8406</v>
      </c>
      <c r="Z2474" s="50" t="s">
        <v>8407</v>
      </c>
      <c r="AA2474" s="50"/>
      <c r="AB2474" s="50"/>
      <c r="AC2474" s="31"/>
      <c r="AD2474" s="31"/>
      <c r="AE2474" s="51"/>
      <c r="AF2474" s="31"/>
      <c r="AG2474" s="31"/>
      <c r="AH2474" s="31"/>
      <c r="AI2474" s="52"/>
      <c r="AJ2474" s="52"/>
      <c r="AK2474" s="31"/>
      <c r="AL2474" s="31"/>
      <c r="AM2474" s="31"/>
      <c r="AN2474" s="31"/>
      <c r="AO2474" s="31"/>
      <c r="AP2474" s="31"/>
      <c r="AQ2474" s="31"/>
      <c r="AR2474" s="31"/>
      <c r="AS2474" s="31"/>
      <c r="AT2474" s="31"/>
      <c r="AU2474" s="32">
        <f>SUM(F2474+AD2474+AH2474+AL2474)</f>
        <v>150000000</v>
      </c>
      <c r="AV2474" s="39">
        <v>46022</v>
      </c>
      <c r="AW2474" s="31" t="s">
        <v>65</v>
      </c>
    </row>
    <row r="2475" spans="1:49" s="57" customFormat="1" ht="14.25" customHeight="1">
      <c r="A2475" s="259" t="s">
        <v>8408</v>
      </c>
      <c r="B2475" s="31" t="s">
        <v>41</v>
      </c>
      <c r="C2475" s="136" t="s">
        <v>42</v>
      </c>
      <c r="D2475" s="31" t="s">
        <v>331</v>
      </c>
      <c r="E2475" s="31" t="s">
        <v>332</v>
      </c>
      <c r="F2475" s="148">
        <v>30000000</v>
      </c>
      <c r="G2475" s="148">
        <v>10000000</v>
      </c>
      <c r="H2475" s="45" t="s">
        <v>8409</v>
      </c>
      <c r="I2475" s="31" t="s">
        <v>771</v>
      </c>
      <c r="J2475" s="30" t="s">
        <v>1208</v>
      </c>
      <c r="K2475" s="182">
        <v>2000006017</v>
      </c>
      <c r="L2475" s="47">
        <v>4</v>
      </c>
      <c r="M2475" s="59" t="s">
        <v>8410</v>
      </c>
      <c r="N2475" s="31" t="s">
        <v>49</v>
      </c>
      <c r="O2475" s="39">
        <v>45952</v>
      </c>
      <c r="P2475" s="85" t="s">
        <v>318</v>
      </c>
      <c r="Q2475" s="41">
        <v>13497213</v>
      </c>
      <c r="R2475" s="62" t="s">
        <v>319</v>
      </c>
      <c r="S2475" s="47" t="s">
        <v>52</v>
      </c>
      <c r="T2475" s="31">
        <v>70</v>
      </c>
      <c r="U2475" s="39">
        <v>45952</v>
      </c>
      <c r="V2475" s="39">
        <v>46022</v>
      </c>
      <c r="W2475" s="165" t="s">
        <v>337</v>
      </c>
      <c r="X2475" s="47" t="s">
        <v>54</v>
      </c>
      <c r="Y2475" s="50" t="s">
        <v>7621</v>
      </c>
      <c r="Z2475" s="50" t="s">
        <v>8411</v>
      </c>
      <c r="AA2475" s="50"/>
      <c r="AB2475" s="50"/>
      <c r="AC2475" s="31"/>
      <c r="AD2475" s="31"/>
      <c r="AE2475" s="51"/>
      <c r="AF2475" s="31"/>
      <c r="AG2475" s="31"/>
      <c r="AH2475" s="31"/>
      <c r="AI2475" s="52"/>
      <c r="AJ2475" s="52"/>
      <c r="AK2475" s="31"/>
      <c r="AL2475" s="31"/>
      <c r="AM2475" s="31"/>
      <c r="AN2475" s="31"/>
      <c r="AO2475" s="31"/>
      <c r="AP2475" s="31"/>
      <c r="AQ2475" s="31"/>
      <c r="AR2475" s="31"/>
      <c r="AS2475" s="31"/>
      <c r="AT2475" s="31"/>
      <c r="AU2475" s="32">
        <f>SUM(F2475+AD2475+AH2475+AL2475)</f>
        <v>30000000</v>
      </c>
      <c r="AV2475" s="39">
        <v>46022</v>
      </c>
      <c r="AW2475" s="31" t="s">
        <v>65</v>
      </c>
    </row>
    <row r="2476" spans="1:49" s="57" customFormat="1" ht="14.25" customHeight="1">
      <c r="A2476" s="259" t="s">
        <v>8412</v>
      </c>
      <c r="B2476" s="31" t="s">
        <v>41</v>
      </c>
      <c r="C2476" s="136" t="s">
        <v>42</v>
      </c>
      <c r="D2476" s="45" t="s">
        <v>5363</v>
      </c>
      <c r="E2476" s="136" t="s">
        <v>2029</v>
      </c>
      <c r="F2476" s="148">
        <v>7000000</v>
      </c>
      <c r="G2476" s="148">
        <v>3000000</v>
      </c>
      <c r="H2476" s="45" t="s">
        <v>8413</v>
      </c>
      <c r="I2476" s="31" t="s">
        <v>8414</v>
      </c>
      <c r="J2476" s="34" t="s">
        <v>99</v>
      </c>
      <c r="K2476" s="182">
        <v>1117973288</v>
      </c>
      <c r="L2476" s="47">
        <v>4</v>
      </c>
      <c r="M2476" s="59" t="s">
        <v>8415</v>
      </c>
      <c r="N2476" s="65" t="s">
        <v>49</v>
      </c>
      <c r="O2476" s="90">
        <v>45952</v>
      </c>
      <c r="P2476" s="85" t="s">
        <v>511</v>
      </c>
      <c r="Q2476" s="41">
        <v>52032255</v>
      </c>
      <c r="R2476" s="85" t="s">
        <v>512</v>
      </c>
      <c r="S2476" s="47" t="s">
        <v>52</v>
      </c>
      <c r="T2476" s="31">
        <v>70</v>
      </c>
      <c r="U2476" s="39">
        <v>45952</v>
      </c>
      <c r="V2476" s="39">
        <v>46022</v>
      </c>
      <c r="W2476" s="165" t="s">
        <v>6800</v>
      </c>
      <c r="X2476" s="47" t="s">
        <v>54</v>
      </c>
      <c r="Y2476" s="50" t="s">
        <v>7166</v>
      </c>
      <c r="Z2476" s="50" t="s">
        <v>8416</v>
      </c>
      <c r="AA2476" s="50"/>
      <c r="AB2476" s="50"/>
      <c r="AC2476" s="56">
        <v>45961</v>
      </c>
      <c r="AD2476" s="31"/>
      <c r="AE2476" s="51"/>
      <c r="AF2476" s="31" t="s">
        <v>8417</v>
      </c>
      <c r="AG2476" s="65"/>
      <c r="AH2476" s="65"/>
      <c r="AI2476" s="66"/>
      <c r="AJ2476" s="66"/>
      <c r="AK2476" s="65"/>
      <c r="AL2476" s="65"/>
      <c r="AM2476" s="65"/>
      <c r="AN2476" s="65"/>
      <c r="AO2476" s="65"/>
      <c r="AP2476" s="65"/>
      <c r="AQ2476" s="65"/>
      <c r="AR2476" s="65"/>
      <c r="AS2476" s="65"/>
      <c r="AT2476" s="65"/>
      <c r="AU2476" s="241">
        <f>SUM(F2476+AD2476+AH2476+AL2476)</f>
        <v>7000000</v>
      </c>
      <c r="AV2476" s="39">
        <v>46022</v>
      </c>
      <c r="AW2476" s="31" t="s">
        <v>65</v>
      </c>
    </row>
    <row r="2477" spans="1:49" s="50" customFormat="1" ht="15">
      <c r="A2477" s="259" t="s">
        <v>8418</v>
      </c>
      <c r="B2477" s="31" t="s">
        <v>2941</v>
      </c>
      <c r="C2477" s="136" t="s">
        <v>42</v>
      </c>
      <c r="D2477" s="31" t="s">
        <v>3061</v>
      </c>
      <c r="E2477" s="31" t="s">
        <v>3062</v>
      </c>
      <c r="F2477" s="148">
        <v>30000000</v>
      </c>
      <c r="G2477" s="148">
        <v>10000000</v>
      </c>
      <c r="H2477" s="45" t="s">
        <v>3669</v>
      </c>
      <c r="I2477" s="31" t="s">
        <v>2204</v>
      </c>
      <c r="J2477" s="30" t="s">
        <v>8419</v>
      </c>
      <c r="K2477" s="182" t="s">
        <v>3671</v>
      </c>
      <c r="L2477" s="47">
        <v>4</v>
      </c>
      <c r="M2477" s="59" t="s">
        <v>3672</v>
      </c>
      <c r="N2477" s="31" t="s">
        <v>748</v>
      </c>
      <c r="O2477" s="39">
        <v>45954</v>
      </c>
      <c r="P2477" s="85" t="s">
        <v>7567</v>
      </c>
      <c r="Q2477" s="41">
        <v>1117493695</v>
      </c>
      <c r="R2477" s="85" t="s">
        <v>2208</v>
      </c>
      <c r="S2477" s="47" t="s">
        <v>52</v>
      </c>
      <c r="T2477" s="31">
        <v>68</v>
      </c>
      <c r="U2477" s="39">
        <v>45953</v>
      </c>
      <c r="V2477" s="39">
        <v>46022</v>
      </c>
      <c r="W2477" s="165" t="s">
        <v>3673</v>
      </c>
      <c r="X2477" s="47" t="s">
        <v>54</v>
      </c>
      <c r="Y2477" s="50" t="s">
        <v>8420</v>
      </c>
      <c r="Z2477" s="50" t="s">
        <v>8421</v>
      </c>
      <c r="AC2477" s="56">
        <v>46006</v>
      </c>
      <c r="AD2477" s="31">
        <v>8000000</v>
      </c>
      <c r="AE2477" s="51"/>
      <c r="AF2477" s="31"/>
      <c r="AG2477" s="31"/>
      <c r="AH2477" s="31"/>
      <c r="AI2477" s="52"/>
      <c r="AJ2477" s="52"/>
      <c r="AK2477" s="31"/>
      <c r="AL2477" s="31"/>
      <c r="AM2477" s="31"/>
      <c r="AN2477" s="31"/>
      <c r="AO2477" s="31"/>
      <c r="AP2477" s="31"/>
      <c r="AQ2477" s="31"/>
      <c r="AR2477" s="31"/>
      <c r="AS2477" s="31"/>
      <c r="AT2477" s="31"/>
      <c r="AU2477" s="32">
        <f>SUM(F2477+AD2477+AH2477+AL2477)</f>
        <v>38000000</v>
      </c>
      <c r="AV2477" s="39">
        <v>46022</v>
      </c>
      <c r="AW2477" s="31" t="s">
        <v>65</v>
      </c>
    </row>
    <row r="2478" spans="1:49" s="50" customFormat="1" ht="14.25" customHeight="1">
      <c r="A2478" s="259" t="s">
        <v>8422</v>
      </c>
      <c r="B2478" s="65" t="s">
        <v>41</v>
      </c>
      <c r="C2478" s="166" t="s">
        <v>42</v>
      </c>
      <c r="D2478" s="31" t="s">
        <v>2164</v>
      </c>
      <c r="E2478" s="31" t="s">
        <v>2165</v>
      </c>
      <c r="F2478" s="148">
        <v>5416667</v>
      </c>
      <c r="G2478" s="148">
        <v>2500000</v>
      </c>
      <c r="H2478" s="33" t="s">
        <v>8423</v>
      </c>
      <c r="I2478" s="31" t="s">
        <v>2167</v>
      </c>
      <c r="J2478" s="58" t="s">
        <v>84</v>
      </c>
      <c r="K2478" s="36">
        <v>1115943132</v>
      </c>
      <c r="L2478" s="47">
        <v>9</v>
      </c>
      <c r="M2478" s="59" t="s">
        <v>8424</v>
      </c>
      <c r="N2478" s="31" t="s">
        <v>49</v>
      </c>
      <c r="O2478" s="39">
        <v>45957</v>
      </c>
      <c r="P2478" s="40" t="s">
        <v>2169</v>
      </c>
      <c r="Q2478" s="41">
        <v>40783706</v>
      </c>
      <c r="R2478" s="31" t="s">
        <v>2170</v>
      </c>
      <c r="S2478" s="47" t="s">
        <v>52</v>
      </c>
      <c r="T2478" s="31">
        <v>65</v>
      </c>
      <c r="U2478" s="39">
        <v>45957</v>
      </c>
      <c r="V2478" s="39">
        <v>46022</v>
      </c>
      <c r="W2478" s="33" t="s">
        <v>2171</v>
      </c>
      <c r="X2478" s="47" t="s">
        <v>54</v>
      </c>
      <c r="Y2478" s="50" t="s">
        <v>8425</v>
      </c>
      <c r="Z2478" s="50" t="s">
        <v>8426</v>
      </c>
      <c r="AC2478" s="31"/>
      <c r="AD2478" s="31"/>
      <c r="AE2478" s="51"/>
      <c r="AF2478" s="31"/>
      <c r="AG2478" s="31"/>
      <c r="AH2478" s="31"/>
      <c r="AI2478" s="52"/>
      <c r="AJ2478" s="52"/>
      <c r="AK2478" s="31"/>
      <c r="AL2478" s="31"/>
      <c r="AM2478" s="31"/>
      <c r="AN2478" s="31"/>
      <c r="AO2478" s="31"/>
      <c r="AP2478" s="31"/>
      <c r="AQ2478" s="31"/>
      <c r="AR2478" s="31"/>
      <c r="AS2478" s="31"/>
      <c r="AT2478" s="31"/>
      <c r="AU2478" s="32">
        <f>SUM(F2478+AD2478+AH2478+AL2478)</f>
        <v>5416667</v>
      </c>
      <c r="AV2478" s="39">
        <v>46022</v>
      </c>
      <c r="AW2478" s="31" t="s">
        <v>65</v>
      </c>
    </row>
    <row r="2479" spans="1:49" s="50" customFormat="1" ht="14.25" customHeight="1">
      <c r="A2479" s="259" t="s">
        <v>8427</v>
      </c>
      <c r="B2479" s="31" t="s">
        <v>41</v>
      </c>
      <c r="C2479" s="31" t="s">
        <v>42</v>
      </c>
      <c r="D2479" s="31" t="s">
        <v>258</v>
      </c>
      <c r="E2479" s="31" t="s">
        <v>259</v>
      </c>
      <c r="F2479" s="148">
        <v>30000000</v>
      </c>
      <c r="G2479" s="148">
        <v>10000000</v>
      </c>
      <c r="H2479" s="34" t="s">
        <v>967</v>
      </c>
      <c r="I2479" s="31" t="s">
        <v>261</v>
      </c>
      <c r="J2479" s="30" t="s">
        <v>3097</v>
      </c>
      <c r="K2479" s="182">
        <v>40085808</v>
      </c>
      <c r="L2479" s="47">
        <v>4</v>
      </c>
      <c r="M2479" s="59" t="s">
        <v>969</v>
      </c>
      <c r="N2479" s="31" t="s">
        <v>748</v>
      </c>
      <c r="O2479" s="39">
        <v>45958</v>
      </c>
      <c r="P2479" s="62" t="s">
        <v>264</v>
      </c>
      <c r="Q2479" s="41">
        <v>1090450884</v>
      </c>
      <c r="R2479" s="31" t="s">
        <v>265</v>
      </c>
      <c r="S2479" s="47" t="s">
        <v>52</v>
      </c>
      <c r="T2479" s="31">
        <v>64</v>
      </c>
      <c r="U2479" s="39">
        <v>45958</v>
      </c>
      <c r="V2479" s="39">
        <v>46022</v>
      </c>
      <c r="W2479" s="45" t="s">
        <v>8428</v>
      </c>
      <c r="X2479" s="47" t="s">
        <v>54</v>
      </c>
      <c r="Y2479" s="50" t="s">
        <v>8429</v>
      </c>
      <c r="Z2479" s="50" t="s">
        <v>8430</v>
      </c>
      <c r="AC2479" s="56">
        <v>45972</v>
      </c>
      <c r="AD2479" s="31">
        <v>30000000</v>
      </c>
      <c r="AE2479" s="51"/>
      <c r="AF2479" s="31"/>
      <c r="AG2479" s="31"/>
      <c r="AH2479" s="31"/>
      <c r="AI2479" s="52"/>
      <c r="AJ2479" s="52"/>
      <c r="AK2479" s="31"/>
      <c r="AL2479" s="31"/>
      <c r="AM2479" s="31"/>
      <c r="AN2479" s="31"/>
      <c r="AO2479" s="31"/>
      <c r="AP2479" s="31"/>
      <c r="AQ2479" s="31"/>
      <c r="AR2479" s="31"/>
      <c r="AS2479" s="31"/>
      <c r="AT2479" s="31"/>
      <c r="AU2479" s="32">
        <f>SUM(F2479+AD2479+AH2479+AL2479)</f>
        <v>60000000</v>
      </c>
      <c r="AV2479" s="39">
        <v>46022</v>
      </c>
      <c r="AW2479" s="31" t="s">
        <v>65</v>
      </c>
    </row>
    <row r="2480" spans="1:49" s="50" customFormat="1" ht="14.25" customHeight="1">
      <c r="A2480" s="259" t="s">
        <v>8431</v>
      </c>
      <c r="B2480" s="31" t="s">
        <v>2941</v>
      </c>
      <c r="C2480" s="31" t="s">
        <v>42</v>
      </c>
      <c r="D2480" s="31" t="s">
        <v>3717</v>
      </c>
      <c r="E2480" s="31" t="s">
        <v>3718</v>
      </c>
      <c r="F2480" s="148">
        <v>50000000</v>
      </c>
      <c r="G2480" s="148">
        <v>25000000</v>
      </c>
      <c r="H2480" s="45" t="s">
        <v>3719</v>
      </c>
      <c r="I2480" s="31" t="s">
        <v>2204</v>
      </c>
      <c r="J2480" s="30" t="s">
        <v>3720</v>
      </c>
      <c r="K2480" s="182" t="s">
        <v>3721</v>
      </c>
      <c r="L2480" s="47">
        <v>4</v>
      </c>
      <c r="M2480" s="59" t="s">
        <v>3722</v>
      </c>
      <c r="N2480" s="31" t="s">
        <v>748</v>
      </c>
      <c r="O2480" s="39">
        <v>45958</v>
      </c>
      <c r="P2480" s="40" t="s">
        <v>2207</v>
      </c>
      <c r="Q2480" s="41">
        <v>1117493695</v>
      </c>
      <c r="R2480" s="135" t="s">
        <v>2208</v>
      </c>
      <c r="S2480" s="47" t="s">
        <v>52</v>
      </c>
      <c r="T2480" s="31">
        <v>64</v>
      </c>
      <c r="U2480" s="39">
        <v>45958</v>
      </c>
      <c r="V2480" s="39">
        <v>46022</v>
      </c>
      <c r="W2480" s="33" t="s">
        <v>3723</v>
      </c>
      <c r="X2480" s="47" t="s">
        <v>54</v>
      </c>
      <c r="Y2480" s="50" t="s">
        <v>3013</v>
      </c>
      <c r="Z2480" s="50" t="s">
        <v>8432</v>
      </c>
      <c r="AC2480" s="31"/>
      <c r="AD2480" s="31"/>
      <c r="AE2480" s="51"/>
      <c r="AF2480" s="31"/>
      <c r="AG2480" s="31"/>
      <c r="AH2480" s="31"/>
      <c r="AI2480" s="52"/>
      <c r="AJ2480" s="52"/>
      <c r="AK2480" s="31"/>
      <c r="AL2480" s="31"/>
      <c r="AM2480" s="31"/>
      <c r="AN2480" s="31"/>
      <c r="AO2480" s="31"/>
      <c r="AP2480" s="31"/>
      <c r="AQ2480" s="31"/>
      <c r="AR2480" s="31"/>
      <c r="AS2480" s="31"/>
      <c r="AT2480" s="31"/>
      <c r="AU2480" s="32">
        <f>SUM(F2480+AD2480+AH2480+AL2480)</f>
        <v>50000000</v>
      </c>
      <c r="AV2480" s="39">
        <v>46022</v>
      </c>
      <c r="AW2480" s="31" t="s">
        <v>65</v>
      </c>
    </row>
    <row r="2481" spans="1:49" s="50" customFormat="1" ht="14.25" customHeight="1">
      <c r="A2481" s="259" t="s">
        <v>8433</v>
      </c>
      <c r="B2481" s="31" t="s">
        <v>2941</v>
      </c>
      <c r="C2481" s="31" t="s">
        <v>42</v>
      </c>
      <c r="D2481" s="31" t="s">
        <v>4972</v>
      </c>
      <c r="E2481" s="31" t="s">
        <v>4973</v>
      </c>
      <c r="F2481" s="148">
        <v>980000000</v>
      </c>
      <c r="G2481" s="148">
        <v>490000000</v>
      </c>
      <c r="H2481" s="34" t="s">
        <v>8434</v>
      </c>
      <c r="I2481" s="31" t="s">
        <v>8435</v>
      </c>
      <c r="J2481" s="30" t="s">
        <v>8436</v>
      </c>
      <c r="K2481" s="182" t="s">
        <v>8437</v>
      </c>
      <c r="L2481" s="47">
        <v>3</v>
      </c>
      <c r="M2481" s="59" t="s">
        <v>8438</v>
      </c>
      <c r="N2481" s="31" t="s">
        <v>748</v>
      </c>
      <c r="O2481" s="39">
        <v>45961</v>
      </c>
      <c r="P2481" s="85" t="s">
        <v>1168</v>
      </c>
      <c r="Q2481" s="296">
        <v>40781278</v>
      </c>
      <c r="R2481" s="62" t="s">
        <v>1169</v>
      </c>
      <c r="S2481" s="47" t="s">
        <v>52</v>
      </c>
      <c r="T2481" s="31">
        <v>60</v>
      </c>
      <c r="U2481" s="39">
        <v>45962</v>
      </c>
      <c r="V2481" s="39">
        <v>46022</v>
      </c>
      <c r="W2481" s="45" t="s">
        <v>8439</v>
      </c>
      <c r="X2481" s="47" t="s">
        <v>54</v>
      </c>
      <c r="Y2481" s="50" t="s">
        <v>8440</v>
      </c>
      <c r="Z2481" s="50" t="s">
        <v>8441</v>
      </c>
      <c r="AC2481" s="31"/>
      <c r="AD2481" s="31"/>
      <c r="AE2481" s="51"/>
      <c r="AF2481" s="31"/>
      <c r="AG2481" s="31"/>
      <c r="AH2481" s="31"/>
      <c r="AI2481" s="52"/>
      <c r="AJ2481" s="52"/>
      <c r="AK2481" s="31"/>
      <c r="AL2481" s="31"/>
      <c r="AM2481" s="31"/>
      <c r="AN2481" s="31"/>
      <c r="AO2481" s="31"/>
      <c r="AP2481" s="31"/>
      <c r="AQ2481" s="31"/>
      <c r="AR2481" s="31"/>
      <c r="AS2481" s="31"/>
      <c r="AT2481" s="31"/>
      <c r="AU2481" s="32">
        <f>SUM(F2481+AD2481+AH2481+AL2481)</f>
        <v>980000000</v>
      </c>
      <c r="AV2481" s="39">
        <v>46022</v>
      </c>
      <c r="AW2481" s="31" t="s">
        <v>65</v>
      </c>
    </row>
    <row r="2482" spans="1:49" s="50" customFormat="1" ht="14.25" customHeight="1">
      <c r="A2482" s="259" t="s">
        <v>8442</v>
      </c>
      <c r="B2482" s="31" t="s">
        <v>41</v>
      </c>
      <c r="C2482" s="31" t="s">
        <v>42</v>
      </c>
      <c r="D2482" s="31" t="s">
        <v>2028</v>
      </c>
      <c r="E2482" s="136" t="s">
        <v>2029</v>
      </c>
      <c r="F2482" s="148">
        <v>5840000</v>
      </c>
      <c r="G2482" s="148">
        <v>4171429</v>
      </c>
      <c r="H2482" s="34" t="s">
        <v>8443</v>
      </c>
      <c r="I2482" s="31" t="s">
        <v>5030</v>
      </c>
      <c r="J2482" s="58" t="s">
        <v>8444</v>
      </c>
      <c r="K2482" s="182">
        <v>1123303921</v>
      </c>
      <c r="L2482" s="47">
        <v>7</v>
      </c>
      <c r="M2482" s="61" t="s">
        <v>8445</v>
      </c>
      <c r="N2482" s="31" t="s">
        <v>49</v>
      </c>
      <c r="O2482" s="39">
        <v>45961</v>
      </c>
      <c r="P2482" s="85" t="s">
        <v>511</v>
      </c>
      <c r="Q2482" s="41">
        <v>52032255</v>
      </c>
      <c r="R2482" s="85" t="s">
        <v>512</v>
      </c>
      <c r="S2482" s="47" t="s">
        <v>52</v>
      </c>
      <c r="T2482" s="31">
        <v>42</v>
      </c>
      <c r="U2482" s="39">
        <v>45962</v>
      </c>
      <c r="V2482" s="39">
        <v>46003</v>
      </c>
      <c r="W2482" s="45" t="s">
        <v>2431</v>
      </c>
      <c r="X2482" s="47" t="s">
        <v>54</v>
      </c>
      <c r="Y2482" s="50" t="s">
        <v>7166</v>
      </c>
      <c r="Z2482" s="50" t="s">
        <v>8446</v>
      </c>
      <c r="AC2482" s="31"/>
      <c r="AD2482" s="31"/>
      <c r="AE2482" s="51"/>
      <c r="AF2482" s="31"/>
      <c r="AG2482" s="31"/>
      <c r="AH2482" s="31"/>
      <c r="AI2482" s="52"/>
      <c r="AJ2482" s="52"/>
      <c r="AK2482" s="31"/>
      <c r="AL2482" s="31"/>
      <c r="AM2482" s="31"/>
      <c r="AN2482" s="31"/>
      <c r="AO2482" s="31"/>
      <c r="AP2482" s="31"/>
      <c r="AQ2482" s="31"/>
      <c r="AR2482" s="31"/>
      <c r="AS2482" s="31"/>
      <c r="AT2482" s="31"/>
      <c r="AU2482" s="32">
        <f>SUM(F2482+AD2482+AH2482+AL2482)</f>
        <v>5840000</v>
      </c>
      <c r="AV2482" s="39">
        <v>46003</v>
      </c>
      <c r="AW2482" s="31" t="s">
        <v>65</v>
      </c>
    </row>
    <row r="2483" spans="1:49" s="50" customFormat="1" ht="14.25" customHeight="1">
      <c r="A2483" s="259" t="s">
        <v>8447</v>
      </c>
      <c r="B2483" s="31" t="s">
        <v>41</v>
      </c>
      <c r="C2483" s="31" t="s">
        <v>42</v>
      </c>
      <c r="D2483" s="31" t="s">
        <v>2366</v>
      </c>
      <c r="E2483" s="136" t="s">
        <v>2367</v>
      </c>
      <c r="F2483" s="148">
        <v>57460000</v>
      </c>
      <c r="G2483" s="148">
        <v>28730000</v>
      </c>
      <c r="H2483" s="34" t="s">
        <v>8448</v>
      </c>
      <c r="I2483" s="336" t="s">
        <v>2369</v>
      </c>
      <c r="J2483" s="58" t="s">
        <v>8449</v>
      </c>
      <c r="K2483" s="182" t="s">
        <v>8450</v>
      </c>
      <c r="L2483" s="47">
        <v>1</v>
      </c>
      <c r="M2483" s="59" t="s">
        <v>8451</v>
      </c>
      <c r="N2483" s="31" t="s">
        <v>748</v>
      </c>
      <c r="O2483" s="39">
        <v>45961</v>
      </c>
      <c r="P2483" s="40" t="s">
        <v>2372</v>
      </c>
      <c r="Q2483" s="182">
        <v>1052396882</v>
      </c>
      <c r="R2483" s="135" t="s">
        <v>2609</v>
      </c>
      <c r="S2483" s="47" t="s">
        <v>52</v>
      </c>
      <c r="T2483" s="31">
        <v>60</v>
      </c>
      <c r="U2483" s="39">
        <v>45962</v>
      </c>
      <c r="V2483" s="39">
        <v>46022</v>
      </c>
      <c r="W2483" s="45" t="s">
        <v>8452</v>
      </c>
      <c r="X2483" s="47" t="s">
        <v>54</v>
      </c>
      <c r="Y2483" s="50" t="s">
        <v>8453</v>
      </c>
      <c r="Z2483" s="50" t="s">
        <v>8454</v>
      </c>
      <c r="AC2483" s="31"/>
      <c r="AD2483" s="31"/>
      <c r="AE2483" s="51"/>
      <c r="AF2483" s="31"/>
      <c r="AG2483" s="31"/>
      <c r="AH2483" s="31"/>
      <c r="AI2483" s="52"/>
      <c r="AJ2483" s="52"/>
      <c r="AK2483" s="31"/>
      <c r="AL2483" s="31"/>
      <c r="AM2483" s="31"/>
      <c r="AN2483" s="31"/>
      <c r="AO2483" s="31"/>
      <c r="AP2483" s="31"/>
      <c r="AQ2483" s="31"/>
      <c r="AR2483" s="31"/>
      <c r="AS2483" s="31"/>
      <c r="AT2483" s="31"/>
      <c r="AU2483" s="32">
        <f>SUM(F2483+AD2483+AH2483+AL2483)</f>
        <v>57460000</v>
      </c>
      <c r="AV2483" s="39">
        <v>46022</v>
      </c>
      <c r="AW2483" s="31" t="s">
        <v>65</v>
      </c>
    </row>
    <row r="2484" spans="1:49" s="50" customFormat="1" ht="14.25" customHeight="1">
      <c r="A2484" s="320" t="s">
        <v>8455</v>
      </c>
      <c r="B2484" s="119" t="s">
        <v>41</v>
      </c>
      <c r="C2484" s="119" t="s">
        <v>42</v>
      </c>
      <c r="D2484" s="119" t="s">
        <v>2225</v>
      </c>
      <c r="E2484" s="119" t="s">
        <v>8456</v>
      </c>
      <c r="F2484" s="313">
        <v>347012791</v>
      </c>
      <c r="G2484" s="313">
        <v>173506395</v>
      </c>
      <c r="H2484" s="121" t="s">
        <v>8457</v>
      </c>
      <c r="I2484" s="119" t="s">
        <v>4798</v>
      </c>
      <c r="J2484" s="122" t="s">
        <v>8458</v>
      </c>
      <c r="K2484" s="232" t="s">
        <v>3892</v>
      </c>
      <c r="L2484" s="124">
        <v>4</v>
      </c>
      <c r="M2484" s="119" t="s">
        <v>3893</v>
      </c>
      <c r="N2484" s="119" t="s">
        <v>748</v>
      </c>
      <c r="O2484" s="125">
        <v>45961</v>
      </c>
      <c r="P2484" s="139" t="s">
        <v>7489</v>
      </c>
      <c r="Q2484" s="140">
        <v>39047657</v>
      </c>
      <c r="R2484" s="126" t="s">
        <v>7490</v>
      </c>
      <c r="S2484" s="124" t="s">
        <v>52</v>
      </c>
      <c r="T2484" s="119">
        <v>60</v>
      </c>
      <c r="U2484" s="125">
        <v>45962</v>
      </c>
      <c r="V2484" s="125">
        <v>46022</v>
      </c>
      <c r="W2484" s="121" t="s">
        <v>8459</v>
      </c>
      <c r="X2484" s="124" t="s">
        <v>54</v>
      </c>
      <c r="Y2484" s="129" t="s">
        <v>8460</v>
      </c>
      <c r="Z2484" s="129" t="s">
        <v>8461</v>
      </c>
      <c r="AA2484" s="129"/>
      <c r="AB2484" s="129"/>
      <c r="AC2484" s="119"/>
      <c r="AD2484" s="119"/>
      <c r="AE2484" s="131"/>
      <c r="AF2484" s="119"/>
      <c r="AG2484" s="119"/>
      <c r="AH2484" s="119"/>
      <c r="AI2484" s="132"/>
      <c r="AJ2484" s="132"/>
      <c r="AK2484" s="119"/>
      <c r="AL2484" s="119"/>
      <c r="AM2484" s="119"/>
      <c r="AN2484" s="119"/>
      <c r="AO2484" s="119"/>
      <c r="AP2484" s="119"/>
      <c r="AQ2484" s="119"/>
      <c r="AR2484" s="119"/>
      <c r="AS2484" s="119"/>
      <c r="AT2484" s="119"/>
      <c r="AU2484" s="130">
        <f>SUM(F2484+AD2484+AH2484+AL2484)</f>
        <v>347012791</v>
      </c>
      <c r="AV2484" s="125">
        <v>46022</v>
      </c>
      <c r="AW2484" s="119" t="s">
        <v>65</v>
      </c>
    </row>
    <row r="2485" spans="1:49" s="50" customFormat="1" ht="14.25" customHeight="1">
      <c r="A2485" s="259" t="s">
        <v>8462</v>
      </c>
      <c r="B2485" s="31" t="s">
        <v>41</v>
      </c>
      <c r="C2485" s="31" t="s">
        <v>42</v>
      </c>
      <c r="D2485" s="31" t="s">
        <v>1867</v>
      </c>
      <c r="E2485" s="31" t="s">
        <v>1868</v>
      </c>
      <c r="F2485" s="148">
        <v>5060000</v>
      </c>
      <c r="G2485" s="148">
        <v>2530000</v>
      </c>
      <c r="H2485" s="45" t="s">
        <v>1869</v>
      </c>
      <c r="I2485" s="31" t="s">
        <v>1870</v>
      </c>
      <c r="J2485" s="58" t="s">
        <v>2174</v>
      </c>
      <c r="K2485" s="182">
        <v>1006417274</v>
      </c>
      <c r="L2485" s="47">
        <v>5</v>
      </c>
      <c r="M2485" s="59" t="s">
        <v>8463</v>
      </c>
      <c r="N2485" s="31" t="s">
        <v>49</v>
      </c>
      <c r="O2485" s="39">
        <v>45961</v>
      </c>
      <c r="P2485" s="40" t="s">
        <v>1872</v>
      </c>
      <c r="Q2485" s="41">
        <v>30507918</v>
      </c>
      <c r="R2485" s="31" t="s">
        <v>1873</v>
      </c>
      <c r="S2485" s="47" t="s">
        <v>52</v>
      </c>
      <c r="T2485" s="31">
        <v>60</v>
      </c>
      <c r="U2485" s="39">
        <v>45962</v>
      </c>
      <c r="V2485" s="39">
        <v>46022</v>
      </c>
      <c r="W2485" s="33" t="s">
        <v>6923</v>
      </c>
      <c r="X2485" s="47" t="s">
        <v>54</v>
      </c>
      <c r="Y2485" s="50" t="s">
        <v>8368</v>
      </c>
      <c r="Z2485" s="50" t="s">
        <v>8464</v>
      </c>
      <c r="AC2485" s="31"/>
      <c r="AD2485" s="31"/>
      <c r="AE2485" s="51"/>
      <c r="AF2485" s="31"/>
      <c r="AG2485" s="31"/>
      <c r="AH2485" s="31"/>
      <c r="AI2485" s="52"/>
      <c r="AJ2485" s="52"/>
      <c r="AK2485" s="31"/>
      <c r="AL2485" s="31"/>
      <c r="AM2485" s="31"/>
      <c r="AN2485" s="31"/>
      <c r="AO2485" s="31"/>
      <c r="AP2485" s="31"/>
      <c r="AQ2485" s="31"/>
      <c r="AR2485" s="31"/>
      <c r="AS2485" s="31"/>
      <c r="AT2485" s="31"/>
      <c r="AU2485" s="32">
        <f>SUM(F2485+AD2485+AH2485+AL2485)</f>
        <v>5060000</v>
      </c>
      <c r="AV2485" s="39">
        <v>46022</v>
      </c>
      <c r="AW2485" s="31" t="s">
        <v>65</v>
      </c>
    </row>
    <row r="2486" spans="1:49" s="50" customFormat="1" ht="14.25" customHeight="1">
      <c r="A2486" s="259" t="s">
        <v>8465</v>
      </c>
      <c r="B2486" s="31" t="s">
        <v>41</v>
      </c>
      <c r="C2486" s="31" t="s">
        <v>42</v>
      </c>
      <c r="D2486" s="34" t="s">
        <v>95</v>
      </c>
      <c r="E2486" s="31" t="s">
        <v>96</v>
      </c>
      <c r="F2486" s="148">
        <v>4416000</v>
      </c>
      <c r="G2486" s="148">
        <v>2208000</v>
      </c>
      <c r="H2486" s="45" t="s">
        <v>1060</v>
      </c>
      <c r="I2486" s="45" t="s">
        <v>1061</v>
      </c>
      <c r="J2486" s="34" t="s">
        <v>99</v>
      </c>
      <c r="K2486" s="182">
        <v>1116915343</v>
      </c>
      <c r="L2486" s="47">
        <v>0</v>
      </c>
      <c r="M2486" s="59" t="s">
        <v>6720</v>
      </c>
      <c r="N2486" s="31" t="s">
        <v>49</v>
      </c>
      <c r="O2486" s="39">
        <v>45961</v>
      </c>
      <c r="P2486" s="85" t="s">
        <v>511</v>
      </c>
      <c r="Q2486" s="41">
        <v>52032255</v>
      </c>
      <c r="R2486" s="85" t="s">
        <v>512</v>
      </c>
      <c r="S2486" s="47" t="s">
        <v>52</v>
      </c>
      <c r="T2486" s="31">
        <v>60</v>
      </c>
      <c r="U2486" s="39">
        <v>45962</v>
      </c>
      <c r="V2486" s="39">
        <v>46022</v>
      </c>
      <c r="W2486" s="86" t="s">
        <v>103</v>
      </c>
      <c r="X2486" s="46" t="s">
        <v>54</v>
      </c>
      <c r="Y2486" s="50" t="s">
        <v>2500</v>
      </c>
      <c r="Z2486" s="50" t="s">
        <v>8466</v>
      </c>
      <c r="AC2486" s="31"/>
      <c r="AD2486" s="31"/>
      <c r="AE2486" s="51"/>
      <c r="AF2486" s="31"/>
      <c r="AG2486" s="31"/>
      <c r="AH2486" s="31"/>
      <c r="AI2486" s="52"/>
      <c r="AJ2486" s="52"/>
      <c r="AK2486" s="31"/>
      <c r="AL2486" s="31"/>
      <c r="AM2486" s="31"/>
      <c r="AN2486" s="31"/>
      <c r="AO2486" s="31"/>
      <c r="AP2486" s="31"/>
      <c r="AQ2486" s="31"/>
      <c r="AR2486" s="31"/>
      <c r="AS2486" s="31"/>
      <c r="AT2486" s="31"/>
      <c r="AU2486" s="32">
        <f>SUM(F2486+AD2486+AH2486+AL2486)</f>
        <v>4416000</v>
      </c>
      <c r="AV2486" s="39">
        <v>46022</v>
      </c>
      <c r="AW2486" s="31" t="s">
        <v>65</v>
      </c>
    </row>
    <row r="2487" spans="1:49" s="50" customFormat="1" ht="14.25" customHeight="1">
      <c r="A2487" s="259" t="s">
        <v>8467</v>
      </c>
      <c r="B2487" s="31" t="s">
        <v>41</v>
      </c>
      <c r="C2487" s="31" t="s">
        <v>42</v>
      </c>
      <c r="D2487" s="246" t="s">
        <v>5363</v>
      </c>
      <c r="E2487" s="166" t="s">
        <v>2029</v>
      </c>
      <c r="F2487" s="148">
        <v>6000000</v>
      </c>
      <c r="G2487" s="148">
        <v>3000000</v>
      </c>
      <c r="H2487" s="45" t="s">
        <v>8244</v>
      </c>
      <c r="I2487" s="383" t="s">
        <v>5458</v>
      </c>
      <c r="J2487" s="34" t="s">
        <v>99</v>
      </c>
      <c r="K2487" s="182">
        <v>1006484245</v>
      </c>
      <c r="L2487" s="47">
        <v>7</v>
      </c>
      <c r="M2487" s="59" t="s">
        <v>8468</v>
      </c>
      <c r="N2487" s="31" t="s">
        <v>49</v>
      </c>
      <c r="O2487" s="39">
        <v>45961</v>
      </c>
      <c r="P2487" s="85" t="s">
        <v>511</v>
      </c>
      <c r="Q2487" s="41">
        <v>52032255</v>
      </c>
      <c r="R2487" s="85" t="s">
        <v>512</v>
      </c>
      <c r="S2487" s="47" t="s">
        <v>52</v>
      </c>
      <c r="T2487" s="31">
        <v>60</v>
      </c>
      <c r="U2487" s="39">
        <v>45962</v>
      </c>
      <c r="V2487" s="39">
        <v>46022</v>
      </c>
      <c r="W2487" s="86" t="s">
        <v>3312</v>
      </c>
      <c r="X2487" s="46" t="s">
        <v>54</v>
      </c>
      <c r="Y2487" s="50" t="s">
        <v>2839</v>
      </c>
      <c r="Z2487" s="50" t="s">
        <v>8469</v>
      </c>
      <c r="AC2487" s="31"/>
      <c r="AD2487" s="31"/>
      <c r="AE2487" s="51"/>
      <c r="AF2487" s="31"/>
      <c r="AG2487" s="31"/>
      <c r="AH2487" s="31"/>
      <c r="AI2487" s="52"/>
      <c r="AJ2487" s="52"/>
      <c r="AK2487" s="31"/>
      <c r="AL2487" s="31"/>
      <c r="AM2487" s="31"/>
      <c r="AN2487" s="31"/>
      <c r="AO2487" s="31"/>
      <c r="AP2487" s="31"/>
      <c r="AQ2487" s="31"/>
      <c r="AR2487" s="31"/>
      <c r="AS2487" s="31"/>
      <c r="AT2487" s="31"/>
      <c r="AU2487" s="32">
        <f>SUM(F2487+AD2487+AH2487+AL2487)</f>
        <v>6000000</v>
      </c>
      <c r="AV2487" s="39">
        <v>46022</v>
      </c>
      <c r="AW2487" s="31" t="s">
        <v>65</v>
      </c>
    </row>
    <row r="2488" spans="1:49" s="50" customFormat="1" ht="14.25" customHeight="1">
      <c r="A2488" s="259" t="s">
        <v>8470</v>
      </c>
      <c r="B2488" s="31" t="s">
        <v>41</v>
      </c>
      <c r="C2488" s="31" t="s">
        <v>42</v>
      </c>
      <c r="D2488" s="31" t="s">
        <v>258</v>
      </c>
      <c r="E2488" s="31" t="s">
        <v>259</v>
      </c>
      <c r="F2488" s="148">
        <v>4224000</v>
      </c>
      <c r="G2488" s="148">
        <v>2112000</v>
      </c>
      <c r="H2488" s="45" t="s">
        <v>8471</v>
      </c>
      <c r="I2488" s="31" t="s">
        <v>261</v>
      </c>
      <c r="J2488" s="30" t="s">
        <v>262</v>
      </c>
      <c r="K2488" s="182">
        <v>1117262027</v>
      </c>
      <c r="L2488" s="47">
        <v>8</v>
      </c>
      <c r="M2488" s="59" t="s">
        <v>8472</v>
      </c>
      <c r="N2488" s="31" t="s">
        <v>49</v>
      </c>
      <c r="O2488" s="39">
        <v>45961</v>
      </c>
      <c r="P2488" s="62" t="s">
        <v>264</v>
      </c>
      <c r="Q2488" s="41">
        <v>1090450884</v>
      </c>
      <c r="R2488" s="31" t="s">
        <v>265</v>
      </c>
      <c r="S2488" s="47" t="s">
        <v>52</v>
      </c>
      <c r="T2488" s="31">
        <v>60</v>
      </c>
      <c r="U2488" s="39">
        <v>45962</v>
      </c>
      <c r="V2488" s="39">
        <v>46022</v>
      </c>
      <c r="W2488" s="86" t="s">
        <v>103</v>
      </c>
      <c r="X2488" s="46" t="s">
        <v>54</v>
      </c>
      <c r="Y2488" s="50" t="s">
        <v>2500</v>
      </c>
      <c r="Z2488" s="50" t="s">
        <v>8473</v>
      </c>
      <c r="AC2488" s="56">
        <v>45981</v>
      </c>
      <c r="AD2488" s="31">
        <v>660000</v>
      </c>
      <c r="AE2488" s="51"/>
      <c r="AF2488" s="31"/>
      <c r="AG2488" s="31"/>
      <c r="AH2488" s="31"/>
      <c r="AI2488" s="52"/>
      <c r="AJ2488" s="52"/>
      <c r="AK2488" s="31"/>
      <c r="AL2488" s="31"/>
      <c r="AM2488" s="31"/>
      <c r="AN2488" s="31"/>
      <c r="AO2488" s="31"/>
      <c r="AP2488" s="31"/>
      <c r="AQ2488" s="31"/>
      <c r="AR2488" s="31"/>
      <c r="AS2488" s="31"/>
      <c r="AT2488" s="31"/>
      <c r="AU2488" s="32">
        <f>SUM(F2488+AD2488+AH2488+AL2488)</f>
        <v>4884000</v>
      </c>
      <c r="AV2488" s="39">
        <v>46022</v>
      </c>
      <c r="AW2488" s="31" t="s">
        <v>65</v>
      </c>
    </row>
    <row r="2489" spans="1:49" s="57" customFormat="1" ht="25.5" customHeight="1">
      <c r="A2489" s="380" t="s">
        <v>8474</v>
      </c>
      <c r="B2489" s="381"/>
      <c r="C2489" s="381"/>
      <c r="D2489" s="381"/>
      <c r="E2489" s="381"/>
      <c r="F2489" s="381"/>
      <c r="G2489" s="381"/>
      <c r="H2489" s="381"/>
      <c r="I2489" s="381"/>
      <c r="J2489" s="381"/>
      <c r="K2489" s="381"/>
      <c r="L2489" s="381"/>
      <c r="M2489" s="381"/>
      <c r="N2489" s="381"/>
      <c r="O2489" s="381"/>
      <c r="P2489" s="381"/>
      <c r="Q2489" s="381"/>
      <c r="R2489" s="381"/>
      <c r="S2489" s="381"/>
      <c r="T2489" s="381"/>
      <c r="U2489" s="381"/>
      <c r="V2489" s="381"/>
      <c r="W2489" s="381"/>
      <c r="X2489" s="381"/>
      <c r="Y2489" s="381"/>
      <c r="Z2489" s="382"/>
      <c r="AA2489" s="420"/>
      <c r="AB2489" s="421"/>
      <c r="AC2489" s="421"/>
      <c r="AD2489" s="421"/>
      <c r="AE2489" s="421"/>
      <c r="AF2489" s="421"/>
      <c r="AG2489" s="421"/>
      <c r="AH2489" s="421"/>
      <c r="AI2489" s="421"/>
      <c r="AJ2489" s="421"/>
      <c r="AK2489" s="421"/>
      <c r="AL2489" s="421"/>
      <c r="AM2489" s="421"/>
      <c r="AN2489" s="421"/>
      <c r="AO2489" s="421"/>
      <c r="AP2489" s="421"/>
      <c r="AQ2489" s="421"/>
      <c r="AR2489" s="421"/>
      <c r="AS2489" s="421"/>
      <c r="AT2489" s="421"/>
      <c r="AU2489" s="421"/>
      <c r="AV2489" s="421"/>
      <c r="AW2489" s="422"/>
    </row>
    <row r="2490" spans="1:49" s="50" customFormat="1" ht="14.25" customHeight="1">
      <c r="A2490" s="259" t="s">
        <v>8475</v>
      </c>
      <c r="B2490" s="31" t="s">
        <v>3661</v>
      </c>
      <c r="C2490" s="31" t="s">
        <v>42</v>
      </c>
      <c r="D2490" s="45" t="s">
        <v>8476</v>
      </c>
      <c r="E2490" s="136" t="s">
        <v>8477</v>
      </c>
      <c r="F2490" s="148">
        <v>36690000</v>
      </c>
      <c r="G2490" s="148">
        <v>36690000</v>
      </c>
      <c r="H2490" s="45" t="s">
        <v>8478</v>
      </c>
      <c r="I2490" s="31" t="s">
        <v>3661</v>
      </c>
      <c r="J2490" s="35" t="s">
        <v>8479</v>
      </c>
      <c r="K2490" s="182">
        <v>93122144</v>
      </c>
      <c r="L2490" s="47">
        <v>4</v>
      </c>
      <c r="M2490" s="59" t="s">
        <v>8480</v>
      </c>
      <c r="N2490" s="31" t="s">
        <v>748</v>
      </c>
      <c r="O2490" s="39">
        <v>45966</v>
      </c>
      <c r="P2490" s="85" t="s">
        <v>7489</v>
      </c>
      <c r="Q2490" s="41">
        <v>39047657</v>
      </c>
      <c r="R2490" s="62" t="s">
        <v>7490</v>
      </c>
      <c r="S2490" s="47" t="s">
        <v>52</v>
      </c>
      <c r="T2490" s="31">
        <v>45</v>
      </c>
      <c r="U2490" s="39">
        <v>45966</v>
      </c>
      <c r="V2490" s="39">
        <v>46012</v>
      </c>
      <c r="W2490" s="86" t="s">
        <v>8481</v>
      </c>
      <c r="X2490" s="47" t="s">
        <v>54</v>
      </c>
      <c r="Y2490" s="50" t="s">
        <v>8482</v>
      </c>
      <c r="Z2490" s="50" t="s">
        <v>8483</v>
      </c>
      <c r="AC2490" s="31"/>
      <c r="AD2490" s="31"/>
      <c r="AE2490" s="51"/>
      <c r="AF2490" s="31"/>
      <c r="AG2490" s="31"/>
      <c r="AH2490" s="31"/>
      <c r="AI2490" s="52"/>
      <c r="AJ2490" s="52"/>
      <c r="AK2490" s="31"/>
      <c r="AL2490" s="31"/>
      <c r="AM2490" s="31"/>
      <c r="AN2490" s="31"/>
      <c r="AO2490" s="31"/>
      <c r="AP2490" s="31"/>
      <c r="AQ2490" s="31"/>
      <c r="AR2490" s="31"/>
      <c r="AS2490" s="31"/>
      <c r="AT2490" s="31"/>
      <c r="AU2490" s="32">
        <f>SUM(F2490+AD2490+AH2490+AL2490)</f>
        <v>36690000</v>
      </c>
      <c r="AV2490" s="39">
        <v>46012</v>
      </c>
      <c r="AW2490" s="31" t="s">
        <v>65</v>
      </c>
    </row>
    <row r="2491" spans="1:49" s="50" customFormat="1" ht="14.25" customHeight="1">
      <c r="A2491" s="259" t="s">
        <v>8484</v>
      </c>
      <c r="B2491" s="31" t="s">
        <v>41</v>
      </c>
      <c r="C2491" s="31" t="s">
        <v>42</v>
      </c>
      <c r="D2491" s="45" t="s">
        <v>205</v>
      </c>
      <c r="E2491" s="136" t="s">
        <v>206</v>
      </c>
      <c r="F2491" s="148">
        <v>6048000</v>
      </c>
      <c r="G2491" s="148">
        <v>3024000</v>
      </c>
      <c r="H2491" s="45" t="s">
        <v>7847</v>
      </c>
      <c r="I2491" s="31" t="s">
        <v>4755</v>
      </c>
      <c r="J2491" s="34" t="s">
        <v>99</v>
      </c>
      <c r="K2491" s="182">
        <v>1006893455</v>
      </c>
      <c r="L2491" s="47">
        <v>1</v>
      </c>
      <c r="M2491" s="59" t="s">
        <v>8485</v>
      </c>
      <c r="N2491" s="31" t="s">
        <v>49</v>
      </c>
      <c r="O2491" s="39">
        <v>45967</v>
      </c>
      <c r="P2491" s="62" t="s">
        <v>7532</v>
      </c>
      <c r="Q2491" s="41">
        <v>1117541948</v>
      </c>
      <c r="R2491" s="31" t="s">
        <v>704</v>
      </c>
      <c r="S2491" s="47" t="s">
        <v>52</v>
      </c>
      <c r="T2491" s="31">
        <v>55</v>
      </c>
      <c r="U2491" s="39">
        <v>45967</v>
      </c>
      <c r="V2491" s="39">
        <v>46022</v>
      </c>
      <c r="W2491" s="86" t="s">
        <v>8332</v>
      </c>
      <c r="X2491" s="47" t="s">
        <v>54</v>
      </c>
      <c r="Y2491" s="50" t="s">
        <v>7621</v>
      </c>
      <c r="Z2491" s="50" t="s">
        <v>8486</v>
      </c>
      <c r="AC2491" s="31"/>
      <c r="AD2491" s="31"/>
      <c r="AE2491" s="51"/>
      <c r="AF2491" s="31"/>
      <c r="AG2491" s="31"/>
      <c r="AH2491" s="31"/>
      <c r="AI2491" s="52"/>
      <c r="AJ2491" s="52"/>
      <c r="AK2491" s="31"/>
      <c r="AL2491" s="31"/>
      <c r="AM2491" s="31"/>
      <c r="AN2491" s="31"/>
      <c r="AO2491" s="31"/>
      <c r="AP2491" s="31"/>
      <c r="AQ2491" s="31"/>
      <c r="AR2491" s="31"/>
      <c r="AS2491" s="31"/>
      <c r="AT2491" s="31"/>
      <c r="AU2491" s="32">
        <f>SUM(F2491+AD2491+AH2491+AL2491)</f>
        <v>6048000</v>
      </c>
      <c r="AV2491" s="39">
        <v>46022</v>
      </c>
      <c r="AW2491" s="31" t="s">
        <v>65</v>
      </c>
    </row>
    <row r="2492" spans="1:49" s="50" customFormat="1" ht="14.25" customHeight="1">
      <c r="A2492" s="259" t="s">
        <v>8487</v>
      </c>
      <c r="B2492" s="31" t="s">
        <v>41</v>
      </c>
      <c r="C2492" s="31" t="s">
        <v>42</v>
      </c>
      <c r="D2492" s="31" t="s">
        <v>610</v>
      </c>
      <c r="E2492" s="31" t="s">
        <v>611</v>
      </c>
      <c r="F2492" s="148">
        <v>19712000</v>
      </c>
      <c r="G2492" s="148">
        <v>98560000</v>
      </c>
      <c r="H2492" s="45" t="s">
        <v>8488</v>
      </c>
      <c r="I2492" s="31" t="s">
        <v>4755</v>
      </c>
      <c r="J2492" s="30" t="s">
        <v>4013</v>
      </c>
      <c r="K2492" s="182">
        <v>1006500819</v>
      </c>
      <c r="L2492" s="47">
        <v>3</v>
      </c>
      <c r="M2492" s="59" t="s">
        <v>8489</v>
      </c>
      <c r="N2492" s="31" t="s">
        <v>49</v>
      </c>
      <c r="O2492" s="39">
        <v>45967</v>
      </c>
      <c r="P2492" s="62" t="s">
        <v>7550</v>
      </c>
      <c r="Q2492" s="285">
        <v>40774221</v>
      </c>
      <c r="R2492" s="65" t="s">
        <v>485</v>
      </c>
      <c r="S2492" s="47" t="s">
        <v>52</v>
      </c>
      <c r="T2492" s="31">
        <v>55</v>
      </c>
      <c r="U2492" s="39">
        <v>45967</v>
      </c>
      <c r="V2492" s="39">
        <v>46022</v>
      </c>
      <c r="W2492" s="86" t="s">
        <v>8490</v>
      </c>
      <c r="X2492" s="47" t="s">
        <v>54</v>
      </c>
      <c r="Y2492" s="50" t="s">
        <v>7621</v>
      </c>
      <c r="Z2492" s="50" t="s">
        <v>8491</v>
      </c>
      <c r="AC2492" s="31"/>
      <c r="AD2492" s="31"/>
      <c r="AE2492" s="51"/>
      <c r="AF2492" s="31"/>
      <c r="AG2492" s="31"/>
      <c r="AH2492" s="31"/>
      <c r="AI2492" s="52"/>
      <c r="AJ2492" s="52"/>
      <c r="AK2492" s="31"/>
      <c r="AL2492" s="31"/>
      <c r="AM2492" s="31"/>
      <c r="AN2492" s="31"/>
      <c r="AO2492" s="31"/>
      <c r="AP2492" s="31"/>
      <c r="AQ2492" s="31"/>
      <c r="AR2492" s="31"/>
      <c r="AS2492" s="31"/>
      <c r="AT2492" s="31"/>
      <c r="AU2492" s="32">
        <f>SUM(F2492+AD2492+AH2492+AL2492)</f>
        <v>19712000</v>
      </c>
      <c r="AV2492" s="39">
        <v>46022</v>
      </c>
      <c r="AW2492" s="31" t="s">
        <v>65</v>
      </c>
    </row>
    <row r="2493" spans="1:49" s="50" customFormat="1" ht="14.25" customHeight="1">
      <c r="A2493" s="259" t="s">
        <v>8492</v>
      </c>
      <c r="B2493" s="31" t="s">
        <v>41</v>
      </c>
      <c r="C2493" s="31" t="s">
        <v>42</v>
      </c>
      <c r="D2493" s="31" t="s">
        <v>8493</v>
      </c>
      <c r="E2493" s="31" t="s">
        <v>8477</v>
      </c>
      <c r="F2493" s="148">
        <v>19291447</v>
      </c>
      <c r="G2493" s="148">
        <v>19291447</v>
      </c>
      <c r="H2493" s="45" t="s">
        <v>8494</v>
      </c>
      <c r="I2493" s="31" t="s">
        <v>2716</v>
      </c>
      <c r="J2493" s="58" t="s">
        <v>8495</v>
      </c>
      <c r="K2493" s="182" t="s">
        <v>8496</v>
      </c>
      <c r="L2493" s="47">
        <v>3</v>
      </c>
      <c r="M2493" s="59" t="s">
        <v>8497</v>
      </c>
      <c r="N2493" s="31" t="s">
        <v>748</v>
      </c>
      <c r="O2493" s="39">
        <v>45967</v>
      </c>
      <c r="P2493" s="62" t="s">
        <v>2271</v>
      </c>
      <c r="Q2493" s="72">
        <v>1117493862</v>
      </c>
      <c r="R2493" s="136" t="s">
        <v>2272</v>
      </c>
      <c r="S2493" s="47" t="s">
        <v>52</v>
      </c>
      <c r="T2493" s="31">
        <v>55</v>
      </c>
      <c r="U2493" s="39">
        <v>45967</v>
      </c>
      <c r="V2493" s="39">
        <v>46022</v>
      </c>
      <c r="W2493" s="86" t="s">
        <v>8498</v>
      </c>
      <c r="X2493" s="47" t="s">
        <v>54</v>
      </c>
      <c r="Y2493" s="50" t="s">
        <v>8499</v>
      </c>
      <c r="Z2493" s="50" t="s">
        <v>8500</v>
      </c>
      <c r="AC2493" s="31"/>
      <c r="AD2493" s="31"/>
      <c r="AE2493" s="51"/>
      <c r="AF2493" s="31"/>
      <c r="AG2493" s="31"/>
      <c r="AH2493" s="31"/>
      <c r="AI2493" s="52"/>
      <c r="AJ2493" s="52"/>
      <c r="AK2493" s="31"/>
      <c r="AL2493" s="31"/>
      <c r="AM2493" s="31"/>
      <c r="AN2493" s="31"/>
      <c r="AO2493" s="31"/>
      <c r="AP2493" s="31"/>
      <c r="AQ2493" s="31"/>
      <c r="AR2493" s="31"/>
      <c r="AS2493" s="31"/>
      <c r="AT2493" s="31"/>
      <c r="AU2493" s="32">
        <f>SUM(F2493+AD2493+AH2493+AL2493)</f>
        <v>19291447</v>
      </c>
      <c r="AV2493" s="39">
        <v>46022</v>
      </c>
      <c r="AW2493" s="31" t="s">
        <v>65</v>
      </c>
    </row>
    <row r="2494" spans="1:49" s="50" customFormat="1" ht="14.25" customHeight="1">
      <c r="A2494" s="259" t="s">
        <v>8501</v>
      </c>
      <c r="B2494" s="31" t="s">
        <v>41</v>
      </c>
      <c r="C2494" s="31" t="s">
        <v>42</v>
      </c>
      <c r="D2494" s="31" t="s">
        <v>2028</v>
      </c>
      <c r="E2494" s="166" t="s">
        <v>2029</v>
      </c>
      <c r="F2494" s="148">
        <v>5400000</v>
      </c>
      <c r="G2494" s="148">
        <v>3000000</v>
      </c>
      <c r="H2494" s="45" t="s">
        <v>8244</v>
      </c>
      <c r="I2494" s="31" t="s">
        <v>8502</v>
      </c>
      <c r="J2494" s="34" t="s">
        <v>99</v>
      </c>
      <c r="K2494" s="182">
        <v>1115791611</v>
      </c>
      <c r="L2494" s="47">
        <v>1</v>
      </c>
      <c r="M2494" s="59" t="s">
        <v>8503</v>
      </c>
      <c r="N2494" s="31" t="s">
        <v>49</v>
      </c>
      <c r="O2494" s="39">
        <v>45968</v>
      </c>
      <c r="P2494" s="85" t="s">
        <v>511</v>
      </c>
      <c r="Q2494" s="41">
        <v>52032255</v>
      </c>
      <c r="R2494" s="85" t="s">
        <v>512</v>
      </c>
      <c r="S2494" s="47" t="s">
        <v>52</v>
      </c>
      <c r="T2494" s="31">
        <v>54</v>
      </c>
      <c r="U2494" s="39">
        <v>45968</v>
      </c>
      <c r="V2494" s="39">
        <v>46022</v>
      </c>
      <c r="W2494" s="86" t="s">
        <v>3312</v>
      </c>
      <c r="X2494" s="47" t="s">
        <v>54</v>
      </c>
      <c r="Y2494" s="50" t="s">
        <v>2839</v>
      </c>
      <c r="Z2494" s="50" t="s">
        <v>8504</v>
      </c>
      <c r="AC2494" s="31"/>
      <c r="AD2494" s="31"/>
      <c r="AE2494" s="51"/>
      <c r="AF2494" s="31"/>
      <c r="AG2494" s="31"/>
      <c r="AH2494" s="31"/>
      <c r="AI2494" s="52"/>
      <c r="AJ2494" s="52"/>
      <c r="AK2494" s="31"/>
      <c r="AL2494" s="31"/>
      <c r="AM2494" s="31"/>
      <c r="AN2494" s="31"/>
      <c r="AO2494" s="31"/>
      <c r="AP2494" s="31"/>
      <c r="AQ2494" s="31"/>
      <c r="AR2494" s="31"/>
      <c r="AS2494" s="31"/>
      <c r="AT2494" s="31"/>
      <c r="AU2494" s="32">
        <f>SUM(F2494+AD2494+AH2494+AL2494)</f>
        <v>5400000</v>
      </c>
      <c r="AV2494" s="39">
        <v>46022</v>
      </c>
      <c r="AW2494" s="31" t="s">
        <v>65</v>
      </c>
    </row>
    <row r="2495" spans="1:49" s="50" customFormat="1" ht="14.25" customHeight="1">
      <c r="A2495" s="259" t="s">
        <v>8505</v>
      </c>
      <c r="B2495" s="31" t="s">
        <v>41</v>
      </c>
      <c r="C2495" s="31" t="s">
        <v>42</v>
      </c>
      <c r="D2495" s="31" t="s">
        <v>2028</v>
      </c>
      <c r="E2495" s="166" t="s">
        <v>2029</v>
      </c>
      <c r="F2495" s="148">
        <v>5596538</v>
      </c>
      <c r="G2495" s="148">
        <v>5596538</v>
      </c>
      <c r="H2495" s="45" t="s">
        <v>8506</v>
      </c>
      <c r="I2495" s="31" t="s">
        <v>5030</v>
      </c>
      <c r="J2495" s="30" t="s">
        <v>405</v>
      </c>
      <c r="K2495" s="182">
        <v>1117551591</v>
      </c>
      <c r="L2495" s="47">
        <v>0</v>
      </c>
      <c r="M2495" s="59" t="s">
        <v>8507</v>
      </c>
      <c r="N2495" s="31" t="s">
        <v>49</v>
      </c>
      <c r="O2495" s="39">
        <v>45968</v>
      </c>
      <c r="P2495" s="85" t="s">
        <v>511</v>
      </c>
      <c r="Q2495" s="41">
        <v>52032255</v>
      </c>
      <c r="R2495" s="85" t="s">
        <v>512</v>
      </c>
      <c r="S2495" s="47" t="s">
        <v>52</v>
      </c>
      <c r="T2495" s="31">
        <v>30</v>
      </c>
      <c r="U2495" s="39">
        <v>45968</v>
      </c>
      <c r="V2495" s="39">
        <v>45997</v>
      </c>
      <c r="W2495" s="33" t="s">
        <v>8508</v>
      </c>
      <c r="X2495" s="47" t="s">
        <v>54</v>
      </c>
      <c r="Y2495" s="50" t="s">
        <v>7166</v>
      </c>
      <c r="Z2495" s="50" t="s">
        <v>8509</v>
      </c>
      <c r="AC2495" s="31"/>
      <c r="AD2495" s="31"/>
      <c r="AE2495" s="51"/>
      <c r="AF2495" s="31"/>
      <c r="AG2495" s="31"/>
      <c r="AH2495" s="31"/>
      <c r="AI2495" s="52"/>
      <c r="AJ2495" s="52"/>
      <c r="AK2495" s="31"/>
      <c r="AL2495" s="31"/>
      <c r="AM2495" s="31"/>
      <c r="AN2495" s="31"/>
      <c r="AO2495" s="31"/>
      <c r="AP2495" s="31"/>
      <c r="AQ2495" s="31"/>
      <c r="AR2495" s="31"/>
      <c r="AS2495" s="31"/>
      <c r="AT2495" s="31"/>
      <c r="AU2495" s="32">
        <f>SUM(F2495+AD2495+AH2495+AL2495)</f>
        <v>5596538</v>
      </c>
      <c r="AV2495" s="39">
        <v>45997</v>
      </c>
      <c r="AW2495" s="31" t="s">
        <v>65</v>
      </c>
    </row>
    <row r="2496" spans="1:49" s="50" customFormat="1" ht="14.25" customHeight="1">
      <c r="A2496" s="259" t="s">
        <v>8510</v>
      </c>
      <c r="B2496" s="31" t="s">
        <v>41</v>
      </c>
      <c r="C2496" s="31" t="s">
        <v>42</v>
      </c>
      <c r="D2496" s="31" t="s">
        <v>1867</v>
      </c>
      <c r="E2496" s="31" t="s">
        <v>1868</v>
      </c>
      <c r="F2496" s="148">
        <v>3842000</v>
      </c>
      <c r="G2496" s="148">
        <v>2260000</v>
      </c>
      <c r="H2496" s="33" t="s">
        <v>5223</v>
      </c>
      <c r="I2496" s="31" t="s">
        <v>7053</v>
      </c>
      <c r="J2496" s="58" t="s">
        <v>84</v>
      </c>
      <c r="K2496" s="182">
        <v>1003814468</v>
      </c>
      <c r="L2496" s="47"/>
      <c r="M2496" s="59" t="s">
        <v>8511</v>
      </c>
      <c r="N2496" s="31" t="s">
        <v>49</v>
      </c>
      <c r="O2496" s="39">
        <v>45971</v>
      </c>
      <c r="P2496" s="85" t="s">
        <v>2429</v>
      </c>
      <c r="Q2496" s="41">
        <v>65782192</v>
      </c>
      <c r="R2496" s="85" t="s">
        <v>2430</v>
      </c>
      <c r="S2496" s="47" t="s">
        <v>52</v>
      </c>
      <c r="T2496" s="31">
        <v>51</v>
      </c>
      <c r="U2496" s="39">
        <v>45971</v>
      </c>
      <c r="V2496" s="39">
        <v>46022</v>
      </c>
      <c r="W2496" s="33" t="s">
        <v>2431</v>
      </c>
      <c r="X2496" s="47" t="s">
        <v>54</v>
      </c>
      <c r="Y2496" s="50" t="s">
        <v>2482</v>
      </c>
      <c r="Z2496" s="50" t="s">
        <v>8512</v>
      </c>
      <c r="AC2496" s="31"/>
      <c r="AD2496" s="31"/>
      <c r="AE2496" s="51"/>
      <c r="AF2496" s="31"/>
      <c r="AG2496" s="31"/>
      <c r="AH2496" s="31"/>
      <c r="AI2496" s="52"/>
      <c r="AJ2496" s="52"/>
      <c r="AK2496" s="31"/>
      <c r="AL2496" s="31"/>
      <c r="AM2496" s="31"/>
      <c r="AN2496" s="31"/>
      <c r="AO2496" s="31"/>
      <c r="AP2496" s="31"/>
      <c r="AQ2496" s="31"/>
      <c r="AR2496" s="31"/>
      <c r="AS2496" s="31"/>
      <c r="AT2496" s="31"/>
      <c r="AU2496" s="32">
        <f>SUM(F2496+AD2496+AH2496+AL2496)</f>
        <v>3842000</v>
      </c>
      <c r="AV2496" s="39">
        <v>46022</v>
      </c>
      <c r="AW2496" s="31" t="s">
        <v>65</v>
      </c>
    </row>
    <row r="2497" spans="1:49" s="50" customFormat="1" ht="14.25" customHeight="1">
      <c r="A2497" s="259" t="s">
        <v>8513</v>
      </c>
      <c r="B2497" s="31" t="s">
        <v>41</v>
      </c>
      <c r="C2497" s="31" t="s">
        <v>42</v>
      </c>
      <c r="D2497" s="31" t="s">
        <v>2265</v>
      </c>
      <c r="E2497" s="31" t="s">
        <v>8514</v>
      </c>
      <c r="F2497" s="148">
        <v>8746500</v>
      </c>
      <c r="G2497" s="423">
        <v>4373250</v>
      </c>
      <c r="H2497" s="33" t="s">
        <v>8515</v>
      </c>
      <c r="I2497" s="31" t="s">
        <v>2716</v>
      </c>
      <c r="J2497" s="58" t="s">
        <v>8516</v>
      </c>
      <c r="K2497" s="182" t="s">
        <v>8517</v>
      </c>
      <c r="L2497" s="47">
        <v>1</v>
      </c>
      <c r="M2497" s="59" t="s">
        <v>8518</v>
      </c>
      <c r="N2497" s="31" t="s">
        <v>748</v>
      </c>
      <c r="O2497" s="39">
        <v>45971</v>
      </c>
      <c r="P2497" s="62" t="s">
        <v>2271</v>
      </c>
      <c r="Q2497" s="72">
        <v>1117493862</v>
      </c>
      <c r="R2497" s="136" t="s">
        <v>2272</v>
      </c>
      <c r="S2497" s="47" t="s">
        <v>52</v>
      </c>
      <c r="T2497" s="31">
        <v>51</v>
      </c>
      <c r="U2497" s="39">
        <v>45971</v>
      </c>
      <c r="V2497" s="39">
        <v>46022</v>
      </c>
      <c r="W2497" s="33" t="s">
        <v>8519</v>
      </c>
      <c r="X2497" s="47" t="s">
        <v>54</v>
      </c>
      <c r="Y2497" s="50" t="s">
        <v>8520</v>
      </c>
      <c r="Z2497" s="50" t="s">
        <v>8521</v>
      </c>
      <c r="AC2497" s="31"/>
      <c r="AD2497" s="31"/>
      <c r="AE2497" s="51"/>
      <c r="AF2497" s="31"/>
      <c r="AG2497" s="31"/>
      <c r="AH2497" s="31"/>
      <c r="AI2497" s="52"/>
      <c r="AJ2497" s="52"/>
      <c r="AK2497" s="31"/>
      <c r="AL2497" s="31"/>
      <c r="AM2497" s="31"/>
      <c r="AN2497" s="31"/>
      <c r="AO2497" s="31"/>
      <c r="AP2497" s="31"/>
      <c r="AQ2497" s="31"/>
      <c r="AR2497" s="31"/>
      <c r="AS2497" s="31"/>
      <c r="AT2497" s="31"/>
      <c r="AU2497" s="32">
        <f>SUM(F2497+AD2497+AH2497+AL2497)</f>
        <v>8746500</v>
      </c>
      <c r="AV2497" s="39">
        <v>46022</v>
      </c>
      <c r="AW2497" s="31" t="s">
        <v>65</v>
      </c>
    </row>
    <row r="2498" spans="1:49" s="63" customFormat="1" ht="14.25" customHeight="1">
      <c r="A2498" s="259" t="s">
        <v>8522</v>
      </c>
      <c r="B2498" s="136" t="s">
        <v>41</v>
      </c>
      <c r="C2498" s="136" t="s">
        <v>42</v>
      </c>
      <c r="D2498" s="136" t="s">
        <v>2225</v>
      </c>
      <c r="E2498" s="136" t="s">
        <v>8456</v>
      </c>
      <c r="F2498" s="310">
        <v>347012791</v>
      </c>
      <c r="G2498" s="310">
        <v>173506395</v>
      </c>
      <c r="H2498" s="33" t="s">
        <v>8457</v>
      </c>
      <c r="I2498" s="136" t="s">
        <v>4798</v>
      </c>
      <c r="J2498" s="58" t="s">
        <v>8458</v>
      </c>
      <c r="K2498" s="255" t="s">
        <v>3892</v>
      </c>
      <c r="L2498" s="95">
        <v>4</v>
      </c>
      <c r="M2498" s="59" t="s">
        <v>3893</v>
      </c>
      <c r="N2498" s="136" t="s">
        <v>748</v>
      </c>
      <c r="O2498" s="44">
        <v>45972</v>
      </c>
      <c r="P2498" s="135" t="s">
        <v>7489</v>
      </c>
      <c r="Q2498" s="72">
        <v>39047657</v>
      </c>
      <c r="R2498" s="62" t="s">
        <v>7490</v>
      </c>
      <c r="S2498" s="95" t="s">
        <v>52</v>
      </c>
      <c r="T2498" s="136">
        <v>50</v>
      </c>
      <c r="U2498" s="44">
        <v>45972</v>
      </c>
      <c r="V2498" s="44">
        <v>46022</v>
      </c>
      <c r="W2498" s="33" t="s">
        <v>8459</v>
      </c>
      <c r="X2498" s="95" t="s">
        <v>54</v>
      </c>
      <c r="Y2498" s="63" t="s">
        <v>8460</v>
      </c>
      <c r="Z2498" s="63" t="s">
        <v>8523</v>
      </c>
      <c r="AC2498" s="136"/>
      <c r="AD2498" s="136"/>
      <c r="AE2498" s="192"/>
      <c r="AF2498" s="136"/>
      <c r="AG2498" s="136"/>
      <c r="AH2498" s="136"/>
      <c r="AI2498" s="193"/>
      <c r="AJ2498" s="193"/>
      <c r="AK2498" s="136"/>
      <c r="AL2498" s="136"/>
      <c r="AM2498" s="136"/>
      <c r="AN2498" s="136"/>
      <c r="AO2498" s="136"/>
      <c r="AP2498" s="136"/>
      <c r="AQ2498" s="136"/>
      <c r="AR2498" s="136"/>
      <c r="AS2498" s="136"/>
      <c r="AT2498" s="136"/>
      <c r="AU2498" s="326">
        <f>SUM(F2498+AD2498+AH2498+AL2498)</f>
        <v>347012791</v>
      </c>
      <c r="AV2498" s="44">
        <v>46022</v>
      </c>
      <c r="AW2498" s="31" t="s">
        <v>65</v>
      </c>
    </row>
    <row r="2499" spans="1:49" s="50" customFormat="1" ht="14.25" customHeight="1">
      <c r="A2499" s="259" t="s">
        <v>8524</v>
      </c>
      <c r="B2499" s="31" t="s">
        <v>8419</v>
      </c>
      <c r="C2499" s="136" t="s">
        <v>42</v>
      </c>
      <c r="D2499" s="31" t="s">
        <v>3783</v>
      </c>
      <c r="E2499" s="31" t="s">
        <v>3718</v>
      </c>
      <c r="F2499" s="148">
        <v>20000000</v>
      </c>
      <c r="G2499" s="310">
        <v>10000000</v>
      </c>
      <c r="H2499" s="45" t="s">
        <v>3784</v>
      </c>
      <c r="I2499" s="31" t="s">
        <v>3661</v>
      </c>
      <c r="J2499" s="30" t="s">
        <v>3785</v>
      </c>
      <c r="K2499" s="182">
        <v>16192526</v>
      </c>
      <c r="L2499" s="47">
        <v>3</v>
      </c>
      <c r="M2499" s="59" t="s">
        <v>8525</v>
      </c>
      <c r="N2499" s="31" t="s">
        <v>748</v>
      </c>
      <c r="O2499" s="39">
        <v>45972</v>
      </c>
      <c r="P2499" s="135" t="s">
        <v>7489</v>
      </c>
      <c r="Q2499" s="72">
        <v>39047657</v>
      </c>
      <c r="R2499" s="62" t="s">
        <v>7490</v>
      </c>
      <c r="S2499" s="95" t="s">
        <v>52</v>
      </c>
      <c r="T2499" s="31">
        <v>50</v>
      </c>
      <c r="U2499" s="39">
        <v>45972</v>
      </c>
      <c r="V2499" s="39">
        <v>46022</v>
      </c>
      <c r="W2499" s="33" t="s">
        <v>8526</v>
      </c>
      <c r="X2499" s="47" t="s">
        <v>54</v>
      </c>
      <c r="Y2499" s="50" t="s">
        <v>8527</v>
      </c>
      <c r="Z2499" s="50" t="s">
        <v>8528</v>
      </c>
      <c r="AC2499" s="31"/>
      <c r="AD2499" s="31"/>
      <c r="AE2499" s="51"/>
      <c r="AF2499" s="31"/>
      <c r="AG2499" s="31"/>
      <c r="AH2499" s="31"/>
      <c r="AI2499" s="52"/>
      <c r="AJ2499" s="52"/>
      <c r="AK2499" s="31"/>
      <c r="AL2499" s="31"/>
      <c r="AM2499" s="31"/>
      <c r="AN2499" s="31"/>
      <c r="AO2499" s="31"/>
      <c r="AP2499" s="31"/>
      <c r="AQ2499" s="31"/>
      <c r="AR2499" s="31"/>
      <c r="AS2499" s="31"/>
      <c r="AT2499" s="31"/>
      <c r="AU2499" s="32">
        <f>SUM(F2499+AD2499+AH2499+AL2499)</f>
        <v>20000000</v>
      </c>
      <c r="AV2499" s="39">
        <v>46022</v>
      </c>
      <c r="AW2499" s="31" t="s">
        <v>65</v>
      </c>
    </row>
    <row r="2500" spans="1:49" s="50" customFormat="1" ht="14.25" customHeight="1">
      <c r="A2500" s="259" t="s">
        <v>8529</v>
      </c>
      <c r="B2500" s="136" t="s">
        <v>41</v>
      </c>
      <c r="C2500" s="136" t="s">
        <v>42</v>
      </c>
      <c r="D2500" s="45" t="s">
        <v>205</v>
      </c>
      <c r="E2500" s="136" t="s">
        <v>206</v>
      </c>
      <c r="F2500" s="148">
        <v>5520000</v>
      </c>
      <c r="G2500" s="310">
        <v>2760000</v>
      </c>
      <c r="H2500" s="45" t="s">
        <v>7847</v>
      </c>
      <c r="I2500" s="31" t="s">
        <v>8530</v>
      </c>
      <c r="J2500" s="34" t="s">
        <v>99</v>
      </c>
      <c r="K2500" s="182">
        <v>1118070745</v>
      </c>
      <c r="L2500" s="47"/>
      <c r="M2500" s="59" t="s">
        <v>8531</v>
      </c>
      <c r="N2500" s="31" t="s">
        <v>49</v>
      </c>
      <c r="O2500" s="39">
        <v>45972</v>
      </c>
      <c r="P2500" s="40" t="s">
        <v>7348</v>
      </c>
      <c r="Q2500" s="41">
        <v>1088337025</v>
      </c>
      <c r="R2500" s="31" t="s">
        <v>7349</v>
      </c>
      <c r="S2500" s="95" t="s">
        <v>52</v>
      </c>
      <c r="T2500" s="31">
        <v>50</v>
      </c>
      <c r="U2500" s="39">
        <v>45972</v>
      </c>
      <c r="V2500" s="39">
        <v>46022</v>
      </c>
      <c r="W2500" s="33" t="s">
        <v>103</v>
      </c>
      <c r="X2500" s="47" t="s">
        <v>54</v>
      </c>
      <c r="Y2500" s="50" t="s">
        <v>7621</v>
      </c>
      <c r="Z2500" s="50" t="s">
        <v>8532</v>
      </c>
      <c r="AC2500" s="31"/>
      <c r="AD2500" s="31"/>
      <c r="AE2500" s="51"/>
      <c r="AF2500" s="31"/>
      <c r="AG2500" s="31"/>
      <c r="AH2500" s="31"/>
      <c r="AI2500" s="52"/>
      <c r="AJ2500" s="52"/>
      <c r="AK2500" s="31"/>
      <c r="AL2500" s="31"/>
      <c r="AM2500" s="31"/>
      <c r="AN2500" s="31"/>
      <c r="AO2500" s="31"/>
      <c r="AP2500" s="31"/>
      <c r="AQ2500" s="31"/>
      <c r="AR2500" s="31"/>
      <c r="AS2500" s="31"/>
      <c r="AT2500" s="31"/>
      <c r="AU2500" s="32">
        <f>SUM(F2500+AD2500+AH2500+AL2500)</f>
        <v>5520000</v>
      </c>
      <c r="AV2500" s="39">
        <v>46022</v>
      </c>
      <c r="AW2500" s="31" t="s">
        <v>65</v>
      </c>
    </row>
    <row r="2501" spans="1:49" s="50" customFormat="1" ht="14.25" customHeight="1">
      <c r="A2501" s="259" t="s">
        <v>8533</v>
      </c>
      <c r="B2501" s="136" t="s">
        <v>41</v>
      </c>
      <c r="C2501" s="136" t="s">
        <v>42</v>
      </c>
      <c r="D2501" s="31" t="s">
        <v>383</v>
      </c>
      <c r="E2501" s="31" t="s">
        <v>2985</v>
      </c>
      <c r="F2501" s="148">
        <v>5520000</v>
      </c>
      <c r="G2501" s="310">
        <v>2760000</v>
      </c>
      <c r="H2501" s="45" t="s">
        <v>7847</v>
      </c>
      <c r="I2501" s="376" t="s">
        <v>386</v>
      </c>
      <c r="J2501" s="34" t="s">
        <v>99</v>
      </c>
      <c r="K2501" s="182">
        <v>40670169</v>
      </c>
      <c r="L2501" s="47"/>
      <c r="M2501" s="59" t="s">
        <v>8534</v>
      </c>
      <c r="N2501" s="31" t="s">
        <v>49</v>
      </c>
      <c r="O2501" s="39">
        <v>45974</v>
      </c>
      <c r="P2501" s="85" t="s">
        <v>851</v>
      </c>
      <c r="Q2501" s="72">
        <v>55155135</v>
      </c>
      <c r="R2501" s="31" t="s">
        <v>852</v>
      </c>
      <c r="S2501" s="95" t="s">
        <v>52</v>
      </c>
      <c r="T2501" s="31">
        <v>48</v>
      </c>
      <c r="U2501" s="39">
        <v>45974</v>
      </c>
      <c r="V2501" s="39">
        <v>46022</v>
      </c>
      <c r="W2501" s="33" t="s">
        <v>103</v>
      </c>
      <c r="X2501" s="47" t="s">
        <v>54</v>
      </c>
      <c r="Y2501" s="50" t="s">
        <v>7621</v>
      </c>
      <c r="Z2501" s="50" t="s">
        <v>8535</v>
      </c>
      <c r="AC2501" s="31"/>
      <c r="AD2501" s="31"/>
      <c r="AE2501" s="51"/>
      <c r="AF2501" s="31"/>
      <c r="AG2501" s="31"/>
      <c r="AH2501" s="31"/>
      <c r="AI2501" s="52"/>
      <c r="AJ2501" s="52"/>
      <c r="AK2501" s="31"/>
      <c r="AL2501" s="31"/>
      <c r="AM2501" s="31"/>
      <c r="AN2501" s="31"/>
      <c r="AO2501" s="31"/>
      <c r="AP2501" s="31"/>
      <c r="AQ2501" s="31"/>
      <c r="AR2501" s="31"/>
      <c r="AS2501" s="31"/>
      <c r="AT2501" s="31"/>
      <c r="AU2501" s="32">
        <f>SUM(F2501+AD2501+AH2501+AL2501)</f>
        <v>5520000</v>
      </c>
      <c r="AV2501" s="39">
        <v>46022</v>
      </c>
      <c r="AW2501" s="31" t="s">
        <v>65</v>
      </c>
    </row>
    <row r="2502" spans="1:49" s="50" customFormat="1" ht="14.25" customHeight="1">
      <c r="A2502" s="259" t="s">
        <v>8536</v>
      </c>
      <c r="B2502" s="136" t="s">
        <v>41</v>
      </c>
      <c r="C2502" s="136" t="s">
        <v>42</v>
      </c>
      <c r="D2502" s="34" t="s">
        <v>95</v>
      </c>
      <c r="E2502" s="31" t="s">
        <v>96</v>
      </c>
      <c r="F2502" s="148">
        <v>5520000</v>
      </c>
      <c r="G2502" s="310">
        <v>2760000</v>
      </c>
      <c r="H2502" s="136" t="s">
        <v>922</v>
      </c>
      <c r="I2502" s="376" t="s">
        <v>98</v>
      </c>
      <c r="J2502" s="34" t="s">
        <v>99</v>
      </c>
      <c r="K2502" s="182">
        <v>40784748</v>
      </c>
      <c r="L2502" s="47"/>
      <c r="M2502" s="59" t="s">
        <v>8537</v>
      </c>
      <c r="N2502" s="31" t="s">
        <v>49</v>
      </c>
      <c r="O2502" s="39">
        <v>45974</v>
      </c>
      <c r="P2502" s="62" t="s">
        <v>7106</v>
      </c>
      <c r="Q2502" s="36">
        <v>1143228110</v>
      </c>
      <c r="R2502" s="31" t="s">
        <v>7107</v>
      </c>
      <c r="S2502" s="95" t="s">
        <v>52</v>
      </c>
      <c r="T2502" s="31">
        <v>48</v>
      </c>
      <c r="U2502" s="39">
        <v>45974</v>
      </c>
      <c r="V2502" s="39">
        <v>46022</v>
      </c>
      <c r="W2502" s="33" t="s">
        <v>103</v>
      </c>
      <c r="X2502" s="47" t="s">
        <v>54</v>
      </c>
      <c r="Y2502" s="50" t="s">
        <v>7621</v>
      </c>
      <c r="Z2502" s="50" t="s">
        <v>8538</v>
      </c>
      <c r="AC2502" s="31"/>
      <c r="AD2502" s="31"/>
      <c r="AE2502" s="51"/>
      <c r="AF2502" s="31"/>
      <c r="AG2502" s="31"/>
      <c r="AH2502" s="31"/>
      <c r="AI2502" s="52"/>
      <c r="AJ2502" s="52"/>
      <c r="AK2502" s="31"/>
      <c r="AL2502" s="31"/>
      <c r="AM2502" s="31"/>
      <c r="AN2502" s="31"/>
      <c r="AO2502" s="31"/>
      <c r="AP2502" s="31"/>
      <c r="AQ2502" s="31"/>
      <c r="AR2502" s="31"/>
      <c r="AS2502" s="31"/>
      <c r="AT2502" s="31"/>
      <c r="AU2502" s="32">
        <f>SUM(F2502+AD2502+AH2502+AL2502)</f>
        <v>5520000</v>
      </c>
      <c r="AV2502" s="39">
        <v>46022</v>
      </c>
      <c r="AW2502" s="31" t="s">
        <v>65</v>
      </c>
    </row>
    <row r="2503" spans="1:49" s="50" customFormat="1" ht="14.25" customHeight="1">
      <c r="A2503" s="259" t="s">
        <v>8539</v>
      </c>
      <c r="B2503" s="136" t="s">
        <v>41</v>
      </c>
      <c r="C2503" s="136" t="s">
        <v>42</v>
      </c>
      <c r="D2503" s="45" t="s">
        <v>205</v>
      </c>
      <c r="E2503" s="136" t="s">
        <v>206</v>
      </c>
      <c r="F2503" s="148">
        <v>6048000</v>
      </c>
      <c r="G2503" s="148">
        <v>3024000</v>
      </c>
      <c r="H2503" s="45" t="s">
        <v>7847</v>
      </c>
      <c r="I2503" s="136" t="s">
        <v>4755</v>
      </c>
      <c r="J2503" s="34" t="s">
        <v>99</v>
      </c>
      <c r="K2503" s="182">
        <v>1117509570</v>
      </c>
      <c r="L2503" s="47"/>
      <c r="M2503" s="59" t="s">
        <v>8540</v>
      </c>
      <c r="N2503" s="31" t="s">
        <v>49</v>
      </c>
      <c r="O2503" s="39">
        <v>45975</v>
      </c>
      <c r="P2503" s="62" t="s">
        <v>7532</v>
      </c>
      <c r="Q2503" s="41">
        <v>1117541948</v>
      </c>
      <c r="R2503" s="31" t="s">
        <v>704</v>
      </c>
      <c r="S2503" s="95" t="s">
        <v>52</v>
      </c>
      <c r="T2503" s="31">
        <v>47</v>
      </c>
      <c r="U2503" s="39">
        <v>45975</v>
      </c>
      <c r="V2503" s="39">
        <v>46022</v>
      </c>
      <c r="W2503" s="86" t="s">
        <v>8332</v>
      </c>
      <c r="X2503" s="47" t="s">
        <v>54</v>
      </c>
      <c r="Y2503" s="50" t="s">
        <v>7621</v>
      </c>
      <c r="Z2503" s="50" t="s">
        <v>8541</v>
      </c>
      <c r="AC2503" s="31"/>
      <c r="AD2503" s="31"/>
      <c r="AE2503" s="51"/>
      <c r="AF2503" s="31"/>
      <c r="AG2503" s="31"/>
      <c r="AH2503" s="31"/>
      <c r="AI2503" s="52"/>
      <c r="AJ2503" s="52"/>
      <c r="AK2503" s="31"/>
      <c r="AL2503" s="31"/>
      <c r="AM2503" s="31"/>
      <c r="AN2503" s="31"/>
      <c r="AO2503" s="31"/>
      <c r="AP2503" s="31"/>
      <c r="AQ2503" s="31"/>
      <c r="AR2503" s="31"/>
      <c r="AS2503" s="31"/>
      <c r="AT2503" s="31"/>
      <c r="AU2503" s="32">
        <f>SUM(F2503+AD2503+AH2503+AL2503)</f>
        <v>6048000</v>
      </c>
      <c r="AV2503" s="39">
        <v>46022</v>
      </c>
      <c r="AW2503" s="31" t="s">
        <v>65</v>
      </c>
    </row>
    <row r="2504" spans="1:49" s="50" customFormat="1" ht="14.25" customHeight="1">
      <c r="A2504" s="259" t="s">
        <v>8542</v>
      </c>
      <c r="B2504" s="136" t="s">
        <v>41</v>
      </c>
      <c r="C2504" s="136" t="s">
        <v>42</v>
      </c>
      <c r="D2504" s="31" t="s">
        <v>331</v>
      </c>
      <c r="E2504" s="31" t="s">
        <v>332</v>
      </c>
      <c r="F2504" s="148">
        <v>66000000</v>
      </c>
      <c r="G2504" s="310">
        <v>33000000</v>
      </c>
      <c r="H2504" s="45" t="s">
        <v>8290</v>
      </c>
      <c r="I2504" s="136" t="s">
        <v>4755</v>
      </c>
      <c r="J2504" s="376" t="s">
        <v>335</v>
      </c>
      <c r="K2504" s="182">
        <v>8643028</v>
      </c>
      <c r="L2504" s="47"/>
      <c r="M2504" s="59" t="s">
        <v>8543</v>
      </c>
      <c r="N2504" s="31" t="s">
        <v>49</v>
      </c>
      <c r="O2504" s="39">
        <v>45979</v>
      </c>
      <c r="P2504" s="85" t="s">
        <v>318</v>
      </c>
      <c r="Q2504" s="41">
        <v>13497213</v>
      </c>
      <c r="R2504" s="62" t="s">
        <v>319</v>
      </c>
      <c r="S2504" s="95" t="s">
        <v>52</v>
      </c>
      <c r="T2504" s="31">
        <v>43</v>
      </c>
      <c r="U2504" s="39">
        <v>45979</v>
      </c>
      <c r="V2504" s="39">
        <v>46022</v>
      </c>
      <c r="W2504" s="86" t="s">
        <v>337</v>
      </c>
      <c r="X2504" s="47" t="s">
        <v>54</v>
      </c>
      <c r="Y2504" s="50" t="s">
        <v>7621</v>
      </c>
      <c r="Z2504" s="50" t="s">
        <v>8544</v>
      </c>
      <c r="AC2504" s="31"/>
      <c r="AD2504" s="31"/>
      <c r="AE2504" s="51"/>
      <c r="AF2504" s="31"/>
      <c r="AG2504" s="31"/>
      <c r="AH2504" s="31"/>
      <c r="AI2504" s="52"/>
      <c r="AJ2504" s="52"/>
      <c r="AK2504" s="31"/>
      <c r="AL2504" s="31"/>
      <c r="AM2504" s="31"/>
      <c r="AN2504" s="31"/>
      <c r="AO2504" s="31"/>
      <c r="AP2504" s="31"/>
      <c r="AQ2504" s="31"/>
      <c r="AR2504" s="31"/>
      <c r="AS2504" s="31"/>
      <c r="AT2504" s="31"/>
      <c r="AU2504" s="32">
        <f>SUM(F2504+AD2504+AH2504+AL2504)</f>
        <v>66000000</v>
      </c>
      <c r="AV2504" s="39">
        <v>46022</v>
      </c>
      <c r="AW2504" s="31" t="s">
        <v>65</v>
      </c>
    </row>
    <row r="2505" spans="1:49" s="50" customFormat="1" ht="14.25" customHeight="1">
      <c r="A2505" s="259" t="s">
        <v>8545</v>
      </c>
      <c r="B2505" s="136" t="s">
        <v>7275</v>
      </c>
      <c r="C2505" s="136" t="s">
        <v>42</v>
      </c>
      <c r="D2505" s="31" t="s">
        <v>8546</v>
      </c>
      <c r="E2505" s="31" t="s">
        <v>8547</v>
      </c>
      <c r="F2505" s="148">
        <v>998106864</v>
      </c>
      <c r="G2505" s="310">
        <v>499053432</v>
      </c>
      <c r="H2505" s="45" t="s">
        <v>8548</v>
      </c>
      <c r="I2505" s="376" t="s">
        <v>1766</v>
      </c>
      <c r="J2505" s="404" t="s">
        <v>8549</v>
      </c>
      <c r="K2505" s="182">
        <v>17324685</v>
      </c>
      <c r="L2505" s="47"/>
      <c r="M2505" s="59" t="s">
        <v>3834</v>
      </c>
      <c r="N2505" s="136" t="s">
        <v>748</v>
      </c>
      <c r="O2505" s="39">
        <v>45979</v>
      </c>
      <c r="P2505" s="135" t="s">
        <v>7489</v>
      </c>
      <c r="Q2505" s="72">
        <v>39047657</v>
      </c>
      <c r="R2505" s="62" t="s">
        <v>7490</v>
      </c>
      <c r="S2505" s="95" t="s">
        <v>52</v>
      </c>
      <c r="T2505" s="31">
        <v>44</v>
      </c>
      <c r="U2505" s="39">
        <v>45989</v>
      </c>
      <c r="V2505" s="39">
        <v>46022</v>
      </c>
      <c r="W2505" s="86" t="s">
        <v>8550</v>
      </c>
      <c r="X2505" s="47" t="s">
        <v>54</v>
      </c>
      <c r="Y2505" s="50" t="s">
        <v>8551</v>
      </c>
      <c r="Z2505" s="50" t="s">
        <v>8552</v>
      </c>
      <c r="AC2505" s="31"/>
      <c r="AD2505" s="31"/>
      <c r="AE2505" s="51"/>
      <c r="AF2505" s="31"/>
      <c r="AG2505" s="31"/>
      <c r="AH2505" s="31"/>
      <c r="AI2505" s="52"/>
      <c r="AJ2505" s="52"/>
      <c r="AK2505" s="31"/>
      <c r="AL2505" s="31"/>
      <c r="AM2505" s="31"/>
      <c r="AN2505" s="31"/>
      <c r="AO2505" s="31"/>
      <c r="AP2505" s="31"/>
      <c r="AQ2505" s="31"/>
      <c r="AR2505" s="31"/>
      <c r="AS2505" s="31"/>
      <c r="AT2505" s="31"/>
      <c r="AU2505" s="32">
        <f>SUM(F2505+AD2505+AH2505+AL2505)</f>
        <v>998106864</v>
      </c>
      <c r="AV2505" s="39">
        <v>46158</v>
      </c>
      <c r="AW2505" s="31" t="s">
        <v>65</v>
      </c>
    </row>
    <row r="2506" spans="1:49" s="50" customFormat="1" ht="15" customHeight="1">
      <c r="A2506" s="259" t="s">
        <v>8553</v>
      </c>
      <c r="B2506" s="136" t="s">
        <v>41</v>
      </c>
      <c r="C2506" s="136" t="s">
        <v>42</v>
      </c>
      <c r="D2506" s="31" t="s">
        <v>2028</v>
      </c>
      <c r="E2506" s="136" t="s">
        <v>2029</v>
      </c>
      <c r="F2506" s="148">
        <v>10800000</v>
      </c>
      <c r="G2506" s="148">
        <v>10800000</v>
      </c>
      <c r="H2506" s="45" t="s">
        <v>8554</v>
      </c>
      <c r="I2506" s="376" t="s">
        <v>5030</v>
      </c>
      <c r="J2506" s="87" t="s">
        <v>274</v>
      </c>
      <c r="K2506" s="182">
        <v>1090450884</v>
      </c>
      <c r="L2506" s="47"/>
      <c r="M2506" s="59" t="s">
        <v>265</v>
      </c>
      <c r="N2506" s="136" t="s">
        <v>49</v>
      </c>
      <c r="O2506" s="39">
        <v>45980</v>
      </c>
      <c r="P2506" s="85" t="s">
        <v>511</v>
      </c>
      <c r="Q2506" s="41">
        <v>52032255</v>
      </c>
      <c r="R2506" s="85" t="s">
        <v>512</v>
      </c>
      <c r="S2506" s="95" t="s">
        <v>52</v>
      </c>
      <c r="T2506" s="31">
        <v>30</v>
      </c>
      <c r="U2506" s="39">
        <v>45980</v>
      </c>
      <c r="V2506" s="39">
        <v>46009</v>
      </c>
      <c r="W2506" s="86" t="s">
        <v>8555</v>
      </c>
      <c r="X2506" s="47" t="s">
        <v>54</v>
      </c>
      <c r="Y2506" s="50" t="s">
        <v>7166</v>
      </c>
      <c r="Z2506" s="50" t="s">
        <v>8556</v>
      </c>
      <c r="AC2506" s="31"/>
      <c r="AD2506" s="31"/>
      <c r="AE2506" s="51"/>
      <c r="AF2506" s="31"/>
      <c r="AG2506" s="31"/>
      <c r="AH2506" s="31"/>
      <c r="AI2506" s="52"/>
      <c r="AJ2506" s="52"/>
      <c r="AK2506" s="31"/>
      <c r="AL2506" s="31"/>
      <c r="AM2506" s="31"/>
      <c r="AN2506" s="31"/>
      <c r="AO2506" s="31"/>
      <c r="AP2506" s="31"/>
      <c r="AQ2506" s="31"/>
      <c r="AR2506" s="31"/>
      <c r="AS2506" s="31"/>
      <c r="AT2506" s="31"/>
      <c r="AU2506" s="32">
        <f>SUM(F2506+AD2506+AH2506+AL2506)</f>
        <v>10800000</v>
      </c>
      <c r="AV2506" s="39">
        <v>46009</v>
      </c>
      <c r="AW2506" s="31" t="s">
        <v>65</v>
      </c>
    </row>
    <row r="2507" spans="1:49" s="50" customFormat="1" ht="14.25" customHeight="1">
      <c r="A2507" s="259" t="s">
        <v>8557</v>
      </c>
      <c r="B2507" s="136" t="s">
        <v>41</v>
      </c>
      <c r="C2507" s="136" t="s">
        <v>42</v>
      </c>
      <c r="D2507" s="45" t="s">
        <v>67</v>
      </c>
      <c r="E2507" s="136" t="s">
        <v>68</v>
      </c>
      <c r="F2507" s="148">
        <v>3840000</v>
      </c>
      <c r="G2507" s="310">
        <v>1920000</v>
      </c>
      <c r="H2507" s="45" t="s">
        <v>8558</v>
      </c>
      <c r="I2507" s="376" t="s">
        <v>1904</v>
      </c>
      <c r="J2507" s="355" t="s">
        <v>1905</v>
      </c>
      <c r="K2507" s="399">
        <v>1006513112</v>
      </c>
      <c r="L2507" s="47"/>
      <c r="M2507" s="59" t="s">
        <v>8559</v>
      </c>
      <c r="N2507" s="136" t="s">
        <v>49</v>
      </c>
      <c r="O2507" s="39">
        <v>45981</v>
      </c>
      <c r="P2507" s="62" t="s">
        <v>8037</v>
      </c>
      <c r="Q2507" s="41">
        <v>13497213</v>
      </c>
      <c r="R2507" s="136" t="s">
        <v>2296</v>
      </c>
      <c r="S2507" s="95" t="s">
        <v>52</v>
      </c>
      <c r="T2507" s="31">
        <v>41</v>
      </c>
      <c r="U2507" s="39">
        <v>45981</v>
      </c>
      <c r="V2507" s="39">
        <v>46022</v>
      </c>
      <c r="W2507" s="80" t="s">
        <v>1909</v>
      </c>
      <c r="X2507" s="47" t="s">
        <v>54</v>
      </c>
      <c r="Y2507" s="50" t="s">
        <v>2894</v>
      </c>
      <c r="Z2507" s="50" t="s">
        <v>8560</v>
      </c>
      <c r="AC2507" s="31"/>
      <c r="AD2507" s="31"/>
      <c r="AE2507" s="51"/>
      <c r="AF2507" s="31"/>
      <c r="AG2507" s="31"/>
      <c r="AH2507" s="31"/>
      <c r="AI2507" s="52"/>
      <c r="AJ2507" s="52"/>
      <c r="AK2507" s="31"/>
      <c r="AL2507" s="31"/>
      <c r="AM2507" s="31"/>
      <c r="AN2507" s="31"/>
      <c r="AO2507" s="31"/>
      <c r="AP2507" s="31"/>
      <c r="AQ2507" s="31"/>
      <c r="AR2507" s="31"/>
      <c r="AS2507" s="31"/>
      <c r="AT2507" s="31"/>
      <c r="AU2507" s="32">
        <f>SUM(F2507+AD2507+AH2507+AL2507)</f>
        <v>3840000</v>
      </c>
      <c r="AV2507" s="39">
        <v>46022</v>
      </c>
      <c r="AW2507" s="31" t="s">
        <v>65</v>
      </c>
    </row>
    <row r="2508" spans="1:49" s="50" customFormat="1" ht="14.25" customHeight="1">
      <c r="A2508" s="259" t="s">
        <v>8561</v>
      </c>
      <c r="B2508" s="136" t="s">
        <v>41</v>
      </c>
      <c r="C2508" s="136" t="s">
        <v>42</v>
      </c>
      <c r="D2508" s="45" t="s">
        <v>205</v>
      </c>
      <c r="E2508" s="136" t="s">
        <v>206</v>
      </c>
      <c r="F2508" s="148">
        <v>6048000</v>
      </c>
      <c r="G2508" s="148">
        <v>3024000</v>
      </c>
      <c r="H2508" s="45" t="s">
        <v>7847</v>
      </c>
      <c r="I2508" s="376" t="s">
        <v>454</v>
      </c>
      <c r="J2508" s="34" t="s">
        <v>99</v>
      </c>
      <c r="K2508" s="182">
        <v>1117784506</v>
      </c>
      <c r="L2508" s="47"/>
      <c r="M2508" s="59" t="s">
        <v>8562</v>
      </c>
      <c r="N2508" s="136" t="s">
        <v>49</v>
      </c>
      <c r="O2508" s="39">
        <v>45981</v>
      </c>
      <c r="P2508" s="62" t="s">
        <v>7532</v>
      </c>
      <c r="Q2508" s="41">
        <v>1117541948</v>
      </c>
      <c r="R2508" s="31" t="s">
        <v>704</v>
      </c>
      <c r="S2508" s="95" t="s">
        <v>52</v>
      </c>
      <c r="T2508" s="31">
        <v>41</v>
      </c>
      <c r="U2508" s="39">
        <v>45981</v>
      </c>
      <c r="V2508" s="39">
        <v>46022</v>
      </c>
      <c r="W2508" s="86" t="s">
        <v>8332</v>
      </c>
      <c r="X2508" s="47" t="s">
        <v>54</v>
      </c>
      <c r="Y2508" s="50" t="s">
        <v>7621</v>
      </c>
      <c r="Z2508" s="50" t="s">
        <v>8563</v>
      </c>
      <c r="AC2508" s="31"/>
      <c r="AD2508" s="31"/>
      <c r="AE2508" s="51"/>
      <c r="AF2508" s="31"/>
      <c r="AG2508" s="31"/>
      <c r="AH2508" s="31"/>
      <c r="AI2508" s="52"/>
      <c r="AJ2508" s="52"/>
      <c r="AK2508" s="31"/>
      <c r="AL2508" s="31"/>
      <c r="AM2508" s="31"/>
      <c r="AN2508" s="31"/>
      <c r="AO2508" s="31"/>
      <c r="AP2508" s="31"/>
      <c r="AQ2508" s="31"/>
      <c r="AR2508" s="31"/>
      <c r="AS2508" s="31"/>
      <c r="AT2508" s="31"/>
      <c r="AU2508" s="32">
        <f>SUM(F2508+AD2508+AH2508+AL2508)</f>
        <v>6048000</v>
      </c>
      <c r="AV2508" s="39">
        <v>46022</v>
      </c>
      <c r="AW2508" s="31" t="s">
        <v>65</v>
      </c>
    </row>
    <row r="2509" spans="1:49" s="50" customFormat="1" ht="14.25" customHeight="1">
      <c r="A2509" s="259" t="s">
        <v>8564</v>
      </c>
      <c r="B2509" s="136" t="s">
        <v>41</v>
      </c>
      <c r="C2509" s="136" t="s">
        <v>42</v>
      </c>
      <c r="D2509" s="31" t="s">
        <v>383</v>
      </c>
      <c r="E2509" s="31" t="s">
        <v>2985</v>
      </c>
      <c r="F2509" s="148">
        <v>5520000</v>
      </c>
      <c r="G2509" s="310">
        <v>2760000</v>
      </c>
      <c r="H2509" s="45" t="s">
        <v>7847</v>
      </c>
      <c r="I2509" s="376" t="s">
        <v>386</v>
      </c>
      <c r="J2509" s="34" t="s">
        <v>99</v>
      </c>
      <c r="K2509" s="182">
        <v>1115791306</v>
      </c>
      <c r="L2509" s="47"/>
      <c r="M2509" s="59" t="s">
        <v>8565</v>
      </c>
      <c r="N2509" s="136" t="s">
        <v>49</v>
      </c>
      <c r="O2509" s="39">
        <v>45981</v>
      </c>
      <c r="P2509" s="85" t="s">
        <v>851</v>
      </c>
      <c r="Q2509" s="72">
        <v>55155135</v>
      </c>
      <c r="R2509" s="31" t="s">
        <v>852</v>
      </c>
      <c r="S2509" s="95" t="s">
        <v>52</v>
      </c>
      <c r="T2509" s="31">
        <v>41</v>
      </c>
      <c r="U2509" s="39">
        <v>45981</v>
      </c>
      <c r="V2509" s="39">
        <v>46022</v>
      </c>
      <c r="W2509" s="86" t="s">
        <v>8332</v>
      </c>
      <c r="X2509" s="47" t="s">
        <v>54</v>
      </c>
      <c r="Y2509" s="50" t="s">
        <v>7621</v>
      </c>
      <c r="Z2509" s="50" t="s">
        <v>8566</v>
      </c>
      <c r="AC2509" s="31"/>
      <c r="AD2509" s="31"/>
      <c r="AE2509" s="51"/>
      <c r="AF2509" s="31"/>
      <c r="AG2509" s="31"/>
      <c r="AH2509" s="31"/>
      <c r="AI2509" s="52"/>
      <c r="AJ2509" s="52"/>
      <c r="AK2509" s="31"/>
      <c r="AL2509" s="31"/>
      <c r="AM2509" s="31"/>
      <c r="AN2509" s="31"/>
      <c r="AO2509" s="31"/>
      <c r="AP2509" s="31"/>
      <c r="AQ2509" s="31"/>
      <c r="AR2509" s="31"/>
      <c r="AS2509" s="31"/>
      <c r="AT2509" s="31"/>
      <c r="AU2509" s="32">
        <f>SUM(F2509+AD2509+AH2509+AL2509)</f>
        <v>5520000</v>
      </c>
      <c r="AV2509" s="39">
        <v>46022</v>
      </c>
      <c r="AW2509" s="31" t="s">
        <v>65</v>
      </c>
    </row>
    <row r="2510" spans="1:49" s="50" customFormat="1" ht="14.25" customHeight="1">
      <c r="A2510" s="259" t="s">
        <v>8567</v>
      </c>
      <c r="B2510" s="136" t="s">
        <v>41</v>
      </c>
      <c r="C2510" s="136" t="s">
        <v>42</v>
      </c>
      <c r="D2510" s="45" t="s">
        <v>205</v>
      </c>
      <c r="E2510" s="136" t="s">
        <v>206</v>
      </c>
      <c r="F2510" s="148">
        <v>6048000</v>
      </c>
      <c r="G2510" s="148">
        <v>3024000</v>
      </c>
      <c r="H2510" s="45" t="s">
        <v>7847</v>
      </c>
      <c r="I2510" s="376" t="s">
        <v>454</v>
      </c>
      <c r="J2510" s="34" t="s">
        <v>99</v>
      </c>
      <c r="K2510" s="182">
        <v>1117503424</v>
      </c>
      <c r="L2510" s="47"/>
      <c r="M2510" s="59" t="s">
        <v>8568</v>
      </c>
      <c r="N2510" s="136" t="s">
        <v>49</v>
      </c>
      <c r="O2510" s="39">
        <v>45981</v>
      </c>
      <c r="P2510" s="62" t="s">
        <v>7532</v>
      </c>
      <c r="Q2510" s="41">
        <v>1117541948</v>
      </c>
      <c r="R2510" s="31" t="s">
        <v>704</v>
      </c>
      <c r="S2510" s="95" t="s">
        <v>52</v>
      </c>
      <c r="T2510" s="31">
        <v>41</v>
      </c>
      <c r="U2510" s="39">
        <v>45981</v>
      </c>
      <c r="V2510" s="39">
        <v>46022</v>
      </c>
      <c r="W2510" s="86" t="s">
        <v>8332</v>
      </c>
      <c r="X2510" s="47" t="s">
        <v>54</v>
      </c>
      <c r="Y2510" s="50" t="s">
        <v>7621</v>
      </c>
      <c r="Z2510" s="50" t="s">
        <v>8569</v>
      </c>
      <c r="AC2510" s="31"/>
      <c r="AD2510" s="31"/>
      <c r="AE2510" s="51"/>
      <c r="AF2510" s="31"/>
      <c r="AG2510" s="31"/>
      <c r="AH2510" s="31"/>
      <c r="AI2510" s="52"/>
      <c r="AJ2510" s="52"/>
      <c r="AK2510" s="31"/>
      <c r="AL2510" s="31"/>
      <c r="AM2510" s="31"/>
      <c r="AN2510" s="31"/>
      <c r="AO2510" s="31"/>
      <c r="AP2510" s="31"/>
      <c r="AQ2510" s="31"/>
      <c r="AR2510" s="31"/>
      <c r="AS2510" s="31"/>
      <c r="AT2510" s="31"/>
      <c r="AU2510" s="32">
        <f>SUM(F2510+AD2510+AH2510+AL2510)</f>
        <v>6048000</v>
      </c>
      <c r="AV2510" s="39">
        <v>46022</v>
      </c>
      <c r="AW2510" s="31" t="s">
        <v>65</v>
      </c>
    </row>
    <row r="2511" spans="1:49" s="50" customFormat="1" ht="14.25" customHeight="1">
      <c r="A2511" s="259" t="s">
        <v>8570</v>
      </c>
      <c r="B2511" s="136" t="s">
        <v>41</v>
      </c>
      <c r="C2511" s="136" t="s">
        <v>42</v>
      </c>
      <c r="D2511" s="45" t="s">
        <v>205</v>
      </c>
      <c r="E2511" s="136" t="s">
        <v>206</v>
      </c>
      <c r="F2511" s="148">
        <v>6240000</v>
      </c>
      <c r="G2511" s="310">
        <v>3120000</v>
      </c>
      <c r="H2511" s="45" t="s">
        <v>7847</v>
      </c>
      <c r="I2511" s="383" t="s">
        <v>4259</v>
      </c>
      <c r="J2511" s="34" t="s">
        <v>99</v>
      </c>
      <c r="K2511" s="182">
        <v>1117494691</v>
      </c>
      <c r="L2511" s="47"/>
      <c r="M2511" s="59" t="s">
        <v>8571</v>
      </c>
      <c r="N2511" s="136" t="s">
        <v>49</v>
      </c>
      <c r="O2511" s="39">
        <v>45985</v>
      </c>
      <c r="P2511" s="40" t="s">
        <v>4298</v>
      </c>
      <c r="Q2511" s="36">
        <v>45531534</v>
      </c>
      <c r="R2511" s="31" t="s">
        <v>879</v>
      </c>
      <c r="S2511" s="95" t="s">
        <v>52</v>
      </c>
      <c r="T2511" s="31">
        <v>37</v>
      </c>
      <c r="U2511" s="39">
        <v>45985</v>
      </c>
      <c r="V2511" s="39">
        <v>46022</v>
      </c>
      <c r="W2511" s="86" t="s">
        <v>8332</v>
      </c>
      <c r="X2511" s="47" t="s">
        <v>54</v>
      </c>
      <c r="Y2511" s="50" t="s">
        <v>7621</v>
      </c>
      <c r="Z2511" s="50" t="s">
        <v>8572</v>
      </c>
      <c r="AC2511" s="31"/>
      <c r="AD2511" s="31"/>
      <c r="AE2511" s="51"/>
      <c r="AF2511" s="31"/>
      <c r="AG2511" s="31"/>
      <c r="AH2511" s="31"/>
      <c r="AI2511" s="52"/>
      <c r="AJ2511" s="52"/>
      <c r="AK2511" s="31"/>
      <c r="AL2511" s="31"/>
      <c r="AM2511" s="31"/>
      <c r="AN2511" s="31"/>
      <c r="AO2511" s="31"/>
      <c r="AP2511" s="31"/>
      <c r="AQ2511" s="31"/>
      <c r="AR2511" s="31"/>
      <c r="AS2511" s="31"/>
      <c r="AT2511" s="31"/>
      <c r="AU2511" s="32">
        <f>SUM(F2511+AD2511+AH2511+AL2511)</f>
        <v>6240000</v>
      </c>
      <c r="AV2511" s="39">
        <v>46022</v>
      </c>
      <c r="AW2511" s="31" t="s">
        <v>65</v>
      </c>
    </row>
    <row r="2512" spans="1:49" s="50" customFormat="1" ht="14.25" customHeight="1">
      <c r="A2512" s="259" t="s">
        <v>8573</v>
      </c>
      <c r="B2512" s="136" t="s">
        <v>41</v>
      </c>
      <c r="C2512" s="136" t="s">
        <v>42</v>
      </c>
      <c r="D2512" s="45" t="s">
        <v>205</v>
      </c>
      <c r="E2512" s="136" t="s">
        <v>206</v>
      </c>
      <c r="F2512" s="148">
        <v>6048000</v>
      </c>
      <c r="G2512" s="310">
        <v>3024000</v>
      </c>
      <c r="H2512" s="45" t="s">
        <v>7847</v>
      </c>
      <c r="I2512" s="383" t="s">
        <v>4259</v>
      </c>
      <c r="J2512" s="34" t="s">
        <v>99</v>
      </c>
      <c r="K2512" s="182">
        <v>1117506207</v>
      </c>
      <c r="L2512" s="47"/>
      <c r="M2512" s="59" t="s">
        <v>8574</v>
      </c>
      <c r="N2512" s="136" t="s">
        <v>49</v>
      </c>
      <c r="O2512" s="39">
        <v>45985</v>
      </c>
      <c r="P2512" s="40" t="s">
        <v>4298</v>
      </c>
      <c r="Q2512" s="36">
        <v>45531534</v>
      </c>
      <c r="R2512" s="31" t="s">
        <v>879</v>
      </c>
      <c r="S2512" s="95" t="s">
        <v>52</v>
      </c>
      <c r="T2512" s="31">
        <v>37</v>
      </c>
      <c r="U2512" s="39">
        <v>45985</v>
      </c>
      <c r="V2512" s="39">
        <v>46022</v>
      </c>
      <c r="W2512" s="86" t="s">
        <v>8332</v>
      </c>
      <c r="X2512" s="47" t="s">
        <v>54</v>
      </c>
      <c r="Y2512" s="50" t="s">
        <v>7621</v>
      </c>
      <c r="Z2512" s="50" t="s">
        <v>8575</v>
      </c>
      <c r="AC2512" s="31"/>
      <c r="AD2512" s="31"/>
      <c r="AE2512" s="51"/>
      <c r="AF2512" s="31"/>
      <c r="AG2512" s="31"/>
      <c r="AH2512" s="31"/>
      <c r="AI2512" s="52"/>
      <c r="AJ2512" s="52"/>
      <c r="AK2512" s="31"/>
      <c r="AL2512" s="31"/>
      <c r="AM2512" s="31"/>
      <c r="AN2512" s="31"/>
      <c r="AO2512" s="31"/>
      <c r="AP2512" s="31"/>
      <c r="AQ2512" s="31"/>
      <c r="AR2512" s="31"/>
      <c r="AS2512" s="31"/>
      <c r="AT2512" s="31"/>
      <c r="AU2512" s="32">
        <f>SUM(F2512+AD2512+AH2512+AL2512)</f>
        <v>6048000</v>
      </c>
      <c r="AV2512" s="39">
        <v>46022</v>
      </c>
      <c r="AW2512" s="31" t="s">
        <v>65</v>
      </c>
    </row>
    <row r="2513" spans="1:49" s="50" customFormat="1" ht="14.25" customHeight="1">
      <c r="A2513" s="259" t="s">
        <v>8576</v>
      </c>
      <c r="B2513" s="136" t="s">
        <v>41</v>
      </c>
      <c r="C2513" s="136" t="s">
        <v>42</v>
      </c>
      <c r="D2513" s="45" t="s">
        <v>205</v>
      </c>
      <c r="E2513" s="136" t="s">
        <v>206</v>
      </c>
      <c r="F2513" s="148">
        <v>6048000</v>
      </c>
      <c r="G2513" s="310">
        <v>3024000</v>
      </c>
      <c r="H2513" s="45" t="s">
        <v>7847</v>
      </c>
      <c r="I2513" s="383" t="s">
        <v>4259</v>
      </c>
      <c r="J2513" s="34" t="s">
        <v>99</v>
      </c>
      <c r="K2513" s="182">
        <v>1006507447</v>
      </c>
      <c r="L2513" s="47"/>
      <c r="M2513" s="59" t="s">
        <v>8577</v>
      </c>
      <c r="N2513" s="136" t="s">
        <v>49</v>
      </c>
      <c r="O2513" s="39">
        <v>45985</v>
      </c>
      <c r="P2513" s="40" t="s">
        <v>4298</v>
      </c>
      <c r="Q2513" s="36">
        <v>45531534</v>
      </c>
      <c r="R2513" s="31" t="s">
        <v>879</v>
      </c>
      <c r="S2513" s="95" t="s">
        <v>52</v>
      </c>
      <c r="T2513" s="31">
        <v>37</v>
      </c>
      <c r="U2513" s="39">
        <v>45985</v>
      </c>
      <c r="V2513" s="39">
        <v>46022</v>
      </c>
      <c r="W2513" s="86" t="s">
        <v>8332</v>
      </c>
      <c r="X2513" s="47" t="s">
        <v>54</v>
      </c>
      <c r="Y2513" s="50" t="s">
        <v>7621</v>
      </c>
      <c r="Z2513" s="50" t="s">
        <v>8578</v>
      </c>
      <c r="AC2513" s="31"/>
      <c r="AD2513" s="31"/>
      <c r="AE2513" s="51"/>
      <c r="AF2513" s="31"/>
      <c r="AG2513" s="31"/>
      <c r="AH2513" s="31"/>
      <c r="AI2513" s="52"/>
      <c r="AJ2513" s="52"/>
      <c r="AK2513" s="31"/>
      <c r="AL2513" s="31"/>
      <c r="AM2513" s="31"/>
      <c r="AN2513" s="31"/>
      <c r="AO2513" s="31"/>
      <c r="AP2513" s="31"/>
      <c r="AQ2513" s="31"/>
      <c r="AR2513" s="31"/>
      <c r="AS2513" s="31"/>
      <c r="AT2513" s="31"/>
      <c r="AU2513" s="32">
        <f>SUM(F2513+AD2513+AH2513+AL2513)</f>
        <v>6048000</v>
      </c>
      <c r="AV2513" s="39">
        <v>46022</v>
      </c>
      <c r="AW2513" s="31" t="s">
        <v>65</v>
      </c>
    </row>
    <row r="2514" spans="1:49" s="50" customFormat="1" ht="14.25" customHeight="1">
      <c r="A2514" s="259" t="s">
        <v>8579</v>
      </c>
      <c r="B2514" s="136" t="s">
        <v>41</v>
      </c>
      <c r="C2514" s="136" t="s">
        <v>42</v>
      </c>
      <c r="D2514" s="31" t="s">
        <v>166</v>
      </c>
      <c r="E2514" s="31" t="s">
        <v>167</v>
      </c>
      <c r="F2514" s="148">
        <v>5106000</v>
      </c>
      <c r="G2514" s="310">
        <v>2253000</v>
      </c>
      <c r="H2514" s="45" t="s">
        <v>2299</v>
      </c>
      <c r="I2514" s="376" t="s">
        <v>8580</v>
      </c>
      <c r="J2514" s="34" t="s">
        <v>99</v>
      </c>
      <c r="K2514" s="182">
        <v>1006503723</v>
      </c>
      <c r="L2514" s="47"/>
      <c r="M2514" s="59" t="s">
        <v>8581</v>
      </c>
      <c r="N2514" s="136" t="s">
        <v>49</v>
      </c>
      <c r="O2514" s="39">
        <v>45985</v>
      </c>
      <c r="P2514" s="196" t="s">
        <v>7590</v>
      </c>
      <c r="Q2514" s="72">
        <v>1118027526</v>
      </c>
      <c r="R2514" s="136" t="s">
        <v>5927</v>
      </c>
      <c r="S2514" s="95" t="s">
        <v>52</v>
      </c>
      <c r="T2514" s="31">
        <v>37</v>
      </c>
      <c r="U2514" s="39">
        <v>45985</v>
      </c>
      <c r="V2514" s="39">
        <v>46022</v>
      </c>
      <c r="W2514" s="86" t="s">
        <v>103</v>
      </c>
      <c r="X2514" s="47" t="s">
        <v>54</v>
      </c>
      <c r="Y2514" s="50" t="s">
        <v>2897</v>
      </c>
      <c r="Z2514" s="50" t="s">
        <v>8582</v>
      </c>
      <c r="AC2514" s="31"/>
      <c r="AD2514" s="31"/>
      <c r="AE2514" s="51"/>
      <c r="AF2514" s="31"/>
      <c r="AG2514" s="31"/>
      <c r="AH2514" s="31"/>
      <c r="AI2514" s="52"/>
      <c r="AJ2514" s="52"/>
      <c r="AK2514" s="31"/>
      <c r="AL2514" s="31"/>
      <c r="AM2514" s="31"/>
      <c r="AN2514" s="31"/>
      <c r="AO2514" s="31"/>
      <c r="AP2514" s="31"/>
      <c r="AQ2514" s="31"/>
      <c r="AR2514" s="31"/>
      <c r="AS2514" s="31"/>
      <c r="AT2514" s="31"/>
      <c r="AU2514" s="32">
        <f>SUM(F2514+AD2514+AH2514+AL2514)</f>
        <v>5106000</v>
      </c>
      <c r="AV2514" s="39">
        <v>46022</v>
      </c>
      <c r="AW2514" s="31" t="s">
        <v>65</v>
      </c>
    </row>
    <row r="2515" spans="1:49" s="50" customFormat="1" ht="14.25" customHeight="1">
      <c r="A2515" s="259" t="s">
        <v>8583</v>
      </c>
      <c r="B2515" s="136" t="s">
        <v>3661</v>
      </c>
      <c r="C2515" s="136" t="s">
        <v>42</v>
      </c>
      <c r="D2515" s="31" t="s">
        <v>3756</v>
      </c>
      <c r="E2515" s="31" t="s">
        <v>8584</v>
      </c>
      <c r="F2515" s="148">
        <v>30000000</v>
      </c>
      <c r="G2515" s="310">
        <v>3000000</v>
      </c>
      <c r="H2515" s="45" t="s">
        <v>8585</v>
      </c>
      <c r="I2515" s="376" t="s">
        <v>1766</v>
      </c>
      <c r="J2515" s="35" t="s">
        <v>8586</v>
      </c>
      <c r="K2515" s="182">
        <v>6804590</v>
      </c>
      <c r="L2515" s="47"/>
      <c r="M2515" s="59" t="s">
        <v>8587</v>
      </c>
      <c r="N2515" s="136" t="s">
        <v>748</v>
      </c>
      <c r="O2515" s="39">
        <v>45985</v>
      </c>
      <c r="P2515" s="135" t="s">
        <v>7489</v>
      </c>
      <c r="Q2515" s="72">
        <v>39047657</v>
      </c>
      <c r="R2515" s="62" t="s">
        <v>7490</v>
      </c>
      <c r="S2515" s="95" t="s">
        <v>52</v>
      </c>
      <c r="T2515" s="31">
        <v>37</v>
      </c>
      <c r="U2515" s="39">
        <v>45985</v>
      </c>
      <c r="V2515" s="39">
        <v>46022</v>
      </c>
      <c r="W2515" s="86" t="s">
        <v>8588</v>
      </c>
      <c r="X2515" s="47" t="s">
        <v>54</v>
      </c>
      <c r="Y2515" s="50" t="s">
        <v>8589</v>
      </c>
      <c r="Z2515" s="50" t="s">
        <v>8590</v>
      </c>
      <c r="AC2515" s="31"/>
      <c r="AD2515" s="31"/>
      <c r="AE2515" s="51"/>
      <c r="AF2515" s="31"/>
      <c r="AG2515" s="31"/>
      <c r="AH2515" s="31"/>
      <c r="AI2515" s="52"/>
      <c r="AJ2515" s="52"/>
      <c r="AK2515" s="31"/>
      <c r="AL2515" s="31"/>
      <c r="AM2515" s="31"/>
      <c r="AN2515" s="31"/>
      <c r="AO2515" s="31"/>
      <c r="AP2515" s="31"/>
      <c r="AQ2515" s="31"/>
      <c r="AR2515" s="31"/>
      <c r="AS2515" s="31"/>
      <c r="AT2515" s="31"/>
      <c r="AU2515" s="32">
        <f>SUM(F2515+AD2515+AH2515+AL2515)</f>
        <v>30000000</v>
      </c>
      <c r="AV2515" s="39">
        <v>46022</v>
      </c>
      <c r="AW2515" s="31" t="s">
        <v>65</v>
      </c>
    </row>
    <row r="2516" spans="1:49" s="50" customFormat="1" ht="14.25" customHeight="1">
      <c r="A2516" s="259" t="s">
        <v>8591</v>
      </c>
      <c r="B2516" s="136" t="s">
        <v>41</v>
      </c>
      <c r="C2516" s="136" t="s">
        <v>42</v>
      </c>
      <c r="D2516" s="31" t="s">
        <v>1070</v>
      </c>
      <c r="E2516" s="31" t="s">
        <v>8592</v>
      </c>
      <c r="F2516" s="148">
        <v>9680000</v>
      </c>
      <c r="G2516" s="310">
        <v>4840000</v>
      </c>
      <c r="H2516" s="45" t="s">
        <v>1072</v>
      </c>
      <c r="I2516" s="383" t="s">
        <v>7421</v>
      </c>
      <c r="J2516" s="34" t="s">
        <v>1073</v>
      </c>
      <c r="K2516" s="182">
        <v>1031165125</v>
      </c>
      <c r="L2516" s="47"/>
      <c r="M2516" s="59" t="s">
        <v>8593</v>
      </c>
      <c r="N2516" s="136" t="s">
        <v>49</v>
      </c>
      <c r="O2516" s="39">
        <v>45986</v>
      </c>
      <c r="P2516" s="85" t="s">
        <v>511</v>
      </c>
      <c r="Q2516" s="41">
        <v>52032255</v>
      </c>
      <c r="R2516" s="85" t="s">
        <v>512</v>
      </c>
      <c r="S2516" s="95" t="s">
        <v>52</v>
      </c>
      <c r="T2516" s="31">
        <v>36</v>
      </c>
      <c r="U2516" s="39">
        <v>45986</v>
      </c>
      <c r="V2516" s="39">
        <v>46022</v>
      </c>
      <c r="W2516" s="86" t="s">
        <v>3312</v>
      </c>
      <c r="X2516" s="47" t="s">
        <v>54</v>
      </c>
      <c r="Y2516" s="50" t="s">
        <v>7621</v>
      </c>
      <c r="Z2516" s="50" t="s">
        <v>8594</v>
      </c>
      <c r="AC2516" s="31"/>
      <c r="AD2516" s="31"/>
      <c r="AE2516" s="51"/>
      <c r="AF2516" s="31"/>
      <c r="AG2516" s="31"/>
      <c r="AH2516" s="31"/>
      <c r="AI2516" s="52"/>
      <c r="AJ2516" s="52"/>
      <c r="AK2516" s="31"/>
      <c r="AL2516" s="31"/>
      <c r="AM2516" s="31"/>
      <c r="AN2516" s="31"/>
      <c r="AO2516" s="31"/>
      <c r="AP2516" s="31"/>
      <c r="AQ2516" s="31"/>
      <c r="AR2516" s="31"/>
      <c r="AS2516" s="31"/>
      <c r="AT2516" s="31"/>
      <c r="AU2516" s="32">
        <f>SUM(F2516+AD2516+AH2516+AL2516)</f>
        <v>9680000</v>
      </c>
      <c r="AV2516" s="39">
        <v>46022</v>
      </c>
      <c r="AW2516" s="31" t="s">
        <v>65</v>
      </c>
    </row>
    <row r="2517" spans="1:49" s="50" customFormat="1" ht="14.25" customHeight="1">
      <c r="A2517" s="259" t="s">
        <v>8595</v>
      </c>
      <c r="B2517" s="136" t="s">
        <v>41</v>
      </c>
      <c r="C2517" s="136" t="s">
        <v>42</v>
      </c>
      <c r="D2517" s="31" t="s">
        <v>4492</v>
      </c>
      <c r="E2517" s="31" t="s">
        <v>2266</v>
      </c>
      <c r="F2517" s="148">
        <v>93593500</v>
      </c>
      <c r="G2517" s="148">
        <v>93593500</v>
      </c>
      <c r="H2517" s="45" t="s">
        <v>8596</v>
      </c>
      <c r="I2517" s="376" t="s">
        <v>2716</v>
      </c>
      <c r="J2517" s="35" t="s">
        <v>8597</v>
      </c>
      <c r="K2517" s="182" t="s">
        <v>8598</v>
      </c>
      <c r="L2517" s="47">
        <v>3</v>
      </c>
      <c r="M2517" s="59" t="s">
        <v>8599</v>
      </c>
      <c r="N2517" s="136" t="s">
        <v>748</v>
      </c>
      <c r="O2517" s="39">
        <v>45986</v>
      </c>
      <c r="P2517" s="62" t="s">
        <v>2271</v>
      </c>
      <c r="Q2517" s="72">
        <v>1117493862</v>
      </c>
      <c r="R2517" s="136" t="s">
        <v>2272</v>
      </c>
      <c r="S2517" s="95" t="s">
        <v>52</v>
      </c>
      <c r="T2517" s="31">
        <v>36</v>
      </c>
      <c r="U2517" s="39">
        <v>45986</v>
      </c>
      <c r="V2517" s="39">
        <v>46022</v>
      </c>
      <c r="W2517" s="86" t="s">
        <v>8519</v>
      </c>
      <c r="X2517" s="47" t="s">
        <v>54</v>
      </c>
      <c r="Y2517" s="50" t="s">
        <v>8600</v>
      </c>
      <c r="Z2517" s="50" t="s">
        <v>8601</v>
      </c>
      <c r="AC2517" s="31"/>
      <c r="AD2517" s="31"/>
      <c r="AE2517" s="51"/>
      <c r="AF2517" s="31"/>
      <c r="AG2517" s="31"/>
      <c r="AH2517" s="31"/>
      <c r="AI2517" s="52"/>
      <c r="AJ2517" s="52"/>
      <c r="AK2517" s="31"/>
      <c r="AL2517" s="31"/>
      <c r="AM2517" s="31"/>
      <c r="AN2517" s="31"/>
      <c r="AO2517" s="31"/>
      <c r="AP2517" s="31"/>
      <c r="AQ2517" s="31"/>
      <c r="AR2517" s="31"/>
      <c r="AS2517" s="31"/>
      <c r="AT2517" s="31"/>
      <c r="AU2517" s="32">
        <f>SUM(F2517+AD2517+AH2517+AL2517)</f>
        <v>93593500</v>
      </c>
      <c r="AV2517" s="39">
        <v>46022</v>
      </c>
      <c r="AW2517" s="31" t="s">
        <v>65</v>
      </c>
    </row>
    <row r="2518" spans="1:49" s="57" customFormat="1" ht="25.5" customHeight="1">
      <c r="A2518" s="380" t="s">
        <v>8602</v>
      </c>
      <c r="B2518" s="381"/>
      <c r="C2518" s="381"/>
      <c r="D2518" s="381"/>
      <c r="E2518" s="381"/>
      <c r="F2518" s="381"/>
      <c r="G2518" s="381"/>
      <c r="H2518" s="381"/>
      <c r="I2518" s="381"/>
      <c r="J2518" s="381"/>
      <c r="K2518" s="381"/>
      <c r="L2518" s="381"/>
      <c r="M2518" s="381"/>
      <c r="N2518" s="381"/>
      <c r="O2518" s="381"/>
      <c r="P2518" s="381"/>
      <c r="Q2518" s="381"/>
      <c r="R2518" s="381"/>
      <c r="S2518" s="381"/>
      <c r="T2518" s="381"/>
      <c r="U2518" s="381"/>
      <c r="V2518" s="381"/>
      <c r="W2518" s="381"/>
      <c r="X2518" s="381"/>
      <c r="Y2518" s="381"/>
      <c r="Z2518" s="382"/>
      <c r="AA2518" s="420"/>
      <c r="AB2518" s="421"/>
      <c r="AC2518" s="421"/>
      <c r="AD2518" s="421"/>
      <c r="AE2518" s="421"/>
      <c r="AF2518" s="421"/>
      <c r="AG2518" s="421"/>
      <c r="AH2518" s="421"/>
      <c r="AI2518" s="421"/>
      <c r="AJ2518" s="421"/>
      <c r="AK2518" s="421"/>
      <c r="AL2518" s="421"/>
      <c r="AM2518" s="421"/>
      <c r="AN2518" s="421"/>
      <c r="AO2518" s="421"/>
      <c r="AP2518" s="421"/>
      <c r="AQ2518" s="421"/>
      <c r="AR2518" s="421"/>
      <c r="AS2518" s="421"/>
      <c r="AT2518" s="421"/>
      <c r="AU2518" s="421"/>
      <c r="AV2518" s="421"/>
      <c r="AW2518" s="422"/>
    </row>
    <row r="2519" spans="1:49" s="50" customFormat="1" ht="14.25" customHeight="1">
      <c r="A2519" s="259" t="s">
        <v>8603</v>
      </c>
      <c r="B2519" s="136" t="s">
        <v>41</v>
      </c>
      <c r="C2519" s="136" t="s">
        <v>42</v>
      </c>
      <c r="D2519" s="31" t="s">
        <v>292</v>
      </c>
      <c r="E2519" s="31" t="s">
        <v>293</v>
      </c>
      <c r="F2519" s="148">
        <v>4224000</v>
      </c>
      <c r="G2519" s="148">
        <v>4224000</v>
      </c>
      <c r="H2519" s="34" t="s">
        <v>294</v>
      </c>
      <c r="I2519" s="376" t="s">
        <v>8604</v>
      </c>
      <c r="J2519" s="34" t="s">
        <v>274</v>
      </c>
      <c r="K2519" s="182">
        <v>1071355620</v>
      </c>
      <c r="L2519" s="47">
        <v>1</v>
      </c>
      <c r="M2519" s="59" t="s">
        <v>310</v>
      </c>
      <c r="N2519" s="136" t="s">
        <v>49</v>
      </c>
      <c r="O2519" s="39">
        <v>45992</v>
      </c>
      <c r="P2519" s="62" t="s">
        <v>297</v>
      </c>
      <c r="Q2519" s="72">
        <v>30329061</v>
      </c>
      <c r="R2519" s="62" t="s">
        <v>298</v>
      </c>
      <c r="S2519" s="95" t="s">
        <v>52</v>
      </c>
      <c r="T2519" s="31">
        <v>31</v>
      </c>
      <c r="U2519" s="39">
        <v>45992</v>
      </c>
      <c r="V2519" s="39">
        <v>46022</v>
      </c>
      <c r="W2519" s="80" t="s">
        <v>103</v>
      </c>
      <c r="X2519" s="47" t="s">
        <v>54</v>
      </c>
      <c r="Y2519" s="50" t="s">
        <v>2500</v>
      </c>
      <c r="Z2519" s="50" t="s">
        <v>8605</v>
      </c>
      <c r="AC2519" s="31"/>
      <c r="AD2519" s="31"/>
      <c r="AE2519" s="51"/>
      <c r="AF2519" s="31"/>
      <c r="AG2519" s="31"/>
      <c r="AH2519" s="31"/>
      <c r="AI2519" s="52"/>
      <c r="AJ2519" s="52"/>
      <c r="AK2519" s="31"/>
      <c r="AL2519" s="31"/>
      <c r="AM2519" s="31"/>
      <c r="AN2519" s="31"/>
      <c r="AO2519" s="31"/>
      <c r="AP2519" s="31"/>
      <c r="AQ2519" s="31"/>
      <c r="AR2519" s="31"/>
      <c r="AS2519" s="31"/>
      <c r="AT2519" s="31"/>
      <c r="AU2519" s="32">
        <f>SUM(F2519+AD2519+AH2519+AL2519)</f>
        <v>4224000</v>
      </c>
      <c r="AV2519" s="39">
        <v>46022</v>
      </c>
      <c r="AW2519" s="31" t="s">
        <v>65</v>
      </c>
    </row>
    <row r="2520" spans="1:49" s="50" customFormat="1" ht="14.25" customHeight="1">
      <c r="A2520" s="259" t="s">
        <v>8606</v>
      </c>
      <c r="B2520" s="136" t="s">
        <v>41</v>
      </c>
      <c r="C2520" s="136" t="s">
        <v>42</v>
      </c>
      <c r="D2520" s="31" t="s">
        <v>292</v>
      </c>
      <c r="E2520" s="31" t="s">
        <v>293</v>
      </c>
      <c r="F2520" s="148">
        <v>4224000</v>
      </c>
      <c r="G2520" s="148">
        <v>4224000</v>
      </c>
      <c r="H2520" s="34" t="s">
        <v>294</v>
      </c>
      <c r="I2520" s="376" t="s">
        <v>8604</v>
      </c>
      <c r="J2520" s="34" t="s">
        <v>274</v>
      </c>
      <c r="K2520" s="182">
        <v>1023923147</v>
      </c>
      <c r="L2520" s="47">
        <v>1</v>
      </c>
      <c r="M2520" s="59" t="s">
        <v>8607</v>
      </c>
      <c r="N2520" s="136" t="s">
        <v>49</v>
      </c>
      <c r="O2520" s="39">
        <v>45992</v>
      </c>
      <c r="P2520" s="62" t="s">
        <v>297</v>
      </c>
      <c r="Q2520" s="72">
        <v>30329061</v>
      </c>
      <c r="R2520" s="62" t="s">
        <v>298</v>
      </c>
      <c r="S2520" s="95" t="s">
        <v>52</v>
      </c>
      <c r="T2520" s="31">
        <v>31</v>
      </c>
      <c r="U2520" s="39">
        <v>45992</v>
      </c>
      <c r="V2520" s="39">
        <v>46022</v>
      </c>
      <c r="W2520" s="80" t="s">
        <v>103</v>
      </c>
      <c r="X2520" s="47" t="s">
        <v>54</v>
      </c>
      <c r="Y2520" s="50" t="s">
        <v>2500</v>
      </c>
      <c r="Z2520" s="50" t="s">
        <v>8608</v>
      </c>
      <c r="AC2520" s="31"/>
      <c r="AD2520" s="31"/>
      <c r="AE2520" s="51"/>
      <c r="AF2520" s="31"/>
      <c r="AG2520" s="31"/>
      <c r="AH2520" s="31"/>
      <c r="AI2520" s="52"/>
      <c r="AJ2520" s="52"/>
      <c r="AK2520" s="31"/>
      <c r="AL2520" s="31"/>
      <c r="AM2520" s="31"/>
      <c r="AN2520" s="31"/>
      <c r="AO2520" s="31"/>
      <c r="AP2520" s="31"/>
      <c r="AQ2520" s="31"/>
      <c r="AR2520" s="31"/>
      <c r="AS2520" s="31"/>
      <c r="AT2520" s="31"/>
      <c r="AU2520" s="32">
        <f>SUM(F2520+AD2520+AH2520+AL2520)</f>
        <v>4224000</v>
      </c>
      <c r="AV2520" s="39">
        <v>46022</v>
      </c>
      <c r="AW2520" s="31" t="s">
        <v>65</v>
      </c>
    </row>
    <row r="2521" spans="1:49" s="50" customFormat="1" ht="14.25" customHeight="1">
      <c r="A2521" s="259" t="s">
        <v>8609</v>
      </c>
      <c r="B2521" s="136" t="s">
        <v>41</v>
      </c>
      <c r="C2521" s="136" t="s">
        <v>42</v>
      </c>
      <c r="D2521" s="31" t="s">
        <v>292</v>
      </c>
      <c r="E2521" s="31" t="s">
        <v>293</v>
      </c>
      <c r="F2521" s="148">
        <v>4224000</v>
      </c>
      <c r="G2521" s="148">
        <v>4224000</v>
      </c>
      <c r="H2521" s="34" t="s">
        <v>294</v>
      </c>
      <c r="I2521" s="376" t="s">
        <v>8604</v>
      </c>
      <c r="J2521" s="34" t="s">
        <v>274</v>
      </c>
      <c r="K2521" s="182">
        <v>40778815</v>
      </c>
      <c r="L2521" s="47">
        <v>0</v>
      </c>
      <c r="M2521" s="59" t="s">
        <v>296</v>
      </c>
      <c r="N2521" s="136" t="s">
        <v>49</v>
      </c>
      <c r="O2521" s="39">
        <v>45992</v>
      </c>
      <c r="P2521" s="62" t="s">
        <v>297</v>
      </c>
      <c r="Q2521" s="72">
        <v>30329061</v>
      </c>
      <c r="R2521" s="62" t="s">
        <v>298</v>
      </c>
      <c r="S2521" s="95" t="s">
        <v>52</v>
      </c>
      <c r="T2521" s="31">
        <v>31</v>
      </c>
      <c r="U2521" s="39">
        <v>45992</v>
      </c>
      <c r="V2521" s="39">
        <v>46022</v>
      </c>
      <c r="W2521" s="80" t="s">
        <v>103</v>
      </c>
      <c r="X2521" s="47" t="s">
        <v>54</v>
      </c>
      <c r="Y2521" s="50" t="s">
        <v>8610</v>
      </c>
      <c r="Z2521" s="50" t="s">
        <v>8611</v>
      </c>
      <c r="AC2521" s="31"/>
      <c r="AD2521" s="31"/>
      <c r="AE2521" s="51"/>
      <c r="AF2521" s="31"/>
      <c r="AG2521" s="31"/>
      <c r="AH2521" s="31"/>
      <c r="AI2521" s="52"/>
      <c r="AJ2521" s="52"/>
      <c r="AK2521" s="31"/>
      <c r="AL2521" s="31"/>
      <c r="AM2521" s="31"/>
      <c r="AN2521" s="31"/>
      <c r="AO2521" s="31"/>
      <c r="AP2521" s="31"/>
      <c r="AQ2521" s="31"/>
      <c r="AR2521" s="31"/>
      <c r="AS2521" s="31"/>
      <c r="AT2521" s="31"/>
      <c r="AU2521" s="32">
        <f>SUM(F2521+AD2521+AH2521+AL2521)</f>
        <v>4224000</v>
      </c>
      <c r="AV2521" s="39">
        <v>46022</v>
      </c>
      <c r="AW2521" s="31" t="s">
        <v>65</v>
      </c>
    </row>
    <row r="2522" spans="1:49" s="50" customFormat="1" ht="14.25" customHeight="1">
      <c r="A2522" s="259" t="s">
        <v>8612</v>
      </c>
      <c r="B2522" s="136" t="s">
        <v>41</v>
      </c>
      <c r="C2522" s="136" t="s">
        <v>42</v>
      </c>
      <c r="D2522" s="31" t="s">
        <v>292</v>
      </c>
      <c r="E2522" s="31" t="s">
        <v>293</v>
      </c>
      <c r="F2522" s="148">
        <v>4224000</v>
      </c>
      <c r="G2522" s="148">
        <v>4224000</v>
      </c>
      <c r="H2522" s="34" t="s">
        <v>294</v>
      </c>
      <c r="I2522" s="376" t="s">
        <v>8604</v>
      </c>
      <c r="J2522" s="34" t="s">
        <v>274</v>
      </c>
      <c r="K2522" s="182">
        <v>1098738684</v>
      </c>
      <c r="L2522" s="47">
        <v>3</v>
      </c>
      <c r="M2522" s="59" t="s">
        <v>8613</v>
      </c>
      <c r="N2522" s="136" t="s">
        <v>49</v>
      </c>
      <c r="O2522" s="39">
        <v>45992</v>
      </c>
      <c r="P2522" s="62" t="s">
        <v>297</v>
      </c>
      <c r="Q2522" s="72">
        <v>30329061</v>
      </c>
      <c r="R2522" s="62" t="s">
        <v>298</v>
      </c>
      <c r="S2522" s="95" t="s">
        <v>52</v>
      </c>
      <c r="T2522" s="31">
        <v>31</v>
      </c>
      <c r="U2522" s="39">
        <v>45992</v>
      </c>
      <c r="V2522" s="39">
        <v>46022</v>
      </c>
      <c r="W2522" s="80" t="s">
        <v>103</v>
      </c>
      <c r="X2522" s="47" t="s">
        <v>54</v>
      </c>
      <c r="Y2522" s="50" t="s">
        <v>2500</v>
      </c>
      <c r="Z2522" s="50" t="s">
        <v>8614</v>
      </c>
      <c r="AC2522" s="31"/>
      <c r="AD2522" s="31"/>
      <c r="AE2522" s="51"/>
      <c r="AF2522" s="31"/>
      <c r="AG2522" s="31"/>
      <c r="AH2522" s="31"/>
      <c r="AI2522" s="52"/>
      <c r="AJ2522" s="52"/>
      <c r="AK2522" s="31"/>
      <c r="AL2522" s="31"/>
      <c r="AM2522" s="31"/>
      <c r="AN2522" s="31"/>
      <c r="AO2522" s="31"/>
      <c r="AP2522" s="31"/>
      <c r="AQ2522" s="31"/>
      <c r="AR2522" s="31"/>
      <c r="AS2522" s="31"/>
      <c r="AT2522" s="31"/>
      <c r="AU2522" s="32">
        <f>SUM(F2522+AD2522+AH2522+AL2522)</f>
        <v>4224000</v>
      </c>
      <c r="AV2522" s="39">
        <v>46022</v>
      </c>
      <c r="AW2522" s="31" t="s">
        <v>65</v>
      </c>
    </row>
    <row r="2523" spans="1:49" s="50" customFormat="1" ht="14.25" customHeight="1">
      <c r="A2523" s="259" t="s">
        <v>8615</v>
      </c>
      <c r="B2523" s="136" t="s">
        <v>41</v>
      </c>
      <c r="C2523" s="136" t="s">
        <v>42</v>
      </c>
      <c r="D2523" s="31" t="s">
        <v>292</v>
      </c>
      <c r="E2523" s="31" t="s">
        <v>293</v>
      </c>
      <c r="F2523" s="148">
        <v>4224000</v>
      </c>
      <c r="G2523" s="148">
        <v>4224000</v>
      </c>
      <c r="H2523" s="34" t="s">
        <v>294</v>
      </c>
      <c r="I2523" s="376" t="s">
        <v>8604</v>
      </c>
      <c r="J2523" s="34" t="s">
        <v>274</v>
      </c>
      <c r="K2523" s="182">
        <v>1073830134</v>
      </c>
      <c r="L2523" s="47">
        <v>6</v>
      </c>
      <c r="M2523" s="59" t="s">
        <v>8616</v>
      </c>
      <c r="N2523" s="136" t="s">
        <v>49</v>
      </c>
      <c r="O2523" s="39">
        <v>45992</v>
      </c>
      <c r="P2523" s="62" t="s">
        <v>297</v>
      </c>
      <c r="Q2523" s="72">
        <v>30329061</v>
      </c>
      <c r="R2523" s="62" t="s">
        <v>298</v>
      </c>
      <c r="S2523" s="95" t="s">
        <v>52</v>
      </c>
      <c r="T2523" s="31">
        <v>31</v>
      </c>
      <c r="U2523" s="39">
        <v>45992</v>
      </c>
      <c r="V2523" s="39">
        <v>46022</v>
      </c>
      <c r="W2523" s="80" t="s">
        <v>103</v>
      </c>
      <c r="X2523" s="47" t="s">
        <v>54</v>
      </c>
      <c r="Y2523" s="50" t="s">
        <v>2500</v>
      </c>
      <c r="Z2523" s="50" t="s">
        <v>8617</v>
      </c>
      <c r="AC2523" s="31"/>
      <c r="AD2523" s="31"/>
      <c r="AE2523" s="51"/>
      <c r="AF2523" s="31"/>
      <c r="AG2523" s="31"/>
      <c r="AH2523" s="31"/>
      <c r="AI2523" s="52"/>
      <c r="AJ2523" s="52"/>
      <c r="AK2523" s="31"/>
      <c r="AL2523" s="31"/>
      <c r="AM2523" s="31"/>
      <c r="AN2523" s="31"/>
      <c r="AO2523" s="31"/>
      <c r="AP2523" s="31"/>
      <c r="AQ2523" s="31"/>
      <c r="AR2523" s="31"/>
      <c r="AS2523" s="31"/>
      <c r="AT2523" s="31"/>
      <c r="AU2523" s="32">
        <f>SUM(F2523+AD2523+AH2523+AL2523)</f>
        <v>4224000</v>
      </c>
      <c r="AV2523" s="39">
        <v>46022</v>
      </c>
      <c r="AW2523" s="31" t="s">
        <v>65</v>
      </c>
    </row>
    <row r="2524" spans="1:49" s="50" customFormat="1" ht="14.25" customHeight="1">
      <c r="A2524" s="259" t="s">
        <v>8618</v>
      </c>
      <c r="B2524" s="136" t="s">
        <v>41</v>
      </c>
      <c r="C2524" s="136" t="s">
        <v>42</v>
      </c>
      <c r="D2524" s="31" t="s">
        <v>258</v>
      </c>
      <c r="E2524" s="31" t="s">
        <v>259</v>
      </c>
      <c r="F2524" s="148">
        <v>2640000</v>
      </c>
      <c r="G2524" s="148">
        <v>2640000</v>
      </c>
      <c r="H2524" s="45" t="s">
        <v>5387</v>
      </c>
      <c r="I2524" s="376" t="s">
        <v>261</v>
      </c>
      <c r="J2524" s="34" t="s">
        <v>274</v>
      </c>
      <c r="K2524" s="182">
        <v>1117546076</v>
      </c>
      <c r="L2524" s="47">
        <v>9</v>
      </c>
      <c r="M2524" s="59" t="s">
        <v>8619</v>
      </c>
      <c r="N2524" s="136" t="s">
        <v>49</v>
      </c>
      <c r="O2524" s="39">
        <v>45992</v>
      </c>
      <c r="P2524" s="62" t="s">
        <v>264</v>
      </c>
      <c r="Q2524" s="41">
        <v>1090450884</v>
      </c>
      <c r="R2524" s="31" t="s">
        <v>265</v>
      </c>
      <c r="S2524" s="95" t="s">
        <v>52</v>
      </c>
      <c r="T2524" s="31">
        <v>31</v>
      </c>
      <c r="U2524" s="39">
        <v>45992</v>
      </c>
      <c r="V2524" s="39">
        <v>46022</v>
      </c>
      <c r="W2524" s="86" t="s">
        <v>103</v>
      </c>
      <c r="X2524" s="47" t="s">
        <v>54</v>
      </c>
      <c r="Y2524" s="50" t="s">
        <v>2500</v>
      </c>
      <c r="Z2524" s="50" t="s">
        <v>8620</v>
      </c>
      <c r="AC2524" s="31"/>
      <c r="AD2524" s="31"/>
      <c r="AE2524" s="51"/>
      <c r="AF2524" s="31"/>
      <c r="AG2524" s="31"/>
      <c r="AH2524" s="31"/>
      <c r="AI2524" s="52"/>
      <c r="AJ2524" s="52"/>
      <c r="AK2524" s="31"/>
      <c r="AL2524" s="31"/>
      <c r="AM2524" s="31"/>
      <c r="AN2524" s="31"/>
      <c r="AO2524" s="31"/>
      <c r="AP2524" s="31"/>
      <c r="AQ2524" s="31"/>
      <c r="AR2524" s="31"/>
      <c r="AS2524" s="31"/>
      <c r="AT2524" s="31"/>
      <c r="AU2524" s="32">
        <f>SUM(F2524+AD2524+AH2524+AL2524)</f>
        <v>2640000</v>
      </c>
      <c r="AV2524" s="39">
        <v>46022</v>
      </c>
      <c r="AW2524" s="31" t="s">
        <v>65</v>
      </c>
    </row>
    <row r="2525" spans="1:49" s="50" customFormat="1" ht="14.25" customHeight="1">
      <c r="A2525" s="259" t="s">
        <v>8621</v>
      </c>
      <c r="B2525" s="136" t="s">
        <v>41</v>
      </c>
      <c r="C2525" s="136" t="s">
        <v>42</v>
      </c>
      <c r="D2525" s="31" t="s">
        <v>166</v>
      </c>
      <c r="E2525" s="31" t="s">
        <v>167</v>
      </c>
      <c r="F2525" s="148">
        <v>2553000</v>
      </c>
      <c r="G2525" s="148">
        <v>2553000</v>
      </c>
      <c r="H2525" s="45" t="s">
        <v>2299</v>
      </c>
      <c r="I2525" s="376" t="s">
        <v>8580</v>
      </c>
      <c r="J2525" s="34" t="s">
        <v>4992</v>
      </c>
      <c r="K2525" s="182">
        <v>1118366538</v>
      </c>
      <c r="L2525" s="47">
        <v>0</v>
      </c>
      <c r="M2525" s="59" t="s">
        <v>8622</v>
      </c>
      <c r="N2525" s="136" t="s">
        <v>49</v>
      </c>
      <c r="O2525" s="39">
        <v>45992</v>
      </c>
      <c r="P2525" s="196" t="s">
        <v>7590</v>
      </c>
      <c r="Q2525" s="72">
        <v>1118027526</v>
      </c>
      <c r="R2525" s="136" t="s">
        <v>5927</v>
      </c>
      <c r="S2525" s="95" t="s">
        <v>52</v>
      </c>
      <c r="T2525" s="31">
        <v>31</v>
      </c>
      <c r="U2525" s="39">
        <v>45992</v>
      </c>
      <c r="V2525" s="39">
        <v>46022</v>
      </c>
      <c r="W2525" s="86" t="s">
        <v>103</v>
      </c>
      <c r="X2525" s="47" t="s">
        <v>54</v>
      </c>
      <c r="Y2525" s="50" t="s">
        <v>8623</v>
      </c>
      <c r="Z2525" s="50" t="s">
        <v>8624</v>
      </c>
      <c r="AC2525" s="31"/>
      <c r="AD2525" s="31"/>
      <c r="AE2525" s="51"/>
      <c r="AF2525" s="31"/>
      <c r="AG2525" s="31"/>
      <c r="AH2525" s="31"/>
      <c r="AI2525" s="52"/>
      <c r="AJ2525" s="52"/>
      <c r="AK2525" s="31"/>
      <c r="AL2525" s="31"/>
      <c r="AM2525" s="31"/>
      <c r="AN2525" s="31"/>
      <c r="AO2525" s="31"/>
      <c r="AP2525" s="31"/>
      <c r="AQ2525" s="31"/>
      <c r="AR2525" s="31"/>
      <c r="AS2525" s="31"/>
      <c r="AT2525" s="31"/>
      <c r="AU2525" s="32">
        <f>SUM(F2525+AD2525+AH2525+AL2525)</f>
        <v>2553000</v>
      </c>
      <c r="AV2525" s="39">
        <v>46022</v>
      </c>
      <c r="AW2525" s="31" t="s">
        <v>65</v>
      </c>
    </row>
    <row r="2526" spans="1:49" s="50" customFormat="1" ht="14.25" customHeight="1">
      <c r="A2526" s="259" t="s">
        <v>8625</v>
      </c>
      <c r="B2526" s="136" t="s">
        <v>41</v>
      </c>
      <c r="C2526" s="136" t="s">
        <v>42</v>
      </c>
      <c r="D2526" s="31" t="s">
        <v>166</v>
      </c>
      <c r="E2526" s="31" t="s">
        <v>167</v>
      </c>
      <c r="F2526" s="148">
        <v>2553000</v>
      </c>
      <c r="G2526" s="148">
        <v>2553000</v>
      </c>
      <c r="H2526" s="45" t="s">
        <v>2299</v>
      </c>
      <c r="I2526" s="376" t="s">
        <v>8580</v>
      </c>
      <c r="J2526" s="34" t="s">
        <v>4992</v>
      </c>
      <c r="K2526" s="182">
        <v>1115940103</v>
      </c>
      <c r="L2526" s="47">
        <v>1</v>
      </c>
      <c r="M2526" s="59" t="s">
        <v>8626</v>
      </c>
      <c r="N2526" s="136" t="s">
        <v>49</v>
      </c>
      <c r="O2526" s="39">
        <v>45992</v>
      </c>
      <c r="P2526" s="196" t="s">
        <v>7590</v>
      </c>
      <c r="Q2526" s="72">
        <v>1118027526</v>
      </c>
      <c r="R2526" s="136" t="s">
        <v>5927</v>
      </c>
      <c r="S2526" s="95" t="s">
        <v>52</v>
      </c>
      <c r="T2526" s="31">
        <v>31</v>
      </c>
      <c r="U2526" s="39">
        <v>45992</v>
      </c>
      <c r="V2526" s="39">
        <v>46022</v>
      </c>
      <c r="W2526" s="86" t="s">
        <v>103</v>
      </c>
      <c r="X2526" s="47" t="s">
        <v>54</v>
      </c>
      <c r="Y2526" s="50" t="s">
        <v>8623</v>
      </c>
      <c r="Z2526" s="50" t="s">
        <v>8627</v>
      </c>
      <c r="AC2526" s="31"/>
      <c r="AD2526" s="31"/>
      <c r="AE2526" s="51"/>
      <c r="AF2526" s="31"/>
      <c r="AG2526" s="31"/>
      <c r="AH2526" s="31"/>
      <c r="AI2526" s="52"/>
      <c r="AJ2526" s="52"/>
      <c r="AK2526" s="31"/>
      <c r="AL2526" s="31"/>
      <c r="AM2526" s="31"/>
      <c r="AN2526" s="31"/>
      <c r="AO2526" s="31"/>
      <c r="AP2526" s="31"/>
      <c r="AQ2526" s="31"/>
      <c r="AR2526" s="31"/>
      <c r="AS2526" s="31"/>
      <c r="AT2526" s="31"/>
      <c r="AU2526" s="32">
        <f>SUM(F2526+AD2526+AH2526+AL2526)</f>
        <v>2553000</v>
      </c>
      <c r="AV2526" s="39">
        <v>46022</v>
      </c>
      <c r="AW2526" s="31" t="s">
        <v>65</v>
      </c>
    </row>
    <row r="2527" spans="1:49" s="50" customFormat="1" ht="14.25" customHeight="1">
      <c r="A2527" s="259" t="s">
        <v>8628</v>
      </c>
      <c r="B2527" s="136" t="s">
        <v>41</v>
      </c>
      <c r="C2527" s="136" t="s">
        <v>42</v>
      </c>
      <c r="D2527" s="31" t="s">
        <v>768</v>
      </c>
      <c r="E2527" s="31" t="s">
        <v>769</v>
      </c>
      <c r="F2527" s="148">
        <v>3557400</v>
      </c>
      <c r="G2527" s="148">
        <v>3557400</v>
      </c>
      <c r="H2527" s="45" t="s">
        <v>5291</v>
      </c>
      <c r="I2527" s="376" t="s">
        <v>1492</v>
      </c>
      <c r="J2527" s="34" t="s">
        <v>1536</v>
      </c>
      <c r="K2527" s="182">
        <v>1115949072</v>
      </c>
      <c r="L2527" s="47">
        <v>2</v>
      </c>
      <c r="M2527" s="59" t="s">
        <v>6577</v>
      </c>
      <c r="N2527" s="136" t="s">
        <v>49</v>
      </c>
      <c r="O2527" s="39">
        <v>45992</v>
      </c>
      <c r="P2527" s="85" t="s">
        <v>511</v>
      </c>
      <c r="Q2527" s="41">
        <v>52032255</v>
      </c>
      <c r="R2527" s="85" t="s">
        <v>512</v>
      </c>
      <c r="S2527" s="95" t="s">
        <v>52</v>
      </c>
      <c r="T2527" s="31">
        <v>31</v>
      </c>
      <c r="U2527" s="39">
        <v>45992</v>
      </c>
      <c r="V2527" s="39">
        <v>46022</v>
      </c>
      <c r="W2527" s="80" t="s">
        <v>103</v>
      </c>
      <c r="X2527" s="47" t="s">
        <v>54</v>
      </c>
      <c r="Y2527" s="50" t="s">
        <v>2500</v>
      </c>
      <c r="Z2527" s="50" t="s">
        <v>8629</v>
      </c>
      <c r="AC2527" s="31"/>
      <c r="AD2527" s="31"/>
      <c r="AE2527" s="51"/>
      <c r="AF2527" s="31"/>
      <c r="AG2527" s="31"/>
      <c r="AH2527" s="31"/>
      <c r="AI2527" s="52"/>
      <c r="AJ2527" s="52"/>
      <c r="AK2527" s="31"/>
      <c r="AL2527" s="31"/>
      <c r="AM2527" s="31"/>
      <c r="AN2527" s="31"/>
      <c r="AO2527" s="31"/>
      <c r="AP2527" s="31"/>
      <c r="AQ2527" s="31"/>
      <c r="AR2527" s="31"/>
      <c r="AS2527" s="31"/>
      <c r="AT2527" s="31"/>
      <c r="AU2527" s="32">
        <f>SUM(F2527+AD2527+AH2527+AL2527)</f>
        <v>3557400</v>
      </c>
      <c r="AV2527" s="39">
        <v>46022</v>
      </c>
      <c r="AW2527" s="31" t="s">
        <v>65</v>
      </c>
    </row>
    <row r="2528" spans="1:49" s="50" customFormat="1" ht="14.25" customHeight="1">
      <c r="A2528" s="259" t="s">
        <v>8630</v>
      </c>
      <c r="B2528" s="136" t="s">
        <v>41</v>
      </c>
      <c r="C2528" s="136" t="s">
        <v>42</v>
      </c>
      <c r="D2528" s="31" t="s">
        <v>768</v>
      </c>
      <c r="E2528" s="31" t="s">
        <v>769</v>
      </c>
      <c r="F2528" s="148">
        <v>3339600</v>
      </c>
      <c r="G2528" s="148">
        <v>3339600</v>
      </c>
      <c r="H2528" s="45" t="s">
        <v>5291</v>
      </c>
      <c r="I2528" s="376" t="s">
        <v>1492</v>
      </c>
      <c r="J2528" s="34" t="s">
        <v>1536</v>
      </c>
      <c r="K2528" s="182">
        <v>1117545490</v>
      </c>
      <c r="L2528" s="47">
        <v>0</v>
      </c>
      <c r="M2528" s="59" t="s">
        <v>1755</v>
      </c>
      <c r="N2528" s="136" t="s">
        <v>49</v>
      </c>
      <c r="O2528" s="39">
        <v>45992</v>
      </c>
      <c r="P2528" s="85" t="s">
        <v>511</v>
      </c>
      <c r="Q2528" s="41">
        <v>52032255</v>
      </c>
      <c r="R2528" s="85" t="s">
        <v>512</v>
      </c>
      <c r="S2528" s="95" t="s">
        <v>52</v>
      </c>
      <c r="T2528" s="31">
        <v>31</v>
      </c>
      <c r="U2528" s="39">
        <v>45992</v>
      </c>
      <c r="V2528" s="39">
        <v>46022</v>
      </c>
      <c r="W2528" s="80" t="s">
        <v>103</v>
      </c>
      <c r="X2528" s="47" t="s">
        <v>54</v>
      </c>
      <c r="Y2528" s="50" t="s">
        <v>2500</v>
      </c>
      <c r="Z2528" s="50" t="s">
        <v>8631</v>
      </c>
      <c r="AC2528" s="31"/>
      <c r="AD2528" s="31"/>
      <c r="AE2528" s="51"/>
      <c r="AF2528" s="31"/>
      <c r="AG2528" s="31"/>
      <c r="AH2528" s="31"/>
      <c r="AI2528" s="52"/>
      <c r="AJ2528" s="52"/>
      <c r="AK2528" s="31"/>
      <c r="AL2528" s="31"/>
      <c r="AM2528" s="31"/>
      <c r="AN2528" s="31"/>
      <c r="AO2528" s="31"/>
      <c r="AP2528" s="31"/>
      <c r="AQ2528" s="31"/>
      <c r="AR2528" s="31"/>
      <c r="AS2528" s="31"/>
      <c r="AT2528" s="31"/>
      <c r="AU2528" s="32">
        <f>SUM(F2528+AD2528+AH2528+AL2528)</f>
        <v>3339600</v>
      </c>
      <c r="AV2528" s="39">
        <v>46022</v>
      </c>
      <c r="AW2528" s="31" t="s">
        <v>65</v>
      </c>
    </row>
    <row r="2529" spans="1:49" s="50" customFormat="1" ht="14.25" customHeight="1">
      <c r="A2529" s="259" t="s">
        <v>8632</v>
      </c>
      <c r="B2529" s="136" t="s">
        <v>41</v>
      </c>
      <c r="C2529" s="136" t="s">
        <v>42</v>
      </c>
      <c r="D2529" s="31" t="s">
        <v>95</v>
      </c>
      <c r="E2529" s="31" t="s">
        <v>96</v>
      </c>
      <c r="F2529" s="148">
        <v>2944000</v>
      </c>
      <c r="G2529" s="148">
        <v>2944000</v>
      </c>
      <c r="H2529" s="33" t="s">
        <v>508</v>
      </c>
      <c r="I2529" s="383" t="s">
        <v>7421</v>
      </c>
      <c r="J2529" s="34" t="s">
        <v>99</v>
      </c>
      <c r="K2529" s="182">
        <v>1006511977</v>
      </c>
      <c r="L2529" s="47">
        <v>6</v>
      </c>
      <c r="M2529" s="59" t="s">
        <v>8633</v>
      </c>
      <c r="N2529" s="136" t="s">
        <v>49</v>
      </c>
      <c r="O2529" s="39">
        <v>45992</v>
      </c>
      <c r="P2529" s="85" t="s">
        <v>511</v>
      </c>
      <c r="Q2529" s="41">
        <v>52032255</v>
      </c>
      <c r="R2529" s="85" t="s">
        <v>512</v>
      </c>
      <c r="S2529" s="95" t="s">
        <v>52</v>
      </c>
      <c r="T2529" s="31">
        <v>31</v>
      </c>
      <c r="U2529" s="39">
        <v>45992</v>
      </c>
      <c r="V2529" s="39">
        <v>46022</v>
      </c>
      <c r="W2529" s="45" t="s">
        <v>6923</v>
      </c>
      <c r="X2529" s="47" t="s">
        <v>54</v>
      </c>
      <c r="Y2529" s="50" t="s">
        <v>2500</v>
      </c>
      <c r="Z2529" s="50" t="s">
        <v>8634</v>
      </c>
      <c r="AC2529" s="31"/>
      <c r="AD2529" s="31"/>
      <c r="AE2529" s="51"/>
      <c r="AF2529" s="31"/>
      <c r="AG2529" s="31"/>
      <c r="AH2529" s="31"/>
      <c r="AI2529" s="52"/>
      <c r="AJ2529" s="52"/>
      <c r="AK2529" s="31"/>
      <c r="AL2529" s="31"/>
      <c r="AM2529" s="31"/>
      <c r="AN2529" s="31"/>
      <c r="AO2529" s="31"/>
      <c r="AP2529" s="31"/>
      <c r="AQ2529" s="31"/>
      <c r="AR2529" s="31"/>
      <c r="AS2529" s="31"/>
      <c r="AT2529" s="31"/>
      <c r="AU2529" s="32">
        <f>SUM(F2529+AD2529+AH2529+AL2529)</f>
        <v>2944000</v>
      </c>
      <c r="AV2529" s="39">
        <v>46022</v>
      </c>
      <c r="AW2529" s="31" t="s">
        <v>65</v>
      </c>
    </row>
    <row r="2530" spans="1:49" s="50" customFormat="1" ht="14.25" customHeight="1">
      <c r="A2530" s="320" t="s">
        <v>8635</v>
      </c>
      <c r="B2530" s="119" t="s">
        <v>41</v>
      </c>
      <c r="C2530" s="119" t="s">
        <v>42</v>
      </c>
      <c r="D2530" s="119" t="s">
        <v>95</v>
      </c>
      <c r="E2530" s="119" t="s">
        <v>96</v>
      </c>
      <c r="F2530" s="313">
        <v>2944000</v>
      </c>
      <c r="G2530" s="313">
        <v>2944000</v>
      </c>
      <c r="H2530" s="121" t="s">
        <v>508</v>
      </c>
      <c r="I2530" s="395" t="s">
        <v>7421</v>
      </c>
      <c r="J2530" s="138" t="s">
        <v>99</v>
      </c>
      <c r="K2530" s="232">
        <v>1117504154</v>
      </c>
      <c r="L2530" s="124"/>
      <c r="M2530" s="119" t="s">
        <v>8636</v>
      </c>
      <c r="N2530" s="119" t="s">
        <v>49</v>
      </c>
      <c r="O2530" s="125">
        <v>45992</v>
      </c>
      <c r="P2530" s="139" t="s">
        <v>511</v>
      </c>
      <c r="Q2530" s="140">
        <v>52032255</v>
      </c>
      <c r="R2530" s="139" t="s">
        <v>512</v>
      </c>
      <c r="S2530" s="124" t="s">
        <v>52</v>
      </c>
      <c r="T2530" s="119">
        <v>31</v>
      </c>
      <c r="U2530" s="125">
        <v>45992</v>
      </c>
      <c r="V2530" s="125">
        <v>46022</v>
      </c>
      <c r="W2530" s="121" t="s">
        <v>6923</v>
      </c>
      <c r="X2530" s="124" t="s">
        <v>54</v>
      </c>
      <c r="Y2530" s="129" t="s">
        <v>2500</v>
      </c>
      <c r="Z2530" s="129" t="s">
        <v>8637</v>
      </c>
      <c r="AA2530" s="129" t="s">
        <v>830</v>
      </c>
      <c r="AC2530" s="31"/>
      <c r="AD2530" s="31"/>
      <c r="AE2530" s="51"/>
      <c r="AF2530" s="31"/>
      <c r="AG2530" s="31"/>
      <c r="AH2530" s="31"/>
      <c r="AI2530" s="52"/>
      <c r="AJ2530" s="52"/>
      <c r="AK2530" s="31"/>
      <c r="AL2530" s="31"/>
      <c r="AM2530" s="31"/>
      <c r="AN2530" s="31"/>
      <c r="AO2530" s="31"/>
      <c r="AP2530" s="31"/>
      <c r="AQ2530" s="31"/>
      <c r="AR2530" s="31"/>
      <c r="AS2530" s="31"/>
      <c r="AT2530" s="31"/>
      <c r="AU2530" s="32">
        <f>SUM(F2530+AD2530+AH2530+AL2530)</f>
        <v>2944000</v>
      </c>
      <c r="AV2530" s="39">
        <v>46022</v>
      </c>
      <c r="AW2530" s="31" t="s">
        <v>65</v>
      </c>
    </row>
    <row r="2531" spans="1:49" s="50" customFormat="1" ht="14.25" customHeight="1">
      <c r="A2531" s="259" t="s">
        <v>8638</v>
      </c>
      <c r="B2531" s="136" t="s">
        <v>41</v>
      </c>
      <c r="C2531" s="136" t="s">
        <v>42</v>
      </c>
      <c r="D2531" s="31" t="s">
        <v>95</v>
      </c>
      <c r="E2531" s="31" t="s">
        <v>96</v>
      </c>
      <c r="F2531" s="148">
        <v>2944000</v>
      </c>
      <c r="G2531" s="148">
        <v>2944000</v>
      </c>
      <c r="H2531" s="308" t="s">
        <v>4763</v>
      </c>
      <c r="I2531" s="376" t="s">
        <v>564</v>
      </c>
      <c r="J2531" s="34" t="s">
        <v>99</v>
      </c>
      <c r="K2531" s="182">
        <v>1117884254</v>
      </c>
      <c r="L2531" s="47">
        <v>2</v>
      </c>
      <c r="M2531" s="59" t="s">
        <v>8639</v>
      </c>
      <c r="N2531" s="136" t="s">
        <v>49</v>
      </c>
      <c r="O2531" s="39">
        <v>45992</v>
      </c>
      <c r="P2531" s="85" t="s">
        <v>511</v>
      </c>
      <c r="Q2531" s="41">
        <v>52032255</v>
      </c>
      <c r="R2531" s="85" t="s">
        <v>512</v>
      </c>
      <c r="S2531" s="95" t="s">
        <v>52</v>
      </c>
      <c r="T2531" s="31">
        <v>31</v>
      </c>
      <c r="U2531" s="39">
        <v>45992</v>
      </c>
      <c r="V2531" s="39">
        <v>46022</v>
      </c>
      <c r="W2531" s="308" t="s">
        <v>103</v>
      </c>
      <c r="X2531" s="47" t="s">
        <v>54</v>
      </c>
      <c r="Y2531" s="50" t="s">
        <v>2500</v>
      </c>
      <c r="Z2531" s="50" t="s">
        <v>8640</v>
      </c>
      <c r="AC2531" s="31"/>
      <c r="AD2531" s="31"/>
      <c r="AE2531" s="51"/>
      <c r="AF2531" s="31"/>
      <c r="AG2531" s="31"/>
      <c r="AH2531" s="31"/>
      <c r="AI2531" s="52"/>
      <c r="AJ2531" s="52"/>
      <c r="AK2531" s="31"/>
      <c r="AL2531" s="31"/>
      <c r="AM2531" s="31"/>
      <c r="AN2531" s="31"/>
      <c r="AO2531" s="31"/>
      <c r="AP2531" s="31"/>
      <c r="AQ2531" s="31"/>
      <c r="AR2531" s="31"/>
      <c r="AS2531" s="31"/>
      <c r="AT2531" s="31"/>
      <c r="AU2531" s="32">
        <f>SUM(F2531+AD2531+AH2531+AL2531)</f>
        <v>2944000</v>
      </c>
      <c r="AV2531" s="39">
        <v>46022</v>
      </c>
      <c r="AW2531" s="31" t="s">
        <v>65</v>
      </c>
    </row>
    <row r="2532" spans="1:49" s="50" customFormat="1" ht="14.25" customHeight="1">
      <c r="A2532" s="259" t="s">
        <v>8641</v>
      </c>
      <c r="B2532" s="136" t="s">
        <v>41</v>
      </c>
      <c r="C2532" s="136" t="s">
        <v>42</v>
      </c>
      <c r="D2532" s="45" t="s">
        <v>205</v>
      </c>
      <c r="E2532" s="136" t="s">
        <v>206</v>
      </c>
      <c r="F2532" s="148">
        <v>3024000</v>
      </c>
      <c r="G2532" s="148">
        <v>3024000</v>
      </c>
      <c r="H2532" s="45" t="s">
        <v>7847</v>
      </c>
      <c r="I2532" s="376" t="s">
        <v>4755</v>
      </c>
      <c r="J2532" s="34" t="s">
        <v>99</v>
      </c>
      <c r="K2532" s="182">
        <v>1131044643</v>
      </c>
      <c r="L2532" s="47">
        <v>1</v>
      </c>
      <c r="M2532" s="59" t="s">
        <v>8642</v>
      </c>
      <c r="N2532" s="136" t="s">
        <v>49</v>
      </c>
      <c r="O2532" s="39">
        <v>45992</v>
      </c>
      <c r="P2532" s="62" t="s">
        <v>7532</v>
      </c>
      <c r="Q2532" s="41">
        <v>1117541948</v>
      </c>
      <c r="R2532" s="31" t="s">
        <v>704</v>
      </c>
      <c r="S2532" s="95" t="s">
        <v>52</v>
      </c>
      <c r="T2532" s="31">
        <v>31</v>
      </c>
      <c r="U2532" s="39">
        <v>45992</v>
      </c>
      <c r="V2532" s="39">
        <v>46022</v>
      </c>
      <c r="W2532" s="86" t="s">
        <v>8332</v>
      </c>
      <c r="X2532" s="47" t="s">
        <v>54</v>
      </c>
      <c r="Y2532" s="50" t="s">
        <v>7621</v>
      </c>
      <c r="Z2532" s="50" t="s">
        <v>8643</v>
      </c>
      <c r="AC2532" s="31"/>
      <c r="AD2532" s="31"/>
      <c r="AE2532" s="51"/>
      <c r="AF2532" s="31"/>
      <c r="AG2532" s="31"/>
      <c r="AH2532" s="31"/>
      <c r="AI2532" s="52"/>
      <c r="AJ2532" s="52"/>
      <c r="AK2532" s="31"/>
      <c r="AL2532" s="31"/>
      <c r="AM2532" s="31"/>
      <c r="AN2532" s="31"/>
      <c r="AO2532" s="31"/>
      <c r="AP2532" s="31"/>
      <c r="AQ2532" s="31"/>
      <c r="AR2532" s="31"/>
      <c r="AS2532" s="31"/>
      <c r="AT2532" s="31"/>
      <c r="AU2532" s="32">
        <f>SUM(F2532+AD2532+AH2532+AL2532)</f>
        <v>3024000</v>
      </c>
      <c r="AV2532" s="39">
        <v>46022</v>
      </c>
      <c r="AW2532" s="31" t="s">
        <v>65</v>
      </c>
    </row>
    <row r="2533" spans="1:49" s="50" customFormat="1" ht="14.25" customHeight="1">
      <c r="A2533" s="259" t="s">
        <v>8644</v>
      </c>
      <c r="B2533" s="136" t="s">
        <v>41</v>
      </c>
      <c r="C2533" s="136" t="s">
        <v>42</v>
      </c>
      <c r="D2533" s="45" t="s">
        <v>205</v>
      </c>
      <c r="E2533" s="136" t="s">
        <v>206</v>
      </c>
      <c r="F2533" s="148">
        <v>3024000</v>
      </c>
      <c r="G2533" s="148">
        <v>3024000</v>
      </c>
      <c r="H2533" s="45" t="s">
        <v>7847</v>
      </c>
      <c r="I2533" s="376" t="s">
        <v>4755</v>
      </c>
      <c r="J2533" s="34" t="s">
        <v>99</v>
      </c>
      <c r="K2533" s="182">
        <v>1117501274</v>
      </c>
      <c r="L2533" s="47">
        <v>7</v>
      </c>
      <c r="M2533" s="59" t="s">
        <v>8645</v>
      </c>
      <c r="N2533" s="136" t="s">
        <v>49</v>
      </c>
      <c r="O2533" s="39">
        <v>45992</v>
      </c>
      <c r="P2533" s="62" t="s">
        <v>7532</v>
      </c>
      <c r="Q2533" s="41">
        <v>1117541948</v>
      </c>
      <c r="R2533" s="31" t="s">
        <v>704</v>
      </c>
      <c r="S2533" s="95" t="s">
        <v>52</v>
      </c>
      <c r="T2533" s="31">
        <v>31</v>
      </c>
      <c r="U2533" s="39">
        <v>45992</v>
      </c>
      <c r="V2533" s="39">
        <v>46022</v>
      </c>
      <c r="W2533" s="86" t="s">
        <v>8332</v>
      </c>
      <c r="X2533" s="47" t="s">
        <v>54</v>
      </c>
      <c r="Y2533" s="50" t="s">
        <v>7621</v>
      </c>
      <c r="Z2533" s="50" t="s">
        <v>8646</v>
      </c>
      <c r="AC2533" s="31"/>
      <c r="AD2533" s="31"/>
      <c r="AE2533" s="51"/>
      <c r="AF2533" s="31"/>
      <c r="AG2533" s="31"/>
      <c r="AH2533" s="31"/>
      <c r="AI2533" s="52"/>
      <c r="AJ2533" s="52"/>
      <c r="AK2533" s="31"/>
      <c r="AL2533" s="31"/>
      <c r="AM2533" s="31"/>
      <c r="AN2533" s="31"/>
      <c r="AO2533" s="31"/>
      <c r="AP2533" s="31"/>
      <c r="AQ2533" s="31"/>
      <c r="AR2533" s="31"/>
      <c r="AS2533" s="31"/>
      <c r="AT2533" s="31"/>
      <c r="AU2533" s="32">
        <f>SUM(F2533+AD2533+AH2533+AL2533)</f>
        <v>3024000</v>
      </c>
      <c r="AV2533" s="39">
        <v>46022</v>
      </c>
      <c r="AW2533" s="31" t="s">
        <v>65</v>
      </c>
    </row>
    <row r="2534" spans="1:49" s="50" customFormat="1" ht="14.25" customHeight="1">
      <c r="A2534" s="259" t="s">
        <v>8647</v>
      </c>
      <c r="B2534" s="136" t="s">
        <v>41</v>
      </c>
      <c r="C2534" s="136" t="s">
        <v>42</v>
      </c>
      <c r="D2534" s="45" t="s">
        <v>205</v>
      </c>
      <c r="E2534" s="136" t="s">
        <v>206</v>
      </c>
      <c r="F2534" s="148">
        <v>3024000</v>
      </c>
      <c r="G2534" s="148">
        <v>3024000</v>
      </c>
      <c r="H2534" s="45" t="s">
        <v>7847</v>
      </c>
      <c r="I2534" s="383" t="s">
        <v>4259</v>
      </c>
      <c r="J2534" s="34" t="s">
        <v>99</v>
      </c>
      <c r="K2534" s="182">
        <v>1006523784</v>
      </c>
      <c r="L2534" s="47">
        <v>3</v>
      </c>
      <c r="M2534" s="59" t="s">
        <v>8648</v>
      </c>
      <c r="N2534" s="136" t="s">
        <v>49</v>
      </c>
      <c r="O2534" s="39">
        <v>45992</v>
      </c>
      <c r="P2534" s="40" t="s">
        <v>4298</v>
      </c>
      <c r="Q2534" s="36">
        <v>45531534</v>
      </c>
      <c r="R2534" s="31" t="s">
        <v>879</v>
      </c>
      <c r="S2534" s="95" t="s">
        <v>52</v>
      </c>
      <c r="T2534" s="31">
        <v>31</v>
      </c>
      <c r="U2534" s="39">
        <v>45992</v>
      </c>
      <c r="V2534" s="39">
        <v>46022</v>
      </c>
      <c r="W2534" s="86" t="s">
        <v>8332</v>
      </c>
      <c r="X2534" s="47" t="s">
        <v>54</v>
      </c>
      <c r="Y2534" s="50" t="s">
        <v>7621</v>
      </c>
      <c r="Z2534" s="50" t="s">
        <v>8649</v>
      </c>
      <c r="AC2534" s="31"/>
      <c r="AD2534" s="31"/>
      <c r="AE2534" s="51"/>
      <c r="AF2534" s="31"/>
      <c r="AG2534" s="31"/>
      <c r="AH2534" s="31"/>
      <c r="AI2534" s="52"/>
      <c r="AJ2534" s="52"/>
      <c r="AK2534" s="31"/>
      <c r="AL2534" s="31"/>
      <c r="AM2534" s="31"/>
      <c r="AN2534" s="31"/>
      <c r="AO2534" s="31"/>
      <c r="AP2534" s="31"/>
      <c r="AQ2534" s="31"/>
      <c r="AR2534" s="31"/>
      <c r="AS2534" s="31"/>
      <c r="AT2534" s="31"/>
      <c r="AU2534" s="32">
        <f>SUM(F2534+AD2534+AH2534+AL2534)</f>
        <v>3024000</v>
      </c>
      <c r="AV2534" s="39">
        <v>46022</v>
      </c>
      <c r="AW2534" s="31" t="s">
        <v>65</v>
      </c>
    </row>
    <row r="2535" spans="1:49" s="50" customFormat="1" ht="14.25" customHeight="1">
      <c r="A2535" s="259" t="s">
        <v>8650</v>
      </c>
      <c r="B2535" s="136" t="s">
        <v>41</v>
      </c>
      <c r="C2535" s="136" t="s">
        <v>42</v>
      </c>
      <c r="D2535" s="45" t="s">
        <v>205</v>
      </c>
      <c r="E2535" s="136" t="s">
        <v>206</v>
      </c>
      <c r="F2535" s="148">
        <v>2760000</v>
      </c>
      <c r="G2535" s="148">
        <v>2760000</v>
      </c>
      <c r="H2535" s="45" t="s">
        <v>7847</v>
      </c>
      <c r="I2535" s="376" t="s">
        <v>8530</v>
      </c>
      <c r="J2535" s="34" t="s">
        <v>99</v>
      </c>
      <c r="K2535" s="182">
        <v>1117553203</v>
      </c>
      <c r="L2535" s="47">
        <v>7</v>
      </c>
      <c r="M2535" s="59" t="s">
        <v>8651</v>
      </c>
      <c r="N2535" s="136" t="s">
        <v>49</v>
      </c>
      <c r="O2535" s="39">
        <v>45992</v>
      </c>
      <c r="P2535" s="40" t="s">
        <v>7348</v>
      </c>
      <c r="Q2535" s="41">
        <v>1088337025</v>
      </c>
      <c r="R2535" s="31" t="s">
        <v>7349</v>
      </c>
      <c r="S2535" s="95" t="s">
        <v>52</v>
      </c>
      <c r="T2535" s="31">
        <v>31</v>
      </c>
      <c r="U2535" s="39">
        <v>45992</v>
      </c>
      <c r="V2535" s="39">
        <v>46022</v>
      </c>
      <c r="W2535" s="33" t="s">
        <v>103</v>
      </c>
      <c r="X2535" s="47" t="s">
        <v>54</v>
      </c>
      <c r="Y2535" s="50" t="s">
        <v>7621</v>
      </c>
      <c r="Z2535" s="50" t="s">
        <v>8652</v>
      </c>
      <c r="AC2535" s="31"/>
      <c r="AD2535" s="31"/>
      <c r="AE2535" s="51"/>
      <c r="AF2535" s="31"/>
      <c r="AG2535" s="31"/>
      <c r="AH2535" s="31"/>
      <c r="AI2535" s="52"/>
      <c r="AJ2535" s="52"/>
      <c r="AK2535" s="31"/>
      <c r="AL2535" s="31"/>
      <c r="AM2535" s="31"/>
      <c r="AN2535" s="31"/>
      <c r="AO2535" s="31"/>
      <c r="AP2535" s="31"/>
      <c r="AQ2535" s="31"/>
      <c r="AR2535" s="31"/>
      <c r="AS2535" s="31"/>
      <c r="AT2535" s="31"/>
      <c r="AU2535" s="32">
        <f>SUM(F2535+AD2535+AH2535+AL2535)</f>
        <v>2760000</v>
      </c>
      <c r="AV2535" s="39">
        <v>46022</v>
      </c>
      <c r="AW2535" s="31" t="s">
        <v>65</v>
      </c>
    </row>
    <row r="2536" spans="1:49" s="50" customFormat="1" ht="14.25" customHeight="1">
      <c r="A2536" s="259" t="s">
        <v>8653</v>
      </c>
      <c r="B2536" s="136" t="s">
        <v>41</v>
      </c>
      <c r="C2536" s="136" t="s">
        <v>42</v>
      </c>
      <c r="D2536" s="31" t="s">
        <v>610</v>
      </c>
      <c r="E2536" s="31" t="s">
        <v>611</v>
      </c>
      <c r="F2536" s="148">
        <v>9152000</v>
      </c>
      <c r="G2536" s="148">
        <v>9152000</v>
      </c>
      <c r="H2536" s="45" t="s">
        <v>8488</v>
      </c>
      <c r="I2536" s="376" t="s">
        <v>454</v>
      </c>
      <c r="J2536" s="34" t="s">
        <v>4013</v>
      </c>
      <c r="K2536" s="182">
        <v>1007761302</v>
      </c>
      <c r="L2536" s="47">
        <v>0</v>
      </c>
      <c r="M2536" s="59" t="s">
        <v>8654</v>
      </c>
      <c r="N2536" s="136" t="s">
        <v>49</v>
      </c>
      <c r="O2536" s="39">
        <v>45992</v>
      </c>
      <c r="P2536" s="62" t="s">
        <v>7550</v>
      </c>
      <c r="Q2536" s="41">
        <v>40774221</v>
      </c>
      <c r="R2536" s="31" t="s">
        <v>485</v>
      </c>
      <c r="S2536" s="95" t="s">
        <v>52</v>
      </c>
      <c r="T2536" s="31">
        <v>31</v>
      </c>
      <c r="U2536" s="39">
        <v>45992</v>
      </c>
      <c r="V2536" s="39">
        <v>46022</v>
      </c>
      <c r="W2536" s="86" t="s">
        <v>8490</v>
      </c>
      <c r="X2536" s="47" t="s">
        <v>54</v>
      </c>
      <c r="Y2536" s="50" t="s">
        <v>7621</v>
      </c>
      <c r="Z2536" s="50" t="s">
        <v>8655</v>
      </c>
      <c r="AC2536" s="31"/>
      <c r="AD2536" s="31"/>
      <c r="AE2536" s="51"/>
      <c r="AF2536" s="31"/>
      <c r="AG2536" s="31"/>
      <c r="AH2536" s="31"/>
      <c r="AI2536" s="52"/>
      <c r="AJ2536" s="52"/>
      <c r="AK2536" s="31"/>
      <c r="AL2536" s="31"/>
      <c r="AM2536" s="31"/>
      <c r="AN2536" s="31"/>
      <c r="AO2536" s="31"/>
      <c r="AP2536" s="31"/>
      <c r="AQ2536" s="31"/>
      <c r="AR2536" s="31"/>
      <c r="AS2536" s="31"/>
      <c r="AT2536" s="31"/>
      <c r="AU2536" s="32">
        <f>SUM(F2536+AD2536+AH2536+AL2536)</f>
        <v>9152000</v>
      </c>
      <c r="AV2536" s="39">
        <v>46022</v>
      </c>
      <c r="AW2536" s="31" t="s">
        <v>65</v>
      </c>
    </row>
    <row r="2537" spans="1:49" s="50" customFormat="1" ht="14.25" customHeight="1">
      <c r="A2537" s="259" t="s">
        <v>8656</v>
      </c>
      <c r="B2537" s="136" t="s">
        <v>41</v>
      </c>
      <c r="C2537" s="136" t="s">
        <v>42</v>
      </c>
      <c r="D2537" s="31" t="s">
        <v>331</v>
      </c>
      <c r="E2537" s="31" t="s">
        <v>332</v>
      </c>
      <c r="F2537" s="148">
        <v>12000000</v>
      </c>
      <c r="G2537" s="148">
        <v>12000000</v>
      </c>
      <c r="H2537" s="87" t="s">
        <v>1363</v>
      </c>
      <c r="I2537" s="376" t="s">
        <v>4736</v>
      </c>
      <c r="J2537" s="87" t="s">
        <v>8657</v>
      </c>
      <c r="K2537" s="182">
        <v>17644023</v>
      </c>
      <c r="L2537" s="47">
        <v>5</v>
      </c>
      <c r="M2537" s="59" t="s">
        <v>1365</v>
      </c>
      <c r="N2537" s="136" t="s">
        <v>49</v>
      </c>
      <c r="O2537" s="39">
        <v>45992</v>
      </c>
      <c r="P2537" s="85" t="s">
        <v>318</v>
      </c>
      <c r="Q2537" s="41">
        <v>13497213</v>
      </c>
      <c r="R2537" s="62" t="s">
        <v>319</v>
      </c>
      <c r="S2537" s="95" t="s">
        <v>52</v>
      </c>
      <c r="T2537" s="31">
        <v>31</v>
      </c>
      <c r="U2537" s="39">
        <v>45992</v>
      </c>
      <c r="V2537" s="39">
        <v>46022</v>
      </c>
      <c r="W2537" s="73" t="s">
        <v>1366</v>
      </c>
      <c r="X2537" s="47" t="s">
        <v>54</v>
      </c>
      <c r="Y2537" s="50" t="s">
        <v>7621</v>
      </c>
      <c r="Z2537" s="50" t="s">
        <v>8658</v>
      </c>
      <c r="AC2537" s="31"/>
      <c r="AD2537" s="31"/>
      <c r="AE2537" s="51"/>
      <c r="AF2537" s="31"/>
      <c r="AG2537" s="31"/>
      <c r="AH2537" s="31"/>
      <c r="AI2537" s="52"/>
      <c r="AJ2537" s="52"/>
      <c r="AK2537" s="31"/>
      <c r="AL2537" s="31"/>
      <c r="AM2537" s="31"/>
      <c r="AN2537" s="31"/>
      <c r="AO2537" s="31"/>
      <c r="AP2537" s="31"/>
      <c r="AQ2537" s="31"/>
      <c r="AR2537" s="31"/>
      <c r="AS2537" s="31"/>
      <c r="AT2537" s="31"/>
      <c r="AU2537" s="32">
        <f>SUM(F2537+AD2537+AH2537+AL2537)</f>
        <v>12000000</v>
      </c>
      <c r="AV2537" s="39">
        <v>46022</v>
      </c>
      <c r="AW2537" s="31" t="s">
        <v>65</v>
      </c>
    </row>
    <row r="2538" spans="1:49" s="50" customFormat="1" ht="14.25" customHeight="1">
      <c r="A2538" s="259" t="s">
        <v>8659</v>
      </c>
      <c r="B2538" s="136" t="s">
        <v>41</v>
      </c>
      <c r="C2538" s="136" t="s">
        <v>42</v>
      </c>
      <c r="D2538" s="31" t="s">
        <v>8660</v>
      </c>
      <c r="E2538" s="31" t="s">
        <v>815</v>
      </c>
      <c r="F2538" s="148">
        <v>15000000</v>
      </c>
      <c r="G2538" s="148">
        <v>15000000</v>
      </c>
      <c r="H2538" s="45" t="s">
        <v>816</v>
      </c>
      <c r="I2538" s="376" t="s">
        <v>744</v>
      </c>
      <c r="J2538" s="219" t="s">
        <v>7131</v>
      </c>
      <c r="K2538" s="182">
        <v>7687157</v>
      </c>
      <c r="L2538" s="47">
        <v>1</v>
      </c>
      <c r="M2538" s="59" t="s">
        <v>7132</v>
      </c>
      <c r="N2538" s="136" t="s">
        <v>748</v>
      </c>
      <c r="O2538" s="39">
        <v>45992</v>
      </c>
      <c r="P2538" s="62" t="s">
        <v>749</v>
      </c>
      <c r="Q2538" s="41">
        <v>1117497556</v>
      </c>
      <c r="R2538" s="31" t="s">
        <v>750</v>
      </c>
      <c r="S2538" s="95" t="s">
        <v>52</v>
      </c>
      <c r="T2538" s="31">
        <v>31</v>
      </c>
      <c r="U2538" s="39">
        <v>45992</v>
      </c>
      <c r="V2538" s="39">
        <v>46022</v>
      </c>
      <c r="W2538" s="45" t="s">
        <v>7133</v>
      </c>
      <c r="X2538" s="47" t="s">
        <v>54</v>
      </c>
      <c r="Y2538" s="50" t="s">
        <v>8661</v>
      </c>
      <c r="Z2538" s="50" t="s">
        <v>8662</v>
      </c>
      <c r="AC2538" s="31"/>
      <c r="AD2538" s="31"/>
      <c r="AE2538" s="51"/>
      <c r="AF2538" s="31"/>
      <c r="AG2538" s="31"/>
      <c r="AH2538" s="31"/>
      <c r="AI2538" s="52"/>
      <c r="AJ2538" s="52"/>
      <c r="AK2538" s="31"/>
      <c r="AL2538" s="31"/>
      <c r="AM2538" s="31"/>
      <c r="AN2538" s="31"/>
      <c r="AO2538" s="31"/>
      <c r="AP2538" s="31"/>
      <c r="AQ2538" s="31"/>
      <c r="AR2538" s="31"/>
      <c r="AS2538" s="31"/>
      <c r="AT2538" s="31"/>
      <c r="AU2538" s="32">
        <f>SUM(F2538+AD2538+AH2538+AL2538)</f>
        <v>15000000</v>
      </c>
      <c r="AV2538" s="39">
        <v>46022</v>
      </c>
      <c r="AW2538" s="31" t="s">
        <v>65</v>
      </c>
    </row>
    <row r="2539" spans="1:49" s="57" customFormat="1" ht="14.25" customHeight="1">
      <c r="A2539" s="259" t="s">
        <v>8663</v>
      </c>
      <c r="B2539" s="136" t="s">
        <v>41</v>
      </c>
      <c r="C2539" s="136" t="s">
        <v>42</v>
      </c>
      <c r="D2539" s="31" t="s">
        <v>166</v>
      </c>
      <c r="E2539" s="31" t="s">
        <v>167</v>
      </c>
      <c r="F2539" s="148">
        <v>2553000</v>
      </c>
      <c r="G2539" s="148">
        <v>2553000</v>
      </c>
      <c r="H2539" s="45" t="s">
        <v>2299</v>
      </c>
      <c r="I2539" s="376" t="s">
        <v>8580</v>
      </c>
      <c r="J2539" s="34" t="s">
        <v>4992</v>
      </c>
      <c r="K2539" s="182">
        <v>1117885467</v>
      </c>
      <c r="L2539" s="47">
        <v>9</v>
      </c>
      <c r="M2539" s="59" t="s">
        <v>1685</v>
      </c>
      <c r="N2539" s="136" t="s">
        <v>49</v>
      </c>
      <c r="O2539" s="39">
        <v>45992</v>
      </c>
      <c r="P2539" s="196" t="s">
        <v>7590</v>
      </c>
      <c r="Q2539" s="72">
        <v>1118027526</v>
      </c>
      <c r="R2539" s="136" t="s">
        <v>5927</v>
      </c>
      <c r="S2539" s="95" t="s">
        <v>52</v>
      </c>
      <c r="T2539" s="31">
        <v>31</v>
      </c>
      <c r="U2539" s="39">
        <v>45992</v>
      </c>
      <c r="V2539" s="39">
        <v>46022</v>
      </c>
      <c r="W2539" s="86" t="s">
        <v>103</v>
      </c>
      <c r="X2539" s="47" t="s">
        <v>54</v>
      </c>
      <c r="Y2539" s="50" t="s">
        <v>2897</v>
      </c>
      <c r="Z2539" s="50" t="s">
        <v>8664</v>
      </c>
      <c r="AA2539" s="50"/>
      <c r="AB2539" s="50"/>
      <c r="AC2539" s="56">
        <v>46000</v>
      </c>
      <c r="AD2539" s="31"/>
      <c r="AE2539" s="51"/>
      <c r="AF2539" s="31" t="s">
        <v>8665</v>
      </c>
      <c r="AG2539" s="31"/>
      <c r="AH2539" s="31"/>
      <c r="AI2539" s="52"/>
      <c r="AJ2539" s="52"/>
      <c r="AK2539" s="31"/>
      <c r="AL2539" s="31"/>
      <c r="AM2539" s="31"/>
      <c r="AN2539" s="31"/>
      <c r="AO2539" s="31"/>
      <c r="AP2539" s="31"/>
      <c r="AQ2539" s="31"/>
      <c r="AR2539" s="31"/>
      <c r="AS2539" s="31"/>
      <c r="AT2539" s="31"/>
      <c r="AU2539" s="32">
        <f>SUM(F2539+AD2539+AH2539+AL2539)</f>
        <v>2553000</v>
      </c>
      <c r="AV2539" s="39">
        <v>46022</v>
      </c>
      <c r="AW2539" s="31" t="s">
        <v>65</v>
      </c>
    </row>
    <row r="2540" spans="1:49" s="57" customFormat="1" ht="14.25" customHeight="1">
      <c r="A2540" s="259" t="s">
        <v>8666</v>
      </c>
      <c r="B2540" s="136" t="s">
        <v>41</v>
      </c>
      <c r="C2540" s="136" t="s">
        <v>42</v>
      </c>
      <c r="D2540" s="31" t="s">
        <v>861</v>
      </c>
      <c r="E2540" s="31" t="s">
        <v>862</v>
      </c>
      <c r="F2540" s="148">
        <v>2760000</v>
      </c>
      <c r="G2540" s="148">
        <v>2760000</v>
      </c>
      <c r="H2540" s="196" t="s">
        <v>3952</v>
      </c>
      <c r="I2540" s="383" t="s">
        <v>342</v>
      </c>
      <c r="J2540" s="34" t="s">
        <v>4992</v>
      </c>
      <c r="K2540" s="182">
        <v>1115791389</v>
      </c>
      <c r="L2540" s="47">
        <v>0</v>
      </c>
      <c r="M2540" s="59" t="s">
        <v>8667</v>
      </c>
      <c r="N2540" s="136" t="s">
        <v>49</v>
      </c>
      <c r="O2540" s="39">
        <v>45993</v>
      </c>
      <c r="P2540" s="85" t="s">
        <v>999</v>
      </c>
      <c r="Q2540" s="41">
        <v>30400856</v>
      </c>
      <c r="R2540" s="31" t="s">
        <v>1000</v>
      </c>
      <c r="S2540" s="95" t="s">
        <v>52</v>
      </c>
      <c r="T2540" s="31">
        <v>30</v>
      </c>
      <c r="U2540" s="39">
        <v>45993</v>
      </c>
      <c r="V2540" s="39">
        <v>46022</v>
      </c>
      <c r="W2540" s="386" t="s">
        <v>103</v>
      </c>
      <c r="X2540" s="47" t="s">
        <v>54</v>
      </c>
      <c r="Y2540" s="50" t="s">
        <v>8623</v>
      </c>
      <c r="Z2540" s="50" t="s">
        <v>8668</v>
      </c>
      <c r="AA2540" s="50"/>
      <c r="AB2540" s="50"/>
      <c r="AC2540" s="31"/>
      <c r="AD2540" s="31"/>
      <c r="AE2540" s="51"/>
      <c r="AF2540" s="31"/>
      <c r="AG2540" s="31"/>
      <c r="AH2540" s="31"/>
      <c r="AI2540" s="52"/>
      <c r="AJ2540" s="52"/>
      <c r="AK2540" s="31"/>
      <c r="AL2540" s="31"/>
      <c r="AM2540" s="31"/>
      <c r="AN2540" s="31"/>
      <c r="AO2540" s="31"/>
      <c r="AP2540" s="31"/>
      <c r="AQ2540" s="31"/>
      <c r="AR2540" s="31"/>
      <c r="AS2540" s="31"/>
      <c r="AT2540" s="31"/>
      <c r="AU2540" s="32">
        <f>SUM(F2540+AD2540+AH2540+AL2540)</f>
        <v>2760000</v>
      </c>
      <c r="AV2540" s="39">
        <v>46022</v>
      </c>
      <c r="AW2540" s="31" t="s">
        <v>65</v>
      </c>
    </row>
    <row r="2541" spans="1:49" s="57" customFormat="1" ht="14.25" customHeight="1">
      <c r="A2541" s="259" t="s">
        <v>8669</v>
      </c>
      <c r="B2541" s="136" t="s">
        <v>41</v>
      </c>
      <c r="C2541" s="136" t="s">
        <v>42</v>
      </c>
      <c r="D2541" s="45" t="s">
        <v>205</v>
      </c>
      <c r="E2541" s="136" t="s">
        <v>206</v>
      </c>
      <c r="F2541" s="148">
        <v>2880000</v>
      </c>
      <c r="G2541" s="148">
        <v>2880000</v>
      </c>
      <c r="H2541" s="317" t="s">
        <v>4782</v>
      </c>
      <c r="I2541" s="376" t="s">
        <v>376</v>
      </c>
      <c r="J2541" s="34" t="s">
        <v>4992</v>
      </c>
      <c r="K2541" s="182">
        <v>1006514634</v>
      </c>
      <c r="L2541" s="47">
        <v>9</v>
      </c>
      <c r="M2541" s="59" t="s">
        <v>8670</v>
      </c>
      <c r="N2541" s="136" t="s">
        <v>49</v>
      </c>
      <c r="O2541" s="39">
        <v>45993</v>
      </c>
      <c r="P2541" s="175" t="s">
        <v>495</v>
      </c>
      <c r="Q2541" s="237">
        <v>1007349711</v>
      </c>
      <c r="R2541" s="239" t="s">
        <v>682</v>
      </c>
      <c r="S2541" s="95" t="s">
        <v>52</v>
      </c>
      <c r="T2541" s="31">
        <v>30</v>
      </c>
      <c r="U2541" s="39">
        <v>45993</v>
      </c>
      <c r="V2541" s="39">
        <v>46022</v>
      </c>
      <c r="W2541" s="418" t="s">
        <v>7533</v>
      </c>
      <c r="X2541" s="47" t="s">
        <v>54</v>
      </c>
      <c r="Y2541" s="50" t="s">
        <v>7621</v>
      </c>
      <c r="Z2541" s="50" t="s">
        <v>8671</v>
      </c>
      <c r="AA2541" s="50"/>
      <c r="AB2541" s="50"/>
      <c r="AC2541" s="31"/>
      <c r="AD2541" s="31"/>
      <c r="AE2541" s="51"/>
      <c r="AF2541" s="31"/>
      <c r="AG2541" s="31"/>
      <c r="AH2541" s="31"/>
      <c r="AI2541" s="52"/>
      <c r="AJ2541" s="52"/>
      <c r="AK2541" s="31"/>
      <c r="AL2541" s="31"/>
      <c r="AM2541" s="31"/>
      <c r="AN2541" s="31"/>
      <c r="AO2541" s="31"/>
      <c r="AP2541" s="31"/>
      <c r="AQ2541" s="31"/>
      <c r="AR2541" s="31"/>
      <c r="AS2541" s="31"/>
      <c r="AT2541" s="31"/>
      <c r="AU2541" s="32">
        <f>SUM(F2541+AD2541+AH2541+AL2541)</f>
        <v>2880000</v>
      </c>
      <c r="AV2541" s="39">
        <v>46022</v>
      </c>
      <c r="AW2541" s="31" t="s">
        <v>65</v>
      </c>
    </row>
    <row r="2542" spans="1:49" s="57" customFormat="1" ht="14.25" customHeight="1">
      <c r="A2542" s="259" t="s">
        <v>8672</v>
      </c>
      <c r="B2542" s="136" t="s">
        <v>41</v>
      </c>
      <c r="C2542" s="136" t="s">
        <v>42</v>
      </c>
      <c r="D2542" s="31" t="s">
        <v>1867</v>
      </c>
      <c r="E2542" s="31" t="s">
        <v>1868</v>
      </c>
      <c r="F2542" s="148">
        <v>2260000</v>
      </c>
      <c r="G2542" s="148">
        <v>2260000</v>
      </c>
      <c r="H2542" s="33" t="s">
        <v>5223</v>
      </c>
      <c r="I2542" s="376" t="s">
        <v>7053</v>
      </c>
      <c r="J2542" s="35" t="s">
        <v>84</v>
      </c>
      <c r="K2542" s="182">
        <v>29106856</v>
      </c>
      <c r="L2542" s="47">
        <v>1</v>
      </c>
      <c r="M2542" s="59" t="s">
        <v>7054</v>
      </c>
      <c r="N2542" s="136" t="s">
        <v>49</v>
      </c>
      <c r="O2542" s="39">
        <v>45993</v>
      </c>
      <c r="P2542" s="85" t="s">
        <v>2429</v>
      </c>
      <c r="Q2542" s="41">
        <v>65782192</v>
      </c>
      <c r="R2542" s="85" t="s">
        <v>2430</v>
      </c>
      <c r="S2542" s="95" t="s">
        <v>52</v>
      </c>
      <c r="T2542" s="31">
        <v>30</v>
      </c>
      <c r="U2542" s="39">
        <v>45993</v>
      </c>
      <c r="V2542" s="39">
        <v>46022</v>
      </c>
      <c r="W2542" s="33" t="s">
        <v>2431</v>
      </c>
      <c r="X2542" s="47" t="s">
        <v>54</v>
      </c>
      <c r="Y2542" s="50" t="s">
        <v>2482</v>
      </c>
      <c r="Z2542" s="50" t="s">
        <v>8673</v>
      </c>
      <c r="AA2542" s="50"/>
      <c r="AB2542" s="50"/>
      <c r="AC2542" s="31"/>
      <c r="AD2542" s="31"/>
      <c r="AE2542" s="51"/>
      <c r="AF2542" s="31"/>
      <c r="AG2542" s="31"/>
      <c r="AH2542" s="31"/>
      <c r="AI2542" s="52"/>
      <c r="AJ2542" s="52"/>
      <c r="AK2542" s="31"/>
      <c r="AL2542" s="31"/>
      <c r="AM2542" s="31"/>
      <c r="AN2542" s="31"/>
      <c r="AO2542" s="31"/>
      <c r="AP2542" s="31"/>
      <c r="AQ2542" s="31"/>
      <c r="AR2542" s="31"/>
      <c r="AS2542" s="31"/>
      <c r="AT2542" s="31"/>
      <c r="AU2542" s="32">
        <f>SUM(F2542+AD2542+AH2542+AL2542)</f>
        <v>2260000</v>
      </c>
      <c r="AV2542" s="39">
        <v>46022</v>
      </c>
      <c r="AW2542" s="31" t="s">
        <v>65</v>
      </c>
    </row>
    <row r="2543" spans="1:49" s="57" customFormat="1" ht="14.25" customHeight="1">
      <c r="A2543" s="259" t="s">
        <v>8674</v>
      </c>
      <c r="B2543" s="31" t="s">
        <v>3067</v>
      </c>
      <c r="C2543" s="136" t="s">
        <v>42</v>
      </c>
      <c r="D2543" s="31" t="s">
        <v>8675</v>
      </c>
      <c r="E2543" s="31" t="s">
        <v>8676</v>
      </c>
      <c r="F2543" s="148">
        <v>2300000000</v>
      </c>
      <c r="G2543" s="148">
        <v>122257549798</v>
      </c>
      <c r="H2543" s="33" t="s">
        <v>8677</v>
      </c>
      <c r="I2543" s="31" t="s">
        <v>2716</v>
      </c>
      <c r="J2543" s="58" t="s">
        <v>8678</v>
      </c>
      <c r="K2543" s="182" t="s">
        <v>8679</v>
      </c>
      <c r="L2543" s="47">
        <v>1</v>
      </c>
      <c r="M2543" s="59" t="s">
        <v>8680</v>
      </c>
      <c r="N2543" s="31" t="s">
        <v>748</v>
      </c>
      <c r="O2543" s="39">
        <v>45993</v>
      </c>
      <c r="P2543" s="62" t="s">
        <v>2271</v>
      </c>
      <c r="Q2543" s="72">
        <v>1117493862</v>
      </c>
      <c r="R2543" s="136" t="s">
        <v>2272</v>
      </c>
      <c r="S2543" s="95" t="s">
        <v>52</v>
      </c>
      <c r="T2543" s="31">
        <v>14</v>
      </c>
      <c r="U2543" s="39">
        <v>45993</v>
      </c>
      <c r="V2543" s="39">
        <v>46006</v>
      </c>
      <c r="W2543" s="33" t="s">
        <v>8681</v>
      </c>
      <c r="X2543" s="47" t="s">
        <v>54</v>
      </c>
      <c r="Y2543" s="50" t="s">
        <v>8682</v>
      </c>
      <c r="Z2543" s="50" t="s">
        <v>8683</v>
      </c>
      <c r="AA2543" s="50"/>
      <c r="AB2543" s="50"/>
      <c r="AC2543" s="56">
        <v>45996</v>
      </c>
      <c r="AD2543" s="31"/>
      <c r="AE2543" s="51"/>
      <c r="AF2543" s="31" t="s">
        <v>2274</v>
      </c>
      <c r="AG2543" s="31"/>
      <c r="AH2543" s="31"/>
      <c r="AI2543" s="52"/>
      <c r="AJ2543" s="52"/>
      <c r="AK2543" s="31"/>
      <c r="AL2543" s="31"/>
      <c r="AM2543" s="31"/>
      <c r="AN2543" s="31"/>
      <c r="AO2543" s="31"/>
      <c r="AP2543" s="31"/>
      <c r="AQ2543" s="31"/>
      <c r="AR2543" s="31"/>
      <c r="AS2543" s="31"/>
      <c r="AT2543" s="31"/>
      <c r="AU2543" s="32">
        <f>SUM(F2543+AD2543+AH2543+AL2543)</f>
        <v>2300000000</v>
      </c>
      <c r="AV2543" s="39">
        <v>46022</v>
      </c>
      <c r="AW2543" s="31" t="s">
        <v>65</v>
      </c>
    </row>
    <row r="2544" spans="1:49" s="57" customFormat="1" ht="14.25" customHeight="1">
      <c r="A2544" s="259" t="s">
        <v>8684</v>
      </c>
      <c r="B2544" s="136" t="s">
        <v>41</v>
      </c>
      <c r="C2544" s="136" t="s">
        <v>42</v>
      </c>
      <c r="D2544" s="31" t="s">
        <v>8685</v>
      </c>
      <c r="E2544" s="31" t="s">
        <v>1868</v>
      </c>
      <c r="F2544" s="148">
        <v>2260000</v>
      </c>
      <c r="G2544" s="148">
        <v>2260000</v>
      </c>
      <c r="H2544" s="33" t="s">
        <v>5223</v>
      </c>
      <c r="I2544" s="376" t="s">
        <v>7053</v>
      </c>
      <c r="J2544" s="35" t="s">
        <v>84</v>
      </c>
      <c r="K2544" s="182">
        <v>1006514102</v>
      </c>
      <c r="L2544" s="47">
        <v>2</v>
      </c>
      <c r="M2544" s="59" t="s">
        <v>8686</v>
      </c>
      <c r="N2544" s="136" t="s">
        <v>49</v>
      </c>
      <c r="O2544" s="39">
        <v>45993</v>
      </c>
      <c r="P2544" s="85" t="s">
        <v>2429</v>
      </c>
      <c r="Q2544" s="41">
        <v>65782192</v>
      </c>
      <c r="R2544" s="85" t="s">
        <v>2430</v>
      </c>
      <c r="S2544" s="95" t="s">
        <v>52</v>
      </c>
      <c r="T2544" s="31">
        <v>30</v>
      </c>
      <c r="U2544" s="39">
        <v>45993</v>
      </c>
      <c r="V2544" s="39">
        <v>46022</v>
      </c>
      <c r="W2544" s="33" t="s">
        <v>2431</v>
      </c>
      <c r="X2544" s="47" t="s">
        <v>54</v>
      </c>
      <c r="Y2544" s="50" t="s">
        <v>2482</v>
      </c>
      <c r="Z2544" s="50" t="s">
        <v>8687</v>
      </c>
      <c r="AA2544" s="50"/>
      <c r="AB2544" s="50"/>
      <c r="AC2544" s="31"/>
      <c r="AD2544" s="31"/>
      <c r="AE2544" s="51"/>
      <c r="AF2544" s="31"/>
      <c r="AG2544" s="31"/>
      <c r="AH2544" s="31"/>
      <c r="AI2544" s="52"/>
      <c r="AJ2544" s="52"/>
      <c r="AK2544" s="31"/>
      <c r="AL2544" s="31"/>
      <c r="AM2544" s="31"/>
      <c r="AN2544" s="31"/>
      <c r="AO2544" s="31"/>
      <c r="AP2544" s="31"/>
      <c r="AQ2544" s="31"/>
      <c r="AR2544" s="31"/>
      <c r="AS2544" s="31"/>
      <c r="AT2544" s="31"/>
      <c r="AU2544" s="32">
        <f>SUM(F2544+AD2544+AH2544+AL2544)</f>
        <v>2260000</v>
      </c>
      <c r="AV2544" s="39">
        <v>46022</v>
      </c>
      <c r="AW2544" s="31" t="s">
        <v>65</v>
      </c>
    </row>
    <row r="2545" spans="1:49" s="57" customFormat="1" ht="14.25" customHeight="1">
      <c r="A2545" s="259" t="s">
        <v>8688</v>
      </c>
      <c r="B2545" s="136" t="s">
        <v>41</v>
      </c>
      <c r="C2545" s="136" t="s">
        <v>42</v>
      </c>
      <c r="D2545" s="31" t="s">
        <v>166</v>
      </c>
      <c r="E2545" s="31" t="s">
        <v>167</v>
      </c>
      <c r="F2545" s="148">
        <v>2553000</v>
      </c>
      <c r="G2545" s="148">
        <v>2553000</v>
      </c>
      <c r="H2545" s="45" t="s">
        <v>2299</v>
      </c>
      <c r="I2545" s="376" t="s">
        <v>8580</v>
      </c>
      <c r="J2545" s="34" t="s">
        <v>4992</v>
      </c>
      <c r="K2545" s="182">
        <v>10065011914</v>
      </c>
      <c r="L2545" s="47">
        <v>8</v>
      </c>
      <c r="M2545" s="59" t="s">
        <v>8689</v>
      </c>
      <c r="N2545" s="136" t="s">
        <v>49</v>
      </c>
      <c r="O2545" s="39">
        <v>45993</v>
      </c>
      <c r="P2545" s="196" t="s">
        <v>7590</v>
      </c>
      <c r="Q2545" s="72">
        <v>1118027526</v>
      </c>
      <c r="R2545" s="136" t="s">
        <v>5927</v>
      </c>
      <c r="S2545" s="95" t="s">
        <v>52</v>
      </c>
      <c r="T2545" s="31">
        <v>30</v>
      </c>
      <c r="U2545" s="39">
        <v>45993</v>
      </c>
      <c r="V2545" s="39">
        <v>46022</v>
      </c>
      <c r="W2545" s="86" t="s">
        <v>103</v>
      </c>
      <c r="X2545" s="47" t="s">
        <v>54</v>
      </c>
      <c r="Y2545" s="50" t="s">
        <v>8623</v>
      </c>
      <c r="Z2545" s="50" t="s">
        <v>8690</v>
      </c>
      <c r="AA2545" s="50"/>
      <c r="AB2545" s="50"/>
      <c r="AC2545" s="31"/>
      <c r="AD2545" s="31"/>
      <c r="AE2545" s="51"/>
      <c r="AF2545" s="31"/>
      <c r="AG2545" s="31"/>
      <c r="AH2545" s="31"/>
      <c r="AI2545" s="52"/>
      <c r="AJ2545" s="52"/>
      <c r="AK2545" s="31"/>
      <c r="AL2545" s="31"/>
      <c r="AM2545" s="31"/>
      <c r="AN2545" s="31"/>
      <c r="AO2545" s="31"/>
      <c r="AP2545" s="31"/>
      <c r="AQ2545" s="31"/>
      <c r="AR2545" s="31"/>
      <c r="AS2545" s="31"/>
      <c r="AT2545" s="31"/>
      <c r="AU2545" s="32">
        <f>SUM(F2545+AD2545+AH2545+AL2545)</f>
        <v>2553000</v>
      </c>
      <c r="AV2545" s="39">
        <v>46022</v>
      </c>
      <c r="AW2545" s="31" t="s">
        <v>65</v>
      </c>
    </row>
    <row r="2546" spans="1:49" s="57" customFormat="1" ht="13.5" customHeight="1">
      <c r="A2546" s="259" t="s">
        <v>8691</v>
      </c>
      <c r="B2546" s="136" t="s">
        <v>41</v>
      </c>
      <c r="C2546" s="136" t="s">
        <v>42</v>
      </c>
      <c r="D2546" s="31" t="s">
        <v>67</v>
      </c>
      <c r="E2546" s="31" t="s">
        <v>68</v>
      </c>
      <c r="F2546" s="148">
        <v>1920000</v>
      </c>
      <c r="G2546" s="148">
        <v>1920000</v>
      </c>
      <c r="H2546" s="45" t="s">
        <v>8558</v>
      </c>
      <c r="I2546" s="376" t="s">
        <v>3874</v>
      </c>
      <c r="J2546" s="35" t="s">
        <v>8692</v>
      </c>
      <c r="K2546" s="182">
        <v>1117528438</v>
      </c>
      <c r="L2546" s="47">
        <v>5</v>
      </c>
      <c r="M2546" s="59" t="s">
        <v>8693</v>
      </c>
      <c r="N2546" s="136" t="s">
        <v>49</v>
      </c>
      <c r="O2546" s="39">
        <v>45994</v>
      </c>
      <c r="P2546" s="62" t="s">
        <v>8037</v>
      </c>
      <c r="Q2546" s="41">
        <v>13497213</v>
      </c>
      <c r="R2546" s="136" t="s">
        <v>2296</v>
      </c>
      <c r="S2546" s="95" t="s">
        <v>52</v>
      </c>
      <c r="T2546" s="31">
        <v>29</v>
      </c>
      <c r="U2546" s="39">
        <v>45994</v>
      </c>
      <c r="V2546" s="39">
        <v>46022</v>
      </c>
      <c r="W2546" s="80" t="s">
        <v>1909</v>
      </c>
      <c r="X2546" s="47" t="s">
        <v>54</v>
      </c>
      <c r="Y2546" s="50" t="s">
        <v>2894</v>
      </c>
      <c r="Z2546" s="50" t="s">
        <v>8694</v>
      </c>
      <c r="AA2546" s="50"/>
      <c r="AB2546" s="50"/>
      <c r="AC2546" s="31"/>
      <c r="AD2546" s="31"/>
      <c r="AE2546" s="51"/>
      <c r="AF2546" s="31"/>
      <c r="AG2546" s="31"/>
      <c r="AH2546" s="31"/>
      <c r="AI2546" s="52"/>
      <c r="AJ2546" s="52"/>
      <c r="AK2546" s="31"/>
      <c r="AL2546" s="31"/>
      <c r="AM2546" s="31"/>
      <c r="AN2546" s="31"/>
      <c r="AO2546" s="31"/>
      <c r="AP2546" s="31"/>
      <c r="AQ2546" s="31"/>
      <c r="AR2546" s="31"/>
      <c r="AS2546" s="31"/>
      <c r="AT2546" s="31"/>
      <c r="AU2546" s="32">
        <f>SUM(F2546+AD2546+AH2546+AL2546)</f>
        <v>1920000</v>
      </c>
      <c r="AV2546" s="39">
        <v>46022</v>
      </c>
      <c r="AW2546" s="31" t="s">
        <v>65</v>
      </c>
    </row>
    <row r="2547" spans="1:49" s="57" customFormat="1" ht="14.25" customHeight="1">
      <c r="A2547" s="259" t="s">
        <v>8695</v>
      </c>
      <c r="B2547" s="136" t="s">
        <v>41</v>
      </c>
      <c r="C2547" s="136" t="s">
        <v>42</v>
      </c>
      <c r="D2547" s="45" t="s">
        <v>205</v>
      </c>
      <c r="E2547" s="136" t="s">
        <v>206</v>
      </c>
      <c r="F2547" s="148">
        <v>5280000</v>
      </c>
      <c r="G2547" s="148">
        <v>5280000</v>
      </c>
      <c r="H2547" s="45" t="s">
        <v>4851</v>
      </c>
      <c r="I2547" s="376" t="s">
        <v>8530</v>
      </c>
      <c r="J2547" s="34" t="s">
        <v>8696</v>
      </c>
      <c r="K2547" s="182">
        <v>1117553496</v>
      </c>
      <c r="L2547" s="47">
        <v>8</v>
      </c>
      <c r="M2547" s="59" t="s">
        <v>8697</v>
      </c>
      <c r="N2547" s="136" t="s">
        <v>49</v>
      </c>
      <c r="O2547" s="39">
        <v>45994</v>
      </c>
      <c r="P2547" s="40" t="s">
        <v>7348</v>
      </c>
      <c r="Q2547" s="41">
        <v>1088337025</v>
      </c>
      <c r="R2547" s="31" t="s">
        <v>7349</v>
      </c>
      <c r="S2547" s="95" t="s">
        <v>52</v>
      </c>
      <c r="T2547" s="31">
        <v>29</v>
      </c>
      <c r="U2547" s="39">
        <v>45994</v>
      </c>
      <c r="V2547" s="39">
        <v>46022</v>
      </c>
      <c r="W2547" s="33" t="s">
        <v>8698</v>
      </c>
      <c r="X2547" s="47" t="s">
        <v>54</v>
      </c>
      <c r="Y2547" s="50" t="s">
        <v>7621</v>
      </c>
      <c r="Z2547" s="50" t="s">
        <v>8699</v>
      </c>
      <c r="AA2547" s="50"/>
      <c r="AB2547" s="50"/>
      <c r="AC2547" s="31"/>
      <c r="AD2547" s="31"/>
      <c r="AE2547" s="51"/>
      <c r="AF2547" s="31"/>
      <c r="AG2547" s="31"/>
      <c r="AH2547" s="31"/>
      <c r="AI2547" s="52"/>
      <c r="AJ2547" s="52"/>
      <c r="AK2547" s="31"/>
      <c r="AL2547" s="31"/>
      <c r="AM2547" s="31"/>
      <c r="AN2547" s="31"/>
      <c r="AO2547" s="31"/>
      <c r="AP2547" s="31"/>
      <c r="AQ2547" s="31"/>
      <c r="AR2547" s="31"/>
      <c r="AS2547" s="31"/>
      <c r="AT2547" s="31"/>
      <c r="AU2547" s="32">
        <f>SUM(F2547+AD2547+AH2547+AL2547)</f>
        <v>5280000</v>
      </c>
      <c r="AV2547" s="39">
        <v>46022</v>
      </c>
      <c r="AW2547" s="31" t="s">
        <v>65</v>
      </c>
    </row>
    <row r="2548" spans="1:49" s="57" customFormat="1" ht="14.25" customHeight="1">
      <c r="A2548" s="259" t="s">
        <v>8700</v>
      </c>
      <c r="B2548" s="136" t="s">
        <v>41</v>
      </c>
      <c r="C2548" s="136" t="s">
        <v>42</v>
      </c>
      <c r="D2548" s="31" t="s">
        <v>610</v>
      </c>
      <c r="E2548" s="31" t="s">
        <v>611</v>
      </c>
      <c r="F2548" s="148">
        <v>5632000</v>
      </c>
      <c r="G2548" s="148">
        <v>5632000</v>
      </c>
      <c r="H2548" s="45" t="s">
        <v>8488</v>
      </c>
      <c r="I2548" s="31" t="s">
        <v>4755</v>
      </c>
      <c r="J2548" s="30" t="s">
        <v>537</v>
      </c>
      <c r="K2548" s="182">
        <v>1083900038</v>
      </c>
      <c r="L2548" s="47">
        <v>4</v>
      </c>
      <c r="M2548" s="59" t="s">
        <v>3478</v>
      </c>
      <c r="N2548" s="136" t="s">
        <v>49</v>
      </c>
      <c r="O2548" s="39">
        <v>45994</v>
      </c>
      <c r="P2548" s="40" t="s">
        <v>8701</v>
      </c>
      <c r="Q2548" s="41">
        <v>1085313658</v>
      </c>
      <c r="R2548" s="31" t="s">
        <v>4289</v>
      </c>
      <c r="S2548" s="95" t="s">
        <v>52</v>
      </c>
      <c r="T2548" s="31">
        <v>29</v>
      </c>
      <c r="U2548" s="39">
        <v>45994</v>
      </c>
      <c r="V2548" s="39">
        <v>46022</v>
      </c>
      <c r="W2548" s="86" t="s">
        <v>8490</v>
      </c>
      <c r="X2548" s="47" t="s">
        <v>54</v>
      </c>
      <c r="Y2548" s="50" t="s">
        <v>7621</v>
      </c>
      <c r="Z2548" s="50" t="s">
        <v>8702</v>
      </c>
      <c r="AA2548" s="50"/>
      <c r="AB2548" s="50"/>
      <c r="AC2548" s="31"/>
      <c r="AD2548" s="31"/>
      <c r="AE2548" s="51"/>
      <c r="AF2548" s="31"/>
      <c r="AG2548" s="31"/>
      <c r="AH2548" s="31"/>
      <c r="AI2548" s="52"/>
      <c r="AJ2548" s="52"/>
      <c r="AK2548" s="31"/>
      <c r="AL2548" s="31"/>
      <c r="AM2548" s="31"/>
      <c r="AN2548" s="31"/>
      <c r="AO2548" s="31"/>
      <c r="AP2548" s="31"/>
      <c r="AQ2548" s="31"/>
      <c r="AR2548" s="31"/>
      <c r="AS2548" s="31"/>
      <c r="AT2548" s="31"/>
      <c r="AU2548" s="32">
        <f>SUM(F2548+AD2548+AH2548+AL2548)</f>
        <v>5632000</v>
      </c>
      <c r="AV2548" s="39">
        <v>46022</v>
      </c>
      <c r="AW2548" s="31" t="s">
        <v>65</v>
      </c>
    </row>
    <row r="2549" spans="1:49" s="57" customFormat="1" ht="13.5" customHeight="1">
      <c r="A2549" s="259" t="s">
        <v>8703</v>
      </c>
      <c r="B2549" s="136" t="s">
        <v>41</v>
      </c>
      <c r="C2549" s="136" t="s">
        <v>42</v>
      </c>
      <c r="D2549" s="31" t="s">
        <v>1867</v>
      </c>
      <c r="E2549" s="31" t="s">
        <v>1868</v>
      </c>
      <c r="F2549" s="148">
        <v>2260000</v>
      </c>
      <c r="G2549" s="148">
        <v>2260000</v>
      </c>
      <c r="H2549" s="33" t="s">
        <v>5223</v>
      </c>
      <c r="I2549" s="376" t="s">
        <v>7053</v>
      </c>
      <c r="J2549" s="35" t="s">
        <v>84</v>
      </c>
      <c r="K2549" s="182">
        <v>1117554316</v>
      </c>
      <c r="L2549" s="47">
        <v>5</v>
      </c>
      <c r="M2549" s="59" t="s">
        <v>8704</v>
      </c>
      <c r="N2549" s="136" t="s">
        <v>49</v>
      </c>
      <c r="O2549" s="39">
        <v>45994</v>
      </c>
      <c r="P2549" s="85" t="s">
        <v>2429</v>
      </c>
      <c r="Q2549" s="41">
        <v>65782192</v>
      </c>
      <c r="R2549" s="85" t="s">
        <v>2430</v>
      </c>
      <c r="S2549" s="95" t="s">
        <v>52</v>
      </c>
      <c r="T2549" s="31">
        <v>29</v>
      </c>
      <c r="U2549" s="39">
        <v>45994</v>
      </c>
      <c r="V2549" s="39">
        <v>46022</v>
      </c>
      <c r="W2549" s="33" t="s">
        <v>2431</v>
      </c>
      <c r="X2549" s="47" t="s">
        <v>54</v>
      </c>
      <c r="Y2549" s="50" t="s">
        <v>2482</v>
      </c>
      <c r="Z2549" s="50" t="s">
        <v>8705</v>
      </c>
      <c r="AA2549" s="50"/>
      <c r="AB2549" s="50"/>
      <c r="AC2549" s="31"/>
      <c r="AD2549" s="31"/>
      <c r="AE2549" s="51"/>
      <c r="AF2549" s="31"/>
      <c r="AG2549" s="31"/>
      <c r="AH2549" s="31"/>
      <c r="AI2549" s="52"/>
      <c r="AJ2549" s="52"/>
      <c r="AK2549" s="31"/>
      <c r="AL2549" s="31"/>
      <c r="AM2549" s="31"/>
      <c r="AN2549" s="31"/>
      <c r="AO2549" s="31"/>
      <c r="AP2549" s="31"/>
      <c r="AQ2549" s="31"/>
      <c r="AR2549" s="31"/>
      <c r="AS2549" s="31"/>
      <c r="AT2549" s="31"/>
      <c r="AU2549" s="32">
        <f>SUM(F2549+AD2549+AH2549+AL2549)</f>
        <v>2260000</v>
      </c>
      <c r="AV2549" s="39">
        <v>46022</v>
      </c>
      <c r="AW2549" s="31" t="s">
        <v>65</v>
      </c>
    </row>
    <row r="2550" spans="1:49" s="63" customFormat="1" ht="14.25" customHeight="1">
      <c r="A2550" s="259" t="s">
        <v>8706</v>
      </c>
      <c r="B2550" s="136" t="s">
        <v>41</v>
      </c>
      <c r="C2550" s="136" t="s">
        <v>42</v>
      </c>
      <c r="D2550" s="136" t="s">
        <v>95</v>
      </c>
      <c r="E2550" s="136" t="s">
        <v>96</v>
      </c>
      <c r="F2550" s="310">
        <v>2944000</v>
      </c>
      <c r="G2550" s="310">
        <v>2944000</v>
      </c>
      <c r="H2550" s="33" t="s">
        <v>508</v>
      </c>
      <c r="I2550" s="383" t="s">
        <v>7421</v>
      </c>
      <c r="J2550" s="87" t="s">
        <v>99</v>
      </c>
      <c r="K2550" s="255">
        <v>1117504154</v>
      </c>
      <c r="L2550" s="95">
        <v>5</v>
      </c>
      <c r="M2550" s="59" t="s">
        <v>8636</v>
      </c>
      <c r="N2550" s="136" t="s">
        <v>49</v>
      </c>
      <c r="O2550" s="44">
        <v>45995</v>
      </c>
      <c r="P2550" s="135" t="s">
        <v>511</v>
      </c>
      <c r="Q2550" s="72">
        <v>52032255</v>
      </c>
      <c r="R2550" s="135" t="s">
        <v>512</v>
      </c>
      <c r="S2550" s="95" t="s">
        <v>52</v>
      </c>
      <c r="T2550" s="136">
        <v>28</v>
      </c>
      <c r="U2550" s="44">
        <v>45995</v>
      </c>
      <c r="V2550" s="44">
        <v>46022</v>
      </c>
      <c r="W2550" s="33" t="s">
        <v>6923</v>
      </c>
      <c r="X2550" s="95" t="s">
        <v>54</v>
      </c>
      <c r="Y2550" s="63" t="s">
        <v>2500</v>
      </c>
      <c r="Z2550" s="63" t="s">
        <v>8707</v>
      </c>
      <c r="AC2550" s="136"/>
      <c r="AD2550" s="136"/>
      <c r="AE2550" s="192"/>
      <c r="AF2550" s="136"/>
      <c r="AG2550" s="136"/>
      <c r="AH2550" s="136"/>
      <c r="AI2550" s="193"/>
      <c r="AJ2550" s="193"/>
      <c r="AK2550" s="136"/>
      <c r="AL2550" s="136"/>
      <c r="AM2550" s="136"/>
      <c r="AN2550" s="136"/>
      <c r="AO2550" s="136"/>
      <c r="AP2550" s="136"/>
      <c r="AQ2550" s="136"/>
      <c r="AR2550" s="136"/>
      <c r="AS2550" s="136"/>
      <c r="AT2550" s="136"/>
      <c r="AU2550" s="326">
        <f>SUM(F2550+AD2550+AH2550+AL2550)</f>
        <v>2944000</v>
      </c>
      <c r="AV2550" s="44">
        <v>46022</v>
      </c>
      <c r="AW2550" s="136" t="s">
        <v>65</v>
      </c>
    </row>
    <row r="2551" spans="1:49" s="63" customFormat="1" ht="14.25" customHeight="1">
      <c r="A2551" s="259" t="s">
        <v>8708</v>
      </c>
      <c r="B2551" s="136" t="s">
        <v>41</v>
      </c>
      <c r="C2551" s="136" t="s">
        <v>42</v>
      </c>
      <c r="D2551" s="31" t="s">
        <v>610</v>
      </c>
      <c r="E2551" s="31" t="s">
        <v>611</v>
      </c>
      <c r="F2551" s="310">
        <v>5632000</v>
      </c>
      <c r="G2551" s="310">
        <v>5632000</v>
      </c>
      <c r="H2551" s="45" t="s">
        <v>8488</v>
      </c>
      <c r="I2551" s="383" t="s">
        <v>4755</v>
      </c>
      <c r="J2551" s="87" t="s">
        <v>537</v>
      </c>
      <c r="K2551" s="255">
        <v>1003813820</v>
      </c>
      <c r="L2551" s="95">
        <v>4</v>
      </c>
      <c r="M2551" s="59" t="s">
        <v>8709</v>
      </c>
      <c r="N2551" s="136" t="s">
        <v>49</v>
      </c>
      <c r="O2551" s="44">
        <v>45996</v>
      </c>
      <c r="P2551" s="40" t="s">
        <v>8701</v>
      </c>
      <c r="Q2551" s="41">
        <v>1085313658</v>
      </c>
      <c r="R2551" s="31" t="s">
        <v>4289</v>
      </c>
      <c r="S2551" s="95" t="s">
        <v>52</v>
      </c>
      <c r="T2551" s="136">
        <v>27</v>
      </c>
      <c r="U2551" s="44">
        <v>45996</v>
      </c>
      <c r="V2551" s="44">
        <v>46022</v>
      </c>
      <c r="W2551" s="86" t="s">
        <v>8490</v>
      </c>
      <c r="X2551" s="95" t="s">
        <v>54</v>
      </c>
      <c r="Y2551" s="63" t="s">
        <v>7621</v>
      </c>
      <c r="Z2551" s="63" t="s">
        <v>8710</v>
      </c>
      <c r="AC2551" s="136"/>
      <c r="AD2551" s="136"/>
      <c r="AE2551" s="192"/>
      <c r="AF2551" s="136"/>
      <c r="AG2551" s="136"/>
      <c r="AH2551" s="136"/>
      <c r="AI2551" s="193"/>
      <c r="AJ2551" s="193"/>
      <c r="AK2551" s="136"/>
      <c r="AL2551" s="136"/>
      <c r="AM2551" s="136"/>
      <c r="AN2551" s="136"/>
      <c r="AO2551" s="136"/>
      <c r="AP2551" s="136"/>
      <c r="AQ2551" s="136"/>
      <c r="AR2551" s="136"/>
      <c r="AS2551" s="136"/>
      <c r="AT2551" s="136"/>
      <c r="AU2551" s="326">
        <f>SUM(F2551+AD2551+AH2551+AL2551)</f>
        <v>5632000</v>
      </c>
      <c r="AV2551" s="44"/>
      <c r="AW2551" s="136" t="s">
        <v>65</v>
      </c>
    </row>
    <row r="2552" spans="1:49" s="57" customFormat="1" ht="14.25" customHeight="1">
      <c r="A2552" s="259" t="s">
        <v>8711</v>
      </c>
      <c r="B2552" s="136" t="s">
        <v>41</v>
      </c>
      <c r="C2552" s="136" t="s">
        <v>42</v>
      </c>
      <c r="D2552" s="31" t="s">
        <v>1867</v>
      </c>
      <c r="E2552" s="31" t="s">
        <v>1868</v>
      </c>
      <c r="F2552" s="148">
        <v>1820000</v>
      </c>
      <c r="G2552" s="148">
        <v>1820000</v>
      </c>
      <c r="H2552" s="45" t="s">
        <v>8712</v>
      </c>
      <c r="I2552" s="376" t="s">
        <v>7053</v>
      </c>
      <c r="J2552" s="58" t="s">
        <v>90</v>
      </c>
      <c r="K2552" s="182">
        <v>1076502820</v>
      </c>
      <c r="L2552" s="47">
        <v>5</v>
      </c>
      <c r="M2552" s="59" t="s">
        <v>8713</v>
      </c>
      <c r="N2552" s="136" t="s">
        <v>49</v>
      </c>
      <c r="O2552" s="44">
        <v>45996</v>
      </c>
      <c r="P2552" s="85" t="s">
        <v>2429</v>
      </c>
      <c r="Q2552" s="41">
        <v>65782192</v>
      </c>
      <c r="R2552" s="85" t="s">
        <v>2430</v>
      </c>
      <c r="S2552" s="95" t="s">
        <v>52</v>
      </c>
      <c r="T2552" s="31">
        <v>27</v>
      </c>
      <c r="U2552" s="39">
        <v>45996</v>
      </c>
      <c r="V2552" s="39">
        <v>46022</v>
      </c>
      <c r="W2552" s="33" t="s">
        <v>2431</v>
      </c>
      <c r="X2552" s="95" t="s">
        <v>54</v>
      </c>
      <c r="Y2552" s="50" t="s">
        <v>8368</v>
      </c>
      <c r="Z2552" s="50" t="s">
        <v>8714</v>
      </c>
      <c r="AA2552" s="50"/>
      <c r="AB2552" s="50"/>
      <c r="AC2552" s="56">
        <v>46007</v>
      </c>
      <c r="AD2552" s="31"/>
      <c r="AE2552" s="51"/>
      <c r="AF2552" s="31" t="s">
        <v>373</v>
      </c>
      <c r="AG2552" s="31"/>
      <c r="AH2552" s="31"/>
      <c r="AI2552" s="52"/>
      <c r="AJ2552" s="52"/>
      <c r="AK2552" s="31"/>
      <c r="AL2552" s="31"/>
      <c r="AM2552" s="31"/>
      <c r="AN2552" s="31"/>
      <c r="AO2552" s="31"/>
      <c r="AP2552" s="31"/>
      <c r="AQ2552" s="31"/>
      <c r="AR2552" s="31"/>
      <c r="AS2552" s="31"/>
      <c r="AT2552" s="31"/>
      <c r="AU2552" s="32">
        <f>SUM(F2552+AD2552+AH2552+AL2552)</f>
        <v>1820000</v>
      </c>
      <c r="AV2552" s="31"/>
      <c r="AW2552" s="136" t="s">
        <v>65</v>
      </c>
    </row>
    <row r="2553" spans="1:49" s="57" customFormat="1" ht="14.25" customHeight="1">
      <c r="A2553" s="259" t="s">
        <v>8715</v>
      </c>
      <c r="B2553" s="136" t="s">
        <v>41</v>
      </c>
      <c r="C2553" s="136" t="s">
        <v>42</v>
      </c>
      <c r="D2553" s="31" t="s">
        <v>1174</v>
      </c>
      <c r="E2553" s="31" t="s">
        <v>1175</v>
      </c>
      <c r="F2553" s="148">
        <v>16000000</v>
      </c>
      <c r="G2553" s="148">
        <v>16000000</v>
      </c>
      <c r="H2553" s="45" t="s">
        <v>8716</v>
      </c>
      <c r="I2553" s="336" t="s">
        <v>2570</v>
      </c>
      <c r="J2553" s="58" t="s">
        <v>8717</v>
      </c>
      <c r="K2553" s="182">
        <v>1085324958</v>
      </c>
      <c r="L2553" s="47">
        <v>1</v>
      </c>
      <c r="M2553" s="59" t="s">
        <v>8718</v>
      </c>
      <c r="N2553" s="136" t="s">
        <v>49</v>
      </c>
      <c r="O2553" s="39">
        <v>46000</v>
      </c>
      <c r="P2553" s="40" t="s">
        <v>2372</v>
      </c>
      <c r="Q2553" s="182">
        <v>1052396882</v>
      </c>
      <c r="R2553" s="135" t="s">
        <v>2609</v>
      </c>
      <c r="S2553" s="47" t="s">
        <v>52</v>
      </c>
      <c r="T2553" s="31">
        <v>23</v>
      </c>
      <c r="U2553" s="39">
        <v>46000</v>
      </c>
      <c r="V2553" s="39">
        <v>46022</v>
      </c>
      <c r="W2553" s="33" t="s">
        <v>2064</v>
      </c>
      <c r="X2553" s="47" t="s">
        <v>54</v>
      </c>
      <c r="Y2553" s="50" t="s">
        <v>8719</v>
      </c>
      <c r="Z2553" s="50" t="s">
        <v>8720</v>
      </c>
      <c r="AA2553" s="50"/>
      <c r="AB2553" s="50"/>
      <c r="AC2553" s="31"/>
      <c r="AD2553" s="31"/>
      <c r="AE2553" s="51"/>
      <c r="AF2553" s="31"/>
      <c r="AG2553" s="31"/>
      <c r="AH2553" s="31"/>
      <c r="AI2553" s="52"/>
      <c r="AJ2553" s="52"/>
      <c r="AK2553" s="31"/>
      <c r="AL2553" s="31"/>
      <c r="AM2553" s="31"/>
      <c r="AN2553" s="31"/>
      <c r="AO2553" s="31"/>
      <c r="AP2553" s="31"/>
      <c r="AQ2553" s="31"/>
      <c r="AR2553" s="31"/>
      <c r="AS2553" s="31"/>
      <c r="AT2553" s="31"/>
      <c r="AU2553" s="32">
        <f>SUM(F2553+AD2553+AH2553+AL2553)</f>
        <v>16000000</v>
      </c>
      <c r="AV2553" s="31"/>
      <c r="AW2553" s="136" t="s">
        <v>65</v>
      </c>
    </row>
    <row r="2554" spans="1:49" s="57" customFormat="1" ht="14.25" customHeight="1">
      <c r="A2554" s="259" t="s">
        <v>8721</v>
      </c>
      <c r="B2554" s="136" t="s">
        <v>41</v>
      </c>
      <c r="C2554" s="136" t="s">
        <v>42</v>
      </c>
      <c r="D2554" s="31" t="s">
        <v>610</v>
      </c>
      <c r="E2554" s="31" t="s">
        <v>611</v>
      </c>
      <c r="F2554" s="148">
        <v>5632000</v>
      </c>
      <c r="G2554" s="148">
        <v>5632000</v>
      </c>
      <c r="H2554" s="45" t="s">
        <v>8488</v>
      </c>
      <c r="I2554" s="31" t="s">
        <v>4755</v>
      </c>
      <c r="J2554" s="30" t="s">
        <v>537</v>
      </c>
      <c r="K2554" s="182">
        <v>1079183188</v>
      </c>
      <c r="L2554" s="47">
        <v>9</v>
      </c>
      <c r="M2554" s="59" t="s">
        <v>8722</v>
      </c>
      <c r="N2554" s="136" t="s">
        <v>49</v>
      </c>
      <c r="O2554" s="39">
        <v>46000</v>
      </c>
      <c r="P2554" s="40" t="s">
        <v>8701</v>
      </c>
      <c r="Q2554" s="41">
        <v>1085313658</v>
      </c>
      <c r="R2554" s="31" t="s">
        <v>4289</v>
      </c>
      <c r="S2554" s="47" t="s">
        <v>52</v>
      </c>
      <c r="T2554" s="31">
        <v>23</v>
      </c>
      <c r="U2554" s="39">
        <v>46000</v>
      </c>
      <c r="V2554" s="39">
        <v>46022</v>
      </c>
      <c r="W2554" s="86" t="s">
        <v>8490</v>
      </c>
      <c r="X2554" s="47" t="s">
        <v>54</v>
      </c>
      <c r="Y2554" s="50" t="s">
        <v>7621</v>
      </c>
      <c r="Z2554" s="50" t="s">
        <v>8723</v>
      </c>
      <c r="AA2554" s="50"/>
      <c r="AB2554" s="50"/>
      <c r="AC2554" s="31"/>
      <c r="AD2554" s="31"/>
      <c r="AE2554" s="51"/>
      <c r="AF2554" s="31"/>
      <c r="AG2554" s="31"/>
      <c r="AH2554" s="31"/>
      <c r="AI2554" s="52"/>
      <c r="AJ2554" s="52"/>
      <c r="AK2554" s="31"/>
      <c r="AL2554" s="31"/>
      <c r="AM2554" s="31"/>
      <c r="AN2554" s="31"/>
      <c r="AO2554" s="31"/>
      <c r="AP2554" s="31"/>
      <c r="AQ2554" s="31"/>
      <c r="AR2554" s="31"/>
      <c r="AS2554" s="31"/>
      <c r="AT2554" s="31"/>
      <c r="AU2554" s="32">
        <f>SUM(F2554+AD2554+AH2554+AL2554)</f>
        <v>5632000</v>
      </c>
      <c r="AV2554" s="31"/>
      <c r="AW2554" s="136" t="s">
        <v>65</v>
      </c>
    </row>
    <row r="2555" spans="1:49" s="57" customFormat="1" ht="14.25" customHeight="1">
      <c r="A2555" s="259" t="s">
        <v>8724</v>
      </c>
      <c r="B2555" s="136" t="s">
        <v>41</v>
      </c>
      <c r="C2555" s="136" t="s">
        <v>42</v>
      </c>
      <c r="D2555" s="31" t="s">
        <v>2219</v>
      </c>
      <c r="E2555" s="31" t="s">
        <v>2220</v>
      </c>
      <c r="F2555" s="148">
        <v>1732667</v>
      </c>
      <c r="G2555" s="148">
        <v>1732667</v>
      </c>
      <c r="H2555" s="45" t="s">
        <v>8725</v>
      </c>
      <c r="I2555" s="31" t="s">
        <v>8604</v>
      </c>
      <c r="J2555" s="30" t="s">
        <v>8726</v>
      </c>
      <c r="K2555" s="182">
        <v>1117535906</v>
      </c>
      <c r="L2555" s="47">
        <v>1</v>
      </c>
      <c r="M2555" s="59" t="s">
        <v>8727</v>
      </c>
      <c r="N2555" s="136" t="s">
        <v>49</v>
      </c>
      <c r="O2555" s="39">
        <v>46000</v>
      </c>
      <c r="P2555" s="62" t="s">
        <v>297</v>
      </c>
      <c r="Q2555" s="72">
        <v>30329061</v>
      </c>
      <c r="R2555" s="62" t="s">
        <v>298</v>
      </c>
      <c r="S2555" s="47" t="s">
        <v>52</v>
      </c>
      <c r="T2555" s="31">
        <v>23</v>
      </c>
      <c r="U2555" s="39">
        <v>46000</v>
      </c>
      <c r="V2555" s="39">
        <v>46022</v>
      </c>
      <c r="W2555" s="86" t="s">
        <v>3312</v>
      </c>
      <c r="X2555" s="47" t="s">
        <v>54</v>
      </c>
      <c r="Y2555" s="50" t="s">
        <v>8728</v>
      </c>
      <c r="Z2555" s="50" t="s">
        <v>8729</v>
      </c>
      <c r="AA2555" s="50"/>
      <c r="AB2555" s="50"/>
      <c r="AC2555" s="31"/>
      <c r="AD2555" s="31"/>
      <c r="AE2555" s="51"/>
      <c r="AF2555" s="31"/>
      <c r="AG2555" s="31"/>
      <c r="AH2555" s="31"/>
      <c r="AI2555" s="52"/>
      <c r="AJ2555" s="52"/>
      <c r="AK2555" s="31"/>
      <c r="AL2555" s="31"/>
      <c r="AM2555" s="31"/>
      <c r="AN2555" s="31"/>
      <c r="AO2555" s="31"/>
      <c r="AP2555" s="31"/>
      <c r="AQ2555" s="31"/>
      <c r="AR2555" s="31"/>
      <c r="AS2555" s="31"/>
      <c r="AT2555" s="31"/>
      <c r="AU2555" s="32">
        <f>SUM(F2555+AD2555+AH2555+AL2555)</f>
        <v>1732667</v>
      </c>
      <c r="AV2555" s="31"/>
      <c r="AW2555" s="136" t="s">
        <v>65</v>
      </c>
    </row>
    <row r="2556" spans="1:49" s="57" customFormat="1" ht="14.25" customHeight="1">
      <c r="A2556" s="259" t="s">
        <v>8730</v>
      </c>
      <c r="B2556" s="136" t="s">
        <v>41</v>
      </c>
      <c r="C2556" s="136" t="s">
        <v>42</v>
      </c>
      <c r="D2556" s="31" t="s">
        <v>205</v>
      </c>
      <c r="E2556" s="136" t="s">
        <v>206</v>
      </c>
      <c r="F2556" s="148">
        <v>3024000</v>
      </c>
      <c r="G2556" s="148">
        <v>3024000</v>
      </c>
      <c r="H2556" s="45" t="s">
        <v>7847</v>
      </c>
      <c r="I2556" s="383" t="s">
        <v>4259</v>
      </c>
      <c r="J2556" s="34" t="s">
        <v>99</v>
      </c>
      <c r="K2556" s="182">
        <v>40613707</v>
      </c>
      <c r="L2556" s="47">
        <v>5</v>
      </c>
      <c r="M2556" s="59" t="s">
        <v>8731</v>
      </c>
      <c r="N2556" s="136" t="s">
        <v>49</v>
      </c>
      <c r="O2556" s="39">
        <v>46007</v>
      </c>
      <c r="P2556" s="40" t="s">
        <v>4298</v>
      </c>
      <c r="Q2556" s="36">
        <v>45531534</v>
      </c>
      <c r="R2556" s="31" t="s">
        <v>879</v>
      </c>
      <c r="S2556" s="47" t="s">
        <v>52</v>
      </c>
      <c r="T2556" s="31">
        <v>16</v>
      </c>
      <c r="U2556" s="39">
        <v>46007</v>
      </c>
      <c r="V2556" s="39">
        <v>46022</v>
      </c>
      <c r="W2556" s="86" t="s">
        <v>8332</v>
      </c>
      <c r="X2556" s="47" t="s">
        <v>54</v>
      </c>
      <c r="Y2556" s="50" t="s">
        <v>7621</v>
      </c>
      <c r="Z2556" s="50" t="s">
        <v>8732</v>
      </c>
      <c r="AA2556" s="50"/>
      <c r="AB2556" s="50"/>
      <c r="AC2556" s="31"/>
      <c r="AD2556" s="31"/>
      <c r="AE2556" s="51"/>
      <c r="AF2556" s="31"/>
      <c r="AG2556" s="31"/>
      <c r="AH2556" s="31"/>
      <c r="AI2556" s="52"/>
      <c r="AJ2556" s="52"/>
      <c r="AK2556" s="31"/>
      <c r="AL2556" s="31"/>
      <c r="AM2556" s="31"/>
      <c r="AN2556" s="31"/>
      <c r="AO2556" s="31"/>
      <c r="AP2556" s="31"/>
      <c r="AQ2556" s="31"/>
      <c r="AR2556" s="31"/>
      <c r="AS2556" s="31"/>
      <c r="AT2556" s="31"/>
      <c r="AU2556" s="32">
        <f>SUM(F2556+AD2556+AH2556+AL2556)</f>
        <v>3024000</v>
      </c>
      <c r="AV2556" s="31"/>
      <c r="AW2556" s="136" t="s">
        <v>65</v>
      </c>
    </row>
    <row r="2557" spans="1:49" s="57" customFormat="1" ht="14.25" customHeight="1">
      <c r="A2557" s="259" t="s">
        <v>8733</v>
      </c>
      <c r="B2557" s="136" t="s">
        <v>41</v>
      </c>
      <c r="C2557" s="136" t="s">
        <v>42</v>
      </c>
      <c r="D2557" s="31" t="s">
        <v>205</v>
      </c>
      <c r="E2557" s="136" t="s">
        <v>206</v>
      </c>
      <c r="F2557" s="148">
        <v>3024000</v>
      </c>
      <c r="G2557" s="148">
        <v>3024000</v>
      </c>
      <c r="H2557" s="45" t="s">
        <v>7847</v>
      </c>
      <c r="I2557" s="31" t="s">
        <v>4755</v>
      </c>
      <c r="J2557" s="34" t="s">
        <v>99</v>
      </c>
      <c r="K2557" s="182">
        <v>1003809179</v>
      </c>
      <c r="L2557" s="47">
        <v>5</v>
      </c>
      <c r="M2557" s="59" t="s">
        <v>8734</v>
      </c>
      <c r="N2557" s="136" t="s">
        <v>49</v>
      </c>
      <c r="O2557" s="39">
        <v>46007</v>
      </c>
      <c r="P2557" s="62" t="s">
        <v>7532</v>
      </c>
      <c r="Q2557" s="41">
        <v>1117541948</v>
      </c>
      <c r="R2557" s="31" t="s">
        <v>704</v>
      </c>
      <c r="S2557" s="47" t="s">
        <v>52</v>
      </c>
      <c r="T2557" s="31">
        <v>16</v>
      </c>
      <c r="U2557" s="39">
        <v>46007</v>
      </c>
      <c r="V2557" s="39">
        <v>46022</v>
      </c>
      <c r="W2557" s="86" t="s">
        <v>8332</v>
      </c>
      <c r="X2557" s="47" t="s">
        <v>54</v>
      </c>
      <c r="Y2557" s="50" t="s">
        <v>7621</v>
      </c>
      <c r="Z2557" s="50" t="s">
        <v>8735</v>
      </c>
      <c r="AA2557" s="50"/>
      <c r="AB2557" s="50"/>
      <c r="AC2557" s="31"/>
      <c r="AD2557" s="31"/>
      <c r="AE2557" s="51"/>
      <c r="AF2557" s="31"/>
      <c r="AG2557" s="31"/>
      <c r="AH2557" s="31"/>
      <c r="AI2557" s="52"/>
      <c r="AJ2557" s="52"/>
      <c r="AK2557" s="31"/>
      <c r="AL2557" s="31"/>
      <c r="AM2557" s="31"/>
      <c r="AN2557" s="31"/>
      <c r="AO2557" s="31"/>
      <c r="AP2557" s="31"/>
      <c r="AQ2557" s="31"/>
      <c r="AR2557" s="31"/>
      <c r="AS2557" s="31"/>
      <c r="AT2557" s="31"/>
      <c r="AU2557" s="32">
        <f>SUM(F2557+AD2557+AH2557+AL2557)</f>
        <v>3024000</v>
      </c>
      <c r="AV2557" s="31"/>
      <c r="AW2557" s="136" t="s">
        <v>65</v>
      </c>
    </row>
    <row r="2558" spans="1:49" s="57" customFormat="1" ht="14.25" customHeight="1">
      <c r="A2558" s="259" t="s">
        <v>8736</v>
      </c>
      <c r="B2558" s="136" t="s">
        <v>41</v>
      </c>
      <c r="C2558" s="136" t="s">
        <v>42</v>
      </c>
      <c r="D2558" s="31" t="s">
        <v>8685</v>
      </c>
      <c r="E2558" s="31" t="s">
        <v>1868</v>
      </c>
      <c r="F2558" s="148">
        <v>1820000</v>
      </c>
      <c r="G2558" s="148">
        <v>1820000</v>
      </c>
      <c r="H2558" s="45" t="s">
        <v>8712</v>
      </c>
      <c r="I2558" s="376" t="s">
        <v>7053</v>
      </c>
      <c r="J2558" s="58" t="s">
        <v>90</v>
      </c>
      <c r="K2558" s="182">
        <v>40613038</v>
      </c>
      <c r="L2558" s="47">
        <v>6</v>
      </c>
      <c r="M2558" s="59" t="s">
        <v>8737</v>
      </c>
      <c r="N2558" s="136" t="s">
        <v>49</v>
      </c>
      <c r="O2558" s="39">
        <v>46007</v>
      </c>
      <c r="P2558" s="85" t="s">
        <v>2429</v>
      </c>
      <c r="Q2558" s="41">
        <v>65782192</v>
      </c>
      <c r="R2558" s="85" t="s">
        <v>2430</v>
      </c>
      <c r="S2558" s="47" t="s">
        <v>52</v>
      </c>
      <c r="T2558" s="31">
        <v>16</v>
      </c>
      <c r="U2558" s="39">
        <v>46007</v>
      </c>
      <c r="V2558" s="39">
        <v>46022</v>
      </c>
      <c r="W2558" s="33" t="s">
        <v>2431</v>
      </c>
      <c r="X2558" s="47" t="s">
        <v>54</v>
      </c>
      <c r="Y2558" s="50" t="s">
        <v>8368</v>
      </c>
      <c r="Z2558" s="50" t="s">
        <v>8738</v>
      </c>
      <c r="AA2558" s="50"/>
      <c r="AB2558" s="50"/>
      <c r="AC2558" s="56">
        <v>46010</v>
      </c>
      <c r="AD2558" s="31"/>
      <c r="AE2558" s="51"/>
      <c r="AF2558" s="31" t="s">
        <v>373</v>
      </c>
      <c r="AG2558" s="31"/>
      <c r="AH2558" s="31"/>
      <c r="AI2558" s="52"/>
      <c r="AJ2558" s="52"/>
      <c r="AK2558" s="31"/>
      <c r="AL2558" s="31"/>
      <c r="AM2558" s="31"/>
      <c r="AN2558" s="31"/>
      <c r="AO2558" s="31"/>
      <c r="AP2558" s="31"/>
      <c r="AQ2558" s="31"/>
      <c r="AR2558" s="31"/>
      <c r="AS2558" s="31"/>
      <c r="AT2558" s="31"/>
      <c r="AU2558" s="32">
        <f>SUM(F2558+AD2558+AH2558+AL2558)</f>
        <v>1820000</v>
      </c>
      <c r="AV2558" s="31"/>
      <c r="AW2558" s="136" t="s">
        <v>65</v>
      </c>
    </row>
    <row r="2559" spans="1:49" s="57" customFormat="1" ht="14.25" customHeight="1">
      <c r="A2559" s="259" t="s">
        <v>8739</v>
      </c>
      <c r="B2559" s="136" t="s">
        <v>3111</v>
      </c>
      <c r="C2559" s="136" t="s">
        <v>42</v>
      </c>
      <c r="D2559" s="31" t="s">
        <v>2956</v>
      </c>
      <c r="E2559" s="31" t="s">
        <v>2957</v>
      </c>
      <c r="F2559" s="148">
        <v>10640000</v>
      </c>
      <c r="G2559" s="148">
        <v>10640000</v>
      </c>
      <c r="H2559" s="45" t="s">
        <v>8740</v>
      </c>
      <c r="I2559" s="31" t="s">
        <v>2228</v>
      </c>
      <c r="J2559" s="58" t="s">
        <v>8741</v>
      </c>
      <c r="K2559" s="182">
        <v>5184975</v>
      </c>
      <c r="L2559" s="47">
        <v>3</v>
      </c>
      <c r="M2559" s="59" t="s">
        <v>5218</v>
      </c>
      <c r="N2559" s="136" t="s">
        <v>49</v>
      </c>
      <c r="O2559" s="39">
        <v>46007</v>
      </c>
      <c r="P2559" s="135" t="s">
        <v>1770</v>
      </c>
      <c r="Q2559" s="41">
        <v>1075229415</v>
      </c>
      <c r="R2559" s="135" t="s">
        <v>1771</v>
      </c>
      <c r="S2559" s="47" t="s">
        <v>52</v>
      </c>
      <c r="T2559" s="31">
        <v>5</v>
      </c>
      <c r="U2559" s="39">
        <v>46007</v>
      </c>
      <c r="V2559" s="39">
        <v>46011</v>
      </c>
      <c r="W2559" s="33" t="s">
        <v>5219</v>
      </c>
      <c r="X2559" s="47" t="s">
        <v>54</v>
      </c>
      <c r="Y2559" s="50" t="s">
        <v>5220</v>
      </c>
      <c r="Z2559" s="50" t="s">
        <v>8742</v>
      </c>
      <c r="AA2559" s="50"/>
      <c r="AB2559" s="50"/>
      <c r="AC2559" s="31"/>
      <c r="AD2559" s="31"/>
      <c r="AE2559" s="51"/>
      <c r="AF2559" s="31"/>
      <c r="AG2559" s="31"/>
      <c r="AH2559" s="31"/>
      <c r="AI2559" s="52"/>
      <c r="AJ2559" s="52"/>
      <c r="AK2559" s="31"/>
      <c r="AL2559" s="31"/>
      <c r="AM2559" s="31"/>
      <c r="AN2559" s="31"/>
      <c r="AO2559" s="31"/>
      <c r="AP2559" s="31"/>
      <c r="AQ2559" s="31"/>
      <c r="AR2559" s="31"/>
      <c r="AS2559" s="31"/>
      <c r="AT2559" s="31"/>
      <c r="AU2559" s="32">
        <f>SUM(F2559+AD2559+AH2559+AL2559)</f>
        <v>10640000</v>
      </c>
      <c r="AV2559" s="31"/>
      <c r="AW2559" s="136" t="s">
        <v>65</v>
      </c>
    </row>
    <row r="2560" spans="1:49" s="57" customFormat="1" ht="14.25" customHeight="1">
      <c r="A2560" s="259" t="s">
        <v>8743</v>
      </c>
      <c r="B2560" s="136" t="s">
        <v>41</v>
      </c>
      <c r="C2560" s="136" t="s">
        <v>42</v>
      </c>
      <c r="D2560" s="31" t="s">
        <v>1867</v>
      </c>
      <c r="E2560" s="31" t="s">
        <v>1868</v>
      </c>
      <c r="F2560" s="148">
        <v>910000</v>
      </c>
      <c r="G2560" s="148">
        <v>910000</v>
      </c>
      <c r="H2560" s="45" t="s">
        <v>8712</v>
      </c>
      <c r="I2560" s="376" t="s">
        <v>7053</v>
      </c>
      <c r="J2560" s="58" t="s">
        <v>90</v>
      </c>
      <c r="K2560" s="182">
        <v>1117502047</v>
      </c>
      <c r="L2560" s="47">
        <v>6</v>
      </c>
      <c r="M2560" s="59" t="s">
        <v>8744</v>
      </c>
      <c r="N2560" s="136" t="s">
        <v>748</v>
      </c>
      <c r="O2560" s="39">
        <v>46008</v>
      </c>
      <c r="P2560" s="85" t="s">
        <v>2429</v>
      </c>
      <c r="Q2560" s="41">
        <v>65782192</v>
      </c>
      <c r="R2560" s="85" t="s">
        <v>2430</v>
      </c>
      <c r="S2560" s="47" t="s">
        <v>52</v>
      </c>
      <c r="T2560" s="31">
        <v>15</v>
      </c>
      <c r="U2560" s="39">
        <v>46008</v>
      </c>
      <c r="V2560" s="39">
        <v>46022</v>
      </c>
      <c r="W2560" s="33" t="s">
        <v>2431</v>
      </c>
      <c r="X2560" s="47" t="s">
        <v>54</v>
      </c>
      <c r="Y2560" s="50" t="s">
        <v>8368</v>
      </c>
      <c r="Z2560" s="50" t="s">
        <v>8745</v>
      </c>
      <c r="AA2560" s="50"/>
      <c r="AB2560" s="50"/>
      <c r="AC2560" s="31"/>
      <c r="AD2560" s="31"/>
      <c r="AE2560" s="51"/>
      <c r="AF2560" s="31"/>
      <c r="AG2560" s="31"/>
      <c r="AH2560" s="31"/>
      <c r="AI2560" s="52"/>
      <c r="AJ2560" s="52"/>
      <c r="AK2560" s="31"/>
      <c r="AL2560" s="31"/>
      <c r="AM2560" s="31"/>
      <c r="AN2560" s="31"/>
      <c r="AO2560" s="31"/>
      <c r="AP2560" s="31"/>
      <c r="AQ2560" s="31"/>
      <c r="AR2560" s="31"/>
      <c r="AS2560" s="31"/>
      <c r="AT2560" s="31"/>
      <c r="AU2560" s="32">
        <f>SUM(F2560+AD2560+AH2560+AL2560)</f>
        <v>910000</v>
      </c>
      <c r="AV2560" s="31"/>
      <c r="AW2560" s="136" t="s">
        <v>65</v>
      </c>
    </row>
    <row r="2561" spans="1:49" s="57" customFormat="1" ht="14.25" customHeight="1">
      <c r="A2561" s="424"/>
      <c r="B2561" s="53"/>
      <c r="C2561" s="53"/>
      <c r="D2561" s="53"/>
      <c r="E2561" s="53"/>
      <c r="F2561" s="425"/>
      <c r="G2561" s="425"/>
      <c r="H2561" s="426"/>
      <c r="I2561" s="53"/>
      <c r="J2561" s="427"/>
      <c r="K2561" s="428"/>
      <c r="L2561" s="17"/>
      <c r="M2561" s="429"/>
      <c r="N2561" s="53"/>
      <c r="O2561" s="17"/>
      <c r="P2561" s="430"/>
      <c r="Q2561" s="427"/>
      <c r="R2561" s="53"/>
      <c r="S2561" s="17"/>
      <c r="T2561" s="53"/>
      <c r="U2561" s="17"/>
      <c r="V2561" s="431"/>
      <c r="W2561" s="432"/>
      <c r="X2561" s="17"/>
      <c r="AC2561" s="53"/>
      <c r="AD2561" s="53"/>
      <c r="AE2561" s="306"/>
      <c r="AF2561" s="53"/>
      <c r="AG2561" s="53"/>
      <c r="AH2561" s="53"/>
      <c r="AI2561" s="149"/>
      <c r="AJ2561" s="149"/>
      <c r="AK2561" s="53"/>
      <c r="AL2561" s="53"/>
      <c r="AM2561" s="53"/>
      <c r="AN2561" s="53"/>
      <c r="AO2561" s="53"/>
      <c r="AP2561" s="53"/>
      <c r="AQ2561" s="53"/>
      <c r="AR2561" s="53"/>
      <c r="AS2561" s="53"/>
      <c r="AT2561" s="53"/>
      <c r="AU2561" s="32">
        <f>SUM(F2561+AD2561+AH2561+AL2561)</f>
        <v>0</v>
      </c>
      <c r="AV2561" s="53"/>
      <c r="AW2561" s="31"/>
    </row>
    <row r="2562" spans="1:49" s="57" customFormat="1" ht="14.25" customHeight="1">
      <c r="A2562" s="424"/>
      <c r="B2562" s="53"/>
      <c r="C2562" s="53"/>
      <c r="D2562" s="53"/>
      <c r="E2562" s="53"/>
      <c r="F2562" s="425"/>
      <c r="G2562" s="425"/>
      <c r="H2562" s="426"/>
      <c r="I2562" s="53"/>
      <c r="J2562" s="427"/>
      <c r="K2562" s="428"/>
      <c r="L2562" s="17"/>
      <c r="M2562" s="429"/>
      <c r="N2562" s="53"/>
      <c r="O2562" s="17"/>
      <c r="P2562" s="430"/>
      <c r="Q2562" s="427"/>
      <c r="R2562" s="53"/>
      <c r="S2562" s="17"/>
      <c r="T2562" s="53"/>
      <c r="U2562" s="17"/>
      <c r="V2562" s="431"/>
      <c r="W2562" s="432"/>
      <c r="X2562" s="17"/>
      <c r="AC2562" s="53"/>
      <c r="AD2562" s="53"/>
      <c r="AE2562" s="306"/>
      <c r="AF2562" s="53"/>
      <c r="AG2562" s="53"/>
      <c r="AH2562" s="53"/>
      <c r="AI2562" s="149"/>
      <c r="AJ2562" s="149"/>
      <c r="AK2562" s="53"/>
      <c r="AL2562" s="53"/>
      <c r="AM2562" s="53"/>
      <c r="AN2562" s="53"/>
      <c r="AO2562" s="53"/>
      <c r="AP2562" s="53"/>
      <c r="AQ2562" s="53"/>
      <c r="AR2562" s="53"/>
      <c r="AS2562" s="53"/>
      <c r="AT2562" s="53"/>
      <c r="AU2562" s="32">
        <f>SUM(F2562+AD2562+AH2562+AL2562)</f>
        <v>0</v>
      </c>
      <c r="AV2562" s="53"/>
      <c r="AW2562" s="31"/>
    </row>
    <row r="2563" spans="1:49" s="57" customFormat="1" ht="14.25" customHeight="1">
      <c r="A2563" s="424"/>
      <c r="B2563" s="53"/>
      <c r="C2563" s="53"/>
      <c r="D2563" s="53"/>
      <c r="E2563" s="53"/>
      <c r="F2563" s="425"/>
      <c r="G2563" s="425"/>
      <c r="H2563" s="426"/>
      <c r="I2563" s="53"/>
      <c r="J2563" s="427"/>
      <c r="K2563" s="428"/>
      <c r="L2563" s="17"/>
      <c r="M2563" s="429"/>
      <c r="N2563" s="53"/>
      <c r="O2563" s="17"/>
      <c r="P2563" s="430"/>
      <c r="Q2563" s="427"/>
      <c r="R2563" s="53"/>
      <c r="S2563" s="17"/>
      <c r="T2563" s="53"/>
      <c r="U2563" s="17"/>
      <c r="V2563" s="431"/>
      <c r="W2563" s="432"/>
      <c r="X2563" s="17"/>
      <c r="AC2563" s="53"/>
      <c r="AD2563" s="53"/>
      <c r="AE2563" s="306"/>
      <c r="AF2563" s="53"/>
      <c r="AG2563" s="53"/>
      <c r="AH2563" s="53"/>
      <c r="AI2563" s="149"/>
      <c r="AJ2563" s="149"/>
      <c r="AK2563" s="53"/>
      <c r="AL2563" s="53"/>
      <c r="AM2563" s="53"/>
      <c r="AN2563" s="53"/>
      <c r="AO2563" s="53"/>
      <c r="AP2563" s="53"/>
      <c r="AQ2563" s="53"/>
      <c r="AR2563" s="53"/>
      <c r="AS2563" s="53"/>
      <c r="AT2563" s="53"/>
      <c r="AU2563" s="32">
        <f>SUM(F2563+AD2563+AH2563+AL2563)</f>
        <v>0</v>
      </c>
      <c r="AV2563" s="53"/>
      <c r="AW2563" s="31"/>
    </row>
    <row r="2564" spans="1:49" s="57" customFormat="1" ht="14.25" customHeight="1">
      <c r="A2564" s="424"/>
      <c r="B2564" s="53"/>
      <c r="C2564" s="53"/>
      <c r="D2564" s="53"/>
      <c r="E2564" s="53"/>
      <c r="F2564" s="425"/>
      <c r="G2564" s="425"/>
      <c r="H2564" s="426"/>
      <c r="I2564" s="53"/>
      <c r="J2564" s="427"/>
      <c r="K2564" s="428"/>
      <c r="L2564" s="17"/>
      <c r="M2564" s="429"/>
      <c r="N2564" s="53"/>
      <c r="O2564" s="17"/>
      <c r="P2564" s="430"/>
      <c r="Q2564" s="427"/>
      <c r="R2564" s="53"/>
      <c r="S2564" s="17"/>
      <c r="T2564" s="53"/>
      <c r="U2564" s="17"/>
      <c r="V2564" s="431"/>
      <c r="W2564" s="432"/>
      <c r="X2564" s="17"/>
      <c r="AC2564" s="53"/>
      <c r="AD2564" s="53"/>
      <c r="AE2564" s="306"/>
      <c r="AF2564" s="53"/>
      <c r="AG2564" s="53"/>
      <c r="AH2564" s="53"/>
      <c r="AI2564" s="149"/>
      <c r="AJ2564" s="149"/>
      <c r="AK2564" s="53"/>
      <c r="AL2564" s="53"/>
      <c r="AM2564" s="53"/>
      <c r="AN2564" s="53"/>
      <c r="AO2564" s="53"/>
      <c r="AP2564" s="53"/>
      <c r="AQ2564" s="53"/>
      <c r="AR2564" s="53"/>
      <c r="AS2564" s="53"/>
      <c r="AT2564" s="53"/>
      <c r="AU2564" s="32">
        <f>SUM(F2564+AD2564+AH2564+AL2564)</f>
        <v>0</v>
      </c>
      <c r="AV2564" s="53"/>
      <c r="AW2564" s="31"/>
    </row>
    <row r="2565" spans="1:49" s="57" customFormat="1" ht="14.25" customHeight="1">
      <c r="A2565" s="424"/>
      <c r="B2565" s="53"/>
      <c r="C2565" s="53"/>
      <c r="D2565" s="53"/>
      <c r="E2565" s="53"/>
      <c r="F2565" s="425"/>
      <c r="G2565" s="425"/>
      <c r="H2565" s="426"/>
      <c r="I2565" s="53"/>
      <c r="J2565" s="427"/>
      <c r="K2565" s="428"/>
      <c r="L2565" s="17"/>
      <c r="M2565" s="429"/>
      <c r="N2565" s="53"/>
      <c r="O2565" s="17"/>
      <c r="P2565" s="430"/>
      <c r="Q2565" s="427"/>
      <c r="R2565" s="53"/>
      <c r="S2565" s="17"/>
      <c r="T2565" s="53"/>
      <c r="U2565" s="17"/>
      <c r="V2565" s="431"/>
      <c r="W2565" s="432"/>
      <c r="X2565" s="17"/>
      <c r="AC2565" s="53"/>
      <c r="AD2565" s="53"/>
      <c r="AE2565" s="306"/>
      <c r="AF2565" s="53"/>
      <c r="AG2565" s="53"/>
      <c r="AH2565" s="53"/>
      <c r="AI2565" s="149"/>
      <c r="AJ2565" s="149"/>
      <c r="AK2565" s="53"/>
      <c r="AL2565" s="53"/>
      <c r="AM2565" s="53"/>
      <c r="AN2565" s="53"/>
      <c r="AO2565" s="53"/>
      <c r="AP2565" s="53"/>
      <c r="AQ2565" s="53"/>
      <c r="AR2565" s="53"/>
      <c r="AS2565" s="53"/>
      <c r="AT2565" s="53"/>
      <c r="AU2565" s="32">
        <f>SUM(F2565+AD2565+AH2565+AL2565)</f>
        <v>0</v>
      </c>
      <c r="AV2565" s="53"/>
      <c r="AW2565" s="31"/>
    </row>
    <row r="2566" spans="1:49" s="57" customFormat="1" ht="14.25" customHeight="1">
      <c r="A2566" s="424"/>
      <c r="B2566" s="53"/>
      <c r="C2566" s="53"/>
      <c r="D2566" s="53"/>
      <c r="E2566" s="53"/>
      <c r="F2566" s="425"/>
      <c r="G2566" s="425"/>
      <c r="H2566" s="426"/>
      <c r="I2566" s="53"/>
      <c r="J2566" s="427"/>
      <c r="K2566" s="428"/>
      <c r="L2566" s="17"/>
      <c r="M2566" s="429"/>
      <c r="N2566" s="53"/>
      <c r="O2566" s="17"/>
      <c r="P2566" s="430"/>
      <c r="Q2566" s="427"/>
      <c r="R2566" s="53"/>
      <c r="S2566" s="17"/>
      <c r="T2566" s="53"/>
      <c r="U2566" s="17"/>
      <c r="V2566" s="431"/>
      <c r="W2566" s="432"/>
      <c r="X2566" s="17"/>
      <c r="AC2566" s="53"/>
      <c r="AD2566" s="53"/>
      <c r="AE2566" s="306"/>
      <c r="AF2566" s="53"/>
      <c r="AG2566" s="53"/>
      <c r="AH2566" s="53"/>
      <c r="AI2566" s="149"/>
      <c r="AJ2566" s="149"/>
      <c r="AK2566" s="53"/>
      <c r="AL2566" s="53"/>
      <c r="AM2566" s="53"/>
      <c r="AN2566" s="53"/>
      <c r="AO2566" s="53"/>
      <c r="AP2566" s="53"/>
      <c r="AQ2566" s="53"/>
      <c r="AR2566" s="53"/>
      <c r="AS2566" s="53"/>
      <c r="AT2566" s="53"/>
      <c r="AU2566" s="32">
        <f>SUM(F2566+AD2566+AH2566+AL2566)</f>
        <v>0</v>
      </c>
      <c r="AV2566" s="53"/>
      <c r="AW2566" s="31"/>
    </row>
    <row r="2567" spans="1:49" s="57" customFormat="1" ht="14.25" customHeight="1">
      <c r="A2567" s="424"/>
      <c r="B2567" s="53"/>
      <c r="C2567" s="53"/>
      <c r="D2567" s="53"/>
      <c r="E2567" s="53"/>
      <c r="F2567" s="425"/>
      <c r="G2567" s="425"/>
      <c r="H2567" s="426"/>
      <c r="I2567" s="53"/>
      <c r="J2567" s="427"/>
      <c r="K2567" s="428"/>
      <c r="L2567" s="17"/>
      <c r="M2567" s="429"/>
      <c r="N2567" s="53"/>
      <c r="O2567" s="17"/>
      <c r="P2567" s="430"/>
      <c r="Q2567" s="427"/>
      <c r="R2567" s="53"/>
      <c r="S2567" s="17"/>
      <c r="T2567" s="53"/>
      <c r="U2567" s="17"/>
      <c r="V2567" s="431"/>
      <c r="W2567" s="432"/>
      <c r="X2567" s="17"/>
      <c r="AC2567" s="53"/>
      <c r="AD2567" s="53"/>
      <c r="AE2567" s="306"/>
      <c r="AF2567" s="53"/>
      <c r="AG2567" s="53"/>
      <c r="AH2567" s="53"/>
      <c r="AI2567" s="149"/>
      <c r="AJ2567" s="149"/>
      <c r="AK2567" s="53"/>
      <c r="AL2567" s="53"/>
      <c r="AM2567" s="53"/>
      <c r="AN2567" s="53"/>
      <c r="AO2567" s="53"/>
      <c r="AP2567" s="53"/>
      <c r="AQ2567" s="53"/>
      <c r="AR2567" s="53"/>
      <c r="AS2567" s="53"/>
      <c r="AT2567" s="53"/>
      <c r="AU2567" s="32">
        <f>SUM(F2567+AD2567+AH2567+AL2567)</f>
        <v>0</v>
      </c>
      <c r="AV2567" s="53"/>
      <c r="AW2567" s="31"/>
    </row>
    <row r="2568" spans="1:49" s="57" customFormat="1" ht="14.25" customHeight="1">
      <c r="A2568" s="424"/>
      <c r="B2568" s="53"/>
      <c r="C2568" s="53"/>
      <c r="D2568" s="53"/>
      <c r="E2568" s="53"/>
      <c r="F2568" s="425"/>
      <c r="G2568" s="425"/>
      <c r="H2568" s="426"/>
      <c r="I2568" s="53"/>
      <c r="J2568" s="427"/>
      <c r="K2568" s="428"/>
      <c r="L2568" s="17"/>
      <c r="M2568" s="429"/>
      <c r="N2568" s="53"/>
      <c r="O2568" s="17"/>
      <c r="P2568" s="430"/>
      <c r="Q2568" s="427"/>
      <c r="R2568" s="53"/>
      <c r="S2568" s="17"/>
      <c r="T2568" s="53"/>
      <c r="U2568" s="17"/>
      <c r="V2568" s="431"/>
      <c r="W2568" s="432"/>
      <c r="X2568" s="17"/>
      <c r="AC2568" s="53"/>
      <c r="AD2568" s="53"/>
      <c r="AE2568" s="306"/>
      <c r="AF2568" s="53"/>
      <c r="AG2568" s="53"/>
      <c r="AH2568" s="53"/>
      <c r="AI2568" s="149"/>
      <c r="AJ2568" s="149"/>
      <c r="AK2568" s="53"/>
      <c r="AL2568" s="53"/>
      <c r="AM2568" s="53"/>
      <c r="AN2568" s="53"/>
      <c r="AO2568" s="53"/>
      <c r="AP2568" s="53"/>
      <c r="AQ2568" s="53"/>
      <c r="AR2568" s="53"/>
      <c r="AS2568" s="53"/>
      <c r="AT2568" s="53"/>
      <c r="AU2568" s="32">
        <f>SUM(F2568+AD2568+AH2568+AL2568)</f>
        <v>0</v>
      </c>
      <c r="AV2568" s="53"/>
      <c r="AW2568" s="31"/>
    </row>
    <row r="2569" spans="1:49" s="57" customFormat="1" ht="14.25" customHeight="1">
      <c r="A2569" s="424"/>
      <c r="B2569" s="53"/>
      <c r="C2569" s="53"/>
      <c r="D2569" s="53"/>
      <c r="E2569" s="53"/>
      <c r="F2569" s="425"/>
      <c r="G2569" s="425"/>
      <c r="H2569" s="426"/>
      <c r="I2569" s="53"/>
      <c r="J2569" s="427"/>
      <c r="K2569" s="428"/>
      <c r="L2569" s="17"/>
      <c r="M2569" s="429"/>
      <c r="N2569" s="53"/>
      <c r="O2569" s="17"/>
      <c r="P2569" s="430"/>
      <c r="Q2569" s="427"/>
      <c r="R2569" s="53"/>
      <c r="S2569" s="17"/>
      <c r="T2569" s="53"/>
      <c r="U2569" s="17"/>
      <c r="V2569" s="431"/>
      <c r="W2569" s="432"/>
      <c r="X2569" s="17"/>
      <c r="AC2569" s="53"/>
      <c r="AD2569" s="53"/>
      <c r="AE2569" s="306"/>
      <c r="AF2569" s="53"/>
      <c r="AG2569" s="53"/>
      <c r="AH2569" s="53"/>
      <c r="AI2569" s="149"/>
      <c r="AJ2569" s="149"/>
      <c r="AK2569" s="53"/>
      <c r="AL2569" s="53"/>
      <c r="AM2569" s="53"/>
      <c r="AN2569" s="53"/>
      <c r="AO2569" s="53"/>
      <c r="AP2569" s="53"/>
      <c r="AQ2569" s="53"/>
      <c r="AR2569" s="53"/>
      <c r="AS2569" s="53"/>
      <c r="AT2569" s="53"/>
      <c r="AU2569" s="32">
        <f>SUM(F2569+AD2569+AH2569+AL2569)</f>
        <v>0</v>
      </c>
      <c r="AV2569" s="53"/>
      <c r="AW2569" s="31"/>
    </row>
    <row r="2570" spans="1:49" s="57" customFormat="1" ht="14.25" customHeight="1">
      <c r="A2570" s="424"/>
      <c r="B2570" s="53"/>
      <c r="C2570" s="53"/>
      <c r="D2570" s="53"/>
      <c r="E2570" s="53"/>
      <c r="F2570" s="425"/>
      <c r="G2570" s="425"/>
      <c r="H2570" s="426"/>
      <c r="I2570" s="53"/>
      <c r="J2570" s="427"/>
      <c r="K2570" s="428"/>
      <c r="L2570" s="17"/>
      <c r="M2570" s="429"/>
      <c r="N2570" s="53"/>
      <c r="O2570" s="17"/>
      <c r="P2570" s="430"/>
      <c r="Q2570" s="427"/>
      <c r="R2570" s="53"/>
      <c r="S2570" s="17"/>
      <c r="T2570" s="53"/>
      <c r="U2570" s="17"/>
      <c r="V2570" s="431"/>
      <c r="W2570" s="432"/>
      <c r="X2570" s="17"/>
      <c r="AC2570" s="53"/>
      <c r="AD2570" s="53"/>
      <c r="AE2570" s="306"/>
      <c r="AF2570" s="53"/>
      <c r="AG2570" s="53"/>
      <c r="AH2570" s="53"/>
      <c r="AI2570" s="149"/>
      <c r="AJ2570" s="149"/>
      <c r="AK2570" s="53"/>
      <c r="AL2570" s="53"/>
      <c r="AM2570" s="53"/>
      <c r="AN2570" s="53"/>
      <c r="AO2570" s="53"/>
      <c r="AP2570" s="53"/>
      <c r="AQ2570" s="53"/>
      <c r="AR2570" s="53"/>
      <c r="AS2570" s="53"/>
      <c r="AT2570" s="53"/>
      <c r="AU2570" s="32">
        <f>SUM(F2570+AD2570+AH2570+AL2570)</f>
        <v>0</v>
      </c>
      <c r="AV2570" s="53"/>
      <c r="AW2570" s="31"/>
    </row>
    <row r="2571" spans="1:49" s="57" customFormat="1" ht="14.25" customHeight="1">
      <c r="A2571" s="424"/>
      <c r="B2571" s="53"/>
      <c r="C2571" s="53"/>
      <c r="D2571" s="53"/>
      <c r="E2571" s="53"/>
      <c r="F2571" s="425"/>
      <c r="G2571" s="425"/>
      <c r="H2571" s="426"/>
      <c r="I2571" s="53"/>
      <c r="J2571" s="427"/>
      <c r="K2571" s="428"/>
      <c r="L2571" s="17"/>
      <c r="M2571" s="429"/>
      <c r="N2571" s="53"/>
      <c r="O2571" s="17"/>
      <c r="P2571" s="430"/>
      <c r="Q2571" s="427"/>
      <c r="R2571" s="53"/>
      <c r="S2571" s="17"/>
      <c r="T2571" s="53"/>
      <c r="U2571" s="17"/>
      <c r="V2571" s="431"/>
      <c r="W2571" s="432"/>
      <c r="X2571" s="17"/>
      <c r="AC2571" s="53"/>
      <c r="AD2571" s="53"/>
      <c r="AE2571" s="306"/>
      <c r="AF2571" s="53"/>
      <c r="AG2571" s="53"/>
      <c r="AH2571" s="53"/>
      <c r="AI2571" s="149"/>
      <c r="AJ2571" s="149"/>
      <c r="AK2571" s="53"/>
      <c r="AL2571" s="53"/>
      <c r="AM2571" s="53"/>
      <c r="AN2571" s="53"/>
      <c r="AO2571" s="53"/>
      <c r="AP2571" s="53"/>
      <c r="AQ2571" s="53"/>
      <c r="AR2571" s="53"/>
      <c r="AS2571" s="53"/>
      <c r="AT2571" s="53"/>
      <c r="AU2571" s="32">
        <f>SUM(F2571+AD2571+AH2571+AL2571)</f>
        <v>0</v>
      </c>
      <c r="AV2571" s="53"/>
      <c r="AW2571" s="31"/>
    </row>
    <row r="2572" spans="1:49" s="57" customFormat="1" ht="14.25" customHeight="1">
      <c r="A2572" s="424"/>
      <c r="B2572" s="53"/>
      <c r="C2572" s="53"/>
      <c r="D2572" s="53"/>
      <c r="E2572" s="53"/>
      <c r="F2572" s="425"/>
      <c r="G2572" s="425"/>
      <c r="H2572" s="426"/>
      <c r="I2572" s="53"/>
      <c r="J2572" s="427"/>
      <c r="K2572" s="428"/>
      <c r="L2572" s="17"/>
      <c r="M2572" s="429"/>
      <c r="N2572" s="53"/>
      <c r="O2572" s="17"/>
      <c r="P2572" s="430"/>
      <c r="Q2572" s="427"/>
      <c r="R2572" s="53"/>
      <c r="S2572" s="17"/>
      <c r="T2572" s="53"/>
      <c r="U2572" s="17"/>
      <c r="V2572" s="431"/>
      <c r="W2572" s="432"/>
      <c r="X2572" s="17"/>
      <c r="AC2572" s="53"/>
      <c r="AD2572" s="53"/>
      <c r="AE2572" s="306"/>
      <c r="AF2572" s="53"/>
      <c r="AG2572" s="53"/>
      <c r="AH2572" s="53"/>
      <c r="AI2572" s="149"/>
      <c r="AJ2572" s="149"/>
      <c r="AK2572" s="53"/>
      <c r="AL2572" s="53"/>
      <c r="AM2572" s="53"/>
      <c r="AN2572" s="53"/>
      <c r="AO2572" s="53"/>
      <c r="AP2572" s="53"/>
      <c r="AQ2572" s="53"/>
      <c r="AR2572" s="53"/>
      <c r="AS2572" s="53"/>
      <c r="AT2572" s="53"/>
      <c r="AU2572" s="32">
        <f>SUM(F2572+AD2572+AH2572+AL2572)</f>
        <v>0</v>
      </c>
      <c r="AV2572" s="53"/>
      <c r="AW2572" s="31"/>
    </row>
    <row r="2573" spans="1:49" s="57" customFormat="1" ht="14.25" customHeight="1">
      <c r="A2573" s="424"/>
      <c r="B2573" s="53"/>
      <c r="C2573" s="53"/>
      <c r="D2573" s="53"/>
      <c r="E2573" s="53"/>
      <c r="F2573" s="425"/>
      <c r="G2573" s="425"/>
      <c r="H2573" s="426"/>
      <c r="I2573" s="53"/>
      <c r="J2573" s="427"/>
      <c r="K2573" s="428"/>
      <c r="L2573" s="17"/>
      <c r="M2573" s="429"/>
      <c r="N2573" s="53"/>
      <c r="O2573" s="17"/>
      <c r="P2573" s="430"/>
      <c r="Q2573" s="427"/>
      <c r="R2573" s="53"/>
      <c r="S2573" s="17"/>
      <c r="T2573" s="53"/>
      <c r="U2573" s="17"/>
      <c r="V2573" s="431"/>
      <c r="W2573" s="432"/>
      <c r="X2573" s="17"/>
      <c r="AC2573" s="53"/>
      <c r="AD2573" s="53"/>
      <c r="AE2573" s="306"/>
      <c r="AF2573" s="53"/>
      <c r="AG2573" s="53"/>
      <c r="AH2573" s="53"/>
      <c r="AI2573" s="149"/>
      <c r="AJ2573" s="149"/>
      <c r="AK2573" s="53"/>
      <c r="AL2573" s="53"/>
      <c r="AM2573" s="53"/>
      <c r="AN2573" s="53"/>
      <c r="AO2573" s="53"/>
      <c r="AP2573" s="53"/>
      <c r="AQ2573" s="53"/>
      <c r="AR2573" s="53"/>
      <c r="AS2573" s="53"/>
      <c r="AT2573" s="53"/>
      <c r="AU2573" s="32">
        <f>SUM(F2573+AD2573+AH2573+AL2573)</f>
        <v>0</v>
      </c>
      <c r="AV2573" s="53"/>
      <c r="AW2573" s="31"/>
    </row>
    <row r="2574" spans="1:49" s="57" customFormat="1" ht="14.25" customHeight="1">
      <c r="A2574" s="424"/>
      <c r="B2574" s="53"/>
      <c r="C2574" s="53"/>
      <c r="D2574" s="53"/>
      <c r="E2574" s="53"/>
      <c r="F2574" s="425"/>
      <c r="G2574" s="425"/>
      <c r="H2574" s="426"/>
      <c r="I2574" s="53"/>
      <c r="J2574" s="427"/>
      <c r="K2574" s="428"/>
      <c r="L2574" s="17"/>
      <c r="M2574" s="429"/>
      <c r="N2574" s="53"/>
      <c r="O2574" s="17"/>
      <c r="P2574" s="430"/>
      <c r="Q2574" s="427"/>
      <c r="R2574" s="53"/>
      <c r="S2574" s="17"/>
      <c r="T2574" s="53"/>
      <c r="U2574" s="17"/>
      <c r="V2574" s="431"/>
      <c r="W2574" s="432"/>
      <c r="X2574" s="17"/>
      <c r="AC2574" s="53"/>
      <c r="AD2574" s="53"/>
      <c r="AE2574" s="306"/>
      <c r="AF2574" s="53"/>
      <c r="AG2574" s="53"/>
      <c r="AH2574" s="53"/>
      <c r="AI2574" s="149"/>
      <c r="AJ2574" s="149"/>
      <c r="AK2574" s="53"/>
      <c r="AL2574" s="53"/>
      <c r="AM2574" s="53"/>
      <c r="AN2574" s="53"/>
      <c r="AO2574" s="53"/>
      <c r="AP2574" s="53"/>
      <c r="AQ2574" s="53"/>
      <c r="AR2574" s="53"/>
      <c r="AS2574" s="53"/>
      <c r="AT2574" s="53"/>
      <c r="AU2574" s="32">
        <f>SUM(F2574+AD2574+AH2574+AL2574)</f>
        <v>0</v>
      </c>
      <c r="AV2574" s="53"/>
      <c r="AW2574" s="31"/>
    </row>
    <row r="2575" spans="1:49" s="57" customFormat="1" ht="14.25" customHeight="1">
      <c r="A2575" s="424"/>
      <c r="B2575" s="53"/>
      <c r="C2575" s="53"/>
      <c r="D2575" s="53"/>
      <c r="E2575" s="53"/>
      <c r="F2575" s="425"/>
      <c r="G2575" s="425"/>
      <c r="H2575" s="426"/>
      <c r="I2575" s="53"/>
      <c r="J2575" s="427"/>
      <c r="K2575" s="428"/>
      <c r="L2575" s="17"/>
      <c r="M2575" s="429"/>
      <c r="N2575" s="53"/>
      <c r="O2575" s="17"/>
      <c r="P2575" s="430"/>
      <c r="Q2575" s="427"/>
      <c r="R2575" s="53"/>
      <c r="S2575" s="17"/>
      <c r="T2575" s="53"/>
      <c r="U2575" s="17"/>
      <c r="V2575" s="431"/>
      <c r="W2575" s="432"/>
      <c r="X2575" s="17"/>
      <c r="AC2575" s="53"/>
      <c r="AD2575" s="53"/>
      <c r="AE2575" s="306"/>
      <c r="AF2575" s="53"/>
      <c r="AG2575" s="53"/>
      <c r="AH2575" s="53"/>
      <c r="AI2575" s="149"/>
      <c r="AJ2575" s="149"/>
      <c r="AK2575" s="53"/>
      <c r="AL2575" s="53"/>
      <c r="AM2575" s="53"/>
      <c r="AN2575" s="53"/>
      <c r="AO2575" s="53"/>
      <c r="AP2575" s="53"/>
      <c r="AQ2575" s="53"/>
      <c r="AR2575" s="53"/>
      <c r="AS2575" s="53"/>
      <c r="AT2575" s="53"/>
      <c r="AU2575" s="32">
        <f>SUM(F2575+AD2575+AH2575+AL2575)</f>
        <v>0</v>
      </c>
      <c r="AV2575" s="53"/>
      <c r="AW2575" s="31"/>
    </row>
    <row r="2576" spans="1:49" s="57" customFormat="1" ht="14.25" customHeight="1">
      <c r="A2576" s="424"/>
      <c r="B2576" s="53"/>
      <c r="C2576" s="53"/>
      <c r="D2576" s="53"/>
      <c r="E2576" s="53"/>
      <c r="F2576" s="425"/>
      <c r="G2576" s="425"/>
      <c r="H2576" s="426"/>
      <c r="I2576" s="53"/>
      <c r="J2576" s="427"/>
      <c r="K2576" s="428"/>
      <c r="L2576" s="17"/>
      <c r="M2576" s="429"/>
      <c r="N2576" s="53"/>
      <c r="O2576" s="17"/>
      <c r="P2576" s="430"/>
      <c r="Q2576" s="427"/>
      <c r="R2576" s="53"/>
      <c r="S2576" s="17"/>
      <c r="T2576" s="53"/>
      <c r="U2576" s="17"/>
      <c r="V2576" s="431"/>
      <c r="W2576" s="432"/>
      <c r="X2576" s="17"/>
      <c r="AC2576" s="53"/>
      <c r="AD2576" s="53"/>
      <c r="AE2576" s="306"/>
      <c r="AF2576" s="53"/>
      <c r="AG2576" s="53"/>
      <c r="AH2576" s="53"/>
      <c r="AI2576" s="149"/>
      <c r="AJ2576" s="149"/>
      <c r="AK2576" s="53"/>
      <c r="AL2576" s="53"/>
      <c r="AM2576" s="53"/>
      <c r="AN2576" s="53"/>
      <c r="AO2576" s="53"/>
      <c r="AP2576" s="53"/>
      <c r="AQ2576" s="53"/>
      <c r="AR2576" s="53"/>
      <c r="AS2576" s="53"/>
      <c r="AT2576" s="53"/>
      <c r="AU2576" s="32">
        <f>SUM(F2576+AD2576+AH2576+AL2576)</f>
        <v>0</v>
      </c>
      <c r="AV2576" s="53"/>
      <c r="AW2576" s="31"/>
    </row>
    <row r="2577" spans="1:49" s="57" customFormat="1" ht="14.25" customHeight="1">
      <c r="A2577" s="424"/>
      <c r="B2577" s="53"/>
      <c r="C2577" s="53"/>
      <c r="D2577" s="53"/>
      <c r="E2577" s="53"/>
      <c r="F2577" s="425"/>
      <c r="G2577" s="425"/>
      <c r="H2577" s="426"/>
      <c r="I2577" s="53"/>
      <c r="J2577" s="427"/>
      <c r="K2577" s="428"/>
      <c r="L2577" s="17"/>
      <c r="M2577" s="429"/>
      <c r="N2577" s="53"/>
      <c r="O2577" s="17"/>
      <c r="P2577" s="430"/>
      <c r="Q2577" s="427"/>
      <c r="R2577" s="53"/>
      <c r="S2577" s="17"/>
      <c r="T2577" s="53"/>
      <c r="U2577" s="17"/>
      <c r="V2577" s="431"/>
      <c r="W2577" s="432"/>
      <c r="X2577" s="17"/>
      <c r="AC2577" s="53"/>
      <c r="AD2577" s="53"/>
      <c r="AE2577" s="306"/>
      <c r="AF2577" s="53"/>
      <c r="AG2577" s="53"/>
      <c r="AH2577" s="53"/>
      <c r="AI2577" s="149"/>
      <c r="AJ2577" s="149"/>
      <c r="AK2577" s="53"/>
      <c r="AL2577" s="53"/>
      <c r="AM2577" s="53"/>
      <c r="AN2577" s="53"/>
      <c r="AO2577" s="53"/>
      <c r="AP2577" s="53"/>
      <c r="AQ2577" s="53"/>
      <c r="AR2577" s="53"/>
      <c r="AS2577" s="53"/>
      <c r="AT2577" s="53"/>
      <c r="AU2577" s="32">
        <f>SUM(F2577+AD2577+AH2577+AL2577)</f>
        <v>0</v>
      </c>
      <c r="AV2577" s="53"/>
      <c r="AW2577" s="31"/>
    </row>
    <row r="2578" spans="1:49" s="57" customFormat="1" ht="14.25" customHeight="1">
      <c r="A2578" s="424"/>
      <c r="B2578" s="53"/>
      <c r="C2578" s="53"/>
      <c r="D2578" s="53"/>
      <c r="E2578" s="53"/>
      <c r="F2578" s="425"/>
      <c r="G2578" s="425"/>
      <c r="H2578" s="426"/>
      <c r="I2578" s="53"/>
      <c r="J2578" s="427"/>
      <c r="K2578" s="428"/>
      <c r="L2578" s="17"/>
      <c r="M2578" s="429"/>
      <c r="N2578" s="53"/>
      <c r="O2578" s="17"/>
      <c r="P2578" s="430"/>
      <c r="Q2578" s="427"/>
      <c r="R2578" s="53"/>
      <c r="S2578" s="17"/>
      <c r="T2578" s="53"/>
      <c r="U2578" s="17"/>
      <c r="V2578" s="431"/>
      <c r="W2578" s="432"/>
      <c r="X2578" s="17"/>
      <c r="AC2578" s="53"/>
      <c r="AD2578" s="53"/>
      <c r="AE2578" s="306"/>
      <c r="AF2578" s="53"/>
      <c r="AG2578" s="53"/>
      <c r="AH2578" s="53"/>
      <c r="AI2578" s="149"/>
      <c r="AJ2578" s="149"/>
      <c r="AK2578" s="53"/>
      <c r="AL2578" s="53"/>
      <c r="AM2578" s="53"/>
      <c r="AN2578" s="53"/>
      <c r="AO2578" s="53"/>
      <c r="AP2578" s="53"/>
      <c r="AQ2578" s="53"/>
      <c r="AR2578" s="53"/>
      <c r="AS2578" s="53"/>
      <c r="AT2578" s="53"/>
      <c r="AU2578" s="32">
        <f>SUM(F2578+AD2578+AH2578+AL2578)</f>
        <v>0</v>
      </c>
      <c r="AV2578" s="53"/>
      <c r="AW2578" s="31"/>
    </row>
    <row r="2579" spans="1:49" s="57" customFormat="1" ht="14.25" customHeight="1">
      <c r="A2579" s="424"/>
      <c r="B2579" s="53"/>
      <c r="C2579" s="53"/>
      <c r="D2579" s="53"/>
      <c r="E2579" s="53"/>
      <c r="F2579" s="425"/>
      <c r="G2579" s="425"/>
      <c r="H2579" s="426"/>
      <c r="I2579" s="53"/>
      <c r="J2579" s="427"/>
      <c r="K2579" s="428"/>
      <c r="L2579" s="17"/>
      <c r="M2579" s="429"/>
      <c r="N2579" s="53"/>
      <c r="O2579" s="17"/>
      <c r="P2579" s="430"/>
      <c r="Q2579" s="427"/>
      <c r="R2579" s="53"/>
      <c r="S2579" s="17"/>
      <c r="T2579" s="53"/>
      <c r="U2579" s="17"/>
      <c r="V2579" s="431"/>
      <c r="W2579" s="432"/>
      <c r="X2579" s="17"/>
      <c r="AC2579" s="53"/>
      <c r="AD2579" s="53"/>
      <c r="AE2579" s="306"/>
      <c r="AF2579" s="53"/>
      <c r="AG2579" s="53"/>
      <c r="AH2579" s="53"/>
      <c r="AI2579" s="149"/>
      <c r="AJ2579" s="149"/>
      <c r="AK2579" s="53"/>
      <c r="AL2579" s="53"/>
      <c r="AM2579" s="53"/>
      <c r="AN2579" s="53"/>
      <c r="AO2579" s="53"/>
      <c r="AP2579" s="53"/>
      <c r="AQ2579" s="53"/>
      <c r="AR2579" s="53"/>
      <c r="AS2579" s="53"/>
      <c r="AT2579" s="53"/>
      <c r="AU2579" s="32">
        <f>SUM(F2579+AD2579+AH2579+AL2579)</f>
        <v>0</v>
      </c>
      <c r="AV2579" s="53"/>
      <c r="AW2579" s="31"/>
    </row>
    <row r="2580" spans="1:49" s="57" customFormat="1" ht="14.25" customHeight="1">
      <c r="A2580" s="424"/>
      <c r="B2580" s="53"/>
      <c r="C2580" s="53"/>
      <c r="D2580" s="53"/>
      <c r="E2580" s="53"/>
      <c r="F2580" s="425"/>
      <c r="G2580" s="425"/>
      <c r="H2580" s="426"/>
      <c r="I2580" s="53"/>
      <c r="J2580" s="427"/>
      <c r="K2580" s="428"/>
      <c r="L2580" s="17"/>
      <c r="M2580" s="429"/>
      <c r="N2580" s="53"/>
      <c r="O2580" s="17"/>
      <c r="P2580" s="430"/>
      <c r="Q2580" s="427"/>
      <c r="R2580" s="53"/>
      <c r="S2580" s="17"/>
      <c r="T2580" s="53"/>
      <c r="U2580" s="17"/>
      <c r="V2580" s="431"/>
      <c r="W2580" s="432"/>
      <c r="X2580" s="17"/>
      <c r="AC2580" s="53"/>
      <c r="AD2580" s="53"/>
      <c r="AE2580" s="306"/>
      <c r="AF2580" s="53"/>
      <c r="AG2580" s="53"/>
      <c r="AH2580" s="53"/>
      <c r="AI2580" s="149"/>
      <c r="AJ2580" s="149"/>
      <c r="AK2580" s="53"/>
      <c r="AL2580" s="53"/>
      <c r="AM2580" s="53"/>
      <c r="AN2580" s="53"/>
      <c r="AO2580" s="53"/>
      <c r="AP2580" s="53"/>
      <c r="AQ2580" s="53"/>
      <c r="AR2580" s="53"/>
      <c r="AS2580" s="53"/>
      <c r="AT2580" s="53"/>
      <c r="AU2580" s="32">
        <f>SUM(F2580+AD2580+AH2580+AL2580)</f>
        <v>0</v>
      </c>
      <c r="AV2580" s="53"/>
      <c r="AW2580" s="31"/>
    </row>
    <row r="2581" spans="1:49" s="57" customFormat="1" ht="14.25" customHeight="1">
      <c r="A2581" s="424"/>
      <c r="B2581" s="53"/>
      <c r="C2581" s="53"/>
      <c r="D2581" s="53"/>
      <c r="E2581" s="53"/>
      <c r="F2581" s="425"/>
      <c r="G2581" s="425"/>
      <c r="H2581" s="426"/>
      <c r="I2581" s="53"/>
      <c r="J2581" s="427"/>
      <c r="K2581" s="428"/>
      <c r="L2581" s="17"/>
      <c r="M2581" s="429"/>
      <c r="N2581" s="53"/>
      <c r="O2581" s="17"/>
      <c r="P2581" s="430"/>
      <c r="Q2581" s="427"/>
      <c r="R2581" s="53"/>
      <c r="S2581" s="17"/>
      <c r="T2581" s="53"/>
      <c r="U2581" s="17"/>
      <c r="V2581" s="431"/>
      <c r="W2581" s="432"/>
      <c r="X2581" s="17"/>
      <c r="AC2581" s="53"/>
      <c r="AD2581" s="53"/>
      <c r="AE2581" s="306"/>
      <c r="AF2581" s="53"/>
      <c r="AG2581" s="53"/>
      <c r="AH2581" s="53"/>
      <c r="AI2581" s="149"/>
      <c r="AJ2581" s="149"/>
      <c r="AK2581" s="53"/>
      <c r="AL2581" s="53"/>
      <c r="AM2581" s="53"/>
      <c r="AN2581" s="53"/>
      <c r="AO2581" s="53"/>
      <c r="AP2581" s="53"/>
      <c r="AQ2581" s="53"/>
      <c r="AR2581" s="53"/>
      <c r="AS2581" s="53"/>
      <c r="AT2581" s="53"/>
      <c r="AU2581" s="32">
        <f>SUM(F2581+AD2581+AH2581+AL2581)</f>
        <v>0</v>
      </c>
      <c r="AV2581" s="53"/>
      <c r="AW2581" s="31"/>
    </row>
    <row r="2582" spans="1:49" s="57" customFormat="1" ht="14.25" customHeight="1">
      <c r="A2582" s="424"/>
      <c r="B2582" s="53"/>
      <c r="C2582" s="53"/>
      <c r="D2582" s="53"/>
      <c r="E2582" s="53"/>
      <c r="F2582" s="425"/>
      <c r="G2582" s="425"/>
      <c r="H2582" s="426"/>
      <c r="I2582" s="53"/>
      <c r="J2582" s="427"/>
      <c r="K2582" s="428"/>
      <c r="L2582" s="17"/>
      <c r="M2582" s="429"/>
      <c r="N2582" s="53"/>
      <c r="O2582" s="17"/>
      <c r="P2582" s="430"/>
      <c r="Q2582" s="427"/>
      <c r="R2582" s="53"/>
      <c r="S2582" s="17"/>
      <c r="T2582" s="53"/>
      <c r="U2582" s="17"/>
      <c r="V2582" s="431"/>
      <c r="W2582" s="432"/>
      <c r="X2582" s="17"/>
      <c r="AC2582" s="53"/>
      <c r="AD2582" s="53"/>
      <c r="AE2582" s="306"/>
      <c r="AF2582" s="53"/>
      <c r="AG2582" s="53"/>
      <c r="AH2582" s="53"/>
      <c r="AI2582" s="149"/>
      <c r="AJ2582" s="149"/>
      <c r="AK2582" s="53"/>
      <c r="AL2582" s="53"/>
      <c r="AM2582" s="53"/>
      <c r="AN2582" s="53"/>
      <c r="AO2582" s="53"/>
      <c r="AP2582" s="53"/>
      <c r="AQ2582" s="53"/>
      <c r="AR2582" s="53"/>
      <c r="AS2582" s="53"/>
      <c r="AT2582" s="53"/>
      <c r="AU2582" s="32">
        <f>SUM(F2582+AD2582+AH2582+AL2582)</f>
        <v>0</v>
      </c>
      <c r="AV2582" s="53"/>
      <c r="AW2582" s="31"/>
    </row>
    <row r="2583" spans="1:49" s="57" customFormat="1" ht="14.25" customHeight="1">
      <c r="A2583" s="424"/>
      <c r="B2583" s="53"/>
      <c r="C2583" s="53"/>
      <c r="D2583" s="53"/>
      <c r="E2583" s="53"/>
      <c r="F2583" s="425"/>
      <c r="G2583" s="425"/>
      <c r="H2583" s="426"/>
      <c r="I2583" s="53"/>
      <c r="J2583" s="427"/>
      <c r="K2583" s="428"/>
      <c r="L2583" s="17"/>
      <c r="M2583" s="429"/>
      <c r="N2583" s="53"/>
      <c r="O2583" s="17"/>
      <c r="P2583" s="430"/>
      <c r="Q2583" s="427"/>
      <c r="R2583" s="53"/>
      <c r="S2583" s="17"/>
      <c r="T2583" s="53"/>
      <c r="U2583" s="17"/>
      <c r="V2583" s="431"/>
      <c r="W2583" s="432"/>
      <c r="X2583" s="17"/>
      <c r="AC2583" s="53"/>
      <c r="AD2583" s="53"/>
      <c r="AE2583" s="306"/>
      <c r="AF2583" s="53"/>
      <c r="AG2583" s="53"/>
      <c r="AH2583" s="53"/>
      <c r="AI2583" s="149"/>
      <c r="AJ2583" s="149"/>
      <c r="AK2583" s="53"/>
      <c r="AL2583" s="53"/>
      <c r="AM2583" s="53"/>
      <c r="AN2583" s="53"/>
      <c r="AO2583" s="53"/>
      <c r="AP2583" s="53"/>
      <c r="AQ2583" s="53"/>
      <c r="AR2583" s="53"/>
      <c r="AS2583" s="53"/>
      <c r="AT2583" s="53"/>
      <c r="AU2583" s="32">
        <f>SUM(F2583+AD2583+AH2583+AL2583)</f>
        <v>0</v>
      </c>
      <c r="AV2583" s="53"/>
      <c r="AW2583" s="31"/>
    </row>
    <row r="2584" spans="1:49" s="57" customFormat="1" ht="14.25" customHeight="1">
      <c r="A2584" s="424"/>
      <c r="B2584" s="53"/>
      <c r="C2584" s="53"/>
      <c r="D2584" s="53"/>
      <c r="E2584" s="53"/>
      <c r="F2584" s="425"/>
      <c r="G2584" s="425"/>
      <c r="H2584" s="426"/>
      <c r="I2584" s="53"/>
      <c r="J2584" s="427"/>
      <c r="K2584" s="428"/>
      <c r="L2584" s="17"/>
      <c r="M2584" s="429"/>
      <c r="N2584" s="53"/>
      <c r="O2584" s="17"/>
      <c r="P2584" s="430"/>
      <c r="Q2584" s="427"/>
      <c r="R2584" s="53"/>
      <c r="S2584" s="17"/>
      <c r="T2584" s="53"/>
      <c r="U2584" s="17"/>
      <c r="V2584" s="431"/>
      <c r="W2584" s="432"/>
      <c r="X2584" s="17"/>
      <c r="AC2584" s="53"/>
      <c r="AD2584" s="53"/>
      <c r="AE2584" s="306"/>
      <c r="AF2584" s="53"/>
      <c r="AG2584" s="53"/>
      <c r="AH2584" s="53"/>
      <c r="AI2584" s="149"/>
      <c r="AJ2584" s="149"/>
      <c r="AK2584" s="53"/>
      <c r="AL2584" s="53"/>
      <c r="AM2584" s="53"/>
      <c r="AN2584" s="53"/>
      <c r="AO2584" s="53"/>
      <c r="AP2584" s="53"/>
      <c r="AQ2584" s="53"/>
      <c r="AR2584" s="53"/>
      <c r="AS2584" s="53"/>
      <c r="AT2584" s="53"/>
      <c r="AU2584" s="32">
        <f>SUM(F2584+AD2584+AH2584+AL2584)</f>
        <v>0</v>
      </c>
      <c r="AV2584" s="53"/>
      <c r="AW2584" s="31"/>
    </row>
    <row r="2585" spans="1:49" s="57" customFormat="1" ht="14.25" customHeight="1">
      <c r="A2585" s="424"/>
      <c r="B2585" s="53"/>
      <c r="C2585" s="53"/>
      <c r="D2585" s="53"/>
      <c r="E2585" s="53"/>
      <c r="F2585" s="425"/>
      <c r="G2585" s="425"/>
      <c r="H2585" s="426"/>
      <c r="I2585" s="53"/>
      <c r="J2585" s="427"/>
      <c r="K2585" s="428"/>
      <c r="L2585" s="17"/>
      <c r="M2585" s="429"/>
      <c r="N2585" s="53"/>
      <c r="O2585" s="17"/>
      <c r="P2585" s="430"/>
      <c r="Q2585" s="427"/>
      <c r="R2585" s="53"/>
      <c r="S2585" s="17"/>
      <c r="T2585" s="53"/>
      <c r="U2585" s="17"/>
      <c r="V2585" s="431"/>
      <c r="W2585" s="432"/>
      <c r="X2585" s="17"/>
      <c r="AC2585" s="53"/>
      <c r="AD2585" s="53"/>
      <c r="AE2585" s="306"/>
      <c r="AF2585" s="53"/>
      <c r="AG2585" s="53"/>
      <c r="AH2585" s="53"/>
      <c r="AI2585" s="149"/>
      <c r="AJ2585" s="149"/>
      <c r="AK2585" s="53"/>
      <c r="AL2585" s="53"/>
      <c r="AM2585" s="53"/>
      <c r="AN2585" s="53"/>
      <c r="AO2585" s="53"/>
      <c r="AP2585" s="53"/>
      <c r="AQ2585" s="53"/>
      <c r="AR2585" s="53"/>
      <c r="AS2585" s="53"/>
      <c r="AT2585" s="53"/>
      <c r="AU2585" s="32">
        <f>SUM(F2585+AD2585+AH2585+AL2585)</f>
        <v>0</v>
      </c>
      <c r="AV2585" s="53"/>
      <c r="AW2585" s="31"/>
    </row>
    <row r="2586" spans="1:49" s="57" customFormat="1" ht="14.25" customHeight="1">
      <c r="A2586" s="424"/>
      <c r="B2586" s="53"/>
      <c r="C2586" s="53"/>
      <c r="D2586" s="53"/>
      <c r="E2586" s="53"/>
      <c r="F2586" s="425"/>
      <c r="G2586" s="425"/>
      <c r="H2586" s="426"/>
      <c r="I2586" s="53"/>
      <c r="J2586" s="427"/>
      <c r="K2586" s="428"/>
      <c r="L2586" s="17"/>
      <c r="M2586" s="429"/>
      <c r="N2586" s="53"/>
      <c r="O2586" s="17"/>
      <c r="P2586" s="430"/>
      <c r="Q2586" s="427"/>
      <c r="R2586" s="53"/>
      <c r="S2586" s="17"/>
      <c r="T2586" s="53"/>
      <c r="U2586" s="17"/>
      <c r="V2586" s="431"/>
      <c r="W2586" s="432"/>
      <c r="X2586" s="17"/>
      <c r="AC2586" s="53"/>
      <c r="AD2586" s="53"/>
      <c r="AE2586" s="306"/>
      <c r="AF2586" s="53"/>
      <c r="AG2586" s="53"/>
      <c r="AH2586" s="53"/>
      <c r="AI2586" s="149"/>
      <c r="AJ2586" s="149"/>
      <c r="AK2586" s="53"/>
      <c r="AL2586" s="53"/>
      <c r="AM2586" s="53"/>
      <c r="AN2586" s="53"/>
      <c r="AO2586" s="53"/>
      <c r="AP2586" s="53"/>
      <c r="AQ2586" s="53"/>
      <c r="AR2586" s="53"/>
      <c r="AS2586" s="53"/>
      <c r="AT2586" s="53"/>
      <c r="AU2586" s="32">
        <f>SUM(F2586+AD2586+AH2586+AL2586)</f>
        <v>0</v>
      </c>
      <c r="AV2586" s="53"/>
      <c r="AW2586" s="31"/>
    </row>
    <row r="2587" spans="1:49" s="57" customFormat="1" ht="14.25" customHeight="1">
      <c r="A2587" s="424"/>
      <c r="B2587" s="53"/>
      <c r="C2587" s="53"/>
      <c r="D2587" s="53"/>
      <c r="E2587" s="53"/>
      <c r="F2587" s="425"/>
      <c r="G2587" s="425"/>
      <c r="H2587" s="426"/>
      <c r="I2587" s="53"/>
      <c r="J2587" s="427"/>
      <c r="K2587" s="428"/>
      <c r="L2587" s="17"/>
      <c r="M2587" s="429"/>
      <c r="N2587" s="53"/>
      <c r="O2587" s="17"/>
      <c r="P2587" s="430"/>
      <c r="Q2587" s="427"/>
      <c r="R2587" s="53"/>
      <c r="S2587" s="17"/>
      <c r="T2587" s="53"/>
      <c r="U2587" s="17"/>
      <c r="V2587" s="431"/>
      <c r="W2587" s="432"/>
      <c r="X2587" s="17"/>
      <c r="AC2587" s="53"/>
      <c r="AD2587" s="53"/>
      <c r="AE2587" s="306"/>
      <c r="AF2587" s="53"/>
      <c r="AG2587" s="53"/>
      <c r="AH2587" s="53"/>
      <c r="AI2587" s="149"/>
      <c r="AJ2587" s="149"/>
      <c r="AK2587" s="53"/>
      <c r="AL2587" s="53"/>
      <c r="AM2587" s="53"/>
      <c r="AN2587" s="53"/>
      <c r="AO2587" s="53"/>
      <c r="AP2587" s="53"/>
      <c r="AQ2587" s="53"/>
      <c r="AR2587" s="53"/>
      <c r="AS2587" s="53"/>
      <c r="AT2587" s="53"/>
      <c r="AU2587" s="32">
        <f>SUM(F2587+AD2587+AH2587+AL2587)</f>
        <v>0</v>
      </c>
      <c r="AV2587" s="53"/>
      <c r="AW2587" s="31"/>
    </row>
    <row r="2588" spans="1:49" s="57" customFormat="1" ht="14.25" customHeight="1">
      <c r="A2588" s="424"/>
      <c r="B2588" s="53"/>
      <c r="C2588" s="53"/>
      <c r="D2588" s="53"/>
      <c r="E2588" s="53"/>
      <c r="F2588" s="425"/>
      <c r="G2588" s="425"/>
      <c r="H2588" s="426"/>
      <c r="I2588" s="53"/>
      <c r="J2588" s="427"/>
      <c r="K2588" s="428"/>
      <c r="L2588" s="17"/>
      <c r="M2588" s="429"/>
      <c r="N2588" s="53"/>
      <c r="O2588" s="17"/>
      <c r="P2588" s="430"/>
      <c r="Q2588" s="427"/>
      <c r="R2588" s="53"/>
      <c r="S2588" s="17"/>
      <c r="T2588" s="53"/>
      <c r="U2588" s="17"/>
      <c r="V2588" s="431"/>
      <c r="W2588" s="432"/>
      <c r="X2588" s="17"/>
      <c r="AC2588" s="53"/>
      <c r="AD2588" s="53"/>
      <c r="AE2588" s="306"/>
      <c r="AF2588" s="53"/>
      <c r="AG2588" s="53"/>
      <c r="AH2588" s="53"/>
      <c r="AI2588" s="149"/>
      <c r="AJ2588" s="149"/>
      <c r="AK2588" s="53"/>
      <c r="AL2588" s="53"/>
      <c r="AM2588" s="53"/>
      <c r="AN2588" s="53"/>
      <c r="AO2588" s="53"/>
      <c r="AP2588" s="53"/>
      <c r="AQ2588" s="53"/>
      <c r="AR2588" s="53"/>
      <c r="AS2588" s="53"/>
      <c r="AT2588" s="53"/>
      <c r="AU2588" s="32">
        <f>SUM(F2588+AD2588+AH2588+AL2588)</f>
        <v>0</v>
      </c>
      <c r="AV2588" s="53"/>
      <c r="AW2588" s="31"/>
    </row>
    <row r="2589" spans="1:49" s="57" customFormat="1" ht="14.25" customHeight="1">
      <c r="A2589" s="424"/>
      <c r="B2589" s="53"/>
      <c r="C2589" s="53"/>
      <c r="D2589" s="53"/>
      <c r="E2589" s="53"/>
      <c r="F2589" s="425"/>
      <c r="G2589" s="425"/>
      <c r="H2589" s="426"/>
      <c r="I2589" s="53"/>
      <c r="J2589" s="427"/>
      <c r="K2589" s="428"/>
      <c r="L2589" s="17"/>
      <c r="M2589" s="429"/>
      <c r="N2589" s="53"/>
      <c r="O2589" s="17"/>
      <c r="P2589" s="430"/>
      <c r="Q2589" s="427"/>
      <c r="R2589" s="53"/>
      <c r="S2589" s="17"/>
      <c r="T2589" s="53"/>
      <c r="U2589" s="17"/>
      <c r="V2589" s="431"/>
      <c r="W2589" s="432"/>
      <c r="X2589" s="17"/>
      <c r="AC2589" s="53"/>
      <c r="AD2589" s="53"/>
      <c r="AE2589" s="306"/>
      <c r="AF2589" s="53"/>
      <c r="AG2589" s="53"/>
      <c r="AH2589" s="53"/>
      <c r="AI2589" s="149"/>
      <c r="AJ2589" s="149"/>
      <c r="AK2589" s="53"/>
      <c r="AL2589" s="53"/>
      <c r="AM2589" s="53"/>
      <c r="AN2589" s="53"/>
      <c r="AO2589" s="53"/>
      <c r="AP2589" s="53"/>
      <c r="AQ2589" s="53"/>
      <c r="AR2589" s="53"/>
      <c r="AS2589" s="53"/>
      <c r="AT2589" s="53"/>
      <c r="AU2589" s="32">
        <f>SUM(F2589+AD2589+AH2589+AL2589)</f>
        <v>0</v>
      </c>
      <c r="AV2589" s="53"/>
      <c r="AW2589" s="31"/>
    </row>
    <row r="2590" spans="1:49" s="57" customFormat="1" ht="14.25" customHeight="1">
      <c r="A2590" s="424"/>
      <c r="B2590" s="53"/>
      <c r="C2590" s="53"/>
      <c r="D2590" s="53"/>
      <c r="E2590" s="53"/>
      <c r="F2590" s="425"/>
      <c r="G2590" s="425"/>
      <c r="H2590" s="426"/>
      <c r="I2590" s="53"/>
      <c r="J2590" s="427"/>
      <c r="K2590" s="428"/>
      <c r="L2590" s="17"/>
      <c r="M2590" s="429"/>
      <c r="N2590" s="53"/>
      <c r="O2590" s="17"/>
      <c r="P2590" s="430"/>
      <c r="Q2590" s="427"/>
      <c r="R2590" s="53"/>
      <c r="S2590" s="17"/>
      <c r="T2590" s="53"/>
      <c r="U2590" s="17"/>
      <c r="V2590" s="431"/>
      <c r="W2590" s="432"/>
      <c r="X2590" s="17"/>
      <c r="AC2590" s="53"/>
      <c r="AD2590" s="53"/>
      <c r="AE2590" s="306"/>
      <c r="AF2590" s="53"/>
      <c r="AG2590" s="53"/>
      <c r="AH2590" s="53"/>
      <c r="AI2590" s="149"/>
      <c r="AJ2590" s="149"/>
      <c r="AK2590" s="53"/>
      <c r="AL2590" s="53"/>
      <c r="AM2590" s="53"/>
      <c r="AN2590" s="53"/>
      <c r="AO2590" s="53"/>
      <c r="AP2590" s="53"/>
      <c r="AQ2590" s="53"/>
      <c r="AR2590" s="53"/>
      <c r="AS2590" s="53"/>
      <c r="AT2590" s="53"/>
      <c r="AU2590" s="32">
        <f>SUM(F2590+AD2590+AH2590+AL2590)</f>
        <v>0</v>
      </c>
      <c r="AV2590" s="53"/>
      <c r="AW2590" s="31"/>
    </row>
    <row r="2591" spans="1:49" s="57" customFormat="1" ht="14.25" customHeight="1">
      <c r="A2591" s="424"/>
      <c r="B2591" s="53"/>
      <c r="C2591" s="53"/>
      <c r="D2591" s="53"/>
      <c r="E2591" s="53"/>
      <c r="F2591" s="425"/>
      <c r="G2591" s="425"/>
      <c r="H2591" s="426"/>
      <c r="I2591" s="53"/>
      <c r="J2591" s="427"/>
      <c r="K2591" s="428"/>
      <c r="L2591" s="17"/>
      <c r="M2591" s="429"/>
      <c r="N2591" s="53"/>
      <c r="O2591" s="17"/>
      <c r="P2591" s="430"/>
      <c r="Q2591" s="427"/>
      <c r="R2591" s="53"/>
      <c r="S2591" s="17"/>
      <c r="T2591" s="53"/>
      <c r="U2591" s="17"/>
      <c r="V2591" s="431"/>
      <c r="W2591" s="432"/>
      <c r="X2591" s="17"/>
      <c r="AC2591" s="53"/>
      <c r="AD2591" s="53"/>
      <c r="AE2591" s="306"/>
      <c r="AF2591" s="53"/>
      <c r="AG2591" s="53"/>
      <c r="AH2591" s="53"/>
      <c r="AI2591" s="149"/>
      <c r="AJ2591" s="149"/>
      <c r="AK2591" s="53"/>
      <c r="AL2591" s="53"/>
      <c r="AM2591" s="53"/>
      <c r="AN2591" s="53"/>
      <c r="AO2591" s="53"/>
      <c r="AP2591" s="53"/>
      <c r="AQ2591" s="53"/>
      <c r="AR2591" s="53"/>
      <c r="AS2591" s="53"/>
      <c r="AT2591" s="53"/>
      <c r="AU2591" s="32">
        <f>SUM(F2591+AD2591+AH2591+AL2591)</f>
        <v>0</v>
      </c>
      <c r="AV2591" s="53"/>
      <c r="AW2591" s="31"/>
    </row>
    <row r="2592" spans="1:49" s="57" customFormat="1" ht="14.25" customHeight="1">
      <c r="A2592" s="424"/>
      <c r="B2592" s="53"/>
      <c r="C2592" s="53"/>
      <c r="D2592" s="53"/>
      <c r="E2592" s="53"/>
      <c r="F2592" s="425"/>
      <c r="G2592" s="425"/>
      <c r="H2592" s="426"/>
      <c r="I2592" s="53"/>
      <c r="J2592" s="427"/>
      <c r="K2592" s="428"/>
      <c r="L2592" s="17"/>
      <c r="M2592" s="429"/>
      <c r="N2592" s="53"/>
      <c r="O2592" s="17"/>
      <c r="P2592" s="430"/>
      <c r="Q2592" s="427"/>
      <c r="R2592" s="53"/>
      <c r="S2592" s="17"/>
      <c r="T2592" s="53"/>
      <c r="U2592" s="17"/>
      <c r="V2592" s="431"/>
      <c r="W2592" s="432"/>
      <c r="X2592" s="17"/>
      <c r="AC2592" s="53"/>
      <c r="AD2592" s="53"/>
      <c r="AE2592" s="306"/>
      <c r="AF2592" s="53"/>
      <c r="AG2592" s="53"/>
      <c r="AH2592" s="53"/>
      <c r="AI2592" s="149"/>
      <c r="AJ2592" s="149"/>
      <c r="AK2592" s="53"/>
      <c r="AL2592" s="53"/>
      <c r="AM2592" s="53"/>
      <c r="AN2592" s="53"/>
      <c r="AO2592" s="53"/>
      <c r="AP2592" s="53"/>
      <c r="AQ2592" s="53"/>
      <c r="AR2592" s="53"/>
      <c r="AS2592" s="53"/>
      <c r="AT2592" s="53"/>
      <c r="AU2592" s="32">
        <f>SUM(F2592+AD2592+AH2592+AL2592)</f>
        <v>0</v>
      </c>
      <c r="AV2592" s="53"/>
      <c r="AW2592" s="31"/>
    </row>
    <row r="2593" spans="1:49" s="57" customFormat="1" ht="14.25" customHeight="1">
      <c r="A2593" s="424"/>
      <c r="B2593" s="53"/>
      <c r="C2593" s="53"/>
      <c r="D2593" s="53"/>
      <c r="E2593" s="53"/>
      <c r="F2593" s="425"/>
      <c r="G2593" s="425"/>
      <c r="H2593" s="426"/>
      <c r="I2593" s="53"/>
      <c r="J2593" s="427"/>
      <c r="K2593" s="428"/>
      <c r="L2593" s="17"/>
      <c r="M2593" s="429"/>
      <c r="N2593" s="53"/>
      <c r="O2593" s="17"/>
      <c r="P2593" s="430"/>
      <c r="Q2593" s="427"/>
      <c r="R2593" s="53"/>
      <c r="S2593" s="17"/>
      <c r="T2593" s="53"/>
      <c r="U2593" s="17"/>
      <c r="V2593" s="431"/>
      <c r="W2593" s="432"/>
      <c r="X2593" s="17"/>
      <c r="AC2593" s="53"/>
      <c r="AD2593" s="53"/>
      <c r="AE2593" s="306"/>
      <c r="AF2593" s="53"/>
      <c r="AG2593" s="53"/>
      <c r="AH2593" s="53"/>
      <c r="AI2593" s="149"/>
      <c r="AJ2593" s="149"/>
      <c r="AK2593" s="53"/>
      <c r="AL2593" s="53"/>
      <c r="AM2593" s="53"/>
      <c r="AN2593" s="53"/>
      <c r="AO2593" s="53"/>
      <c r="AP2593" s="53"/>
      <c r="AQ2593" s="53"/>
      <c r="AR2593" s="53"/>
      <c r="AS2593" s="53"/>
      <c r="AT2593" s="53"/>
      <c r="AU2593" s="32">
        <f>SUM(F2593+AD2593+AH2593+AL2593)</f>
        <v>0</v>
      </c>
      <c r="AV2593" s="53"/>
      <c r="AW2593" s="31"/>
    </row>
    <row r="2594" spans="1:49" s="57" customFormat="1" ht="14.25" customHeight="1">
      <c r="A2594" s="424"/>
      <c r="B2594" s="53"/>
      <c r="C2594" s="53"/>
      <c r="D2594" s="53"/>
      <c r="E2594" s="53"/>
      <c r="F2594" s="425"/>
      <c r="G2594" s="425"/>
      <c r="H2594" s="426"/>
      <c r="I2594" s="53"/>
      <c r="J2594" s="427"/>
      <c r="K2594" s="428"/>
      <c r="L2594" s="17"/>
      <c r="M2594" s="429"/>
      <c r="N2594" s="53"/>
      <c r="O2594" s="17"/>
      <c r="P2594" s="430"/>
      <c r="Q2594" s="427"/>
      <c r="R2594" s="53"/>
      <c r="S2594" s="17"/>
      <c r="T2594" s="53"/>
      <c r="U2594" s="17"/>
      <c r="V2594" s="431"/>
      <c r="W2594" s="432"/>
      <c r="X2594" s="17"/>
      <c r="AC2594" s="53"/>
      <c r="AD2594" s="53"/>
      <c r="AE2594" s="306"/>
      <c r="AF2594" s="53"/>
      <c r="AG2594" s="53"/>
      <c r="AH2594" s="53"/>
      <c r="AI2594" s="149"/>
      <c r="AJ2594" s="149"/>
      <c r="AK2594" s="53"/>
      <c r="AL2594" s="53"/>
      <c r="AM2594" s="53"/>
      <c r="AN2594" s="53"/>
      <c r="AO2594" s="53"/>
      <c r="AP2594" s="53"/>
      <c r="AQ2594" s="53"/>
      <c r="AR2594" s="53"/>
      <c r="AS2594" s="53"/>
      <c r="AT2594" s="53"/>
      <c r="AU2594" s="32">
        <f>SUM(F2594+AD2594+AH2594+AL2594)</f>
        <v>0</v>
      </c>
      <c r="AV2594" s="53"/>
      <c r="AW2594" s="31"/>
    </row>
    <row r="2595" spans="1:49" s="57" customFormat="1" ht="14.25" customHeight="1">
      <c r="A2595" s="424"/>
      <c r="B2595" s="53"/>
      <c r="C2595" s="53"/>
      <c r="D2595" s="53"/>
      <c r="E2595" s="53"/>
      <c r="F2595" s="425"/>
      <c r="G2595" s="425"/>
      <c r="H2595" s="426"/>
      <c r="I2595" s="53"/>
      <c r="J2595" s="427"/>
      <c r="K2595" s="428"/>
      <c r="L2595" s="17"/>
      <c r="M2595" s="429"/>
      <c r="N2595" s="53"/>
      <c r="O2595" s="17"/>
      <c r="P2595" s="430"/>
      <c r="Q2595" s="427"/>
      <c r="R2595" s="53"/>
      <c r="S2595" s="17"/>
      <c r="T2595" s="53"/>
      <c r="U2595" s="17"/>
      <c r="V2595" s="431"/>
      <c r="W2595" s="432"/>
      <c r="X2595" s="17"/>
      <c r="AC2595" s="53"/>
      <c r="AD2595" s="53"/>
      <c r="AE2595" s="306"/>
      <c r="AF2595" s="53"/>
      <c r="AG2595" s="53"/>
      <c r="AH2595" s="53"/>
      <c r="AI2595" s="149"/>
      <c r="AJ2595" s="149"/>
      <c r="AK2595" s="53"/>
      <c r="AL2595" s="53"/>
      <c r="AM2595" s="53"/>
      <c r="AN2595" s="53"/>
      <c r="AO2595" s="53"/>
      <c r="AP2595" s="53"/>
      <c r="AQ2595" s="53"/>
      <c r="AR2595" s="53"/>
      <c r="AS2595" s="53"/>
      <c r="AT2595" s="53"/>
      <c r="AU2595" s="32">
        <f>SUM(F2595+AD2595+AH2595+AL2595)</f>
        <v>0</v>
      </c>
      <c r="AV2595" s="53"/>
      <c r="AW2595" s="31"/>
    </row>
    <row r="2596" spans="1:49" s="57" customFormat="1" ht="14.25" customHeight="1">
      <c r="A2596" s="424"/>
      <c r="B2596" s="53"/>
      <c r="C2596" s="53"/>
      <c r="D2596" s="53"/>
      <c r="E2596" s="53"/>
      <c r="F2596" s="425"/>
      <c r="G2596" s="425"/>
      <c r="H2596" s="426"/>
      <c r="I2596" s="53"/>
      <c r="J2596" s="427"/>
      <c r="K2596" s="428"/>
      <c r="L2596" s="17"/>
      <c r="M2596" s="429"/>
      <c r="N2596" s="53"/>
      <c r="O2596" s="17"/>
      <c r="P2596" s="430"/>
      <c r="Q2596" s="427"/>
      <c r="R2596" s="53"/>
      <c r="S2596" s="17"/>
      <c r="T2596" s="53"/>
      <c r="U2596" s="17"/>
      <c r="V2596" s="431"/>
      <c r="W2596" s="432"/>
      <c r="X2596" s="17"/>
      <c r="AC2596" s="53"/>
      <c r="AD2596" s="53"/>
      <c r="AE2596" s="306"/>
      <c r="AF2596" s="53"/>
      <c r="AG2596" s="53"/>
      <c r="AH2596" s="53"/>
      <c r="AI2596" s="149"/>
      <c r="AJ2596" s="149"/>
      <c r="AK2596" s="53"/>
      <c r="AL2596" s="53"/>
      <c r="AM2596" s="53"/>
      <c r="AN2596" s="53"/>
      <c r="AO2596" s="53"/>
      <c r="AP2596" s="53"/>
      <c r="AQ2596" s="53"/>
      <c r="AR2596" s="53"/>
      <c r="AS2596" s="53"/>
      <c r="AT2596" s="53"/>
      <c r="AU2596" s="32">
        <f>SUM(F2596+AD2596+AH2596+AL2596)</f>
        <v>0</v>
      </c>
      <c r="AV2596" s="53"/>
      <c r="AW2596" s="31"/>
    </row>
    <row r="2597" spans="1:49" s="57" customFormat="1" ht="14.25" customHeight="1">
      <c r="A2597" s="424"/>
      <c r="B2597" s="53"/>
      <c r="C2597" s="53"/>
      <c r="D2597" s="53"/>
      <c r="E2597" s="53"/>
      <c r="F2597" s="425"/>
      <c r="G2597" s="425"/>
      <c r="H2597" s="426"/>
      <c r="I2597" s="53"/>
      <c r="J2597" s="427"/>
      <c r="K2597" s="428"/>
      <c r="L2597" s="17"/>
      <c r="M2597" s="429"/>
      <c r="N2597" s="53"/>
      <c r="O2597" s="17"/>
      <c r="P2597" s="430"/>
      <c r="Q2597" s="427"/>
      <c r="R2597" s="53"/>
      <c r="S2597" s="17"/>
      <c r="T2597" s="53"/>
      <c r="U2597" s="17"/>
      <c r="V2597" s="431"/>
      <c r="W2597" s="432"/>
      <c r="X2597" s="17"/>
      <c r="AC2597" s="53"/>
      <c r="AD2597" s="53"/>
      <c r="AE2597" s="306"/>
      <c r="AF2597" s="53"/>
      <c r="AG2597" s="53"/>
      <c r="AH2597" s="53"/>
      <c r="AI2597" s="149"/>
      <c r="AJ2597" s="149"/>
      <c r="AK2597" s="53"/>
      <c r="AL2597" s="53"/>
      <c r="AM2597" s="53"/>
      <c r="AN2597" s="53"/>
      <c r="AO2597" s="53"/>
      <c r="AP2597" s="53"/>
      <c r="AQ2597" s="53"/>
      <c r="AR2597" s="53"/>
      <c r="AS2597" s="53"/>
      <c r="AT2597" s="53"/>
      <c r="AU2597" s="32">
        <f>SUM(F2597+AD2597+AH2597+AL2597)</f>
        <v>0</v>
      </c>
      <c r="AV2597" s="53"/>
      <c r="AW2597" s="31"/>
    </row>
    <row r="2598" spans="1:49" s="57" customFormat="1" ht="14.25" customHeight="1">
      <c r="A2598" s="424"/>
      <c r="B2598" s="53"/>
      <c r="C2598" s="53"/>
      <c r="D2598" s="53"/>
      <c r="E2598" s="53"/>
      <c r="F2598" s="425"/>
      <c r="G2598" s="425"/>
      <c r="H2598" s="426"/>
      <c r="I2598" s="53"/>
      <c r="J2598" s="427"/>
      <c r="K2598" s="428"/>
      <c r="L2598" s="17"/>
      <c r="M2598" s="429"/>
      <c r="N2598" s="53"/>
      <c r="O2598" s="17"/>
      <c r="P2598" s="430"/>
      <c r="Q2598" s="427"/>
      <c r="R2598" s="53"/>
      <c r="S2598" s="17"/>
      <c r="T2598" s="53"/>
      <c r="U2598" s="17"/>
      <c r="V2598" s="431"/>
      <c r="W2598" s="432"/>
      <c r="X2598" s="17"/>
      <c r="AC2598" s="53"/>
      <c r="AD2598" s="53"/>
      <c r="AE2598" s="306"/>
      <c r="AF2598" s="53"/>
      <c r="AG2598" s="53"/>
      <c r="AH2598" s="53"/>
      <c r="AI2598" s="149"/>
      <c r="AJ2598" s="149"/>
      <c r="AK2598" s="53"/>
      <c r="AL2598" s="53"/>
      <c r="AM2598" s="53"/>
      <c r="AN2598" s="53"/>
      <c r="AO2598" s="53"/>
      <c r="AP2598" s="53"/>
      <c r="AQ2598" s="53"/>
      <c r="AR2598" s="53"/>
      <c r="AS2598" s="53"/>
      <c r="AT2598" s="53"/>
      <c r="AU2598" s="32">
        <f>SUM(F2598+AD2598+AH2598+AL2598)</f>
        <v>0</v>
      </c>
      <c r="AV2598" s="53"/>
      <c r="AW2598" s="31"/>
    </row>
    <row r="2599" spans="1:49" s="57" customFormat="1" ht="14.25" customHeight="1">
      <c r="A2599" s="424"/>
      <c r="B2599" s="53"/>
      <c r="C2599" s="53"/>
      <c r="D2599" s="53"/>
      <c r="E2599" s="53"/>
      <c r="F2599" s="425"/>
      <c r="G2599" s="425"/>
      <c r="H2599" s="426"/>
      <c r="I2599" s="53"/>
      <c r="J2599" s="427"/>
      <c r="K2599" s="428"/>
      <c r="L2599" s="17"/>
      <c r="M2599" s="429"/>
      <c r="N2599" s="53"/>
      <c r="O2599" s="17"/>
      <c r="P2599" s="430"/>
      <c r="Q2599" s="427"/>
      <c r="R2599" s="53"/>
      <c r="S2599" s="17"/>
      <c r="T2599" s="53"/>
      <c r="U2599" s="17"/>
      <c r="V2599" s="431"/>
      <c r="W2599" s="432"/>
      <c r="X2599" s="17"/>
      <c r="AC2599" s="53"/>
      <c r="AD2599" s="53"/>
      <c r="AE2599" s="306"/>
      <c r="AF2599" s="53"/>
      <c r="AG2599" s="53"/>
      <c r="AH2599" s="53"/>
      <c r="AI2599" s="149"/>
      <c r="AJ2599" s="149"/>
      <c r="AK2599" s="53"/>
      <c r="AL2599" s="53"/>
      <c r="AM2599" s="53"/>
      <c r="AN2599" s="53"/>
      <c r="AO2599" s="53"/>
      <c r="AP2599" s="53"/>
      <c r="AQ2599" s="53"/>
      <c r="AR2599" s="53"/>
      <c r="AS2599" s="53"/>
      <c r="AT2599" s="53"/>
      <c r="AU2599" s="32">
        <f>SUM(F2599+AD2599+AH2599+AL2599)</f>
        <v>0</v>
      </c>
      <c r="AV2599" s="53"/>
      <c r="AW2599" s="31"/>
    </row>
    <row r="2600" spans="1:49" s="57" customFormat="1" ht="14.25" customHeight="1">
      <c r="A2600" s="424"/>
      <c r="B2600" s="53"/>
      <c r="C2600" s="53"/>
      <c r="D2600" s="53"/>
      <c r="E2600" s="53"/>
      <c r="F2600" s="425"/>
      <c r="G2600" s="425"/>
      <c r="H2600" s="426"/>
      <c r="I2600" s="53"/>
      <c r="J2600" s="427"/>
      <c r="K2600" s="428"/>
      <c r="L2600" s="17"/>
      <c r="M2600" s="429"/>
      <c r="N2600" s="53"/>
      <c r="O2600" s="17"/>
      <c r="P2600" s="430"/>
      <c r="Q2600" s="427"/>
      <c r="R2600" s="53"/>
      <c r="S2600" s="17"/>
      <c r="T2600" s="53"/>
      <c r="U2600" s="17"/>
      <c r="V2600" s="431"/>
      <c r="W2600" s="432"/>
      <c r="X2600" s="17"/>
      <c r="AC2600" s="53"/>
      <c r="AD2600" s="53"/>
      <c r="AE2600" s="306"/>
      <c r="AF2600" s="53"/>
      <c r="AG2600" s="53"/>
      <c r="AH2600" s="53"/>
      <c r="AI2600" s="149"/>
      <c r="AJ2600" s="149"/>
      <c r="AK2600" s="53"/>
      <c r="AL2600" s="53"/>
      <c r="AM2600" s="53"/>
      <c r="AN2600" s="53"/>
      <c r="AO2600" s="53"/>
      <c r="AP2600" s="53"/>
      <c r="AQ2600" s="53"/>
      <c r="AR2600" s="53"/>
      <c r="AS2600" s="53"/>
      <c r="AT2600" s="53"/>
      <c r="AU2600" s="32">
        <f>SUM(F2600+AD2600+AH2600+AL2600)</f>
        <v>0</v>
      </c>
      <c r="AV2600" s="53"/>
      <c r="AW2600" s="31"/>
    </row>
    <row r="2601" spans="1:49" s="57" customFormat="1" ht="14.25" customHeight="1">
      <c r="A2601" s="424"/>
      <c r="B2601" s="53"/>
      <c r="C2601" s="53"/>
      <c r="D2601" s="53"/>
      <c r="E2601" s="53"/>
      <c r="F2601" s="425"/>
      <c r="G2601" s="425"/>
      <c r="H2601" s="426"/>
      <c r="I2601" s="53"/>
      <c r="J2601" s="427"/>
      <c r="K2601" s="428"/>
      <c r="L2601" s="17"/>
      <c r="M2601" s="429"/>
      <c r="N2601" s="53"/>
      <c r="O2601" s="17"/>
      <c r="P2601" s="430"/>
      <c r="Q2601" s="427"/>
      <c r="R2601" s="53"/>
      <c r="S2601" s="17"/>
      <c r="T2601" s="53"/>
      <c r="U2601" s="17"/>
      <c r="V2601" s="431"/>
      <c r="W2601" s="432"/>
      <c r="X2601" s="17"/>
      <c r="AC2601" s="53"/>
      <c r="AD2601" s="53"/>
      <c r="AE2601" s="306"/>
      <c r="AF2601" s="53"/>
      <c r="AG2601" s="53"/>
      <c r="AH2601" s="53"/>
      <c r="AI2601" s="149"/>
      <c r="AJ2601" s="149"/>
      <c r="AK2601" s="53"/>
      <c r="AL2601" s="53"/>
      <c r="AM2601" s="53"/>
      <c r="AN2601" s="53"/>
      <c r="AO2601" s="53"/>
      <c r="AP2601" s="53"/>
      <c r="AQ2601" s="53"/>
      <c r="AR2601" s="53"/>
      <c r="AS2601" s="53"/>
      <c r="AT2601" s="53"/>
      <c r="AU2601" s="32">
        <f>SUM(F2601+AD2601+AH2601+AL2601)</f>
        <v>0</v>
      </c>
      <c r="AV2601" s="53"/>
      <c r="AW2601" s="31"/>
    </row>
    <row r="2602" spans="1:49" s="57" customFormat="1" ht="14.25" customHeight="1">
      <c r="A2602" s="424"/>
      <c r="B2602" s="53"/>
      <c r="C2602" s="53"/>
      <c r="D2602" s="53"/>
      <c r="E2602" s="53"/>
      <c r="F2602" s="425"/>
      <c r="G2602" s="425"/>
      <c r="H2602" s="426"/>
      <c r="I2602" s="53"/>
      <c r="J2602" s="427"/>
      <c r="K2602" s="428"/>
      <c r="L2602" s="17"/>
      <c r="M2602" s="429"/>
      <c r="N2602" s="53"/>
      <c r="O2602" s="17"/>
      <c r="P2602" s="430"/>
      <c r="Q2602" s="427"/>
      <c r="R2602" s="53"/>
      <c r="S2602" s="17"/>
      <c r="T2602" s="53"/>
      <c r="U2602" s="17"/>
      <c r="V2602" s="431"/>
      <c r="W2602" s="432"/>
      <c r="X2602" s="17"/>
      <c r="AC2602" s="53"/>
      <c r="AD2602" s="53"/>
      <c r="AE2602" s="306"/>
      <c r="AF2602" s="53"/>
      <c r="AG2602" s="53"/>
      <c r="AH2602" s="53"/>
      <c r="AI2602" s="149"/>
      <c r="AJ2602" s="149"/>
      <c r="AK2602" s="53"/>
      <c r="AL2602" s="53"/>
      <c r="AM2602" s="53"/>
      <c r="AN2602" s="53"/>
      <c r="AO2602" s="53"/>
      <c r="AP2602" s="53"/>
      <c r="AQ2602" s="53"/>
      <c r="AR2602" s="53"/>
      <c r="AS2602" s="53"/>
      <c r="AT2602" s="53"/>
      <c r="AU2602" s="32">
        <f>SUM(F2602+AD2602+AH2602+AL2602)</f>
        <v>0</v>
      </c>
      <c r="AV2602" s="53"/>
      <c r="AW2602" s="31"/>
    </row>
    <row r="2603" spans="1:49" s="57" customFormat="1" ht="14.25" customHeight="1">
      <c r="A2603" s="424"/>
      <c r="B2603" s="53"/>
      <c r="C2603" s="53"/>
      <c r="D2603" s="53"/>
      <c r="E2603" s="53"/>
      <c r="F2603" s="425"/>
      <c r="G2603" s="425"/>
      <c r="H2603" s="426"/>
      <c r="I2603" s="53"/>
      <c r="J2603" s="427"/>
      <c r="K2603" s="428"/>
      <c r="L2603" s="17"/>
      <c r="M2603" s="429"/>
      <c r="N2603" s="53"/>
      <c r="O2603" s="17"/>
      <c r="P2603" s="430"/>
      <c r="Q2603" s="427"/>
      <c r="R2603" s="53"/>
      <c r="S2603" s="17"/>
      <c r="T2603" s="53"/>
      <c r="U2603" s="17"/>
      <c r="V2603" s="431"/>
      <c r="W2603" s="432"/>
      <c r="X2603" s="17"/>
      <c r="AC2603" s="53"/>
      <c r="AD2603" s="53"/>
      <c r="AE2603" s="306"/>
      <c r="AF2603" s="53"/>
      <c r="AG2603" s="53"/>
      <c r="AH2603" s="53"/>
      <c r="AI2603" s="149"/>
      <c r="AJ2603" s="149"/>
      <c r="AK2603" s="53"/>
      <c r="AL2603" s="53"/>
      <c r="AM2603" s="53"/>
      <c r="AN2603" s="53"/>
      <c r="AO2603" s="53"/>
      <c r="AP2603" s="53"/>
      <c r="AQ2603" s="53"/>
      <c r="AR2603" s="53"/>
      <c r="AS2603" s="53"/>
      <c r="AT2603" s="53"/>
      <c r="AU2603" s="32">
        <f>SUM(F2603+AD2603+AH2603+AL2603)</f>
        <v>0</v>
      </c>
      <c r="AV2603" s="53"/>
      <c r="AW2603" s="31"/>
    </row>
    <row r="2604" spans="1:49" s="57" customFormat="1" ht="14.25" customHeight="1">
      <c r="A2604" s="424"/>
      <c r="B2604" s="53"/>
      <c r="C2604" s="53"/>
      <c r="D2604" s="53"/>
      <c r="E2604" s="53"/>
      <c r="F2604" s="425"/>
      <c r="G2604" s="425"/>
      <c r="H2604" s="426"/>
      <c r="I2604" s="53"/>
      <c r="J2604" s="427"/>
      <c r="K2604" s="428"/>
      <c r="L2604" s="17"/>
      <c r="M2604" s="429"/>
      <c r="N2604" s="53"/>
      <c r="O2604" s="17"/>
      <c r="P2604" s="430"/>
      <c r="Q2604" s="427"/>
      <c r="R2604" s="53"/>
      <c r="S2604" s="17"/>
      <c r="T2604" s="53"/>
      <c r="U2604" s="17"/>
      <c r="V2604" s="431"/>
      <c r="W2604" s="432"/>
      <c r="X2604" s="17"/>
      <c r="AC2604" s="53"/>
      <c r="AD2604" s="53"/>
      <c r="AE2604" s="306"/>
      <c r="AF2604" s="53"/>
      <c r="AG2604" s="53"/>
      <c r="AH2604" s="53"/>
      <c r="AI2604" s="149"/>
      <c r="AJ2604" s="149"/>
      <c r="AK2604" s="53"/>
      <c r="AL2604" s="53"/>
      <c r="AM2604" s="53"/>
      <c r="AN2604" s="53"/>
      <c r="AO2604" s="53"/>
      <c r="AP2604" s="53"/>
      <c r="AQ2604" s="53"/>
      <c r="AR2604" s="53"/>
      <c r="AS2604" s="53"/>
      <c r="AT2604" s="53"/>
      <c r="AU2604" s="32">
        <f>SUM(F2604+AD2604+AH2604+AL2604)</f>
        <v>0</v>
      </c>
      <c r="AV2604" s="53"/>
      <c r="AW2604" s="31"/>
    </row>
    <row r="2605" spans="1:49" s="57" customFormat="1" ht="14.25" customHeight="1">
      <c r="A2605" s="424"/>
      <c r="B2605" s="53"/>
      <c r="C2605" s="53"/>
      <c r="D2605" s="53"/>
      <c r="E2605" s="53"/>
      <c r="F2605" s="425"/>
      <c r="G2605" s="425"/>
      <c r="H2605" s="426"/>
      <c r="I2605" s="53"/>
      <c r="J2605" s="427"/>
      <c r="K2605" s="428"/>
      <c r="L2605" s="17"/>
      <c r="M2605" s="429"/>
      <c r="N2605" s="53"/>
      <c r="O2605" s="17"/>
      <c r="P2605" s="430"/>
      <c r="Q2605" s="427"/>
      <c r="R2605" s="53"/>
      <c r="S2605" s="17"/>
      <c r="T2605" s="53"/>
      <c r="U2605" s="17"/>
      <c r="V2605" s="431"/>
      <c r="W2605" s="432"/>
      <c r="X2605" s="17"/>
      <c r="AC2605" s="53"/>
      <c r="AD2605" s="53"/>
      <c r="AE2605" s="306"/>
      <c r="AF2605" s="53"/>
      <c r="AG2605" s="53"/>
      <c r="AH2605" s="53"/>
      <c r="AI2605" s="149"/>
      <c r="AJ2605" s="149"/>
      <c r="AK2605" s="53"/>
      <c r="AL2605" s="53"/>
      <c r="AM2605" s="53"/>
      <c r="AN2605" s="53"/>
      <c r="AO2605" s="53"/>
      <c r="AP2605" s="53"/>
      <c r="AQ2605" s="53"/>
      <c r="AR2605" s="53"/>
      <c r="AS2605" s="53"/>
      <c r="AT2605" s="53"/>
      <c r="AU2605" s="32">
        <f>SUM(F2605+AD2605+AH2605+AL2605)</f>
        <v>0</v>
      </c>
      <c r="AV2605" s="53"/>
      <c r="AW2605" s="31"/>
    </row>
    <row r="2606" spans="1:49" s="57" customFormat="1" ht="14.25" customHeight="1">
      <c r="A2606" s="424"/>
      <c r="B2606" s="53"/>
      <c r="C2606" s="53"/>
      <c r="D2606" s="53"/>
      <c r="E2606" s="53"/>
      <c r="F2606" s="425"/>
      <c r="G2606" s="425"/>
      <c r="H2606" s="426"/>
      <c r="I2606" s="53"/>
      <c r="J2606" s="427"/>
      <c r="K2606" s="428"/>
      <c r="L2606" s="17"/>
      <c r="M2606" s="429"/>
      <c r="N2606" s="53"/>
      <c r="O2606" s="17"/>
      <c r="P2606" s="430"/>
      <c r="Q2606" s="427"/>
      <c r="R2606" s="53"/>
      <c r="S2606" s="17"/>
      <c r="T2606" s="53"/>
      <c r="U2606" s="17"/>
      <c r="V2606" s="431"/>
      <c r="W2606" s="432"/>
      <c r="X2606" s="17"/>
      <c r="AC2606" s="53"/>
      <c r="AD2606" s="53"/>
      <c r="AE2606" s="306"/>
      <c r="AF2606" s="53"/>
      <c r="AG2606" s="53"/>
      <c r="AH2606" s="53"/>
      <c r="AI2606" s="149"/>
      <c r="AJ2606" s="149"/>
      <c r="AK2606" s="53"/>
      <c r="AL2606" s="53"/>
      <c r="AM2606" s="53"/>
      <c r="AN2606" s="53"/>
      <c r="AO2606" s="53"/>
      <c r="AP2606" s="53"/>
      <c r="AQ2606" s="53"/>
      <c r="AR2606" s="53"/>
      <c r="AS2606" s="53"/>
      <c r="AT2606" s="53"/>
      <c r="AU2606" s="32">
        <f>SUM(F2606+AD2606+AH2606+AL2606)</f>
        <v>0</v>
      </c>
      <c r="AV2606" s="53"/>
      <c r="AW2606" s="31"/>
    </row>
    <row r="2607" spans="1:49" s="57" customFormat="1" ht="14.25" customHeight="1">
      <c r="A2607" s="424"/>
      <c r="B2607" s="53"/>
      <c r="C2607" s="53"/>
      <c r="D2607" s="53"/>
      <c r="E2607" s="53"/>
      <c r="F2607" s="425"/>
      <c r="G2607" s="425"/>
      <c r="H2607" s="426"/>
      <c r="I2607" s="53"/>
      <c r="J2607" s="427"/>
      <c r="K2607" s="428"/>
      <c r="L2607" s="17"/>
      <c r="M2607" s="429"/>
      <c r="N2607" s="53"/>
      <c r="O2607" s="17"/>
      <c r="P2607" s="430"/>
      <c r="Q2607" s="427"/>
      <c r="R2607" s="53"/>
      <c r="S2607" s="17"/>
      <c r="T2607" s="53"/>
      <c r="U2607" s="17"/>
      <c r="V2607" s="431"/>
      <c r="W2607" s="432"/>
      <c r="X2607" s="17"/>
      <c r="AC2607" s="53"/>
      <c r="AD2607" s="53"/>
      <c r="AE2607" s="306"/>
      <c r="AF2607" s="53"/>
      <c r="AG2607" s="53"/>
      <c r="AH2607" s="53"/>
      <c r="AI2607" s="149"/>
      <c r="AJ2607" s="149"/>
      <c r="AK2607" s="53"/>
      <c r="AL2607" s="53"/>
      <c r="AM2607" s="53"/>
      <c r="AN2607" s="53"/>
      <c r="AO2607" s="53"/>
      <c r="AP2607" s="53"/>
      <c r="AQ2607" s="53"/>
      <c r="AR2607" s="53"/>
      <c r="AS2607" s="53"/>
      <c r="AT2607" s="53"/>
      <c r="AU2607" s="32">
        <f>SUM(F2607+AD2607+AH2607+AL2607)</f>
        <v>0</v>
      </c>
      <c r="AV2607" s="53"/>
      <c r="AW2607" s="31"/>
    </row>
    <row r="2608" spans="1:49" s="57" customFormat="1" ht="14.25" customHeight="1">
      <c r="A2608" s="424"/>
      <c r="B2608" s="53"/>
      <c r="C2608" s="53"/>
      <c r="D2608" s="53"/>
      <c r="E2608" s="53"/>
      <c r="F2608" s="425"/>
      <c r="G2608" s="425"/>
      <c r="H2608" s="426"/>
      <c r="I2608" s="53"/>
      <c r="J2608" s="427"/>
      <c r="K2608" s="428"/>
      <c r="L2608" s="17"/>
      <c r="M2608" s="429"/>
      <c r="N2608" s="53"/>
      <c r="O2608" s="17"/>
      <c r="P2608" s="430"/>
      <c r="Q2608" s="427"/>
      <c r="R2608" s="53"/>
      <c r="S2608" s="17"/>
      <c r="T2608" s="53"/>
      <c r="U2608" s="17"/>
      <c r="V2608" s="431"/>
      <c r="W2608" s="432"/>
      <c r="X2608" s="17"/>
      <c r="AC2608" s="53"/>
      <c r="AD2608" s="53"/>
      <c r="AE2608" s="306"/>
      <c r="AF2608" s="53"/>
      <c r="AG2608" s="53"/>
      <c r="AH2608" s="53"/>
      <c r="AI2608" s="149"/>
      <c r="AJ2608" s="149"/>
      <c r="AK2608" s="53"/>
      <c r="AL2608" s="53"/>
      <c r="AM2608" s="53"/>
      <c r="AN2608" s="53"/>
      <c r="AO2608" s="53"/>
      <c r="AP2608" s="53"/>
      <c r="AQ2608" s="53"/>
      <c r="AR2608" s="53"/>
      <c r="AS2608" s="53"/>
      <c r="AT2608" s="53"/>
      <c r="AU2608" s="32">
        <f>SUM(F2608+AD2608+AH2608+AL2608)</f>
        <v>0</v>
      </c>
      <c r="AV2608" s="53"/>
      <c r="AW2608" s="31"/>
    </row>
    <row r="2609" spans="1:49" s="57" customFormat="1" ht="14.25" customHeight="1">
      <c r="A2609" s="424"/>
      <c r="B2609" s="53"/>
      <c r="C2609" s="53"/>
      <c r="D2609" s="53"/>
      <c r="E2609" s="53"/>
      <c r="F2609" s="425"/>
      <c r="G2609" s="425"/>
      <c r="H2609" s="426"/>
      <c r="I2609" s="53"/>
      <c r="J2609" s="427"/>
      <c r="K2609" s="428"/>
      <c r="L2609" s="17"/>
      <c r="M2609" s="429"/>
      <c r="N2609" s="53"/>
      <c r="O2609" s="17"/>
      <c r="P2609" s="430"/>
      <c r="Q2609" s="427"/>
      <c r="R2609" s="53"/>
      <c r="S2609" s="17"/>
      <c r="T2609" s="53"/>
      <c r="U2609" s="17"/>
      <c r="V2609" s="431"/>
      <c r="W2609" s="432"/>
      <c r="X2609" s="17"/>
      <c r="AC2609" s="53"/>
      <c r="AD2609" s="53"/>
      <c r="AE2609" s="306"/>
      <c r="AF2609" s="53"/>
      <c r="AG2609" s="53"/>
      <c r="AH2609" s="53"/>
      <c r="AI2609" s="149"/>
      <c r="AJ2609" s="149"/>
      <c r="AK2609" s="53"/>
      <c r="AL2609" s="53"/>
      <c r="AM2609" s="53"/>
      <c r="AN2609" s="53"/>
      <c r="AO2609" s="53"/>
      <c r="AP2609" s="53"/>
      <c r="AQ2609" s="53"/>
      <c r="AR2609" s="53"/>
      <c r="AS2609" s="53"/>
      <c r="AT2609" s="53"/>
      <c r="AU2609" s="32">
        <f>SUM(F2609+AD2609+AH2609+AL2609)</f>
        <v>0</v>
      </c>
      <c r="AV2609" s="53"/>
      <c r="AW2609" s="31"/>
    </row>
    <row r="2610" spans="1:49" s="57" customFormat="1" ht="14.25" customHeight="1">
      <c r="A2610" s="424"/>
      <c r="B2610" s="53"/>
      <c r="C2610" s="53"/>
      <c r="D2610" s="53"/>
      <c r="E2610" s="53"/>
      <c r="F2610" s="425"/>
      <c r="G2610" s="425"/>
      <c r="H2610" s="426"/>
      <c r="I2610" s="53"/>
      <c r="J2610" s="427"/>
      <c r="K2610" s="428"/>
      <c r="L2610" s="17"/>
      <c r="M2610" s="429"/>
      <c r="N2610" s="53"/>
      <c r="O2610" s="17"/>
      <c r="P2610" s="430"/>
      <c r="Q2610" s="427"/>
      <c r="R2610" s="53"/>
      <c r="S2610" s="17"/>
      <c r="T2610" s="53"/>
      <c r="U2610" s="17"/>
      <c r="V2610" s="431"/>
      <c r="W2610" s="432"/>
      <c r="X2610" s="17"/>
      <c r="AC2610" s="53"/>
      <c r="AD2610" s="53"/>
      <c r="AE2610" s="306"/>
      <c r="AF2610" s="53"/>
      <c r="AG2610" s="53"/>
      <c r="AH2610" s="53"/>
      <c r="AI2610" s="149"/>
      <c r="AJ2610" s="149"/>
      <c r="AK2610" s="53"/>
      <c r="AL2610" s="53"/>
      <c r="AM2610" s="53"/>
      <c r="AN2610" s="53"/>
      <c r="AO2610" s="53"/>
      <c r="AP2610" s="53"/>
      <c r="AQ2610" s="53"/>
      <c r="AR2610" s="53"/>
      <c r="AS2610" s="53"/>
      <c r="AT2610" s="53"/>
      <c r="AU2610" s="32">
        <f>SUM(F2610+AD2610+AH2610+AL2610)</f>
        <v>0</v>
      </c>
      <c r="AV2610" s="53"/>
      <c r="AW2610" s="31"/>
    </row>
    <row r="2611" spans="1:49" s="57" customFormat="1" ht="14.25" customHeight="1">
      <c r="A2611" s="424"/>
      <c r="B2611" s="53"/>
      <c r="C2611" s="53"/>
      <c r="D2611" s="53"/>
      <c r="E2611" s="53"/>
      <c r="F2611" s="425"/>
      <c r="G2611" s="425"/>
      <c r="H2611" s="426"/>
      <c r="I2611" s="53"/>
      <c r="J2611" s="427"/>
      <c r="K2611" s="428"/>
      <c r="L2611" s="17"/>
      <c r="M2611" s="429"/>
      <c r="N2611" s="53"/>
      <c r="O2611" s="17"/>
      <c r="P2611" s="430"/>
      <c r="Q2611" s="427"/>
      <c r="R2611" s="53"/>
      <c r="S2611" s="17"/>
      <c r="T2611" s="53"/>
      <c r="U2611" s="17"/>
      <c r="V2611" s="431"/>
      <c r="W2611" s="432"/>
      <c r="X2611" s="17"/>
      <c r="AC2611" s="53"/>
      <c r="AD2611" s="53"/>
      <c r="AE2611" s="306"/>
      <c r="AF2611" s="53"/>
      <c r="AG2611" s="53"/>
      <c r="AH2611" s="53"/>
      <c r="AI2611" s="149"/>
      <c r="AJ2611" s="149"/>
      <c r="AK2611" s="53"/>
      <c r="AL2611" s="53"/>
      <c r="AM2611" s="53"/>
      <c r="AN2611" s="53"/>
      <c r="AO2611" s="53"/>
      <c r="AP2611" s="53"/>
      <c r="AQ2611" s="53"/>
      <c r="AR2611" s="53"/>
      <c r="AS2611" s="53"/>
      <c r="AT2611" s="53"/>
      <c r="AU2611" s="32">
        <f>SUM(F2611+AD2611+AH2611+AL2611)</f>
        <v>0</v>
      </c>
      <c r="AV2611" s="53"/>
      <c r="AW2611" s="31"/>
    </row>
    <row r="2612" spans="1:49" s="57" customFormat="1" ht="14.25" customHeight="1">
      <c r="A2612" s="424"/>
      <c r="B2612" s="53"/>
      <c r="C2612" s="53"/>
      <c r="D2612" s="53"/>
      <c r="E2612" s="53"/>
      <c r="F2612" s="425"/>
      <c r="G2612" s="425"/>
      <c r="H2612" s="426"/>
      <c r="I2612" s="53"/>
      <c r="J2612" s="427"/>
      <c r="K2612" s="428"/>
      <c r="L2612" s="17"/>
      <c r="M2612" s="429"/>
      <c r="N2612" s="53"/>
      <c r="O2612" s="17"/>
      <c r="P2612" s="430"/>
      <c r="Q2612" s="427"/>
      <c r="R2612" s="53"/>
      <c r="S2612" s="17"/>
      <c r="T2612" s="53"/>
      <c r="U2612" s="17"/>
      <c r="V2612" s="431"/>
      <c r="W2612" s="432"/>
      <c r="X2612" s="17"/>
      <c r="AC2612" s="53"/>
      <c r="AD2612" s="53"/>
      <c r="AE2612" s="306"/>
      <c r="AF2612" s="53"/>
      <c r="AG2612" s="53"/>
      <c r="AH2612" s="53"/>
      <c r="AI2612" s="149"/>
      <c r="AJ2612" s="149"/>
      <c r="AK2612" s="53"/>
      <c r="AL2612" s="53"/>
      <c r="AM2612" s="53"/>
      <c r="AN2612" s="53"/>
      <c r="AO2612" s="53"/>
      <c r="AP2612" s="53"/>
      <c r="AQ2612" s="53"/>
      <c r="AR2612" s="53"/>
      <c r="AS2612" s="53"/>
      <c r="AT2612" s="53"/>
      <c r="AU2612" s="32">
        <f>SUM(F2612+AD2612+AH2612+AL2612)</f>
        <v>0</v>
      </c>
      <c r="AV2612" s="53"/>
      <c r="AW2612" s="31"/>
    </row>
    <row r="2613" spans="1:49" s="57" customFormat="1" ht="14.25" customHeight="1">
      <c r="A2613" s="424"/>
      <c r="B2613" s="53"/>
      <c r="C2613" s="53"/>
      <c r="D2613" s="53"/>
      <c r="E2613" s="53"/>
      <c r="F2613" s="425"/>
      <c r="G2613" s="425"/>
      <c r="H2613" s="426"/>
      <c r="I2613" s="53"/>
      <c r="J2613" s="427"/>
      <c r="K2613" s="428"/>
      <c r="L2613" s="17"/>
      <c r="M2613" s="429"/>
      <c r="N2613" s="53"/>
      <c r="O2613" s="17"/>
      <c r="P2613" s="430"/>
      <c r="Q2613" s="427"/>
      <c r="R2613" s="53"/>
      <c r="S2613" s="17"/>
      <c r="T2613" s="53"/>
      <c r="U2613" s="17"/>
      <c r="V2613" s="431"/>
      <c r="W2613" s="432"/>
      <c r="X2613" s="17"/>
      <c r="AC2613" s="53"/>
      <c r="AD2613" s="53"/>
      <c r="AE2613" s="306"/>
      <c r="AF2613" s="53"/>
      <c r="AG2613" s="53"/>
      <c r="AH2613" s="53"/>
      <c r="AI2613" s="149"/>
      <c r="AJ2613" s="149"/>
      <c r="AK2613" s="53"/>
      <c r="AL2613" s="53"/>
      <c r="AM2613" s="53"/>
      <c r="AN2613" s="53"/>
      <c r="AO2613" s="53"/>
      <c r="AP2613" s="53"/>
      <c r="AQ2613" s="53"/>
      <c r="AR2613" s="53"/>
      <c r="AS2613" s="53"/>
      <c r="AT2613" s="53"/>
      <c r="AU2613" s="32">
        <f>SUM(F2613+AD2613+AH2613+AL2613)</f>
        <v>0</v>
      </c>
      <c r="AV2613" s="53"/>
      <c r="AW2613" s="31"/>
    </row>
    <row r="2614" spans="1:49" s="57" customFormat="1" ht="14.25" customHeight="1">
      <c r="A2614" s="424"/>
      <c r="B2614" s="53"/>
      <c r="C2614" s="53"/>
      <c r="D2614" s="53"/>
      <c r="E2614" s="53"/>
      <c r="F2614" s="425"/>
      <c r="G2614" s="425"/>
      <c r="H2614" s="426"/>
      <c r="I2614" s="53"/>
      <c r="J2614" s="427"/>
      <c r="K2614" s="428"/>
      <c r="L2614" s="17"/>
      <c r="M2614" s="429"/>
      <c r="N2614" s="53"/>
      <c r="O2614" s="17"/>
      <c r="P2614" s="430"/>
      <c r="Q2614" s="427"/>
      <c r="R2614" s="53"/>
      <c r="S2614" s="17"/>
      <c r="T2614" s="53"/>
      <c r="U2614" s="17"/>
      <c r="V2614" s="431"/>
      <c r="W2614" s="432"/>
      <c r="X2614" s="17"/>
      <c r="AC2614" s="53"/>
      <c r="AD2614" s="53"/>
      <c r="AE2614" s="306"/>
      <c r="AF2614" s="53"/>
      <c r="AG2614" s="53"/>
      <c r="AH2614" s="53"/>
      <c r="AI2614" s="149"/>
      <c r="AJ2614" s="149"/>
      <c r="AK2614" s="53"/>
      <c r="AL2614" s="53"/>
      <c r="AM2614" s="53"/>
      <c r="AN2614" s="53"/>
      <c r="AO2614" s="53"/>
      <c r="AP2614" s="53"/>
      <c r="AQ2614" s="53"/>
      <c r="AR2614" s="53"/>
      <c r="AS2614" s="53"/>
      <c r="AT2614" s="53"/>
      <c r="AU2614" s="32">
        <f>SUM(F2614+AD2614+AH2614+AL2614)</f>
        <v>0</v>
      </c>
      <c r="AV2614" s="53"/>
      <c r="AW2614" s="31"/>
    </row>
    <row r="2615" spans="1:49" s="57" customFormat="1" ht="14.25" customHeight="1">
      <c r="A2615" s="424"/>
      <c r="B2615" s="53"/>
      <c r="C2615" s="53"/>
      <c r="D2615" s="53"/>
      <c r="E2615" s="53"/>
      <c r="F2615" s="425"/>
      <c r="G2615" s="425"/>
      <c r="H2615" s="426"/>
      <c r="I2615" s="53"/>
      <c r="J2615" s="427"/>
      <c r="K2615" s="428"/>
      <c r="L2615" s="17"/>
      <c r="M2615" s="429"/>
      <c r="N2615" s="53"/>
      <c r="O2615" s="17"/>
      <c r="P2615" s="430"/>
      <c r="Q2615" s="427"/>
      <c r="R2615" s="53"/>
      <c r="S2615" s="17"/>
      <c r="T2615" s="53"/>
      <c r="U2615" s="17"/>
      <c r="V2615" s="431"/>
      <c r="W2615" s="432"/>
      <c r="X2615" s="17"/>
      <c r="AC2615" s="53"/>
      <c r="AD2615" s="53"/>
      <c r="AE2615" s="306"/>
      <c r="AF2615" s="53"/>
      <c r="AG2615" s="53"/>
      <c r="AH2615" s="53"/>
      <c r="AI2615" s="149"/>
      <c r="AJ2615" s="149"/>
      <c r="AK2615" s="53"/>
      <c r="AL2615" s="53"/>
      <c r="AM2615" s="53"/>
      <c r="AN2615" s="53"/>
      <c r="AO2615" s="53"/>
      <c r="AP2615" s="53"/>
      <c r="AQ2615" s="53"/>
      <c r="AR2615" s="53"/>
      <c r="AS2615" s="53"/>
      <c r="AT2615" s="53"/>
      <c r="AU2615" s="32">
        <f>SUM(F2615+AD2615+AH2615+AL2615)</f>
        <v>0</v>
      </c>
      <c r="AV2615" s="53"/>
      <c r="AW2615" s="31"/>
    </row>
    <row r="2616" spans="1:49" s="57" customFormat="1" ht="14.25" customHeight="1">
      <c r="A2616" s="424"/>
      <c r="B2616" s="53"/>
      <c r="C2616" s="53"/>
      <c r="D2616" s="53"/>
      <c r="E2616" s="53"/>
      <c r="F2616" s="425"/>
      <c r="G2616" s="425"/>
      <c r="H2616" s="426"/>
      <c r="I2616" s="53"/>
      <c r="J2616" s="427"/>
      <c r="K2616" s="428"/>
      <c r="L2616" s="17"/>
      <c r="M2616" s="429"/>
      <c r="N2616" s="53"/>
      <c r="O2616" s="17"/>
      <c r="P2616" s="430"/>
      <c r="Q2616" s="427"/>
      <c r="R2616" s="53"/>
      <c r="S2616" s="17"/>
      <c r="T2616" s="53"/>
      <c r="U2616" s="17"/>
      <c r="V2616" s="431"/>
      <c r="W2616" s="432"/>
      <c r="X2616" s="17"/>
      <c r="AC2616" s="53"/>
      <c r="AD2616" s="53"/>
      <c r="AE2616" s="306"/>
      <c r="AF2616" s="53"/>
      <c r="AG2616" s="53"/>
      <c r="AH2616" s="53"/>
      <c r="AI2616" s="149"/>
      <c r="AJ2616" s="149"/>
      <c r="AK2616" s="53"/>
      <c r="AL2616" s="53"/>
      <c r="AM2616" s="53"/>
      <c r="AN2616" s="53"/>
      <c r="AO2616" s="53"/>
      <c r="AP2616" s="53"/>
      <c r="AQ2616" s="53"/>
      <c r="AR2616" s="53"/>
      <c r="AS2616" s="53"/>
      <c r="AT2616" s="53"/>
      <c r="AU2616" s="32">
        <f>SUM(F2616+AD2616+AH2616+AL2616)</f>
        <v>0</v>
      </c>
      <c r="AV2616" s="53"/>
      <c r="AW2616" s="31"/>
    </row>
    <row r="2617" spans="1:49" s="57" customFormat="1" ht="14.25" customHeight="1">
      <c r="A2617" s="424"/>
      <c r="B2617" s="53"/>
      <c r="C2617" s="53"/>
      <c r="D2617" s="53"/>
      <c r="E2617" s="53"/>
      <c r="F2617" s="425"/>
      <c r="G2617" s="425"/>
      <c r="H2617" s="426"/>
      <c r="I2617" s="53"/>
      <c r="J2617" s="427"/>
      <c r="K2617" s="428"/>
      <c r="L2617" s="17"/>
      <c r="M2617" s="429"/>
      <c r="N2617" s="53"/>
      <c r="O2617" s="17"/>
      <c r="P2617" s="430"/>
      <c r="Q2617" s="427"/>
      <c r="R2617" s="53"/>
      <c r="S2617" s="17"/>
      <c r="T2617" s="53"/>
      <c r="U2617" s="17"/>
      <c r="V2617" s="431"/>
      <c r="W2617" s="432"/>
      <c r="X2617" s="17"/>
      <c r="AC2617" s="53"/>
      <c r="AD2617" s="53"/>
      <c r="AE2617" s="306"/>
      <c r="AF2617" s="53"/>
      <c r="AG2617" s="53"/>
      <c r="AH2617" s="53"/>
      <c r="AI2617" s="149"/>
      <c r="AJ2617" s="149"/>
      <c r="AK2617" s="53"/>
      <c r="AL2617" s="53"/>
      <c r="AM2617" s="53"/>
      <c r="AN2617" s="53"/>
      <c r="AO2617" s="53"/>
      <c r="AP2617" s="53"/>
      <c r="AQ2617" s="53"/>
      <c r="AR2617" s="53"/>
      <c r="AS2617" s="53"/>
      <c r="AT2617" s="53"/>
      <c r="AU2617" s="32">
        <f>SUM(F2617+AD2617+AH2617+AL2617)</f>
        <v>0</v>
      </c>
      <c r="AV2617" s="53"/>
      <c r="AW2617" s="31"/>
    </row>
    <row r="2618" spans="1:49" s="57" customFormat="1" ht="14.25" customHeight="1">
      <c r="A2618" s="424"/>
      <c r="B2618" s="53"/>
      <c r="C2618" s="53"/>
      <c r="D2618" s="53"/>
      <c r="E2618" s="53"/>
      <c r="F2618" s="425"/>
      <c r="G2618" s="425"/>
      <c r="H2618" s="426"/>
      <c r="I2618" s="53"/>
      <c r="J2618" s="427"/>
      <c r="K2618" s="428"/>
      <c r="L2618" s="17"/>
      <c r="M2618" s="429"/>
      <c r="N2618" s="53"/>
      <c r="O2618" s="17"/>
      <c r="P2618" s="430"/>
      <c r="Q2618" s="427"/>
      <c r="R2618" s="53"/>
      <c r="S2618" s="17"/>
      <c r="T2618" s="53"/>
      <c r="U2618" s="17"/>
      <c r="V2618" s="431"/>
      <c r="W2618" s="432"/>
      <c r="X2618" s="17"/>
      <c r="AC2618" s="53"/>
      <c r="AD2618" s="53"/>
      <c r="AE2618" s="306"/>
      <c r="AF2618" s="53"/>
      <c r="AG2618" s="53"/>
      <c r="AH2618" s="53"/>
      <c r="AI2618" s="149"/>
      <c r="AJ2618" s="149"/>
      <c r="AK2618" s="53"/>
      <c r="AL2618" s="53"/>
      <c r="AM2618" s="53"/>
      <c r="AN2618" s="53"/>
      <c r="AO2618" s="53"/>
      <c r="AP2618" s="53"/>
      <c r="AQ2618" s="53"/>
      <c r="AR2618" s="53"/>
      <c r="AS2618" s="53"/>
      <c r="AT2618" s="53"/>
      <c r="AU2618" s="32">
        <f>SUM(F2618+AD2618+AH2618+AL2618)</f>
        <v>0</v>
      </c>
      <c r="AV2618" s="53"/>
      <c r="AW2618" s="31"/>
    </row>
    <row r="2619" spans="1:49" s="57" customFormat="1" ht="14.25" customHeight="1">
      <c r="A2619" s="424"/>
      <c r="B2619" s="53"/>
      <c r="C2619" s="53"/>
      <c r="D2619" s="53"/>
      <c r="E2619" s="53"/>
      <c r="F2619" s="425"/>
      <c r="G2619" s="425"/>
      <c r="H2619" s="426"/>
      <c r="I2619" s="53"/>
      <c r="J2619" s="427"/>
      <c r="K2619" s="428"/>
      <c r="L2619" s="17"/>
      <c r="M2619" s="429"/>
      <c r="N2619" s="53"/>
      <c r="O2619" s="17"/>
      <c r="P2619" s="430"/>
      <c r="Q2619" s="427"/>
      <c r="R2619" s="53"/>
      <c r="S2619" s="17"/>
      <c r="T2619" s="53"/>
      <c r="U2619" s="17"/>
      <c r="V2619" s="431"/>
      <c r="W2619" s="432"/>
      <c r="X2619" s="17"/>
      <c r="AC2619" s="53"/>
      <c r="AD2619" s="53"/>
      <c r="AE2619" s="306"/>
      <c r="AF2619" s="53"/>
      <c r="AG2619" s="53"/>
      <c r="AH2619" s="53"/>
      <c r="AI2619" s="149"/>
      <c r="AJ2619" s="149"/>
      <c r="AK2619" s="53"/>
      <c r="AL2619" s="53"/>
      <c r="AM2619" s="53"/>
      <c r="AN2619" s="53"/>
      <c r="AO2619" s="53"/>
      <c r="AP2619" s="53"/>
      <c r="AQ2619" s="53"/>
      <c r="AR2619" s="53"/>
      <c r="AS2619" s="53"/>
      <c r="AT2619" s="53"/>
      <c r="AU2619" s="32">
        <f>SUM(F2619+AD2619+AH2619+AL2619)</f>
        <v>0</v>
      </c>
      <c r="AV2619" s="53"/>
      <c r="AW2619" s="31"/>
    </row>
    <row r="2620" spans="1:49" s="57" customFormat="1" ht="14.25" customHeight="1">
      <c r="A2620" s="424"/>
      <c r="B2620" s="53"/>
      <c r="C2620" s="53"/>
      <c r="D2620" s="53"/>
      <c r="E2620" s="53"/>
      <c r="F2620" s="425"/>
      <c r="G2620" s="425"/>
      <c r="H2620" s="426"/>
      <c r="I2620" s="53"/>
      <c r="J2620" s="427"/>
      <c r="K2620" s="428"/>
      <c r="L2620" s="17"/>
      <c r="M2620" s="429"/>
      <c r="N2620" s="53"/>
      <c r="O2620" s="17"/>
      <c r="P2620" s="430"/>
      <c r="Q2620" s="427"/>
      <c r="R2620" s="53"/>
      <c r="S2620" s="17"/>
      <c r="T2620" s="53"/>
      <c r="U2620" s="17"/>
      <c r="V2620" s="431"/>
      <c r="W2620" s="432"/>
      <c r="X2620" s="17"/>
      <c r="AC2620" s="53"/>
      <c r="AD2620" s="53"/>
      <c r="AE2620" s="306"/>
      <c r="AF2620" s="53"/>
      <c r="AG2620" s="53"/>
      <c r="AH2620" s="53"/>
      <c r="AI2620" s="149"/>
      <c r="AJ2620" s="149"/>
      <c r="AK2620" s="53"/>
      <c r="AL2620" s="53"/>
      <c r="AM2620" s="53"/>
      <c r="AN2620" s="53"/>
      <c r="AO2620" s="53"/>
      <c r="AP2620" s="53"/>
      <c r="AQ2620" s="53"/>
      <c r="AR2620" s="53"/>
      <c r="AS2620" s="53"/>
      <c r="AT2620" s="53"/>
      <c r="AU2620" s="32">
        <f>SUM(F2620+AD2620+AH2620+AL2620)</f>
        <v>0</v>
      </c>
      <c r="AV2620" s="53"/>
      <c r="AW2620" s="31"/>
    </row>
    <row r="2621" spans="1:49" s="57" customFormat="1" ht="14.25" customHeight="1">
      <c r="A2621" s="424"/>
      <c r="B2621" s="53"/>
      <c r="C2621" s="53"/>
      <c r="D2621" s="53"/>
      <c r="E2621" s="53"/>
      <c r="F2621" s="425"/>
      <c r="G2621" s="425"/>
      <c r="H2621" s="426"/>
      <c r="I2621" s="53"/>
      <c r="J2621" s="427"/>
      <c r="K2621" s="428"/>
      <c r="L2621" s="17"/>
      <c r="M2621" s="429"/>
      <c r="N2621" s="53"/>
      <c r="O2621" s="17"/>
      <c r="P2621" s="430"/>
      <c r="Q2621" s="427"/>
      <c r="R2621" s="53"/>
      <c r="S2621" s="17"/>
      <c r="T2621" s="53"/>
      <c r="U2621" s="17"/>
      <c r="V2621" s="431"/>
      <c r="W2621" s="432"/>
      <c r="X2621" s="17"/>
      <c r="AC2621" s="53"/>
      <c r="AD2621" s="53"/>
      <c r="AE2621" s="306"/>
      <c r="AF2621" s="53"/>
      <c r="AG2621" s="53"/>
      <c r="AH2621" s="53"/>
      <c r="AI2621" s="149"/>
      <c r="AJ2621" s="149"/>
      <c r="AK2621" s="53"/>
      <c r="AL2621" s="53"/>
      <c r="AM2621" s="53"/>
      <c r="AN2621" s="53"/>
      <c r="AO2621" s="53"/>
      <c r="AP2621" s="53"/>
      <c r="AQ2621" s="53"/>
      <c r="AR2621" s="53"/>
      <c r="AS2621" s="53"/>
      <c r="AT2621" s="53"/>
      <c r="AU2621" s="32">
        <f>SUM(F2621+AD2621+AH2621+AL2621)</f>
        <v>0</v>
      </c>
      <c r="AV2621" s="53"/>
      <c r="AW2621" s="31"/>
    </row>
    <row r="2622" spans="1:49" s="57" customFormat="1" ht="14.25" customHeight="1">
      <c r="A2622" s="424"/>
      <c r="B2622" s="53"/>
      <c r="C2622" s="53"/>
      <c r="D2622" s="53"/>
      <c r="E2622" s="53"/>
      <c r="F2622" s="425"/>
      <c r="G2622" s="425"/>
      <c r="H2622" s="426"/>
      <c r="I2622" s="53"/>
      <c r="J2622" s="427"/>
      <c r="K2622" s="428"/>
      <c r="L2622" s="17"/>
      <c r="M2622" s="429"/>
      <c r="N2622" s="53"/>
      <c r="O2622" s="17"/>
      <c r="P2622" s="430"/>
      <c r="Q2622" s="427"/>
      <c r="R2622" s="53"/>
      <c r="S2622" s="17"/>
      <c r="T2622" s="53"/>
      <c r="U2622" s="17"/>
      <c r="V2622" s="431"/>
      <c r="W2622" s="432"/>
      <c r="X2622" s="17"/>
      <c r="AC2622" s="53"/>
      <c r="AD2622" s="53"/>
      <c r="AE2622" s="306"/>
      <c r="AF2622" s="53"/>
      <c r="AG2622" s="53"/>
      <c r="AH2622" s="53"/>
      <c r="AI2622" s="149"/>
      <c r="AJ2622" s="149"/>
      <c r="AK2622" s="53"/>
      <c r="AL2622" s="53"/>
      <c r="AM2622" s="53"/>
      <c r="AN2622" s="53"/>
      <c r="AO2622" s="53"/>
      <c r="AP2622" s="53"/>
      <c r="AQ2622" s="53"/>
      <c r="AR2622" s="53"/>
      <c r="AS2622" s="53"/>
      <c r="AT2622" s="53"/>
      <c r="AU2622" s="32">
        <f>SUM(F2622+AD2622+AH2622+AL2622)</f>
        <v>0</v>
      </c>
      <c r="AV2622" s="53"/>
      <c r="AW2622" s="31"/>
    </row>
    <row r="2623" spans="1:49" s="57" customFormat="1" ht="14.25" customHeight="1">
      <c r="A2623" s="424"/>
      <c r="B2623" s="53"/>
      <c r="C2623" s="53"/>
      <c r="D2623" s="53"/>
      <c r="E2623" s="53"/>
      <c r="F2623" s="425"/>
      <c r="G2623" s="425"/>
      <c r="H2623" s="426"/>
      <c r="I2623" s="53"/>
      <c r="J2623" s="427"/>
      <c r="K2623" s="428"/>
      <c r="L2623" s="17"/>
      <c r="M2623" s="429"/>
      <c r="N2623" s="53"/>
      <c r="O2623" s="17"/>
      <c r="P2623" s="430"/>
      <c r="Q2623" s="427"/>
      <c r="R2623" s="53"/>
      <c r="S2623" s="17"/>
      <c r="T2623" s="53"/>
      <c r="U2623" s="17"/>
      <c r="V2623" s="431"/>
      <c r="W2623" s="432"/>
      <c r="X2623" s="17"/>
      <c r="AC2623" s="53"/>
      <c r="AD2623" s="53"/>
      <c r="AE2623" s="306"/>
      <c r="AF2623" s="53"/>
      <c r="AG2623" s="53"/>
      <c r="AH2623" s="53"/>
      <c r="AI2623" s="149"/>
      <c r="AJ2623" s="149"/>
      <c r="AK2623" s="53"/>
      <c r="AL2623" s="53"/>
      <c r="AM2623" s="53"/>
      <c r="AN2623" s="53"/>
      <c r="AO2623" s="53"/>
      <c r="AP2623" s="53"/>
      <c r="AQ2623" s="53"/>
      <c r="AR2623" s="53"/>
      <c r="AS2623" s="53"/>
      <c r="AT2623" s="53"/>
      <c r="AU2623" s="32">
        <f>SUM(F2623+AD2623+AH2623+AL2623)</f>
        <v>0</v>
      </c>
      <c r="AV2623" s="53"/>
      <c r="AW2623" s="31"/>
    </row>
    <row r="2624" spans="1:49" s="57" customFormat="1" ht="14.25" customHeight="1">
      <c r="A2624" s="424"/>
      <c r="B2624" s="53"/>
      <c r="C2624" s="53"/>
      <c r="D2624" s="53"/>
      <c r="E2624" s="53"/>
      <c r="F2624" s="425"/>
      <c r="G2624" s="425"/>
      <c r="H2624" s="426"/>
      <c r="I2624" s="53"/>
      <c r="J2624" s="427"/>
      <c r="K2624" s="428"/>
      <c r="L2624" s="17"/>
      <c r="M2624" s="429"/>
      <c r="N2624" s="53"/>
      <c r="O2624" s="17"/>
      <c r="P2624" s="430"/>
      <c r="Q2624" s="427"/>
      <c r="R2624" s="53"/>
      <c r="S2624" s="17"/>
      <c r="T2624" s="53"/>
      <c r="U2624" s="17"/>
      <c r="V2624" s="431"/>
      <c r="W2624" s="432"/>
      <c r="X2624" s="17"/>
      <c r="AC2624" s="53"/>
      <c r="AD2624" s="53"/>
      <c r="AE2624" s="306"/>
      <c r="AF2624" s="53"/>
      <c r="AG2624" s="53"/>
      <c r="AH2624" s="53"/>
      <c r="AI2624" s="149"/>
      <c r="AJ2624" s="149"/>
      <c r="AK2624" s="53"/>
      <c r="AL2624" s="53"/>
      <c r="AM2624" s="53"/>
      <c r="AN2624" s="53"/>
      <c r="AO2624" s="53"/>
      <c r="AP2624" s="53"/>
      <c r="AQ2624" s="53"/>
      <c r="AR2624" s="53"/>
      <c r="AS2624" s="53"/>
      <c r="AT2624" s="53"/>
      <c r="AU2624" s="32">
        <f>SUM(F2624+AD2624+AH2624+AL2624)</f>
        <v>0</v>
      </c>
      <c r="AV2624" s="53"/>
      <c r="AW2624" s="31"/>
    </row>
    <row r="2625" spans="1:49" s="57" customFormat="1" ht="14.25" customHeight="1">
      <c r="A2625" s="424"/>
      <c r="B2625" s="53"/>
      <c r="C2625" s="53"/>
      <c r="D2625" s="53"/>
      <c r="E2625" s="53"/>
      <c r="F2625" s="425"/>
      <c r="G2625" s="425"/>
      <c r="H2625" s="426"/>
      <c r="I2625" s="53"/>
      <c r="J2625" s="427"/>
      <c r="K2625" s="428"/>
      <c r="L2625" s="17"/>
      <c r="M2625" s="429"/>
      <c r="N2625" s="53"/>
      <c r="O2625" s="17"/>
      <c r="P2625" s="430"/>
      <c r="Q2625" s="427"/>
      <c r="R2625" s="53"/>
      <c r="S2625" s="17"/>
      <c r="T2625" s="53"/>
      <c r="U2625" s="17"/>
      <c r="V2625" s="431"/>
      <c r="W2625" s="432"/>
      <c r="X2625" s="17"/>
      <c r="AC2625" s="53"/>
      <c r="AD2625" s="53"/>
      <c r="AE2625" s="306"/>
      <c r="AF2625" s="53"/>
      <c r="AG2625" s="53"/>
      <c r="AH2625" s="53"/>
      <c r="AI2625" s="149"/>
      <c r="AJ2625" s="149"/>
      <c r="AK2625" s="53"/>
      <c r="AL2625" s="53"/>
      <c r="AM2625" s="53"/>
      <c r="AN2625" s="53"/>
      <c r="AO2625" s="53"/>
      <c r="AP2625" s="53"/>
      <c r="AQ2625" s="53"/>
      <c r="AR2625" s="53"/>
      <c r="AS2625" s="53"/>
      <c r="AT2625" s="53"/>
      <c r="AU2625" s="32">
        <f>SUM(F2625+AD2625+AH2625+AL2625)</f>
        <v>0</v>
      </c>
      <c r="AV2625" s="53"/>
      <c r="AW2625" s="31"/>
    </row>
    <row r="2626" spans="1:49" s="57" customFormat="1" ht="14.25" customHeight="1">
      <c r="A2626" s="424"/>
      <c r="B2626" s="53"/>
      <c r="C2626" s="53"/>
      <c r="D2626" s="53"/>
      <c r="E2626" s="53"/>
      <c r="F2626" s="425"/>
      <c r="G2626" s="425"/>
      <c r="H2626" s="426"/>
      <c r="I2626" s="53"/>
      <c r="J2626" s="427"/>
      <c r="K2626" s="428"/>
      <c r="L2626" s="17"/>
      <c r="M2626" s="429"/>
      <c r="N2626" s="53"/>
      <c r="O2626" s="17"/>
      <c r="P2626" s="430"/>
      <c r="Q2626" s="427"/>
      <c r="R2626" s="53"/>
      <c r="S2626" s="17"/>
      <c r="T2626" s="53"/>
      <c r="U2626" s="17"/>
      <c r="V2626" s="431"/>
      <c r="W2626" s="432"/>
      <c r="X2626" s="17"/>
      <c r="AC2626" s="53"/>
      <c r="AD2626" s="53"/>
      <c r="AE2626" s="306"/>
      <c r="AF2626" s="53"/>
      <c r="AG2626" s="53"/>
      <c r="AH2626" s="53"/>
      <c r="AI2626" s="149"/>
      <c r="AJ2626" s="149"/>
      <c r="AK2626" s="53"/>
      <c r="AL2626" s="53"/>
      <c r="AM2626" s="53"/>
      <c r="AN2626" s="53"/>
      <c r="AO2626" s="53"/>
      <c r="AP2626" s="53"/>
      <c r="AQ2626" s="53"/>
      <c r="AR2626" s="53"/>
      <c r="AS2626" s="53"/>
      <c r="AT2626" s="53"/>
      <c r="AU2626" s="32">
        <f>SUM(F2626+AD2626+AH2626+AL2626)</f>
        <v>0</v>
      </c>
      <c r="AV2626" s="53"/>
      <c r="AW2626" s="31"/>
    </row>
    <row r="2627" spans="1:49" s="57" customFormat="1" ht="14.25" customHeight="1">
      <c r="A2627" s="424"/>
      <c r="B2627" s="53"/>
      <c r="C2627" s="53"/>
      <c r="D2627" s="53"/>
      <c r="E2627" s="53"/>
      <c r="F2627" s="425"/>
      <c r="G2627" s="425"/>
      <c r="H2627" s="426"/>
      <c r="I2627" s="53"/>
      <c r="J2627" s="427"/>
      <c r="K2627" s="428"/>
      <c r="L2627" s="17"/>
      <c r="M2627" s="429"/>
      <c r="N2627" s="53"/>
      <c r="O2627" s="17"/>
      <c r="P2627" s="430"/>
      <c r="Q2627" s="427"/>
      <c r="R2627" s="53"/>
      <c r="S2627" s="17"/>
      <c r="T2627" s="53"/>
      <c r="U2627" s="17"/>
      <c r="V2627" s="431"/>
      <c r="W2627" s="432"/>
      <c r="X2627" s="17"/>
      <c r="AC2627" s="53"/>
      <c r="AD2627" s="53"/>
      <c r="AE2627" s="306"/>
      <c r="AF2627" s="53"/>
      <c r="AG2627" s="53"/>
      <c r="AH2627" s="53"/>
      <c r="AI2627" s="149"/>
      <c r="AJ2627" s="149"/>
      <c r="AK2627" s="53"/>
      <c r="AL2627" s="53"/>
      <c r="AM2627" s="53"/>
      <c r="AN2627" s="53"/>
      <c r="AO2627" s="53"/>
      <c r="AP2627" s="53"/>
      <c r="AQ2627" s="53"/>
      <c r="AR2627" s="53"/>
      <c r="AS2627" s="53"/>
      <c r="AT2627" s="53"/>
      <c r="AU2627" s="32">
        <f>SUM(F2627+AD2627+AH2627+AL2627)</f>
        <v>0</v>
      </c>
      <c r="AV2627" s="53"/>
      <c r="AW2627" s="31"/>
    </row>
    <row r="2628" spans="1:49" s="57" customFormat="1" ht="14.25" customHeight="1">
      <c r="A2628" s="424"/>
      <c r="B2628" s="53"/>
      <c r="C2628" s="53"/>
      <c r="D2628" s="53"/>
      <c r="E2628" s="53"/>
      <c r="F2628" s="425"/>
      <c r="G2628" s="425"/>
      <c r="H2628" s="426"/>
      <c r="I2628" s="53"/>
      <c r="J2628" s="427"/>
      <c r="K2628" s="428"/>
      <c r="L2628" s="17"/>
      <c r="M2628" s="429"/>
      <c r="N2628" s="53"/>
      <c r="O2628" s="17"/>
      <c r="P2628" s="430"/>
      <c r="Q2628" s="427"/>
      <c r="R2628" s="53"/>
      <c r="S2628" s="17"/>
      <c r="T2628" s="53"/>
      <c r="U2628" s="17"/>
      <c r="V2628" s="431"/>
      <c r="W2628" s="432"/>
      <c r="X2628" s="17"/>
      <c r="AC2628" s="53"/>
      <c r="AD2628" s="53"/>
      <c r="AE2628" s="306"/>
      <c r="AF2628" s="53"/>
      <c r="AG2628" s="53"/>
      <c r="AH2628" s="53"/>
      <c r="AI2628" s="149"/>
      <c r="AJ2628" s="149"/>
      <c r="AK2628" s="53"/>
      <c r="AL2628" s="53"/>
      <c r="AM2628" s="53"/>
      <c r="AN2628" s="53"/>
      <c r="AO2628" s="53"/>
      <c r="AP2628" s="53"/>
      <c r="AQ2628" s="53"/>
      <c r="AR2628" s="53"/>
      <c r="AS2628" s="53"/>
      <c r="AT2628" s="53"/>
      <c r="AU2628" s="32">
        <f>SUM(F2628+AD2628+AH2628+AL2628)</f>
        <v>0</v>
      </c>
      <c r="AV2628" s="53"/>
      <c r="AW2628" s="31"/>
    </row>
    <row r="2629" spans="1:49" s="57" customFormat="1" ht="14.25" customHeight="1">
      <c r="A2629" s="424"/>
      <c r="B2629" s="53"/>
      <c r="C2629" s="53"/>
      <c r="D2629" s="53"/>
      <c r="E2629" s="53"/>
      <c r="F2629" s="425"/>
      <c r="G2629" s="425"/>
      <c r="H2629" s="426"/>
      <c r="I2629" s="53"/>
      <c r="J2629" s="427"/>
      <c r="K2629" s="428"/>
      <c r="L2629" s="17"/>
      <c r="M2629" s="429"/>
      <c r="N2629" s="53"/>
      <c r="O2629" s="17"/>
      <c r="P2629" s="430"/>
      <c r="Q2629" s="427"/>
      <c r="R2629" s="53"/>
      <c r="S2629" s="17"/>
      <c r="T2629" s="53"/>
      <c r="U2629" s="17"/>
      <c r="V2629" s="431"/>
      <c r="W2629" s="432"/>
      <c r="X2629" s="17"/>
      <c r="AC2629" s="53"/>
      <c r="AD2629" s="53"/>
      <c r="AE2629" s="306"/>
      <c r="AF2629" s="53"/>
      <c r="AG2629" s="53"/>
      <c r="AH2629" s="53"/>
      <c r="AI2629" s="149"/>
      <c r="AJ2629" s="149"/>
      <c r="AK2629" s="53"/>
      <c r="AL2629" s="53"/>
      <c r="AM2629" s="53"/>
      <c r="AN2629" s="53"/>
      <c r="AO2629" s="53"/>
      <c r="AP2629" s="53"/>
      <c r="AQ2629" s="53"/>
      <c r="AR2629" s="53"/>
      <c r="AS2629" s="53"/>
      <c r="AT2629" s="53"/>
      <c r="AU2629" s="32">
        <f>SUM(F2629+AD2629+AH2629+AL2629)</f>
        <v>0</v>
      </c>
      <c r="AV2629" s="53"/>
      <c r="AW2629" s="31"/>
    </row>
    <row r="2630" spans="1:49" s="57" customFormat="1" ht="14.25" customHeight="1">
      <c r="A2630" s="424"/>
      <c r="B2630" s="53"/>
      <c r="C2630" s="53"/>
      <c r="D2630" s="53"/>
      <c r="E2630" s="53"/>
      <c r="F2630" s="425"/>
      <c r="G2630" s="425"/>
      <c r="H2630" s="426"/>
      <c r="I2630" s="53"/>
      <c r="J2630" s="427"/>
      <c r="K2630" s="428"/>
      <c r="L2630" s="17"/>
      <c r="M2630" s="429"/>
      <c r="N2630" s="53"/>
      <c r="O2630" s="17"/>
      <c r="P2630" s="430"/>
      <c r="Q2630" s="427"/>
      <c r="R2630" s="53"/>
      <c r="S2630" s="17"/>
      <c r="T2630" s="53"/>
      <c r="U2630" s="17"/>
      <c r="V2630" s="431"/>
      <c r="W2630" s="432"/>
      <c r="X2630" s="17"/>
      <c r="AC2630" s="53"/>
      <c r="AD2630" s="53"/>
      <c r="AE2630" s="306"/>
      <c r="AF2630" s="53"/>
      <c r="AG2630" s="53"/>
      <c r="AH2630" s="53"/>
      <c r="AI2630" s="149"/>
      <c r="AJ2630" s="149"/>
      <c r="AK2630" s="53"/>
      <c r="AL2630" s="53"/>
      <c r="AM2630" s="53"/>
      <c r="AN2630" s="53"/>
      <c r="AO2630" s="53"/>
      <c r="AP2630" s="53"/>
      <c r="AQ2630" s="53"/>
      <c r="AR2630" s="53"/>
      <c r="AS2630" s="53"/>
      <c r="AT2630" s="53"/>
      <c r="AU2630" s="32">
        <f>SUM(F2630+AD2630+AH2630+AL2630)</f>
        <v>0</v>
      </c>
      <c r="AV2630" s="53"/>
      <c r="AW2630" s="31"/>
    </row>
    <row r="2631" spans="1:49" s="57" customFormat="1" ht="14.25" customHeight="1">
      <c r="A2631" s="424"/>
      <c r="B2631" s="53"/>
      <c r="C2631" s="53"/>
      <c r="D2631" s="53"/>
      <c r="E2631" s="53"/>
      <c r="F2631" s="425"/>
      <c r="G2631" s="425"/>
      <c r="H2631" s="426"/>
      <c r="I2631" s="53"/>
      <c r="J2631" s="427"/>
      <c r="K2631" s="428"/>
      <c r="L2631" s="17"/>
      <c r="M2631" s="429"/>
      <c r="N2631" s="53"/>
      <c r="O2631" s="17"/>
      <c r="P2631" s="430"/>
      <c r="Q2631" s="427"/>
      <c r="R2631" s="53"/>
      <c r="S2631" s="17"/>
      <c r="T2631" s="53"/>
      <c r="U2631" s="17"/>
      <c r="V2631" s="431"/>
      <c r="W2631" s="432"/>
      <c r="X2631" s="17"/>
      <c r="AC2631" s="53"/>
      <c r="AD2631" s="53"/>
      <c r="AE2631" s="306"/>
      <c r="AF2631" s="53"/>
      <c r="AG2631" s="53"/>
      <c r="AH2631" s="53"/>
      <c r="AI2631" s="149"/>
      <c r="AJ2631" s="149"/>
      <c r="AK2631" s="53"/>
      <c r="AL2631" s="53"/>
      <c r="AM2631" s="53"/>
      <c r="AN2631" s="53"/>
      <c r="AO2631" s="53"/>
      <c r="AP2631" s="53"/>
      <c r="AQ2631" s="53"/>
      <c r="AR2631" s="53"/>
      <c r="AS2631" s="53"/>
      <c r="AT2631" s="53"/>
      <c r="AU2631" s="32">
        <f>SUM(F2631+AD2631+AH2631+AL2631)</f>
        <v>0</v>
      </c>
      <c r="AV2631" s="53"/>
      <c r="AW2631" s="31"/>
    </row>
    <row r="2632" spans="1:49" s="57" customFormat="1" ht="14.25" customHeight="1">
      <c r="A2632" s="424"/>
      <c r="B2632" s="53"/>
      <c r="C2632" s="53"/>
      <c r="D2632" s="53"/>
      <c r="E2632" s="53"/>
      <c r="F2632" s="425"/>
      <c r="G2632" s="425"/>
      <c r="H2632" s="426"/>
      <c r="I2632" s="53"/>
      <c r="J2632" s="427"/>
      <c r="K2632" s="428"/>
      <c r="L2632" s="17"/>
      <c r="M2632" s="429"/>
      <c r="N2632" s="53"/>
      <c r="O2632" s="17"/>
      <c r="P2632" s="430"/>
      <c r="Q2632" s="427"/>
      <c r="R2632" s="53"/>
      <c r="S2632" s="17"/>
      <c r="T2632" s="53"/>
      <c r="U2632" s="17"/>
      <c r="V2632" s="431"/>
      <c r="W2632" s="432"/>
      <c r="X2632" s="17"/>
      <c r="AC2632" s="53"/>
      <c r="AD2632" s="53"/>
      <c r="AE2632" s="306"/>
      <c r="AF2632" s="53"/>
      <c r="AG2632" s="53"/>
      <c r="AH2632" s="53"/>
      <c r="AI2632" s="149"/>
      <c r="AJ2632" s="149"/>
      <c r="AK2632" s="53"/>
      <c r="AL2632" s="53"/>
      <c r="AM2632" s="53"/>
      <c r="AN2632" s="53"/>
      <c r="AO2632" s="53"/>
      <c r="AP2632" s="53"/>
      <c r="AQ2632" s="53"/>
      <c r="AR2632" s="53"/>
      <c r="AS2632" s="53"/>
      <c r="AT2632" s="53"/>
      <c r="AU2632" s="32">
        <f>SUM(F2632+AD2632+AH2632+AL2632)</f>
        <v>0</v>
      </c>
      <c r="AV2632" s="53"/>
      <c r="AW2632" s="31"/>
    </row>
    <row r="2633" spans="1:49" s="57" customFormat="1" ht="14.25" customHeight="1">
      <c r="A2633" s="424"/>
      <c r="B2633" s="53"/>
      <c r="C2633" s="53"/>
      <c r="D2633" s="53"/>
      <c r="E2633" s="53"/>
      <c r="F2633" s="425"/>
      <c r="G2633" s="425"/>
      <c r="H2633" s="426"/>
      <c r="I2633" s="53"/>
      <c r="J2633" s="427"/>
      <c r="K2633" s="428"/>
      <c r="L2633" s="17"/>
      <c r="M2633" s="429"/>
      <c r="N2633" s="53"/>
      <c r="O2633" s="17"/>
      <c r="P2633" s="430"/>
      <c r="Q2633" s="427"/>
      <c r="R2633" s="53"/>
      <c r="S2633" s="17"/>
      <c r="T2633" s="53"/>
      <c r="U2633" s="17"/>
      <c r="V2633" s="431"/>
      <c r="W2633" s="432"/>
      <c r="X2633" s="17"/>
      <c r="AC2633" s="53"/>
      <c r="AD2633" s="53"/>
      <c r="AE2633" s="306"/>
      <c r="AF2633" s="53"/>
      <c r="AG2633" s="53"/>
      <c r="AH2633" s="53"/>
      <c r="AI2633" s="149"/>
      <c r="AJ2633" s="149"/>
      <c r="AK2633" s="53"/>
      <c r="AL2633" s="53"/>
      <c r="AM2633" s="53"/>
      <c r="AN2633" s="53"/>
      <c r="AO2633" s="53"/>
      <c r="AP2633" s="53"/>
      <c r="AQ2633" s="53"/>
      <c r="AR2633" s="53"/>
      <c r="AS2633" s="53"/>
      <c r="AT2633" s="53"/>
      <c r="AU2633" s="32">
        <f>SUM(F2633+AD2633+AH2633+AL2633)</f>
        <v>0</v>
      </c>
      <c r="AV2633" s="53"/>
      <c r="AW2633" s="31"/>
    </row>
    <row r="2634" spans="1:49" s="57" customFormat="1" ht="14.25" customHeight="1">
      <c r="A2634" s="424"/>
      <c r="B2634" s="53"/>
      <c r="C2634" s="53"/>
      <c r="D2634" s="53"/>
      <c r="E2634" s="53"/>
      <c r="F2634" s="425"/>
      <c r="G2634" s="425"/>
      <c r="H2634" s="426"/>
      <c r="I2634" s="53"/>
      <c r="J2634" s="427"/>
      <c r="K2634" s="428"/>
      <c r="L2634" s="17"/>
      <c r="M2634" s="429"/>
      <c r="N2634" s="53"/>
      <c r="O2634" s="17"/>
      <c r="P2634" s="430"/>
      <c r="Q2634" s="427"/>
      <c r="R2634" s="53"/>
      <c r="S2634" s="17"/>
      <c r="T2634" s="53"/>
      <c r="U2634" s="17"/>
      <c r="V2634" s="431"/>
      <c r="W2634" s="432"/>
      <c r="X2634" s="17"/>
      <c r="AC2634" s="53"/>
      <c r="AD2634" s="53"/>
      <c r="AE2634" s="306"/>
      <c r="AF2634" s="53"/>
      <c r="AG2634" s="53"/>
      <c r="AH2634" s="53"/>
      <c r="AI2634" s="149"/>
      <c r="AJ2634" s="149"/>
      <c r="AK2634" s="53"/>
      <c r="AL2634" s="53"/>
      <c r="AM2634" s="53"/>
      <c r="AN2634" s="53"/>
      <c r="AO2634" s="53"/>
      <c r="AP2634" s="53"/>
      <c r="AQ2634" s="53"/>
      <c r="AR2634" s="53"/>
      <c r="AS2634" s="53"/>
      <c r="AT2634" s="53"/>
      <c r="AU2634" s="32">
        <f>SUM(F2634+AD2634+AH2634+AL2634)</f>
        <v>0</v>
      </c>
      <c r="AV2634" s="53"/>
      <c r="AW2634" s="31"/>
    </row>
    <row r="2635" spans="1:49" s="57" customFormat="1" ht="14.25" customHeight="1">
      <c r="A2635" s="424"/>
      <c r="B2635" s="53"/>
      <c r="C2635" s="53"/>
      <c r="D2635" s="53"/>
      <c r="E2635" s="53"/>
      <c r="F2635" s="425"/>
      <c r="G2635" s="425"/>
      <c r="H2635" s="426"/>
      <c r="I2635" s="53"/>
      <c r="J2635" s="427"/>
      <c r="K2635" s="428"/>
      <c r="L2635" s="17"/>
      <c r="M2635" s="429"/>
      <c r="N2635" s="53"/>
      <c r="O2635" s="17"/>
      <c r="P2635" s="430"/>
      <c r="Q2635" s="427"/>
      <c r="R2635" s="53"/>
      <c r="S2635" s="17"/>
      <c r="T2635" s="53"/>
      <c r="U2635" s="17"/>
      <c r="V2635" s="431"/>
      <c r="W2635" s="432"/>
      <c r="X2635" s="17"/>
      <c r="AC2635" s="53"/>
      <c r="AD2635" s="53"/>
      <c r="AE2635" s="306"/>
      <c r="AF2635" s="53"/>
      <c r="AG2635" s="53"/>
      <c r="AH2635" s="53"/>
      <c r="AI2635" s="149"/>
      <c r="AJ2635" s="149"/>
      <c r="AK2635" s="53"/>
      <c r="AL2635" s="53"/>
      <c r="AM2635" s="53"/>
      <c r="AN2635" s="53"/>
      <c r="AO2635" s="53"/>
      <c r="AP2635" s="53"/>
      <c r="AQ2635" s="53"/>
      <c r="AR2635" s="53"/>
      <c r="AS2635" s="53"/>
      <c r="AT2635" s="53"/>
      <c r="AU2635" s="32">
        <f>SUM(F2635+AD2635+AH2635+AL2635)</f>
        <v>0</v>
      </c>
      <c r="AV2635" s="53"/>
      <c r="AW2635" s="31"/>
    </row>
    <row r="2636" spans="1:49" s="57" customFormat="1" ht="14.25" customHeight="1">
      <c r="A2636" s="424"/>
      <c r="B2636" s="53"/>
      <c r="C2636" s="53"/>
      <c r="D2636" s="53"/>
      <c r="E2636" s="53"/>
      <c r="F2636" s="425"/>
      <c r="G2636" s="425"/>
      <c r="H2636" s="426"/>
      <c r="I2636" s="53"/>
      <c r="J2636" s="427"/>
      <c r="K2636" s="428"/>
      <c r="L2636" s="17"/>
      <c r="M2636" s="429"/>
      <c r="N2636" s="53"/>
      <c r="O2636" s="17"/>
      <c r="P2636" s="430"/>
      <c r="Q2636" s="427"/>
      <c r="R2636" s="53"/>
      <c r="S2636" s="17"/>
      <c r="T2636" s="53"/>
      <c r="U2636" s="17"/>
      <c r="V2636" s="431"/>
      <c r="W2636" s="432"/>
      <c r="X2636" s="17"/>
      <c r="AC2636" s="53"/>
      <c r="AD2636" s="53"/>
      <c r="AE2636" s="306"/>
      <c r="AF2636" s="53"/>
      <c r="AG2636" s="53"/>
      <c r="AH2636" s="53"/>
      <c r="AI2636" s="149"/>
      <c r="AJ2636" s="149"/>
      <c r="AK2636" s="53"/>
      <c r="AL2636" s="53"/>
      <c r="AM2636" s="53"/>
      <c r="AN2636" s="53"/>
      <c r="AO2636" s="53"/>
      <c r="AP2636" s="53"/>
      <c r="AQ2636" s="53"/>
      <c r="AR2636" s="53"/>
      <c r="AS2636" s="53"/>
      <c r="AT2636" s="53"/>
      <c r="AU2636" s="32">
        <f>SUM(F2636+AD2636+AH2636+AL2636)</f>
        <v>0</v>
      </c>
      <c r="AV2636" s="53"/>
      <c r="AW2636" s="31"/>
    </row>
    <row r="2637" spans="1:49" s="57" customFormat="1" ht="14.25" customHeight="1">
      <c r="A2637" s="424"/>
      <c r="B2637" s="53"/>
      <c r="C2637" s="53"/>
      <c r="D2637" s="53"/>
      <c r="E2637" s="53"/>
      <c r="F2637" s="425"/>
      <c r="G2637" s="425"/>
      <c r="H2637" s="426"/>
      <c r="I2637" s="53"/>
      <c r="J2637" s="427"/>
      <c r="K2637" s="428"/>
      <c r="L2637" s="17"/>
      <c r="M2637" s="429"/>
      <c r="N2637" s="53"/>
      <c r="O2637" s="17"/>
      <c r="P2637" s="430"/>
      <c r="Q2637" s="427"/>
      <c r="R2637" s="53"/>
      <c r="S2637" s="17"/>
      <c r="T2637" s="53"/>
      <c r="U2637" s="17"/>
      <c r="V2637" s="431"/>
      <c r="W2637" s="432"/>
      <c r="X2637" s="17"/>
      <c r="AC2637" s="53"/>
      <c r="AD2637" s="53"/>
      <c r="AE2637" s="306"/>
      <c r="AF2637" s="53"/>
      <c r="AG2637" s="53"/>
      <c r="AH2637" s="53"/>
      <c r="AI2637" s="149"/>
      <c r="AJ2637" s="149"/>
      <c r="AK2637" s="53"/>
      <c r="AL2637" s="53"/>
      <c r="AM2637" s="53"/>
      <c r="AN2637" s="53"/>
      <c r="AO2637" s="53"/>
      <c r="AP2637" s="53"/>
      <c r="AQ2637" s="53"/>
      <c r="AR2637" s="53"/>
      <c r="AS2637" s="53"/>
      <c r="AT2637" s="53"/>
      <c r="AU2637" s="32">
        <f>SUM(F2637+AD2637+AH2637+AL2637)</f>
        <v>0</v>
      </c>
      <c r="AV2637" s="53"/>
      <c r="AW2637" s="31"/>
    </row>
    <row r="2638" spans="1:49" s="57" customFormat="1" ht="14.25" customHeight="1">
      <c r="A2638" s="424"/>
      <c r="B2638" s="53"/>
      <c r="C2638" s="53"/>
      <c r="D2638" s="53"/>
      <c r="E2638" s="53"/>
      <c r="F2638" s="425"/>
      <c r="G2638" s="425"/>
      <c r="H2638" s="426"/>
      <c r="I2638" s="53"/>
      <c r="J2638" s="427"/>
      <c r="K2638" s="428"/>
      <c r="L2638" s="17"/>
      <c r="M2638" s="429"/>
      <c r="N2638" s="53"/>
      <c r="O2638" s="17"/>
      <c r="P2638" s="430"/>
      <c r="Q2638" s="427"/>
      <c r="R2638" s="53"/>
      <c r="S2638" s="17"/>
      <c r="T2638" s="53"/>
      <c r="U2638" s="17"/>
      <c r="V2638" s="431"/>
      <c r="W2638" s="432"/>
      <c r="X2638" s="17"/>
      <c r="AC2638" s="53"/>
      <c r="AD2638" s="53"/>
      <c r="AE2638" s="306"/>
      <c r="AF2638" s="53"/>
      <c r="AG2638" s="53"/>
      <c r="AH2638" s="53"/>
      <c r="AI2638" s="149"/>
      <c r="AJ2638" s="149"/>
      <c r="AK2638" s="53"/>
      <c r="AL2638" s="53"/>
      <c r="AM2638" s="53"/>
      <c r="AN2638" s="53"/>
      <c r="AO2638" s="53"/>
      <c r="AP2638" s="53"/>
      <c r="AQ2638" s="53"/>
      <c r="AR2638" s="53"/>
      <c r="AS2638" s="53"/>
      <c r="AT2638" s="53"/>
      <c r="AU2638" s="32">
        <f>SUM(F2638+AD2638+AH2638+AL2638)</f>
        <v>0</v>
      </c>
      <c r="AV2638" s="53"/>
      <c r="AW2638" s="31"/>
    </row>
    <row r="2639" spans="1:49" s="57" customFormat="1" ht="14.25" customHeight="1">
      <c r="A2639" s="424"/>
      <c r="B2639" s="53"/>
      <c r="C2639" s="53"/>
      <c r="D2639" s="53"/>
      <c r="E2639" s="53"/>
      <c r="F2639" s="425"/>
      <c r="G2639" s="425"/>
      <c r="H2639" s="426"/>
      <c r="I2639" s="53"/>
      <c r="J2639" s="427"/>
      <c r="K2639" s="428"/>
      <c r="L2639" s="17"/>
      <c r="M2639" s="429"/>
      <c r="N2639" s="53"/>
      <c r="O2639" s="17"/>
      <c r="P2639" s="430"/>
      <c r="Q2639" s="427"/>
      <c r="R2639" s="53"/>
      <c r="S2639" s="17"/>
      <c r="T2639" s="53"/>
      <c r="U2639" s="17"/>
      <c r="V2639" s="431"/>
      <c r="W2639" s="432"/>
      <c r="X2639" s="17"/>
      <c r="AC2639" s="53"/>
      <c r="AD2639" s="53"/>
      <c r="AE2639" s="306"/>
      <c r="AF2639" s="53"/>
      <c r="AG2639" s="53"/>
      <c r="AH2639" s="53"/>
      <c r="AI2639" s="149"/>
      <c r="AJ2639" s="149"/>
      <c r="AK2639" s="53"/>
      <c r="AL2639" s="53"/>
      <c r="AM2639" s="53"/>
      <c r="AN2639" s="53"/>
      <c r="AO2639" s="53"/>
      <c r="AP2639" s="53"/>
      <c r="AQ2639" s="53"/>
      <c r="AR2639" s="53"/>
      <c r="AS2639" s="53"/>
      <c r="AT2639" s="53"/>
      <c r="AU2639" s="32">
        <f>SUM(F2639+AD2639+AH2639+AL2639)</f>
        <v>0</v>
      </c>
      <c r="AV2639" s="53"/>
      <c r="AW2639" s="31"/>
    </row>
    <row r="2640" spans="1:49" s="57" customFormat="1" ht="14.25" customHeight="1">
      <c r="A2640" s="424"/>
      <c r="B2640" s="53"/>
      <c r="C2640" s="53"/>
      <c r="D2640" s="53"/>
      <c r="E2640" s="53"/>
      <c r="F2640" s="425"/>
      <c r="G2640" s="425"/>
      <c r="H2640" s="426"/>
      <c r="I2640" s="53"/>
      <c r="J2640" s="427"/>
      <c r="K2640" s="428"/>
      <c r="L2640" s="17"/>
      <c r="M2640" s="429"/>
      <c r="N2640" s="53"/>
      <c r="O2640" s="17"/>
      <c r="P2640" s="430"/>
      <c r="Q2640" s="427"/>
      <c r="R2640" s="53"/>
      <c r="S2640" s="17"/>
      <c r="T2640" s="53"/>
      <c r="U2640" s="17"/>
      <c r="V2640" s="431"/>
      <c r="W2640" s="432"/>
      <c r="X2640" s="17"/>
      <c r="AC2640" s="53"/>
      <c r="AD2640" s="53"/>
      <c r="AE2640" s="306"/>
      <c r="AF2640" s="53"/>
      <c r="AG2640" s="53"/>
      <c r="AH2640" s="53"/>
      <c r="AI2640" s="149"/>
      <c r="AJ2640" s="149"/>
      <c r="AK2640" s="53"/>
      <c r="AL2640" s="53"/>
      <c r="AM2640" s="53"/>
      <c r="AN2640" s="53"/>
      <c r="AO2640" s="53"/>
      <c r="AP2640" s="53"/>
      <c r="AQ2640" s="53"/>
      <c r="AR2640" s="53"/>
      <c r="AS2640" s="53"/>
      <c r="AT2640" s="53"/>
      <c r="AU2640" s="32">
        <f>SUM(F2640+AD2640+AH2640+AL2640)</f>
        <v>0</v>
      </c>
      <c r="AV2640" s="53"/>
      <c r="AW2640" s="31"/>
    </row>
    <row r="2641" spans="1:49" s="57" customFormat="1" ht="14.25" customHeight="1">
      <c r="A2641" s="424"/>
      <c r="B2641" s="53"/>
      <c r="C2641" s="53"/>
      <c r="D2641" s="53"/>
      <c r="E2641" s="53"/>
      <c r="F2641" s="425"/>
      <c r="G2641" s="425"/>
      <c r="H2641" s="426"/>
      <c r="I2641" s="53"/>
      <c r="J2641" s="427"/>
      <c r="K2641" s="428"/>
      <c r="L2641" s="17"/>
      <c r="M2641" s="429"/>
      <c r="N2641" s="53"/>
      <c r="O2641" s="17"/>
      <c r="P2641" s="430"/>
      <c r="Q2641" s="427"/>
      <c r="R2641" s="53"/>
      <c r="S2641" s="17"/>
      <c r="T2641" s="53"/>
      <c r="U2641" s="17"/>
      <c r="V2641" s="431"/>
      <c r="W2641" s="432"/>
      <c r="X2641" s="17"/>
      <c r="AC2641" s="53"/>
      <c r="AD2641" s="53"/>
      <c r="AE2641" s="306"/>
      <c r="AF2641" s="53"/>
      <c r="AG2641" s="53"/>
      <c r="AH2641" s="53"/>
      <c r="AI2641" s="149"/>
      <c r="AJ2641" s="149"/>
      <c r="AK2641" s="53"/>
      <c r="AL2641" s="53"/>
      <c r="AM2641" s="53"/>
      <c r="AN2641" s="53"/>
      <c r="AO2641" s="53"/>
      <c r="AP2641" s="53"/>
      <c r="AQ2641" s="53"/>
      <c r="AR2641" s="53"/>
      <c r="AS2641" s="53"/>
      <c r="AT2641" s="53"/>
      <c r="AU2641" s="32">
        <f>SUM(F2641+AD2641+AH2641+AL2641)</f>
        <v>0</v>
      </c>
      <c r="AV2641" s="53"/>
      <c r="AW2641" s="31"/>
    </row>
    <row r="2642" spans="1:49" s="57" customFormat="1" ht="14.25" customHeight="1">
      <c r="A2642" s="424"/>
      <c r="B2642" s="53"/>
      <c r="C2642" s="53"/>
      <c r="D2642" s="53"/>
      <c r="E2642" s="53"/>
      <c r="F2642" s="425"/>
      <c r="G2642" s="425"/>
      <c r="H2642" s="426"/>
      <c r="I2642" s="53"/>
      <c r="J2642" s="427"/>
      <c r="K2642" s="428"/>
      <c r="L2642" s="17"/>
      <c r="M2642" s="429"/>
      <c r="N2642" s="53"/>
      <c r="O2642" s="17"/>
      <c r="P2642" s="430"/>
      <c r="Q2642" s="427"/>
      <c r="R2642" s="53"/>
      <c r="S2642" s="17"/>
      <c r="T2642" s="53"/>
      <c r="U2642" s="17"/>
      <c r="V2642" s="431"/>
      <c r="W2642" s="432"/>
      <c r="X2642" s="17"/>
      <c r="AC2642" s="53"/>
      <c r="AD2642" s="53"/>
      <c r="AE2642" s="306"/>
      <c r="AF2642" s="53"/>
      <c r="AG2642" s="53"/>
      <c r="AH2642" s="53"/>
      <c r="AI2642" s="149"/>
      <c r="AJ2642" s="149"/>
      <c r="AK2642" s="53"/>
      <c r="AL2642" s="53"/>
      <c r="AM2642" s="53"/>
      <c r="AN2642" s="53"/>
      <c r="AO2642" s="53"/>
      <c r="AP2642" s="53"/>
      <c r="AQ2642" s="53"/>
      <c r="AR2642" s="53"/>
      <c r="AS2642" s="53"/>
      <c r="AT2642" s="53"/>
      <c r="AU2642" s="32">
        <f>SUM(F2642+AD2642+AH2642+AL2642)</f>
        <v>0</v>
      </c>
      <c r="AV2642" s="53"/>
      <c r="AW2642" s="31"/>
    </row>
    <row r="2643" spans="1:49" s="57" customFormat="1" ht="14.25" customHeight="1">
      <c r="A2643" s="424"/>
      <c r="B2643" s="53"/>
      <c r="C2643" s="53"/>
      <c r="D2643" s="53"/>
      <c r="E2643" s="53"/>
      <c r="F2643" s="425"/>
      <c r="G2643" s="425"/>
      <c r="H2643" s="426"/>
      <c r="I2643" s="53"/>
      <c r="J2643" s="427"/>
      <c r="K2643" s="428"/>
      <c r="L2643" s="17"/>
      <c r="M2643" s="429"/>
      <c r="N2643" s="53"/>
      <c r="O2643" s="17"/>
      <c r="P2643" s="430"/>
      <c r="Q2643" s="427"/>
      <c r="R2643" s="53"/>
      <c r="S2643" s="17"/>
      <c r="T2643" s="53"/>
      <c r="U2643" s="17"/>
      <c r="V2643" s="431"/>
      <c r="W2643" s="432"/>
      <c r="X2643" s="17"/>
      <c r="AC2643" s="53"/>
      <c r="AD2643" s="53"/>
      <c r="AE2643" s="306"/>
      <c r="AF2643" s="53"/>
      <c r="AG2643" s="53"/>
      <c r="AH2643" s="53"/>
      <c r="AI2643" s="149"/>
      <c r="AJ2643" s="149"/>
      <c r="AK2643" s="53"/>
      <c r="AL2643" s="53"/>
      <c r="AM2643" s="53"/>
      <c r="AN2643" s="53"/>
      <c r="AO2643" s="53"/>
      <c r="AP2643" s="53"/>
      <c r="AQ2643" s="53"/>
      <c r="AR2643" s="53"/>
      <c r="AS2643" s="53"/>
      <c r="AT2643" s="53"/>
      <c r="AU2643" s="32">
        <f>SUM(F2643+AD2643+AH2643+AL2643)</f>
        <v>0</v>
      </c>
      <c r="AV2643" s="53"/>
      <c r="AW2643" s="31"/>
    </row>
    <row r="2644" spans="1:49" s="57" customFormat="1" ht="14.25" customHeight="1">
      <c r="A2644" s="424"/>
      <c r="B2644" s="53"/>
      <c r="C2644" s="53"/>
      <c r="D2644" s="53"/>
      <c r="E2644" s="53"/>
      <c r="F2644" s="425"/>
      <c r="G2644" s="425"/>
      <c r="H2644" s="426"/>
      <c r="I2644" s="53"/>
      <c r="J2644" s="427"/>
      <c r="K2644" s="428"/>
      <c r="L2644" s="17"/>
      <c r="M2644" s="429"/>
      <c r="N2644" s="53"/>
      <c r="O2644" s="17"/>
      <c r="P2644" s="430"/>
      <c r="Q2644" s="427"/>
      <c r="R2644" s="53"/>
      <c r="S2644" s="17"/>
      <c r="T2644" s="53"/>
      <c r="U2644" s="17"/>
      <c r="V2644" s="431"/>
      <c r="W2644" s="432"/>
      <c r="X2644" s="17"/>
      <c r="AC2644" s="53"/>
      <c r="AD2644" s="53"/>
      <c r="AE2644" s="306"/>
      <c r="AF2644" s="53"/>
      <c r="AG2644" s="53"/>
      <c r="AH2644" s="53"/>
      <c r="AI2644" s="149"/>
      <c r="AJ2644" s="149"/>
      <c r="AK2644" s="53"/>
      <c r="AL2644" s="53"/>
      <c r="AM2644" s="53"/>
      <c r="AN2644" s="53"/>
      <c r="AO2644" s="53"/>
      <c r="AP2644" s="53"/>
      <c r="AQ2644" s="53"/>
      <c r="AR2644" s="53"/>
      <c r="AS2644" s="53"/>
      <c r="AT2644" s="53"/>
      <c r="AU2644" s="32">
        <f>SUM(F2644+AD2644+AH2644+AL2644)</f>
        <v>0</v>
      </c>
      <c r="AV2644" s="53"/>
      <c r="AW2644" s="31"/>
    </row>
    <row r="2645" spans="1:49" s="57" customFormat="1" ht="14.25" customHeight="1">
      <c r="A2645" s="424"/>
      <c r="B2645" s="53"/>
      <c r="C2645" s="53"/>
      <c r="D2645" s="53"/>
      <c r="E2645" s="53"/>
      <c r="F2645" s="425"/>
      <c r="G2645" s="425"/>
      <c r="H2645" s="426"/>
      <c r="I2645" s="53"/>
      <c r="J2645" s="427"/>
      <c r="K2645" s="428"/>
      <c r="L2645" s="17"/>
      <c r="M2645" s="429"/>
      <c r="N2645" s="53"/>
      <c r="O2645" s="17"/>
      <c r="P2645" s="430"/>
      <c r="Q2645" s="427"/>
      <c r="R2645" s="53"/>
      <c r="S2645" s="17"/>
      <c r="T2645" s="53"/>
      <c r="U2645" s="17"/>
      <c r="V2645" s="431"/>
      <c r="W2645" s="432"/>
      <c r="X2645" s="17"/>
      <c r="AC2645" s="53"/>
      <c r="AD2645" s="53"/>
      <c r="AE2645" s="306"/>
      <c r="AF2645" s="53"/>
      <c r="AG2645" s="53"/>
      <c r="AH2645" s="53"/>
      <c r="AI2645" s="149"/>
      <c r="AJ2645" s="149"/>
      <c r="AK2645" s="53"/>
      <c r="AL2645" s="53"/>
      <c r="AM2645" s="53"/>
      <c r="AN2645" s="53"/>
      <c r="AO2645" s="53"/>
      <c r="AP2645" s="53"/>
      <c r="AQ2645" s="53"/>
      <c r="AR2645" s="53"/>
      <c r="AS2645" s="53"/>
      <c r="AT2645" s="53"/>
      <c r="AU2645" s="32">
        <f>SUM(F2645+AD2645+AH2645+AL2645)</f>
        <v>0</v>
      </c>
      <c r="AV2645" s="53"/>
      <c r="AW2645" s="31"/>
    </row>
    <row r="2646" spans="1:49" s="57" customFormat="1" ht="14.25" customHeight="1">
      <c r="A2646" s="424"/>
      <c r="B2646" s="53"/>
      <c r="C2646" s="53"/>
      <c r="D2646" s="53"/>
      <c r="E2646" s="53"/>
      <c r="F2646" s="425"/>
      <c r="G2646" s="425"/>
      <c r="H2646" s="426"/>
      <c r="I2646" s="53"/>
      <c r="J2646" s="427"/>
      <c r="K2646" s="428"/>
      <c r="L2646" s="17"/>
      <c r="M2646" s="429"/>
      <c r="N2646" s="53"/>
      <c r="O2646" s="17"/>
      <c r="P2646" s="430"/>
      <c r="Q2646" s="427"/>
      <c r="R2646" s="53"/>
      <c r="S2646" s="17"/>
      <c r="T2646" s="53"/>
      <c r="U2646" s="17"/>
      <c r="V2646" s="431"/>
      <c r="W2646" s="432"/>
      <c r="X2646" s="17"/>
      <c r="AC2646" s="53"/>
      <c r="AD2646" s="53"/>
      <c r="AE2646" s="306"/>
      <c r="AF2646" s="53"/>
      <c r="AG2646" s="53"/>
      <c r="AH2646" s="53"/>
      <c r="AI2646" s="149"/>
      <c r="AJ2646" s="149"/>
      <c r="AK2646" s="53"/>
      <c r="AL2646" s="53"/>
      <c r="AM2646" s="53"/>
      <c r="AN2646" s="53"/>
      <c r="AO2646" s="53"/>
      <c r="AP2646" s="53"/>
      <c r="AQ2646" s="53"/>
      <c r="AR2646" s="53"/>
      <c r="AS2646" s="53"/>
      <c r="AT2646" s="53"/>
      <c r="AU2646" s="32">
        <f>SUM(F2646+AD2646+AH2646+AL2646)</f>
        <v>0</v>
      </c>
      <c r="AV2646" s="53"/>
      <c r="AW2646" s="31"/>
    </row>
    <row r="2647" spans="1:49" s="57" customFormat="1" ht="14.25" customHeight="1">
      <c r="A2647" s="424"/>
      <c r="B2647" s="53"/>
      <c r="C2647" s="53"/>
      <c r="D2647" s="53"/>
      <c r="E2647" s="53"/>
      <c r="F2647" s="425"/>
      <c r="G2647" s="425"/>
      <c r="H2647" s="426"/>
      <c r="I2647" s="53"/>
      <c r="J2647" s="427"/>
      <c r="K2647" s="428"/>
      <c r="L2647" s="17"/>
      <c r="M2647" s="429"/>
      <c r="N2647" s="53"/>
      <c r="O2647" s="17"/>
      <c r="P2647" s="430"/>
      <c r="Q2647" s="427"/>
      <c r="R2647" s="53"/>
      <c r="S2647" s="17"/>
      <c r="T2647" s="53"/>
      <c r="U2647" s="17"/>
      <c r="V2647" s="431"/>
      <c r="W2647" s="432"/>
      <c r="X2647" s="17"/>
      <c r="AC2647" s="53"/>
      <c r="AD2647" s="53"/>
      <c r="AE2647" s="306"/>
      <c r="AF2647" s="53"/>
      <c r="AG2647" s="53"/>
      <c r="AH2647" s="53"/>
      <c r="AI2647" s="149"/>
      <c r="AJ2647" s="149"/>
      <c r="AK2647" s="53"/>
      <c r="AL2647" s="53"/>
      <c r="AM2647" s="53"/>
      <c r="AN2647" s="53"/>
      <c r="AO2647" s="53"/>
      <c r="AP2647" s="53"/>
      <c r="AQ2647" s="53"/>
      <c r="AR2647" s="53"/>
      <c r="AS2647" s="53"/>
      <c r="AT2647" s="53"/>
      <c r="AU2647" s="32">
        <f>SUM(F2647+AD2647+AH2647+AL2647)</f>
        <v>0</v>
      </c>
      <c r="AV2647" s="53"/>
      <c r="AW2647" s="31"/>
    </row>
    <row r="2648" spans="1:49" s="57" customFormat="1" ht="14.25" customHeight="1">
      <c r="A2648" s="424"/>
      <c r="B2648" s="53"/>
      <c r="C2648" s="53"/>
      <c r="D2648" s="53"/>
      <c r="E2648" s="53"/>
      <c r="F2648" s="425"/>
      <c r="G2648" s="425"/>
      <c r="H2648" s="426"/>
      <c r="I2648" s="53"/>
      <c r="J2648" s="427"/>
      <c r="K2648" s="428"/>
      <c r="L2648" s="17"/>
      <c r="M2648" s="429"/>
      <c r="N2648" s="53"/>
      <c r="O2648" s="17"/>
      <c r="P2648" s="430"/>
      <c r="Q2648" s="427"/>
      <c r="R2648" s="53"/>
      <c r="S2648" s="17"/>
      <c r="T2648" s="53"/>
      <c r="U2648" s="17"/>
      <c r="V2648" s="431"/>
      <c r="W2648" s="432"/>
      <c r="X2648" s="17"/>
      <c r="AC2648" s="53"/>
      <c r="AD2648" s="53"/>
      <c r="AE2648" s="306"/>
      <c r="AF2648" s="53"/>
      <c r="AG2648" s="53"/>
      <c r="AH2648" s="53"/>
      <c r="AI2648" s="149"/>
      <c r="AJ2648" s="149"/>
      <c r="AK2648" s="53"/>
      <c r="AL2648" s="53"/>
      <c r="AM2648" s="53"/>
      <c r="AN2648" s="53"/>
      <c r="AO2648" s="53"/>
      <c r="AP2648" s="53"/>
      <c r="AQ2648" s="53"/>
      <c r="AR2648" s="53"/>
      <c r="AS2648" s="53"/>
      <c r="AT2648" s="53"/>
      <c r="AU2648" s="32">
        <f>SUM(F2648+AD2648+AH2648+AL2648)</f>
        <v>0</v>
      </c>
      <c r="AV2648" s="53"/>
      <c r="AW2648" s="31"/>
    </row>
    <row r="2649" spans="1:49" s="57" customFormat="1" ht="14.25" customHeight="1">
      <c r="A2649" s="424"/>
      <c r="B2649" s="53"/>
      <c r="C2649" s="53"/>
      <c r="D2649" s="53"/>
      <c r="E2649" s="53"/>
      <c r="F2649" s="425"/>
      <c r="G2649" s="425"/>
      <c r="H2649" s="426"/>
      <c r="I2649" s="53"/>
      <c r="J2649" s="427"/>
      <c r="K2649" s="428"/>
      <c r="L2649" s="17"/>
      <c r="M2649" s="429"/>
      <c r="N2649" s="53"/>
      <c r="O2649" s="17"/>
      <c r="P2649" s="430"/>
      <c r="Q2649" s="427"/>
      <c r="R2649" s="53"/>
      <c r="S2649" s="17"/>
      <c r="T2649" s="53"/>
      <c r="U2649" s="17"/>
      <c r="V2649" s="431"/>
      <c r="W2649" s="432"/>
      <c r="X2649" s="17"/>
      <c r="AC2649" s="53"/>
      <c r="AD2649" s="53"/>
      <c r="AE2649" s="306"/>
      <c r="AF2649" s="53"/>
      <c r="AG2649" s="53"/>
      <c r="AH2649" s="53"/>
      <c r="AI2649" s="149"/>
      <c r="AJ2649" s="149"/>
      <c r="AK2649" s="53"/>
      <c r="AL2649" s="53"/>
      <c r="AM2649" s="53"/>
      <c r="AN2649" s="53"/>
      <c r="AO2649" s="53"/>
      <c r="AP2649" s="53"/>
      <c r="AQ2649" s="53"/>
      <c r="AR2649" s="53"/>
      <c r="AS2649" s="53"/>
      <c r="AT2649" s="53"/>
      <c r="AU2649" s="32">
        <f>SUM(F2649+AD2649+AH2649+AL2649)</f>
        <v>0</v>
      </c>
      <c r="AV2649" s="53"/>
      <c r="AW2649" s="31"/>
    </row>
    <row r="2650" spans="1:49" s="57" customFormat="1" ht="14.25" customHeight="1">
      <c r="A2650" s="424"/>
      <c r="B2650" s="53"/>
      <c r="C2650" s="53"/>
      <c r="D2650" s="53"/>
      <c r="E2650" s="53"/>
      <c r="F2650" s="425"/>
      <c r="G2650" s="425"/>
      <c r="H2650" s="426"/>
      <c r="I2650" s="53"/>
      <c r="J2650" s="427"/>
      <c r="K2650" s="428"/>
      <c r="L2650" s="17"/>
      <c r="M2650" s="429"/>
      <c r="N2650" s="53"/>
      <c r="O2650" s="17"/>
      <c r="P2650" s="430"/>
      <c r="Q2650" s="427"/>
      <c r="R2650" s="53"/>
      <c r="S2650" s="17"/>
      <c r="T2650" s="53"/>
      <c r="U2650" s="17"/>
      <c r="V2650" s="431"/>
      <c r="W2650" s="432"/>
      <c r="X2650" s="17"/>
      <c r="AC2650" s="53"/>
      <c r="AD2650" s="53"/>
      <c r="AE2650" s="306"/>
      <c r="AF2650" s="53"/>
      <c r="AG2650" s="53"/>
      <c r="AH2650" s="53"/>
      <c r="AI2650" s="149"/>
      <c r="AJ2650" s="149"/>
      <c r="AK2650" s="53"/>
      <c r="AL2650" s="53"/>
      <c r="AM2650" s="53"/>
      <c r="AN2650" s="53"/>
      <c r="AO2650" s="53"/>
      <c r="AP2650" s="53"/>
      <c r="AQ2650" s="53"/>
      <c r="AR2650" s="53"/>
      <c r="AS2650" s="53"/>
      <c r="AT2650" s="53"/>
      <c r="AU2650" s="32">
        <f>SUM(F2650+AD2650+AH2650+AL2650)</f>
        <v>0</v>
      </c>
      <c r="AV2650" s="53"/>
      <c r="AW2650" s="31"/>
    </row>
    <row r="2651" spans="1:49" s="57" customFormat="1" ht="14.25" customHeight="1">
      <c r="A2651" s="424"/>
      <c r="B2651" s="53"/>
      <c r="C2651" s="53"/>
      <c r="D2651" s="53"/>
      <c r="E2651" s="53"/>
      <c r="F2651" s="425"/>
      <c r="G2651" s="425"/>
      <c r="H2651" s="426"/>
      <c r="I2651" s="53"/>
      <c r="J2651" s="427"/>
      <c r="K2651" s="428"/>
      <c r="L2651" s="17"/>
      <c r="M2651" s="429"/>
      <c r="N2651" s="53"/>
      <c r="O2651" s="17"/>
      <c r="P2651" s="430"/>
      <c r="Q2651" s="427"/>
      <c r="R2651" s="53"/>
      <c r="S2651" s="17"/>
      <c r="T2651" s="53"/>
      <c r="U2651" s="17"/>
      <c r="V2651" s="431"/>
      <c r="W2651" s="432"/>
      <c r="X2651" s="17"/>
      <c r="AC2651" s="53"/>
      <c r="AD2651" s="53"/>
      <c r="AE2651" s="306"/>
      <c r="AF2651" s="53"/>
      <c r="AG2651" s="53"/>
      <c r="AH2651" s="53"/>
      <c r="AI2651" s="149"/>
      <c r="AJ2651" s="149"/>
      <c r="AK2651" s="53"/>
      <c r="AL2651" s="53"/>
      <c r="AM2651" s="53"/>
      <c r="AN2651" s="53"/>
      <c r="AO2651" s="53"/>
      <c r="AP2651" s="53"/>
      <c r="AQ2651" s="53"/>
      <c r="AR2651" s="53"/>
      <c r="AS2651" s="53"/>
      <c r="AT2651" s="53"/>
      <c r="AU2651" s="32">
        <f>SUM(F2651+AD2651+AH2651+AL2651)</f>
        <v>0</v>
      </c>
      <c r="AV2651" s="53"/>
      <c r="AW2651" s="31"/>
    </row>
    <row r="2652" spans="1:49" s="57" customFormat="1" ht="14.25" customHeight="1">
      <c r="A2652" s="424"/>
      <c r="B2652" s="53"/>
      <c r="C2652" s="53"/>
      <c r="D2652" s="53"/>
      <c r="E2652" s="53"/>
      <c r="F2652" s="425"/>
      <c r="G2652" s="425"/>
      <c r="H2652" s="426"/>
      <c r="I2652" s="53"/>
      <c r="J2652" s="427"/>
      <c r="K2652" s="428"/>
      <c r="L2652" s="17"/>
      <c r="M2652" s="429"/>
      <c r="N2652" s="53"/>
      <c r="O2652" s="17"/>
      <c r="P2652" s="430"/>
      <c r="Q2652" s="427"/>
      <c r="R2652" s="53"/>
      <c r="S2652" s="17"/>
      <c r="T2652" s="53"/>
      <c r="U2652" s="17"/>
      <c r="V2652" s="431"/>
      <c r="W2652" s="432"/>
      <c r="X2652" s="17"/>
      <c r="AC2652" s="53"/>
      <c r="AD2652" s="53"/>
      <c r="AE2652" s="306"/>
      <c r="AF2652" s="53"/>
      <c r="AG2652" s="53"/>
      <c r="AH2652" s="53"/>
      <c r="AI2652" s="149"/>
      <c r="AJ2652" s="149"/>
      <c r="AK2652" s="53"/>
      <c r="AL2652" s="53"/>
      <c r="AM2652" s="53"/>
      <c r="AN2652" s="53"/>
      <c r="AO2652" s="53"/>
      <c r="AP2652" s="53"/>
      <c r="AQ2652" s="53"/>
      <c r="AR2652" s="53"/>
      <c r="AS2652" s="53"/>
      <c r="AT2652" s="53"/>
      <c r="AU2652" s="32">
        <f>SUM(F2652+AD2652+AH2652+AL2652)</f>
        <v>0</v>
      </c>
      <c r="AV2652" s="53"/>
      <c r="AW2652" s="31"/>
    </row>
    <row r="2653" spans="1:49" s="57" customFormat="1" ht="14.25" customHeight="1">
      <c r="A2653" s="424"/>
      <c r="B2653" s="53"/>
      <c r="C2653" s="53"/>
      <c r="D2653" s="53"/>
      <c r="E2653" s="53"/>
      <c r="F2653" s="425"/>
      <c r="G2653" s="425"/>
      <c r="H2653" s="426"/>
      <c r="I2653" s="53"/>
      <c r="J2653" s="427"/>
      <c r="K2653" s="428"/>
      <c r="L2653" s="17"/>
      <c r="M2653" s="429"/>
      <c r="N2653" s="53"/>
      <c r="O2653" s="17"/>
      <c r="P2653" s="430"/>
      <c r="Q2653" s="427"/>
      <c r="R2653" s="53"/>
      <c r="S2653" s="17"/>
      <c r="T2653" s="53"/>
      <c r="U2653" s="17"/>
      <c r="V2653" s="431"/>
      <c r="W2653" s="432"/>
      <c r="X2653" s="17"/>
      <c r="AC2653" s="53"/>
      <c r="AD2653" s="53"/>
      <c r="AE2653" s="306"/>
      <c r="AF2653" s="53"/>
      <c r="AG2653" s="53"/>
      <c r="AH2653" s="53"/>
      <c r="AI2653" s="149"/>
      <c r="AJ2653" s="149"/>
      <c r="AK2653" s="53"/>
      <c r="AL2653" s="53"/>
      <c r="AM2653" s="53"/>
      <c r="AN2653" s="53"/>
      <c r="AO2653" s="53"/>
      <c r="AP2653" s="53"/>
      <c r="AQ2653" s="53"/>
      <c r="AR2653" s="53"/>
      <c r="AS2653" s="53"/>
      <c r="AT2653" s="53"/>
      <c r="AU2653" s="32">
        <f>SUM(F2653+AD2653+AH2653+AL2653)</f>
        <v>0</v>
      </c>
      <c r="AV2653" s="53"/>
      <c r="AW2653" s="31"/>
    </row>
    <row r="2654" spans="1:49" s="57" customFormat="1" ht="14.25" customHeight="1">
      <c r="A2654" s="424"/>
      <c r="B2654" s="53"/>
      <c r="C2654" s="53"/>
      <c r="D2654" s="53"/>
      <c r="E2654" s="53"/>
      <c r="F2654" s="425"/>
      <c r="G2654" s="425"/>
      <c r="H2654" s="426"/>
      <c r="I2654" s="53"/>
      <c r="J2654" s="427"/>
      <c r="K2654" s="428"/>
      <c r="L2654" s="17"/>
      <c r="M2654" s="429"/>
      <c r="N2654" s="53"/>
      <c r="O2654" s="17"/>
      <c r="P2654" s="430"/>
      <c r="Q2654" s="427"/>
      <c r="R2654" s="53"/>
      <c r="S2654" s="17"/>
      <c r="T2654" s="53"/>
      <c r="U2654" s="17"/>
      <c r="V2654" s="431"/>
      <c r="W2654" s="432"/>
      <c r="X2654" s="17"/>
      <c r="AC2654" s="53"/>
      <c r="AD2654" s="53"/>
      <c r="AE2654" s="306"/>
      <c r="AF2654" s="53"/>
      <c r="AG2654" s="53"/>
      <c r="AH2654" s="53"/>
      <c r="AI2654" s="149"/>
      <c r="AJ2654" s="149"/>
      <c r="AK2654" s="53"/>
      <c r="AL2654" s="53"/>
      <c r="AM2654" s="53"/>
      <c r="AN2654" s="53"/>
      <c r="AO2654" s="53"/>
      <c r="AP2654" s="53"/>
      <c r="AQ2654" s="53"/>
      <c r="AR2654" s="53"/>
      <c r="AS2654" s="53"/>
      <c r="AT2654" s="53"/>
      <c r="AU2654" s="32">
        <f>SUM(F2654+AD2654+AH2654+AL2654)</f>
        <v>0</v>
      </c>
      <c r="AV2654" s="53"/>
      <c r="AW2654" s="31"/>
    </row>
    <row r="2655" spans="1:49" s="57" customFormat="1" ht="14.25" customHeight="1">
      <c r="A2655" s="424"/>
      <c r="B2655" s="53"/>
      <c r="C2655" s="53"/>
      <c r="D2655" s="53"/>
      <c r="E2655" s="53"/>
      <c r="F2655" s="425"/>
      <c r="G2655" s="425"/>
      <c r="H2655" s="426"/>
      <c r="I2655" s="53"/>
      <c r="J2655" s="427"/>
      <c r="K2655" s="428"/>
      <c r="L2655" s="17"/>
      <c r="M2655" s="429"/>
      <c r="N2655" s="53"/>
      <c r="O2655" s="17"/>
      <c r="P2655" s="430"/>
      <c r="Q2655" s="427"/>
      <c r="R2655" s="53"/>
      <c r="S2655" s="17"/>
      <c r="T2655" s="53"/>
      <c r="U2655" s="17"/>
      <c r="V2655" s="431"/>
      <c r="W2655" s="432"/>
      <c r="X2655" s="17"/>
      <c r="AC2655" s="53"/>
      <c r="AD2655" s="53"/>
      <c r="AE2655" s="306"/>
      <c r="AF2655" s="53"/>
      <c r="AG2655" s="53"/>
      <c r="AH2655" s="53"/>
      <c r="AI2655" s="149"/>
      <c r="AJ2655" s="149"/>
      <c r="AK2655" s="53"/>
      <c r="AL2655" s="53"/>
      <c r="AM2655" s="53"/>
      <c r="AN2655" s="53"/>
      <c r="AO2655" s="53"/>
      <c r="AP2655" s="53"/>
      <c r="AQ2655" s="53"/>
      <c r="AR2655" s="53"/>
      <c r="AS2655" s="53"/>
      <c r="AT2655" s="53"/>
      <c r="AU2655" s="32">
        <f>SUM(F2655+AD2655+AH2655+AL2655)</f>
        <v>0</v>
      </c>
      <c r="AV2655" s="53"/>
      <c r="AW2655" s="31"/>
    </row>
    <row r="2656" spans="1:49" s="57" customFormat="1" ht="14.25" customHeight="1">
      <c r="A2656" s="424"/>
      <c r="B2656" s="53"/>
      <c r="C2656" s="53"/>
      <c r="D2656" s="53"/>
      <c r="E2656" s="53"/>
      <c r="F2656" s="425"/>
      <c r="G2656" s="425"/>
      <c r="H2656" s="426"/>
      <c r="I2656" s="53"/>
      <c r="J2656" s="427"/>
      <c r="K2656" s="428"/>
      <c r="L2656" s="17"/>
      <c r="M2656" s="429"/>
      <c r="N2656" s="53"/>
      <c r="O2656" s="17"/>
      <c r="P2656" s="430"/>
      <c r="Q2656" s="427"/>
      <c r="R2656" s="53"/>
      <c r="S2656" s="17"/>
      <c r="T2656" s="53"/>
      <c r="U2656" s="17"/>
      <c r="V2656" s="431"/>
      <c r="W2656" s="432"/>
      <c r="X2656" s="17"/>
      <c r="AC2656" s="53"/>
      <c r="AD2656" s="53"/>
      <c r="AE2656" s="306"/>
      <c r="AF2656" s="53"/>
      <c r="AG2656" s="53"/>
      <c r="AH2656" s="53"/>
      <c r="AI2656" s="149"/>
      <c r="AJ2656" s="149"/>
      <c r="AK2656" s="53"/>
      <c r="AL2656" s="53"/>
      <c r="AM2656" s="53"/>
      <c r="AN2656" s="53"/>
      <c r="AO2656" s="53"/>
      <c r="AP2656" s="53"/>
      <c r="AQ2656" s="53"/>
      <c r="AR2656" s="53"/>
      <c r="AS2656" s="53"/>
      <c r="AT2656" s="53"/>
      <c r="AU2656" s="32">
        <f>SUM(F2656+AD2656+AH2656+AL2656)</f>
        <v>0</v>
      </c>
      <c r="AV2656" s="53"/>
      <c r="AW2656" s="31"/>
    </row>
    <row r="2657" spans="1:49" s="57" customFormat="1" ht="14.25" customHeight="1">
      <c r="A2657" s="424"/>
      <c r="B2657" s="53"/>
      <c r="C2657" s="53"/>
      <c r="D2657" s="53"/>
      <c r="E2657" s="53"/>
      <c r="F2657" s="425"/>
      <c r="G2657" s="425"/>
      <c r="H2657" s="426"/>
      <c r="I2657" s="53"/>
      <c r="J2657" s="427"/>
      <c r="K2657" s="428"/>
      <c r="L2657" s="17"/>
      <c r="M2657" s="429"/>
      <c r="N2657" s="53"/>
      <c r="O2657" s="17"/>
      <c r="P2657" s="430"/>
      <c r="Q2657" s="427"/>
      <c r="R2657" s="53"/>
      <c r="S2657" s="17"/>
      <c r="T2657" s="53"/>
      <c r="U2657" s="17"/>
      <c r="V2657" s="431"/>
      <c r="W2657" s="432"/>
      <c r="X2657" s="17"/>
      <c r="AC2657" s="53"/>
      <c r="AD2657" s="53"/>
      <c r="AE2657" s="306"/>
      <c r="AF2657" s="53"/>
      <c r="AG2657" s="53"/>
      <c r="AH2657" s="53"/>
      <c r="AI2657" s="149"/>
      <c r="AJ2657" s="149"/>
      <c r="AK2657" s="53"/>
      <c r="AL2657" s="53"/>
      <c r="AM2657" s="53"/>
      <c r="AN2657" s="53"/>
      <c r="AO2657" s="53"/>
      <c r="AP2657" s="53"/>
      <c r="AQ2657" s="53"/>
      <c r="AR2657" s="53"/>
      <c r="AS2657" s="53"/>
      <c r="AT2657" s="53"/>
      <c r="AU2657" s="32">
        <f>SUM(F2657+AD2657+AH2657+AL2657)</f>
        <v>0</v>
      </c>
      <c r="AV2657" s="53"/>
      <c r="AW2657" s="31"/>
    </row>
    <row r="2658" spans="1:49" s="57" customFormat="1" ht="14.25" customHeight="1">
      <c r="A2658" s="424"/>
      <c r="B2658" s="53"/>
      <c r="C2658" s="53"/>
      <c r="D2658" s="53"/>
      <c r="E2658" s="53"/>
      <c r="F2658" s="425"/>
      <c r="G2658" s="425"/>
      <c r="H2658" s="426"/>
      <c r="I2658" s="53"/>
      <c r="J2658" s="427"/>
      <c r="K2658" s="428"/>
      <c r="L2658" s="17"/>
      <c r="M2658" s="429"/>
      <c r="N2658" s="53"/>
      <c r="O2658" s="17"/>
      <c r="P2658" s="430"/>
      <c r="Q2658" s="427"/>
      <c r="R2658" s="53"/>
      <c r="S2658" s="17"/>
      <c r="T2658" s="53"/>
      <c r="U2658" s="17"/>
      <c r="V2658" s="431"/>
      <c r="W2658" s="432"/>
      <c r="X2658" s="17"/>
      <c r="AC2658" s="53"/>
      <c r="AD2658" s="53"/>
      <c r="AE2658" s="306"/>
      <c r="AF2658" s="53"/>
      <c r="AG2658" s="53"/>
      <c r="AH2658" s="53"/>
      <c r="AI2658" s="149"/>
      <c r="AJ2658" s="149"/>
      <c r="AK2658" s="53"/>
      <c r="AL2658" s="53"/>
      <c r="AM2658" s="53"/>
      <c r="AN2658" s="53"/>
      <c r="AO2658" s="53"/>
      <c r="AP2658" s="53"/>
      <c r="AQ2658" s="53"/>
      <c r="AR2658" s="53"/>
      <c r="AS2658" s="53"/>
      <c r="AT2658" s="53"/>
      <c r="AU2658" s="32">
        <f>SUM(F2658+AD2658+AH2658+AL2658)</f>
        <v>0</v>
      </c>
      <c r="AV2658" s="53"/>
      <c r="AW2658" s="31"/>
    </row>
    <row r="2659" spans="1:49" s="57" customFormat="1" ht="14.25" customHeight="1">
      <c r="A2659" s="424"/>
      <c r="B2659" s="53"/>
      <c r="C2659" s="53"/>
      <c r="D2659" s="53"/>
      <c r="E2659" s="53"/>
      <c r="F2659" s="425"/>
      <c r="G2659" s="425"/>
      <c r="H2659" s="426"/>
      <c r="I2659" s="53"/>
      <c r="J2659" s="427"/>
      <c r="K2659" s="428"/>
      <c r="L2659" s="17"/>
      <c r="M2659" s="429"/>
      <c r="N2659" s="53"/>
      <c r="O2659" s="17"/>
      <c r="P2659" s="430"/>
      <c r="Q2659" s="427"/>
      <c r="R2659" s="53"/>
      <c r="S2659" s="17"/>
      <c r="T2659" s="53"/>
      <c r="U2659" s="17"/>
      <c r="V2659" s="431"/>
      <c r="W2659" s="432"/>
      <c r="X2659" s="17"/>
      <c r="AC2659" s="53"/>
      <c r="AD2659" s="53"/>
      <c r="AE2659" s="306"/>
      <c r="AF2659" s="53"/>
      <c r="AG2659" s="53"/>
      <c r="AH2659" s="53"/>
      <c r="AI2659" s="149"/>
      <c r="AJ2659" s="149"/>
      <c r="AK2659" s="53"/>
      <c r="AL2659" s="53"/>
      <c r="AM2659" s="53"/>
      <c r="AN2659" s="53"/>
      <c r="AO2659" s="53"/>
      <c r="AP2659" s="53"/>
      <c r="AQ2659" s="53"/>
      <c r="AR2659" s="53"/>
      <c r="AS2659" s="53"/>
      <c r="AT2659" s="53"/>
      <c r="AU2659" s="32">
        <f>SUM(F2659+AD2659+AH2659+AL2659)</f>
        <v>0</v>
      </c>
      <c r="AV2659" s="53"/>
      <c r="AW2659" s="31"/>
    </row>
    <row r="2660" spans="1:49" s="57" customFormat="1" ht="14.25" customHeight="1">
      <c r="A2660" s="424"/>
      <c r="B2660" s="53"/>
      <c r="C2660" s="53"/>
      <c r="D2660" s="53"/>
      <c r="E2660" s="53"/>
      <c r="F2660" s="425"/>
      <c r="G2660" s="425"/>
      <c r="H2660" s="426"/>
      <c r="I2660" s="53"/>
      <c r="J2660" s="427"/>
      <c r="K2660" s="428"/>
      <c r="L2660" s="17"/>
      <c r="M2660" s="429"/>
      <c r="N2660" s="53"/>
      <c r="O2660" s="17"/>
      <c r="P2660" s="430"/>
      <c r="Q2660" s="427"/>
      <c r="R2660" s="53"/>
      <c r="S2660" s="17"/>
      <c r="T2660" s="53"/>
      <c r="U2660" s="17"/>
      <c r="V2660" s="431"/>
      <c r="W2660" s="432"/>
      <c r="X2660" s="17"/>
      <c r="AC2660" s="53"/>
      <c r="AD2660" s="53"/>
      <c r="AE2660" s="306"/>
      <c r="AF2660" s="53"/>
      <c r="AG2660" s="53"/>
      <c r="AH2660" s="53"/>
      <c r="AI2660" s="149"/>
      <c r="AJ2660" s="149"/>
      <c r="AK2660" s="53"/>
      <c r="AL2660" s="53"/>
      <c r="AM2660" s="53"/>
      <c r="AN2660" s="53"/>
      <c r="AO2660" s="53"/>
      <c r="AP2660" s="53"/>
      <c r="AQ2660" s="53"/>
      <c r="AR2660" s="53"/>
      <c r="AS2660" s="53"/>
      <c r="AT2660" s="53"/>
      <c r="AU2660" s="32">
        <f>SUM(F2660+AD2660+AH2660+AL2660)</f>
        <v>0</v>
      </c>
      <c r="AV2660" s="53"/>
      <c r="AW2660" s="31"/>
    </row>
    <row r="2661" spans="1:49" s="57" customFormat="1" ht="14.25" customHeight="1">
      <c r="A2661" s="424"/>
      <c r="B2661" s="53"/>
      <c r="C2661" s="53"/>
      <c r="D2661" s="53"/>
      <c r="E2661" s="53"/>
      <c r="F2661" s="425"/>
      <c r="G2661" s="425"/>
      <c r="H2661" s="426"/>
      <c r="I2661" s="53"/>
      <c r="J2661" s="427"/>
      <c r="K2661" s="428"/>
      <c r="L2661" s="17"/>
      <c r="M2661" s="429"/>
      <c r="N2661" s="53"/>
      <c r="O2661" s="17"/>
      <c r="P2661" s="430"/>
      <c r="Q2661" s="427"/>
      <c r="R2661" s="53"/>
      <c r="S2661" s="17"/>
      <c r="T2661" s="53"/>
      <c r="U2661" s="17"/>
      <c r="V2661" s="431"/>
      <c r="W2661" s="432"/>
      <c r="X2661" s="17"/>
      <c r="AC2661" s="53"/>
      <c r="AD2661" s="53"/>
      <c r="AE2661" s="306"/>
      <c r="AF2661" s="53"/>
      <c r="AG2661" s="53"/>
      <c r="AH2661" s="53"/>
      <c r="AI2661" s="149"/>
      <c r="AJ2661" s="149"/>
      <c r="AK2661" s="53"/>
      <c r="AL2661" s="53"/>
      <c r="AM2661" s="53"/>
      <c r="AN2661" s="53"/>
      <c r="AO2661" s="53"/>
      <c r="AP2661" s="53"/>
      <c r="AQ2661" s="53"/>
      <c r="AR2661" s="53"/>
      <c r="AS2661" s="53"/>
      <c r="AT2661" s="53"/>
      <c r="AU2661" s="32">
        <f>SUM(F2661+AD2661+AH2661+AL2661)</f>
        <v>0</v>
      </c>
      <c r="AV2661" s="53"/>
      <c r="AW2661" s="31"/>
    </row>
    <row r="2662" spans="1:49" s="57" customFormat="1" ht="14.25" customHeight="1">
      <c r="A2662" s="424"/>
      <c r="B2662" s="53"/>
      <c r="C2662" s="53"/>
      <c r="D2662" s="53"/>
      <c r="E2662" s="53"/>
      <c r="F2662" s="425"/>
      <c r="G2662" s="425"/>
      <c r="H2662" s="426"/>
      <c r="I2662" s="53"/>
      <c r="J2662" s="427"/>
      <c r="K2662" s="428"/>
      <c r="L2662" s="17"/>
      <c r="M2662" s="429"/>
      <c r="N2662" s="53"/>
      <c r="O2662" s="17"/>
      <c r="P2662" s="430"/>
      <c r="Q2662" s="427"/>
      <c r="R2662" s="53"/>
      <c r="S2662" s="17"/>
      <c r="T2662" s="53"/>
      <c r="U2662" s="17"/>
      <c r="V2662" s="431"/>
      <c r="W2662" s="432"/>
      <c r="X2662" s="17"/>
      <c r="AC2662" s="53"/>
      <c r="AD2662" s="53"/>
      <c r="AE2662" s="306"/>
      <c r="AF2662" s="53"/>
      <c r="AG2662" s="53"/>
      <c r="AH2662" s="53"/>
      <c r="AI2662" s="149"/>
      <c r="AJ2662" s="149"/>
      <c r="AK2662" s="53"/>
      <c r="AL2662" s="53"/>
      <c r="AM2662" s="53"/>
      <c r="AN2662" s="53"/>
      <c r="AO2662" s="53"/>
      <c r="AP2662" s="53"/>
      <c r="AQ2662" s="53"/>
      <c r="AR2662" s="53"/>
      <c r="AS2662" s="53"/>
      <c r="AT2662" s="53"/>
      <c r="AU2662" s="32">
        <f>SUM(F2662+AD2662+AH2662+AL2662)</f>
        <v>0</v>
      </c>
      <c r="AV2662" s="53"/>
      <c r="AW2662" s="31"/>
    </row>
    <row r="2663" spans="1:49" s="57" customFormat="1" ht="14.25" customHeight="1">
      <c r="A2663" s="424"/>
      <c r="B2663" s="53"/>
      <c r="C2663" s="53"/>
      <c r="D2663" s="53"/>
      <c r="E2663" s="53"/>
      <c r="F2663" s="425"/>
      <c r="G2663" s="425"/>
      <c r="H2663" s="426"/>
      <c r="I2663" s="53"/>
      <c r="J2663" s="427"/>
      <c r="K2663" s="428"/>
      <c r="L2663" s="17"/>
      <c r="M2663" s="429"/>
      <c r="N2663" s="53"/>
      <c r="O2663" s="17"/>
      <c r="P2663" s="430"/>
      <c r="Q2663" s="427"/>
      <c r="R2663" s="53"/>
      <c r="S2663" s="17"/>
      <c r="T2663" s="53"/>
      <c r="U2663" s="17"/>
      <c r="V2663" s="431"/>
      <c r="W2663" s="432"/>
      <c r="X2663" s="17"/>
      <c r="AC2663" s="53"/>
      <c r="AD2663" s="53"/>
      <c r="AE2663" s="306"/>
      <c r="AF2663" s="53"/>
      <c r="AG2663" s="53"/>
      <c r="AH2663" s="53"/>
      <c r="AI2663" s="149"/>
      <c r="AJ2663" s="149"/>
      <c r="AK2663" s="53"/>
      <c r="AL2663" s="53"/>
      <c r="AM2663" s="53"/>
      <c r="AN2663" s="53"/>
      <c r="AO2663" s="53"/>
      <c r="AP2663" s="53"/>
      <c r="AQ2663" s="53"/>
      <c r="AR2663" s="53"/>
      <c r="AS2663" s="53"/>
      <c r="AT2663" s="53"/>
      <c r="AU2663" s="32">
        <f>SUM(F2663+AD2663+AH2663+AL2663)</f>
        <v>0</v>
      </c>
      <c r="AV2663" s="53"/>
      <c r="AW2663" s="31"/>
    </row>
    <row r="2664" spans="1:49" s="57" customFormat="1" ht="14.25" customHeight="1">
      <c r="A2664" s="424"/>
      <c r="B2664" s="53"/>
      <c r="C2664" s="53"/>
      <c r="D2664" s="53"/>
      <c r="E2664" s="53"/>
      <c r="F2664" s="425"/>
      <c r="G2664" s="425"/>
      <c r="H2664" s="426"/>
      <c r="I2664" s="53"/>
      <c r="J2664" s="427"/>
      <c r="K2664" s="428"/>
      <c r="L2664" s="17"/>
      <c r="M2664" s="429"/>
      <c r="N2664" s="53"/>
      <c r="O2664" s="17"/>
      <c r="P2664" s="430"/>
      <c r="Q2664" s="427"/>
      <c r="R2664" s="53"/>
      <c r="S2664" s="17"/>
      <c r="T2664" s="53"/>
      <c r="U2664" s="17"/>
      <c r="V2664" s="431"/>
      <c r="W2664" s="432"/>
      <c r="X2664" s="17"/>
      <c r="AC2664" s="53"/>
      <c r="AD2664" s="53"/>
      <c r="AE2664" s="306"/>
      <c r="AF2664" s="53"/>
      <c r="AG2664" s="53"/>
      <c r="AH2664" s="53"/>
      <c r="AI2664" s="149"/>
      <c r="AJ2664" s="149"/>
      <c r="AK2664" s="53"/>
      <c r="AL2664" s="53"/>
      <c r="AM2664" s="53"/>
      <c r="AN2664" s="53"/>
      <c r="AO2664" s="53"/>
      <c r="AP2664" s="53"/>
      <c r="AQ2664" s="53"/>
      <c r="AR2664" s="53"/>
      <c r="AS2664" s="53"/>
      <c r="AT2664" s="53"/>
      <c r="AU2664" s="32">
        <f>SUM(F2664+AD2664+AH2664+AL2664)</f>
        <v>0</v>
      </c>
      <c r="AV2664" s="53"/>
      <c r="AW2664" s="31"/>
    </row>
    <row r="2665" spans="1:49" s="57" customFormat="1" ht="14.25" customHeight="1">
      <c r="A2665" s="424"/>
      <c r="B2665" s="53"/>
      <c r="C2665" s="53"/>
      <c r="D2665" s="53"/>
      <c r="E2665" s="53"/>
      <c r="F2665" s="425"/>
      <c r="G2665" s="425"/>
      <c r="H2665" s="426"/>
      <c r="I2665" s="53"/>
      <c r="J2665" s="427"/>
      <c r="K2665" s="428"/>
      <c r="L2665" s="17"/>
      <c r="M2665" s="429"/>
      <c r="N2665" s="53"/>
      <c r="O2665" s="17"/>
      <c r="P2665" s="430"/>
      <c r="Q2665" s="427"/>
      <c r="R2665" s="53"/>
      <c r="S2665" s="17"/>
      <c r="T2665" s="53"/>
      <c r="U2665" s="17"/>
      <c r="V2665" s="431"/>
      <c r="W2665" s="432"/>
      <c r="X2665" s="17"/>
      <c r="AC2665" s="53"/>
      <c r="AD2665" s="53"/>
      <c r="AE2665" s="306"/>
      <c r="AF2665" s="53"/>
      <c r="AG2665" s="53"/>
      <c r="AH2665" s="53"/>
      <c r="AI2665" s="149"/>
      <c r="AJ2665" s="149"/>
      <c r="AK2665" s="53"/>
      <c r="AL2665" s="53"/>
      <c r="AM2665" s="53"/>
      <c r="AN2665" s="53"/>
      <c r="AO2665" s="53"/>
      <c r="AP2665" s="53"/>
      <c r="AQ2665" s="53"/>
      <c r="AR2665" s="53"/>
      <c r="AS2665" s="53"/>
      <c r="AT2665" s="53"/>
      <c r="AU2665" s="32">
        <f>SUM(F2665+AD2665+AH2665+AL2665)</f>
        <v>0</v>
      </c>
      <c r="AV2665" s="53"/>
      <c r="AW2665" s="31"/>
    </row>
    <row r="2666" spans="1:49" s="57" customFormat="1" ht="14.25" customHeight="1">
      <c r="A2666" s="424"/>
      <c r="B2666" s="53"/>
      <c r="C2666" s="53"/>
      <c r="D2666" s="53"/>
      <c r="E2666" s="53"/>
      <c r="F2666" s="425"/>
      <c r="G2666" s="425"/>
      <c r="H2666" s="426"/>
      <c r="I2666" s="53"/>
      <c r="J2666" s="427"/>
      <c r="K2666" s="428"/>
      <c r="L2666" s="17"/>
      <c r="M2666" s="429"/>
      <c r="N2666" s="53"/>
      <c r="O2666" s="17"/>
      <c r="P2666" s="430"/>
      <c r="Q2666" s="427"/>
      <c r="R2666" s="53"/>
      <c r="S2666" s="17"/>
      <c r="T2666" s="53"/>
      <c r="U2666" s="17"/>
      <c r="V2666" s="431"/>
      <c r="W2666" s="432"/>
      <c r="X2666" s="17"/>
      <c r="AC2666" s="53"/>
      <c r="AD2666" s="53"/>
      <c r="AE2666" s="306"/>
      <c r="AF2666" s="53"/>
      <c r="AG2666" s="53"/>
      <c r="AH2666" s="53"/>
      <c r="AI2666" s="149"/>
      <c r="AJ2666" s="149"/>
      <c r="AK2666" s="53"/>
      <c r="AL2666" s="53"/>
      <c r="AM2666" s="53"/>
      <c r="AN2666" s="53"/>
      <c r="AO2666" s="53"/>
      <c r="AP2666" s="53"/>
      <c r="AQ2666" s="53"/>
      <c r="AR2666" s="53"/>
      <c r="AS2666" s="53"/>
      <c r="AT2666" s="53"/>
      <c r="AU2666" s="32">
        <f>SUM(F2666+AD2666+AH2666+AL2666)</f>
        <v>0</v>
      </c>
      <c r="AV2666" s="53"/>
      <c r="AW2666" s="31"/>
    </row>
    <row r="2667" spans="1:49" s="57" customFormat="1" ht="14.25" customHeight="1">
      <c r="A2667" s="424"/>
      <c r="B2667" s="53"/>
      <c r="C2667" s="53"/>
      <c r="D2667" s="53"/>
      <c r="E2667" s="53"/>
      <c r="F2667" s="425"/>
      <c r="G2667" s="425"/>
      <c r="H2667" s="426"/>
      <c r="I2667" s="53"/>
      <c r="J2667" s="427"/>
      <c r="K2667" s="428"/>
      <c r="L2667" s="17"/>
      <c r="M2667" s="429"/>
      <c r="N2667" s="53"/>
      <c r="O2667" s="17"/>
      <c r="P2667" s="430"/>
      <c r="Q2667" s="427"/>
      <c r="R2667" s="53"/>
      <c r="S2667" s="17"/>
      <c r="T2667" s="53"/>
      <c r="U2667" s="17"/>
      <c r="V2667" s="431"/>
      <c r="W2667" s="432"/>
      <c r="X2667" s="17"/>
      <c r="AC2667" s="53"/>
      <c r="AD2667" s="53"/>
      <c r="AE2667" s="306"/>
      <c r="AF2667" s="53"/>
      <c r="AG2667" s="53"/>
      <c r="AH2667" s="53"/>
      <c r="AI2667" s="149"/>
      <c r="AJ2667" s="149"/>
      <c r="AK2667" s="53"/>
      <c r="AL2667" s="53"/>
      <c r="AM2667" s="53"/>
      <c r="AN2667" s="53"/>
      <c r="AO2667" s="53"/>
      <c r="AP2667" s="53"/>
      <c r="AQ2667" s="53"/>
      <c r="AR2667" s="53"/>
      <c r="AS2667" s="53"/>
      <c r="AT2667" s="53"/>
      <c r="AU2667" s="32">
        <f>SUM(F2667+AD2667+AH2667+AL2667)</f>
        <v>0</v>
      </c>
      <c r="AV2667" s="53"/>
      <c r="AW2667" s="31"/>
    </row>
    <row r="2668" spans="1:49" s="57" customFormat="1" ht="14.25" customHeight="1">
      <c r="A2668" s="424"/>
      <c r="B2668" s="53"/>
      <c r="C2668" s="53"/>
      <c r="D2668" s="53"/>
      <c r="E2668" s="53"/>
      <c r="F2668" s="425"/>
      <c r="G2668" s="425"/>
      <c r="H2668" s="426"/>
      <c r="I2668" s="53"/>
      <c r="J2668" s="427"/>
      <c r="K2668" s="428"/>
      <c r="L2668" s="17"/>
      <c r="M2668" s="429"/>
      <c r="N2668" s="53"/>
      <c r="O2668" s="17"/>
      <c r="P2668" s="430"/>
      <c r="Q2668" s="427"/>
      <c r="R2668" s="53"/>
      <c r="S2668" s="17"/>
      <c r="T2668" s="53"/>
      <c r="U2668" s="17"/>
      <c r="V2668" s="431"/>
      <c r="W2668" s="432"/>
      <c r="X2668" s="17"/>
      <c r="AC2668" s="53"/>
      <c r="AD2668" s="53"/>
      <c r="AE2668" s="306"/>
      <c r="AF2668" s="53"/>
      <c r="AG2668" s="53"/>
      <c r="AH2668" s="53"/>
      <c r="AI2668" s="149"/>
      <c r="AJ2668" s="149"/>
      <c r="AK2668" s="53"/>
      <c r="AL2668" s="53"/>
      <c r="AM2668" s="53"/>
      <c r="AN2668" s="53"/>
      <c r="AO2668" s="53"/>
      <c r="AP2668" s="53"/>
      <c r="AQ2668" s="53"/>
      <c r="AR2668" s="53"/>
      <c r="AS2668" s="53"/>
      <c r="AT2668" s="53"/>
      <c r="AU2668" s="32">
        <f>SUM(F2668+AD2668+AH2668+AL2668)</f>
        <v>0</v>
      </c>
      <c r="AV2668" s="53"/>
      <c r="AW2668" s="31"/>
    </row>
    <row r="2669" spans="1:49" s="57" customFormat="1" ht="14.25" customHeight="1">
      <c r="A2669" s="424"/>
      <c r="B2669" s="53"/>
      <c r="C2669" s="53"/>
      <c r="D2669" s="53"/>
      <c r="E2669" s="53"/>
      <c r="F2669" s="425"/>
      <c r="G2669" s="425"/>
      <c r="H2669" s="426"/>
      <c r="I2669" s="53"/>
      <c r="J2669" s="427"/>
      <c r="K2669" s="428"/>
      <c r="L2669" s="17"/>
      <c r="M2669" s="429"/>
      <c r="N2669" s="53"/>
      <c r="O2669" s="17"/>
      <c r="P2669" s="430"/>
      <c r="Q2669" s="427"/>
      <c r="R2669" s="53"/>
      <c r="S2669" s="17"/>
      <c r="T2669" s="53"/>
      <c r="U2669" s="17"/>
      <c r="V2669" s="431"/>
      <c r="W2669" s="432"/>
      <c r="X2669" s="17"/>
      <c r="AC2669" s="53"/>
      <c r="AD2669" s="53"/>
      <c r="AE2669" s="306"/>
      <c r="AF2669" s="53"/>
      <c r="AG2669" s="53"/>
      <c r="AH2669" s="53"/>
      <c r="AI2669" s="149"/>
      <c r="AJ2669" s="149"/>
      <c r="AK2669" s="53"/>
      <c r="AL2669" s="53"/>
      <c r="AM2669" s="53"/>
      <c r="AN2669" s="53"/>
      <c r="AO2669" s="53"/>
      <c r="AP2669" s="53"/>
      <c r="AQ2669" s="53"/>
      <c r="AR2669" s="53"/>
      <c r="AS2669" s="53"/>
      <c r="AT2669" s="53"/>
      <c r="AU2669" s="32">
        <f>SUM(F2669+AD2669+AH2669+AL2669)</f>
        <v>0</v>
      </c>
      <c r="AV2669" s="53"/>
      <c r="AW2669" s="31"/>
    </row>
    <row r="2670" spans="1:49" s="57" customFormat="1" ht="14.25" customHeight="1">
      <c r="A2670" s="424"/>
      <c r="B2670" s="53"/>
      <c r="C2670" s="53"/>
      <c r="D2670" s="53"/>
      <c r="E2670" s="53"/>
      <c r="F2670" s="425"/>
      <c r="G2670" s="425"/>
      <c r="H2670" s="426"/>
      <c r="I2670" s="53"/>
      <c r="J2670" s="427"/>
      <c r="K2670" s="428"/>
      <c r="L2670" s="17"/>
      <c r="M2670" s="429"/>
      <c r="N2670" s="53"/>
      <c r="O2670" s="17"/>
      <c r="P2670" s="430"/>
      <c r="Q2670" s="427"/>
      <c r="R2670" s="53"/>
      <c r="S2670" s="17"/>
      <c r="T2670" s="53"/>
      <c r="U2670" s="17"/>
      <c r="V2670" s="431"/>
      <c r="W2670" s="432"/>
      <c r="X2670" s="17"/>
      <c r="AC2670" s="53"/>
      <c r="AD2670" s="53"/>
      <c r="AE2670" s="306"/>
      <c r="AF2670" s="53"/>
      <c r="AG2670" s="53"/>
      <c r="AH2670" s="53"/>
      <c r="AI2670" s="149"/>
      <c r="AJ2670" s="149"/>
      <c r="AK2670" s="53"/>
      <c r="AL2670" s="53"/>
      <c r="AM2670" s="53"/>
      <c r="AN2670" s="53"/>
      <c r="AO2670" s="53"/>
      <c r="AP2670" s="53"/>
      <c r="AQ2670" s="53"/>
      <c r="AR2670" s="53"/>
      <c r="AS2670" s="53"/>
      <c r="AT2670" s="53"/>
      <c r="AU2670" s="32">
        <f>SUM(F2670+AD2670+AH2670+AL2670)</f>
        <v>0</v>
      </c>
      <c r="AV2670" s="53"/>
      <c r="AW2670" s="31"/>
    </row>
    <row r="2671" spans="1:49" s="57" customFormat="1" ht="14.25" customHeight="1">
      <c r="A2671" s="424"/>
      <c r="B2671" s="53"/>
      <c r="C2671" s="53"/>
      <c r="D2671" s="53"/>
      <c r="E2671" s="53"/>
      <c r="F2671" s="425"/>
      <c r="G2671" s="425"/>
      <c r="H2671" s="426"/>
      <c r="I2671" s="53"/>
      <c r="J2671" s="427"/>
      <c r="K2671" s="428"/>
      <c r="L2671" s="17"/>
      <c r="M2671" s="429"/>
      <c r="N2671" s="53"/>
      <c r="O2671" s="17"/>
      <c r="P2671" s="430"/>
      <c r="Q2671" s="427"/>
      <c r="R2671" s="53"/>
      <c r="S2671" s="17"/>
      <c r="T2671" s="53"/>
      <c r="U2671" s="17"/>
      <c r="V2671" s="431"/>
      <c r="W2671" s="432"/>
      <c r="X2671" s="17"/>
      <c r="AC2671" s="53"/>
      <c r="AD2671" s="53"/>
      <c r="AE2671" s="306"/>
      <c r="AF2671" s="53"/>
      <c r="AG2671" s="53"/>
      <c r="AH2671" s="53"/>
      <c r="AI2671" s="149"/>
      <c r="AJ2671" s="149"/>
      <c r="AK2671" s="53"/>
      <c r="AL2671" s="53"/>
      <c r="AM2671" s="53"/>
      <c r="AN2671" s="53"/>
      <c r="AO2671" s="53"/>
      <c r="AP2671" s="53"/>
      <c r="AQ2671" s="53"/>
      <c r="AR2671" s="53"/>
      <c r="AS2671" s="53"/>
      <c r="AT2671" s="53"/>
      <c r="AU2671" s="32">
        <f>SUM(F2671+AD2671+AH2671+AL2671)</f>
        <v>0</v>
      </c>
      <c r="AV2671" s="53"/>
      <c r="AW2671" s="31"/>
    </row>
    <row r="2672" spans="1:49" s="57" customFormat="1" ht="14.25" customHeight="1">
      <c r="A2672" s="424"/>
      <c r="B2672" s="53"/>
      <c r="C2672" s="53"/>
      <c r="D2672" s="53"/>
      <c r="E2672" s="53"/>
      <c r="F2672" s="425"/>
      <c r="G2672" s="425"/>
      <c r="H2672" s="426"/>
      <c r="I2672" s="53"/>
      <c r="J2672" s="427"/>
      <c r="K2672" s="428"/>
      <c r="L2672" s="17"/>
      <c r="M2672" s="429"/>
      <c r="N2672" s="53"/>
      <c r="O2672" s="17"/>
      <c r="P2672" s="430"/>
      <c r="Q2672" s="427"/>
      <c r="R2672" s="53"/>
      <c r="S2672" s="17"/>
      <c r="T2672" s="53"/>
      <c r="U2672" s="17"/>
      <c r="V2672" s="431"/>
      <c r="W2672" s="432"/>
      <c r="X2672" s="17"/>
      <c r="AC2672" s="53"/>
      <c r="AD2672" s="53"/>
      <c r="AE2672" s="306"/>
      <c r="AF2672" s="53"/>
      <c r="AG2672" s="53"/>
      <c r="AH2672" s="53"/>
      <c r="AI2672" s="149"/>
      <c r="AJ2672" s="149"/>
      <c r="AK2672" s="53"/>
      <c r="AL2672" s="53"/>
      <c r="AM2672" s="53"/>
      <c r="AN2672" s="53"/>
      <c r="AO2672" s="53"/>
      <c r="AP2672" s="53"/>
      <c r="AQ2672" s="53"/>
      <c r="AR2672" s="53"/>
      <c r="AS2672" s="53"/>
      <c r="AT2672" s="53"/>
      <c r="AU2672" s="32">
        <f>SUM(F2672+AD2672+AH2672+AL2672)</f>
        <v>0</v>
      </c>
      <c r="AV2672" s="53"/>
      <c r="AW2672" s="31"/>
    </row>
    <row r="2673" spans="1:49" s="57" customFormat="1" ht="14.25" customHeight="1">
      <c r="A2673" s="424"/>
      <c r="B2673" s="53"/>
      <c r="C2673" s="53"/>
      <c r="D2673" s="53"/>
      <c r="E2673" s="53"/>
      <c r="F2673" s="425"/>
      <c r="G2673" s="425"/>
      <c r="H2673" s="426"/>
      <c r="I2673" s="53"/>
      <c r="J2673" s="427"/>
      <c r="K2673" s="428"/>
      <c r="L2673" s="17"/>
      <c r="M2673" s="429"/>
      <c r="N2673" s="53"/>
      <c r="O2673" s="17"/>
      <c r="P2673" s="430"/>
      <c r="Q2673" s="427"/>
      <c r="R2673" s="53"/>
      <c r="S2673" s="17"/>
      <c r="T2673" s="53"/>
      <c r="U2673" s="17"/>
      <c r="V2673" s="431"/>
      <c r="W2673" s="432"/>
      <c r="X2673" s="17"/>
      <c r="AC2673" s="53"/>
      <c r="AD2673" s="53"/>
      <c r="AE2673" s="306"/>
      <c r="AF2673" s="53"/>
      <c r="AG2673" s="53"/>
      <c r="AH2673" s="53"/>
      <c r="AI2673" s="149"/>
      <c r="AJ2673" s="149"/>
      <c r="AK2673" s="53"/>
      <c r="AL2673" s="53"/>
      <c r="AM2673" s="53"/>
      <c r="AN2673" s="53"/>
      <c r="AO2673" s="53"/>
      <c r="AP2673" s="53"/>
      <c r="AQ2673" s="53"/>
      <c r="AR2673" s="53"/>
      <c r="AS2673" s="53"/>
      <c r="AT2673" s="53"/>
      <c r="AU2673" s="32">
        <f>SUM(F2673+AD2673+AH2673+AL2673)</f>
        <v>0</v>
      </c>
      <c r="AV2673" s="53"/>
      <c r="AW2673" s="31"/>
    </row>
    <row r="2674" spans="1:49" s="57" customFormat="1" ht="14.25" customHeight="1">
      <c r="A2674" s="424"/>
      <c r="B2674" s="53"/>
      <c r="C2674" s="53"/>
      <c r="D2674" s="53"/>
      <c r="E2674" s="53"/>
      <c r="F2674" s="425"/>
      <c r="G2674" s="425"/>
      <c r="H2674" s="426"/>
      <c r="I2674" s="53"/>
      <c r="J2674" s="427"/>
      <c r="K2674" s="428"/>
      <c r="L2674" s="17"/>
      <c r="M2674" s="429"/>
      <c r="N2674" s="53"/>
      <c r="O2674" s="17"/>
      <c r="P2674" s="430"/>
      <c r="Q2674" s="427"/>
      <c r="R2674" s="53"/>
      <c r="S2674" s="17"/>
      <c r="T2674" s="53"/>
      <c r="U2674" s="17"/>
      <c r="V2674" s="431"/>
      <c r="W2674" s="432"/>
      <c r="X2674" s="17"/>
      <c r="AC2674" s="53"/>
      <c r="AD2674" s="53"/>
      <c r="AE2674" s="306"/>
      <c r="AF2674" s="53"/>
      <c r="AG2674" s="53"/>
      <c r="AH2674" s="53"/>
      <c r="AI2674" s="149"/>
      <c r="AJ2674" s="149"/>
      <c r="AK2674" s="53"/>
      <c r="AL2674" s="53"/>
      <c r="AM2674" s="53"/>
      <c r="AN2674" s="53"/>
      <c r="AO2674" s="53"/>
      <c r="AP2674" s="53"/>
      <c r="AQ2674" s="53"/>
      <c r="AR2674" s="53"/>
      <c r="AS2674" s="53"/>
      <c r="AT2674" s="53"/>
      <c r="AU2674" s="32">
        <f>SUM(F2674+AD2674+AH2674+AL2674)</f>
        <v>0</v>
      </c>
      <c r="AV2674" s="53"/>
      <c r="AW2674" s="31"/>
    </row>
    <row r="2675" spans="1:49" s="57" customFormat="1" ht="14.25" customHeight="1">
      <c r="A2675" s="424"/>
      <c r="B2675" s="53"/>
      <c r="C2675" s="53"/>
      <c r="D2675" s="53"/>
      <c r="E2675" s="53"/>
      <c r="F2675" s="425"/>
      <c r="G2675" s="425"/>
      <c r="H2675" s="426"/>
      <c r="I2675" s="53"/>
      <c r="J2675" s="427"/>
      <c r="K2675" s="428"/>
      <c r="L2675" s="17"/>
      <c r="M2675" s="429"/>
      <c r="N2675" s="53"/>
      <c r="O2675" s="17"/>
      <c r="P2675" s="430"/>
      <c r="Q2675" s="427"/>
      <c r="R2675" s="53"/>
      <c r="S2675" s="17"/>
      <c r="T2675" s="53"/>
      <c r="U2675" s="17"/>
      <c r="V2675" s="431"/>
      <c r="W2675" s="432"/>
      <c r="X2675" s="17"/>
      <c r="AC2675" s="53"/>
      <c r="AD2675" s="53"/>
      <c r="AE2675" s="306"/>
      <c r="AF2675" s="53"/>
      <c r="AG2675" s="53"/>
      <c r="AH2675" s="53"/>
      <c r="AI2675" s="149"/>
      <c r="AJ2675" s="149"/>
      <c r="AK2675" s="53"/>
      <c r="AL2675" s="53"/>
      <c r="AM2675" s="53"/>
      <c r="AN2675" s="53"/>
      <c r="AO2675" s="53"/>
      <c r="AP2675" s="53"/>
      <c r="AQ2675" s="53"/>
      <c r="AR2675" s="53"/>
      <c r="AS2675" s="53"/>
      <c r="AT2675" s="53"/>
      <c r="AU2675" s="32">
        <f>SUM(F2675+AD2675+AH2675+AL2675)</f>
        <v>0</v>
      </c>
      <c r="AV2675" s="53"/>
      <c r="AW2675" s="31"/>
    </row>
    <row r="2676" spans="1:49" s="57" customFormat="1" ht="14.25" customHeight="1">
      <c r="A2676" s="424"/>
      <c r="B2676" s="53"/>
      <c r="C2676" s="53"/>
      <c r="D2676" s="53"/>
      <c r="E2676" s="53"/>
      <c r="F2676" s="425"/>
      <c r="G2676" s="425"/>
      <c r="H2676" s="426"/>
      <c r="I2676" s="53"/>
      <c r="J2676" s="427"/>
      <c r="K2676" s="428"/>
      <c r="L2676" s="17"/>
      <c r="M2676" s="429"/>
      <c r="N2676" s="53"/>
      <c r="O2676" s="17"/>
      <c r="P2676" s="430"/>
      <c r="Q2676" s="427"/>
      <c r="R2676" s="53"/>
      <c r="S2676" s="17"/>
      <c r="T2676" s="53"/>
      <c r="U2676" s="17"/>
      <c r="V2676" s="431"/>
      <c r="W2676" s="432"/>
      <c r="X2676" s="17"/>
      <c r="AC2676" s="53"/>
      <c r="AD2676" s="53"/>
      <c r="AE2676" s="306"/>
      <c r="AF2676" s="53"/>
      <c r="AG2676" s="53"/>
      <c r="AH2676" s="53"/>
      <c r="AI2676" s="149"/>
      <c r="AJ2676" s="149"/>
      <c r="AK2676" s="53"/>
      <c r="AL2676" s="53"/>
      <c r="AM2676" s="53"/>
      <c r="AN2676" s="53"/>
      <c r="AO2676" s="53"/>
      <c r="AP2676" s="53"/>
      <c r="AQ2676" s="53"/>
      <c r="AR2676" s="53"/>
      <c r="AS2676" s="53"/>
      <c r="AT2676" s="53"/>
      <c r="AU2676" s="32">
        <f>SUM(F2676+AD2676+AH2676+AL2676)</f>
        <v>0</v>
      </c>
      <c r="AV2676" s="53"/>
      <c r="AW2676" s="31"/>
    </row>
    <row r="2677" spans="1:49" s="57" customFormat="1" ht="14.25" customHeight="1">
      <c r="A2677" s="424"/>
      <c r="B2677" s="53"/>
      <c r="C2677" s="53"/>
      <c r="D2677" s="53"/>
      <c r="E2677" s="53"/>
      <c r="F2677" s="425"/>
      <c r="G2677" s="425"/>
      <c r="H2677" s="426"/>
      <c r="I2677" s="53"/>
      <c r="J2677" s="427"/>
      <c r="K2677" s="428"/>
      <c r="L2677" s="17"/>
      <c r="M2677" s="429"/>
      <c r="N2677" s="53"/>
      <c r="O2677" s="17"/>
      <c r="P2677" s="430"/>
      <c r="Q2677" s="427"/>
      <c r="R2677" s="53"/>
      <c r="S2677" s="17"/>
      <c r="T2677" s="53"/>
      <c r="U2677" s="17"/>
      <c r="V2677" s="431"/>
      <c r="W2677" s="432"/>
      <c r="X2677" s="17"/>
      <c r="AC2677" s="53"/>
      <c r="AD2677" s="53"/>
      <c r="AE2677" s="306"/>
      <c r="AF2677" s="53"/>
      <c r="AG2677" s="53"/>
      <c r="AH2677" s="53"/>
      <c r="AI2677" s="149"/>
      <c r="AJ2677" s="149"/>
      <c r="AK2677" s="53"/>
      <c r="AL2677" s="53"/>
      <c r="AM2677" s="53"/>
      <c r="AN2677" s="53"/>
      <c r="AO2677" s="53"/>
      <c r="AP2677" s="53"/>
      <c r="AQ2677" s="53"/>
      <c r="AR2677" s="53"/>
      <c r="AS2677" s="53"/>
      <c r="AT2677" s="53"/>
      <c r="AU2677" s="32">
        <f>SUM(F2677+AD2677+AH2677+AL2677)</f>
        <v>0</v>
      </c>
      <c r="AV2677" s="53"/>
      <c r="AW2677" s="31"/>
    </row>
    <row r="2678" spans="1:49" s="57" customFormat="1" ht="14.25" customHeight="1">
      <c r="A2678" s="424"/>
      <c r="B2678" s="53"/>
      <c r="C2678" s="53"/>
      <c r="D2678" s="53"/>
      <c r="E2678" s="53"/>
      <c r="F2678" s="425"/>
      <c r="G2678" s="425"/>
      <c r="H2678" s="426"/>
      <c r="I2678" s="53"/>
      <c r="J2678" s="427"/>
      <c r="K2678" s="428"/>
      <c r="L2678" s="17"/>
      <c r="M2678" s="429"/>
      <c r="N2678" s="53"/>
      <c r="O2678" s="17"/>
      <c r="P2678" s="430"/>
      <c r="Q2678" s="427"/>
      <c r="R2678" s="53"/>
      <c r="S2678" s="17"/>
      <c r="T2678" s="53"/>
      <c r="U2678" s="17"/>
      <c r="V2678" s="431"/>
      <c r="W2678" s="432"/>
      <c r="X2678" s="17"/>
      <c r="AC2678" s="53"/>
      <c r="AD2678" s="53"/>
      <c r="AE2678" s="306"/>
      <c r="AF2678" s="53"/>
      <c r="AG2678" s="53"/>
      <c r="AH2678" s="53"/>
      <c r="AI2678" s="149"/>
      <c r="AJ2678" s="149"/>
      <c r="AK2678" s="53"/>
      <c r="AL2678" s="53"/>
      <c r="AM2678" s="53"/>
      <c r="AN2678" s="53"/>
      <c r="AO2678" s="53"/>
      <c r="AP2678" s="53"/>
      <c r="AQ2678" s="53"/>
      <c r="AR2678" s="53"/>
      <c r="AS2678" s="53"/>
      <c r="AT2678" s="53"/>
      <c r="AU2678" s="32">
        <f>SUM(F2678+AD2678+AH2678+AL2678)</f>
        <v>0</v>
      </c>
      <c r="AV2678" s="53"/>
      <c r="AW2678" s="31"/>
    </row>
    <row r="2679" spans="1:49" s="57" customFormat="1" ht="14.25" customHeight="1">
      <c r="A2679" s="424"/>
      <c r="B2679" s="53"/>
      <c r="C2679" s="53"/>
      <c r="D2679" s="53"/>
      <c r="E2679" s="53"/>
      <c r="F2679" s="425"/>
      <c r="G2679" s="425"/>
      <c r="H2679" s="426"/>
      <c r="I2679" s="53"/>
      <c r="J2679" s="427"/>
      <c r="K2679" s="428"/>
      <c r="L2679" s="17"/>
      <c r="M2679" s="429"/>
      <c r="N2679" s="53"/>
      <c r="O2679" s="17"/>
      <c r="P2679" s="430"/>
      <c r="Q2679" s="427"/>
      <c r="R2679" s="53"/>
      <c r="S2679" s="17"/>
      <c r="T2679" s="53"/>
      <c r="U2679" s="17"/>
      <c r="V2679" s="431"/>
      <c r="W2679" s="432"/>
      <c r="X2679" s="17"/>
      <c r="AC2679" s="53"/>
      <c r="AD2679" s="53"/>
      <c r="AE2679" s="306"/>
      <c r="AF2679" s="53"/>
      <c r="AG2679" s="53"/>
      <c r="AH2679" s="53"/>
      <c r="AI2679" s="149"/>
      <c r="AJ2679" s="149"/>
      <c r="AK2679" s="53"/>
      <c r="AL2679" s="53"/>
      <c r="AM2679" s="53"/>
      <c r="AN2679" s="53"/>
      <c r="AO2679" s="53"/>
      <c r="AP2679" s="53"/>
      <c r="AQ2679" s="53"/>
      <c r="AR2679" s="53"/>
      <c r="AS2679" s="53"/>
      <c r="AT2679" s="53"/>
      <c r="AU2679" s="32">
        <f>SUM(F2679+AD2679+AH2679+AL2679)</f>
        <v>0</v>
      </c>
      <c r="AV2679" s="53"/>
      <c r="AW2679" s="31"/>
    </row>
    <row r="2680" spans="1:49" s="57" customFormat="1" ht="14.25" customHeight="1">
      <c r="A2680" s="424"/>
      <c r="B2680" s="53"/>
      <c r="C2680" s="53"/>
      <c r="D2680" s="53"/>
      <c r="E2680" s="53"/>
      <c r="F2680" s="425"/>
      <c r="G2680" s="425"/>
      <c r="H2680" s="426"/>
      <c r="I2680" s="53"/>
      <c r="J2680" s="427"/>
      <c r="K2680" s="428"/>
      <c r="L2680" s="17"/>
      <c r="M2680" s="429"/>
      <c r="N2680" s="53"/>
      <c r="O2680" s="17"/>
      <c r="P2680" s="430"/>
      <c r="Q2680" s="427"/>
      <c r="R2680" s="53"/>
      <c r="S2680" s="17"/>
      <c r="T2680" s="53"/>
      <c r="U2680" s="17"/>
      <c r="V2680" s="431"/>
      <c r="W2680" s="432"/>
      <c r="X2680" s="17"/>
      <c r="AC2680" s="53"/>
      <c r="AD2680" s="53"/>
      <c r="AE2680" s="306"/>
      <c r="AF2680" s="53"/>
      <c r="AG2680" s="53"/>
      <c r="AH2680" s="53"/>
      <c r="AI2680" s="149"/>
      <c r="AJ2680" s="149"/>
      <c r="AK2680" s="53"/>
      <c r="AL2680" s="53"/>
      <c r="AM2680" s="53"/>
      <c r="AN2680" s="53"/>
      <c r="AO2680" s="53"/>
      <c r="AP2680" s="53"/>
      <c r="AQ2680" s="53"/>
      <c r="AR2680" s="53"/>
      <c r="AS2680" s="53"/>
      <c r="AT2680" s="53"/>
      <c r="AU2680" s="32">
        <f>SUM(F2680+AD2680+AH2680+AL2680)</f>
        <v>0</v>
      </c>
      <c r="AV2680" s="53"/>
      <c r="AW2680" s="31"/>
    </row>
    <row r="2681" spans="1:49" s="57" customFormat="1" ht="14.25" customHeight="1">
      <c r="A2681" s="424"/>
      <c r="B2681" s="53"/>
      <c r="C2681" s="53"/>
      <c r="D2681" s="53"/>
      <c r="E2681" s="53"/>
      <c r="F2681" s="425"/>
      <c r="G2681" s="425"/>
      <c r="H2681" s="426"/>
      <c r="I2681" s="53"/>
      <c r="J2681" s="427"/>
      <c r="K2681" s="428"/>
      <c r="L2681" s="17"/>
      <c r="M2681" s="429"/>
      <c r="N2681" s="53"/>
      <c r="O2681" s="17"/>
      <c r="P2681" s="430"/>
      <c r="Q2681" s="427"/>
      <c r="R2681" s="53"/>
      <c r="S2681" s="17"/>
      <c r="T2681" s="53"/>
      <c r="U2681" s="17"/>
      <c r="V2681" s="431"/>
      <c r="W2681" s="432"/>
      <c r="X2681" s="17"/>
      <c r="AC2681" s="53"/>
      <c r="AD2681" s="53"/>
      <c r="AE2681" s="306"/>
      <c r="AF2681" s="53"/>
      <c r="AG2681" s="53"/>
      <c r="AH2681" s="53"/>
      <c r="AI2681" s="149"/>
      <c r="AJ2681" s="149"/>
      <c r="AK2681" s="53"/>
      <c r="AL2681" s="53"/>
      <c r="AM2681" s="53"/>
      <c r="AN2681" s="53"/>
      <c r="AO2681" s="53"/>
      <c r="AP2681" s="53"/>
      <c r="AQ2681" s="53"/>
      <c r="AR2681" s="53"/>
      <c r="AS2681" s="53"/>
      <c r="AT2681" s="53"/>
      <c r="AU2681" s="32">
        <f>SUM(F2681+AD2681+AH2681+AL2681)</f>
        <v>0</v>
      </c>
      <c r="AV2681" s="53"/>
      <c r="AW2681" s="31"/>
    </row>
    <row r="2682" spans="1:49" s="57" customFormat="1" ht="14.25" customHeight="1">
      <c r="A2682" s="424"/>
      <c r="B2682" s="53"/>
      <c r="C2682" s="53"/>
      <c r="D2682" s="53"/>
      <c r="E2682" s="53"/>
      <c r="F2682" s="425"/>
      <c r="G2682" s="425"/>
      <c r="H2682" s="426"/>
      <c r="I2682" s="53"/>
      <c r="J2682" s="427"/>
      <c r="K2682" s="428"/>
      <c r="L2682" s="17"/>
      <c r="M2682" s="429"/>
      <c r="N2682" s="53"/>
      <c r="O2682" s="17"/>
      <c r="P2682" s="430"/>
      <c r="Q2682" s="427"/>
      <c r="R2682" s="53"/>
      <c r="S2682" s="17"/>
      <c r="T2682" s="53"/>
      <c r="U2682" s="17"/>
      <c r="V2682" s="431"/>
      <c r="W2682" s="432"/>
      <c r="X2682" s="17"/>
      <c r="AC2682" s="53"/>
      <c r="AD2682" s="53"/>
      <c r="AE2682" s="306"/>
      <c r="AF2682" s="53"/>
      <c r="AG2682" s="53"/>
      <c r="AH2682" s="53"/>
      <c r="AI2682" s="149"/>
      <c r="AJ2682" s="149"/>
      <c r="AK2682" s="53"/>
      <c r="AL2682" s="53"/>
      <c r="AM2682" s="53"/>
      <c r="AN2682" s="53"/>
      <c r="AO2682" s="53"/>
      <c r="AP2682" s="53"/>
      <c r="AQ2682" s="53"/>
      <c r="AR2682" s="53"/>
      <c r="AS2682" s="53"/>
      <c r="AT2682" s="53"/>
      <c r="AU2682" s="32">
        <f>SUM(F2682+AD2682+AH2682+AL2682)</f>
        <v>0</v>
      </c>
      <c r="AV2682" s="53"/>
      <c r="AW2682" s="31"/>
    </row>
    <row r="2683" spans="1:49" s="57" customFormat="1" ht="14.25" customHeight="1">
      <c r="A2683" s="424"/>
      <c r="B2683" s="53"/>
      <c r="C2683" s="53"/>
      <c r="D2683" s="53"/>
      <c r="E2683" s="53"/>
      <c r="F2683" s="425"/>
      <c r="G2683" s="425"/>
      <c r="H2683" s="426"/>
      <c r="I2683" s="53"/>
      <c r="J2683" s="427"/>
      <c r="K2683" s="428"/>
      <c r="L2683" s="17"/>
      <c r="M2683" s="429"/>
      <c r="N2683" s="53"/>
      <c r="O2683" s="17"/>
      <c r="P2683" s="430"/>
      <c r="Q2683" s="427"/>
      <c r="R2683" s="53"/>
      <c r="S2683" s="17"/>
      <c r="T2683" s="53"/>
      <c r="U2683" s="17"/>
      <c r="V2683" s="431"/>
      <c r="W2683" s="432"/>
      <c r="X2683" s="17"/>
      <c r="AC2683" s="53"/>
      <c r="AD2683" s="53"/>
      <c r="AE2683" s="306"/>
      <c r="AF2683" s="53"/>
      <c r="AG2683" s="53"/>
      <c r="AH2683" s="53"/>
      <c r="AI2683" s="149"/>
      <c r="AJ2683" s="149"/>
      <c r="AK2683" s="53"/>
      <c r="AL2683" s="53"/>
      <c r="AM2683" s="53"/>
      <c r="AN2683" s="53"/>
      <c r="AO2683" s="53"/>
      <c r="AP2683" s="53"/>
      <c r="AQ2683" s="53"/>
      <c r="AR2683" s="53"/>
      <c r="AS2683" s="53"/>
      <c r="AT2683" s="53"/>
      <c r="AU2683" s="32">
        <f>SUM(F2683+AD2683+AH2683+AL2683)</f>
        <v>0</v>
      </c>
      <c r="AV2683" s="53"/>
      <c r="AW2683" s="31"/>
    </row>
    <row r="2684" spans="1:49" s="57" customFormat="1" ht="14.25" customHeight="1">
      <c r="A2684" s="424"/>
      <c r="B2684" s="53"/>
      <c r="C2684" s="53"/>
      <c r="D2684" s="53"/>
      <c r="E2684" s="53"/>
      <c r="F2684" s="425"/>
      <c r="G2684" s="425"/>
      <c r="H2684" s="426"/>
      <c r="I2684" s="53"/>
      <c r="J2684" s="427"/>
      <c r="K2684" s="428"/>
      <c r="L2684" s="17"/>
      <c r="M2684" s="429"/>
      <c r="N2684" s="53"/>
      <c r="O2684" s="17"/>
      <c r="P2684" s="430"/>
      <c r="Q2684" s="427"/>
      <c r="R2684" s="53"/>
      <c r="S2684" s="17"/>
      <c r="T2684" s="53"/>
      <c r="U2684" s="17"/>
      <c r="V2684" s="431"/>
      <c r="W2684" s="432"/>
      <c r="X2684" s="17"/>
      <c r="AC2684" s="53"/>
      <c r="AD2684" s="53"/>
      <c r="AE2684" s="306"/>
      <c r="AF2684" s="53"/>
      <c r="AG2684" s="53"/>
      <c r="AH2684" s="53"/>
      <c r="AI2684" s="149"/>
      <c r="AJ2684" s="149"/>
      <c r="AK2684" s="53"/>
      <c r="AL2684" s="53"/>
      <c r="AM2684" s="53"/>
      <c r="AN2684" s="53"/>
      <c r="AO2684" s="53"/>
      <c r="AP2684" s="53"/>
      <c r="AQ2684" s="53"/>
      <c r="AR2684" s="53"/>
      <c r="AS2684" s="53"/>
      <c r="AT2684" s="53"/>
      <c r="AU2684" s="32">
        <f>SUM(F2684+AD2684+AH2684+AL2684)</f>
        <v>0</v>
      </c>
      <c r="AV2684" s="53"/>
      <c r="AW2684" s="31"/>
    </row>
    <row r="2685" spans="1:49" s="57" customFormat="1" ht="14.25" customHeight="1">
      <c r="A2685" s="424"/>
      <c r="B2685" s="53"/>
      <c r="C2685" s="53"/>
      <c r="D2685" s="53"/>
      <c r="E2685" s="53"/>
      <c r="F2685" s="425"/>
      <c r="G2685" s="425"/>
      <c r="H2685" s="426"/>
      <c r="I2685" s="53"/>
      <c r="J2685" s="427"/>
      <c r="K2685" s="428"/>
      <c r="L2685" s="17"/>
      <c r="M2685" s="429"/>
      <c r="N2685" s="53"/>
      <c r="O2685" s="17"/>
      <c r="P2685" s="430"/>
      <c r="Q2685" s="427"/>
      <c r="R2685" s="53"/>
      <c r="S2685" s="17"/>
      <c r="T2685" s="53"/>
      <c r="U2685" s="17"/>
      <c r="V2685" s="431"/>
      <c r="W2685" s="432"/>
      <c r="X2685" s="17"/>
      <c r="AC2685" s="53"/>
      <c r="AD2685" s="53"/>
      <c r="AE2685" s="306"/>
      <c r="AF2685" s="53"/>
      <c r="AG2685" s="53"/>
      <c r="AH2685" s="53"/>
      <c r="AI2685" s="149"/>
      <c r="AJ2685" s="149"/>
      <c r="AK2685" s="53"/>
      <c r="AL2685" s="53"/>
      <c r="AM2685" s="53"/>
      <c r="AN2685" s="53"/>
      <c r="AO2685" s="53"/>
      <c r="AP2685" s="53"/>
      <c r="AQ2685" s="53"/>
      <c r="AR2685" s="53"/>
      <c r="AS2685" s="53"/>
      <c r="AT2685" s="53"/>
      <c r="AU2685" s="32">
        <f>SUM(F2685+AD2685+AH2685+AL2685)</f>
        <v>0</v>
      </c>
      <c r="AV2685" s="53"/>
      <c r="AW2685" s="31"/>
    </row>
    <row r="2686" spans="1:49" s="57" customFormat="1" ht="14.25" customHeight="1">
      <c r="A2686" s="424"/>
      <c r="B2686" s="53"/>
      <c r="C2686" s="53"/>
      <c r="D2686" s="53"/>
      <c r="E2686" s="53"/>
      <c r="F2686" s="425"/>
      <c r="G2686" s="425"/>
      <c r="H2686" s="426"/>
      <c r="I2686" s="53"/>
      <c r="J2686" s="427"/>
      <c r="K2686" s="428"/>
      <c r="L2686" s="17"/>
      <c r="M2686" s="429"/>
      <c r="N2686" s="53"/>
      <c r="O2686" s="17"/>
      <c r="P2686" s="430"/>
      <c r="Q2686" s="427"/>
      <c r="R2686" s="53"/>
      <c r="S2686" s="17"/>
      <c r="T2686" s="53"/>
      <c r="U2686" s="17"/>
      <c r="V2686" s="431"/>
      <c r="W2686" s="432"/>
      <c r="X2686" s="17"/>
      <c r="AC2686" s="53"/>
      <c r="AD2686" s="53"/>
      <c r="AE2686" s="306"/>
      <c r="AF2686" s="53"/>
      <c r="AG2686" s="53"/>
      <c r="AH2686" s="53"/>
      <c r="AI2686" s="149"/>
      <c r="AJ2686" s="149"/>
      <c r="AK2686" s="53"/>
      <c r="AL2686" s="53"/>
      <c r="AM2686" s="53"/>
      <c r="AN2686" s="53"/>
      <c r="AO2686" s="53"/>
      <c r="AP2686" s="53"/>
      <c r="AQ2686" s="53"/>
      <c r="AR2686" s="53"/>
      <c r="AS2686" s="53"/>
      <c r="AT2686" s="53"/>
      <c r="AU2686" s="32">
        <f>SUM(F2686+AD2686+AH2686+AL2686)</f>
        <v>0</v>
      </c>
      <c r="AV2686" s="53"/>
      <c r="AW2686" s="31"/>
    </row>
    <row r="2687" spans="1:49" s="57" customFormat="1" ht="14.25" customHeight="1">
      <c r="A2687" s="424"/>
      <c r="B2687" s="53"/>
      <c r="C2687" s="53"/>
      <c r="D2687" s="53"/>
      <c r="E2687" s="53"/>
      <c r="F2687" s="425"/>
      <c r="G2687" s="425"/>
      <c r="H2687" s="426"/>
      <c r="I2687" s="53"/>
      <c r="J2687" s="427"/>
      <c r="K2687" s="428"/>
      <c r="L2687" s="17"/>
      <c r="M2687" s="429"/>
      <c r="N2687" s="53"/>
      <c r="O2687" s="17"/>
      <c r="P2687" s="430"/>
      <c r="Q2687" s="427"/>
      <c r="R2687" s="53"/>
      <c r="S2687" s="17"/>
      <c r="T2687" s="53"/>
      <c r="U2687" s="17"/>
      <c r="V2687" s="431"/>
      <c r="W2687" s="432"/>
      <c r="X2687" s="17"/>
      <c r="AC2687" s="53"/>
      <c r="AD2687" s="53"/>
      <c r="AE2687" s="306"/>
      <c r="AF2687" s="53"/>
      <c r="AG2687" s="53"/>
      <c r="AH2687" s="53"/>
      <c r="AI2687" s="149"/>
      <c r="AJ2687" s="149"/>
      <c r="AK2687" s="53"/>
      <c r="AL2687" s="53"/>
      <c r="AM2687" s="53"/>
      <c r="AN2687" s="53"/>
      <c r="AO2687" s="53"/>
      <c r="AP2687" s="53"/>
      <c r="AQ2687" s="53"/>
      <c r="AR2687" s="53"/>
      <c r="AS2687" s="53"/>
      <c r="AT2687" s="53"/>
      <c r="AU2687" s="32">
        <f>SUM(F2687+AD2687+AH2687+AL2687)</f>
        <v>0</v>
      </c>
      <c r="AV2687" s="53"/>
      <c r="AW2687" s="31"/>
    </row>
    <row r="2688" spans="1:49" s="57" customFormat="1" ht="14.25" customHeight="1">
      <c r="A2688" s="424"/>
      <c r="B2688" s="53"/>
      <c r="C2688" s="53"/>
      <c r="D2688" s="53"/>
      <c r="E2688" s="53"/>
      <c r="F2688" s="425"/>
      <c r="G2688" s="425"/>
      <c r="H2688" s="426"/>
      <c r="I2688" s="53"/>
      <c r="J2688" s="427"/>
      <c r="K2688" s="428"/>
      <c r="L2688" s="17"/>
      <c r="M2688" s="429"/>
      <c r="N2688" s="53"/>
      <c r="O2688" s="17"/>
      <c r="P2688" s="430"/>
      <c r="Q2688" s="427"/>
      <c r="R2688" s="53"/>
      <c r="S2688" s="17"/>
      <c r="T2688" s="53"/>
      <c r="U2688" s="17"/>
      <c r="V2688" s="431"/>
      <c r="W2688" s="432"/>
      <c r="X2688" s="17"/>
      <c r="AC2688" s="53"/>
      <c r="AD2688" s="53"/>
      <c r="AE2688" s="306"/>
      <c r="AF2688" s="53"/>
      <c r="AG2688" s="53"/>
      <c r="AH2688" s="53"/>
      <c r="AI2688" s="149"/>
      <c r="AJ2688" s="149"/>
      <c r="AK2688" s="53"/>
      <c r="AL2688" s="53"/>
      <c r="AM2688" s="53"/>
      <c r="AN2688" s="53"/>
      <c r="AO2688" s="53"/>
      <c r="AP2688" s="53"/>
      <c r="AQ2688" s="53"/>
      <c r="AR2688" s="53"/>
      <c r="AS2688" s="53"/>
      <c r="AT2688" s="53"/>
      <c r="AU2688" s="32">
        <f>SUM(F2688+AD2688+AH2688+AL2688)</f>
        <v>0</v>
      </c>
      <c r="AV2688" s="53"/>
      <c r="AW2688" s="31"/>
    </row>
    <row r="2689" spans="1:49" s="57" customFormat="1" ht="14.25" customHeight="1">
      <c r="A2689" s="424"/>
      <c r="B2689" s="53"/>
      <c r="C2689" s="53"/>
      <c r="D2689" s="53"/>
      <c r="E2689" s="53"/>
      <c r="F2689" s="425"/>
      <c r="G2689" s="425"/>
      <c r="H2689" s="426"/>
      <c r="I2689" s="53"/>
      <c r="J2689" s="427"/>
      <c r="K2689" s="428"/>
      <c r="L2689" s="17"/>
      <c r="M2689" s="429"/>
      <c r="N2689" s="53"/>
      <c r="O2689" s="17"/>
      <c r="P2689" s="430"/>
      <c r="Q2689" s="427"/>
      <c r="R2689" s="53"/>
      <c r="S2689" s="17"/>
      <c r="T2689" s="53"/>
      <c r="U2689" s="17"/>
      <c r="V2689" s="431"/>
      <c r="W2689" s="432"/>
      <c r="X2689" s="17"/>
      <c r="AC2689" s="53"/>
      <c r="AD2689" s="53"/>
      <c r="AE2689" s="306"/>
      <c r="AF2689" s="53"/>
      <c r="AG2689" s="53"/>
      <c r="AH2689" s="53"/>
      <c r="AI2689" s="149"/>
      <c r="AJ2689" s="149"/>
      <c r="AK2689" s="53"/>
      <c r="AL2689" s="53"/>
      <c r="AM2689" s="53"/>
      <c r="AN2689" s="53"/>
      <c r="AO2689" s="53"/>
      <c r="AP2689" s="53"/>
      <c r="AQ2689" s="53"/>
      <c r="AR2689" s="53"/>
      <c r="AS2689" s="53"/>
      <c r="AT2689" s="53"/>
      <c r="AU2689" s="32">
        <f>SUM(F2689+AD2689+AH2689+AL2689)</f>
        <v>0</v>
      </c>
      <c r="AV2689" s="53"/>
      <c r="AW2689" s="31"/>
    </row>
    <row r="2690" spans="1:49" s="57" customFormat="1" ht="14.25" customHeight="1">
      <c r="A2690" s="424"/>
      <c r="B2690" s="53"/>
      <c r="C2690" s="53"/>
      <c r="D2690" s="53"/>
      <c r="E2690" s="53"/>
      <c r="F2690" s="425"/>
      <c r="G2690" s="425"/>
      <c r="H2690" s="426"/>
      <c r="I2690" s="53"/>
      <c r="J2690" s="427"/>
      <c r="K2690" s="428"/>
      <c r="L2690" s="17"/>
      <c r="M2690" s="429"/>
      <c r="N2690" s="53"/>
      <c r="O2690" s="17"/>
      <c r="P2690" s="430"/>
      <c r="Q2690" s="427"/>
      <c r="R2690" s="53"/>
      <c r="S2690" s="17"/>
      <c r="T2690" s="53"/>
      <c r="U2690" s="17"/>
      <c r="V2690" s="431"/>
      <c r="W2690" s="432"/>
      <c r="X2690" s="17"/>
      <c r="AC2690" s="53"/>
      <c r="AD2690" s="53"/>
      <c r="AE2690" s="306"/>
      <c r="AF2690" s="53"/>
      <c r="AG2690" s="53"/>
      <c r="AH2690" s="53"/>
      <c r="AI2690" s="149"/>
      <c r="AJ2690" s="149"/>
      <c r="AK2690" s="53"/>
      <c r="AL2690" s="53"/>
      <c r="AM2690" s="53"/>
      <c r="AN2690" s="53"/>
      <c r="AO2690" s="53"/>
      <c r="AP2690" s="53"/>
      <c r="AQ2690" s="53"/>
      <c r="AR2690" s="53"/>
      <c r="AS2690" s="53"/>
      <c r="AT2690" s="53"/>
      <c r="AU2690" s="32">
        <f>SUM(F2690+AD2690+AH2690+AL2690)</f>
        <v>0</v>
      </c>
      <c r="AV2690" s="53"/>
      <c r="AW2690" s="31"/>
    </row>
    <row r="2691" spans="1:49" s="57" customFormat="1" ht="14.25" customHeight="1">
      <c r="A2691" s="424"/>
      <c r="B2691" s="53"/>
      <c r="C2691" s="53"/>
      <c r="D2691" s="53"/>
      <c r="E2691" s="53"/>
      <c r="F2691" s="425"/>
      <c r="G2691" s="425"/>
      <c r="H2691" s="426"/>
      <c r="I2691" s="53"/>
      <c r="J2691" s="427"/>
      <c r="K2691" s="428"/>
      <c r="L2691" s="17"/>
      <c r="M2691" s="429"/>
      <c r="N2691" s="53"/>
      <c r="O2691" s="17"/>
      <c r="P2691" s="430"/>
      <c r="Q2691" s="427"/>
      <c r="R2691" s="53"/>
      <c r="S2691" s="17"/>
      <c r="T2691" s="53"/>
      <c r="U2691" s="17"/>
      <c r="V2691" s="431"/>
      <c r="W2691" s="432"/>
      <c r="X2691" s="17"/>
      <c r="AC2691" s="53"/>
      <c r="AD2691" s="53"/>
      <c r="AE2691" s="306"/>
      <c r="AF2691" s="53"/>
      <c r="AG2691" s="53"/>
      <c r="AH2691" s="53"/>
      <c r="AI2691" s="149"/>
      <c r="AJ2691" s="149"/>
      <c r="AK2691" s="53"/>
      <c r="AL2691" s="53"/>
      <c r="AM2691" s="53"/>
      <c r="AN2691" s="53"/>
      <c r="AO2691" s="53"/>
      <c r="AP2691" s="53"/>
      <c r="AQ2691" s="53"/>
      <c r="AR2691" s="53"/>
      <c r="AS2691" s="53"/>
      <c r="AT2691" s="53"/>
      <c r="AU2691" s="32">
        <f>SUM(F2691+AD2691+AH2691+AL2691)</f>
        <v>0</v>
      </c>
      <c r="AV2691" s="53"/>
      <c r="AW2691" s="31"/>
    </row>
    <row r="2692" spans="1:49" s="57" customFormat="1" ht="14.25" customHeight="1">
      <c r="A2692" s="424"/>
      <c r="B2692" s="53"/>
      <c r="C2692" s="53"/>
      <c r="D2692" s="53"/>
      <c r="E2692" s="53"/>
      <c r="F2692" s="425"/>
      <c r="G2692" s="425"/>
      <c r="H2692" s="426"/>
      <c r="I2692" s="53"/>
      <c r="J2692" s="427"/>
      <c r="K2692" s="428"/>
      <c r="L2692" s="17"/>
      <c r="M2692" s="429"/>
      <c r="N2692" s="53"/>
      <c r="O2692" s="17"/>
      <c r="P2692" s="430"/>
      <c r="Q2692" s="427"/>
      <c r="R2692" s="53"/>
      <c r="S2692" s="17"/>
      <c r="T2692" s="53"/>
      <c r="U2692" s="17"/>
      <c r="V2692" s="431"/>
      <c r="W2692" s="432"/>
      <c r="X2692" s="17"/>
      <c r="AC2692" s="53"/>
      <c r="AD2692" s="53"/>
      <c r="AE2692" s="306"/>
      <c r="AF2692" s="53"/>
      <c r="AG2692" s="53"/>
      <c r="AH2692" s="53"/>
      <c r="AI2692" s="149"/>
      <c r="AJ2692" s="149"/>
      <c r="AK2692" s="53"/>
      <c r="AL2692" s="53"/>
      <c r="AM2692" s="53"/>
      <c r="AN2692" s="53"/>
      <c r="AO2692" s="53"/>
      <c r="AP2692" s="53"/>
      <c r="AQ2692" s="53"/>
      <c r="AR2692" s="53"/>
      <c r="AS2692" s="53"/>
      <c r="AT2692" s="53"/>
      <c r="AU2692" s="32">
        <f>SUM(F2692+AD2692+AH2692+AL2692)</f>
        <v>0</v>
      </c>
      <c r="AV2692" s="53"/>
      <c r="AW2692" s="31"/>
    </row>
    <row r="2693" spans="1:49" s="57" customFormat="1" ht="14.25" customHeight="1">
      <c r="A2693" s="424"/>
      <c r="B2693" s="53"/>
      <c r="C2693" s="53"/>
      <c r="D2693" s="53"/>
      <c r="E2693" s="53"/>
      <c r="F2693" s="425"/>
      <c r="G2693" s="425"/>
      <c r="H2693" s="426"/>
      <c r="I2693" s="53"/>
      <c r="J2693" s="427"/>
      <c r="K2693" s="428"/>
      <c r="L2693" s="17"/>
      <c r="M2693" s="429"/>
      <c r="N2693" s="53"/>
      <c r="O2693" s="17"/>
      <c r="P2693" s="430"/>
      <c r="Q2693" s="427"/>
      <c r="R2693" s="53"/>
      <c r="S2693" s="17"/>
      <c r="T2693" s="53"/>
      <c r="U2693" s="17"/>
      <c r="V2693" s="431"/>
      <c r="W2693" s="432"/>
      <c r="X2693" s="17"/>
      <c r="AC2693" s="53"/>
      <c r="AD2693" s="53"/>
      <c r="AE2693" s="306"/>
      <c r="AF2693" s="53"/>
      <c r="AG2693" s="53"/>
      <c r="AH2693" s="53"/>
      <c r="AI2693" s="149"/>
      <c r="AJ2693" s="149"/>
      <c r="AK2693" s="53"/>
      <c r="AL2693" s="53"/>
      <c r="AM2693" s="53"/>
      <c r="AN2693" s="53"/>
      <c r="AO2693" s="53"/>
      <c r="AP2693" s="53"/>
      <c r="AQ2693" s="53"/>
      <c r="AR2693" s="53"/>
      <c r="AS2693" s="53"/>
      <c r="AT2693" s="53"/>
      <c r="AU2693" s="32">
        <f>SUM(F2693+AD2693+AH2693+AL2693)</f>
        <v>0</v>
      </c>
      <c r="AV2693" s="53"/>
      <c r="AW2693" s="31"/>
    </row>
    <row r="2694" spans="1:49" s="57" customFormat="1" ht="14.25" customHeight="1">
      <c r="A2694" s="424"/>
      <c r="B2694" s="53"/>
      <c r="C2694" s="53"/>
      <c r="D2694" s="53"/>
      <c r="E2694" s="53"/>
      <c r="F2694" s="425"/>
      <c r="G2694" s="425"/>
      <c r="H2694" s="426"/>
      <c r="I2694" s="53"/>
      <c r="J2694" s="427"/>
      <c r="K2694" s="428"/>
      <c r="L2694" s="17"/>
      <c r="M2694" s="429"/>
      <c r="N2694" s="53"/>
      <c r="O2694" s="17"/>
      <c r="P2694" s="430"/>
      <c r="Q2694" s="427"/>
      <c r="R2694" s="53"/>
      <c r="S2694" s="17"/>
      <c r="T2694" s="53"/>
      <c r="U2694" s="17"/>
      <c r="V2694" s="431"/>
      <c r="W2694" s="432"/>
      <c r="X2694" s="17"/>
      <c r="AC2694" s="53"/>
      <c r="AD2694" s="53"/>
      <c r="AE2694" s="306"/>
      <c r="AF2694" s="53"/>
      <c r="AG2694" s="53"/>
      <c r="AH2694" s="53"/>
      <c r="AI2694" s="149"/>
      <c r="AJ2694" s="149"/>
      <c r="AK2694" s="53"/>
      <c r="AL2694" s="53"/>
      <c r="AM2694" s="53"/>
      <c r="AN2694" s="53"/>
      <c r="AO2694" s="53"/>
      <c r="AP2694" s="53"/>
      <c r="AQ2694" s="53"/>
      <c r="AR2694" s="53"/>
      <c r="AS2694" s="53"/>
      <c r="AT2694" s="53"/>
      <c r="AU2694" s="32">
        <f>SUM(F2694+AD2694+AH2694+AL2694)</f>
        <v>0</v>
      </c>
      <c r="AV2694" s="53"/>
      <c r="AW2694" s="31"/>
    </row>
    <row r="2695" spans="1:49" s="57" customFormat="1" ht="14.25" customHeight="1">
      <c r="A2695" s="424"/>
      <c r="B2695" s="53"/>
      <c r="C2695" s="53"/>
      <c r="D2695" s="53"/>
      <c r="E2695" s="53"/>
      <c r="F2695" s="425"/>
      <c r="G2695" s="425"/>
      <c r="H2695" s="426"/>
      <c r="I2695" s="53"/>
      <c r="J2695" s="427"/>
      <c r="K2695" s="428"/>
      <c r="L2695" s="17"/>
      <c r="M2695" s="429"/>
      <c r="N2695" s="53"/>
      <c r="O2695" s="17"/>
      <c r="P2695" s="430"/>
      <c r="Q2695" s="427"/>
      <c r="R2695" s="53"/>
      <c r="S2695" s="17"/>
      <c r="T2695" s="53"/>
      <c r="U2695" s="17"/>
      <c r="V2695" s="431"/>
      <c r="W2695" s="432"/>
      <c r="X2695" s="17"/>
      <c r="AC2695" s="53"/>
      <c r="AD2695" s="53"/>
      <c r="AE2695" s="306"/>
      <c r="AF2695" s="53"/>
      <c r="AG2695" s="53"/>
      <c r="AH2695" s="53"/>
      <c r="AI2695" s="149"/>
      <c r="AJ2695" s="149"/>
      <c r="AK2695" s="53"/>
      <c r="AL2695" s="53"/>
      <c r="AM2695" s="53"/>
      <c r="AN2695" s="53"/>
      <c r="AO2695" s="53"/>
      <c r="AP2695" s="53"/>
      <c r="AQ2695" s="53"/>
      <c r="AR2695" s="53"/>
      <c r="AS2695" s="53"/>
      <c r="AT2695" s="53"/>
      <c r="AU2695" s="32">
        <f>SUM(F2695+AD2695+AH2695+AL2695)</f>
        <v>0</v>
      </c>
      <c r="AV2695" s="53"/>
      <c r="AW2695" s="31"/>
    </row>
    <row r="2696" spans="1:49" s="57" customFormat="1" ht="14.25" customHeight="1">
      <c r="A2696" s="424"/>
      <c r="B2696" s="53"/>
      <c r="C2696" s="53"/>
      <c r="D2696" s="53"/>
      <c r="E2696" s="53"/>
      <c r="F2696" s="425"/>
      <c r="G2696" s="425"/>
      <c r="H2696" s="426"/>
      <c r="I2696" s="53"/>
      <c r="J2696" s="427"/>
      <c r="K2696" s="428"/>
      <c r="L2696" s="17"/>
      <c r="M2696" s="429"/>
      <c r="N2696" s="53"/>
      <c r="O2696" s="17"/>
      <c r="P2696" s="430"/>
      <c r="Q2696" s="427"/>
      <c r="R2696" s="53"/>
      <c r="S2696" s="17"/>
      <c r="T2696" s="53"/>
      <c r="U2696" s="17"/>
      <c r="V2696" s="431"/>
      <c r="W2696" s="432"/>
      <c r="X2696" s="17"/>
      <c r="AC2696" s="53"/>
      <c r="AD2696" s="53"/>
      <c r="AE2696" s="306"/>
      <c r="AF2696" s="53"/>
      <c r="AG2696" s="53"/>
      <c r="AH2696" s="53"/>
      <c r="AI2696" s="149"/>
      <c r="AJ2696" s="149"/>
      <c r="AK2696" s="53"/>
      <c r="AL2696" s="53"/>
      <c r="AM2696" s="53"/>
      <c r="AN2696" s="53"/>
      <c r="AO2696" s="53"/>
      <c r="AP2696" s="53"/>
      <c r="AQ2696" s="53"/>
      <c r="AR2696" s="53"/>
      <c r="AS2696" s="53"/>
      <c r="AT2696" s="53"/>
      <c r="AU2696" s="32">
        <f>SUM(F2696+AD2696+AH2696+AL2696)</f>
        <v>0</v>
      </c>
      <c r="AV2696" s="53"/>
      <c r="AW2696" s="31"/>
    </row>
    <row r="2697" spans="1:49" s="57" customFormat="1" ht="14.25" customHeight="1">
      <c r="A2697" s="424"/>
      <c r="B2697" s="53"/>
      <c r="C2697" s="53"/>
      <c r="D2697" s="53"/>
      <c r="E2697" s="53"/>
      <c r="F2697" s="425"/>
      <c r="G2697" s="425"/>
      <c r="H2697" s="426"/>
      <c r="I2697" s="53"/>
      <c r="J2697" s="427"/>
      <c r="K2697" s="428"/>
      <c r="L2697" s="17"/>
      <c r="M2697" s="429"/>
      <c r="N2697" s="53"/>
      <c r="O2697" s="17"/>
      <c r="P2697" s="430"/>
      <c r="Q2697" s="427"/>
      <c r="R2697" s="53"/>
      <c r="S2697" s="17"/>
      <c r="T2697" s="53"/>
      <c r="U2697" s="17"/>
      <c r="V2697" s="431"/>
      <c r="W2697" s="432"/>
      <c r="X2697" s="17"/>
      <c r="AC2697" s="53"/>
      <c r="AD2697" s="53"/>
      <c r="AE2697" s="306"/>
      <c r="AF2697" s="53"/>
      <c r="AG2697" s="53"/>
      <c r="AH2697" s="53"/>
      <c r="AI2697" s="149"/>
      <c r="AJ2697" s="149"/>
      <c r="AK2697" s="53"/>
      <c r="AL2697" s="53"/>
      <c r="AM2697" s="53"/>
      <c r="AN2697" s="53"/>
      <c r="AO2697" s="53"/>
      <c r="AP2697" s="53"/>
      <c r="AQ2697" s="53"/>
      <c r="AR2697" s="53"/>
      <c r="AS2697" s="53"/>
      <c r="AT2697" s="53"/>
      <c r="AU2697" s="32">
        <f>SUM(F2697+AD2697+AH2697+AL2697)</f>
        <v>0</v>
      </c>
      <c r="AV2697" s="53"/>
      <c r="AW2697" s="31"/>
    </row>
    <row r="2698" spans="1:49" s="57" customFormat="1" ht="14.25" customHeight="1">
      <c r="A2698" s="424"/>
      <c r="B2698" s="53"/>
      <c r="C2698" s="53"/>
      <c r="D2698" s="53"/>
      <c r="E2698" s="53"/>
      <c r="F2698" s="425"/>
      <c r="G2698" s="425"/>
      <c r="H2698" s="426"/>
      <c r="I2698" s="53"/>
      <c r="J2698" s="427"/>
      <c r="K2698" s="428"/>
      <c r="L2698" s="17"/>
      <c r="M2698" s="429"/>
      <c r="N2698" s="53"/>
      <c r="O2698" s="17"/>
      <c r="P2698" s="430"/>
      <c r="Q2698" s="427"/>
      <c r="R2698" s="53"/>
      <c r="S2698" s="17"/>
      <c r="T2698" s="53"/>
      <c r="U2698" s="17"/>
      <c r="V2698" s="431"/>
      <c r="W2698" s="432"/>
      <c r="X2698" s="17"/>
      <c r="AC2698" s="53"/>
      <c r="AD2698" s="53"/>
      <c r="AE2698" s="306"/>
      <c r="AF2698" s="53"/>
      <c r="AG2698" s="53"/>
      <c r="AH2698" s="53"/>
      <c r="AI2698" s="149"/>
      <c r="AJ2698" s="149"/>
      <c r="AK2698" s="53"/>
      <c r="AL2698" s="53"/>
      <c r="AM2698" s="53"/>
      <c r="AN2698" s="53"/>
      <c r="AO2698" s="53"/>
      <c r="AP2698" s="53"/>
      <c r="AQ2698" s="53"/>
      <c r="AR2698" s="53"/>
      <c r="AS2698" s="53"/>
      <c r="AT2698" s="53"/>
      <c r="AU2698" s="32">
        <f>SUM(F2698+AD2698+AH2698+AL2698)</f>
        <v>0</v>
      </c>
      <c r="AV2698" s="53"/>
      <c r="AW2698" s="31"/>
    </row>
    <row r="2699" spans="1:49" s="57" customFormat="1" ht="14.25" customHeight="1">
      <c r="A2699" s="424"/>
      <c r="B2699" s="53"/>
      <c r="C2699" s="53"/>
      <c r="D2699" s="53"/>
      <c r="E2699" s="53"/>
      <c r="F2699" s="425"/>
      <c r="G2699" s="425"/>
      <c r="H2699" s="426"/>
      <c r="I2699" s="53"/>
      <c r="J2699" s="427"/>
      <c r="K2699" s="428"/>
      <c r="L2699" s="17"/>
      <c r="M2699" s="429"/>
      <c r="N2699" s="53"/>
      <c r="O2699" s="17"/>
      <c r="P2699" s="430"/>
      <c r="Q2699" s="427"/>
      <c r="R2699" s="53"/>
      <c r="S2699" s="17"/>
      <c r="T2699" s="53"/>
      <c r="U2699" s="17"/>
      <c r="V2699" s="431"/>
      <c r="W2699" s="432"/>
      <c r="X2699" s="17"/>
      <c r="AC2699" s="53"/>
      <c r="AD2699" s="53"/>
      <c r="AE2699" s="306"/>
      <c r="AF2699" s="53"/>
      <c r="AG2699" s="53"/>
      <c r="AH2699" s="53"/>
      <c r="AI2699" s="149"/>
      <c r="AJ2699" s="149"/>
      <c r="AK2699" s="53"/>
      <c r="AL2699" s="53"/>
      <c r="AM2699" s="53"/>
      <c r="AN2699" s="53"/>
      <c r="AO2699" s="53"/>
      <c r="AP2699" s="53"/>
      <c r="AQ2699" s="53"/>
      <c r="AR2699" s="53"/>
      <c r="AS2699" s="53"/>
      <c r="AT2699" s="53"/>
      <c r="AU2699" s="32">
        <f>SUM(F2699+AD2699+AH2699+AL2699)</f>
        <v>0</v>
      </c>
      <c r="AV2699" s="53"/>
      <c r="AW2699" s="31"/>
    </row>
    <row r="2700" spans="1:49" s="57" customFormat="1" ht="14.25" customHeight="1">
      <c r="A2700" s="424"/>
      <c r="B2700" s="53"/>
      <c r="C2700" s="53"/>
      <c r="D2700" s="53"/>
      <c r="E2700" s="53"/>
      <c r="F2700" s="425"/>
      <c r="G2700" s="425"/>
      <c r="H2700" s="426"/>
      <c r="I2700" s="53"/>
      <c r="J2700" s="427"/>
      <c r="K2700" s="428"/>
      <c r="L2700" s="17"/>
      <c r="M2700" s="429"/>
      <c r="N2700" s="53"/>
      <c r="O2700" s="17"/>
      <c r="P2700" s="430"/>
      <c r="Q2700" s="427"/>
      <c r="R2700" s="53"/>
      <c r="S2700" s="17"/>
      <c r="T2700" s="53"/>
      <c r="U2700" s="17"/>
      <c r="V2700" s="431"/>
      <c r="W2700" s="432"/>
      <c r="X2700" s="17"/>
      <c r="AC2700" s="53"/>
      <c r="AD2700" s="53"/>
      <c r="AE2700" s="306"/>
      <c r="AF2700" s="53"/>
      <c r="AG2700" s="53"/>
      <c r="AH2700" s="53"/>
      <c r="AI2700" s="149"/>
      <c r="AJ2700" s="149"/>
      <c r="AK2700" s="53"/>
      <c r="AL2700" s="53"/>
      <c r="AM2700" s="53"/>
      <c r="AN2700" s="53"/>
      <c r="AO2700" s="53"/>
      <c r="AP2700" s="53"/>
      <c r="AQ2700" s="53"/>
      <c r="AR2700" s="53"/>
      <c r="AS2700" s="53"/>
      <c r="AT2700" s="53"/>
      <c r="AU2700" s="32">
        <f>SUM(F2700+AD2700+AH2700+AL2700)</f>
        <v>0</v>
      </c>
      <c r="AV2700" s="53"/>
      <c r="AW2700" s="31"/>
    </row>
    <row r="2701" spans="1:49" s="57" customFormat="1" ht="14.25" customHeight="1">
      <c r="A2701" s="424"/>
      <c r="B2701" s="53"/>
      <c r="C2701" s="53"/>
      <c r="D2701" s="53"/>
      <c r="E2701" s="53"/>
      <c r="F2701" s="425"/>
      <c r="G2701" s="425"/>
      <c r="H2701" s="426"/>
      <c r="I2701" s="53"/>
      <c r="J2701" s="427"/>
      <c r="K2701" s="428"/>
      <c r="L2701" s="17"/>
      <c r="M2701" s="429"/>
      <c r="N2701" s="53"/>
      <c r="O2701" s="17"/>
      <c r="P2701" s="430"/>
      <c r="Q2701" s="427"/>
      <c r="R2701" s="53"/>
      <c r="S2701" s="17"/>
      <c r="T2701" s="53"/>
      <c r="U2701" s="17"/>
      <c r="V2701" s="431"/>
      <c r="W2701" s="432"/>
      <c r="X2701" s="17"/>
      <c r="AC2701" s="53"/>
      <c r="AD2701" s="53"/>
      <c r="AE2701" s="306"/>
      <c r="AF2701" s="53"/>
      <c r="AG2701" s="53"/>
      <c r="AH2701" s="53"/>
      <c r="AI2701" s="149"/>
      <c r="AJ2701" s="149"/>
      <c r="AK2701" s="53"/>
      <c r="AL2701" s="53"/>
      <c r="AM2701" s="53"/>
      <c r="AN2701" s="53"/>
      <c r="AO2701" s="53"/>
      <c r="AP2701" s="53"/>
      <c r="AQ2701" s="53"/>
      <c r="AR2701" s="53"/>
      <c r="AS2701" s="53"/>
      <c r="AT2701" s="53"/>
      <c r="AU2701" s="32">
        <f>SUM(F2701+AD2701+AH2701+AL2701)</f>
        <v>0</v>
      </c>
      <c r="AV2701" s="53"/>
      <c r="AW2701" s="31"/>
    </row>
    <row r="2702" spans="1:49" s="57" customFormat="1" ht="14.25" customHeight="1">
      <c r="A2702" s="424"/>
      <c r="B2702" s="53"/>
      <c r="C2702" s="53"/>
      <c r="D2702" s="53"/>
      <c r="E2702" s="53"/>
      <c r="F2702" s="425"/>
      <c r="G2702" s="425"/>
      <c r="H2702" s="426"/>
      <c r="I2702" s="53"/>
      <c r="J2702" s="427"/>
      <c r="K2702" s="428"/>
      <c r="L2702" s="17"/>
      <c r="M2702" s="429"/>
      <c r="N2702" s="53"/>
      <c r="O2702" s="17"/>
      <c r="P2702" s="430"/>
      <c r="Q2702" s="427"/>
      <c r="R2702" s="53"/>
      <c r="S2702" s="17"/>
      <c r="T2702" s="53"/>
      <c r="U2702" s="17"/>
      <c r="V2702" s="431"/>
      <c r="W2702" s="432"/>
      <c r="X2702" s="17"/>
      <c r="AC2702" s="53"/>
      <c r="AD2702" s="53"/>
      <c r="AE2702" s="306"/>
      <c r="AF2702" s="53"/>
      <c r="AG2702" s="53"/>
      <c r="AH2702" s="53"/>
      <c r="AI2702" s="149"/>
      <c r="AJ2702" s="149"/>
      <c r="AK2702" s="53"/>
      <c r="AL2702" s="53"/>
      <c r="AM2702" s="53"/>
      <c r="AN2702" s="53"/>
      <c r="AO2702" s="53"/>
      <c r="AP2702" s="53"/>
      <c r="AQ2702" s="53"/>
      <c r="AR2702" s="53"/>
      <c r="AS2702" s="53"/>
      <c r="AT2702" s="53"/>
      <c r="AU2702" s="32">
        <f>SUM(F2702+AD2702+AH2702+AL2702)</f>
        <v>0</v>
      </c>
      <c r="AV2702" s="53"/>
      <c r="AW2702" s="31"/>
    </row>
    <row r="2703" spans="1:49" s="57" customFormat="1" ht="14.25" customHeight="1">
      <c r="A2703" s="424"/>
      <c r="B2703" s="53"/>
      <c r="C2703" s="53"/>
      <c r="D2703" s="53"/>
      <c r="E2703" s="53"/>
      <c r="F2703" s="425"/>
      <c r="G2703" s="425"/>
      <c r="H2703" s="426"/>
      <c r="I2703" s="53"/>
      <c r="J2703" s="427"/>
      <c r="K2703" s="428"/>
      <c r="L2703" s="17"/>
      <c r="M2703" s="429"/>
      <c r="N2703" s="53"/>
      <c r="O2703" s="17"/>
      <c r="P2703" s="430"/>
      <c r="Q2703" s="427"/>
      <c r="R2703" s="53"/>
      <c r="S2703" s="17"/>
      <c r="T2703" s="53"/>
      <c r="U2703" s="17"/>
      <c r="V2703" s="431"/>
      <c r="W2703" s="432"/>
      <c r="X2703" s="17"/>
      <c r="AC2703" s="53"/>
      <c r="AD2703" s="53"/>
      <c r="AE2703" s="306"/>
      <c r="AF2703" s="53"/>
      <c r="AG2703" s="53"/>
      <c r="AH2703" s="53"/>
      <c r="AI2703" s="149"/>
      <c r="AJ2703" s="149"/>
      <c r="AK2703" s="53"/>
      <c r="AL2703" s="53"/>
      <c r="AM2703" s="53"/>
      <c r="AN2703" s="53"/>
      <c r="AO2703" s="53"/>
      <c r="AP2703" s="53"/>
      <c r="AQ2703" s="53"/>
      <c r="AR2703" s="53"/>
      <c r="AS2703" s="53"/>
      <c r="AT2703" s="53"/>
      <c r="AU2703" s="32">
        <f>SUM(F2703+AD2703+AH2703+AL2703)</f>
        <v>0</v>
      </c>
      <c r="AV2703" s="53"/>
      <c r="AW2703" s="31"/>
    </row>
    <row r="2704" spans="1:49" s="57" customFormat="1" ht="14.25" customHeight="1">
      <c r="A2704" s="424"/>
      <c r="B2704" s="53"/>
      <c r="C2704" s="53"/>
      <c r="D2704" s="53"/>
      <c r="E2704" s="53"/>
      <c r="F2704" s="425"/>
      <c r="G2704" s="425"/>
      <c r="H2704" s="426"/>
      <c r="I2704" s="53"/>
      <c r="J2704" s="427"/>
      <c r="K2704" s="428"/>
      <c r="L2704" s="17"/>
      <c r="M2704" s="429"/>
      <c r="N2704" s="53"/>
      <c r="O2704" s="17"/>
      <c r="P2704" s="430"/>
      <c r="Q2704" s="427"/>
      <c r="R2704" s="53"/>
      <c r="S2704" s="17"/>
      <c r="T2704" s="53"/>
      <c r="U2704" s="17"/>
      <c r="V2704" s="431"/>
      <c r="W2704" s="432"/>
      <c r="X2704" s="17"/>
      <c r="AC2704" s="53"/>
      <c r="AD2704" s="53"/>
      <c r="AE2704" s="306"/>
      <c r="AF2704" s="53"/>
      <c r="AG2704" s="53"/>
      <c r="AH2704" s="53"/>
      <c r="AI2704" s="149"/>
      <c r="AJ2704" s="149"/>
      <c r="AK2704" s="53"/>
      <c r="AL2704" s="53"/>
      <c r="AM2704" s="53"/>
      <c r="AN2704" s="53"/>
      <c r="AO2704" s="53"/>
      <c r="AP2704" s="53"/>
      <c r="AQ2704" s="53"/>
      <c r="AR2704" s="53"/>
      <c r="AS2704" s="53"/>
      <c r="AT2704" s="53"/>
      <c r="AU2704" s="32">
        <f>SUM(F2704+AD2704+AH2704+AL2704)</f>
        <v>0</v>
      </c>
      <c r="AV2704" s="53"/>
      <c r="AW2704" s="31"/>
    </row>
    <row r="2705" spans="1:49" s="57" customFormat="1" ht="14.25" customHeight="1">
      <c r="A2705" s="424"/>
      <c r="B2705" s="53"/>
      <c r="C2705" s="53"/>
      <c r="D2705" s="53"/>
      <c r="E2705" s="53"/>
      <c r="F2705" s="425"/>
      <c r="G2705" s="425"/>
      <c r="H2705" s="426"/>
      <c r="I2705" s="53"/>
      <c r="J2705" s="427"/>
      <c r="K2705" s="428"/>
      <c r="L2705" s="17"/>
      <c r="M2705" s="429"/>
      <c r="N2705" s="53"/>
      <c r="O2705" s="17"/>
      <c r="P2705" s="430"/>
      <c r="Q2705" s="427"/>
      <c r="R2705" s="53"/>
      <c r="S2705" s="17"/>
      <c r="T2705" s="53"/>
      <c r="U2705" s="17"/>
      <c r="V2705" s="431"/>
      <c r="W2705" s="432"/>
      <c r="X2705" s="17"/>
      <c r="AC2705" s="53"/>
      <c r="AD2705" s="53"/>
      <c r="AE2705" s="306"/>
      <c r="AF2705" s="53"/>
      <c r="AG2705" s="53"/>
      <c r="AH2705" s="53"/>
      <c r="AI2705" s="149"/>
      <c r="AJ2705" s="149"/>
      <c r="AK2705" s="53"/>
      <c r="AL2705" s="53"/>
      <c r="AM2705" s="53"/>
      <c r="AN2705" s="53"/>
      <c r="AO2705" s="53"/>
      <c r="AP2705" s="53"/>
      <c r="AQ2705" s="53"/>
      <c r="AR2705" s="53"/>
      <c r="AS2705" s="53"/>
      <c r="AT2705" s="53"/>
      <c r="AU2705" s="32">
        <f>SUM(F2705+AD2705+AH2705+AL2705)</f>
        <v>0</v>
      </c>
      <c r="AV2705" s="53"/>
      <c r="AW2705" s="31"/>
    </row>
    <row r="2706" spans="1:49" s="57" customFormat="1" ht="14.25" customHeight="1">
      <c r="A2706" s="424"/>
      <c r="B2706" s="53"/>
      <c r="C2706" s="53"/>
      <c r="D2706" s="53"/>
      <c r="E2706" s="53"/>
      <c r="F2706" s="425"/>
      <c r="G2706" s="425"/>
      <c r="H2706" s="426"/>
      <c r="I2706" s="53"/>
      <c r="J2706" s="427"/>
      <c r="K2706" s="428"/>
      <c r="L2706" s="17"/>
      <c r="M2706" s="429"/>
      <c r="N2706" s="53"/>
      <c r="O2706" s="17"/>
      <c r="P2706" s="430"/>
      <c r="Q2706" s="427"/>
      <c r="R2706" s="53"/>
      <c r="S2706" s="17"/>
      <c r="T2706" s="53"/>
      <c r="U2706" s="17"/>
      <c r="V2706" s="431"/>
      <c r="W2706" s="432"/>
      <c r="X2706" s="17"/>
      <c r="AC2706" s="53"/>
      <c r="AD2706" s="53"/>
      <c r="AE2706" s="306"/>
      <c r="AF2706" s="53"/>
      <c r="AG2706" s="53"/>
      <c r="AH2706" s="53"/>
      <c r="AI2706" s="149"/>
      <c r="AJ2706" s="149"/>
      <c r="AK2706" s="53"/>
      <c r="AL2706" s="53"/>
      <c r="AM2706" s="53"/>
      <c r="AN2706" s="53"/>
      <c r="AO2706" s="53"/>
      <c r="AP2706" s="53"/>
      <c r="AQ2706" s="53"/>
      <c r="AR2706" s="53"/>
      <c r="AS2706" s="53"/>
      <c r="AT2706" s="53"/>
      <c r="AU2706" s="32">
        <f>SUM(F2706+AD2706+AH2706+AL2706)</f>
        <v>0</v>
      </c>
      <c r="AV2706" s="53"/>
      <c r="AW2706" s="31"/>
    </row>
    <row r="2707" spans="1:49" s="57" customFormat="1" ht="14.25" customHeight="1">
      <c r="A2707" s="424"/>
      <c r="B2707" s="53"/>
      <c r="C2707" s="53"/>
      <c r="D2707" s="53"/>
      <c r="E2707" s="53"/>
      <c r="F2707" s="425"/>
      <c r="G2707" s="425"/>
      <c r="H2707" s="426"/>
      <c r="I2707" s="53"/>
      <c r="J2707" s="427"/>
      <c r="K2707" s="428"/>
      <c r="L2707" s="17"/>
      <c r="M2707" s="429"/>
      <c r="N2707" s="53"/>
      <c r="O2707" s="17"/>
      <c r="P2707" s="430"/>
      <c r="Q2707" s="427"/>
      <c r="R2707" s="53"/>
      <c r="S2707" s="17"/>
      <c r="T2707" s="53"/>
      <c r="U2707" s="17"/>
      <c r="V2707" s="431"/>
      <c r="W2707" s="432"/>
      <c r="X2707" s="17"/>
      <c r="AC2707" s="53"/>
      <c r="AD2707" s="53"/>
      <c r="AE2707" s="306"/>
      <c r="AF2707" s="53"/>
      <c r="AG2707" s="53"/>
      <c r="AH2707" s="53"/>
      <c r="AI2707" s="149"/>
      <c r="AJ2707" s="149"/>
      <c r="AK2707" s="53"/>
      <c r="AL2707" s="53"/>
      <c r="AM2707" s="53"/>
      <c r="AN2707" s="53"/>
      <c r="AO2707" s="53"/>
      <c r="AP2707" s="53"/>
      <c r="AQ2707" s="53"/>
      <c r="AR2707" s="53"/>
      <c r="AS2707" s="53"/>
      <c r="AT2707" s="53"/>
      <c r="AU2707" s="32">
        <f>SUM(F2707+AD2707+AH2707+AL2707)</f>
        <v>0</v>
      </c>
      <c r="AV2707" s="53"/>
      <c r="AW2707" s="31"/>
    </row>
    <row r="2708" spans="1:49" s="57" customFormat="1" ht="14.25" customHeight="1">
      <c r="A2708" s="424"/>
      <c r="B2708" s="53"/>
      <c r="C2708" s="53"/>
      <c r="D2708" s="53"/>
      <c r="E2708" s="53"/>
      <c r="F2708" s="425"/>
      <c r="G2708" s="425"/>
      <c r="H2708" s="426"/>
      <c r="I2708" s="53"/>
      <c r="J2708" s="427"/>
      <c r="K2708" s="428"/>
      <c r="L2708" s="17"/>
      <c r="M2708" s="429"/>
      <c r="N2708" s="53"/>
      <c r="O2708" s="17"/>
      <c r="P2708" s="430"/>
      <c r="Q2708" s="427"/>
      <c r="R2708" s="53"/>
      <c r="S2708" s="17"/>
      <c r="T2708" s="53"/>
      <c r="U2708" s="17"/>
      <c r="V2708" s="431"/>
      <c r="W2708" s="432"/>
      <c r="X2708" s="17"/>
      <c r="AC2708" s="53"/>
      <c r="AD2708" s="53"/>
      <c r="AE2708" s="306"/>
      <c r="AF2708" s="53"/>
      <c r="AG2708" s="53"/>
      <c r="AH2708" s="53"/>
      <c r="AI2708" s="149"/>
      <c r="AJ2708" s="149"/>
      <c r="AK2708" s="53"/>
      <c r="AL2708" s="53"/>
      <c r="AM2708" s="53"/>
      <c r="AN2708" s="53"/>
      <c r="AO2708" s="53"/>
      <c r="AP2708" s="53"/>
      <c r="AQ2708" s="53"/>
      <c r="AR2708" s="53"/>
      <c r="AS2708" s="53"/>
      <c r="AT2708" s="53"/>
      <c r="AU2708" s="32">
        <f>SUM(F2708+AD2708+AH2708+AL2708)</f>
        <v>0</v>
      </c>
      <c r="AV2708" s="53"/>
      <c r="AW2708" s="31"/>
    </row>
    <row r="2709" spans="1:49" s="57" customFormat="1" ht="14.25" customHeight="1">
      <c r="A2709" s="424"/>
      <c r="B2709" s="53"/>
      <c r="C2709" s="53"/>
      <c r="D2709" s="53"/>
      <c r="E2709" s="53"/>
      <c r="F2709" s="425"/>
      <c r="G2709" s="425"/>
      <c r="H2709" s="426"/>
      <c r="I2709" s="53"/>
      <c r="J2709" s="427"/>
      <c r="K2709" s="428"/>
      <c r="L2709" s="17"/>
      <c r="M2709" s="429"/>
      <c r="N2709" s="53"/>
      <c r="O2709" s="17"/>
      <c r="P2709" s="430"/>
      <c r="Q2709" s="427"/>
      <c r="R2709" s="53"/>
      <c r="S2709" s="17"/>
      <c r="T2709" s="53"/>
      <c r="U2709" s="17"/>
      <c r="V2709" s="431"/>
      <c r="W2709" s="432"/>
      <c r="X2709" s="17"/>
      <c r="AC2709" s="53"/>
      <c r="AD2709" s="53"/>
      <c r="AE2709" s="306"/>
      <c r="AF2709" s="53"/>
      <c r="AG2709" s="53"/>
      <c r="AH2709" s="53"/>
      <c r="AI2709" s="149"/>
      <c r="AJ2709" s="149"/>
      <c r="AK2709" s="53"/>
      <c r="AL2709" s="53"/>
      <c r="AM2709" s="53"/>
      <c r="AN2709" s="53"/>
      <c r="AO2709" s="53"/>
      <c r="AP2709" s="53"/>
      <c r="AQ2709" s="53"/>
      <c r="AR2709" s="53"/>
      <c r="AS2709" s="53"/>
      <c r="AT2709" s="53"/>
      <c r="AU2709" s="32">
        <f>SUM(F2709+AD2709+AH2709+AL2709)</f>
        <v>0</v>
      </c>
      <c r="AV2709" s="53"/>
      <c r="AW2709" s="31"/>
    </row>
    <row r="2710" spans="1:49" s="57" customFormat="1" ht="14.25" customHeight="1">
      <c r="A2710" s="424"/>
      <c r="B2710" s="53"/>
      <c r="C2710" s="53"/>
      <c r="D2710" s="53"/>
      <c r="E2710" s="53"/>
      <c r="F2710" s="425"/>
      <c r="G2710" s="425"/>
      <c r="H2710" s="426"/>
      <c r="I2710" s="53"/>
      <c r="J2710" s="427"/>
      <c r="K2710" s="428"/>
      <c r="L2710" s="17"/>
      <c r="M2710" s="429"/>
      <c r="N2710" s="53"/>
      <c r="O2710" s="17"/>
      <c r="P2710" s="430"/>
      <c r="Q2710" s="427"/>
      <c r="R2710" s="53"/>
      <c r="S2710" s="17"/>
      <c r="T2710" s="53"/>
      <c r="U2710" s="17"/>
      <c r="V2710" s="431"/>
      <c r="W2710" s="432"/>
      <c r="X2710" s="17"/>
      <c r="AC2710" s="53"/>
      <c r="AD2710" s="53"/>
      <c r="AE2710" s="306"/>
      <c r="AF2710" s="53"/>
      <c r="AG2710" s="53"/>
      <c r="AH2710" s="53"/>
      <c r="AI2710" s="149"/>
      <c r="AJ2710" s="149"/>
      <c r="AK2710" s="53"/>
      <c r="AL2710" s="53"/>
      <c r="AM2710" s="53"/>
      <c r="AN2710" s="53"/>
      <c r="AO2710" s="53"/>
      <c r="AP2710" s="53"/>
      <c r="AQ2710" s="53"/>
      <c r="AR2710" s="53"/>
      <c r="AS2710" s="53"/>
      <c r="AT2710" s="53"/>
      <c r="AU2710" s="32">
        <f>SUM(F2710+AD2710+AH2710+AL2710)</f>
        <v>0</v>
      </c>
      <c r="AV2710" s="53"/>
      <c r="AW2710" s="31"/>
    </row>
    <row r="2711" spans="1:49" s="57" customFormat="1" ht="14.25" customHeight="1">
      <c r="A2711" s="424"/>
      <c r="B2711" s="53"/>
      <c r="C2711" s="53"/>
      <c r="D2711" s="53"/>
      <c r="E2711" s="53"/>
      <c r="F2711" s="425"/>
      <c r="G2711" s="425"/>
      <c r="H2711" s="426"/>
      <c r="I2711" s="53"/>
      <c r="J2711" s="427"/>
      <c r="K2711" s="428"/>
      <c r="L2711" s="17"/>
      <c r="M2711" s="429"/>
      <c r="N2711" s="53"/>
      <c r="O2711" s="17"/>
      <c r="P2711" s="430"/>
      <c r="Q2711" s="427"/>
      <c r="R2711" s="53"/>
      <c r="S2711" s="17"/>
      <c r="T2711" s="53"/>
      <c r="U2711" s="17"/>
      <c r="V2711" s="431"/>
      <c r="W2711" s="432"/>
      <c r="X2711" s="17"/>
      <c r="AC2711" s="53"/>
      <c r="AD2711" s="53"/>
      <c r="AE2711" s="306"/>
      <c r="AF2711" s="53"/>
      <c r="AG2711" s="53"/>
      <c r="AH2711" s="53"/>
      <c r="AI2711" s="149"/>
      <c r="AJ2711" s="149"/>
      <c r="AK2711" s="53"/>
      <c r="AL2711" s="53"/>
      <c r="AM2711" s="53"/>
      <c r="AN2711" s="53"/>
      <c r="AO2711" s="53"/>
      <c r="AP2711" s="53"/>
      <c r="AQ2711" s="53"/>
      <c r="AR2711" s="53"/>
      <c r="AS2711" s="53"/>
      <c r="AT2711" s="53"/>
      <c r="AU2711" s="32">
        <f>SUM(F2711+AD2711+AH2711+AL2711)</f>
        <v>0</v>
      </c>
      <c r="AV2711" s="53"/>
      <c r="AW2711" s="31"/>
    </row>
    <row r="2712" spans="1:49" s="57" customFormat="1" ht="14.25" customHeight="1">
      <c r="A2712" s="424"/>
      <c r="B2712" s="53"/>
      <c r="C2712" s="53"/>
      <c r="D2712" s="53"/>
      <c r="E2712" s="53"/>
      <c r="F2712" s="425"/>
      <c r="G2712" s="425"/>
      <c r="H2712" s="426"/>
      <c r="I2712" s="53"/>
      <c r="J2712" s="427"/>
      <c r="K2712" s="428"/>
      <c r="L2712" s="17"/>
      <c r="M2712" s="429"/>
      <c r="N2712" s="53"/>
      <c r="O2712" s="17"/>
      <c r="P2712" s="430"/>
      <c r="Q2712" s="427"/>
      <c r="R2712" s="53"/>
      <c r="S2712" s="17"/>
      <c r="T2712" s="53"/>
      <c r="U2712" s="17"/>
      <c r="V2712" s="431"/>
      <c r="W2712" s="432"/>
      <c r="X2712" s="17"/>
      <c r="AC2712" s="53"/>
      <c r="AD2712" s="53"/>
      <c r="AE2712" s="306"/>
      <c r="AF2712" s="53"/>
      <c r="AG2712" s="53"/>
      <c r="AH2712" s="53"/>
      <c r="AI2712" s="149"/>
      <c r="AJ2712" s="149"/>
      <c r="AK2712" s="53"/>
      <c r="AL2712" s="53"/>
      <c r="AM2712" s="53"/>
      <c r="AN2712" s="53"/>
      <c r="AO2712" s="53"/>
      <c r="AP2712" s="53"/>
      <c r="AQ2712" s="53"/>
      <c r="AR2712" s="53"/>
      <c r="AS2712" s="53"/>
      <c r="AT2712" s="53"/>
      <c r="AU2712" s="32">
        <f>SUM(F2712+AD2712+AH2712+AL2712)</f>
        <v>0</v>
      </c>
      <c r="AV2712" s="53"/>
      <c r="AW2712" s="31"/>
    </row>
    <row r="2713" spans="1:49" s="57" customFormat="1" ht="14.25" customHeight="1">
      <c r="A2713" s="424"/>
      <c r="B2713" s="53"/>
      <c r="C2713" s="53"/>
      <c r="D2713" s="53"/>
      <c r="E2713" s="53"/>
      <c r="F2713" s="425"/>
      <c r="G2713" s="425"/>
      <c r="H2713" s="426"/>
      <c r="I2713" s="53"/>
      <c r="J2713" s="427"/>
      <c r="K2713" s="428"/>
      <c r="L2713" s="17"/>
      <c r="M2713" s="429"/>
      <c r="N2713" s="53"/>
      <c r="O2713" s="17"/>
      <c r="P2713" s="430"/>
      <c r="Q2713" s="427"/>
      <c r="R2713" s="53"/>
      <c r="S2713" s="17"/>
      <c r="T2713" s="53"/>
      <c r="U2713" s="17"/>
      <c r="V2713" s="431"/>
      <c r="W2713" s="432"/>
      <c r="X2713" s="17"/>
      <c r="AC2713" s="53"/>
      <c r="AD2713" s="53"/>
      <c r="AE2713" s="306"/>
      <c r="AF2713" s="53"/>
      <c r="AG2713" s="53"/>
      <c r="AH2713" s="53"/>
      <c r="AI2713" s="149"/>
      <c r="AJ2713" s="149"/>
      <c r="AK2713" s="53"/>
      <c r="AL2713" s="53"/>
      <c r="AM2713" s="53"/>
      <c r="AN2713" s="53"/>
      <c r="AO2713" s="53"/>
      <c r="AP2713" s="53"/>
      <c r="AQ2713" s="53"/>
      <c r="AR2713" s="53"/>
      <c r="AS2713" s="53"/>
      <c r="AT2713" s="53"/>
      <c r="AU2713" s="32">
        <f>SUM(F2713+AD2713+AH2713+AL2713)</f>
        <v>0</v>
      </c>
      <c r="AV2713" s="53"/>
      <c r="AW2713" s="31"/>
    </row>
    <row r="2714" spans="1:49" s="57" customFormat="1" ht="14.25" customHeight="1">
      <c r="A2714" s="424"/>
      <c r="B2714" s="53"/>
      <c r="C2714" s="53"/>
      <c r="D2714" s="53"/>
      <c r="E2714" s="53"/>
      <c r="F2714" s="425"/>
      <c r="G2714" s="425"/>
      <c r="H2714" s="426"/>
      <c r="I2714" s="53"/>
      <c r="J2714" s="427"/>
      <c r="K2714" s="428"/>
      <c r="L2714" s="17"/>
      <c r="M2714" s="429"/>
      <c r="N2714" s="53"/>
      <c r="O2714" s="17"/>
      <c r="P2714" s="430"/>
      <c r="Q2714" s="427"/>
      <c r="R2714" s="53"/>
      <c r="S2714" s="17"/>
      <c r="T2714" s="53"/>
      <c r="U2714" s="17"/>
      <c r="V2714" s="431"/>
      <c r="W2714" s="432"/>
      <c r="X2714" s="17"/>
      <c r="AC2714" s="53"/>
      <c r="AD2714" s="53"/>
      <c r="AE2714" s="306"/>
      <c r="AF2714" s="53"/>
      <c r="AG2714" s="53"/>
      <c r="AH2714" s="53"/>
      <c r="AI2714" s="149"/>
      <c r="AJ2714" s="149"/>
      <c r="AK2714" s="53"/>
      <c r="AL2714" s="53"/>
      <c r="AM2714" s="53"/>
      <c r="AN2714" s="53"/>
      <c r="AO2714" s="53"/>
      <c r="AP2714" s="53"/>
      <c r="AQ2714" s="53"/>
      <c r="AR2714" s="53"/>
      <c r="AS2714" s="53"/>
      <c r="AT2714" s="53"/>
      <c r="AU2714" s="32">
        <f>SUM(F2714+AD2714+AH2714+AL2714)</f>
        <v>0</v>
      </c>
      <c r="AV2714" s="53"/>
      <c r="AW2714" s="31"/>
    </row>
    <row r="2715" spans="1:49" s="57" customFormat="1" ht="14.25" customHeight="1">
      <c r="A2715" s="424"/>
      <c r="B2715" s="53"/>
      <c r="C2715" s="53"/>
      <c r="D2715" s="53"/>
      <c r="E2715" s="53"/>
      <c r="F2715" s="425"/>
      <c r="G2715" s="425"/>
      <c r="H2715" s="426"/>
      <c r="I2715" s="53"/>
      <c r="J2715" s="427"/>
      <c r="K2715" s="428"/>
      <c r="L2715" s="17"/>
      <c r="M2715" s="429"/>
      <c r="N2715" s="53"/>
      <c r="O2715" s="17"/>
      <c r="P2715" s="430"/>
      <c r="Q2715" s="427"/>
      <c r="R2715" s="53"/>
      <c r="S2715" s="17"/>
      <c r="T2715" s="53"/>
      <c r="U2715" s="17"/>
      <c r="V2715" s="431"/>
      <c r="W2715" s="432"/>
      <c r="X2715" s="17"/>
      <c r="AC2715" s="53"/>
      <c r="AD2715" s="53"/>
      <c r="AE2715" s="306"/>
      <c r="AF2715" s="53"/>
      <c r="AG2715" s="53"/>
      <c r="AH2715" s="53"/>
      <c r="AI2715" s="149"/>
      <c r="AJ2715" s="149"/>
      <c r="AK2715" s="53"/>
      <c r="AL2715" s="53"/>
      <c r="AM2715" s="53"/>
      <c r="AN2715" s="53"/>
      <c r="AO2715" s="53"/>
      <c r="AP2715" s="53"/>
      <c r="AQ2715" s="53"/>
      <c r="AR2715" s="53"/>
      <c r="AS2715" s="53"/>
      <c r="AT2715" s="53"/>
      <c r="AU2715" s="32">
        <f>SUM(F2715+AD2715+AH2715+AL2715)</f>
        <v>0</v>
      </c>
      <c r="AV2715" s="53"/>
      <c r="AW2715" s="31"/>
    </row>
    <row r="2716" spans="1:49" s="57" customFormat="1" ht="14.25" customHeight="1">
      <c r="A2716" s="424"/>
      <c r="B2716" s="53"/>
      <c r="C2716" s="53"/>
      <c r="D2716" s="53"/>
      <c r="E2716" s="53"/>
      <c r="F2716" s="425"/>
      <c r="G2716" s="425"/>
      <c r="H2716" s="426"/>
      <c r="I2716" s="53"/>
      <c r="J2716" s="427"/>
      <c r="K2716" s="428"/>
      <c r="L2716" s="17"/>
      <c r="M2716" s="429"/>
      <c r="N2716" s="53"/>
      <c r="O2716" s="17"/>
      <c r="P2716" s="430"/>
      <c r="Q2716" s="427"/>
      <c r="R2716" s="53"/>
      <c r="S2716" s="17"/>
      <c r="T2716" s="53"/>
      <c r="U2716" s="17"/>
      <c r="V2716" s="431"/>
      <c r="W2716" s="432"/>
      <c r="X2716" s="17"/>
      <c r="AC2716" s="53"/>
      <c r="AD2716" s="53"/>
      <c r="AE2716" s="306"/>
      <c r="AF2716" s="53"/>
      <c r="AG2716" s="53"/>
      <c r="AH2716" s="53"/>
      <c r="AI2716" s="149"/>
      <c r="AJ2716" s="149"/>
      <c r="AK2716" s="53"/>
      <c r="AL2716" s="53"/>
      <c r="AM2716" s="53"/>
      <c r="AN2716" s="53"/>
      <c r="AO2716" s="53"/>
      <c r="AP2716" s="53"/>
      <c r="AQ2716" s="53"/>
      <c r="AR2716" s="53"/>
      <c r="AS2716" s="53"/>
      <c r="AT2716" s="53"/>
      <c r="AU2716" s="32">
        <f>SUM(F2716+AD2716+AH2716+AL2716)</f>
        <v>0</v>
      </c>
      <c r="AV2716" s="53"/>
      <c r="AW2716" s="31"/>
    </row>
    <row r="2717" spans="1:49" s="57" customFormat="1" ht="14.25" customHeight="1">
      <c r="A2717" s="424"/>
      <c r="B2717" s="53"/>
      <c r="C2717" s="53"/>
      <c r="D2717" s="53"/>
      <c r="E2717" s="53"/>
      <c r="F2717" s="425"/>
      <c r="G2717" s="425"/>
      <c r="H2717" s="426"/>
      <c r="I2717" s="53"/>
      <c r="J2717" s="427"/>
      <c r="K2717" s="428"/>
      <c r="L2717" s="17"/>
      <c r="M2717" s="429"/>
      <c r="N2717" s="53"/>
      <c r="O2717" s="17"/>
      <c r="P2717" s="430"/>
      <c r="Q2717" s="427"/>
      <c r="R2717" s="53"/>
      <c r="S2717" s="17"/>
      <c r="T2717" s="53"/>
      <c r="U2717" s="17"/>
      <c r="V2717" s="431"/>
      <c r="W2717" s="432"/>
      <c r="X2717" s="17"/>
      <c r="AC2717" s="53"/>
      <c r="AD2717" s="53"/>
      <c r="AE2717" s="306"/>
      <c r="AF2717" s="53"/>
      <c r="AG2717" s="53"/>
      <c r="AH2717" s="53"/>
      <c r="AI2717" s="149"/>
      <c r="AJ2717" s="149"/>
      <c r="AK2717" s="53"/>
      <c r="AL2717" s="53"/>
      <c r="AM2717" s="53"/>
      <c r="AN2717" s="53"/>
      <c r="AO2717" s="53"/>
      <c r="AP2717" s="53"/>
      <c r="AQ2717" s="53"/>
      <c r="AR2717" s="53"/>
      <c r="AS2717" s="53"/>
      <c r="AT2717" s="53"/>
      <c r="AU2717" s="32">
        <f>SUM(F2717+AD2717+AH2717+AL2717)</f>
        <v>0</v>
      </c>
      <c r="AV2717" s="53"/>
      <c r="AW2717" s="31"/>
    </row>
    <row r="2718" spans="1:49" s="57" customFormat="1" ht="14.25" customHeight="1">
      <c r="A2718" s="424"/>
      <c r="B2718" s="53"/>
      <c r="C2718" s="53"/>
      <c r="D2718" s="53"/>
      <c r="E2718" s="53"/>
      <c r="F2718" s="425"/>
      <c r="G2718" s="425"/>
      <c r="H2718" s="426"/>
      <c r="I2718" s="53"/>
      <c r="J2718" s="427"/>
      <c r="K2718" s="428"/>
      <c r="L2718" s="17"/>
      <c r="M2718" s="429"/>
      <c r="N2718" s="53"/>
      <c r="O2718" s="17"/>
      <c r="P2718" s="430"/>
      <c r="Q2718" s="427"/>
      <c r="R2718" s="53"/>
      <c r="S2718" s="17"/>
      <c r="T2718" s="53"/>
      <c r="U2718" s="17"/>
      <c r="V2718" s="431"/>
      <c r="W2718" s="432"/>
      <c r="X2718" s="17"/>
      <c r="AC2718" s="53"/>
      <c r="AD2718" s="53"/>
      <c r="AE2718" s="306"/>
      <c r="AF2718" s="53"/>
      <c r="AG2718" s="53"/>
      <c r="AH2718" s="53"/>
      <c r="AI2718" s="149"/>
      <c r="AJ2718" s="149"/>
      <c r="AK2718" s="53"/>
      <c r="AL2718" s="53"/>
      <c r="AM2718" s="53"/>
      <c r="AN2718" s="53"/>
      <c r="AO2718" s="53"/>
      <c r="AP2718" s="53"/>
      <c r="AQ2718" s="53"/>
      <c r="AR2718" s="53"/>
      <c r="AS2718" s="53"/>
      <c r="AT2718" s="53"/>
      <c r="AU2718" s="32">
        <f>SUM(F2718+AD2718+AH2718+AL2718)</f>
        <v>0</v>
      </c>
      <c r="AV2718" s="53"/>
      <c r="AW2718" s="31"/>
    </row>
    <row r="2719" spans="1:49" s="57" customFormat="1" ht="14.25" customHeight="1">
      <c r="A2719" s="424"/>
      <c r="B2719" s="53"/>
      <c r="C2719" s="53"/>
      <c r="D2719" s="53"/>
      <c r="E2719" s="53"/>
      <c r="F2719" s="425"/>
      <c r="G2719" s="425"/>
      <c r="H2719" s="426"/>
      <c r="I2719" s="53"/>
      <c r="J2719" s="427"/>
      <c r="K2719" s="428"/>
      <c r="L2719" s="17"/>
      <c r="M2719" s="429"/>
      <c r="N2719" s="53"/>
      <c r="O2719" s="17"/>
      <c r="P2719" s="430"/>
      <c r="Q2719" s="427"/>
      <c r="R2719" s="53"/>
      <c r="S2719" s="17"/>
      <c r="T2719" s="53"/>
      <c r="U2719" s="17"/>
      <c r="V2719" s="431"/>
      <c r="W2719" s="432"/>
      <c r="X2719" s="17"/>
      <c r="AC2719" s="53"/>
      <c r="AD2719" s="53"/>
      <c r="AE2719" s="306"/>
      <c r="AF2719" s="53"/>
      <c r="AG2719" s="53"/>
      <c r="AH2719" s="53"/>
      <c r="AI2719" s="149"/>
      <c r="AJ2719" s="149"/>
      <c r="AK2719" s="53"/>
      <c r="AL2719" s="53"/>
      <c r="AM2719" s="53"/>
      <c r="AN2719" s="53"/>
      <c r="AO2719" s="53"/>
      <c r="AP2719" s="53"/>
      <c r="AQ2719" s="53"/>
      <c r="AR2719" s="53"/>
      <c r="AS2719" s="53"/>
      <c r="AT2719" s="53"/>
      <c r="AU2719" s="32">
        <f>SUM(F2719+AD2719+AH2719+AL2719)</f>
        <v>0</v>
      </c>
      <c r="AV2719" s="53"/>
      <c r="AW2719" s="31"/>
    </row>
    <row r="2720" spans="1:49" s="57" customFormat="1" ht="14.25" customHeight="1">
      <c r="A2720" s="424"/>
      <c r="B2720" s="53"/>
      <c r="C2720" s="53"/>
      <c r="D2720" s="53"/>
      <c r="E2720" s="53"/>
      <c r="F2720" s="425"/>
      <c r="G2720" s="425"/>
      <c r="H2720" s="426"/>
      <c r="I2720" s="53"/>
      <c r="J2720" s="427"/>
      <c r="K2720" s="428"/>
      <c r="L2720" s="17"/>
      <c r="M2720" s="429"/>
      <c r="N2720" s="53"/>
      <c r="O2720" s="17"/>
      <c r="P2720" s="430"/>
      <c r="Q2720" s="427"/>
      <c r="R2720" s="53"/>
      <c r="S2720" s="17"/>
      <c r="T2720" s="53"/>
      <c r="U2720" s="17"/>
      <c r="V2720" s="431"/>
      <c r="W2720" s="432"/>
      <c r="X2720" s="17"/>
      <c r="AC2720" s="53"/>
      <c r="AD2720" s="53"/>
      <c r="AE2720" s="306"/>
      <c r="AF2720" s="53"/>
      <c r="AG2720" s="53"/>
      <c r="AH2720" s="53"/>
      <c r="AI2720" s="149"/>
      <c r="AJ2720" s="149"/>
      <c r="AK2720" s="53"/>
      <c r="AL2720" s="53"/>
      <c r="AM2720" s="53"/>
      <c r="AN2720" s="53"/>
      <c r="AO2720" s="53"/>
      <c r="AP2720" s="53"/>
      <c r="AQ2720" s="53"/>
      <c r="AR2720" s="53"/>
      <c r="AS2720" s="53"/>
      <c r="AT2720" s="53"/>
      <c r="AU2720" s="32">
        <f>SUM(F2720+AD2720+AH2720+AL2720)</f>
        <v>0</v>
      </c>
      <c r="AV2720" s="53"/>
      <c r="AW2720" s="31"/>
    </row>
    <row r="2721" spans="1:49" s="57" customFormat="1" ht="14.25" customHeight="1">
      <c r="A2721" s="424"/>
      <c r="B2721" s="53"/>
      <c r="C2721" s="53"/>
      <c r="D2721" s="53"/>
      <c r="E2721" s="53"/>
      <c r="F2721" s="425"/>
      <c r="G2721" s="425"/>
      <c r="H2721" s="426"/>
      <c r="I2721" s="53"/>
      <c r="J2721" s="427"/>
      <c r="K2721" s="428"/>
      <c r="L2721" s="17"/>
      <c r="M2721" s="429"/>
      <c r="N2721" s="53"/>
      <c r="O2721" s="17"/>
      <c r="P2721" s="430"/>
      <c r="Q2721" s="427"/>
      <c r="R2721" s="53"/>
      <c r="S2721" s="17"/>
      <c r="T2721" s="53"/>
      <c r="U2721" s="17"/>
      <c r="V2721" s="431"/>
      <c r="W2721" s="432"/>
      <c r="X2721" s="17"/>
      <c r="AC2721" s="53"/>
      <c r="AD2721" s="53"/>
      <c r="AE2721" s="306"/>
      <c r="AF2721" s="53"/>
      <c r="AG2721" s="53"/>
      <c r="AH2721" s="53"/>
      <c r="AI2721" s="149"/>
      <c r="AJ2721" s="149"/>
      <c r="AK2721" s="53"/>
      <c r="AL2721" s="53"/>
      <c r="AM2721" s="53"/>
      <c r="AN2721" s="53"/>
      <c r="AO2721" s="53"/>
      <c r="AP2721" s="53"/>
      <c r="AQ2721" s="53"/>
      <c r="AR2721" s="53"/>
      <c r="AS2721" s="53"/>
      <c r="AT2721" s="53"/>
      <c r="AU2721" s="32">
        <f>SUM(F2721+AD2721+AH2721+AL2721)</f>
        <v>0</v>
      </c>
      <c r="AV2721" s="53"/>
      <c r="AW2721" s="31"/>
    </row>
    <row r="2722" spans="1:49" s="57" customFormat="1" ht="14.25" customHeight="1">
      <c r="A2722" s="424"/>
      <c r="B2722" s="53"/>
      <c r="C2722" s="53"/>
      <c r="D2722" s="53"/>
      <c r="E2722" s="53"/>
      <c r="F2722" s="425"/>
      <c r="G2722" s="425"/>
      <c r="H2722" s="426"/>
      <c r="I2722" s="53"/>
      <c r="J2722" s="427"/>
      <c r="K2722" s="428"/>
      <c r="L2722" s="17"/>
      <c r="M2722" s="429"/>
      <c r="N2722" s="53"/>
      <c r="O2722" s="17"/>
      <c r="P2722" s="430"/>
      <c r="Q2722" s="427"/>
      <c r="R2722" s="53"/>
      <c r="S2722" s="17"/>
      <c r="T2722" s="53"/>
      <c r="U2722" s="17"/>
      <c r="V2722" s="431"/>
      <c r="W2722" s="432"/>
      <c r="X2722" s="17"/>
      <c r="AC2722" s="53"/>
      <c r="AD2722" s="53"/>
      <c r="AE2722" s="306"/>
      <c r="AF2722" s="53"/>
      <c r="AG2722" s="53"/>
      <c r="AH2722" s="53"/>
      <c r="AI2722" s="149"/>
      <c r="AJ2722" s="149"/>
      <c r="AK2722" s="53"/>
      <c r="AL2722" s="53"/>
      <c r="AM2722" s="53"/>
      <c r="AN2722" s="53"/>
      <c r="AO2722" s="53"/>
      <c r="AP2722" s="53"/>
      <c r="AQ2722" s="53"/>
      <c r="AR2722" s="53"/>
      <c r="AS2722" s="53"/>
      <c r="AT2722" s="53"/>
      <c r="AU2722" s="32">
        <f>SUM(F2722+AD2722+AH2722+AL2722)</f>
        <v>0</v>
      </c>
      <c r="AV2722" s="53"/>
      <c r="AW2722" s="31"/>
    </row>
    <row r="2723" spans="1:49" s="57" customFormat="1" ht="14.25" customHeight="1">
      <c r="A2723" s="424"/>
      <c r="B2723" s="53"/>
      <c r="C2723" s="53"/>
      <c r="D2723" s="53"/>
      <c r="E2723" s="53"/>
      <c r="F2723" s="425"/>
      <c r="G2723" s="425"/>
      <c r="H2723" s="426"/>
      <c r="I2723" s="53"/>
      <c r="J2723" s="427"/>
      <c r="K2723" s="428"/>
      <c r="L2723" s="17"/>
      <c r="M2723" s="429"/>
      <c r="N2723" s="53"/>
      <c r="O2723" s="17"/>
      <c r="P2723" s="430"/>
      <c r="Q2723" s="427"/>
      <c r="R2723" s="53"/>
      <c r="S2723" s="17"/>
      <c r="T2723" s="53"/>
      <c r="U2723" s="17"/>
      <c r="V2723" s="431"/>
      <c r="W2723" s="432"/>
      <c r="X2723" s="17"/>
      <c r="AC2723" s="53"/>
      <c r="AD2723" s="53"/>
      <c r="AE2723" s="306"/>
      <c r="AF2723" s="53"/>
      <c r="AG2723" s="53"/>
      <c r="AH2723" s="53"/>
      <c r="AI2723" s="149"/>
      <c r="AJ2723" s="149"/>
      <c r="AK2723" s="53"/>
      <c r="AL2723" s="53"/>
      <c r="AM2723" s="53"/>
      <c r="AN2723" s="53"/>
      <c r="AO2723" s="53"/>
      <c r="AP2723" s="53"/>
      <c r="AQ2723" s="53"/>
      <c r="AR2723" s="53"/>
      <c r="AS2723" s="53"/>
      <c r="AT2723" s="53"/>
      <c r="AU2723" s="32">
        <f>SUM(F2723+AD2723+AH2723+AL2723)</f>
        <v>0</v>
      </c>
      <c r="AV2723" s="53"/>
      <c r="AW2723" s="31"/>
    </row>
    <row r="2724" spans="1:49" s="57" customFormat="1" ht="14.25" customHeight="1">
      <c r="A2724" s="424"/>
      <c r="B2724" s="53"/>
      <c r="C2724" s="53"/>
      <c r="D2724" s="53"/>
      <c r="E2724" s="53"/>
      <c r="F2724" s="425"/>
      <c r="G2724" s="425"/>
      <c r="H2724" s="426"/>
      <c r="I2724" s="53"/>
      <c r="J2724" s="427"/>
      <c r="K2724" s="428"/>
      <c r="L2724" s="17"/>
      <c r="M2724" s="429"/>
      <c r="N2724" s="53"/>
      <c r="O2724" s="17"/>
      <c r="P2724" s="430"/>
      <c r="Q2724" s="427"/>
      <c r="R2724" s="53"/>
      <c r="S2724" s="17"/>
      <c r="T2724" s="53"/>
      <c r="U2724" s="17"/>
      <c r="V2724" s="431"/>
      <c r="W2724" s="432"/>
      <c r="X2724" s="17"/>
      <c r="AC2724" s="53"/>
      <c r="AD2724" s="53"/>
      <c r="AE2724" s="306"/>
      <c r="AF2724" s="53"/>
      <c r="AG2724" s="53"/>
      <c r="AH2724" s="53"/>
      <c r="AI2724" s="149"/>
      <c r="AJ2724" s="149"/>
      <c r="AK2724" s="53"/>
      <c r="AL2724" s="53"/>
      <c r="AM2724" s="53"/>
      <c r="AN2724" s="53"/>
      <c r="AO2724" s="53"/>
      <c r="AP2724" s="53"/>
      <c r="AQ2724" s="53"/>
      <c r="AR2724" s="53"/>
      <c r="AS2724" s="53"/>
      <c r="AT2724" s="53"/>
      <c r="AU2724" s="32">
        <f>SUM(F2724+AD2724+AH2724+AL2724)</f>
        <v>0</v>
      </c>
      <c r="AV2724" s="53"/>
      <c r="AW2724" s="31"/>
    </row>
    <row r="2725" spans="1:49" s="57" customFormat="1" ht="14.25" customHeight="1">
      <c r="A2725" s="424"/>
      <c r="B2725" s="53"/>
      <c r="C2725" s="53"/>
      <c r="D2725" s="53"/>
      <c r="E2725" s="53"/>
      <c r="F2725" s="425"/>
      <c r="G2725" s="425"/>
      <c r="H2725" s="426"/>
      <c r="I2725" s="53"/>
      <c r="J2725" s="427"/>
      <c r="K2725" s="428"/>
      <c r="L2725" s="17"/>
      <c r="M2725" s="429"/>
      <c r="N2725" s="53"/>
      <c r="O2725" s="17"/>
      <c r="P2725" s="430"/>
      <c r="Q2725" s="427"/>
      <c r="R2725" s="53"/>
      <c r="S2725" s="17"/>
      <c r="T2725" s="53"/>
      <c r="U2725" s="17"/>
      <c r="V2725" s="431"/>
      <c r="W2725" s="432"/>
      <c r="X2725" s="17"/>
      <c r="AC2725" s="53"/>
      <c r="AD2725" s="53"/>
      <c r="AE2725" s="306"/>
      <c r="AF2725" s="53"/>
      <c r="AG2725" s="53"/>
      <c r="AH2725" s="53"/>
      <c r="AI2725" s="149"/>
      <c r="AJ2725" s="149"/>
      <c r="AK2725" s="53"/>
      <c r="AL2725" s="53"/>
      <c r="AM2725" s="53"/>
      <c r="AN2725" s="53"/>
      <c r="AO2725" s="53"/>
      <c r="AP2725" s="53"/>
      <c r="AQ2725" s="53"/>
      <c r="AR2725" s="53"/>
      <c r="AS2725" s="53"/>
      <c r="AT2725" s="53"/>
      <c r="AU2725" s="32">
        <f>SUM(F2725+AD2725+AH2725+AL2725)</f>
        <v>0</v>
      </c>
      <c r="AV2725" s="53"/>
      <c r="AW2725" s="31"/>
    </row>
    <row r="2726" spans="1:49" s="57" customFormat="1" ht="14.25" customHeight="1">
      <c r="A2726" s="424"/>
      <c r="B2726" s="53"/>
      <c r="C2726" s="53"/>
      <c r="D2726" s="53"/>
      <c r="E2726" s="53"/>
      <c r="F2726" s="425"/>
      <c r="G2726" s="425"/>
      <c r="H2726" s="426"/>
      <c r="I2726" s="53"/>
      <c r="J2726" s="427"/>
      <c r="K2726" s="428"/>
      <c r="L2726" s="17"/>
      <c r="M2726" s="429"/>
      <c r="N2726" s="53"/>
      <c r="O2726" s="17"/>
      <c r="P2726" s="430"/>
      <c r="Q2726" s="427"/>
      <c r="R2726" s="53"/>
      <c r="S2726" s="17"/>
      <c r="T2726" s="53"/>
      <c r="U2726" s="17"/>
      <c r="V2726" s="431"/>
      <c r="W2726" s="432"/>
      <c r="X2726" s="17"/>
      <c r="AC2726" s="53"/>
      <c r="AD2726" s="53"/>
      <c r="AE2726" s="306"/>
      <c r="AF2726" s="53"/>
      <c r="AG2726" s="53"/>
      <c r="AH2726" s="53"/>
      <c r="AI2726" s="149"/>
      <c r="AJ2726" s="149"/>
      <c r="AK2726" s="53"/>
      <c r="AL2726" s="53"/>
      <c r="AM2726" s="53"/>
      <c r="AN2726" s="53"/>
      <c r="AO2726" s="53"/>
      <c r="AP2726" s="53"/>
      <c r="AQ2726" s="53"/>
      <c r="AR2726" s="53"/>
      <c r="AS2726" s="53"/>
      <c r="AT2726" s="53"/>
      <c r="AU2726" s="32">
        <f>SUM(F2726+AD2726+AH2726+AL2726)</f>
        <v>0</v>
      </c>
      <c r="AV2726" s="53"/>
      <c r="AW2726" s="31"/>
    </row>
    <row r="2727" spans="1:49" s="57" customFormat="1" ht="14.25" customHeight="1">
      <c r="A2727" s="424"/>
      <c r="B2727" s="53"/>
      <c r="C2727" s="53"/>
      <c r="D2727" s="53"/>
      <c r="E2727" s="53"/>
      <c r="F2727" s="425"/>
      <c r="G2727" s="425"/>
      <c r="H2727" s="426"/>
      <c r="I2727" s="53"/>
      <c r="J2727" s="427"/>
      <c r="K2727" s="428"/>
      <c r="L2727" s="17"/>
      <c r="M2727" s="429"/>
      <c r="N2727" s="53"/>
      <c r="O2727" s="17"/>
      <c r="P2727" s="430"/>
      <c r="Q2727" s="427"/>
      <c r="R2727" s="53"/>
      <c r="S2727" s="17"/>
      <c r="T2727" s="53"/>
      <c r="U2727" s="17"/>
      <c r="V2727" s="431"/>
      <c r="W2727" s="432"/>
      <c r="X2727" s="17"/>
      <c r="AC2727" s="53"/>
      <c r="AD2727" s="53"/>
      <c r="AE2727" s="306"/>
      <c r="AF2727" s="53"/>
      <c r="AG2727" s="53"/>
      <c r="AH2727" s="53"/>
      <c r="AI2727" s="149"/>
      <c r="AJ2727" s="149"/>
      <c r="AK2727" s="53"/>
      <c r="AL2727" s="53"/>
      <c r="AM2727" s="53"/>
      <c r="AN2727" s="53"/>
      <c r="AO2727" s="53"/>
      <c r="AP2727" s="53"/>
      <c r="AQ2727" s="53"/>
      <c r="AR2727" s="53"/>
      <c r="AS2727" s="53"/>
      <c r="AT2727" s="53"/>
      <c r="AU2727" s="32">
        <f>SUM(F2727+AD2727+AH2727+AL2727)</f>
        <v>0</v>
      </c>
      <c r="AV2727" s="53"/>
      <c r="AW2727" s="31"/>
    </row>
    <row r="2728" spans="1:49" s="57" customFormat="1" ht="14.25" customHeight="1">
      <c r="A2728" s="424"/>
      <c r="B2728" s="53"/>
      <c r="C2728" s="53"/>
      <c r="D2728" s="53"/>
      <c r="E2728" s="53"/>
      <c r="F2728" s="425"/>
      <c r="G2728" s="425"/>
      <c r="H2728" s="426"/>
      <c r="I2728" s="53"/>
      <c r="J2728" s="427"/>
      <c r="K2728" s="428"/>
      <c r="L2728" s="17"/>
      <c r="M2728" s="429"/>
      <c r="N2728" s="53"/>
      <c r="O2728" s="17"/>
      <c r="P2728" s="430"/>
      <c r="Q2728" s="427"/>
      <c r="R2728" s="53"/>
      <c r="S2728" s="17"/>
      <c r="T2728" s="53"/>
      <c r="U2728" s="17"/>
      <c r="V2728" s="431"/>
      <c r="W2728" s="432"/>
      <c r="X2728" s="17"/>
      <c r="AC2728" s="53"/>
      <c r="AD2728" s="53"/>
      <c r="AE2728" s="306"/>
      <c r="AF2728" s="53"/>
      <c r="AG2728" s="53"/>
      <c r="AH2728" s="53"/>
      <c r="AI2728" s="149"/>
      <c r="AJ2728" s="149"/>
      <c r="AK2728" s="53"/>
      <c r="AL2728" s="53"/>
      <c r="AM2728" s="53"/>
      <c r="AN2728" s="53"/>
      <c r="AO2728" s="53"/>
      <c r="AP2728" s="53"/>
      <c r="AQ2728" s="53"/>
      <c r="AR2728" s="53"/>
      <c r="AS2728" s="53"/>
      <c r="AT2728" s="53"/>
      <c r="AU2728" s="32">
        <f>SUM(F2728+AD2728+AH2728+AL2728)</f>
        <v>0</v>
      </c>
      <c r="AV2728" s="53"/>
      <c r="AW2728" s="31"/>
    </row>
    <row r="2729" spans="1:49" s="57" customFormat="1" ht="14.25" customHeight="1">
      <c r="A2729" s="424"/>
      <c r="B2729" s="53"/>
      <c r="C2729" s="53"/>
      <c r="D2729" s="53"/>
      <c r="E2729" s="53"/>
      <c r="F2729" s="425"/>
      <c r="G2729" s="425"/>
      <c r="H2729" s="426"/>
      <c r="I2729" s="53"/>
      <c r="J2729" s="427"/>
      <c r="K2729" s="428"/>
      <c r="L2729" s="17"/>
      <c r="M2729" s="429"/>
      <c r="N2729" s="53"/>
      <c r="O2729" s="17"/>
      <c r="P2729" s="430"/>
      <c r="Q2729" s="427"/>
      <c r="R2729" s="53"/>
      <c r="S2729" s="17"/>
      <c r="T2729" s="53"/>
      <c r="U2729" s="17"/>
      <c r="V2729" s="431"/>
      <c r="W2729" s="432"/>
      <c r="X2729" s="17"/>
      <c r="AC2729" s="53"/>
      <c r="AD2729" s="53"/>
      <c r="AE2729" s="306"/>
      <c r="AF2729" s="53"/>
      <c r="AG2729" s="53"/>
      <c r="AH2729" s="53"/>
      <c r="AI2729" s="149"/>
      <c r="AJ2729" s="149"/>
      <c r="AK2729" s="53"/>
      <c r="AL2729" s="53"/>
      <c r="AM2729" s="53"/>
      <c r="AN2729" s="53"/>
      <c r="AO2729" s="53"/>
      <c r="AP2729" s="53"/>
      <c r="AQ2729" s="53"/>
      <c r="AR2729" s="53"/>
      <c r="AS2729" s="53"/>
      <c r="AT2729" s="53"/>
      <c r="AU2729" s="32">
        <f>SUM(F2729+AD2729+AH2729+AL2729)</f>
        <v>0</v>
      </c>
      <c r="AV2729" s="53"/>
      <c r="AW2729" s="31"/>
    </row>
    <row r="2730" spans="1:49" s="57" customFormat="1" ht="14.25" customHeight="1">
      <c r="A2730" s="424"/>
      <c r="B2730" s="53"/>
      <c r="C2730" s="53"/>
      <c r="D2730" s="53"/>
      <c r="E2730" s="53"/>
      <c r="F2730" s="425"/>
      <c r="G2730" s="425"/>
      <c r="H2730" s="426"/>
      <c r="I2730" s="53"/>
      <c r="J2730" s="427"/>
      <c r="K2730" s="428"/>
      <c r="L2730" s="17"/>
      <c r="M2730" s="429"/>
      <c r="N2730" s="53"/>
      <c r="O2730" s="17"/>
      <c r="P2730" s="430"/>
      <c r="Q2730" s="427"/>
      <c r="R2730" s="53"/>
      <c r="S2730" s="17"/>
      <c r="T2730" s="53"/>
      <c r="U2730" s="17"/>
      <c r="V2730" s="431"/>
      <c r="W2730" s="432"/>
      <c r="X2730" s="17"/>
      <c r="AC2730" s="53"/>
      <c r="AD2730" s="53"/>
      <c r="AE2730" s="306"/>
      <c r="AF2730" s="53"/>
      <c r="AG2730" s="53"/>
      <c r="AH2730" s="53"/>
      <c r="AI2730" s="149"/>
      <c r="AJ2730" s="149"/>
      <c r="AK2730" s="53"/>
      <c r="AL2730" s="53"/>
      <c r="AM2730" s="53"/>
      <c r="AN2730" s="53"/>
      <c r="AO2730" s="53"/>
      <c r="AP2730" s="53"/>
      <c r="AQ2730" s="53"/>
      <c r="AR2730" s="53"/>
      <c r="AS2730" s="53"/>
      <c r="AT2730" s="53"/>
      <c r="AU2730" s="32">
        <f>SUM(F2730+AD2730+AH2730+AL2730)</f>
        <v>0</v>
      </c>
      <c r="AV2730" s="53"/>
      <c r="AW2730" s="31"/>
    </row>
    <row r="2731" spans="1:49" s="57" customFormat="1" ht="14.25" customHeight="1">
      <c r="A2731" s="424"/>
      <c r="B2731" s="53"/>
      <c r="C2731" s="53"/>
      <c r="D2731" s="53"/>
      <c r="E2731" s="53"/>
      <c r="F2731" s="425"/>
      <c r="G2731" s="425"/>
      <c r="H2731" s="426"/>
      <c r="I2731" s="53"/>
      <c r="J2731" s="427"/>
      <c r="K2731" s="428"/>
      <c r="L2731" s="17"/>
      <c r="M2731" s="429"/>
      <c r="N2731" s="53"/>
      <c r="O2731" s="17"/>
      <c r="P2731" s="430"/>
      <c r="Q2731" s="427"/>
      <c r="R2731" s="53"/>
      <c r="S2731" s="17"/>
      <c r="T2731" s="53"/>
      <c r="U2731" s="17"/>
      <c r="V2731" s="431"/>
      <c r="W2731" s="432"/>
      <c r="X2731" s="17"/>
      <c r="AC2731" s="53"/>
      <c r="AD2731" s="53"/>
      <c r="AE2731" s="306"/>
      <c r="AF2731" s="53"/>
      <c r="AG2731" s="53"/>
      <c r="AH2731" s="53"/>
      <c r="AI2731" s="149"/>
      <c r="AJ2731" s="149"/>
      <c r="AK2731" s="53"/>
      <c r="AL2731" s="53"/>
      <c r="AM2731" s="53"/>
      <c r="AN2731" s="53"/>
      <c r="AO2731" s="53"/>
      <c r="AP2731" s="53"/>
      <c r="AQ2731" s="53"/>
      <c r="AR2731" s="53"/>
      <c r="AS2731" s="53"/>
      <c r="AT2731" s="53"/>
      <c r="AU2731" s="32">
        <f>SUM(F2731+AD2731+AH2731+AL2731)</f>
        <v>0</v>
      </c>
      <c r="AV2731" s="53"/>
      <c r="AW2731" s="31"/>
    </row>
    <row r="2732" spans="1:49" s="57" customFormat="1" ht="14.25" customHeight="1">
      <c r="A2732" s="424"/>
      <c r="B2732" s="53"/>
      <c r="C2732" s="53"/>
      <c r="D2732" s="53"/>
      <c r="E2732" s="53"/>
      <c r="F2732" s="425"/>
      <c r="G2732" s="425"/>
      <c r="H2732" s="426"/>
      <c r="I2732" s="53"/>
      <c r="J2732" s="427"/>
      <c r="K2732" s="428"/>
      <c r="L2732" s="17"/>
      <c r="M2732" s="429"/>
      <c r="N2732" s="53"/>
      <c r="O2732" s="17"/>
      <c r="P2732" s="430"/>
      <c r="Q2732" s="427"/>
      <c r="R2732" s="53"/>
      <c r="S2732" s="17"/>
      <c r="T2732" s="53"/>
      <c r="U2732" s="17"/>
      <c r="V2732" s="431"/>
      <c r="W2732" s="432"/>
      <c r="X2732" s="17"/>
      <c r="AC2732" s="53"/>
      <c r="AD2732" s="53"/>
      <c r="AE2732" s="306"/>
      <c r="AF2732" s="53"/>
      <c r="AG2732" s="53"/>
      <c r="AH2732" s="53"/>
      <c r="AI2732" s="149"/>
      <c r="AJ2732" s="149"/>
      <c r="AK2732" s="53"/>
      <c r="AL2732" s="53"/>
      <c r="AM2732" s="53"/>
      <c r="AN2732" s="53"/>
      <c r="AO2732" s="53"/>
      <c r="AP2732" s="53"/>
      <c r="AQ2732" s="53"/>
      <c r="AR2732" s="53"/>
      <c r="AS2732" s="53"/>
      <c r="AT2732" s="53"/>
      <c r="AU2732" s="32">
        <f>SUM(F2732+AD2732+AH2732+AL2732)</f>
        <v>0</v>
      </c>
      <c r="AV2732" s="53"/>
      <c r="AW2732" s="31"/>
    </row>
    <row r="2733" spans="1:49" s="57" customFormat="1" ht="14.25" customHeight="1">
      <c r="A2733" s="424"/>
      <c r="B2733" s="53"/>
      <c r="C2733" s="53"/>
      <c r="D2733" s="53"/>
      <c r="E2733" s="53"/>
      <c r="F2733" s="425"/>
      <c r="G2733" s="425"/>
      <c r="H2733" s="426"/>
      <c r="I2733" s="53"/>
      <c r="J2733" s="427"/>
      <c r="K2733" s="428"/>
      <c r="L2733" s="17"/>
      <c r="M2733" s="429"/>
      <c r="N2733" s="53"/>
      <c r="O2733" s="17"/>
      <c r="P2733" s="430"/>
      <c r="Q2733" s="427"/>
      <c r="R2733" s="53"/>
      <c r="S2733" s="17"/>
      <c r="T2733" s="53"/>
      <c r="U2733" s="17"/>
      <c r="V2733" s="431"/>
      <c r="W2733" s="432"/>
      <c r="X2733" s="17"/>
      <c r="AC2733" s="53"/>
      <c r="AD2733" s="53"/>
      <c r="AE2733" s="306"/>
      <c r="AF2733" s="53"/>
      <c r="AG2733" s="53"/>
      <c r="AH2733" s="53"/>
      <c r="AI2733" s="149"/>
      <c r="AJ2733" s="149"/>
      <c r="AK2733" s="53"/>
      <c r="AL2733" s="53"/>
      <c r="AM2733" s="53"/>
      <c r="AN2733" s="53"/>
      <c r="AO2733" s="53"/>
      <c r="AP2733" s="53"/>
      <c r="AQ2733" s="53"/>
      <c r="AR2733" s="53"/>
      <c r="AS2733" s="53"/>
      <c r="AT2733" s="53"/>
      <c r="AU2733" s="32">
        <f>SUM(F2733+AD2733+AH2733+AL2733)</f>
        <v>0</v>
      </c>
      <c r="AV2733" s="53"/>
      <c r="AW2733" s="31"/>
    </row>
    <row r="2734" spans="1:49" s="57" customFormat="1" ht="14.25" customHeight="1">
      <c r="A2734" s="424"/>
      <c r="B2734" s="53"/>
      <c r="C2734" s="53"/>
      <c r="D2734" s="53"/>
      <c r="E2734" s="53"/>
      <c r="F2734" s="425"/>
      <c r="G2734" s="425"/>
      <c r="H2734" s="426"/>
      <c r="I2734" s="53"/>
      <c r="J2734" s="427"/>
      <c r="K2734" s="428"/>
      <c r="L2734" s="17"/>
      <c r="M2734" s="429"/>
      <c r="N2734" s="53"/>
      <c r="O2734" s="17"/>
      <c r="P2734" s="430"/>
      <c r="Q2734" s="427"/>
      <c r="R2734" s="53"/>
      <c r="S2734" s="17"/>
      <c r="T2734" s="53"/>
      <c r="U2734" s="17"/>
      <c r="V2734" s="431"/>
      <c r="W2734" s="432"/>
      <c r="X2734" s="17"/>
      <c r="AC2734" s="53"/>
      <c r="AD2734" s="53"/>
      <c r="AE2734" s="306"/>
      <c r="AF2734" s="53"/>
      <c r="AG2734" s="53"/>
      <c r="AH2734" s="53"/>
      <c r="AI2734" s="149"/>
      <c r="AJ2734" s="149"/>
      <c r="AK2734" s="53"/>
      <c r="AL2734" s="53"/>
      <c r="AM2734" s="53"/>
      <c r="AN2734" s="53"/>
      <c r="AO2734" s="53"/>
      <c r="AP2734" s="53"/>
      <c r="AQ2734" s="53"/>
      <c r="AR2734" s="53"/>
      <c r="AS2734" s="53"/>
      <c r="AT2734" s="53"/>
      <c r="AU2734" s="32">
        <f>SUM(F2734+AD2734+AH2734+AL2734)</f>
        <v>0</v>
      </c>
      <c r="AV2734" s="53"/>
      <c r="AW2734" s="31"/>
    </row>
    <row r="2735" spans="1:49" s="57" customFormat="1" ht="14.25" customHeight="1">
      <c r="A2735" s="424"/>
      <c r="B2735" s="53"/>
      <c r="C2735" s="53"/>
      <c r="D2735" s="53"/>
      <c r="E2735" s="53"/>
      <c r="F2735" s="425"/>
      <c r="G2735" s="425"/>
      <c r="H2735" s="426"/>
      <c r="I2735" s="53"/>
      <c r="J2735" s="427"/>
      <c r="K2735" s="428"/>
      <c r="L2735" s="17"/>
      <c r="M2735" s="429"/>
      <c r="N2735" s="53"/>
      <c r="O2735" s="17"/>
      <c r="P2735" s="430"/>
      <c r="Q2735" s="427"/>
      <c r="R2735" s="53"/>
      <c r="S2735" s="17"/>
      <c r="T2735" s="53"/>
      <c r="U2735" s="17"/>
      <c r="V2735" s="431"/>
      <c r="W2735" s="432"/>
      <c r="X2735" s="17"/>
      <c r="AC2735" s="53"/>
      <c r="AD2735" s="53"/>
      <c r="AE2735" s="306"/>
      <c r="AF2735" s="53"/>
      <c r="AG2735" s="53"/>
      <c r="AH2735" s="53"/>
      <c r="AI2735" s="149"/>
      <c r="AJ2735" s="149"/>
      <c r="AK2735" s="53"/>
      <c r="AL2735" s="53"/>
      <c r="AM2735" s="53"/>
      <c r="AN2735" s="53"/>
      <c r="AO2735" s="53"/>
      <c r="AP2735" s="53"/>
      <c r="AQ2735" s="53"/>
      <c r="AR2735" s="53"/>
      <c r="AS2735" s="53"/>
      <c r="AT2735" s="53"/>
      <c r="AU2735" s="32">
        <f>SUM(F2735+AD2735+AH2735+AL2735)</f>
        <v>0</v>
      </c>
      <c r="AV2735" s="53"/>
      <c r="AW2735" s="31"/>
    </row>
    <row r="2736" spans="1:49" s="57" customFormat="1" ht="14.25" customHeight="1">
      <c r="A2736" s="424"/>
      <c r="B2736" s="53"/>
      <c r="C2736" s="53"/>
      <c r="D2736" s="53"/>
      <c r="E2736" s="53"/>
      <c r="F2736" s="425"/>
      <c r="G2736" s="425"/>
      <c r="H2736" s="426"/>
      <c r="I2736" s="53"/>
      <c r="J2736" s="427"/>
      <c r="K2736" s="428"/>
      <c r="L2736" s="17"/>
      <c r="M2736" s="429"/>
      <c r="N2736" s="53"/>
      <c r="O2736" s="17"/>
      <c r="P2736" s="430"/>
      <c r="Q2736" s="427"/>
      <c r="R2736" s="53"/>
      <c r="S2736" s="17"/>
      <c r="T2736" s="53"/>
      <c r="U2736" s="17"/>
      <c r="V2736" s="431"/>
      <c r="W2736" s="432"/>
      <c r="X2736" s="17"/>
      <c r="AC2736" s="53"/>
      <c r="AD2736" s="53"/>
      <c r="AE2736" s="306"/>
      <c r="AF2736" s="53"/>
      <c r="AG2736" s="53"/>
      <c r="AH2736" s="53"/>
      <c r="AI2736" s="149"/>
      <c r="AJ2736" s="149"/>
      <c r="AK2736" s="53"/>
      <c r="AL2736" s="53"/>
      <c r="AM2736" s="53"/>
      <c r="AN2736" s="53"/>
      <c r="AO2736" s="53"/>
      <c r="AP2736" s="53"/>
      <c r="AQ2736" s="53"/>
      <c r="AR2736" s="53"/>
      <c r="AS2736" s="53"/>
      <c r="AT2736" s="53"/>
      <c r="AU2736" s="32">
        <f>SUM(F2736+AD2736+AH2736+AL2736)</f>
        <v>0</v>
      </c>
      <c r="AV2736" s="53"/>
      <c r="AW2736" s="31"/>
    </row>
    <row r="2737" spans="1:49" s="57" customFormat="1" ht="14.25" customHeight="1">
      <c r="A2737" s="424"/>
      <c r="B2737" s="53"/>
      <c r="C2737" s="53"/>
      <c r="D2737" s="53"/>
      <c r="E2737" s="53"/>
      <c r="F2737" s="425"/>
      <c r="G2737" s="425"/>
      <c r="H2737" s="426"/>
      <c r="I2737" s="53"/>
      <c r="J2737" s="427"/>
      <c r="K2737" s="428"/>
      <c r="L2737" s="17"/>
      <c r="M2737" s="429"/>
      <c r="N2737" s="53"/>
      <c r="O2737" s="17"/>
      <c r="P2737" s="430"/>
      <c r="Q2737" s="427"/>
      <c r="R2737" s="53"/>
      <c r="S2737" s="17"/>
      <c r="T2737" s="53"/>
      <c r="U2737" s="17"/>
      <c r="V2737" s="431"/>
      <c r="W2737" s="432"/>
      <c r="X2737" s="17"/>
      <c r="AC2737" s="53"/>
      <c r="AD2737" s="53"/>
      <c r="AE2737" s="306"/>
      <c r="AF2737" s="53"/>
      <c r="AG2737" s="53"/>
      <c r="AH2737" s="53"/>
      <c r="AI2737" s="149"/>
      <c r="AJ2737" s="149"/>
      <c r="AK2737" s="53"/>
      <c r="AL2737" s="53"/>
      <c r="AM2737" s="53"/>
      <c r="AN2737" s="53"/>
      <c r="AO2737" s="53"/>
      <c r="AP2737" s="53"/>
      <c r="AQ2737" s="53"/>
      <c r="AR2737" s="53"/>
      <c r="AS2737" s="53"/>
      <c r="AT2737" s="53"/>
      <c r="AU2737" s="32">
        <f>SUM(F2737+AD2737+AH2737+AL2737)</f>
        <v>0</v>
      </c>
      <c r="AV2737" s="53"/>
      <c r="AW2737" s="31"/>
    </row>
    <row r="2738" spans="1:49" s="57" customFormat="1" ht="14.25" customHeight="1">
      <c r="A2738" s="424"/>
      <c r="B2738" s="53"/>
      <c r="C2738" s="53"/>
      <c r="D2738" s="53"/>
      <c r="E2738" s="53"/>
      <c r="F2738" s="425"/>
      <c r="G2738" s="425"/>
      <c r="H2738" s="426"/>
      <c r="I2738" s="53"/>
      <c r="J2738" s="427"/>
      <c r="K2738" s="428"/>
      <c r="L2738" s="17"/>
      <c r="M2738" s="429"/>
      <c r="N2738" s="53"/>
      <c r="O2738" s="17"/>
      <c r="P2738" s="430"/>
      <c r="Q2738" s="427"/>
      <c r="R2738" s="53"/>
      <c r="S2738" s="17"/>
      <c r="T2738" s="53"/>
      <c r="U2738" s="17"/>
      <c r="V2738" s="431"/>
      <c r="W2738" s="432"/>
      <c r="X2738" s="17"/>
      <c r="AC2738" s="53"/>
      <c r="AD2738" s="53"/>
      <c r="AE2738" s="306"/>
      <c r="AF2738" s="53"/>
      <c r="AG2738" s="53"/>
      <c r="AH2738" s="53"/>
      <c r="AI2738" s="149"/>
      <c r="AJ2738" s="149"/>
      <c r="AK2738" s="53"/>
      <c r="AL2738" s="53"/>
      <c r="AM2738" s="53"/>
      <c r="AN2738" s="53"/>
      <c r="AO2738" s="53"/>
      <c r="AP2738" s="53"/>
      <c r="AQ2738" s="53"/>
      <c r="AR2738" s="53"/>
      <c r="AS2738" s="53"/>
      <c r="AT2738" s="53"/>
      <c r="AU2738" s="32">
        <f>SUM(F2738+AD2738+AH2738+AL2738)</f>
        <v>0</v>
      </c>
      <c r="AV2738" s="53"/>
      <c r="AW2738" s="31"/>
    </row>
    <row r="2739" spans="1:49" s="57" customFormat="1" ht="14.25" customHeight="1">
      <c r="A2739" s="424"/>
      <c r="B2739" s="53"/>
      <c r="C2739" s="53"/>
      <c r="D2739" s="53"/>
      <c r="E2739" s="53"/>
      <c r="F2739" s="425"/>
      <c r="G2739" s="425"/>
      <c r="H2739" s="426"/>
      <c r="I2739" s="53"/>
      <c r="J2739" s="427"/>
      <c r="K2739" s="428"/>
      <c r="L2739" s="17"/>
      <c r="M2739" s="429"/>
      <c r="N2739" s="53"/>
      <c r="O2739" s="17"/>
      <c r="P2739" s="430"/>
      <c r="Q2739" s="427"/>
      <c r="R2739" s="53"/>
      <c r="S2739" s="17"/>
      <c r="T2739" s="53"/>
      <c r="U2739" s="17"/>
      <c r="V2739" s="431"/>
      <c r="W2739" s="432"/>
      <c r="X2739" s="17"/>
      <c r="AC2739" s="53"/>
      <c r="AD2739" s="53"/>
      <c r="AE2739" s="306"/>
      <c r="AF2739" s="53"/>
      <c r="AG2739" s="53"/>
      <c r="AH2739" s="53"/>
      <c r="AI2739" s="149"/>
      <c r="AJ2739" s="149"/>
      <c r="AK2739" s="53"/>
      <c r="AL2739" s="53"/>
      <c r="AM2739" s="53"/>
      <c r="AN2739" s="53"/>
      <c r="AO2739" s="53"/>
      <c r="AP2739" s="53"/>
      <c r="AQ2739" s="53"/>
      <c r="AR2739" s="53"/>
      <c r="AS2739" s="53"/>
      <c r="AT2739" s="53"/>
      <c r="AU2739" s="32">
        <f>SUM(F2739+AD2739+AH2739+AL2739)</f>
        <v>0</v>
      </c>
      <c r="AV2739" s="53"/>
      <c r="AW2739" s="31"/>
    </row>
    <row r="2740" spans="1:49" s="57" customFormat="1" ht="14.25" customHeight="1">
      <c r="A2740" s="424"/>
      <c r="B2740" s="53"/>
      <c r="C2740" s="53"/>
      <c r="D2740" s="53"/>
      <c r="E2740" s="53"/>
      <c r="F2740" s="425"/>
      <c r="G2740" s="425"/>
      <c r="H2740" s="426"/>
      <c r="I2740" s="53"/>
      <c r="J2740" s="427"/>
      <c r="K2740" s="428"/>
      <c r="L2740" s="17"/>
      <c r="M2740" s="429"/>
      <c r="N2740" s="53"/>
      <c r="O2740" s="17"/>
      <c r="P2740" s="430"/>
      <c r="Q2740" s="427"/>
      <c r="R2740" s="53"/>
      <c r="S2740" s="17"/>
      <c r="T2740" s="53"/>
      <c r="U2740" s="17"/>
      <c r="V2740" s="431"/>
      <c r="W2740" s="432"/>
      <c r="X2740" s="17"/>
      <c r="AC2740" s="53"/>
      <c r="AD2740" s="53"/>
      <c r="AE2740" s="306"/>
      <c r="AF2740" s="53"/>
      <c r="AG2740" s="53"/>
      <c r="AH2740" s="53"/>
      <c r="AI2740" s="149"/>
      <c r="AJ2740" s="149"/>
      <c r="AK2740" s="53"/>
      <c r="AL2740" s="53"/>
      <c r="AM2740" s="53"/>
      <c r="AN2740" s="53"/>
      <c r="AO2740" s="53"/>
      <c r="AP2740" s="53"/>
      <c r="AQ2740" s="53"/>
      <c r="AR2740" s="53"/>
      <c r="AS2740" s="53"/>
      <c r="AT2740" s="53"/>
      <c r="AU2740" s="32">
        <f>SUM(F2740+AD2740+AH2740+AL2740)</f>
        <v>0</v>
      </c>
      <c r="AV2740" s="53"/>
      <c r="AW2740" s="31"/>
    </row>
    <row r="2741" spans="1:49" s="57" customFormat="1" ht="14.25" customHeight="1">
      <c r="A2741" s="424"/>
      <c r="B2741" s="53"/>
      <c r="C2741" s="53"/>
      <c r="D2741" s="53"/>
      <c r="E2741" s="53"/>
      <c r="F2741" s="425"/>
      <c r="G2741" s="425"/>
      <c r="H2741" s="426"/>
      <c r="I2741" s="53"/>
      <c r="J2741" s="427"/>
      <c r="K2741" s="428"/>
      <c r="L2741" s="17"/>
      <c r="M2741" s="429"/>
      <c r="N2741" s="53"/>
      <c r="O2741" s="17"/>
      <c r="P2741" s="430"/>
      <c r="Q2741" s="427"/>
      <c r="R2741" s="53"/>
      <c r="S2741" s="17"/>
      <c r="T2741" s="53"/>
      <c r="U2741" s="17"/>
      <c r="V2741" s="431"/>
      <c r="W2741" s="432"/>
      <c r="X2741" s="17"/>
      <c r="AC2741" s="53"/>
      <c r="AD2741" s="53"/>
      <c r="AE2741" s="306"/>
      <c r="AF2741" s="53"/>
      <c r="AG2741" s="53"/>
      <c r="AH2741" s="53"/>
      <c r="AI2741" s="149"/>
      <c r="AJ2741" s="149"/>
      <c r="AK2741" s="53"/>
      <c r="AL2741" s="53"/>
      <c r="AM2741" s="53"/>
      <c r="AN2741" s="53"/>
      <c r="AO2741" s="53"/>
      <c r="AP2741" s="53"/>
      <c r="AQ2741" s="53"/>
      <c r="AR2741" s="53"/>
      <c r="AS2741" s="53"/>
      <c r="AT2741" s="53"/>
      <c r="AU2741" s="32">
        <f>SUM(F2741+AD2741+AH2741+AL2741)</f>
        <v>0</v>
      </c>
      <c r="AV2741" s="53"/>
      <c r="AW2741" s="31"/>
    </row>
    <row r="2742" spans="1:49" s="57" customFormat="1" ht="14.25" customHeight="1">
      <c r="A2742" s="424"/>
      <c r="B2742" s="53"/>
      <c r="C2742" s="53"/>
      <c r="D2742" s="53"/>
      <c r="E2742" s="53"/>
      <c r="F2742" s="425"/>
      <c r="G2742" s="425"/>
      <c r="H2742" s="426"/>
      <c r="I2742" s="53"/>
      <c r="J2742" s="427"/>
      <c r="K2742" s="428"/>
      <c r="L2742" s="17"/>
      <c r="M2742" s="429"/>
      <c r="N2742" s="53"/>
      <c r="O2742" s="17"/>
      <c r="P2742" s="430"/>
      <c r="Q2742" s="427"/>
      <c r="R2742" s="53"/>
      <c r="S2742" s="17"/>
      <c r="T2742" s="53"/>
      <c r="U2742" s="17"/>
      <c r="V2742" s="431"/>
      <c r="W2742" s="432"/>
      <c r="X2742" s="17"/>
      <c r="AC2742" s="53"/>
      <c r="AD2742" s="53"/>
      <c r="AE2742" s="306"/>
      <c r="AF2742" s="53"/>
      <c r="AG2742" s="53"/>
      <c r="AH2742" s="53"/>
      <c r="AI2742" s="149"/>
      <c r="AJ2742" s="149"/>
      <c r="AK2742" s="53"/>
      <c r="AL2742" s="53"/>
      <c r="AM2742" s="53"/>
      <c r="AN2742" s="53"/>
      <c r="AO2742" s="53"/>
      <c r="AP2742" s="53"/>
      <c r="AQ2742" s="53"/>
      <c r="AR2742" s="53"/>
      <c r="AS2742" s="53"/>
      <c r="AT2742" s="53"/>
      <c r="AU2742" s="32">
        <f>SUM(F2742+AD2742+AH2742+AL2742)</f>
        <v>0</v>
      </c>
      <c r="AV2742" s="53"/>
      <c r="AW2742" s="31"/>
    </row>
    <row r="2743" spans="1:49" s="57" customFormat="1" ht="14.25" customHeight="1">
      <c r="A2743" s="424"/>
      <c r="B2743" s="53"/>
      <c r="C2743" s="53"/>
      <c r="D2743" s="53"/>
      <c r="E2743" s="53"/>
      <c r="F2743" s="425"/>
      <c r="G2743" s="425"/>
      <c r="H2743" s="426"/>
      <c r="I2743" s="53"/>
      <c r="J2743" s="427"/>
      <c r="K2743" s="428"/>
      <c r="L2743" s="17"/>
      <c r="M2743" s="429"/>
      <c r="N2743" s="53"/>
      <c r="O2743" s="17"/>
      <c r="P2743" s="430"/>
      <c r="Q2743" s="427"/>
      <c r="R2743" s="53"/>
      <c r="S2743" s="17"/>
      <c r="T2743" s="53"/>
      <c r="U2743" s="17"/>
      <c r="V2743" s="431"/>
      <c r="W2743" s="432"/>
      <c r="X2743" s="17"/>
      <c r="AC2743" s="53"/>
      <c r="AD2743" s="53"/>
      <c r="AE2743" s="306"/>
      <c r="AF2743" s="53"/>
      <c r="AG2743" s="53"/>
      <c r="AH2743" s="53"/>
      <c r="AI2743" s="149"/>
      <c r="AJ2743" s="149"/>
      <c r="AK2743" s="53"/>
      <c r="AL2743" s="53"/>
      <c r="AM2743" s="53"/>
      <c r="AN2743" s="53"/>
      <c r="AO2743" s="53"/>
      <c r="AP2743" s="53"/>
      <c r="AQ2743" s="53"/>
      <c r="AR2743" s="53"/>
      <c r="AS2743" s="53"/>
      <c r="AT2743" s="53"/>
      <c r="AU2743" s="32">
        <f>SUM(F2743+AD2743+AH2743+AL2743)</f>
        <v>0</v>
      </c>
      <c r="AV2743" s="53"/>
      <c r="AW2743" s="31"/>
    </row>
    <row r="2744" spans="1:49" s="57" customFormat="1" ht="14.25" customHeight="1">
      <c r="A2744" s="424"/>
      <c r="B2744" s="53"/>
      <c r="C2744" s="53"/>
      <c r="D2744" s="53"/>
      <c r="E2744" s="53"/>
      <c r="F2744" s="425"/>
      <c r="G2744" s="425"/>
      <c r="H2744" s="426"/>
      <c r="I2744" s="53"/>
      <c r="J2744" s="427"/>
      <c r="K2744" s="428"/>
      <c r="L2744" s="17"/>
      <c r="M2744" s="429"/>
      <c r="N2744" s="53"/>
      <c r="O2744" s="17"/>
      <c r="P2744" s="430"/>
      <c r="Q2744" s="427"/>
      <c r="R2744" s="53"/>
      <c r="S2744" s="17"/>
      <c r="T2744" s="53"/>
      <c r="U2744" s="17"/>
      <c r="V2744" s="431"/>
      <c r="W2744" s="432"/>
      <c r="X2744" s="17"/>
      <c r="AC2744" s="53"/>
      <c r="AD2744" s="53"/>
      <c r="AE2744" s="306"/>
      <c r="AF2744" s="53"/>
      <c r="AG2744" s="53"/>
      <c r="AH2744" s="53"/>
      <c r="AI2744" s="149"/>
      <c r="AJ2744" s="149"/>
      <c r="AK2744" s="53"/>
      <c r="AL2744" s="53"/>
      <c r="AM2744" s="53"/>
      <c r="AN2744" s="53"/>
      <c r="AO2744" s="53"/>
      <c r="AP2744" s="53"/>
      <c r="AQ2744" s="53"/>
      <c r="AR2744" s="53"/>
      <c r="AS2744" s="53"/>
      <c r="AT2744" s="53"/>
      <c r="AU2744" s="32">
        <f>SUM(F2744+AD2744+AH2744+AL2744)</f>
        <v>0</v>
      </c>
      <c r="AV2744" s="53"/>
      <c r="AW2744" s="31"/>
    </row>
    <row r="2745" spans="1:49" s="57" customFormat="1" ht="14.25" customHeight="1">
      <c r="A2745" s="424"/>
      <c r="B2745" s="53"/>
      <c r="C2745" s="53"/>
      <c r="D2745" s="53"/>
      <c r="E2745" s="53"/>
      <c r="F2745" s="425"/>
      <c r="G2745" s="425"/>
      <c r="H2745" s="426"/>
      <c r="I2745" s="53"/>
      <c r="J2745" s="427"/>
      <c r="K2745" s="428"/>
      <c r="L2745" s="17"/>
      <c r="M2745" s="429"/>
      <c r="N2745" s="53"/>
      <c r="O2745" s="17"/>
      <c r="P2745" s="430"/>
      <c r="Q2745" s="427"/>
      <c r="R2745" s="53"/>
      <c r="S2745" s="17"/>
      <c r="T2745" s="53"/>
      <c r="U2745" s="17"/>
      <c r="V2745" s="431"/>
      <c r="W2745" s="432"/>
      <c r="X2745" s="17"/>
      <c r="AC2745" s="53"/>
      <c r="AD2745" s="53"/>
      <c r="AE2745" s="306"/>
      <c r="AF2745" s="53"/>
      <c r="AG2745" s="53"/>
      <c r="AH2745" s="53"/>
      <c r="AI2745" s="149"/>
      <c r="AJ2745" s="149"/>
      <c r="AK2745" s="53"/>
      <c r="AL2745" s="53"/>
      <c r="AM2745" s="53"/>
      <c r="AN2745" s="53"/>
      <c r="AO2745" s="53"/>
      <c r="AP2745" s="53"/>
      <c r="AQ2745" s="53"/>
      <c r="AR2745" s="53"/>
      <c r="AS2745" s="53"/>
      <c r="AT2745" s="53"/>
      <c r="AU2745" s="32">
        <f>SUM(F2745+AD2745+AH2745+AL2745)</f>
        <v>0</v>
      </c>
      <c r="AV2745" s="53"/>
      <c r="AW2745" s="31"/>
    </row>
    <row r="2746" spans="1:49" s="57" customFormat="1" ht="14.25" customHeight="1">
      <c r="A2746" s="424"/>
      <c r="B2746" s="53"/>
      <c r="C2746" s="53"/>
      <c r="D2746" s="53"/>
      <c r="E2746" s="53"/>
      <c r="F2746" s="425"/>
      <c r="G2746" s="425"/>
      <c r="H2746" s="426"/>
      <c r="I2746" s="53"/>
      <c r="J2746" s="427"/>
      <c r="K2746" s="428"/>
      <c r="L2746" s="17"/>
      <c r="M2746" s="429"/>
      <c r="N2746" s="53"/>
      <c r="O2746" s="17"/>
      <c r="P2746" s="430"/>
      <c r="Q2746" s="427"/>
      <c r="R2746" s="53"/>
      <c r="S2746" s="17"/>
      <c r="T2746" s="53"/>
      <c r="U2746" s="17"/>
      <c r="V2746" s="431"/>
      <c r="W2746" s="432"/>
      <c r="X2746" s="17"/>
      <c r="AC2746" s="53"/>
      <c r="AD2746" s="53"/>
      <c r="AE2746" s="306"/>
      <c r="AF2746" s="53"/>
      <c r="AG2746" s="53"/>
      <c r="AH2746" s="53"/>
      <c r="AI2746" s="149"/>
      <c r="AJ2746" s="149"/>
      <c r="AK2746" s="53"/>
      <c r="AL2746" s="53"/>
      <c r="AM2746" s="53"/>
      <c r="AN2746" s="53"/>
      <c r="AO2746" s="53"/>
      <c r="AP2746" s="53"/>
      <c r="AQ2746" s="53"/>
      <c r="AR2746" s="53"/>
      <c r="AS2746" s="53"/>
      <c r="AT2746" s="53"/>
      <c r="AU2746" s="32">
        <f>SUM(F2746+AD2746+AH2746+AL2746)</f>
        <v>0</v>
      </c>
      <c r="AV2746" s="53"/>
      <c r="AW2746" s="31"/>
    </row>
    <row r="2747" spans="1:49" s="57" customFormat="1" ht="14.25" customHeight="1">
      <c r="A2747" s="424"/>
      <c r="B2747" s="53"/>
      <c r="C2747" s="53"/>
      <c r="D2747" s="53"/>
      <c r="E2747" s="53"/>
      <c r="F2747" s="425"/>
      <c r="G2747" s="425"/>
      <c r="H2747" s="426"/>
      <c r="I2747" s="53"/>
      <c r="J2747" s="427"/>
      <c r="K2747" s="428"/>
      <c r="L2747" s="17"/>
      <c r="M2747" s="429"/>
      <c r="N2747" s="53"/>
      <c r="O2747" s="17"/>
      <c r="P2747" s="430"/>
      <c r="Q2747" s="427"/>
      <c r="R2747" s="53"/>
      <c r="S2747" s="17"/>
      <c r="T2747" s="53"/>
      <c r="U2747" s="17"/>
      <c r="V2747" s="431"/>
      <c r="W2747" s="432"/>
      <c r="X2747" s="17"/>
      <c r="AC2747" s="53"/>
      <c r="AD2747" s="53"/>
      <c r="AE2747" s="306"/>
      <c r="AF2747" s="53"/>
      <c r="AG2747" s="53"/>
      <c r="AH2747" s="53"/>
      <c r="AI2747" s="149"/>
      <c r="AJ2747" s="149"/>
      <c r="AK2747" s="53"/>
      <c r="AL2747" s="53"/>
      <c r="AM2747" s="53"/>
      <c r="AN2747" s="53"/>
      <c r="AO2747" s="53"/>
      <c r="AP2747" s="53"/>
      <c r="AQ2747" s="53"/>
      <c r="AR2747" s="53"/>
      <c r="AS2747" s="53"/>
      <c r="AT2747" s="53"/>
      <c r="AU2747" s="32">
        <f>SUM(F2747+AD2747+AH2747+AL2747)</f>
        <v>0</v>
      </c>
      <c r="AV2747" s="53"/>
      <c r="AW2747" s="31"/>
    </row>
    <row r="2748" spans="1:49" s="57" customFormat="1" ht="14.25" customHeight="1">
      <c r="A2748" s="424"/>
      <c r="B2748" s="53"/>
      <c r="C2748" s="53"/>
      <c r="D2748" s="53"/>
      <c r="E2748" s="53"/>
      <c r="F2748" s="425"/>
      <c r="G2748" s="425"/>
      <c r="H2748" s="426"/>
      <c r="I2748" s="53"/>
      <c r="J2748" s="427"/>
      <c r="K2748" s="428"/>
      <c r="L2748" s="17"/>
      <c r="M2748" s="429"/>
      <c r="N2748" s="53"/>
      <c r="O2748" s="17"/>
      <c r="P2748" s="430"/>
      <c r="Q2748" s="427"/>
      <c r="R2748" s="53"/>
      <c r="S2748" s="17"/>
      <c r="T2748" s="53"/>
      <c r="U2748" s="17"/>
      <c r="V2748" s="431"/>
      <c r="W2748" s="432"/>
      <c r="X2748" s="17"/>
      <c r="AC2748" s="53"/>
      <c r="AD2748" s="53"/>
      <c r="AE2748" s="306"/>
      <c r="AF2748" s="53"/>
      <c r="AG2748" s="53"/>
      <c r="AH2748" s="53"/>
      <c r="AI2748" s="149"/>
      <c r="AJ2748" s="149"/>
      <c r="AK2748" s="53"/>
      <c r="AL2748" s="53"/>
      <c r="AM2748" s="53"/>
      <c r="AN2748" s="53"/>
      <c r="AO2748" s="53"/>
      <c r="AP2748" s="53"/>
      <c r="AQ2748" s="53"/>
      <c r="AR2748" s="53"/>
      <c r="AS2748" s="53"/>
      <c r="AT2748" s="53"/>
      <c r="AU2748" s="32">
        <f>SUM(F2748+AD2748+AH2748+AL2748)</f>
        <v>0</v>
      </c>
      <c r="AV2748" s="53"/>
      <c r="AW2748" s="31"/>
    </row>
    <row r="2749" spans="1:49" s="57" customFormat="1" ht="14.25" customHeight="1">
      <c r="A2749" s="424"/>
      <c r="B2749" s="53"/>
      <c r="C2749" s="53"/>
      <c r="D2749" s="53"/>
      <c r="E2749" s="53"/>
      <c r="F2749" s="425"/>
      <c r="G2749" s="425"/>
      <c r="H2749" s="426"/>
      <c r="I2749" s="53"/>
      <c r="J2749" s="427"/>
      <c r="K2749" s="428"/>
      <c r="L2749" s="17"/>
      <c r="M2749" s="429"/>
      <c r="N2749" s="53"/>
      <c r="O2749" s="17"/>
      <c r="P2749" s="430"/>
      <c r="Q2749" s="427"/>
      <c r="R2749" s="53"/>
      <c r="S2749" s="17"/>
      <c r="T2749" s="53"/>
      <c r="U2749" s="17"/>
      <c r="V2749" s="431"/>
      <c r="W2749" s="432"/>
      <c r="X2749" s="17"/>
      <c r="AC2749" s="53"/>
      <c r="AD2749" s="53"/>
      <c r="AE2749" s="306"/>
      <c r="AF2749" s="53"/>
      <c r="AG2749" s="53"/>
      <c r="AH2749" s="53"/>
      <c r="AI2749" s="149"/>
      <c r="AJ2749" s="149"/>
      <c r="AK2749" s="53"/>
      <c r="AL2749" s="53"/>
      <c r="AM2749" s="53"/>
      <c r="AN2749" s="53"/>
      <c r="AO2749" s="53"/>
      <c r="AP2749" s="53"/>
      <c r="AQ2749" s="53"/>
      <c r="AR2749" s="53"/>
      <c r="AS2749" s="53"/>
      <c r="AT2749" s="53"/>
      <c r="AU2749" s="32">
        <f>SUM(F2749+AD2749+AH2749+AL2749)</f>
        <v>0</v>
      </c>
      <c r="AV2749" s="53"/>
      <c r="AW2749" s="31"/>
    </row>
    <row r="2750" spans="1:49" s="57" customFormat="1" ht="14.25" customHeight="1">
      <c r="A2750" s="424"/>
      <c r="B2750" s="53"/>
      <c r="C2750" s="53"/>
      <c r="D2750" s="53"/>
      <c r="E2750" s="53"/>
      <c r="F2750" s="425"/>
      <c r="G2750" s="425"/>
      <c r="H2750" s="426"/>
      <c r="I2750" s="53"/>
      <c r="J2750" s="427"/>
      <c r="K2750" s="428"/>
      <c r="L2750" s="17"/>
      <c r="M2750" s="429"/>
      <c r="N2750" s="53"/>
      <c r="O2750" s="17"/>
      <c r="P2750" s="430"/>
      <c r="Q2750" s="427"/>
      <c r="R2750" s="53"/>
      <c r="S2750" s="17"/>
      <c r="T2750" s="53"/>
      <c r="U2750" s="17"/>
      <c r="V2750" s="431"/>
      <c r="W2750" s="432"/>
      <c r="X2750" s="17"/>
      <c r="AC2750" s="53"/>
      <c r="AD2750" s="53"/>
      <c r="AE2750" s="306"/>
      <c r="AF2750" s="53"/>
      <c r="AG2750" s="53"/>
      <c r="AH2750" s="53"/>
      <c r="AI2750" s="149"/>
      <c r="AJ2750" s="149"/>
      <c r="AK2750" s="53"/>
      <c r="AL2750" s="53"/>
      <c r="AM2750" s="53"/>
      <c r="AN2750" s="53"/>
      <c r="AO2750" s="53"/>
      <c r="AP2750" s="53"/>
      <c r="AQ2750" s="53"/>
      <c r="AR2750" s="53"/>
      <c r="AS2750" s="53"/>
      <c r="AT2750" s="53"/>
      <c r="AU2750" s="32">
        <f>SUM(F2750+AD2750+AH2750+AL2750)</f>
        <v>0</v>
      </c>
      <c r="AV2750" s="53"/>
      <c r="AW2750" s="31"/>
    </row>
    <row r="2751" spans="1:49" s="57" customFormat="1" ht="14.25" customHeight="1">
      <c r="A2751" s="424"/>
      <c r="B2751" s="53"/>
      <c r="C2751" s="53"/>
      <c r="D2751" s="53"/>
      <c r="E2751" s="53"/>
      <c r="F2751" s="425"/>
      <c r="G2751" s="425"/>
      <c r="H2751" s="426"/>
      <c r="I2751" s="53"/>
      <c r="J2751" s="427"/>
      <c r="K2751" s="428"/>
      <c r="L2751" s="17"/>
      <c r="M2751" s="429"/>
      <c r="N2751" s="53"/>
      <c r="O2751" s="17"/>
      <c r="P2751" s="430"/>
      <c r="Q2751" s="427"/>
      <c r="R2751" s="53"/>
      <c r="S2751" s="17"/>
      <c r="T2751" s="53"/>
      <c r="U2751" s="17"/>
      <c r="V2751" s="431"/>
      <c r="W2751" s="432"/>
      <c r="X2751" s="17"/>
      <c r="AC2751" s="53"/>
      <c r="AD2751" s="53"/>
      <c r="AE2751" s="306"/>
      <c r="AF2751" s="53"/>
      <c r="AG2751" s="53"/>
      <c r="AH2751" s="53"/>
      <c r="AI2751" s="149"/>
      <c r="AJ2751" s="149"/>
      <c r="AK2751" s="53"/>
      <c r="AL2751" s="53"/>
      <c r="AM2751" s="53"/>
      <c r="AN2751" s="53"/>
      <c r="AO2751" s="53"/>
      <c r="AP2751" s="53"/>
      <c r="AQ2751" s="53"/>
      <c r="AR2751" s="53"/>
      <c r="AS2751" s="53"/>
      <c r="AT2751" s="53"/>
      <c r="AU2751" s="32">
        <f>SUM(F2751+AD2751+AH2751+AL2751)</f>
        <v>0</v>
      </c>
      <c r="AV2751" s="53"/>
      <c r="AW2751" s="31"/>
    </row>
    <row r="2752" spans="1:49" s="57" customFormat="1" ht="14.25" customHeight="1">
      <c r="A2752" s="424"/>
      <c r="B2752" s="53"/>
      <c r="C2752" s="53"/>
      <c r="D2752" s="53"/>
      <c r="E2752" s="53"/>
      <c r="F2752" s="425"/>
      <c r="G2752" s="425"/>
      <c r="H2752" s="426"/>
      <c r="I2752" s="53"/>
      <c r="J2752" s="427"/>
      <c r="K2752" s="428"/>
      <c r="L2752" s="17"/>
      <c r="M2752" s="429"/>
      <c r="N2752" s="53"/>
      <c r="O2752" s="17"/>
      <c r="P2752" s="430"/>
      <c r="Q2752" s="427"/>
      <c r="R2752" s="53"/>
      <c r="S2752" s="17"/>
      <c r="T2752" s="53"/>
      <c r="U2752" s="17"/>
      <c r="V2752" s="431"/>
      <c r="W2752" s="432"/>
      <c r="X2752" s="17"/>
      <c r="AC2752" s="53"/>
      <c r="AD2752" s="53"/>
      <c r="AE2752" s="306"/>
      <c r="AF2752" s="53"/>
      <c r="AG2752" s="53"/>
      <c r="AH2752" s="53"/>
      <c r="AI2752" s="149"/>
      <c r="AJ2752" s="149"/>
      <c r="AK2752" s="53"/>
      <c r="AL2752" s="53"/>
      <c r="AM2752" s="53"/>
      <c r="AN2752" s="53"/>
      <c r="AO2752" s="53"/>
      <c r="AP2752" s="53"/>
      <c r="AQ2752" s="53"/>
      <c r="AR2752" s="53"/>
      <c r="AS2752" s="53"/>
      <c r="AT2752" s="53"/>
      <c r="AU2752" s="32">
        <f>SUM(F2752+AD2752+AH2752+AL2752)</f>
        <v>0</v>
      </c>
      <c r="AV2752" s="53"/>
      <c r="AW2752" s="31"/>
    </row>
    <row r="2753" spans="1:49" s="57" customFormat="1" ht="14.25" customHeight="1">
      <c r="A2753" s="424"/>
      <c r="B2753" s="53"/>
      <c r="C2753" s="53"/>
      <c r="D2753" s="53"/>
      <c r="E2753" s="53"/>
      <c r="F2753" s="425"/>
      <c r="G2753" s="425"/>
      <c r="H2753" s="426"/>
      <c r="I2753" s="53"/>
      <c r="J2753" s="427"/>
      <c r="K2753" s="428"/>
      <c r="L2753" s="17"/>
      <c r="M2753" s="429"/>
      <c r="N2753" s="53"/>
      <c r="O2753" s="17"/>
      <c r="P2753" s="430"/>
      <c r="Q2753" s="427"/>
      <c r="R2753" s="53"/>
      <c r="S2753" s="17"/>
      <c r="T2753" s="53"/>
      <c r="U2753" s="17"/>
      <c r="V2753" s="431"/>
      <c r="W2753" s="432"/>
      <c r="X2753" s="17"/>
      <c r="AC2753" s="53"/>
      <c r="AD2753" s="53"/>
      <c r="AE2753" s="306"/>
      <c r="AF2753" s="53"/>
      <c r="AG2753" s="53"/>
      <c r="AH2753" s="53"/>
      <c r="AI2753" s="149"/>
      <c r="AJ2753" s="149"/>
      <c r="AK2753" s="53"/>
      <c r="AL2753" s="53"/>
      <c r="AM2753" s="53"/>
      <c r="AN2753" s="53"/>
      <c r="AO2753" s="53"/>
      <c r="AP2753" s="53"/>
      <c r="AQ2753" s="53"/>
      <c r="AR2753" s="53"/>
      <c r="AS2753" s="53"/>
      <c r="AT2753" s="53"/>
      <c r="AU2753" s="32">
        <f>SUM(F2753+AD2753+AH2753+AL2753)</f>
        <v>0</v>
      </c>
      <c r="AV2753" s="53"/>
      <c r="AW2753" s="31"/>
    </row>
    <row r="2754" spans="1:49" s="57" customFormat="1" ht="14.25" customHeight="1">
      <c r="A2754" s="424"/>
      <c r="B2754" s="53"/>
      <c r="C2754" s="53"/>
      <c r="D2754" s="53"/>
      <c r="E2754" s="53"/>
      <c r="F2754" s="425"/>
      <c r="G2754" s="425"/>
      <c r="H2754" s="426"/>
      <c r="I2754" s="53"/>
      <c r="J2754" s="427"/>
      <c r="K2754" s="428"/>
      <c r="L2754" s="17"/>
      <c r="M2754" s="429"/>
      <c r="N2754" s="53"/>
      <c r="O2754" s="17"/>
      <c r="P2754" s="430"/>
      <c r="Q2754" s="427"/>
      <c r="R2754" s="53"/>
      <c r="S2754" s="17"/>
      <c r="T2754" s="53"/>
      <c r="U2754" s="17"/>
      <c r="V2754" s="431"/>
      <c r="W2754" s="432"/>
      <c r="X2754" s="17"/>
      <c r="AC2754" s="53"/>
      <c r="AD2754" s="53"/>
      <c r="AE2754" s="306"/>
      <c r="AF2754" s="53"/>
      <c r="AG2754" s="53"/>
      <c r="AH2754" s="53"/>
      <c r="AI2754" s="149"/>
      <c r="AJ2754" s="149"/>
      <c r="AK2754" s="53"/>
      <c r="AL2754" s="53"/>
      <c r="AM2754" s="53"/>
      <c r="AN2754" s="53"/>
      <c r="AO2754" s="53"/>
      <c r="AP2754" s="53"/>
      <c r="AQ2754" s="53"/>
      <c r="AR2754" s="53"/>
      <c r="AS2754" s="53"/>
      <c r="AT2754" s="53"/>
      <c r="AU2754" s="32">
        <f>SUM(F2754+AD2754+AH2754+AL2754)</f>
        <v>0</v>
      </c>
      <c r="AV2754" s="53"/>
      <c r="AW2754" s="31"/>
    </row>
    <row r="2755" spans="1:49" s="57" customFormat="1" ht="14.25" customHeight="1">
      <c r="A2755" s="424"/>
      <c r="B2755" s="53"/>
      <c r="C2755" s="53"/>
      <c r="D2755" s="53"/>
      <c r="E2755" s="53"/>
      <c r="F2755" s="425"/>
      <c r="G2755" s="425"/>
      <c r="H2755" s="426"/>
      <c r="I2755" s="53"/>
      <c r="J2755" s="427"/>
      <c r="K2755" s="428"/>
      <c r="L2755" s="17"/>
      <c r="M2755" s="429"/>
      <c r="N2755" s="53"/>
      <c r="O2755" s="17"/>
      <c r="P2755" s="430"/>
      <c r="Q2755" s="427"/>
      <c r="R2755" s="53"/>
      <c r="S2755" s="17"/>
      <c r="T2755" s="53"/>
      <c r="U2755" s="17"/>
      <c r="V2755" s="431"/>
      <c r="W2755" s="432"/>
      <c r="X2755" s="17"/>
      <c r="AC2755" s="53"/>
      <c r="AD2755" s="53"/>
      <c r="AE2755" s="306"/>
      <c r="AF2755" s="53"/>
      <c r="AG2755" s="53"/>
      <c r="AH2755" s="53"/>
      <c r="AI2755" s="149"/>
      <c r="AJ2755" s="149"/>
      <c r="AK2755" s="53"/>
      <c r="AL2755" s="53"/>
      <c r="AM2755" s="53"/>
      <c r="AN2755" s="53"/>
      <c r="AO2755" s="53"/>
      <c r="AP2755" s="53"/>
      <c r="AQ2755" s="53"/>
      <c r="AR2755" s="53"/>
      <c r="AS2755" s="53"/>
      <c r="AT2755" s="53"/>
      <c r="AU2755" s="32">
        <f>SUM(F2755+AD2755+AH2755+AL2755)</f>
        <v>0</v>
      </c>
      <c r="AV2755" s="53"/>
      <c r="AW2755" s="31"/>
    </row>
    <row r="2756" spans="1:49" s="57" customFormat="1" ht="14.25" customHeight="1">
      <c r="A2756" s="424"/>
      <c r="B2756" s="53"/>
      <c r="C2756" s="53"/>
      <c r="D2756" s="53"/>
      <c r="E2756" s="53"/>
      <c r="F2756" s="425"/>
      <c r="G2756" s="425"/>
      <c r="H2756" s="426"/>
      <c r="I2756" s="53"/>
      <c r="J2756" s="427"/>
      <c r="K2756" s="428"/>
      <c r="L2756" s="17"/>
      <c r="M2756" s="429"/>
      <c r="N2756" s="53"/>
      <c r="O2756" s="17"/>
      <c r="P2756" s="430"/>
      <c r="Q2756" s="427"/>
      <c r="R2756" s="53"/>
      <c r="S2756" s="17"/>
      <c r="T2756" s="53"/>
      <c r="U2756" s="17"/>
      <c r="V2756" s="431"/>
      <c r="W2756" s="432"/>
      <c r="X2756" s="17"/>
      <c r="AC2756" s="53"/>
      <c r="AD2756" s="53"/>
      <c r="AE2756" s="306"/>
      <c r="AF2756" s="53"/>
      <c r="AG2756" s="53"/>
      <c r="AH2756" s="53"/>
      <c r="AI2756" s="149"/>
      <c r="AJ2756" s="149"/>
      <c r="AK2756" s="53"/>
      <c r="AL2756" s="53"/>
      <c r="AM2756" s="53"/>
      <c r="AN2756" s="53"/>
      <c r="AO2756" s="53"/>
      <c r="AP2756" s="53"/>
      <c r="AQ2756" s="53"/>
      <c r="AR2756" s="53"/>
      <c r="AS2756" s="53"/>
      <c r="AT2756" s="53"/>
      <c r="AU2756" s="32">
        <f>SUM(F2756+AD2756+AH2756+AL2756)</f>
        <v>0</v>
      </c>
      <c r="AV2756" s="53"/>
      <c r="AW2756" s="31"/>
    </row>
    <row r="2757" spans="1:49" s="57" customFormat="1" ht="14.25" customHeight="1">
      <c r="A2757" s="424"/>
      <c r="B2757" s="53"/>
      <c r="C2757" s="53"/>
      <c r="D2757" s="53"/>
      <c r="E2757" s="53"/>
      <c r="F2757" s="425"/>
      <c r="G2757" s="425"/>
      <c r="H2757" s="426"/>
      <c r="I2757" s="53"/>
      <c r="J2757" s="427"/>
      <c r="K2757" s="428"/>
      <c r="L2757" s="17"/>
      <c r="M2757" s="429"/>
      <c r="N2757" s="53"/>
      <c r="O2757" s="17"/>
      <c r="P2757" s="430"/>
      <c r="Q2757" s="427"/>
      <c r="R2757" s="53"/>
      <c r="S2757" s="17"/>
      <c r="T2757" s="53"/>
      <c r="U2757" s="17"/>
      <c r="V2757" s="431"/>
      <c r="W2757" s="432"/>
      <c r="X2757" s="17"/>
      <c r="AC2757" s="53"/>
      <c r="AD2757" s="53"/>
      <c r="AE2757" s="306"/>
      <c r="AF2757" s="53"/>
      <c r="AG2757" s="53"/>
      <c r="AH2757" s="53"/>
      <c r="AI2757" s="149"/>
      <c r="AJ2757" s="149"/>
      <c r="AK2757" s="53"/>
      <c r="AL2757" s="53"/>
      <c r="AM2757" s="53"/>
      <c r="AN2757" s="53"/>
      <c r="AO2757" s="53"/>
      <c r="AP2757" s="53"/>
      <c r="AQ2757" s="53"/>
      <c r="AR2757" s="53"/>
      <c r="AS2757" s="53"/>
      <c r="AT2757" s="53"/>
      <c r="AU2757" s="32">
        <f>SUM(F2757+AD2757+AH2757+AL2757)</f>
        <v>0</v>
      </c>
      <c r="AV2757" s="53"/>
      <c r="AW2757" s="31"/>
    </row>
    <row r="2758" spans="1:49" s="57" customFormat="1" ht="14.25" customHeight="1">
      <c r="A2758" s="424"/>
      <c r="B2758" s="53"/>
      <c r="C2758" s="53"/>
      <c r="D2758" s="53"/>
      <c r="E2758" s="53"/>
      <c r="F2758" s="425"/>
      <c r="G2758" s="425"/>
      <c r="H2758" s="426"/>
      <c r="I2758" s="53"/>
      <c r="J2758" s="427"/>
      <c r="K2758" s="428"/>
      <c r="L2758" s="17"/>
      <c r="M2758" s="429"/>
      <c r="N2758" s="53"/>
      <c r="O2758" s="17"/>
      <c r="P2758" s="430"/>
      <c r="Q2758" s="427"/>
      <c r="R2758" s="53"/>
      <c r="S2758" s="17"/>
      <c r="T2758" s="53"/>
      <c r="U2758" s="17"/>
      <c r="V2758" s="431"/>
      <c r="W2758" s="432"/>
      <c r="X2758" s="17"/>
      <c r="AC2758" s="53"/>
      <c r="AD2758" s="53"/>
      <c r="AE2758" s="306"/>
      <c r="AF2758" s="53"/>
      <c r="AG2758" s="53"/>
      <c r="AH2758" s="53"/>
      <c r="AI2758" s="149"/>
      <c r="AJ2758" s="149"/>
      <c r="AK2758" s="53"/>
      <c r="AL2758" s="53"/>
      <c r="AM2758" s="53"/>
      <c r="AN2758" s="53"/>
      <c r="AO2758" s="53"/>
      <c r="AP2758" s="53"/>
      <c r="AQ2758" s="53"/>
      <c r="AR2758" s="53"/>
      <c r="AS2758" s="53"/>
      <c r="AT2758" s="53"/>
      <c r="AU2758" s="32">
        <f>SUM(F2758+AD2758+AH2758+AL2758)</f>
        <v>0</v>
      </c>
      <c r="AV2758" s="53"/>
      <c r="AW2758" s="31"/>
    </row>
    <row r="2759" spans="1:49" s="57" customFormat="1" ht="14.25" customHeight="1">
      <c r="A2759" s="424"/>
      <c r="B2759" s="53"/>
      <c r="C2759" s="53"/>
      <c r="D2759" s="53"/>
      <c r="E2759" s="53"/>
      <c r="F2759" s="425"/>
      <c r="G2759" s="425"/>
      <c r="H2759" s="426"/>
      <c r="I2759" s="53"/>
      <c r="J2759" s="427"/>
      <c r="K2759" s="428"/>
      <c r="L2759" s="17"/>
      <c r="M2759" s="429"/>
      <c r="N2759" s="53"/>
      <c r="O2759" s="17"/>
      <c r="P2759" s="430"/>
      <c r="Q2759" s="427"/>
      <c r="R2759" s="53"/>
      <c r="S2759" s="17"/>
      <c r="T2759" s="53"/>
      <c r="U2759" s="17"/>
      <c r="V2759" s="431"/>
      <c r="W2759" s="432"/>
      <c r="X2759" s="17"/>
      <c r="AC2759" s="53"/>
      <c r="AD2759" s="53"/>
      <c r="AE2759" s="306"/>
      <c r="AF2759" s="53"/>
      <c r="AG2759" s="53"/>
      <c r="AH2759" s="53"/>
      <c r="AI2759" s="149"/>
      <c r="AJ2759" s="149"/>
      <c r="AK2759" s="53"/>
      <c r="AL2759" s="53"/>
      <c r="AM2759" s="53"/>
      <c r="AN2759" s="53"/>
      <c r="AO2759" s="53"/>
      <c r="AP2759" s="53"/>
      <c r="AQ2759" s="53"/>
      <c r="AR2759" s="53"/>
      <c r="AS2759" s="53"/>
      <c r="AT2759" s="53"/>
      <c r="AU2759" s="32">
        <f>SUM(F2759+AD2759+AH2759+AL2759)</f>
        <v>0</v>
      </c>
      <c r="AV2759" s="53"/>
      <c r="AW2759" s="31"/>
    </row>
    <row r="2760" spans="1:49" s="57" customFormat="1" ht="14.25" customHeight="1">
      <c r="A2760" s="424"/>
      <c r="B2760" s="53"/>
      <c r="C2760" s="53"/>
      <c r="D2760" s="53"/>
      <c r="E2760" s="53"/>
      <c r="F2760" s="425"/>
      <c r="G2760" s="425"/>
      <c r="H2760" s="426"/>
      <c r="I2760" s="53"/>
      <c r="J2760" s="427"/>
      <c r="K2760" s="428"/>
      <c r="L2760" s="17"/>
      <c r="M2760" s="429"/>
      <c r="N2760" s="53"/>
      <c r="O2760" s="17"/>
      <c r="P2760" s="430"/>
      <c r="Q2760" s="427"/>
      <c r="R2760" s="53"/>
      <c r="S2760" s="17"/>
      <c r="T2760" s="53"/>
      <c r="U2760" s="17"/>
      <c r="V2760" s="431"/>
      <c r="W2760" s="432"/>
      <c r="X2760" s="17"/>
      <c r="AC2760" s="53"/>
      <c r="AD2760" s="53"/>
      <c r="AE2760" s="306"/>
      <c r="AF2760" s="53"/>
      <c r="AG2760" s="53"/>
      <c r="AH2760" s="53"/>
      <c r="AI2760" s="149"/>
      <c r="AJ2760" s="149"/>
      <c r="AK2760" s="53"/>
      <c r="AL2760" s="53"/>
      <c r="AM2760" s="53"/>
      <c r="AN2760" s="53"/>
      <c r="AO2760" s="53"/>
      <c r="AP2760" s="53"/>
      <c r="AQ2760" s="53"/>
      <c r="AR2760" s="53"/>
      <c r="AS2760" s="53"/>
      <c r="AT2760" s="53"/>
      <c r="AU2760" s="32">
        <f>SUM(F2760+AD2760+AH2760+AL2760)</f>
        <v>0</v>
      </c>
      <c r="AV2760" s="53"/>
      <c r="AW2760" s="31"/>
    </row>
    <row r="2761" spans="1:49" s="57" customFormat="1" ht="14.25" customHeight="1">
      <c r="A2761" s="424"/>
      <c r="B2761" s="53"/>
      <c r="C2761" s="53"/>
      <c r="D2761" s="53"/>
      <c r="E2761" s="53"/>
      <c r="F2761" s="425"/>
      <c r="G2761" s="425"/>
      <c r="H2761" s="426"/>
      <c r="I2761" s="53"/>
      <c r="J2761" s="427"/>
      <c r="K2761" s="428"/>
      <c r="L2761" s="17"/>
      <c r="M2761" s="429"/>
      <c r="N2761" s="53"/>
      <c r="O2761" s="17"/>
      <c r="P2761" s="430"/>
      <c r="Q2761" s="427"/>
      <c r="R2761" s="53"/>
      <c r="S2761" s="17"/>
      <c r="T2761" s="53"/>
      <c r="U2761" s="17"/>
      <c r="V2761" s="431"/>
      <c r="W2761" s="432"/>
      <c r="X2761" s="17"/>
      <c r="AC2761" s="53"/>
      <c r="AD2761" s="53"/>
      <c r="AE2761" s="306"/>
      <c r="AF2761" s="53"/>
      <c r="AG2761" s="53"/>
      <c r="AH2761" s="53"/>
      <c r="AI2761" s="149"/>
      <c r="AJ2761" s="149"/>
      <c r="AK2761" s="53"/>
      <c r="AL2761" s="53"/>
      <c r="AM2761" s="53"/>
      <c r="AN2761" s="53"/>
      <c r="AO2761" s="53"/>
      <c r="AP2761" s="53"/>
      <c r="AQ2761" s="53"/>
      <c r="AR2761" s="53"/>
      <c r="AS2761" s="53"/>
      <c r="AT2761" s="53"/>
      <c r="AU2761" s="32">
        <f>SUM(F2761+AD2761+AH2761+AL2761)</f>
        <v>0</v>
      </c>
      <c r="AV2761" s="53"/>
      <c r="AW2761" s="31"/>
    </row>
    <row r="2762" spans="1:49" s="57" customFormat="1" ht="14.25" customHeight="1">
      <c r="A2762" s="424"/>
      <c r="B2762" s="53"/>
      <c r="C2762" s="53"/>
      <c r="D2762" s="53"/>
      <c r="E2762" s="53"/>
      <c r="F2762" s="425"/>
      <c r="G2762" s="425"/>
      <c r="H2762" s="426"/>
      <c r="I2762" s="53"/>
      <c r="J2762" s="427"/>
      <c r="K2762" s="428"/>
      <c r="L2762" s="17"/>
      <c r="M2762" s="429"/>
      <c r="N2762" s="53"/>
      <c r="O2762" s="17"/>
      <c r="P2762" s="430"/>
      <c r="Q2762" s="427"/>
      <c r="R2762" s="53"/>
      <c r="S2762" s="17"/>
      <c r="T2762" s="53"/>
      <c r="U2762" s="17"/>
      <c r="V2762" s="431"/>
      <c r="W2762" s="432"/>
      <c r="X2762" s="17"/>
      <c r="AC2762" s="53"/>
      <c r="AD2762" s="53"/>
      <c r="AE2762" s="306"/>
      <c r="AF2762" s="53"/>
      <c r="AG2762" s="53"/>
      <c r="AH2762" s="53"/>
      <c r="AI2762" s="149"/>
      <c r="AJ2762" s="149"/>
      <c r="AK2762" s="53"/>
      <c r="AL2762" s="53"/>
      <c r="AM2762" s="53"/>
      <c r="AN2762" s="53"/>
      <c r="AO2762" s="53"/>
      <c r="AP2762" s="53"/>
      <c r="AQ2762" s="53"/>
      <c r="AR2762" s="53"/>
      <c r="AS2762" s="53"/>
      <c r="AT2762" s="53"/>
      <c r="AU2762" s="32">
        <f>SUM(F2762+AD2762+AH2762+AL2762)</f>
        <v>0</v>
      </c>
      <c r="AV2762" s="53"/>
      <c r="AW2762" s="31"/>
    </row>
    <row r="2763" spans="1:49" s="57" customFormat="1" ht="14.25" customHeight="1">
      <c r="A2763" s="424"/>
      <c r="B2763" s="53"/>
      <c r="C2763" s="53"/>
      <c r="D2763" s="53"/>
      <c r="E2763" s="53"/>
      <c r="F2763" s="425"/>
      <c r="G2763" s="425"/>
      <c r="H2763" s="426"/>
      <c r="I2763" s="53"/>
      <c r="J2763" s="427"/>
      <c r="K2763" s="428"/>
      <c r="L2763" s="17"/>
      <c r="M2763" s="429"/>
      <c r="N2763" s="53"/>
      <c r="O2763" s="17"/>
      <c r="P2763" s="430"/>
      <c r="Q2763" s="427"/>
      <c r="R2763" s="53"/>
      <c r="S2763" s="17"/>
      <c r="T2763" s="53"/>
      <c r="U2763" s="17"/>
      <c r="V2763" s="431"/>
      <c r="W2763" s="432"/>
      <c r="X2763" s="17"/>
      <c r="AC2763" s="53"/>
      <c r="AD2763" s="53"/>
      <c r="AE2763" s="306"/>
      <c r="AF2763" s="53"/>
      <c r="AG2763" s="53"/>
      <c r="AH2763" s="53"/>
      <c r="AI2763" s="149"/>
      <c r="AJ2763" s="149"/>
      <c r="AK2763" s="53"/>
      <c r="AL2763" s="53"/>
      <c r="AM2763" s="53"/>
      <c r="AN2763" s="53"/>
      <c r="AO2763" s="53"/>
      <c r="AP2763" s="53"/>
      <c r="AQ2763" s="53"/>
      <c r="AR2763" s="53"/>
      <c r="AS2763" s="53"/>
      <c r="AT2763" s="53"/>
      <c r="AU2763" s="32">
        <f>SUM(F2763+AD2763+AH2763+AL2763)</f>
        <v>0</v>
      </c>
      <c r="AV2763" s="53"/>
      <c r="AW2763" s="31"/>
    </row>
    <row r="2764" spans="1:49" s="57" customFormat="1" ht="14.25" customHeight="1">
      <c r="A2764" s="424"/>
      <c r="B2764" s="53"/>
      <c r="C2764" s="53"/>
      <c r="D2764" s="53"/>
      <c r="E2764" s="53"/>
      <c r="F2764" s="425"/>
      <c r="G2764" s="425"/>
      <c r="H2764" s="426"/>
      <c r="I2764" s="53"/>
      <c r="J2764" s="427"/>
      <c r="K2764" s="428"/>
      <c r="L2764" s="17"/>
      <c r="M2764" s="429"/>
      <c r="N2764" s="53"/>
      <c r="O2764" s="17"/>
      <c r="P2764" s="430"/>
      <c r="Q2764" s="427"/>
      <c r="R2764" s="53"/>
      <c r="S2764" s="17"/>
      <c r="T2764" s="53"/>
      <c r="U2764" s="17"/>
      <c r="V2764" s="431"/>
      <c r="W2764" s="432"/>
      <c r="X2764" s="17"/>
      <c r="AC2764" s="53"/>
      <c r="AD2764" s="53"/>
      <c r="AE2764" s="306"/>
      <c r="AF2764" s="53"/>
      <c r="AG2764" s="53"/>
      <c r="AH2764" s="53"/>
      <c r="AI2764" s="149"/>
      <c r="AJ2764" s="149"/>
      <c r="AK2764" s="53"/>
      <c r="AL2764" s="53"/>
      <c r="AM2764" s="53"/>
      <c r="AN2764" s="53"/>
      <c r="AO2764" s="53"/>
      <c r="AP2764" s="53"/>
      <c r="AQ2764" s="53"/>
      <c r="AR2764" s="53"/>
      <c r="AS2764" s="53"/>
      <c r="AT2764" s="53"/>
      <c r="AU2764" s="32">
        <f>SUM(F2764+AD2764+AH2764+AL2764)</f>
        <v>0</v>
      </c>
      <c r="AV2764" s="53"/>
      <c r="AW2764" s="31"/>
    </row>
    <row r="2765" spans="1:49" s="57" customFormat="1" ht="14.25" customHeight="1">
      <c r="A2765" s="424"/>
      <c r="B2765" s="53"/>
      <c r="C2765" s="53"/>
      <c r="D2765" s="53"/>
      <c r="E2765" s="53"/>
      <c r="F2765" s="425"/>
      <c r="G2765" s="425"/>
      <c r="H2765" s="426"/>
      <c r="I2765" s="53"/>
      <c r="J2765" s="427"/>
      <c r="K2765" s="428"/>
      <c r="L2765" s="17"/>
      <c r="M2765" s="429"/>
      <c r="N2765" s="53"/>
      <c r="O2765" s="17"/>
      <c r="P2765" s="430"/>
      <c r="Q2765" s="427"/>
      <c r="R2765" s="53"/>
      <c r="S2765" s="17"/>
      <c r="T2765" s="53"/>
      <c r="U2765" s="17"/>
      <c r="V2765" s="431"/>
      <c r="W2765" s="432"/>
      <c r="X2765" s="17"/>
      <c r="AC2765" s="53"/>
      <c r="AD2765" s="53"/>
      <c r="AE2765" s="306"/>
      <c r="AF2765" s="53"/>
      <c r="AG2765" s="53"/>
      <c r="AH2765" s="53"/>
      <c r="AI2765" s="149"/>
      <c r="AJ2765" s="149"/>
      <c r="AK2765" s="53"/>
      <c r="AL2765" s="53"/>
      <c r="AM2765" s="53"/>
      <c r="AN2765" s="53"/>
      <c r="AO2765" s="53"/>
      <c r="AP2765" s="53"/>
      <c r="AQ2765" s="53"/>
      <c r="AR2765" s="53"/>
      <c r="AS2765" s="53"/>
      <c r="AT2765" s="53"/>
      <c r="AU2765" s="32">
        <f>SUM(F2765+AD2765+AH2765+AL2765)</f>
        <v>0</v>
      </c>
      <c r="AV2765" s="53"/>
      <c r="AW2765" s="31"/>
    </row>
    <row r="2766" spans="1:49" s="57" customFormat="1" ht="14.25" customHeight="1">
      <c r="A2766" s="424"/>
      <c r="B2766" s="53"/>
      <c r="C2766" s="53"/>
      <c r="D2766" s="53"/>
      <c r="E2766" s="53"/>
      <c r="F2766" s="425"/>
      <c r="G2766" s="425"/>
      <c r="H2766" s="426"/>
      <c r="I2766" s="53"/>
      <c r="J2766" s="427"/>
      <c r="K2766" s="428"/>
      <c r="L2766" s="17"/>
      <c r="M2766" s="429"/>
      <c r="N2766" s="53"/>
      <c r="O2766" s="17"/>
      <c r="P2766" s="430"/>
      <c r="Q2766" s="427"/>
      <c r="R2766" s="53"/>
      <c r="S2766" s="17"/>
      <c r="T2766" s="53"/>
      <c r="U2766" s="17"/>
      <c r="V2766" s="431"/>
      <c r="W2766" s="432"/>
      <c r="X2766" s="17"/>
      <c r="AC2766" s="53"/>
      <c r="AD2766" s="53"/>
      <c r="AE2766" s="306"/>
      <c r="AF2766" s="53"/>
      <c r="AG2766" s="53"/>
      <c r="AH2766" s="53"/>
      <c r="AI2766" s="149"/>
      <c r="AJ2766" s="149"/>
      <c r="AK2766" s="53"/>
      <c r="AL2766" s="53"/>
      <c r="AM2766" s="53"/>
      <c r="AN2766" s="53"/>
      <c r="AO2766" s="53"/>
      <c r="AP2766" s="53"/>
      <c r="AQ2766" s="53"/>
      <c r="AR2766" s="53"/>
      <c r="AS2766" s="53"/>
      <c r="AT2766" s="53"/>
      <c r="AU2766" s="32">
        <f>SUM(F2766+AD2766+AH2766+AL2766)</f>
        <v>0</v>
      </c>
      <c r="AV2766" s="53"/>
      <c r="AW2766" s="31"/>
    </row>
    <row r="2767" spans="1:49" s="57" customFormat="1" ht="14.25" customHeight="1">
      <c r="A2767" s="424"/>
      <c r="B2767" s="53"/>
      <c r="C2767" s="53"/>
      <c r="D2767" s="53"/>
      <c r="E2767" s="53"/>
      <c r="F2767" s="425"/>
      <c r="G2767" s="425"/>
      <c r="H2767" s="426"/>
      <c r="I2767" s="53"/>
      <c r="J2767" s="427"/>
      <c r="K2767" s="428"/>
      <c r="L2767" s="17"/>
      <c r="M2767" s="429"/>
      <c r="N2767" s="53"/>
      <c r="O2767" s="17"/>
      <c r="P2767" s="430"/>
      <c r="Q2767" s="427"/>
      <c r="R2767" s="53"/>
      <c r="S2767" s="17"/>
      <c r="T2767" s="53"/>
      <c r="U2767" s="17"/>
      <c r="V2767" s="431"/>
      <c r="W2767" s="432"/>
      <c r="X2767" s="17"/>
      <c r="AC2767" s="53"/>
      <c r="AD2767" s="53"/>
      <c r="AE2767" s="306"/>
      <c r="AF2767" s="53"/>
      <c r="AG2767" s="53"/>
      <c r="AH2767" s="53"/>
      <c r="AI2767" s="149"/>
      <c r="AJ2767" s="149"/>
      <c r="AK2767" s="53"/>
      <c r="AL2767" s="53"/>
      <c r="AM2767" s="53"/>
      <c r="AN2767" s="53"/>
      <c r="AO2767" s="53"/>
      <c r="AP2767" s="53"/>
      <c r="AQ2767" s="53"/>
      <c r="AR2767" s="53"/>
      <c r="AS2767" s="53"/>
      <c r="AT2767" s="53"/>
      <c r="AU2767" s="32">
        <f>SUM(F2767+AD2767+AH2767+AL2767)</f>
        <v>0</v>
      </c>
      <c r="AV2767" s="53"/>
      <c r="AW2767" s="31"/>
    </row>
    <row r="2768" spans="1:49" s="57" customFormat="1" ht="14.25" customHeight="1">
      <c r="A2768" s="424"/>
      <c r="B2768" s="53"/>
      <c r="C2768" s="53"/>
      <c r="D2768" s="53"/>
      <c r="E2768" s="53"/>
      <c r="F2768" s="425"/>
      <c r="G2768" s="425"/>
      <c r="H2768" s="426"/>
      <c r="I2768" s="53"/>
      <c r="J2768" s="427"/>
      <c r="K2768" s="428"/>
      <c r="L2768" s="17"/>
      <c r="M2768" s="429"/>
      <c r="N2768" s="53"/>
      <c r="O2768" s="17"/>
      <c r="P2768" s="430"/>
      <c r="Q2768" s="427"/>
      <c r="R2768" s="53"/>
      <c r="S2768" s="17"/>
      <c r="T2768" s="53"/>
      <c r="U2768" s="17"/>
      <c r="V2768" s="431"/>
      <c r="W2768" s="432"/>
      <c r="X2768" s="17"/>
      <c r="AC2768" s="53"/>
      <c r="AD2768" s="53"/>
      <c r="AE2768" s="306"/>
      <c r="AF2768" s="53"/>
      <c r="AG2768" s="53"/>
      <c r="AH2768" s="53"/>
      <c r="AI2768" s="149"/>
      <c r="AJ2768" s="149"/>
      <c r="AK2768" s="53"/>
      <c r="AL2768" s="53"/>
      <c r="AM2768" s="53"/>
      <c r="AN2768" s="53"/>
      <c r="AO2768" s="53"/>
      <c r="AP2768" s="53"/>
      <c r="AQ2768" s="53"/>
      <c r="AR2768" s="53"/>
      <c r="AS2768" s="53"/>
      <c r="AT2768" s="53"/>
      <c r="AU2768" s="32">
        <f>SUM(F2768+AD2768+AH2768+AL2768)</f>
        <v>0</v>
      </c>
      <c r="AV2768" s="53"/>
      <c r="AW2768" s="31"/>
    </row>
    <row r="2769" spans="1:49" s="57" customFormat="1" ht="14.25" customHeight="1">
      <c r="A2769" s="424"/>
      <c r="B2769" s="53"/>
      <c r="C2769" s="53"/>
      <c r="D2769" s="53"/>
      <c r="E2769" s="53"/>
      <c r="F2769" s="425"/>
      <c r="G2769" s="425"/>
      <c r="H2769" s="426"/>
      <c r="I2769" s="53"/>
      <c r="J2769" s="427"/>
      <c r="K2769" s="428"/>
      <c r="L2769" s="17"/>
      <c r="M2769" s="429"/>
      <c r="N2769" s="53"/>
      <c r="O2769" s="17"/>
      <c r="P2769" s="430"/>
      <c r="Q2769" s="427"/>
      <c r="R2769" s="53"/>
      <c r="S2769" s="17"/>
      <c r="T2769" s="53"/>
      <c r="U2769" s="17"/>
      <c r="V2769" s="431"/>
      <c r="W2769" s="432"/>
      <c r="X2769" s="17"/>
      <c r="AC2769" s="53"/>
      <c r="AD2769" s="53"/>
      <c r="AE2769" s="306"/>
      <c r="AF2769" s="53"/>
      <c r="AG2769" s="53"/>
      <c r="AH2769" s="53"/>
      <c r="AI2769" s="149"/>
      <c r="AJ2769" s="149"/>
      <c r="AK2769" s="53"/>
      <c r="AL2769" s="53"/>
      <c r="AM2769" s="53"/>
      <c r="AN2769" s="53"/>
      <c r="AO2769" s="53"/>
      <c r="AP2769" s="53"/>
      <c r="AQ2769" s="53"/>
      <c r="AR2769" s="53"/>
      <c r="AS2769" s="53"/>
      <c r="AT2769" s="53"/>
      <c r="AU2769" s="32">
        <f>SUM(F2769+AD2769+AH2769+AL2769)</f>
        <v>0</v>
      </c>
      <c r="AV2769" s="53"/>
      <c r="AW2769" s="31"/>
    </row>
    <row r="2770" spans="1:49" s="57" customFormat="1" ht="14.25" customHeight="1">
      <c r="A2770" s="424"/>
      <c r="B2770" s="53"/>
      <c r="C2770" s="53"/>
      <c r="D2770" s="53"/>
      <c r="E2770" s="53"/>
      <c r="F2770" s="425"/>
      <c r="G2770" s="425"/>
      <c r="H2770" s="426"/>
      <c r="I2770" s="53"/>
      <c r="J2770" s="427"/>
      <c r="K2770" s="428"/>
      <c r="L2770" s="17"/>
      <c r="M2770" s="429"/>
      <c r="N2770" s="53"/>
      <c r="O2770" s="17"/>
      <c r="P2770" s="430"/>
      <c r="Q2770" s="427"/>
      <c r="R2770" s="53"/>
      <c r="S2770" s="17"/>
      <c r="T2770" s="53"/>
      <c r="U2770" s="17"/>
      <c r="V2770" s="431"/>
      <c r="W2770" s="432"/>
      <c r="X2770" s="17"/>
      <c r="AC2770" s="53"/>
      <c r="AD2770" s="53"/>
      <c r="AE2770" s="306"/>
      <c r="AF2770" s="53"/>
      <c r="AG2770" s="53"/>
      <c r="AH2770" s="53"/>
      <c r="AI2770" s="149"/>
      <c r="AJ2770" s="149"/>
      <c r="AK2770" s="53"/>
      <c r="AL2770" s="53"/>
      <c r="AM2770" s="53"/>
      <c r="AN2770" s="53"/>
      <c r="AO2770" s="53"/>
      <c r="AP2770" s="53"/>
      <c r="AQ2770" s="53"/>
      <c r="AR2770" s="53"/>
      <c r="AS2770" s="53"/>
      <c r="AT2770" s="53"/>
      <c r="AU2770" s="32">
        <f>SUM(F2770+AD2770+AH2770+AL2770)</f>
        <v>0</v>
      </c>
      <c r="AV2770" s="53"/>
      <c r="AW2770" s="31"/>
    </row>
    <row r="2771" spans="1:49" s="57" customFormat="1" ht="14.25" customHeight="1">
      <c r="A2771" s="424"/>
      <c r="B2771" s="53"/>
      <c r="C2771" s="53"/>
      <c r="D2771" s="53"/>
      <c r="E2771" s="53"/>
      <c r="F2771" s="425"/>
      <c r="G2771" s="425"/>
      <c r="H2771" s="426"/>
      <c r="I2771" s="53"/>
      <c r="J2771" s="427"/>
      <c r="K2771" s="428"/>
      <c r="L2771" s="17"/>
      <c r="M2771" s="429"/>
      <c r="N2771" s="53"/>
      <c r="O2771" s="17"/>
      <c r="P2771" s="430"/>
      <c r="Q2771" s="427"/>
      <c r="R2771" s="53"/>
      <c r="S2771" s="17"/>
      <c r="T2771" s="53"/>
      <c r="U2771" s="17"/>
      <c r="V2771" s="431"/>
      <c r="W2771" s="432"/>
      <c r="X2771" s="17"/>
      <c r="AC2771" s="53"/>
      <c r="AD2771" s="53"/>
      <c r="AE2771" s="306"/>
      <c r="AF2771" s="53"/>
      <c r="AG2771" s="53"/>
      <c r="AH2771" s="53"/>
      <c r="AI2771" s="149"/>
      <c r="AJ2771" s="149"/>
      <c r="AK2771" s="53"/>
      <c r="AL2771" s="53"/>
      <c r="AM2771" s="53"/>
      <c r="AN2771" s="53"/>
      <c r="AO2771" s="53"/>
      <c r="AP2771" s="53"/>
      <c r="AQ2771" s="53"/>
      <c r="AR2771" s="53"/>
      <c r="AS2771" s="53"/>
      <c r="AT2771" s="53"/>
      <c r="AU2771" s="32">
        <f>SUM(F2771+AD2771+AH2771+AL2771)</f>
        <v>0</v>
      </c>
      <c r="AV2771" s="53"/>
      <c r="AW2771" s="31"/>
    </row>
    <row r="2772" spans="1:49" s="57" customFormat="1" ht="14.25" customHeight="1">
      <c r="A2772" s="424"/>
      <c r="B2772" s="53"/>
      <c r="C2772" s="53"/>
      <c r="D2772" s="53"/>
      <c r="E2772" s="53"/>
      <c r="F2772" s="425"/>
      <c r="G2772" s="425"/>
      <c r="H2772" s="426"/>
      <c r="I2772" s="53"/>
      <c r="J2772" s="427"/>
      <c r="K2772" s="428"/>
      <c r="L2772" s="17"/>
      <c r="M2772" s="429"/>
      <c r="N2772" s="53"/>
      <c r="O2772" s="17"/>
      <c r="P2772" s="430"/>
      <c r="Q2772" s="427"/>
      <c r="R2772" s="53"/>
      <c r="S2772" s="17"/>
      <c r="T2772" s="53"/>
      <c r="U2772" s="17"/>
      <c r="V2772" s="431"/>
      <c r="W2772" s="432"/>
      <c r="X2772" s="17"/>
      <c r="AC2772" s="53"/>
      <c r="AD2772" s="53"/>
      <c r="AE2772" s="306"/>
      <c r="AF2772" s="53"/>
      <c r="AG2772" s="53"/>
      <c r="AH2772" s="53"/>
      <c r="AI2772" s="149"/>
      <c r="AJ2772" s="149"/>
      <c r="AK2772" s="53"/>
      <c r="AL2772" s="53"/>
      <c r="AM2772" s="53"/>
      <c r="AN2772" s="53"/>
      <c r="AO2772" s="53"/>
      <c r="AP2772" s="53"/>
      <c r="AQ2772" s="53"/>
      <c r="AR2772" s="53"/>
      <c r="AS2772" s="53"/>
      <c r="AT2772" s="53"/>
      <c r="AU2772" s="32">
        <f>SUM(F2772+AD2772+AH2772+AL2772)</f>
        <v>0</v>
      </c>
      <c r="AV2772" s="53"/>
      <c r="AW2772" s="31"/>
    </row>
    <row r="2773" spans="1:49" s="57" customFormat="1" ht="14.25" customHeight="1">
      <c r="A2773" s="424"/>
      <c r="B2773" s="53"/>
      <c r="C2773" s="53"/>
      <c r="D2773" s="53"/>
      <c r="E2773" s="53"/>
      <c r="F2773" s="425"/>
      <c r="G2773" s="425"/>
      <c r="H2773" s="426"/>
      <c r="I2773" s="53"/>
      <c r="J2773" s="427"/>
      <c r="K2773" s="428"/>
      <c r="L2773" s="17"/>
      <c r="M2773" s="429"/>
      <c r="N2773" s="53"/>
      <c r="O2773" s="17"/>
      <c r="P2773" s="430"/>
      <c r="Q2773" s="427"/>
      <c r="R2773" s="53"/>
      <c r="S2773" s="17"/>
      <c r="T2773" s="53"/>
      <c r="U2773" s="17"/>
      <c r="V2773" s="431"/>
      <c r="W2773" s="432"/>
      <c r="X2773" s="17"/>
      <c r="AC2773" s="53"/>
      <c r="AD2773" s="53"/>
      <c r="AE2773" s="306"/>
      <c r="AF2773" s="53"/>
      <c r="AG2773" s="53"/>
      <c r="AH2773" s="53"/>
      <c r="AI2773" s="149"/>
      <c r="AJ2773" s="149"/>
      <c r="AK2773" s="53"/>
      <c r="AL2773" s="53"/>
      <c r="AM2773" s="53"/>
      <c r="AN2773" s="53"/>
      <c r="AO2773" s="53"/>
      <c r="AP2773" s="53"/>
      <c r="AQ2773" s="53"/>
      <c r="AR2773" s="53"/>
      <c r="AS2773" s="53"/>
      <c r="AT2773" s="53"/>
      <c r="AU2773" s="32">
        <f>SUM(F2773+AD2773+AH2773+AL2773)</f>
        <v>0</v>
      </c>
      <c r="AV2773" s="53"/>
      <c r="AW2773" s="31"/>
    </row>
    <row r="2774" spans="1:49" s="57" customFormat="1" ht="14.25" customHeight="1">
      <c r="A2774" s="424"/>
      <c r="B2774" s="53"/>
      <c r="C2774" s="53"/>
      <c r="D2774" s="53"/>
      <c r="E2774" s="53"/>
      <c r="F2774" s="425"/>
      <c r="G2774" s="425"/>
      <c r="H2774" s="426"/>
      <c r="I2774" s="53"/>
      <c r="J2774" s="427"/>
      <c r="K2774" s="428"/>
      <c r="L2774" s="17"/>
      <c r="M2774" s="429"/>
      <c r="N2774" s="53"/>
      <c r="O2774" s="17"/>
      <c r="P2774" s="430"/>
      <c r="Q2774" s="427"/>
      <c r="R2774" s="53"/>
      <c r="S2774" s="17"/>
      <c r="T2774" s="53"/>
      <c r="U2774" s="17"/>
      <c r="V2774" s="431"/>
      <c r="W2774" s="432"/>
      <c r="X2774" s="17"/>
      <c r="AC2774" s="53"/>
      <c r="AD2774" s="53"/>
      <c r="AE2774" s="306"/>
      <c r="AF2774" s="53"/>
      <c r="AG2774" s="53"/>
      <c r="AH2774" s="53"/>
      <c r="AI2774" s="149"/>
      <c r="AJ2774" s="149"/>
      <c r="AK2774" s="53"/>
      <c r="AL2774" s="53"/>
      <c r="AM2774" s="53"/>
      <c r="AN2774" s="53"/>
      <c r="AO2774" s="53"/>
      <c r="AP2774" s="53"/>
      <c r="AQ2774" s="53"/>
      <c r="AR2774" s="53"/>
      <c r="AS2774" s="53"/>
      <c r="AT2774" s="53"/>
      <c r="AU2774" s="32">
        <f>SUM(F2774+AD2774+AH2774+AL2774)</f>
        <v>0</v>
      </c>
      <c r="AV2774" s="53"/>
      <c r="AW2774" s="31"/>
    </row>
    <row r="2775" spans="1:49" s="57" customFormat="1" ht="14.25" customHeight="1">
      <c r="A2775" s="424"/>
      <c r="B2775" s="53"/>
      <c r="C2775" s="53"/>
      <c r="D2775" s="53"/>
      <c r="E2775" s="53"/>
      <c r="F2775" s="425"/>
      <c r="G2775" s="425"/>
      <c r="H2775" s="426"/>
      <c r="I2775" s="53"/>
      <c r="J2775" s="427"/>
      <c r="K2775" s="428"/>
      <c r="L2775" s="17"/>
      <c r="M2775" s="429"/>
      <c r="N2775" s="53"/>
      <c r="O2775" s="17"/>
      <c r="P2775" s="430"/>
      <c r="Q2775" s="427"/>
      <c r="R2775" s="53"/>
      <c r="S2775" s="17"/>
      <c r="T2775" s="53"/>
      <c r="U2775" s="17"/>
      <c r="V2775" s="431"/>
      <c r="W2775" s="432"/>
      <c r="X2775" s="17"/>
      <c r="AC2775" s="53"/>
      <c r="AD2775" s="53"/>
      <c r="AE2775" s="306"/>
      <c r="AF2775" s="53"/>
      <c r="AG2775" s="53"/>
      <c r="AH2775" s="53"/>
      <c r="AI2775" s="149"/>
      <c r="AJ2775" s="149"/>
      <c r="AK2775" s="53"/>
      <c r="AL2775" s="53"/>
      <c r="AM2775" s="53"/>
      <c r="AN2775" s="53"/>
      <c r="AO2775" s="53"/>
      <c r="AP2775" s="53"/>
      <c r="AQ2775" s="53"/>
      <c r="AR2775" s="53"/>
      <c r="AS2775" s="53"/>
      <c r="AT2775" s="53"/>
      <c r="AU2775" s="32">
        <f>SUM(F2775+AD2775+AH2775+AL2775)</f>
        <v>0</v>
      </c>
      <c r="AV2775" s="53"/>
      <c r="AW2775" s="31"/>
    </row>
    <row r="2776" spans="1:49" s="57" customFormat="1" ht="14.25" customHeight="1">
      <c r="A2776" s="424"/>
      <c r="B2776" s="53"/>
      <c r="C2776" s="53"/>
      <c r="D2776" s="53"/>
      <c r="E2776" s="53"/>
      <c r="F2776" s="425"/>
      <c r="G2776" s="425"/>
      <c r="H2776" s="426"/>
      <c r="I2776" s="53"/>
      <c r="J2776" s="427"/>
      <c r="K2776" s="428"/>
      <c r="L2776" s="17"/>
      <c r="M2776" s="429"/>
      <c r="N2776" s="53"/>
      <c r="O2776" s="17"/>
      <c r="P2776" s="430"/>
      <c r="Q2776" s="427"/>
      <c r="R2776" s="53"/>
      <c r="S2776" s="17"/>
      <c r="T2776" s="53"/>
      <c r="U2776" s="17"/>
      <c r="V2776" s="431"/>
      <c r="W2776" s="432"/>
      <c r="X2776" s="17"/>
      <c r="AC2776" s="53"/>
      <c r="AD2776" s="53"/>
      <c r="AE2776" s="306"/>
      <c r="AF2776" s="53"/>
      <c r="AG2776" s="53"/>
      <c r="AH2776" s="53"/>
      <c r="AI2776" s="149"/>
      <c r="AJ2776" s="149"/>
      <c r="AK2776" s="53"/>
      <c r="AL2776" s="53"/>
      <c r="AM2776" s="53"/>
      <c r="AN2776" s="53"/>
      <c r="AO2776" s="53"/>
      <c r="AP2776" s="53"/>
      <c r="AQ2776" s="53"/>
      <c r="AR2776" s="53"/>
      <c r="AS2776" s="53"/>
      <c r="AT2776" s="53"/>
      <c r="AU2776" s="32">
        <f>SUM(F2776+AD2776+AH2776+AL2776)</f>
        <v>0</v>
      </c>
      <c r="AV2776" s="53"/>
      <c r="AW2776" s="31"/>
    </row>
    <row r="2777" spans="1:49" s="57" customFormat="1" ht="14.25" customHeight="1">
      <c r="A2777" s="424"/>
      <c r="B2777" s="53"/>
      <c r="C2777" s="53"/>
      <c r="D2777" s="53"/>
      <c r="E2777" s="53"/>
      <c r="F2777" s="425"/>
      <c r="G2777" s="425"/>
      <c r="H2777" s="426"/>
      <c r="I2777" s="53"/>
      <c r="J2777" s="427"/>
      <c r="K2777" s="428"/>
      <c r="L2777" s="17"/>
      <c r="M2777" s="429"/>
      <c r="N2777" s="53"/>
      <c r="O2777" s="17"/>
      <c r="P2777" s="430"/>
      <c r="Q2777" s="427"/>
      <c r="R2777" s="53"/>
      <c r="S2777" s="17"/>
      <c r="T2777" s="53"/>
      <c r="U2777" s="17"/>
      <c r="V2777" s="431"/>
      <c r="W2777" s="432"/>
      <c r="X2777" s="17"/>
      <c r="AC2777" s="53"/>
      <c r="AD2777" s="53"/>
      <c r="AE2777" s="306"/>
      <c r="AF2777" s="53"/>
      <c r="AG2777" s="53"/>
      <c r="AH2777" s="53"/>
      <c r="AI2777" s="149"/>
      <c r="AJ2777" s="149"/>
      <c r="AK2777" s="53"/>
      <c r="AL2777" s="53"/>
      <c r="AM2777" s="53"/>
      <c r="AN2777" s="53"/>
      <c r="AO2777" s="53"/>
      <c r="AP2777" s="53"/>
      <c r="AQ2777" s="53"/>
      <c r="AR2777" s="53"/>
      <c r="AS2777" s="53"/>
      <c r="AT2777" s="53"/>
      <c r="AU2777" s="32">
        <f>SUM(F2777+AD2777+AH2777+AL2777)</f>
        <v>0</v>
      </c>
      <c r="AV2777" s="53"/>
      <c r="AW2777" s="31"/>
    </row>
    <row r="2778" spans="1:49" s="57" customFormat="1" ht="14.25" customHeight="1">
      <c r="A2778" s="424"/>
      <c r="B2778" s="53"/>
      <c r="C2778" s="53"/>
      <c r="D2778" s="53"/>
      <c r="E2778" s="53"/>
      <c r="F2778" s="425"/>
      <c r="G2778" s="425"/>
      <c r="H2778" s="426"/>
      <c r="I2778" s="53"/>
      <c r="J2778" s="427"/>
      <c r="K2778" s="428"/>
      <c r="L2778" s="17"/>
      <c r="M2778" s="429"/>
      <c r="N2778" s="53"/>
      <c r="O2778" s="17"/>
      <c r="P2778" s="430"/>
      <c r="Q2778" s="427"/>
      <c r="R2778" s="53"/>
      <c r="S2778" s="17"/>
      <c r="T2778" s="53"/>
      <c r="U2778" s="17"/>
      <c r="V2778" s="431"/>
      <c r="W2778" s="432"/>
      <c r="X2778" s="17"/>
      <c r="AC2778" s="53"/>
      <c r="AD2778" s="53"/>
      <c r="AE2778" s="306"/>
      <c r="AF2778" s="53"/>
      <c r="AG2778" s="53"/>
      <c r="AH2778" s="53"/>
      <c r="AI2778" s="149"/>
      <c r="AJ2778" s="149"/>
      <c r="AK2778" s="53"/>
      <c r="AL2778" s="53"/>
      <c r="AM2778" s="53"/>
      <c r="AN2778" s="53"/>
      <c r="AO2778" s="53"/>
      <c r="AP2778" s="53"/>
      <c r="AQ2778" s="53"/>
      <c r="AR2778" s="53"/>
      <c r="AS2778" s="53"/>
      <c r="AT2778" s="53"/>
      <c r="AU2778" s="32">
        <f>SUM(F2778+AD2778+AH2778+AL2778)</f>
        <v>0</v>
      </c>
      <c r="AV2778" s="53"/>
      <c r="AW2778" s="31"/>
    </row>
    <row r="2779" spans="1:49" s="57" customFormat="1" ht="14.25" customHeight="1">
      <c r="A2779" s="424"/>
      <c r="B2779" s="53"/>
      <c r="C2779" s="53"/>
      <c r="D2779" s="53"/>
      <c r="E2779" s="53"/>
      <c r="F2779" s="425"/>
      <c r="G2779" s="425"/>
      <c r="H2779" s="426"/>
      <c r="I2779" s="53"/>
      <c r="J2779" s="427"/>
      <c r="K2779" s="428"/>
      <c r="L2779" s="17"/>
      <c r="M2779" s="429"/>
      <c r="N2779" s="53"/>
      <c r="O2779" s="17"/>
      <c r="P2779" s="430"/>
      <c r="Q2779" s="427"/>
      <c r="R2779" s="53"/>
      <c r="S2779" s="17"/>
      <c r="T2779" s="53"/>
      <c r="U2779" s="17"/>
      <c r="V2779" s="431"/>
      <c r="W2779" s="432"/>
      <c r="X2779" s="17"/>
      <c r="AC2779" s="53"/>
      <c r="AD2779" s="53"/>
      <c r="AE2779" s="306"/>
      <c r="AF2779" s="53"/>
      <c r="AG2779" s="53"/>
      <c r="AH2779" s="53"/>
      <c r="AI2779" s="149"/>
      <c r="AJ2779" s="149"/>
      <c r="AK2779" s="53"/>
      <c r="AL2779" s="53"/>
      <c r="AM2779" s="53"/>
      <c r="AN2779" s="53"/>
      <c r="AO2779" s="53"/>
      <c r="AP2779" s="53"/>
      <c r="AQ2779" s="53"/>
      <c r="AR2779" s="53"/>
      <c r="AS2779" s="53"/>
      <c r="AT2779" s="53"/>
      <c r="AU2779" s="32">
        <f>SUM(F2779+AD2779+AH2779+AL2779)</f>
        <v>0</v>
      </c>
      <c r="AV2779" s="53"/>
      <c r="AW2779" s="31"/>
    </row>
    <row r="2780" spans="1:49" s="57" customFormat="1" ht="14.25" customHeight="1">
      <c r="A2780" s="424"/>
      <c r="B2780" s="53"/>
      <c r="C2780" s="53"/>
      <c r="D2780" s="53"/>
      <c r="E2780" s="53"/>
      <c r="F2780" s="425"/>
      <c r="G2780" s="425"/>
      <c r="H2780" s="426"/>
      <c r="I2780" s="53"/>
      <c r="J2780" s="427"/>
      <c r="K2780" s="428"/>
      <c r="L2780" s="17"/>
      <c r="M2780" s="429"/>
      <c r="N2780" s="53"/>
      <c r="O2780" s="17"/>
      <c r="P2780" s="430"/>
      <c r="Q2780" s="427"/>
      <c r="R2780" s="53"/>
      <c r="S2780" s="17"/>
      <c r="T2780" s="53"/>
      <c r="U2780" s="17"/>
      <c r="V2780" s="431"/>
      <c r="W2780" s="432"/>
      <c r="X2780" s="17"/>
      <c r="AC2780" s="53"/>
      <c r="AD2780" s="53"/>
      <c r="AE2780" s="306"/>
      <c r="AF2780" s="53"/>
      <c r="AG2780" s="53"/>
      <c r="AH2780" s="53"/>
      <c r="AI2780" s="149"/>
      <c r="AJ2780" s="149"/>
      <c r="AK2780" s="53"/>
      <c r="AL2780" s="53"/>
      <c r="AM2780" s="53"/>
      <c r="AN2780" s="53"/>
      <c r="AO2780" s="53"/>
      <c r="AP2780" s="53"/>
      <c r="AQ2780" s="53"/>
      <c r="AR2780" s="53"/>
      <c r="AS2780" s="53"/>
      <c r="AT2780" s="53"/>
      <c r="AU2780" s="32">
        <f>SUM(F2780+AD2780+AH2780+AL2780)</f>
        <v>0</v>
      </c>
      <c r="AV2780" s="53"/>
      <c r="AW2780" s="31"/>
    </row>
    <row r="2781" spans="1:49" s="57" customFormat="1" ht="14.25" customHeight="1">
      <c r="A2781" s="424"/>
      <c r="B2781" s="53"/>
      <c r="C2781" s="53"/>
      <c r="D2781" s="53"/>
      <c r="E2781" s="53"/>
      <c r="F2781" s="425"/>
      <c r="G2781" s="425"/>
      <c r="H2781" s="426"/>
      <c r="I2781" s="53"/>
      <c r="J2781" s="427"/>
      <c r="K2781" s="428"/>
      <c r="L2781" s="17"/>
      <c r="M2781" s="429"/>
      <c r="N2781" s="53"/>
      <c r="O2781" s="17"/>
      <c r="P2781" s="430"/>
      <c r="Q2781" s="427"/>
      <c r="R2781" s="53"/>
      <c r="S2781" s="17"/>
      <c r="T2781" s="53"/>
      <c r="U2781" s="17"/>
      <c r="V2781" s="431"/>
      <c r="W2781" s="432"/>
      <c r="X2781" s="17"/>
      <c r="AC2781" s="53"/>
      <c r="AD2781" s="53"/>
      <c r="AE2781" s="306"/>
      <c r="AF2781" s="53"/>
      <c r="AG2781" s="53"/>
      <c r="AH2781" s="53"/>
      <c r="AI2781" s="149"/>
      <c r="AJ2781" s="149"/>
      <c r="AK2781" s="53"/>
      <c r="AL2781" s="53"/>
      <c r="AM2781" s="53"/>
      <c r="AN2781" s="53"/>
      <c r="AO2781" s="53"/>
      <c r="AP2781" s="53"/>
      <c r="AQ2781" s="53"/>
      <c r="AR2781" s="53"/>
      <c r="AS2781" s="53"/>
      <c r="AT2781" s="53"/>
      <c r="AU2781" s="32">
        <f>SUM(F2781+AD2781+AH2781+AL2781)</f>
        <v>0</v>
      </c>
      <c r="AV2781" s="53"/>
      <c r="AW2781" s="31"/>
    </row>
    <row r="2782" spans="1:49" s="57" customFormat="1" ht="14.25" customHeight="1">
      <c r="A2782" s="424"/>
      <c r="B2782" s="53"/>
      <c r="C2782" s="53"/>
      <c r="D2782" s="53"/>
      <c r="E2782" s="53"/>
      <c r="F2782" s="425"/>
      <c r="G2782" s="425"/>
      <c r="H2782" s="426"/>
      <c r="I2782" s="53"/>
      <c r="J2782" s="427"/>
      <c r="K2782" s="428"/>
      <c r="L2782" s="17"/>
      <c r="M2782" s="429"/>
      <c r="N2782" s="53"/>
      <c r="O2782" s="17"/>
      <c r="P2782" s="430"/>
      <c r="Q2782" s="427"/>
      <c r="R2782" s="53"/>
      <c r="S2782" s="17"/>
      <c r="T2782" s="53"/>
      <c r="U2782" s="17"/>
      <c r="V2782" s="431"/>
      <c r="W2782" s="432"/>
      <c r="X2782" s="17"/>
      <c r="AC2782" s="53"/>
      <c r="AD2782" s="53"/>
      <c r="AE2782" s="306"/>
      <c r="AF2782" s="53"/>
      <c r="AG2782" s="53"/>
      <c r="AH2782" s="53"/>
      <c r="AI2782" s="149"/>
      <c r="AJ2782" s="149"/>
      <c r="AK2782" s="53"/>
      <c r="AL2782" s="53"/>
      <c r="AM2782" s="53"/>
      <c r="AN2782" s="53"/>
      <c r="AO2782" s="53"/>
      <c r="AP2782" s="53"/>
      <c r="AQ2782" s="53"/>
      <c r="AR2782" s="53"/>
      <c r="AS2782" s="53"/>
      <c r="AT2782" s="53"/>
      <c r="AU2782" s="32">
        <f>SUM(F2782+AD2782+AH2782+AL2782)</f>
        <v>0</v>
      </c>
      <c r="AV2782" s="53"/>
      <c r="AW2782" s="31"/>
    </row>
    <row r="2783" spans="1:49" s="57" customFormat="1" ht="14.25" customHeight="1">
      <c r="A2783" s="424"/>
      <c r="B2783" s="53"/>
      <c r="C2783" s="53"/>
      <c r="D2783" s="53"/>
      <c r="E2783" s="53"/>
      <c r="F2783" s="425"/>
      <c r="G2783" s="425"/>
      <c r="H2783" s="426"/>
      <c r="I2783" s="53"/>
      <c r="J2783" s="427"/>
      <c r="K2783" s="428"/>
      <c r="L2783" s="17"/>
      <c r="M2783" s="429"/>
      <c r="N2783" s="53"/>
      <c r="O2783" s="17"/>
      <c r="P2783" s="430"/>
      <c r="Q2783" s="427"/>
      <c r="R2783" s="53"/>
      <c r="S2783" s="17"/>
      <c r="T2783" s="53"/>
      <c r="U2783" s="17"/>
      <c r="V2783" s="431"/>
      <c r="W2783" s="432"/>
      <c r="X2783" s="17"/>
      <c r="AC2783" s="53"/>
      <c r="AD2783" s="53"/>
      <c r="AE2783" s="306"/>
      <c r="AF2783" s="53"/>
      <c r="AG2783" s="53"/>
      <c r="AH2783" s="53"/>
      <c r="AI2783" s="149"/>
      <c r="AJ2783" s="149"/>
      <c r="AK2783" s="53"/>
      <c r="AL2783" s="53"/>
      <c r="AM2783" s="53"/>
      <c r="AN2783" s="53"/>
      <c r="AO2783" s="53"/>
      <c r="AP2783" s="53"/>
      <c r="AQ2783" s="53"/>
      <c r="AR2783" s="53"/>
      <c r="AS2783" s="53"/>
      <c r="AT2783" s="53"/>
      <c r="AU2783" s="32">
        <f>SUM(F2783+AD2783+AH2783+AL2783)</f>
        <v>0</v>
      </c>
      <c r="AV2783" s="53"/>
      <c r="AW2783" s="31"/>
    </row>
    <row r="2784" spans="1:49" s="57" customFormat="1" ht="14.25" customHeight="1">
      <c r="A2784" s="424"/>
      <c r="B2784" s="53"/>
      <c r="C2784" s="53"/>
      <c r="D2784" s="53"/>
      <c r="E2784" s="53"/>
      <c r="F2784" s="425"/>
      <c r="G2784" s="425"/>
      <c r="H2784" s="426"/>
      <c r="I2784" s="53"/>
      <c r="J2784" s="427"/>
      <c r="K2784" s="428"/>
      <c r="L2784" s="17"/>
      <c r="M2784" s="429"/>
      <c r="N2784" s="53"/>
      <c r="O2784" s="17"/>
      <c r="P2784" s="430"/>
      <c r="Q2784" s="427"/>
      <c r="R2784" s="53"/>
      <c r="S2784" s="17"/>
      <c r="T2784" s="53"/>
      <c r="U2784" s="17"/>
      <c r="V2784" s="431"/>
      <c r="W2784" s="432"/>
      <c r="X2784" s="17"/>
      <c r="AC2784" s="53"/>
      <c r="AD2784" s="53"/>
      <c r="AE2784" s="306"/>
      <c r="AF2784" s="53"/>
      <c r="AG2784" s="53"/>
      <c r="AH2784" s="53"/>
      <c r="AI2784" s="149"/>
      <c r="AJ2784" s="149"/>
      <c r="AK2784" s="53"/>
      <c r="AL2784" s="53"/>
      <c r="AM2784" s="53"/>
      <c r="AN2784" s="53"/>
      <c r="AO2784" s="53"/>
      <c r="AP2784" s="53"/>
      <c r="AQ2784" s="53"/>
      <c r="AR2784" s="53"/>
      <c r="AS2784" s="53"/>
      <c r="AT2784" s="53"/>
      <c r="AU2784" s="32">
        <f>SUM(F2784+AD2784+AH2784+AL2784)</f>
        <v>0</v>
      </c>
      <c r="AV2784" s="53"/>
      <c r="AW2784" s="31"/>
    </row>
    <row r="2785" spans="1:49" s="57" customFormat="1" ht="14.25" customHeight="1">
      <c r="A2785" s="424"/>
      <c r="B2785" s="53"/>
      <c r="C2785" s="53"/>
      <c r="D2785" s="53"/>
      <c r="E2785" s="53"/>
      <c r="F2785" s="425"/>
      <c r="G2785" s="425"/>
      <c r="H2785" s="426"/>
      <c r="I2785" s="53"/>
      <c r="J2785" s="427"/>
      <c r="K2785" s="428"/>
      <c r="L2785" s="17"/>
      <c r="M2785" s="429"/>
      <c r="N2785" s="53"/>
      <c r="O2785" s="17"/>
      <c r="P2785" s="430"/>
      <c r="Q2785" s="427"/>
      <c r="R2785" s="53"/>
      <c r="S2785" s="17"/>
      <c r="T2785" s="53"/>
      <c r="U2785" s="17"/>
      <c r="V2785" s="431"/>
      <c r="W2785" s="432"/>
      <c r="X2785" s="17"/>
      <c r="AC2785" s="53"/>
      <c r="AD2785" s="53"/>
      <c r="AE2785" s="306"/>
      <c r="AF2785" s="53"/>
      <c r="AG2785" s="53"/>
      <c r="AH2785" s="53"/>
      <c r="AI2785" s="149"/>
      <c r="AJ2785" s="149"/>
      <c r="AK2785" s="53"/>
      <c r="AL2785" s="53"/>
      <c r="AM2785" s="53"/>
      <c r="AN2785" s="53"/>
      <c r="AO2785" s="53"/>
      <c r="AP2785" s="53"/>
      <c r="AQ2785" s="53"/>
      <c r="AR2785" s="53"/>
      <c r="AS2785" s="53"/>
      <c r="AT2785" s="53"/>
      <c r="AU2785" s="32">
        <f>SUM(F2785+AD2785+AH2785+AL2785)</f>
        <v>0</v>
      </c>
      <c r="AV2785" s="53"/>
      <c r="AW2785" s="31"/>
    </row>
    <row r="2786" spans="1:49" s="57" customFormat="1" ht="14.25" customHeight="1">
      <c r="A2786" s="424"/>
      <c r="B2786" s="53"/>
      <c r="C2786" s="53"/>
      <c r="D2786" s="53"/>
      <c r="E2786" s="53"/>
      <c r="F2786" s="425"/>
      <c r="G2786" s="425"/>
      <c r="H2786" s="426"/>
      <c r="I2786" s="53"/>
      <c r="J2786" s="427"/>
      <c r="K2786" s="428"/>
      <c r="L2786" s="17"/>
      <c r="M2786" s="429"/>
      <c r="N2786" s="53"/>
      <c r="O2786" s="17"/>
      <c r="P2786" s="430"/>
      <c r="Q2786" s="427"/>
      <c r="R2786" s="53"/>
      <c r="S2786" s="17"/>
      <c r="T2786" s="53"/>
      <c r="U2786" s="17"/>
      <c r="V2786" s="431"/>
      <c r="W2786" s="432"/>
      <c r="X2786" s="17"/>
      <c r="AC2786" s="53"/>
      <c r="AD2786" s="53"/>
      <c r="AE2786" s="306"/>
      <c r="AF2786" s="53"/>
      <c r="AG2786" s="53"/>
      <c r="AH2786" s="53"/>
      <c r="AI2786" s="149"/>
      <c r="AJ2786" s="149"/>
      <c r="AK2786" s="53"/>
      <c r="AL2786" s="53"/>
      <c r="AM2786" s="53"/>
      <c r="AN2786" s="53"/>
      <c r="AO2786" s="53"/>
      <c r="AP2786" s="53"/>
      <c r="AQ2786" s="53"/>
      <c r="AR2786" s="53"/>
      <c r="AS2786" s="53"/>
      <c r="AT2786" s="53"/>
      <c r="AU2786" s="32">
        <f>SUM(F2786+AD2786+AH2786+AL2786)</f>
        <v>0</v>
      </c>
      <c r="AV2786" s="53"/>
      <c r="AW2786" s="31"/>
    </row>
    <row r="2787" spans="1:49" s="57" customFormat="1" ht="14.25" customHeight="1">
      <c r="A2787" s="424"/>
      <c r="B2787" s="53"/>
      <c r="C2787" s="53"/>
      <c r="D2787" s="53"/>
      <c r="E2787" s="53"/>
      <c r="F2787" s="425"/>
      <c r="G2787" s="425"/>
      <c r="H2787" s="426"/>
      <c r="I2787" s="53"/>
      <c r="J2787" s="427"/>
      <c r="K2787" s="428"/>
      <c r="L2787" s="17"/>
      <c r="M2787" s="429"/>
      <c r="N2787" s="53"/>
      <c r="O2787" s="17"/>
      <c r="P2787" s="430"/>
      <c r="Q2787" s="427"/>
      <c r="R2787" s="53"/>
      <c r="S2787" s="17"/>
      <c r="T2787" s="53"/>
      <c r="U2787" s="17"/>
      <c r="V2787" s="431"/>
      <c r="W2787" s="432"/>
      <c r="X2787" s="17"/>
      <c r="AC2787" s="53"/>
      <c r="AD2787" s="53"/>
      <c r="AE2787" s="306"/>
      <c r="AF2787" s="53"/>
      <c r="AG2787" s="53"/>
      <c r="AH2787" s="53"/>
      <c r="AI2787" s="149"/>
      <c r="AJ2787" s="149"/>
      <c r="AK2787" s="53"/>
      <c r="AL2787" s="53"/>
      <c r="AM2787" s="53"/>
      <c r="AN2787" s="53"/>
      <c r="AO2787" s="53"/>
      <c r="AP2787" s="53"/>
      <c r="AQ2787" s="53"/>
      <c r="AR2787" s="53"/>
      <c r="AS2787" s="53"/>
      <c r="AT2787" s="53"/>
      <c r="AU2787" s="32">
        <f>SUM(F2787+AD2787+AH2787+AL2787)</f>
        <v>0</v>
      </c>
      <c r="AV2787" s="53"/>
      <c r="AW2787" s="31"/>
    </row>
    <row r="2788" spans="1:49" s="57" customFormat="1" ht="14.25" customHeight="1">
      <c r="A2788" s="424"/>
      <c r="B2788" s="53"/>
      <c r="C2788" s="53"/>
      <c r="D2788" s="53"/>
      <c r="E2788" s="53"/>
      <c r="F2788" s="425"/>
      <c r="G2788" s="425"/>
      <c r="H2788" s="426"/>
      <c r="I2788" s="53"/>
      <c r="J2788" s="427"/>
      <c r="K2788" s="428"/>
      <c r="L2788" s="17"/>
      <c r="M2788" s="429"/>
      <c r="N2788" s="53"/>
      <c r="O2788" s="17"/>
      <c r="P2788" s="430"/>
      <c r="Q2788" s="427"/>
      <c r="R2788" s="53"/>
      <c r="S2788" s="17"/>
      <c r="T2788" s="53"/>
      <c r="U2788" s="17"/>
      <c r="V2788" s="431"/>
      <c r="W2788" s="432"/>
      <c r="X2788" s="17"/>
      <c r="AC2788" s="53"/>
      <c r="AD2788" s="53"/>
      <c r="AE2788" s="306"/>
      <c r="AF2788" s="53"/>
      <c r="AG2788" s="53"/>
      <c r="AH2788" s="53"/>
      <c r="AI2788" s="149"/>
      <c r="AJ2788" s="149"/>
      <c r="AK2788" s="53"/>
      <c r="AL2788" s="53"/>
      <c r="AM2788" s="53"/>
      <c r="AN2788" s="53"/>
      <c r="AO2788" s="53"/>
      <c r="AP2788" s="53"/>
      <c r="AQ2788" s="53"/>
      <c r="AR2788" s="53"/>
      <c r="AS2788" s="53"/>
      <c r="AT2788" s="53"/>
      <c r="AU2788" s="32">
        <f>SUM(F2788+AD2788+AH2788+AL2788)</f>
        <v>0</v>
      </c>
      <c r="AV2788" s="53"/>
      <c r="AW2788" s="31"/>
    </row>
    <row r="2789" spans="1:49" s="57" customFormat="1" ht="14.25" customHeight="1">
      <c r="A2789" s="424"/>
      <c r="B2789" s="53"/>
      <c r="C2789" s="53"/>
      <c r="D2789" s="53"/>
      <c r="E2789" s="53"/>
      <c r="F2789" s="425"/>
      <c r="G2789" s="425"/>
      <c r="H2789" s="426"/>
      <c r="I2789" s="53"/>
      <c r="J2789" s="427"/>
      <c r="K2789" s="428"/>
      <c r="L2789" s="17"/>
      <c r="M2789" s="429"/>
      <c r="N2789" s="53"/>
      <c r="O2789" s="17"/>
      <c r="P2789" s="430"/>
      <c r="Q2789" s="427"/>
      <c r="R2789" s="53"/>
      <c r="S2789" s="17"/>
      <c r="T2789" s="53"/>
      <c r="U2789" s="17"/>
      <c r="V2789" s="431"/>
      <c r="W2789" s="432"/>
      <c r="X2789" s="17"/>
      <c r="AC2789" s="53"/>
      <c r="AD2789" s="53"/>
      <c r="AE2789" s="306"/>
      <c r="AF2789" s="53"/>
      <c r="AG2789" s="53"/>
      <c r="AH2789" s="53"/>
      <c r="AI2789" s="149"/>
      <c r="AJ2789" s="149"/>
      <c r="AK2789" s="53"/>
      <c r="AL2789" s="53"/>
      <c r="AM2789" s="53"/>
      <c r="AN2789" s="53"/>
      <c r="AO2789" s="53"/>
      <c r="AP2789" s="53"/>
      <c r="AQ2789" s="53"/>
      <c r="AR2789" s="53"/>
      <c r="AS2789" s="53"/>
      <c r="AT2789" s="53"/>
      <c r="AU2789" s="32">
        <f>SUM(F2789+AD2789+AH2789+AL2789)</f>
        <v>0</v>
      </c>
      <c r="AV2789" s="53"/>
      <c r="AW2789" s="31"/>
    </row>
    <row r="2790" spans="1:49" s="57" customFormat="1" ht="14.25" customHeight="1">
      <c r="A2790" s="424"/>
      <c r="B2790" s="53"/>
      <c r="C2790" s="53"/>
      <c r="D2790" s="53"/>
      <c r="E2790" s="53"/>
      <c r="F2790" s="425"/>
      <c r="G2790" s="425"/>
      <c r="H2790" s="426"/>
      <c r="I2790" s="53"/>
      <c r="J2790" s="427"/>
      <c r="K2790" s="428"/>
      <c r="L2790" s="17"/>
      <c r="M2790" s="429"/>
      <c r="N2790" s="53"/>
      <c r="O2790" s="17"/>
      <c r="P2790" s="430"/>
      <c r="Q2790" s="427"/>
      <c r="R2790" s="53"/>
      <c r="S2790" s="17"/>
      <c r="T2790" s="53"/>
      <c r="U2790" s="17"/>
      <c r="V2790" s="431"/>
      <c r="W2790" s="432"/>
      <c r="X2790" s="17"/>
      <c r="AC2790" s="53"/>
      <c r="AD2790" s="53"/>
      <c r="AE2790" s="306"/>
      <c r="AF2790" s="53"/>
      <c r="AG2790" s="53"/>
      <c r="AH2790" s="53"/>
      <c r="AI2790" s="149"/>
      <c r="AJ2790" s="149"/>
      <c r="AK2790" s="53"/>
      <c r="AL2790" s="53"/>
      <c r="AM2790" s="53"/>
      <c r="AN2790" s="53"/>
      <c r="AO2790" s="53"/>
      <c r="AP2790" s="53"/>
      <c r="AQ2790" s="53"/>
      <c r="AR2790" s="53"/>
      <c r="AS2790" s="53"/>
      <c r="AT2790" s="53"/>
      <c r="AU2790" s="32">
        <f>SUM(F2790+AD2790+AH2790+AL2790)</f>
        <v>0</v>
      </c>
      <c r="AV2790" s="53"/>
      <c r="AW2790" s="31"/>
    </row>
    <row r="2791" spans="1:49" s="57" customFormat="1" ht="14.25" customHeight="1">
      <c r="A2791" s="424"/>
      <c r="B2791" s="53"/>
      <c r="C2791" s="53"/>
      <c r="D2791" s="53"/>
      <c r="E2791" s="53"/>
      <c r="F2791" s="425"/>
      <c r="G2791" s="425"/>
      <c r="H2791" s="426"/>
      <c r="I2791" s="53"/>
      <c r="J2791" s="427"/>
      <c r="K2791" s="428"/>
      <c r="L2791" s="17"/>
      <c r="M2791" s="429"/>
      <c r="N2791" s="53"/>
      <c r="O2791" s="17"/>
      <c r="P2791" s="430"/>
      <c r="Q2791" s="427"/>
      <c r="R2791" s="53"/>
      <c r="S2791" s="17"/>
      <c r="T2791" s="53"/>
      <c r="U2791" s="17"/>
      <c r="V2791" s="431"/>
      <c r="W2791" s="432"/>
      <c r="X2791" s="17"/>
      <c r="AC2791" s="53"/>
      <c r="AD2791" s="53"/>
      <c r="AE2791" s="306"/>
      <c r="AF2791" s="53"/>
      <c r="AG2791" s="53"/>
      <c r="AH2791" s="53"/>
      <c r="AI2791" s="149"/>
      <c r="AJ2791" s="149"/>
      <c r="AK2791" s="53"/>
      <c r="AL2791" s="53"/>
      <c r="AM2791" s="53"/>
      <c r="AN2791" s="53"/>
      <c r="AO2791" s="53"/>
      <c r="AP2791" s="53"/>
      <c r="AQ2791" s="53"/>
      <c r="AR2791" s="53"/>
      <c r="AS2791" s="53"/>
      <c r="AT2791" s="53"/>
      <c r="AU2791" s="32">
        <f>SUM(F2791+AD2791+AH2791+AL2791)</f>
        <v>0</v>
      </c>
      <c r="AV2791" s="53"/>
      <c r="AW2791" s="31"/>
    </row>
    <row r="2792" spans="1:49" s="57" customFormat="1" ht="14.25" customHeight="1">
      <c r="A2792" s="424"/>
      <c r="B2792" s="53"/>
      <c r="C2792" s="53"/>
      <c r="D2792" s="53"/>
      <c r="E2792" s="53"/>
      <c r="F2792" s="425"/>
      <c r="G2792" s="425"/>
      <c r="H2792" s="426"/>
      <c r="I2792" s="53"/>
      <c r="J2792" s="427"/>
      <c r="K2792" s="428"/>
      <c r="L2792" s="17"/>
      <c r="M2792" s="429"/>
      <c r="N2792" s="53"/>
      <c r="O2792" s="17"/>
      <c r="P2792" s="430"/>
      <c r="Q2792" s="427"/>
      <c r="R2792" s="53"/>
      <c r="S2792" s="17"/>
      <c r="T2792" s="53"/>
      <c r="U2792" s="17"/>
      <c r="V2792" s="431"/>
      <c r="W2792" s="432"/>
      <c r="X2792" s="17"/>
      <c r="AC2792" s="53"/>
      <c r="AD2792" s="53"/>
      <c r="AE2792" s="306"/>
      <c r="AF2792" s="53"/>
      <c r="AG2792" s="53"/>
      <c r="AH2792" s="53"/>
      <c r="AI2792" s="149"/>
      <c r="AJ2792" s="149"/>
      <c r="AK2792" s="53"/>
      <c r="AL2792" s="53"/>
      <c r="AM2792" s="53"/>
      <c r="AN2792" s="53"/>
      <c r="AO2792" s="53"/>
      <c r="AP2792" s="53"/>
      <c r="AQ2792" s="53"/>
      <c r="AR2792" s="53"/>
      <c r="AS2792" s="53"/>
      <c r="AT2792" s="53"/>
      <c r="AU2792" s="32">
        <f>SUM(F2792+AD2792+AH2792+AL2792)</f>
        <v>0</v>
      </c>
      <c r="AV2792" s="53"/>
      <c r="AW2792" s="31"/>
    </row>
    <row r="2793" spans="1:49" s="57" customFormat="1" ht="14.25" customHeight="1">
      <c r="A2793" s="424"/>
      <c r="B2793" s="53"/>
      <c r="C2793" s="53"/>
      <c r="D2793" s="53"/>
      <c r="E2793" s="53"/>
      <c r="F2793" s="425"/>
      <c r="G2793" s="425"/>
      <c r="H2793" s="426"/>
      <c r="I2793" s="53"/>
      <c r="J2793" s="427"/>
      <c r="K2793" s="428"/>
      <c r="L2793" s="17"/>
      <c r="M2793" s="429"/>
      <c r="N2793" s="53"/>
      <c r="O2793" s="17"/>
      <c r="P2793" s="430"/>
      <c r="Q2793" s="427"/>
      <c r="R2793" s="53"/>
      <c r="S2793" s="17"/>
      <c r="T2793" s="53"/>
      <c r="U2793" s="17"/>
      <c r="V2793" s="431"/>
      <c r="W2793" s="432"/>
      <c r="X2793" s="17"/>
      <c r="AC2793" s="53"/>
      <c r="AD2793" s="53"/>
      <c r="AE2793" s="306"/>
      <c r="AF2793" s="53"/>
      <c r="AG2793" s="53"/>
      <c r="AH2793" s="53"/>
      <c r="AI2793" s="149"/>
      <c r="AJ2793" s="149"/>
      <c r="AK2793" s="53"/>
      <c r="AL2793" s="53"/>
      <c r="AM2793" s="53"/>
      <c r="AN2793" s="53"/>
      <c r="AO2793" s="53"/>
      <c r="AP2793" s="53"/>
      <c r="AQ2793" s="53"/>
      <c r="AR2793" s="53"/>
      <c r="AS2793" s="53"/>
      <c r="AT2793" s="53"/>
      <c r="AU2793" s="32">
        <f>SUM(F2793+AD2793+AH2793+AL2793)</f>
        <v>0</v>
      </c>
      <c r="AV2793" s="53"/>
      <c r="AW2793" s="31"/>
    </row>
    <row r="2794" spans="1:49" s="57" customFormat="1" ht="14.25" customHeight="1">
      <c r="A2794" s="424"/>
      <c r="B2794" s="53"/>
      <c r="C2794" s="53"/>
      <c r="D2794" s="53"/>
      <c r="E2794" s="53"/>
      <c r="F2794" s="425"/>
      <c r="G2794" s="425"/>
      <c r="H2794" s="426"/>
      <c r="I2794" s="53"/>
      <c r="J2794" s="427"/>
      <c r="K2794" s="428"/>
      <c r="L2794" s="17"/>
      <c r="M2794" s="429"/>
      <c r="N2794" s="53"/>
      <c r="O2794" s="17"/>
      <c r="P2794" s="430"/>
      <c r="Q2794" s="427"/>
      <c r="R2794" s="53"/>
      <c r="S2794" s="17"/>
      <c r="T2794" s="53"/>
      <c r="U2794" s="17"/>
      <c r="V2794" s="431"/>
      <c r="W2794" s="432"/>
      <c r="X2794" s="17"/>
      <c r="AC2794" s="53"/>
      <c r="AD2794" s="53"/>
      <c r="AE2794" s="306"/>
      <c r="AF2794" s="53"/>
      <c r="AG2794" s="53"/>
      <c r="AH2794" s="53"/>
      <c r="AI2794" s="149"/>
      <c r="AJ2794" s="149"/>
      <c r="AK2794" s="53"/>
      <c r="AL2794" s="53"/>
      <c r="AM2794" s="53"/>
      <c r="AN2794" s="53"/>
      <c r="AO2794" s="53"/>
      <c r="AP2794" s="53"/>
      <c r="AQ2794" s="53"/>
      <c r="AR2794" s="53"/>
      <c r="AS2794" s="53"/>
      <c r="AT2794" s="53"/>
      <c r="AU2794" s="32">
        <f>SUM(F2794+AD2794+AH2794+AL2794)</f>
        <v>0</v>
      </c>
      <c r="AV2794" s="53"/>
      <c r="AW2794" s="31"/>
    </row>
    <row r="2795" spans="1:49" s="57" customFormat="1" ht="14.25" customHeight="1">
      <c r="A2795" s="424"/>
      <c r="B2795" s="53"/>
      <c r="C2795" s="53"/>
      <c r="D2795" s="53"/>
      <c r="E2795" s="53"/>
      <c r="F2795" s="425"/>
      <c r="G2795" s="425"/>
      <c r="H2795" s="426"/>
      <c r="I2795" s="53"/>
      <c r="J2795" s="427"/>
      <c r="K2795" s="428"/>
      <c r="L2795" s="17"/>
      <c r="M2795" s="429"/>
      <c r="N2795" s="53"/>
      <c r="O2795" s="17"/>
      <c r="P2795" s="430"/>
      <c r="Q2795" s="427"/>
      <c r="R2795" s="53"/>
      <c r="S2795" s="17"/>
      <c r="T2795" s="53"/>
      <c r="U2795" s="17"/>
      <c r="V2795" s="431"/>
      <c r="W2795" s="432"/>
      <c r="X2795" s="17"/>
      <c r="AC2795" s="53"/>
      <c r="AD2795" s="53"/>
      <c r="AE2795" s="306"/>
      <c r="AF2795" s="53"/>
      <c r="AG2795" s="53"/>
      <c r="AH2795" s="53"/>
      <c r="AI2795" s="149"/>
      <c r="AJ2795" s="149"/>
      <c r="AK2795" s="53"/>
      <c r="AL2795" s="53"/>
      <c r="AM2795" s="53"/>
      <c r="AN2795" s="53"/>
      <c r="AO2795" s="53"/>
      <c r="AP2795" s="53"/>
      <c r="AQ2795" s="53"/>
      <c r="AR2795" s="53"/>
      <c r="AS2795" s="53"/>
      <c r="AT2795" s="53"/>
      <c r="AU2795" s="32">
        <f>SUM(F2795+AD2795+AH2795+AL2795)</f>
        <v>0</v>
      </c>
      <c r="AV2795" s="53"/>
      <c r="AW2795" s="31"/>
    </row>
    <row r="2796" spans="1:49" s="57" customFormat="1" ht="14.25" customHeight="1">
      <c r="A2796" s="424"/>
      <c r="B2796" s="53"/>
      <c r="C2796" s="53"/>
      <c r="D2796" s="53"/>
      <c r="E2796" s="53"/>
      <c r="F2796" s="425"/>
      <c r="G2796" s="425"/>
      <c r="H2796" s="426"/>
      <c r="I2796" s="53"/>
      <c r="J2796" s="427"/>
      <c r="K2796" s="428"/>
      <c r="L2796" s="17"/>
      <c r="M2796" s="429"/>
      <c r="N2796" s="53"/>
      <c r="O2796" s="17"/>
      <c r="P2796" s="430"/>
      <c r="Q2796" s="427"/>
      <c r="R2796" s="53"/>
      <c r="S2796" s="17"/>
      <c r="T2796" s="53"/>
      <c r="U2796" s="17"/>
      <c r="V2796" s="431"/>
      <c r="W2796" s="432"/>
      <c r="X2796" s="17"/>
      <c r="AC2796" s="53"/>
      <c r="AD2796" s="53"/>
      <c r="AE2796" s="306"/>
      <c r="AF2796" s="53"/>
      <c r="AG2796" s="53"/>
      <c r="AH2796" s="53"/>
      <c r="AI2796" s="149"/>
      <c r="AJ2796" s="149"/>
      <c r="AK2796" s="53"/>
      <c r="AL2796" s="53"/>
      <c r="AM2796" s="53"/>
      <c r="AN2796" s="53"/>
      <c r="AO2796" s="53"/>
      <c r="AP2796" s="53"/>
      <c r="AQ2796" s="53"/>
      <c r="AR2796" s="53"/>
      <c r="AS2796" s="53"/>
      <c r="AT2796" s="53"/>
      <c r="AU2796" s="32">
        <f>SUM(F2796+AD2796+AH2796+AL2796)</f>
        <v>0</v>
      </c>
      <c r="AV2796" s="53"/>
      <c r="AW2796" s="31"/>
    </row>
    <row r="2797" spans="1:49" s="57" customFormat="1" ht="14.25" customHeight="1">
      <c r="A2797" s="424"/>
      <c r="B2797" s="53"/>
      <c r="C2797" s="53"/>
      <c r="D2797" s="53"/>
      <c r="E2797" s="53"/>
      <c r="F2797" s="425"/>
      <c r="G2797" s="425"/>
      <c r="H2797" s="426"/>
      <c r="I2797" s="53"/>
      <c r="J2797" s="427"/>
      <c r="K2797" s="428"/>
      <c r="L2797" s="17"/>
      <c r="M2797" s="429"/>
      <c r="N2797" s="53"/>
      <c r="O2797" s="17"/>
      <c r="P2797" s="430"/>
      <c r="Q2797" s="427"/>
      <c r="R2797" s="53"/>
      <c r="S2797" s="17"/>
      <c r="T2797" s="53"/>
      <c r="U2797" s="17"/>
      <c r="V2797" s="431"/>
      <c r="W2797" s="432"/>
      <c r="X2797" s="17"/>
      <c r="AC2797" s="53"/>
      <c r="AD2797" s="53"/>
      <c r="AE2797" s="306"/>
      <c r="AF2797" s="53"/>
      <c r="AG2797" s="53"/>
      <c r="AH2797" s="53"/>
      <c r="AI2797" s="149"/>
      <c r="AJ2797" s="149"/>
      <c r="AK2797" s="53"/>
      <c r="AL2797" s="53"/>
      <c r="AM2797" s="53"/>
      <c r="AN2797" s="53"/>
      <c r="AO2797" s="53"/>
      <c r="AP2797" s="53"/>
      <c r="AQ2797" s="53"/>
      <c r="AR2797" s="53"/>
      <c r="AS2797" s="53"/>
      <c r="AT2797" s="53"/>
      <c r="AU2797" s="32">
        <f>SUM(F2797+AD2797+AH2797+AL2797)</f>
        <v>0</v>
      </c>
      <c r="AV2797" s="53"/>
      <c r="AW2797" s="31"/>
    </row>
    <row r="2798" spans="1:49" s="57" customFormat="1" ht="14.25" customHeight="1">
      <c r="A2798" s="424"/>
      <c r="B2798" s="53"/>
      <c r="C2798" s="53"/>
      <c r="D2798" s="53"/>
      <c r="E2798" s="53"/>
      <c r="F2798" s="425"/>
      <c r="G2798" s="425"/>
      <c r="H2798" s="426"/>
      <c r="I2798" s="53"/>
      <c r="J2798" s="427"/>
      <c r="K2798" s="428"/>
      <c r="L2798" s="17"/>
      <c r="M2798" s="429"/>
      <c r="N2798" s="53"/>
      <c r="O2798" s="17"/>
      <c r="P2798" s="430"/>
      <c r="Q2798" s="427"/>
      <c r="R2798" s="53"/>
      <c r="S2798" s="17"/>
      <c r="T2798" s="53"/>
      <c r="U2798" s="17"/>
      <c r="V2798" s="431"/>
      <c r="W2798" s="432"/>
      <c r="X2798" s="17"/>
      <c r="AC2798" s="53"/>
      <c r="AD2798" s="53"/>
      <c r="AE2798" s="306"/>
      <c r="AF2798" s="53"/>
      <c r="AG2798" s="53"/>
      <c r="AH2798" s="53"/>
      <c r="AI2798" s="149"/>
      <c r="AJ2798" s="149"/>
      <c r="AK2798" s="53"/>
      <c r="AL2798" s="53"/>
      <c r="AM2798" s="53"/>
      <c r="AN2798" s="53"/>
      <c r="AO2798" s="53"/>
      <c r="AP2798" s="53"/>
      <c r="AQ2798" s="53"/>
      <c r="AR2798" s="53"/>
      <c r="AS2798" s="53"/>
      <c r="AT2798" s="53"/>
      <c r="AU2798" s="32">
        <f>SUM(F2798+AD2798+AH2798+AL2798)</f>
        <v>0</v>
      </c>
      <c r="AV2798" s="53"/>
      <c r="AW2798" s="31"/>
    </row>
    <row r="2799" spans="1:49" s="57" customFormat="1" ht="14.25" customHeight="1">
      <c r="A2799" s="424"/>
      <c r="B2799" s="53"/>
      <c r="C2799" s="53"/>
      <c r="D2799" s="53"/>
      <c r="E2799" s="53"/>
      <c r="F2799" s="425"/>
      <c r="G2799" s="425"/>
      <c r="H2799" s="426"/>
      <c r="I2799" s="53"/>
      <c r="J2799" s="427"/>
      <c r="K2799" s="428"/>
      <c r="L2799" s="17"/>
      <c r="M2799" s="429"/>
      <c r="N2799" s="53"/>
      <c r="O2799" s="17"/>
      <c r="P2799" s="430"/>
      <c r="Q2799" s="427"/>
      <c r="R2799" s="53"/>
      <c r="S2799" s="17"/>
      <c r="T2799" s="53"/>
      <c r="U2799" s="17"/>
      <c r="V2799" s="431"/>
      <c r="W2799" s="432"/>
      <c r="X2799" s="17"/>
      <c r="AC2799" s="53"/>
      <c r="AD2799" s="53"/>
      <c r="AE2799" s="306"/>
      <c r="AF2799" s="53"/>
      <c r="AG2799" s="53"/>
      <c r="AH2799" s="53"/>
      <c r="AI2799" s="149"/>
      <c r="AJ2799" s="149"/>
      <c r="AK2799" s="53"/>
      <c r="AL2799" s="53"/>
      <c r="AM2799" s="53"/>
      <c r="AN2799" s="53"/>
      <c r="AO2799" s="53"/>
      <c r="AP2799" s="53"/>
      <c r="AQ2799" s="53"/>
      <c r="AR2799" s="53"/>
      <c r="AS2799" s="53"/>
      <c r="AT2799" s="53"/>
      <c r="AU2799" s="32">
        <f>SUM(F2799+AD2799+AH2799+AL2799)</f>
        <v>0</v>
      </c>
      <c r="AV2799" s="53"/>
      <c r="AW2799" s="31"/>
    </row>
    <row r="2800" spans="1:49" s="57" customFormat="1" ht="14.25" customHeight="1">
      <c r="A2800" s="424"/>
      <c r="B2800" s="53"/>
      <c r="C2800" s="53"/>
      <c r="D2800" s="53"/>
      <c r="E2800" s="53"/>
      <c r="F2800" s="425"/>
      <c r="G2800" s="425"/>
      <c r="H2800" s="426"/>
      <c r="I2800" s="53"/>
      <c r="J2800" s="427"/>
      <c r="K2800" s="428"/>
      <c r="L2800" s="17"/>
      <c r="M2800" s="429"/>
      <c r="N2800" s="53"/>
      <c r="O2800" s="17"/>
      <c r="P2800" s="430"/>
      <c r="Q2800" s="427"/>
      <c r="R2800" s="53"/>
      <c r="S2800" s="17"/>
      <c r="T2800" s="53"/>
      <c r="U2800" s="17"/>
      <c r="V2800" s="431"/>
      <c r="W2800" s="432"/>
      <c r="X2800" s="17"/>
      <c r="AC2800" s="53"/>
      <c r="AD2800" s="53"/>
      <c r="AE2800" s="306"/>
      <c r="AF2800" s="53"/>
      <c r="AG2800" s="53"/>
      <c r="AH2800" s="53"/>
      <c r="AI2800" s="149"/>
      <c r="AJ2800" s="149"/>
      <c r="AK2800" s="53"/>
      <c r="AL2800" s="53"/>
      <c r="AM2800" s="53"/>
      <c r="AN2800" s="53"/>
      <c r="AO2800" s="53"/>
      <c r="AP2800" s="53"/>
      <c r="AQ2800" s="53"/>
      <c r="AR2800" s="53"/>
      <c r="AS2800" s="53"/>
      <c r="AT2800" s="53"/>
      <c r="AU2800" s="32">
        <f>SUM(F2800+AD2800+AH2800+AL2800)</f>
        <v>0</v>
      </c>
      <c r="AV2800" s="53"/>
      <c r="AW2800" s="31"/>
    </row>
    <row r="2801" spans="1:49" s="57" customFormat="1" ht="14.25" customHeight="1">
      <c r="A2801" s="424"/>
      <c r="B2801" s="53"/>
      <c r="C2801" s="53"/>
      <c r="D2801" s="53"/>
      <c r="E2801" s="53"/>
      <c r="F2801" s="425"/>
      <c r="G2801" s="425"/>
      <c r="H2801" s="426"/>
      <c r="I2801" s="53"/>
      <c r="J2801" s="427"/>
      <c r="K2801" s="428"/>
      <c r="L2801" s="17"/>
      <c r="M2801" s="429"/>
      <c r="N2801" s="53"/>
      <c r="O2801" s="17"/>
      <c r="P2801" s="430"/>
      <c r="Q2801" s="427"/>
      <c r="R2801" s="53"/>
      <c r="S2801" s="17"/>
      <c r="T2801" s="53"/>
      <c r="U2801" s="17"/>
      <c r="V2801" s="431"/>
      <c r="W2801" s="432"/>
      <c r="X2801" s="17"/>
      <c r="AC2801" s="53"/>
      <c r="AD2801" s="53"/>
      <c r="AE2801" s="306"/>
      <c r="AF2801" s="53"/>
      <c r="AG2801" s="53"/>
      <c r="AH2801" s="53"/>
      <c r="AI2801" s="149"/>
      <c r="AJ2801" s="149"/>
      <c r="AK2801" s="53"/>
      <c r="AL2801" s="53"/>
      <c r="AM2801" s="53"/>
      <c r="AN2801" s="53"/>
      <c r="AO2801" s="53"/>
      <c r="AP2801" s="53"/>
      <c r="AQ2801" s="53"/>
      <c r="AR2801" s="53"/>
      <c r="AS2801" s="53"/>
      <c r="AT2801" s="53"/>
      <c r="AU2801" s="32">
        <f>SUM(F2801+AD2801+AH2801+AL2801)</f>
        <v>0</v>
      </c>
      <c r="AV2801" s="53"/>
      <c r="AW2801" s="31"/>
    </row>
    <row r="2802" spans="1:49" s="57" customFormat="1" ht="14.25" customHeight="1">
      <c r="A2802" s="424"/>
      <c r="B2802" s="53"/>
      <c r="C2802" s="53"/>
      <c r="D2802" s="53"/>
      <c r="E2802" s="53"/>
      <c r="F2802" s="425"/>
      <c r="G2802" s="425"/>
      <c r="H2802" s="426"/>
      <c r="I2802" s="53"/>
      <c r="J2802" s="427"/>
      <c r="K2802" s="428"/>
      <c r="L2802" s="17"/>
      <c r="M2802" s="429"/>
      <c r="N2802" s="53"/>
      <c r="O2802" s="17"/>
      <c r="P2802" s="430"/>
      <c r="Q2802" s="427"/>
      <c r="R2802" s="53"/>
      <c r="S2802" s="17"/>
      <c r="T2802" s="53"/>
      <c r="U2802" s="17"/>
      <c r="V2802" s="431"/>
      <c r="W2802" s="432"/>
      <c r="X2802" s="17"/>
      <c r="AC2802" s="53"/>
      <c r="AD2802" s="53"/>
      <c r="AE2802" s="306"/>
      <c r="AF2802" s="53"/>
      <c r="AG2802" s="53"/>
      <c r="AH2802" s="53"/>
      <c r="AI2802" s="149"/>
      <c r="AJ2802" s="149"/>
      <c r="AK2802" s="53"/>
      <c r="AL2802" s="53"/>
      <c r="AM2802" s="53"/>
      <c r="AN2802" s="53"/>
      <c r="AO2802" s="53"/>
      <c r="AP2802" s="53"/>
      <c r="AQ2802" s="53"/>
      <c r="AR2802" s="53"/>
      <c r="AS2802" s="53"/>
      <c r="AT2802" s="53"/>
      <c r="AU2802" s="32">
        <f>SUM(F2802+AD2802+AH2802+AL2802)</f>
        <v>0</v>
      </c>
      <c r="AV2802" s="53"/>
      <c r="AW2802" s="31"/>
    </row>
    <row r="2803" spans="1:49" s="57" customFormat="1" ht="14.25" customHeight="1">
      <c r="A2803" s="424"/>
      <c r="B2803" s="53"/>
      <c r="C2803" s="53"/>
      <c r="D2803" s="53"/>
      <c r="E2803" s="53"/>
      <c r="F2803" s="425"/>
      <c r="G2803" s="425"/>
      <c r="H2803" s="426"/>
      <c r="I2803" s="53"/>
      <c r="J2803" s="427"/>
      <c r="K2803" s="428"/>
      <c r="L2803" s="17"/>
      <c r="M2803" s="429"/>
      <c r="N2803" s="53"/>
      <c r="O2803" s="17"/>
      <c r="P2803" s="430"/>
      <c r="Q2803" s="427"/>
      <c r="R2803" s="53"/>
      <c r="S2803" s="17"/>
      <c r="T2803" s="53"/>
      <c r="U2803" s="17"/>
      <c r="V2803" s="431"/>
      <c r="W2803" s="432"/>
      <c r="X2803" s="17"/>
      <c r="AC2803" s="53"/>
      <c r="AD2803" s="53"/>
      <c r="AE2803" s="306"/>
      <c r="AF2803" s="53"/>
      <c r="AG2803" s="53"/>
      <c r="AH2803" s="53"/>
      <c r="AI2803" s="149"/>
      <c r="AJ2803" s="149"/>
      <c r="AK2803" s="53"/>
      <c r="AL2803" s="53"/>
      <c r="AM2803" s="53"/>
      <c r="AN2803" s="53"/>
      <c r="AO2803" s="53"/>
      <c r="AP2803" s="53"/>
      <c r="AQ2803" s="53"/>
      <c r="AR2803" s="53"/>
      <c r="AS2803" s="53"/>
      <c r="AT2803" s="53"/>
      <c r="AU2803" s="32">
        <f>SUM(F2803+AD2803+AH2803+AL2803)</f>
        <v>0</v>
      </c>
      <c r="AV2803" s="53"/>
      <c r="AW2803" s="31"/>
    </row>
    <row r="2804" spans="1:49" s="57" customFormat="1" ht="14.25" customHeight="1">
      <c r="A2804" s="424"/>
      <c r="B2804" s="53"/>
      <c r="C2804" s="53"/>
      <c r="D2804" s="53"/>
      <c r="E2804" s="53"/>
      <c r="F2804" s="425"/>
      <c r="G2804" s="425"/>
      <c r="H2804" s="426"/>
      <c r="I2804" s="53"/>
      <c r="J2804" s="427"/>
      <c r="K2804" s="428"/>
      <c r="L2804" s="17"/>
      <c r="M2804" s="429"/>
      <c r="N2804" s="53"/>
      <c r="O2804" s="17"/>
      <c r="P2804" s="430"/>
      <c r="Q2804" s="427"/>
      <c r="R2804" s="53"/>
      <c r="S2804" s="17"/>
      <c r="T2804" s="53"/>
      <c r="U2804" s="17"/>
      <c r="V2804" s="431"/>
      <c r="W2804" s="432"/>
      <c r="X2804" s="17"/>
      <c r="AC2804" s="53"/>
      <c r="AD2804" s="53"/>
      <c r="AE2804" s="306"/>
      <c r="AF2804" s="53"/>
      <c r="AG2804" s="53"/>
      <c r="AH2804" s="53"/>
      <c r="AI2804" s="149"/>
      <c r="AJ2804" s="149"/>
      <c r="AK2804" s="53"/>
      <c r="AL2804" s="53"/>
      <c r="AM2804" s="53"/>
      <c r="AN2804" s="53"/>
      <c r="AO2804" s="53"/>
      <c r="AP2804" s="53"/>
      <c r="AQ2804" s="53"/>
      <c r="AR2804" s="53"/>
      <c r="AS2804" s="53"/>
      <c r="AT2804" s="53"/>
      <c r="AU2804" s="32">
        <f>SUM(F2804+AD2804+AH2804+AL2804)</f>
        <v>0</v>
      </c>
      <c r="AV2804" s="53"/>
      <c r="AW2804" s="31"/>
    </row>
    <row r="2805" spans="1:49" s="57" customFormat="1" ht="14.25" customHeight="1">
      <c r="A2805" s="424"/>
      <c r="B2805" s="53"/>
      <c r="C2805" s="53"/>
      <c r="D2805" s="53"/>
      <c r="E2805" s="53"/>
      <c r="F2805" s="425"/>
      <c r="G2805" s="425"/>
      <c r="H2805" s="426"/>
      <c r="I2805" s="53"/>
      <c r="J2805" s="427"/>
      <c r="K2805" s="428"/>
      <c r="L2805" s="17"/>
      <c r="M2805" s="429"/>
      <c r="N2805" s="53"/>
      <c r="O2805" s="17"/>
      <c r="P2805" s="430"/>
      <c r="Q2805" s="427"/>
      <c r="R2805" s="53"/>
      <c r="S2805" s="17"/>
      <c r="T2805" s="53"/>
      <c r="U2805" s="17"/>
      <c r="V2805" s="431"/>
      <c r="W2805" s="432"/>
      <c r="X2805" s="17"/>
      <c r="AC2805" s="53"/>
      <c r="AD2805" s="53"/>
      <c r="AE2805" s="306"/>
      <c r="AF2805" s="53"/>
      <c r="AG2805" s="53"/>
      <c r="AH2805" s="53"/>
      <c r="AI2805" s="149"/>
      <c r="AJ2805" s="149"/>
      <c r="AK2805" s="53"/>
      <c r="AL2805" s="53"/>
      <c r="AM2805" s="53"/>
      <c r="AN2805" s="53"/>
      <c r="AO2805" s="53"/>
      <c r="AP2805" s="53"/>
      <c r="AQ2805" s="53"/>
      <c r="AR2805" s="53"/>
      <c r="AS2805" s="53"/>
      <c r="AT2805" s="53"/>
      <c r="AU2805" s="32">
        <f>SUM(F2805+AD2805+AH2805+AL2805)</f>
        <v>0</v>
      </c>
      <c r="AV2805" s="53"/>
      <c r="AW2805" s="31"/>
    </row>
    <row r="2806" spans="1:49" s="57" customFormat="1" ht="14.25" customHeight="1">
      <c r="A2806" s="424"/>
      <c r="B2806" s="53"/>
      <c r="C2806" s="53"/>
      <c r="D2806" s="53"/>
      <c r="E2806" s="53"/>
      <c r="F2806" s="425"/>
      <c r="G2806" s="425"/>
      <c r="H2806" s="426"/>
      <c r="I2806" s="53"/>
      <c r="J2806" s="427"/>
      <c r="K2806" s="428"/>
      <c r="L2806" s="17"/>
      <c r="M2806" s="429"/>
      <c r="N2806" s="53"/>
      <c r="O2806" s="17"/>
      <c r="P2806" s="430"/>
      <c r="Q2806" s="427"/>
      <c r="R2806" s="53"/>
      <c r="S2806" s="17"/>
      <c r="T2806" s="53"/>
      <c r="U2806" s="17"/>
      <c r="V2806" s="431"/>
      <c r="W2806" s="432"/>
      <c r="X2806" s="17"/>
      <c r="AC2806" s="53"/>
      <c r="AD2806" s="53"/>
      <c r="AE2806" s="306"/>
      <c r="AF2806" s="53"/>
      <c r="AG2806" s="53"/>
      <c r="AH2806" s="53"/>
      <c r="AI2806" s="149"/>
      <c r="AJ2806" s="149"/>
      <c r="AK2806" s="53"/>
      <c r="AL2806" s="53"/>
      <c r="AM2806" s="53"/>
      <c r="AN2806" s="53"/>
      <c r="AO2806" s="53"/>
      <c r="AP2806" s="53"/>
      <c r="AQ2806" s="53"/>
      <c r="AR2806" s="53"/>
      <c r="AS2806" s="53"/>
      <c r="AT2806" s="53"/>
      <c r="AU2806" s="32">
        <f>SUM(F2806+AD2806+AH2806+AL2806)</f>
        <v>0</v>
      </c>
      <c r="AV2806" s="53"/>
      <c r="AW2806" s="31"/>
    </row>
    <row r="2807" spans="1:49" s="57" customFormat="1" ht="14.25" customHeight="1">
      <c r="A2807" s="424"/>
      <c r="B2807" s="53"/>
      <c r="C2807" s="53"/>
      <c r="D2807" s="53"/>
      <c r="E2807" s="53"/>
      <c r="F2807" s="425"/>
      <c r="G2807" s="425"/>
      <c r="H2807" s="426"/>
      <c r="I2807" s="53"/>
      <c r="J2807" s="427"/>
      <c r="K2807" s="428"/>
      <c r="L2807" s="17"/>
      <c r="M2807" s="429"/>
      <c r="N2807" s="53"/>
      <c r="O2807" s="17"/>
      <c r="P2807" s="430"/>
      <c r="Q2807" s="427"/>
      <c r="R2807" s="53"/>
      <c r="S2807" s="17"/>
      <c r="T2807" s="53"/>
      <c r="U2807" s="17"/>
      <c r="V2807" s="431"/>
      <c r="W2807" s="432"/>
      <c r="X2807" s="17"/>
      <c r="AC2807" s="53"/>
      <c r="AD2807" s="53"/>
      <c r="AE2807" s="306"/>
      <c r="AF2807" s="53"/>
      <c r="AG2807" s="53"/>
      <c r="AH2807" s="53"/>
      <c r="AI2807" s="149"/>
      <c r="AJ2807" s="149"/>
      <c r="AK2807" s="53"/>
      <c r="AL2807" s="53"/>
      <c r="AM2807" s="53"/>
      <c r="AN2807" s="53"/>
      <c r="AO2807" s="53"/>
      <c r="AP2807" s="53"/>
      <c r="AQ2807" s="53"/>
      <c r="AR2807" s="53"/>
      <c r="AS2807" s="53"/>
      <c r="AT2807" s="53"/>
      <c r="AU2807" s="32">
        <f>SUM(F2807+AD2807+AH2807+AL2807)</f>
        <v>0</v>
      </c>
      <c r="AV2807" s="53"/>
      <c r="AW2807" s="31"/>
    </row>
    <row r="2808" spans="1:49" s="57" customFormat="1" ht="14.25" customHeight="1">
      <c r="A2808" s="424"/>
      <c r="B2808" s="53"/>
      <c r="C2808" s="53"/>
      <c r="D2808" s="53"/>
      <c r="E2808" s="53"/>
      <c r="F2808" s="425"/>
      <c r="G2808" s="425"/>
      <c r="H2808" s="426"/>
      <c r="I2808" s="53"/>
      <c r="J2808" s="427"/>
      <c r="K2808" s="428"/>
      <c r="L2808" s="17"/>
      <c r="M2808" s="429"/>
      <c r="N2808" s="53"/>
      <c r="O2808" s="17"/>
      <c r="P2808" s="430"/>
      <c r="Q2808" s="427"/>
      <c r="R2808" s="53"/>
      <c r="S2808" s="17"/>
      <c r="T2808" s="53"/>
      <c r="U2808" s="17"/>
      <c r="V2808" s="431"/>
      <c r="W2808" s="432"/>
      <c r="X2808" s="17"/>
      <c r="AC2808" s="53"/>
      <c r="AD2808" s="53"/>
      <c r="AE2808" s="306"/>
      <c r="AF2808" s="53"/>
      <c r="AG2808" s="53"/>
      <c r="AH2808" s="53"/>
      <c r="AI2808" s="149"/>
      <c r="AJ2808" s="149"/>
      <c r="AK2808" s="53"/>
      <c r="AL2808" s="53"/>
      <c r="AM2808" s="53"/>
      <c r="AN2808" s="53"/>
      <c r="AO2808" s="53"/>
      <c r="AP2808" s="53"/>
      <c r="AQ2808" s="53"/>
      <c r="AR2808" s="53"/>
      <c r="AS2808" s="53"/>
      <c r="AT2808" s="53"/>
      <c r="AU2808" s="32">
        <f>SUM(F2808+AD2808+AH2808+AL2808)</f>
        <v>0</v>
      </c>
      <c r="AV2808" s="53"/>
      <c r="AW2808" s="31"/>
    </row>
    <row r="2809" spans="1:49" s="57" customFormat="1" ht="14.25" customHeight="1">
      <c r="A2809" s="424"/>
      <c r="B2809" s="53"/>
      <c r="C2809" s="53"/>
      <c r="D2809" s="53"/>
      <c r="E2809" s="53"/>
      <c r="F2809" s="425"/>
      <c r="G2809" s="425"/>
      <c r="H2809" s="426"/>
      <c r="I2809" s="53"/>
      <c r="J2809" s="427"/>
      <c r="K2809" s="428"/>
      <c r="L2809" s="17"/>
      <c r="M2809" s="429"/>
      <c r="N2809" s="53"/>
      <c r="O2809" s="17"/>
      <c r="P2809" s="430"/>
      <c r="Q2809" s="427"/>
      <c r="R2809" s="53"/>
      <c r="S2809" s="17"/>
      <c r="T2809" s="53"/>
      <c r="U2809" s="17"/>
      <c r="V2809" s="431"/>
      <c r="W2809" s="432"/>
      <c r="X2809" s="17"/>
      <c r="AC2809" s="53"/>
      <c r="AD2809" s="53"/>
      <c r="AE2809" s="306"/>
      <c r="AF2809" s="53"/>
      <c r="AG2809" s="53"/>
      <c r="AH2809" s="53"/>
      <c r="AI2809" s="149"/>
      <c r="AJ2809" s="149"/>
      <c r="AK2809" s="53"/>
      <c r="AL2809" s="53"/>
      <c r="AM2809" s="53"/>
      <c r="AN2809" s="53"/>
      <c r="AO2809" s="53"/>
      <c r="AP2809" s="53"/>
      <c r="AQ2809" s="53"/>
      <c r="AR2809" s="53"/>
      <c r="AS2809" s="53"/>
      <c r="AT2809" s="53"/>
      <c r="AU2809" s="32">
        <f>SUM(F2809+AD2809+AH2809+AL2809)</f>
        <v>0</v>
      </c>
      <c r="AV2809" s="53"/>
      <c r="AW2809" s="31"/>
    </row>
    <row r="2810" spans="1:49" s="57" customFormat="1" ht="14.25" customHeight="1">
      <c r="A2810" s="424"/>
      <c r="B2810" s="53"/>
      <c r="C2810" s="53"/>
      <c r="D2810" s="53"/>
      <c r="E2810" s="53"/>
      <c r="F2810" s="425"/>
      <c r="G2810" s="425"/>
      <c r="H2810" s="426"/>
      <c r="I2810" s="53"/>
      <c r="J2810" s="427"/>
      <c r="K2810" s="428"/>
      <c r="L2810" s="17"/>
      <c r="M2810" s="429"/>
      <c r="N2810" s="53"/>
      <c r="O2810" s="17"/>
      <c r="P2810" s="430"/>
      <c r="Q2810" s="427"/>
      <c r="R2810" s="53"/>
      <c r="S2810" s="17"/>
      <c r="T2810" s="53"/>
      <c r="U2810" s="17"/>
      <c r="V2810" s="431"/>
      <c r="W2810" s="432"/>
      <c r="X2810" s="17"/>
      <c r="AC2810" s="53"/>
      <c r="AD2810" s="53"/>
      <c r="AE2810" s="306"/>
      <c r="AF2810" s="53"/>
      <c r="AG2810" s="53"/>
      <c r="AH2810" s="53"/>
      <c r="AI2810" s="149"/>
      <c r="AJ2810" s="149"/>
      <c r="AK2810" s="53"/>
      <c r="AL2810" s="53"/>
      <c r="AM2810" s="53"/>
      <c r="AN2810" s="53"/>
      <c r="AO2810" s="53"/>
      <c r="AP2810" s="53"/>
      <c r="AQ2810" s="53"/>
      <c r="AR2810" s="53"/>
      <c r="AS2810" s="53"/>
      <c r="AT2810" s="53"/>
      <c r="AU2810" s="32">
        <f>SUM(F2810+AD2810+AH2810+AL2810)</f>
        <v>0</v>
      </c>
      <c r="AV2810" s="53"/>
      <c r="AW2810" s="31"/>
    </row>
    <row r="2811" spans="1:49" s="57" customFormat="1" ht="14.25" customHeight="1">
      <c r="A2811" s="424"/>
      <c r="B2811" s="53"/>
      <c r="C2811" s="53"/>
      <c r="D2811" s="53"/>
      <c r="E2811" s="53"/>
      <c r="F2811" s="425"/>
      <c r="G2811" s="425"/>
      <c r="H2811" s="426"/>
      <c r="I2811" s="53"/>
      <c r="J2811" s="427"/>
      <c r="K2811" s="428"/>
      <c r="L2811" s="17"/>
      <c r="M2811" s="429"/>
      <c r="N2811" s="53"/>
      <c r="O2811" s="17"/>
      <c r="P2811" s="430"/>
      <c r="Q2811" s="427"/>
      <c r="R2811" s="53"/>
      <c r="S2811" s="17"/>
      <c r="T2811" s="53"/>
      <c r="U2811" s="17"/>
      <c r="V2811" s="431"/>
      <c r="W2811" s="432"/>
      <c r="X2811" s="17"/>
      <c r="AC2811" s="53"/>
      <c r="AD2811" s="53"/>
      <c r="AE2811" s="306"/>
      <c r="AF2811" s="53"/>
      <c r="AG2811" s="53"/>
      <c r="AH2811" s="53"/>
      <c r="AI2811" s="149"/>
      <c r="AJ2811" s="149"/>
      <c r="AK2811" s="53"/>
      <c r="AL2811" s="53"/>
      <c r="AM2811" s="53"/>
      <c r="AN2811" s="53"/>
      <c r="AO2811" s="53"/>
      <c r="AP2811" s="53"/>
      <c r="AQ2811" s="53"/>
      <c r="AR2811" s="53"/>
      <c r="AS2811" s="53"/>
      <c r="AT2811" s="53"/>
      <c r="AU2811" s="32">
        <f>SUM(F2811+AD2811+AH2811+AL2811)</f>
        <v>0</v>
      </c>
      <c r="AV2811" s="53"/>
      <c r="AW2811" s="31"/>
    </row>
    <row r="2812" spans="1:49" s="57" customFormat="1" ht="14.25" customHeight="1">
      <c r="A2812" s="424"/>
      <c r="B2812" s="53"/>
      <c r="C2812" s="53"/>
      <c r="D2812" s="53"/>
      <c r="E2812" s="53"/>
      <c r="F2812" s="425"/>
      <c r="G2812" s="425"/>
      <c r="H2812" s="426"/>
      <c r="I2812" s="53"/>
      <c r="J2812" s="427"/>
      <c r="K2812" s="428"/>
      <c r="L2812" s="17"/>
      <c r="M2812" s="429"/>
      <c r="N2812" s="53"/>
      <c r="O2812" s="17"/>
      <c r="P2812" s="430"/>
      <c r="Q2812" s="427"/>
      <c r="R2812" s="53"/>
      <c r="S2812" s="17"/>
      <c r="T2812" s="53"/>
      <c r="U2812" s="17"/>
      <c r="V2812" s="431"/>
      <c r="W2812" s="432"/>
      <c r="X2812" s="17"/>
      <c r="AC2812" s="53"/>
      <c r="AD2812" s="53"/>
      <c r="AE2812" s="306"/>
      <c r="AF2812" s="53"/>
      <c r="AG2812" s="53"/>
      <c r="AH2812" s="53"/>
      <c r="AI2812" s="149"/>
      <c r="AJ2812" s="149"/>
      <c r="AK2812" s="53"/>
      <c r="AL2812" s="53"/>
      <c r="AM2812" s="53"/>
      <c r="AN2812" s="53"/>
      <c r="AO2812" s="53"/>
      <c r="AP2812" s="53"/>
      <c r="AQ2812" s="53"/>
      <c r="AR2812" s="53"/>
      <c r="AS2812" s="53"/>
      <c r="AT2812" s="53"/>
      <c r="AU2812" s="32">
        <f>SUM(F2812+AD2812+AH2812+AL2812)</f>
        <v>0</v>
      </c>
      <c r="AV2812" s="53"/>
      <c r="AW2812" s="31"/>
    </row>
    <row r="2813" spans="1:49" s="57" customFormat="1" ht="14.25" customHeight="1">
      <c r="A2813" s="424"/>
      <c r="B2813" s="53"/>
      <c r="C2813" s="53"/>
      <c r="D2813" s="53"/>
      <c r="E2813" s="53"/>
      <c r="F2813" s="425"/>
      <c r="G2813" s="425"/>
      <c r="H2813" s="426"/>
      <c r="I2813" s="53"/>
      <c r="J2813" s="427"/>
      <c r="K2813" s="428"/>
      <c r="L2813" s="17"/>
      <c r="M2813" s="429"/>
      <c r="N2813" s="53"/>
      <c r="O2813" s="17"/>
      <c r="P2813" s="430"/>
      <c r="Q2813" s="427"/>
      <c r="R2813" s="53"/>
      <c r="S2813" s="17"/>
      <c r="T2813" s="53"/>
      <c r="U2813" s="17"/>
      <c r="V2813" s="431"/>
      <c r="W2813" s="432"/>
      <c r="X2813" s="17"/>
      <c r="AC2813" s="53"/>
      <c r="AD2813" s="53"/>
      <c r="AE2813" s="306"/>
      <c r="AF2813" s="53"/>
      <c r="AG2813" s="53"/>
      <c r="AH2813" s="53"/>
      <c r="AI2813" s="149"/>
      <c r="AJ2813" s="149"/>
      <c r="AK2813" s="53"/>
      <c r="AL2813" s="53"/>
      <c r="AM2813" s="53"/>
      <c r="AN2813" s="53"/>
      <c r="AO2813" s="53"/>
      <c r="AP2813" s="53"/>
      <c r="AQ2813" s="53"/>
      <c r="AR2813" s="53"/>
      <c r="AS2813" s="53"/>
      <c r="AT2813" s="53"/>
      <c r="AU2813" s="32">
        <f>SUM(F2813+AD2813+AH2813+AL2813)</f>
        <v>0</v>
      </c>
      <c r="AV2813" s="53"/>
      <c r="AW2813" s="31"/>
    </row>
    <row r="2814" spans="1:49" s="57" customFormat="1" ht="14.25" customHeight="1">
      <c r="A2814" s="424"/>
      <c r="B2814" s="53"/>
      <c r="C2814" s="53"/>
      <c r="D2814" s="53"/>
      <c r="E2814" s="53"/>
      <c r="F2814" s="425"/>
      <c r="G2814" s="425"/>
      <c r="H2814" s="426"/>
      <c r="I2814" s="53"/>
      <c r="J2814" s="427"/>
      <c r="K2814" s="428"/>
      <c r="L2814" s="17"/>
      <c r="M2814" s="429"/>
      <c r="N2814" s="53"/>
      <c r="O2814" s="17"/>
      <c r="P2814" s="430"/>
      <c r="Q2814" s="427"/>
      <c r="R2814" s="53"/>
      <c r="S2814" s="17"/>
      <c r="T2814" s="53"/>
      <c r="U2814" s="17"/>
      <c r="V2814" s="431"/>
      <c r="W2814" s="432"/>
      <c r="X2814" s="17"/>
      <c r="AC2814" s="53"/>
      <c r="AD2814" s="53"/>
      <c r="AE2814" s="306"/>
      <c r="AF2814" s="53"/>
      <c r="AG2814" s="53"/>
      <c r="AH2814" s="53"/>
      <c r="AI2814" s="149"/>
      <c r="AJ2814" s="149"/>
      <c r="AK2814" s="53"/>
      <c r="AL2814" s="53"/>
      <c r="AM2814" s="53"/>
      <c r="AN2814" s="53"/>
      <c r="AO2814" s="53"/>
      <c r="AP2814" s="53"/>
      <c r="AQ2814" s="53"/>
      <c r="AR2814" s="53"/>
      <c r="AS2814" s="53"/>
      <c r="AT2814" s="53"/>
      <c r="AU2814" s="32">
        <f>SUM(F2814+AD2814+AH2814+AL2814)</f>
        <v>0</v>
      </c>
      <c r="AV2814" s="53"/>
      <c r="AW2814" s="31"/>
    </row>
    <row r="2815" spans="1:49" s="57" customFormat="1" ht="14.25" customHeight="1">
      <c r="A2815" s="424"/>
      <c r="B2815" s="53"/>
      <c r="C2815" s="53"/>
      <c r="D2815" s="53"/>
      <c r="E2815" s="53"/>
      <c r="F2815" s="425"/>
      <c r="G2815" s="425"/>
      <c r="H2815" s="426"/>
      <c r="I2815" s="53"/>
      <c r="J2815" s="427"/>
      <c r="K2815" s="428"/>
      <c r="L2815" s="17"/>
      <c r="M2815" s="429"/>
      <c r="N2815" s="53"/>
      <c r="O2815" s="17"/>
      <c r="P2815" s="430"/>
      <c r="Q2815" s="427"/>
      <c r="R2815" s="53"/>
      <c r="S2815" s="17"/>
      <c r="T2815" s="53"/>
      <c r="U2815" s="17"/>
      <c r="V2815" s="431"/>
      <c r="W2815" s="432"/>
      <c r="X2815" s="17"/>
      <c r="AC2815" s="53"/>
      <c r="AD2815" s="53"/>
      <c r="AE2815" s="306"/>
      <c r="AF2815" s="53"/>
      <c r="AG2815" s="53"/>
      <c r="AH2815" s="53"/>
      <c r="AI2815" s="149"/>
      <c r="AJ2815" s="149"/>
      <c r="AK2815" s="53"/>
      <c r="AL2815" s="53"/>
      <c r="AM2815" s="53"/>
      <c r="AN2815" s="53"/>
      <c r="AO2815" s="53"/>
      <c r="AP2815" s="53"/>
      <c r="AQ2815" s="53"/>
      <c r="AR2815" s="53"/>
      <c r="AS2815" s="53"/>
      <c r="AT2815" s="53"/>
      <c r="AU2815" s="32">
        <f>SUM(F2815+AD2815+AH2815+AL2815)</f>
        <v>0</v>
      </c>
      <c r="AV2815" s="53"/>
      <c r="AW2815" s="31"/>
    </row>
    <row r="2816" spans="1:49" s="57" customFormat="1" ht="14.25" customHeight="1">
      <c r="A2816" s="424"/>
      <c r="B2816" s="53"/>
      <c r="C2816" s="53"/>
      <c r="D2816" s="53"/>
      <c r="E2816" s="53"/>
      <c r="F2816" s="425"/>
      <c r="G2816" s="425"/>
      <c r="H2816" s="426"/>
      <c r="I2816" s="53"/>
      <c r="J2816" s="427"/>
      <c r="K2816" s="428"/>
      <c r="L2816" s="17"/>
      <c r="M2816" s="429"/>
      <c r="N2816" s="53"/>
      <c r="O2816" s="17"/>
      <c r="P2816" s="430"/>
      <c r="Q2816" s="427"/>
      <c r="R2816" s="53"/>
      <c r="S2816" s="17"/>
      <c r="T2816" s="53"/>
      <c r="U2816" s="17"/>
      <c r="V2816" s="431"/>
      <c r="W2816" s="432"/>
      <c r="X2816" s="17"/>
      <c r="AC2816" s="53"/>
      <c r="AD2816" s="53"/>
      <c r="AE2816" s="306"/>
      <c r="AF2816" s="53"/>
      <c r="AG2816" s="53"/>
      <c r="AH2816" s="53"/>
      <c r="AI2816" s="149"/>
      <c r="AJ2816" s="149"/>
      <c r="AK2816" s="53"/>
      <c r="AL2816" s="53"/>
      <c r="AM2816" s="53"/>
      <c r="AN2816" s="53"/>
      <c r="AO2816" s="53"/>
      <c r="AP2816" s="53"/>
      <c r="AQ2816" s="53"/>
      <c r="AR2816" s="53"/>
      <c r="AS2816" s="53"/>
      <c r="AT2816" s="53"/>
      <c r="AU2816" s="32">
        <f>SUM(F2816+AD2816+AH2816+AL2816)</f>
        <v>0</v>
      </c>
      <c r="AV2816" s="53"/>
      <c r="AW2816" s="31"/>
    </row>
    <row r="2817" spans="1:49" s="57" customFormat="1" ht="14.25" customHeight="1">
      <c r="A2817" s="424"/>
      <c r="B2817" s="53"/>
      <c r="C2817" s="53"/>
      <c r="D2817" s="53"/>
      <c r="E2817" s="53"/>
      <c r="F2817" s="425"/>
      <c r="G2817" s="425"/>
      <c r="H2817" s="426"/>
      <c r="I2817" s="53"/>
      <c r="J2817" s="427"/>
      <c r="K2817" s="428"/>
      <c r="L2817" s="17"/>
      <c r="M2817" s="429"/>
      <c r="N2817" s="53"/>
      <c r="O2817" s="17"/>
      <c r="P2817" s="430"/>
      <c r="Q2817" s="427"/>
      <c r="R2817" s="53"/>
      <c r="S2817" s="17"/>
      <c r="T2817" s="53"/>
      <c r="U2817" s="17"/>
      <c r="V2817" s="431"/>
      <c r="W2817" s="432"/>
      <c r="X2817" s="17"/>
      <c r="AC2817" s="53"/>
      <c r="AD2817" s="53"/>
      <c r="AE2817" s="306"/>
      <c r="AF2817" s="53"/>
      <c r="AG2817" s="53"/>
      <c r="AH2817" s="53"/>
      <c r="AI2817" s="149"/>
      <c r="AJ2817" s="149"/>
      <c r="AK2817" s="53"/>
      <c r="AL2817" s="53"/>
      <c r="AM2817" s="53"/>
      <c r="AN2817" s="53"/>
      <c r="AO2817" s="53"/>
      <c r="AP2817" s="53"/>
      <c r="AQ2817" s="53"/>
      <c r="AR2817" s="53"/>
      <c r="AS2817" s="53"/>
      <c r="AT2817" s="53"/>
      <c r="AU2817" s="32">
        <f>SUM(F2817+AD2817+AH2817+AL2817)</f>
        <v>0</v>
      </c>
      <c r="AV2817" s="53"/>
      <c r="AW2817" s="31"/>
    </row>
    <row r="2818" spans="1:49" s="57" customFormat="1" ht="14.25" customHeight="1">
      <c r="A2818" s="424"/>
      <c r="B2818" s="53"/>
      <c r="C2818" s="53"/>
      <c r="D2818" s="53"/>
      <c r="E2818" s="53"/>
      <c r="F2818" s="425"/>
      <c r="G2818" s="425"/>
      <c r="H2818" s="426"/>
      <c r="I2818" s="53"/>
      <c r="J2818" s="427"/>
      <c r="K2818" s="428"/>
      <c r="L2818" s="17"/>
      <c r="M2818" s="429"/>
      <c r="N2818" s="53"/>
      <c r="O2818" s="17"/>
      <c r="P2818" s="430"/>
      <c r="Q2818" s="427"/>
      <c r="R2818" s="53"/>
      <c r="S2818" s="17"/>
      <c r="T2818" s="53"/>
      <c r="U2818" s="17"/>
      <c r="V2818" s="431"/>
      <c r="W2818" s="432"/>
      <c r="X2818" s="17"/>
      <c r="AC2818" s="53"/>
      <c r="AD2818" s="53"/>
      <c r="AE2818" s="306"/>
      <c r="AF2818" s="53"/>
      <c r="AG2818" s="53"/>
      <c r="AH2818" s="53"/>
      <c r="AI2818" s="149"/>
      <c r="AJ2818" s="149"/>
      <c r="AK2818" s="53"/>
      <c r="AL2818" s="53"/>
      <c r="AM2818" s="53"/>
      <c r="AN2818" s="53"/>
      <c r="AO2818" s="53"/>
      <c r="AP2818" s="53"/>
      <c r="AQ2818" s="53"/>
      <c r="AR2818" s="53"/>
      <c r="AS2818" s="53"/>
      <c r="AT2818" s="53"/>
      <c r="AU2818" s="32">
        <f>SUM(F2818+AD2818+AH2818+AL2818)</f>
        <v>0</v>
      </c>
      <c r="AV2818" s="53"/>
      <c r="AW2818" s="31"/>
    </row>
    <row r="2819" spans="1:49" s="57" customFormat="1" ht="14.25" customHeight="1">
      <c r="A2819" s="424"/>
      <c r="B2819" s="53"/>
      <c r="C2819" s="53"/>
      <c r="D2819" s="53"/>
      <c r="E2819" s="53"/>
      <c r="F2819" s="425"/>
      <c r="G2819" s="425"/>
      <c r="H2819" s="426"/>
      <c r="I2819" s="53"/>
      <c r="J2819" s="427"/>
      <c r="K2819" s="428"/>
      <c r="L2819" s="17"/>
      <c r="M2819" s="429"/>
      <c r="N2819" s="53"/>
      <c r="O2819" s="17"/>
      <c r="P2819" s="430"/>
      <c r="Q2819" s="427"/>
      <c r="R2819" s="53"/>
      <c r="S2819" s="17"/>
      <c r="T2819" s="53"/>
      <c r="U2819" s="17"/>
      <c r="V2819" s="431"/>
      <c r="W2819" s="432"/>
      <c r="X2819" s="17"/>
      <c r="AC2819" s="53"/>
      <c r="AD2819" s="53"/>
      <c r="AE2819" s="306"/>
      <c r="AF2819" s="53"/>
      <c r="AG2819" s="53"/>
      <c r="AH2819" s="53"/>
      <c r="AI2819" s="149"/>
      <c r="AJ2819" s="149"/>
      <c r="AK2819" s="53"/>
      <c r="AL2819" s="53"/>
      <c r="AM2819" s="53"/>
      <c r="AN2819" s="53"/>
      <c r="AO2819" s="53"/>
      <c r="AP2819" s="53"/>
      <c r="AQ2819" s="53"/>
      <c r="AR2819" s="53"/>
      <c r="AS2819" s="53"/>
      <c r="AT2819" s="53"/>
      <c r="AU2819" s="32">
        <f>SUM(F2819+AD2819+AH2819+AL2819)</f>
        <v>0</v>
      </c>
      <c r="AV2819" s="53"/>
      <c r="AW2819" s="31"/>
    </row>
    <row r="2820" spans="1:49" s="57" customFormat="1" ht="14.25" customHeight="1">
      <c r="A2820" s="424"/>
      <c r="B2820" s="53"/>
      <c r="C2820" s="53"/>
      <c r="D2820" s="53"/>
      <c r="E2820" s="53"/>
      <c r="F2820" s="425"/>
      <c r="G2820" s="425"/>
      <c r="H2820" s="426"/>
      <c r="I2820" s="53"/>
      <c r="J2820" s="427"/>
      <c r="K2820" s="428"/>
      <c r="L2820" s="17"/>
      <c r="M2820" s="429"/>
      <c r="N2820" s="53"/>
      <c r="O2820" s="17"/>
      <c r="P2820" s="430"/>
      <c r="Q2820" s="427"/>
      <c r="R2820" s="53"/>
      <c r="S2820" s="17"/>
      <c r="T2820" s="53"/>
      <c r="U2820" s="17"/>
      <c r="V2820" s="431"/>
      <c r="W2820" s="432"/>
      <c r="X2820" s="17"/>
      <c r="AC2820" s="53"/>
      <c r="AD2820" s="53"/>
      <c r="AE2820" s="306"/>
      <c r="AF2820" s="53"/>
      <c r="AG2820" s="53"/>
      <c r="AH2820" s="53"/>
      <c r="AI2820" s="149"/>
      <c r="AJ2820" s="149"/>
      <c r="AK2820" s="53"/>
      <c r="AL2820" s="53"/>
      <c r="AM2820" s="53"/>
      <c r="AN2820" s="53"/>
      <c r="AO2820" s="53"/>
      <c r="AP2820" s="53"/>
      <c r="AQ2820" s="53"/>
      <c r="AR2820" s="53"/>
      <c r="AS2820" s="53"/>
      <c r="AT2820" s="53"/>
      <c r="AU2820" s="32">
        <f>SUM(F2820+AD2820+AH2820+AL2820)</f>
        <v>0</v>
      </c>
      <c r="AV2820" s="53"/>
      <c r="AW2820" s="31"/>
    </row>
    <row r="2821" spans="1:49" s="57" customFormat="1" ht="14.25" customHeight="1">
      <c r="A2821" s="424"/>
      <c r="B2821" s="53"/>
      <c r="C2821" s="53"/>
      <c r="D2821" s="53"/>
      <c r="E2821" s="53"/>
      <c r="F2821" s="425"/>
      <c r="G2821" s="425"/>
      <c r="H2821" s="426"/>
      <c r="I2821" s="53"/>
      <c r="J2821" s="427"/>
      <c r="K2821" s="428"/>
      <c r="L2821" s="17"/>
      <c r="M2821" s="429"/>
      <c r="N2821" s="53"/>
      <c r="O2821" s="17"/>
      <c r="P2821" s="430"/>
      <c r="Q2821" s="427"/>
      <c r="R2821" s="53"/>
      <c r="S2821" s="17"/>
      <c r="T2821" s="53"/>
      <c r="U2821" s="17"/>
      <c r="V2821" s="431"/>
      <c r="W2821" s="432"/>
      <c r="X2821" s="17"/>
      <c r="AC2821" s="53"/>
      <c r="AD2821" s="53"/>
      <c r="AE2821" s="306"/>
      <c r="AF2821" s="53"/>
      <c r="AG2821" s="53"/>
      <c r="AH2821" s="53"/>
      <c r="AI2821" s="149"/>
      <c r="AJ2821" s="149"/>
      <c r="AK2821" s="53"/>
      <c r="AL2821" s="53"/>
      <c r="AM2821" s="53"/>
      <c r="AN2821" s="53"/>
      <c r="AO2821" s="53"/>
      <c r="AP2821" s="53"/>
      <c r="AQ2821" s="53"/>
      <c r="AR2821" s="53"/>
      <c r="AS2821" s="53"/>
      <c r="AT2821" s="53"/>
      <c r="AU2821" s="32">
        <f>SUM(F2821+AD2821+AH2821+AL2821)</f>
        <v>0</v>
      </c>
      <c r="AV2821" s="53"/>
      <c r="AW2821" s="31"/>
    </row>
    <row r="2822" spans="1:49" s="57" customFormat="1" ht="14.25" customHeight="1">
      <c r="A2822" s="424"/>
      <c r="B2822" s="53"/>
      <c r="C2822" s="53"/>
      <c r="D2822" s="53"/>
      <c r="E2822" s="53"/>
      <c r="F2822" s="425"/>
      <c r="G2822" s="425"/>
      <c r="H2822" s="426"/>
      <c r="I2822" s="53"/>
      <c r="J2822" s="427"/>
      <c r="K2822" s="428"/>
      <c r="L2822" s="17"/>
      <c r="M2822" s="429"/>
      <c r="N2822" s="53"/>
      <c r="O2822" s="17"/>
      <c r="P2822" s="430"/>
      <c r="Q2822" s="427"/>
      <c r="R2822" s="53"/>
      <c r="S2822" s="17"/>
      <c r="T2822" s="53"/>
      <c r="U2822" s="17"/>
      <c r="V2822" s="431"/>
      <c r="W2822" s="432"/>
      <c r="X2822" s="17"/>
      <c r="AC2822" s="53"/>
      <c r="AD2822" s="53"/>
      <c r="AE2822" s="306"/>
      <c r="AF2822" s="53"/>
      <c r="AG2822" s="53"/>
      <c r="AH2822" s="53"/>
      <c r="AI2822" s="149"/>
      <c r="AJ2822" s="149"/>
      <c r="AK2822" s="53"/>
      <c r="AL2822" s="53"/>
      <c r="AM2822" s="53"/>
      <c r="AN2822" s="53"/>
      <c r="AO2822" s="53"/>
      <c r="AP2822" s="53"/>
      <c r="AQ2822" s="53"/>
      <c r="AR2822" s="53"/>
      <c r="AS2822" s="53"/>
      <c r="AT2822" s="53"/>
      <c r="AU2822" s="32">
        <f>SUM(F2822+AD2822+AH2822+AL2822)</f>
        <v>0</v>
      </c>
      <c r="AV2822" s="53"/>
      <c r="AW2822" s="31"/>
    </row>
    <row r="2823" spans="1:49" s="57" customFormat="1" ht="14.25" customHeight="1">
      <c r="A2823" s="424"/>
      <c r="B2823" s="53"/>
      <c r="C2823" s="53"/>
      <c r="D2823" s="53"/>
      <c r="E2823" s="53"/>
      <c r="F2823" s="425"/>
      <c r="G2823" s="425"/>
      <c r="H2823" s="426"/>
      <c r="I2823" s="53"/>
      <c r="J2823" s="427"/>
      <c r="K2823" s="428"/>
      <c r="L2823" s="17"/>
      <c r="M2823" s="429"/>
      <c r="N2823" s="53"/>
      <c r="O2823" s="17"/>
      <c r="P2823" s="430"/>
      <c r="Q2823" s="427"/>
      <c r="R2823" s="53"/>
      <c r="S2823" s="17"/>
      <c r="T2823" s="53"/>
      <c r="U2823" s="17"/>
      <c r="V2823" s="431"/>
      <c r="W2823" s="432"/>
      <c r="X2823" s="17"/>
      <c r="AC2823" s="53"/>
      <c r="AD2823" s="53"/>
      <c r="AE2823" s="306"/>
      <c r="AF2823" s="53"/>
      <c r="AG2823" s="53"/>
      <c r="AH2823" s="53"/>
      <c r="AI2823" s="149"/>
      <c r="AJ2823" s="149"/>
      <c r="AK2823" s="53"/>
      <c r="AL2823" s="53"/>
      <c r="AM2823" s="53"/>
      <c r="AN2823" s="53"/>
      <c r="AO2823" s="53"/>
      <c r="AP2823" s="53"/>
      <c r="AQ2823" s="53"/>
      <c r="AR2823" s="53"/>
      <c r="AS2823" s="53"/>
      <c r="AT2823" s="53"/>
      <c r="AU2823" s="32">
        <f>SUM(F2823+AD2823+AH2823+AL2823)</f>
        <v>0</v>
      </c>
      <c r="AV2823" s="53"/>
      <c r="AW2823" s="31"/>
    </row>
    <row r="2824" spans="1:49" s="57" customFormat="1" ht="14.25" customHeight="1">
      <c r="A2824" s="424"/>
      <c r="B2824" s="53"/>
      <c r="C2824" s="53"/>
      <c r="D2824" s="53"/>
      <c r="E2824" s="53"/>
      <c r="F2824" s="425"/>
      <c r="G2824" s="425"/>
      <c r="H2824" s="426"/>
      <c r="I2824" s="53"/>
      <c r="J2824" s="427"/>
      <c r="K2824" s="428"/>
      <c r="L2824" s="17"/>
      <c r="M2824" s="429"/>
      <c r="N2824" s="53"/>
      <c r="O2824" s="17"/>
      <c r="P2824" s="430"/>
      <c r="Q2824" s="427"/>
      <c r="R2824" s="53"/>
      <c r="S2824" s="17"/>
      <c r="T2824" s="53"/>
      <c r="U2824" s="17"/>
      <c r="V2824" s="431"/>
      <c r="W2824" s="432"/>
      <c r="X2824" s="17"/>
      <c r="AC2824" s="53"/>
      <c r="AD2824" s="53"/>
      <c r="AE2824" s="306"/>
      <c r="AF2824" s="53"/>
      <c r="AG2824" s="53"/>
      <c r="AH2824" s="53"/>
      <c r="AI2824" s="149"/>
      <c r="AJ2824" s="149"/>
      <c r="AK2824" s="53"/>
      <c r="AL2824" s="53"/>
      <c r="AM2824" s="53"/>
      <c r="AN2824" s="53"/>
      <c r="AO2824" s="53"/>
      <c r="AP2824" s="53"/>
      <c r="AQ2824" s="53"/>
      <c r="AR2824" s="53"/>
      <c r="AS2824" s="53"/>
      <c r="AT2824" s="53"/>
      <c r="AU2824" s="32">
        <f>SUM(F2824+AD2824+AH2824+AL2824)</f>
        <v>0</v>
      </c>
      <c r="AV2824" s="53"/>
      <c r="AW2824" s="31"/>
    </row>
    <row r="2825" spans="1:49" s="57" customFormat="1" ht="14.25" customHeight="1">
      <c r="A2825" s="424"/>
      <c r="B2825" s="53"/>
      <c r="C2825" s="53"/>
      <c r="D2825" s="53"/>
      <c r="E2825" s="53"/>
      <c r="F2825" s="425"/>
      <c r="G2825" s="425"/>
      <c r="H2825" s="426"/>
      <c r="I2825" s="53"/>
      <c r="J2825" s="427"/>
      <c r="K2825" s="428"/>
      <c r="L2825" s="17"/>
      <c r="M2825" s="429"/>
      <c r="N2825" s="53"/>
      <c r="O2825" s="17"/>
      <c r="P2825" s="430"/>
      <c r="Q2825" s="427"/>
      <c r="R2825" s="53"/>
      <c r="S2825" s="17"/>
      <c r="T2825" s="53"/>
      <c r="U2825" s="17"/>
      <c r="V2825" s="431"/>
      <c r="W2825" s="432"/>
      <c r="X2825" s="17"/>
      <c r="AC2825" s="53"/>
      <c r="AD2825" s="53"/>
      <c r="AE2825" s="306"/>
      <c r="AF2825" s="53"/>
      <c r="AG2825" s="53"/>
      <c r="AH2825" s="53"/>
      <c r="AI2825" s="149"/>
      <c r="AJ2825" s="149"/>
      <c r="AK2825" s="53"/>
      <c r="AL2825" s="53"/>
      <c r="AM2825" s="53"/>
      <c r="AN2825" s="53"/>
      <c r="AO2825" s="53"/>
      <c r="AP2825" s="53"/>
      <c r="AQ2825" s="53"/>
      <c r="AR2825" s="53"/>
      <c r="AS2825" s="53"/>
      <c r="AT2825" s="53"/>
      <c r="AU2825" s="32">
        <f>SUM(F2825+AD2825+AH2825+AL2825)</f>
        <v>0</v>
      </c>
      <c r="AV2825" s="53"/>
      <c r="AW2825" s="31"/>
    </row>
    <row r="2826" spans="1:49" s="57" customFormat="1" ht="14.25" customHeight="1">
      <c r="A2826" s="424"/>
      <c r="B2826" s="53"/>
      <c r="C2826" s="53"/>
      <c r="D2826" s="53"/>
      <c r="E2826" s="53"/>
      <c r="F2826" s="425"/>
      <c r="G2826" s="425"/>
      <c r="H2826" s="426"/>
      <c r="I2826" s="53"/>
      <c r="J2826" s="427"/>
      <c r="K2826" s="428"/>
      <c r="L2826" s="17"/>
      <c r="M2826" s="429"/>
      <c r="N2826" s="53"/>
      <c r="O2826" s="17"/>
      <c r="P2826" s="430"/>
      <c r="Q2826" s="427"/>
      <c r="R2826" s="53"/>
      <c r="S2826" s="17"/>
      <c r="T2826" s="53"/>
      <c r="U2826" s="17"/>
      <c r="V2826" s="431"/>
      <c r="W2826" s="432"/>
      <c r="X2826" s="17"/>
      <c r="AC2826" s="53"/>
      <c r="AD2826" s="53"/>
      <c r="AE2826" s="306"/>
      <c r="AF2826" s="53"/>
      <c r="AG2826" s="53"/>
      <c r="AH2826" s="53"/>
      <c r="AI2826" s="149"/>
      <c r="AJ2826" s="149"/>
      <c r="AK2826" s="53"/>
      <c r="AL2826" s="53"/>
      <c r="AM2826" s="53"/>
      <c r="AN2826" s="53"/>
      <c r="AO2826" s="53"/>
      <c r="AP2826" s="53"/>
      <c r="AQ2826" s="53"/>
      <c r="AR2826" s="53"/>
      <c r="AS2826" s="53"/>
      <c r="AT2826" s="53"/>
      <c r="AU2826" s="32">
        <f>SUM(F2826+AD2826+AH2826+AL2826)</f>
        <v>0</v>
      </c>
      <c r="AV2826" s="53"/>
      <c r="AW2826" s="31"/>
    </row>
    <row r="2827" spans="1:49" s="57" customFormat="1" ht="14.25" customHeight="1">
      <c r="A2827" s="424"/>
      <c r="B2827" s="53"/>
      <c r="C2827" s="53"/>
      <c r="D2827" s="53"/>
      <c r="E2827" s="53"/>
      <c r="F2827" s="425"/>
      <c r="G2827" s="425"/>
      <c r="H2827" s="426"/>
      <c r="I2827" s="53"/>
      <c r="J2827" s="427"/>
      <c r="K2827" s="428"/>
      <c r="L2827" s="17"/>
      <c r="M2827" s="429"/>
      <c r="N2827" s="53"/>
      <c r="O2827" s="17"/>
      <c r="P2827" s="430"/>
      <c r="Q2827" s="427"/>
      <c r="R2827" s="53"/>
      <c r="S2827" s="17"/>
      <c r="T2827" s="53"/>
      <c r="U2827" s="17"/>
      <c r="V2827" s="431"/>
      <c r="W2827" s="432"/>
      <c r="X2827" s="17"/>
      <c r="AC2827" s="53"/>
      <c r="AD2827" s="53"/>
      <c r="AE2827" s="306"/>
      <c r="AF2827" s="53"/>
      <c r="AG2827" s="53"/>
      <c r="AH2827" s="53"/>
      <c r="AI2827" s="149"/>
      <c r="AJ2827" s="149"/>
      <c r="AK2827" s="53"/>
      <c r="AL2827" s="53"/>
      <c r="AM2827" s="53"/>
      <c r="AN2827" s="53"/>
      <c r="AO2827" s="53"/>
      <c r="AP2827" s="53"/>
      <c r="AQ2827" s="53"/>
      <c r="AR2827" s="53"/>
      <c r="AS2827" s="53"/>
      <c r="AT2827" s="53"/>
      <c r="AU2827" s="32">
        <f>SUM(F2827+AD2827+AH2827+AL2827)</f>
        <v>0</v>
      </c>
      <c r="AV2827" s="53"/>
      <c r="AW2827" s="31"/>
    </row>
    <row r="2828" spans="1:49" s="57" customFormat="1" ht="14.25" customHeight="1">
      <c r="A2828" s="424"/>
      <c r="B2828" s="53"/>
      <c r="C2828" s="53"/>
      <c r="D2828" s="53"/>
      <c r="E2828" s="53"/>
      <c r="F2828" s="425"/>
      <c r="G2828" s="425"/>
      <c r="H2828" s="426"/>
      <c r="I2828" s="53"/>
      <c r="J2828" s="427"/>
      <c r="K2828" s="428"/>
      <c r="L2828" s="17"/>
      <c r="M2828" s="429"/>
      <c r="N2828" s="53"/>
      <c r="O2828" s="17"/>
      <c r="P2828" s="430"/>
      <c r="Q2828" s="427"/>
      <c r="R2828" s="53"/>
      <c r="S2828" s="17"/>
      <c r="T2828" s="53"/>
      <c r="U2828" s="17"/>
      <c r="V2828" s="431"/>
      <c r="W2828" s="432"/>
      <c r="X2828" s="17"/>
      <c r="AC2828" s="53"/>
      <c r="AD2828" s="53"/>
      <c r="AE2828" s="306"/>
      <c r="AF2828" s="53"/>
      <c r="AG2828" s="53"/>
      <c r="AH2828" s="53"/>
      <c r="AI2828" s="149"/>
      <c r="AJ2828" s="149"/>
      <c r="AK2828" s="53"/>
      <c r="AL2828" s="53"/>
      <c r="AM2828" s="53"/>
      <c r="AN2828" s="53"/>
      <c r="AO2828" s="53"/>
      <c r="AP2828" s="53"/>
      <c r="AQ2828" s="53"/>
      <c r="AR2828" s="53"/>
      <c r="AS2828" s="53"/>
      <c r="AT2828" s="53"/>
      <c r="AU2828" s="32">
        <f>SUM(F2828+AD2828+AH2828+AL2828)</f>
        <v>0</v>
      </c>
      <c r="AV2828" s="53"/>
      <c r="AW2828" s="31"/>
    </row>
    <row r="2829" spans="1:49" s="57" customFormat="1" ht="14.25" customHeight="1">
      <c r="A2829" s="424"/>
      <c r="B2829" s="53"/>
      <c r="C2829" s="53"/>
      <c r="D2829" s="53"/>
      <c r="E2829" s="53"/>
      <c r="F2829" s="425"/>
      <c r="G2829" s="425"/>
      <c r="H2829" s="426"/>
      <c r="I2829" s="53"/>
      <c r="J2829" s="427"/>
      <c r="K2829" s="428"/>
      <c r="L2829" s="17"/>
      <c r="M2829" s="429"/>
      <c r="N2829" s="53"/>
      <c r="O2829" s="17"/>
      <c r="P2829" s="430"/>
      <c r="Q2829" s="427"/>
      <c r="R2829" s="53"/>
      <c r="S2829" s="17"/>
      <c r="T2829" s="53"/>
      <c r="U2829" s="17"/>
      <c r="V2829" s="431"/>
      <c r="W2829" s="432"/>
      <c r="X2829" s="17"/>
      <c r="AC2829" s="53"/>
      <c r="AD2829" s="53"/>
      <c r="AE2829" s="306"/>
      <c r="AF2829" s="53"/>
      <c r="AG2829" s="53"/>
      <c r="AH2829" s="53"/>
      <c r="AI2829" s="149"/>
      <c r="AJ2829" s="149"/>
      <c r="AK2829" s="53"/>
      <c r="AL2829" s="53"/>
      <c r="AM2829" s="53"/>
      <c r="AN2829" s="53"/>
      <c r="AO2829" s="53"/>
      <c r="AP2829" s="53"/>
      <c r="AQ2829" s="53"/>
      <c r="AR2829" s="53"/>
      <c r="AS2829" s="53"/>
      <c r="AT2829" s="53"/>
      <c r="AU2829" s="32">
        <f>SUM(F2829+AD2829+AH2829+AL2829)</f>
        <v>0</v>
      </c>
      <c r="AV2829" s="53"/>
      <c r="AW2829" s="31"/>
    </row>
    <row r="2830" spans="1:49" s="57" customFormat="1" ht="14.25" customHeight="1">
      <c r="A2830" s="424"/>
      <c r="B2830" s="53"/>
      <c r="C2830" s="53"/>
      <c r="D2830" s="53"/>
      <c r="E2830" s="53"/>
      <c r="F2830" s="425"/>
      <c r="G2830" s="425"/>
      <c r="H2830" s="426"/>
      <c r="I2830" s="53"/>
      <c r="J2830" s="427"/>
      <c r="K2830" s="428"/>
      <c r="L2830" s="17"/>
      <c r="M2830" s="429"/>
      <c r="N2830" s="53"/>
      <c r="O2830" s="17"/>
      <c r="P2830" s="430"/>
      <c r="Q2830" s="427"/>
      <c r="R2830" s="53"/>
      <c r="S2830" s="17"/>
      <c r="T2830" s="53"/>
      <c r="U2830" s="17"/>
      <c r="V2830" s="431"/>
      <c r="W2830" s="432"/>
      <c r="X2830" s="17"/>
      <c r="AC2830" s="53"/>
      <c r="AD2830" s="53"/>
      <c r="AE2830" s="306"/>
      <c r="AF2830" s="53"/>
      <c r="AG2830" s="53"/>
      <c r="AH2830" s="53"/>
      <c r="AI2830" s="149"/>
      <c r="AJ2830" s="149"/>
      <c r="AK2830" s="53"/>
      <c r="AL2830" s="53"/>
      <c r="AM2830" s="53"/>
      <c r="AN2830" s="53"/>
      <c r="AO2830" s="53"/>
      <c r="AP2830" s="53"/>
      <c r="AQ2830" s="53"/>
      <c r="AR2830" s="53"/>
      <c r="AS2830" s="53"/>
      <c r="AT2830" s="53"/>
      <c r="AU2830" s="32">
        <f>SUM(F2830+AD2830+AH2830+AL2830)</f>
        <v>0</v>
      </c>
      <c r="AV2830" s="53"/>
      <c r="AW2830" s="31"/>
    </row>
    <row r="2831" spans="1:49" s="57" customFormat="1" ht="14.25" customHeight="1">
      <c r="A2831" s="424"/>
      <c r="B2831" s="53"/>
      <c r="C2831" s="53"/>
      <c r="D2831" s="53"/>
      <c r="E2831" s="53"/>
      <c r="F2831" s="425"/>
      <c r="G2831" s="425"/>
      <c r="H2831" s="426"/>
      <c r="I2831" s="53"/>
      <c r="J2831" s="427"/>
      <c r="K2831" s="428"/>
      <c r="L2831" s="17"/>
      <c r="M2831" s="429"/>
      <c r="N2831" s="53"/>
      <c r="O2831" s="17"/>
      <c r="P2831" s="430"/>
      <c r="Q2831" s="427"/>
      <c r="R2831" s="53"/>
      <c r="S2831" s="17"/>
      <c r="T2831" s="53"/>
      <c r="U2831" s="17"/>
      <c r="V2831" s="431"/>
      <c r="W2831" s="432"/>
      <c r="X2831" s="17"/>
      <c r="AC2831" s="53"/>
      <c r="AD2831" s="53"/>
      <c r="AE2831" s="306"/>
      <c r="AF2831" s="53"/>
      <c r="AG2831" s="53"/>
      <c r="AH2831" s="53"/>
      <c r="AI2831" s="149"/>
      <c r="AJ2831" s="149"/>
      <c r="AK2831" s="53"/>
      <c r="AL2831" s="53"/>
      <c r="AM2831" s="53"/>
      <c r="AN2831" s="53"/>
      <c r="AO2831" s="53"/>
      <c r="AP2831" s="53"/>
      <c r="AQ2831" s="53"/>
      <c r="AR2831" s="53"/>
      <c r="AS2831" s="53"/>
      <c r="AT2831" s="53"/>
      <c r="AU2831" s="32">
        <f>SUM(F2831+AD2831+AH2831+AL2831)</f>
        <v>0</v>
      </c>
      <c r="AV2831" s="53"/>
      <c r="AW2831" s="31"/>
    </row>
    <row r="2832" spans="1:49" s="57" customFormat="1" ht="14.25" customHeight="1">
      <c r="A2832" s="424"/>
      <c r="B2832" s="53"/>
      <c r="C2832" s="53"/>
      <c r="D2832" s="53"/>
      <c r="E2832" s="53"/>
      <c r="F2832" s="425"/>
      <c r="G2832" s="425"/>
      <c r="H2832" s="426"/>
      <c r="I2832" s="53"/>
      <c r="J2832" s="427"/>
      <c r="K2832" s="428"/>
      <c r="L2832" s="17"/>
      <c r="M2832" s="429"/>
      <c r="N2832" s="53"/>
      <c r="O2832" s="17"/>
      <c r="P2832" s="430"/>
      <c r="Q2832" s="427"/>
      <c r="R2832" s="53"/>
      <c r="S2832" s="17"/>
      <c r="T2832" s="53"/>
      <c r="U2832" s="17"/>
      <c r="V2832" s="431"/>
      <c r="W2832" s="432"/>
      <c r="X2832" s="17"/>
      <c r="AC2832" s="53"/>
      <c r="AD2832" s="53"/>
      <c r="AE2832" s="306"/>
      <c r="AF2832" s="53"/>
      <c r="AG2832" s="53"/>
      <c r="AH2832" s="53"/>
      <c r="AI2832" s="149"/>
      <c r="AJ2832" s="149"/>
      <c r="AK2832" s="53"/>
      <c r="AL2832" s="53"/>
      <c r="AM2832" s="53"/>
      <c r="AN2832" s="53"/>
      <c r="AO2832" s="53"/>
      <c r="AP2832" s="53"/>
      <c r="AQ2832" s="53"/>
      <c r="AR2832" s="53"/>
      <c r="AS2832" s="53"/>
      <c r="AT2832" s="53"/>
      <c r="AU2832" s="32">
        <f>SUM(F2832+AD2832+AH2832+AL2832)</f>
        <v>0</v>
      </c>
      <c r="AV2832" s="53"/>
      <c r="AW2832" s="31"/>
    </row>
    <row r="2833" spans="1:49" s="57" customFormat="1" ht="14.25" customHeight="1">
      <c r="A2833" s="424"/>
      <c r="B2833" s="53"/>
      <c r="C2833" s="53"/>
      <c r="D2833" s="53"/>
      <c r="E2833" s="53"/>
      <c r="F2833" s="425"/>
      <c r="G2833" s="425"/>
      <c r="H2833" s="426"/>
      <c r="I2833" s="53"/>
      <c r="J2833" s="427"/>
      <c r="K2833" s="428"/>
      <c r="L2833" s="17"/>
      <c r="M2833" s="429"/>
      <c r="N2833" s="53"/>
      <c r="O2833" s="17"/>
      <c r="P2833" s="430"/>
      <c r="Q2833" s="427"/>
      <c r="R2833" s="53"/>
      <c r="S2833" s="17"/>
      <c r="T2833" s="53"/>
      <c r="U2833" s="17"/>
      <c r="V2833" s="431"/>
      <c r="W2833" s="432"/>
      <c r="X2833" s="17"/>
      <c r="AC2833" s="53"/>
      <c r="AD2833" s="53"/>
      <c r="AE2833" s="306"/>
      <c r="AF2833" s="53"/>
      <c r="AG2833" s="53"/>
      <c r="AH2833" s="53"/>
      <c r="AI2833" s="149"/>
      <c r="AJ2833" s="149"/>
      <c r="AK2833" s="53"/>
      <c r="AL2833" s="53"/>
      <c r="AM2833" s="53"/>
      <c r="AN2833" s="53"/>
      <c r="AO2833" s="53"/>
      <c r="AP2833" s="53"/>
      <c r="AQ2833" s="53"/>
      <c r="AR2833" s="53"/>
      <c r="AS2833" s="53"/>
      <c r="AT2833" s="53"/>
      <c r="AU2833" s="32">
        <f>SUM(F2833+AD2833+AH2833+AL2833)</f>
        <v>0</v>
      </c>
      <c r="AV2833" s="53"/>
      <c r="AW2833" s="31"/>
    </row>
    <row r="2834" spans="1:49" s="57" customFormat="1" ht="14.25" customHeight="1">
      <c r="A2834" s="424"/>
      <c r="B2834" s="53"/>
      <c r="C2834" s="53"/>
      <c r="D2834" s="53"/>
      <c r="E2834" s="53"/>
      <c r="F2834" s="425"/>
      <c r="G2834" s="425"/>
      <c r="H2834" s="426"/>
      <c r="I2834" s="53"/>
      <c r="J2834" s="427"/>
      <c r="K2834" s="428"/>
      <c r="L2834" s="17"/>
      <c r="M2834" s="429"/>
      <c r="N2834" s="53"/>
      <c r="O2834" s="17"/>
      <c r="P2834" s="430"/>
      <c r="Q2834" s="427"/>
      <c r="R2834" s="53"/>
      <c r="S2834" s="17"/>
      <c r="T2834" s="53"/>
      <c r="U2834" s="17"/>
      <c r="V2834" s="431"/>
      <c r="W2834" s="432"/>
      <c r="X2834" s="17"/>
      <c r="AC2834" s="53"/>
      <c r="AD2834" s="53"/>
      <c r="AE2834" s="306"/>
      <c r="AF2834" s="53"/>
      <c r="AG2834" s="53"/>
      <c r="AH2834" s="53"/>
      <c r="AI2834" s="149"/>
      <c r="AJ2834" s="149"/>
      <c r="AK2834" s="53"/>
      <c r="AL2834" s="53"/>
      <c r="AM2834" s="53"/>
      <c r="AN2834" s="53"/>
      <c r="AO2834" s="53"/>
      <c r="AP2834" s="53"/>
      <c r="AQ2834" s="53"/>
      <c r="AR2834" s="53"/>
      <c r="AS2834" s="53"/>
      <c r="AT2834" s="53"/>
      <c r="AU2834" s="32">
        <f>SUM(F2834+AD2834+AH2834+AL2834)</f>
        <v>0</v>
      </c>
      <c r="AV2834" s="53"/>
      <c r="AW2834" s="31"/>
    </row>
    <row r="2835" spans="1:49" s="57" customFormat="1" ht="14.25" customHeight="1">
      <c r="A2835" s="424"/>
      <c r="B2835" s="53"/>
      <c r="C2835" s="53"/>
      <c r="D2835" s="53"/>
      <c r="E2835" s="53"/>
      <c r="F2835" s="425"/>
      <c r="G2835" s="425"/>
      <c r="H2835" s="426"/>
      <c r="I2835" s="53"/>
      <c r="J2835" s="427"/>
      <c r="K2835" s="428"/>
      <c r="L2835" s="17"/>
      <c r="M2835" s="429"/>
      <c r="N2835" s="53"/>
      <c r="O2835" s="17"/>
      <c r="P2835" s="430"/>
      <c r="Q2835" s="427"/>
      <c r="R2835" s="53"/>
      <c r="S2835" s="17"/>
      <c r="T2835" s="53"/>
      <c r="U2835" s="17"/>
      <c r="V2835" s="431"/>
      <c r="W2835" s="432"/>
      <c r="X2835" s="17"/>
      <c r="AC2835" s="53"/>
      <c r="AD2835" s="53"/>
      <c r="AE2835" s="306"/>
      <c r="AF2835" s="53"/>
      <c r="AG2835" s="53"/>
      <c r="AH2835" s="53"/>
      <c r="AI2835" s="149"/>
      <c r="AJ2835" s="149"/>
      <c r="AK2835" s="53"/>
      <c r="AL2835" s="53"/>
      <c r="AM2835" s="53"/>
      <c r="AN2835" s="53"/>
      <c r="AO2835" s="53"/>
      <c r="AP2835" s="53"/>
      <c r="AQ2835" s="53"/>
      <c r="AR2835" s="53"/>
      <c r="AS2835" s="53"/>
      <c r="AT2835" s="53"/>
      <c r="AU2835" s="32">
        <f>SUM(F2835+AD2835+AH2835+AL2835)</f>
        <v>0</v>
      </c>
      <c r="AV2835" s="53"/>
      <c r="AW2835" s="31"/>
    </row>
    <row r="2836" spans="1:49" s="57" customFormat="1" ht="14.25" customHeight="1">
      <c r="A2836" s="424"/>
      <c r="B2836" s="53"/>
      <c r="C2836" s="53"/>
      <c r="D2836" s="53"/>
      <c r="E2836" s="53"/>
      <c r="F2836" s="425"/>
      <c r="G2836" s="425"/>
      <c r="H2836" s="426"/>
      <c r="I2836" s="53"/>
      <c r="J2836" s="427"/>
      <c r="K2836" s="428"/>
      <c r="L2836" s="17"/>
      <c r="M2836" s="429"/>
      <c r="N2836" s="53"/>
      <c r="O2836" s="17"/>
      <c r="P2836" s="430"/>
      <c r="Q2836" s="427"/>
      <c r="R2836" s="53"/>
      <c r="S2836" s="17"/>
      <c r="T2836" s="53"/>
      <c r="U2836" s="17"/>
      <c r="V2836" s="431"/>
      <c r="W2836" s="432"/>
      <c r="X2836" s="17"/>
      <c r="AC2836" s="53"/>
      <c r="AD2836" s="53"/>
      <c r="AE2836" s="306"/>
      <c r="AF2836" s="53"/>
      <c r="AG2836" s="53"/>
      <c r="AH2836" s="53"/>
      <c r="AI2836" s="149"/>
      <c r="AJ2836" s="149"/>
      <c r="AK2836" s="53"/>
      <c r="AL2836" s="53"/>
      <c r="AM2836" s="53"/>
      <c r="AN2836" s="53"/>
      <c r="AO2836" s="53"/>
      <c r="AP2836" s="53"/>
      <c r="AQ2836" s="53"/>
      <c r="AR2836" s="53"/>
      <c r="AS2836" s="53"/>
      <c r="AT2836" s="53"/>
      <c r="AU2836" s="32">
        <f>SUM(F2836+AD2836+AH2836+AL2836)</f>
        <v>0</v>
      </c>
      <c r="AV2836" s="53"/>
      <c r="AW2836" s="31"/>
    </row>
    <row r="2837" spans="1:49" s="57" customFormat="1" ht="14.25" customHeight="1">
      <c r="A2837" s="424"/>
      <c r="B2837" s="53"/>
      <c r="C2837" s="53"/>
      <c r="D2837" s="53"/>
      <c r="E2837" s="53"/>
      <c r="F2837" s="425"/>
      <c r="G2837" s="425"/>
      <c r="H2837" s="426"/>
      <c r="I2837" s="53"/>
      <c r="J2837" s="427"/>
      <c r="K2837" s="428"/>
      <c r="L2837" s="17"/>
      <c r="M2837" s="429"/>
      <c r="N2837" s="53"/>
      <c r="O2837" s="17"/>
      <c r="P2837" s="430"/>
      <c r="Q2837" s="427"/>
      <c r="R2837" s="53"/>
      <c r="S2837" s="17"/>
      <c r="T2837" s="53"/>
      <c r="U2837" s="17"/>
      <c r="V2837" s="431"/>
      <c r="W2837" s="432"/>
      <c r="X2837" s="17"/>
      <c r="AC2837" s="53"/>
      <c r="AD2837" s="53"/>
      <c r="AE2837" s="306"/>
      <c r="AF2837" s="53"/>
      <c r="AG2837" s="53"/>
      <c r="AH2837" s="53"/>
      <c r="AI2837" s="149"/>
      <c r="AJ2837" s="149"/>
      <c r="AK2837" s="53"/>
      <c r="AL2837" s="53"/>
      <c r="AM2837" s="53"/>
      <c r="AN2837" s="53"/>
      <c r="AO2837" s="53"/>
      <c r="AP2837" s="53"/>
      <c r="AQ2837" s="53"/>
      <c r="AR2837" s="53"/>
      <c r="AS2837" s="53"/>
      <c r="AT2837" s="53"/>
      <c r="AU2837" s="32">
        <f>SUM(F2837+AD2837+AH2837+AL2837)</f>
        <v>0</v>
      </c>
      <c r="AV2837" s="53"/>
      <c r="AW2837" s="31"/>
    </row>
    <row r="2838" spans="1:49" s="57" customFormat="1" ht="14.25" customHeight="1">
      <c r="A2838" s="424"/>
      <c r="B2838" s="53"/>
      <c r="C2838" s="53"/>
      <c r="D2838" s="53"/>
      <c r="E2838" s="53"/>
      <c r="F2838" s="425"/>
      <c r="G2838" s="425"/>
      <c r="H2838" s="426"/>
      <c r="I2838" s="53"/>
      <c r="J2838" s="427"/>
      <c r="K2838" s="428"/>
      <c r="L2838" s="17"/>
      <c r="M2838" s="429"/>
      <c r="N2838" s="53"/>
      <c r="O2838" s="17"/>
      <c r="P2838" s="430"/>
      <c r="Q2838" s="427"/>
      <c r="R2838" s="53"/>
      <c r="S2838" s="17"/>
      <c r="T2838" s="53"/>
      <c r="U2838" s="17"/>
      <c r="V2838" s="431"/>
      <c r="W2838" s="432"/>
      <c r="X2838" s="17"/>
      <c r="AC2838" s="53"/>
      <c r="AD2838" s="53"/>
      <c r="AE2838" s="306"/>
      <c r="AF2838" s="53"/>
      <c r="AG2838" s="53"/>
      <c r="AH2838" s="53"/>
      <c r="AI2838" s="149"/>
      <c r="AJ2838" s="149"/>
      <c r="AK2838" s="53"/>
      <c r="AL2838" s="53"/>
      <c r="AM2838" s="53"/>
      <c r="AN2838" s="53"/>
      <c r="AO2838" s="53"/>
      <c r="AP2838" s="53"/>
      <c r="AQ2838" s="53"/>
      <c r="AR2838" s="53"/>
      <c r="AS2838" s="53"/>
      <c r="AT2838" s="53"/>
      <c r="AU2838" s="32">
        <f>SUM(F2838+AD2838+AH2838+AL2838)</f>
        <v>0</v>
      </c>
      <c r="AV2838" s="53"/>
      <c r="AW2838" s="31"/>
    </row>
    <row r="2839" spans="1:49" s="57" customFormat="1" ht="14.25" customHeight="1">
      <c r="A2839" s="424"/>
      <c r="B2839" s="53"/>
      <c r="C2839" s="53"/>
      <c r="D2839" s="53"/>
      <c r="E2839" s="53"/>
      <c r="F2839" s="425"/>
      <c r="G2839" s="425"/>
      <c r="H2839" s="426"/>
      <c r="I2839" s="53"/>
      <c r="J2839" s="427"/>
      <c r="K2839" s="428"/>
      <c r="L2839" s="17"/>
      <c r="M2839" s="429"/>
      <c r="N2839" s="53"/>
      <c r="O2839" s="17"/>
      <c r="P2839" s="430"/>
      <c r="Q2839" s="427"/>
      <c r="R2839" s="53"/>
      <c r="S2839" s="17"/>
      <c r="T2839" s="53"/>
      <c r="U2839" s="17"/>
      <c r="V2839" s="431"/>
      <c r="W2839" s="432"/>
      <c r="X2839" s="17"/>
      <c r="AC2839" s="53"/>
      <c r="AD2839" s="53"/>
      <c r="AE2839" s="306"/>
      <c r="AF2839" s="53"/>
      <c r="AG2839" s="53"/>
      <c r="AH2839" s="53"/>
      <c r="AI2839" s="149"/>
      <c r="AJ2839" s="149"/>
      <c r="AK2839" s="53"/>
      <c r="AL2839" s="53"/>
      <c r="AM2839" s="53"/>
      <c r="AN2839" s="53"/>
      <c r="AO2839" s="53"/>
      <c r="AP2839" s="53"/>
      <c r="AQ2839" s="53"/>
      <c r="AR2839" s="53"/>
      <c r="AS2839" s="53"/>
      <c r="AT2839" s="53"/>
      <c r="AU2839" s="32">
        <f>SUM(F2839+AD2839+AH2839+AL2839)</f>
        <v>0</v>
      </c>
      <c r="AV2839" s="53"/>
      <c r="AW2839" s="31"/>
    </row>
    <row r="2840" spans="1:49" s="57" customFormat="1" ht="14.25" customHeight="1">
      <c r="A2840" s="424"/>
      <c r="B2840" s="53"/>
      <c r="C2840" s="53"/>
      <c r="D2840" s="53"/>
      <c r="E2840" s="53"/>
      <c r="F2840" s="425"/>
      <c r="G2840" s="425"/>
      <c r="H2840" s="426"/>
      <c r="I2840" s="53"/>
      <c r="J2840" s="427"/>
      <c r="K2840" s="428"/>
      <c r="L2840" s="17"/>
      <c r="M2840" s="429"/>
      <c r="N2840" s="53"/>
      <c r="O2840" s="17"/>
      <c r="P2840" s="430"/>
      <c r="Q2840" s="427"/>
      <c r="R2840" s="53"/>
      <c r="S2840" s="17"/>
      <c r="T2840" s="53"/>
      <c r="U2840" s="17"/>
      <c r="V2840" s="431"/>
      <c r="W2840" s="432"/>
      <c r="X2840" s="17"/>
      <c r="AC2840" s="53"/>
      <c r="AD2840" s="53"/>
      <c r="AE2840" s="306"/>
      <c r="AF2840" s="53"/>
      <c r="AG2840" s="53"/>
      <c r="AH2840" s="53"/>
      <c r="AI2840" s="149"/>
      <c r="AJ2840" s="149"/>
      <c r="AK2840" s="53"/>
      <c r="AL2840" s="53"/>
      <c r="AM2840" s="53"/>
      <c r="AN2840" s="53"/>
      <c r="AO2840" s="53"/>
      <c r="AP2840" s="53"/>
      <c r="AQ2840" s="53"/>
      <c r="AR2840" s="53"/>
      <c r="AS2840" s="53"/>
      <c r="AT2840" s="53"/>
      <c r="AU2840" s="32">
        <f>SUM(F2840+AD2840+AH2840+AL2840)</f>
        <v>0</v>
      </c>
      <c r="AV2840" s="53"/>
      <c r="AW2840" s="31"/>
    </row>
    <row r="2841" spans="1:49" s="57" customFormat="1" ht="14.25" customHeight="1">
      <c r="A2841" s="424"/>
      <c r="B2841" s="53"/>
      <c r="C2841" s="53"/>
      <c r="D2841" s="53"/>
      <c r="E2841" s="53"/>
      <c r="F2841" s="425"/>
      <c r="G2841" s="425"/>
      <c r="H2841" s="426"/>
      <c r="I2841" s="53"/>
      <c r="J2841" s="427"/>
      <c r="K2841" s="428"/>
      <c r="L2841" s="17"/>
      <c r="M2841" s="429"/>
      <c r="N2841" s="53"/>
      <c r="O2841" s="17"/>
      <c r="P2841" s="430"/>
      <c r="Q2841" s="427"/>
      <c r="R2841" s="53"/>
      <c r="S2841" s="17"/>
      <c r="T2841" s="53"/>
      <c r="U2841" s="17"/>
      <c r="V2841" s="431"/>
      <c r="W2841" s="432"/>
      <c r="X2841" s="17"/>
      <c r="AC2841" s="53"/>
      <c r="AD2841" s="53"/>
      <c r="AE2841" s="306"/>
      <c r="AF2841" s="53"/>
      <c r="AG2841" s="53"/>
      <c r="AH2841" s="53"/>
      <c r="AI2841" s="149"/>
      <c r="AJ2841" s="149"/>
      <c r="AK2841" s="53"/>
      <c r="AL2841" s="53"/>
      <c r="AM2841" s="53"/>
      <c r="AN2841" s="53"/>
      <c r="AO2841" s="53"/>
      <c r="AP2841" s="53"/>
      <c r="AQ2841" s="53"/>
      <c r="AR2841" s="53"/>
      <c r="AS2841" s="53"/>
      <c r="AT2841" s="53"/>
      <c r="AU2841" s="32">
        <f>SUM(F2841+AD2841+AH2841+AL2841)</f>
        <v>0</v>
      </c>
      <c r="AV2841" s="53"/>
      <c r="AW2841" s="31"/>
    </row>
    <row r="2842" spans="1:49" s="57" customFormat="1" ht="14.25" customHeight="1">
      <c r="A2842" s="424"/>
      <c r="B2842" s="53"/>
      <c r="C2842" s="53"/>
      <c r="D2842" s="53"/>
      <c r="E2842" s="53"/>
      <c r="F2842" s="425"/>
      <c r="G2842" s="425"/>
      <c r="H2842" s="426"/>
      <c r="I2842" s="53"/>
      <c r="J2842" s="427"/>
      <c r="K2842" s="428"/>
      <c r="L2842" s="17"/>
      <c r="M2842" s="429"/>
      <c r="N2842" s="53"/>
      <c r="O2842" s="17"/>
      <c r="P2842" s="430"/>
      <c r="Q2842" s="427"/>
      <c r="R2842" s="53"/>
      <c r="S2842" s="17"/>
      <c r="T2842" s="53"/>
      <c r="U2842" s="17"/>
      <c r="V2842" s="431"/>
      <c r="W2842" s="432"/>
      <c r="X2842" s="17"/>
      <c r="AC2842" s="53"/>
      <c r="AD2842" s="53"/>
      <c r="AE2842" s="306"/>
      <c r="AF2842" s="53"/>
      <c r="AG2842" s="53"/>
      <c r="AH2842" s="53"/>
      <c r="AI2842" s="149"/>
      <c r="AJ2842" s="149"/>
      <c r="AK2842" s="53"/>
      <c r="AL2842" s="53"/>
      <c r="AM2842" s="53"/>
      <c r="AN2842" s="53"/>
      <c r="AO2842" s="53"/>
      <c r="AP2842" s="53"/>
      <c r="AQ2842" s="53"/>
      <c r="AR2842" s="53"/>
      <c r="AS2842" s="53"/>
      <c r="AT2842" s="53"/>
      <c r="AU2842" s="32">
        <f>SUM(F2842+AD2842+AH2842+AL2842)</f>
        <v>0</v>
      </c>
      <c r="AV2842" s="53"/>
      <c r="AW2842" s="31"/>
    </row>
    <row r="2843" spans="1:49" s="57" customFormat="1" ht="14.25" customHeight="1">
      <c r="A2843" s="424"/>
      <c r="B2843" s="53"/>
      <c r="C2843" s="53"/>
      <c r="D2843" s="53"/>
      <c r="E2843" s="53"/>
      <c r="F2843" s="425"/>
      <c r="G2843" s="425"/>
      <c r="H2843" s="426"/>
      <c r="I2843" s="53"/>
      <c r="J2843" s="427"/>
      <c r="K2843" s="428"/>
      <c r="L2843" s="17"/>
      <c r="M2843" s="429"/>
      <c r="N2843" s="53"/>
      <c r="O2843" s="17"/>
      <c r="P2843" s="430"/>
      <c r="Q2843" s="427"/>
      <c r="R2843" s="53"/>
      <c r="S2843" s="17"/>
      <c r="T2843" s="53"/>
      <c r="U2843" s="17"/>
      <c r="V2843" s="431"/>
      <c r="W2843" s="432"/>
      <c r="X2843" s="17"/>
      <c r="AC2843" s="53"/>
      <c r="AD2843" s="53"/>
      <c r="AE2843" s="306"/>
      <c r="AF2843" s="53"/>
      <c r="AG2843" s="53"/>
      <c r="AH2843" s="53"/>
      <c r="AI2843" s="149"/>
      <c r="AJ2843" s="149"/>
      <c r="AK2843" s="53"/>
      <c r="AL2843" s="53"/>
      <c r="AM2843" s="53"/>
      <c r="AN2843" s="53"/>
      <c r="AO2843" s="53"/>
      <c r="AP2843" s="53"/>
      <c r="AQ2843" s="53"/>
      <c r="AR2843" s="53"/>
      <c r="AS2843" s="53"/>
      <c r="AT2843" s="53"/>
      <c r="AU2843" s="32">
        <f>SUM(F2843+AD2843+AH2843+AL2843)</f>
        <v>0</v>
      </c>
      <c r="AV2843" s="53"/>
      <c r="AW2843" s="31"/>
    </row>
    <row r="2844" spans="1:49" s="57" customFormat="1" ht="14.25" customHeight="1">
      <c r="A2844" s="424"/>
      <c r="B2844" s="53"/>
      <c r="C2844" s="53"/>
      <c r="D2844" s="53"/>
      <c r="E2844" s="53"/>
      <c r="F2844" s="425"/>
      <c r="G2844" s="425"/>
      <c r="H2844" s="426"/>
      <c r="I2844" s="53"/>
      <c r="J2844" s="427"/>
      <c r="K2844" s="428"/>
      <c r="L2844" s="17"/>
      <c r="M2844" s="429"/>
      <c r="N2844" s="53"/>
      <c r="O2844" s="17"/>
      <c r="P2844" s="430"/>
      <c r="Q2844" s="427"/>
      <c r="R2844" s="53"/>
      <c r="S2844" s="17"/>
      <c r="T2844" s="53"/>
      <c r="U2844" s="17"/>
      <c r="V2844" s="431"/>
      <c r="W2844" s="432"/>
      <c r="X2844" s="17"/>
      <c r="AC2844" s="53"/>
      <c r="AD2844" s="53"/>
      <c r="AE2844" s="306"/>
      <c r="AF2844" s="53"/>
      <c r="AG2844" s="53"/>
      <c r="AH2844" s="53"/>
      <c r="AI2844" s="149"/>
      <c r="AJ2844" s="149"/>
      <c r="AK2844" s="53"/>
      <c r="AL2844" s="53"/>
      <c r="AM2844" s="53"/>
      <c r="AN2844" s="53"/>
      <c r="AO2844" s="53"/>
      <c r="AP2844" s="53"/>
      <c r="AQ2844" s="53"/>
      <c r="AR2844" s="53"/>
      <c r="AS2844" s="53"/>
      <c r="AT2844" s="53"/>
      <c r="AU2844" s="32">
        <f>SUM(F2844+AD2844+AH2844+AL2844)</f>
        <v>0</v>
      </c>
      <c r="AV2844" s="53"/>
      <c r="AW2844" s="31"/>
    </row>
    <row r="2845" spans="1:49" s="57" customFormat="1" ht="14.25" customHeight="1">
      <c r="A2845" s="424"/>
      <c r="B2845" s="53"/>
      <c r="C2845" s="53"/>
      <c r="D2845" s="53"/>
      <c r="E2845" s="53"/>
      <c r="F2845" s="425"/>
      <c r="G2845" s="425"/>
      <c r="H2845" s="426"/>
      <c r="I2845" s="53"/>
      <c r="J2845" s="427"/>
      <c r="K2845" s="428"/>
      <c r="L2845" s="17"/>
      <c r="M2845" s="429"/>
      <c r="N2845" s="53"/>
      <c r="O2845" s="17"/>
      <c r="P2845" s="430"/>
      <c r="Q2845" s="427"/>
      <c r="R2845" s="53"/>
      <c r="S2845" s="17"/>
      <c r="T2845" s="53"/>
      <c r="U2845" s="17"/>
      <c r="V2845" s="431"/>
      <c r="W2845" s="432"/>
      <c r="X2845" s="17"/>
      <c r="AC2845" s="53"/>
      <c r="AD2845" s="53"/>
      <c r="AE2845" s="306"/>
      <c r="AF2845" s="53"/>
      <c r="AG2845" s="53"/>
      <c r="AH2845" s="53"/>
      <c r="AI2845" s="149"/>
      <c r="AJ2845" s="149"/>
      <c r="AK2845" s="53"/>
      <c r="AL2845" s="53"/>
      <c r="AM2845" s="53"/>
      <c r="AN2845" s="53"/>
      <c r="AO2845" s="53"/>
      <c r="AP2845" s="53"/>
      <c r="AQ2845" s="53"/>
      <c r="AR2845" s="53"/>
      <c r="AS2845" s="53"/>
      <c r="AT2845" s="53"/>
      <c r="AU2845" s="32">
        <f>SUM(F2845+AD2845+AH2845+AL2845)</f>
        <v>0</v>
      </c>
      <c r="AV2845" s="53"/>
      <c r="AW2845" s="31"/>
    </row>
    <row r="2846" spans="1:49" s="57" customFormat="1" ht="14.25" customHeight="1">
      <c r="A2846" s="424"/>
      <c r="B2846" s="53"/>
      <c r="C2846" s="53"/>
      <c r="D2846" s="53"/>
      <c r="E2846" s="53"/>
      <c r="F2846" s="425"/>
      <c r="G2846" s="425"/>
      <c r="H2846" s="426"/>
      <c r="I2846" s="53"/>
      <c r="J2846" s="427"/>
      <c r="K2846" s="428"/>
      <c r="L2846" s="17"/>
      <c r="M2846" s="429"/>
      <c r="N2846" s="53"/>
      <c r="O2846" s="17"/>
      <c r="P2846" s="430"/>
      <c r="Q2846" s="427"/>
      <c r="R2846" s="53"/>
      <c r="S2846" s="17"/>
      <c r="T2846" s="53"/>
      <c r="U2846" s="17"/>
      <c r="V2846" s="431"/>
      <c r="W2846" s="432"/>
      <c r="X2846" s="17"/>
      <c r="AC2846" s="53"/>
      <c r="AD2846" s="53"/>
      <c r="AE2846" s="306"/>
      <c r="AF2846" s="53"/>
      <c r="AG2846" s="53"/>
      <c r="AH2846" s="53"/>
      <c r="AI2846" s="149"/>
      <c r="AJ2846" s="149"/>
      <c r="AK2846" s="53"/>
      <c r="AL2846" s="53"/>
      <c r="AM2846" s="53"/>
      <c r="AN2846" s="53"/>
      <c r="AO2846" s="53"/>
      <c r="AP2846" s="53"/>
      <c r="AQ2846" s="53"/>
      <c r="AR2846" s="53"/>
      <c r="AS2846" s="53"/>
      <c r="AT2846" s="53"/>
      <c r="AU2846" s="32">
        <f>SUM(F2846+AD2846+AH2846+AL2846)</f>
        <v>0</v>
      </c>
      <c r="AV2846" s="53"/>
      <c r="AW2846" s="31"/>
    </row>
    <row r="2847" spans="1:49" s="57" customFormat="1" ht="14.25" customHeight="1">
      <c r="A2847" s="424"/>
      <c r="B2847" s="53"/>
      <c r="C2847" s="53"/>
      <c r="D2847" s="53"/>
      <c r="E2847" s="53"/>
      <c r="F2847" s="425"/>
      <c r="G2847" s="425"/>
      <c r="H2847" s="426"/>
      <c r="I2847" s="53"/>
      <c r="J2847" s="427"/>
      <c r="K2847" s="428"/>
      <c r="L2847" s="17"/>
      <c r="M2847" s="429"/>
      <c r="N2847" s="53"/>
      <c r="O2847" s="17"/>
      <c r="P2847" s="430"/>
      <c r="Q2847" s="427"/>
      <c r="R2847" s="53"/>
      <c r="S2847" s="17"/>
      <c r="T2847" s="53"/>
      <c r="U2847" s="17"/>
      <c r="V2847" s="431"/>
      <c r="W2847" s="432"/>
      <c r="X2847" s="17"/>
      <c r="AC2847" s="53"/>
      <c r="AD2847" s="53"/>
      <c r="AE2847" s="306"/>
      <c r="AF2847" s="53"/>
      <c r="AG2847" s="53"/>
      <c r="AH2847" s="53"/>
      <c r="AI2847" s="149"/>
      <c r="AJ2847" s="149"/>
      <c r="AK2847" s="53"/>
      <c r="AL2847" s="53"/>
      <c r="AM2847" s="53"/>
      <c r="AN2847" s="53"/>
      <c r="AO2847" s="53"/>
      <c r="AP2847" s="53"/>
      <c r="AQ2847" s="53"/>
      <c r="AR2847" s="53"/>
      <c r="AS2847" s="53"/>
      <c r="AT2847" s="53"/>
      <c r="AU2847" s="32">
        <f>SUM(F2847+AD2847+AH2847+AL2847)</f>
        <v>0</v>
      </c>
      <c r="AV2847" s="53"/>
      <c r="AW2847" s="31"/>
    </row>
    <row r="2848" spans="1:49" s="57" customFormat="1" ht="14.25" customHeight="1">
      <c r="A2848" s="424"/>
      <c r="B2848" s="53"/>
      <c r="C2848" s="53"/>
      <c r="D2848" s="53"/>
      <c r="E2848" s="53"/>
      <c r="F2848" s="425"/>
      <c r="G2848" s="425"/>
      <c r="H2848" s="426"/>
      <c r="I2848" s="53"/>
      <c r="J2848" s="427"/>
      <c r="K2848" s="428"/>
      <c r="L2848" s="17"/>
      <c r="M2848" s="429"/>
      <c r="N2848" s="53"/>
      <c r="O2848" s="17"/>
      <c r="P2848" s="430"/>
      <c r="Q2848" s="427"/>
      <c r="R2848" s="53"/>
      <c r="S2848" s="17"/>
      <c r="T2848" s="53"/>
      <c r="U2848" s="17"/>
      <c r="V2848" s="431"/>
      <c r="W2848" s="432"/>
      <c r="X2848" s="17"/>
      <c r="AC2848" s="53"/>
      <c r="AD2848" s="53"/>
      <c r="AE2848" s="306"/>
      <c r="AF2848" s="53"/>
      <c r="AG2848" s="53"/>
      <c r="AH2848" s="53"/>
      <c r="AI2848" s="149"/>
      <c r="AJ2848" s="149"/>
      <c r="AK2848" s="53"/>
      <c r="AL2848" s="53"/>
      <c r="AM2848" s="53"/>
      <c r="AN2848" s="53"/>
      <c r="AO2848" s="53"/>
      <c r="AP2848" s="53"/>
      <c r="AQ2848" s="53"/>
      <c r="AR2848" s="53"/>
      <c r="AS2848" s="53"/>
      <c r="AT2848" s="53"/>
      <c r="AU2848" s="32">
        <f>SUM(F2848+AD2848+AH2848+AL2848)</f>
        <v>0</v>
      </c>
      <c r="AV2848" s="53"/>
      <c r="AW2848" s="31"/>
    </row>
    <row r="2849" spans="1:49" s="57" customFormat="1" ht="14.25" customHeight="1">
      <c r="A2849" s="424"/>
      <c r="B2849" s="53"/>
      <c r="C2849" s="53"/>
      <c r="D2849" s="53"/>
      <c r="E2849" s="53"/>
      <c r="F2849" s="425"/>
      <c r="G2849" s="425"/>
      <c r="H2849" s="426"/>
      <c r="I2849" s="53"/>
      <c r="J2849" s="427"/>
      <c r="K2849" s="428"/>
      <c r="L2849" s="17"/>
      <c r="M2849" s="429"/>
      <c r="N2849" s="53"/>
      <c r="O2849" s="17"/>
      <c r="P2849" s="430"/>
      <c r="Q2849" s="427"/>
      <c r="R2849" s="53"/>
      <c r="S2849" s="17"/>
      <c r="T2849" s="53"/>
      <c r="U2849" s="17"/>
      <c r="V2849" s="431"/>
      <c r="W2849" s="432"/>
      <c r="X2849" s="17"/>
      <c r="AC2849" s="53"/>
      <c r="AD2849" s="53"/>
      <c r="AE2849" s="306"/>
      <c r="AF2849" s="53"/>
      <c r="AG2849" s="53"/>
      <c r="AH2849" s="53"/>
      <c r="AI2849" s="149"/>
      <c r="AJ2849" s="149"/>
      <c r="AK2849" s="53"/>
      <c r="AL2849" s="53"/>
      <c r="AM2849" s="53"/>
      <c r="AN2849" s="53"/>
      <c r="AO2849" s="53"/>
      <c r="AP2849" s="53"/>
      <c r="AQ2849" s="53"/>
      <c r="AR2849" s="53"/>
      <c r="AS2849" s="53"/>
      <c r="AT2849" s="53"/>
      <c r="AU2849" s="32">
        <f>SUM(F2849+AD2849+AH2849+AL2849)</f>
        <v>0</v>
      </c>
      <c r="AV2849" s="53"/>
      <c r="AW2849" s="31"/>
    </row>
    <row r="2850" spans="1:49" s="57" customFormat="1" ht="14.25" customHeight="1">
      <c r="A2850" s="424"/>
      <c r="B2850" s="53"/>
      <c r="C2850" s="53"/>
      <c r="D2850" s="53"/>
      <c r="E2850" s="53"/>
      <c r="F2850" s="425"/>
      <c r="G2850" s="425"/>
      <c r="H2850" s="426"/>
      <c r="I2850" s="53"/>
      <c r="J2850" s="427"/>
      <c r="K2850" s="428"/>
      <c r="L2850" s="17"/>
      <c r="M2850" s="429"/>
      <c r="N2850" s="53"/>
      <c r="O2850" s="17"/>
      <c r="P2850" s="430"/>
      <c r="Q2850" s="427"/>
      <c r="R2850" s="53"/>
      <c r="S2850" s="17"/>
      <c r="T2850" s="53"/>
      <c r="U2850" s="17"/>
      <c r="V2850" s="431"/>
      <c r="W2850" s="432"/>
      <c r="X2850" s="17"/>
      <c r="AC2850" s="53"/>
      <c r="AD2850" s="53"/>
      <c r="AE2850" s="306"/>
      <c r="AF2850" s="53"/>
      <c r="AG2850" s="53"/>
      <c r="AH2850" s="53"/>
      <c r="AI2850" s="149"/>
      <c r="AJ2850" s="149"/>
      <c r="AK2850" s="53"/>
      <c r="AL2850" s="53"/>
      <c r="AM2850" s="53"/>
      <c r="AN2850" s="53"/>
      <c r="AO2850" s="53"/>
      <c r="AP2850" s="53"/>
      <c r="AQ2850" s="53"/>
      <c r="AR2850" s="53"/>
      <c r="AS2850" s="53"/>
      <c r="AT2850" s="53"/>
      <c r="AU2850" s="32">
        <f>SUM(F2850+AD2850+AH2850+AL2850)</f>
        <v>0</v>
      </c>
      <c r="AV2850" s="53"/>
      <c r="AW2850" s="31"/>
    </row>
    <row r="2851" spans="1:49" s="57" customFormat="1" ht="14.25" customHeight="1">
      <c r="A2851" s="424"/>
      <c r="B2851" s="53"/>
      <c r="C2851" s="53"/>
      <c r="D2851" s="53"/>
      <c r="E2851" s="53"/>
      <c r="F2851" s="425"/>
      <c r="G2851" s="425"/>
      <c r="H2851" s="426"/>
      <c r="I2851" s="53"/>
      <c r="J2851" s="427"/>
      <c r="K2851" s="428"/>
      <c r="L2851" s="17"/>
      <c r="M2851" s="429"/>
      <c r="N2851" s="53"/>
      <c r="O2851" s="17"/>
      <c r="P2851" s="430"/>
      <c r="Q2851" s="427"/>
      <c r="R2851" s="53"/>
      <c r="S2851" s="17"/>
      <c r="T2851" s="53"/>
      <c r="U2851" s="17"/>
      <c r="V2851" s="431"/>
      <c r="W2851" s="432"/>
      <c r="X2851" s="17"/>
      <c r="AC2851" s="53"/>
      <c r="AD2851" s="53"/>
      <c r="AE2851" s="306"/>
      <c r="AF2851" s="53"/>
      <c r="AG2851" s="53"/>
      <c r="AH2851" s="53"/>
      <c r="AI2851" s="149"/>
      <c r="AJ2851" s="149"/>
      <c r="AK2851" s="53"/>
      <c r="AL2851" s="53"/>
      <c r="AM2851" s="53"/>
      <c r="AN2851" s="53"/>
      <c r="AO2851" s="53"/>
      <c r="AP2851" s="53"/>
      <c r="AQ2851" s="53"/>
      <c r="AR2851" s="53"/>
      <c r="AS2851" s="53"/>
      <c r="AT2851" s="53"/>
      <c r="AU2851" s="32">
        <f>SUM(F2851+AD2851+AH2851+AL2851)</f>
        <v>0</v>
      </c>
      <c r="AV2851" s="53"/>
      <c r="AW2851" s="31"/>
    </row>
    <row r="2852" spans="1:49" s="57" customFormat="1" ht="14.25" customHeight="1">
      <c r="A2852" s="424"/>
      <c r="B2852" s="53"/>
      <c r="C2852" s="53"/>
      <c r="D2852" s="53"/>
      <c r="E2852" s="53"/>
      <c r="F2852" s="425"/>
      <c r="G2852" s="425"/>
      <c r="H2852" s="426"/>
      <c r="I2852" s="53"/>
      <c r="J2852" s="427"/>
      <c r="K2852" s="428"/>
      <c r="L2852" s="17"/>
      <c r="M2852" s="429"/>
      <c r="N2852" s="53"/>
      <c r="O2852" s="17"/>
      <c r="P2852" s="430"/>
      <c r="Q2852" s="427"/>
      <c r="R2852" s="53"/>
      <c r="S2852" s="17"/>
      <c r="T2852" s="53"/>
      <c r="U2852" s="17"/>
      <c r="V2852" s="431"/>
      <c r="W2852" s="432"/>
      <c r="X2852" s="17"/>
      <c r="AC2852" s="53"/>
      <c r="AD2852" s="53"/>
      <c r="AE2852" s="306"/>
      <c r="AF2852" s="53"/>
      <c r="AG2852" s="53"/>
      <c r="AH2852" s="53"/>
      <c r="AI2852" s="149"/>
      <c r="AJ2852" s="149"/>
      <c r="AK2852" s="53"/>
      <c r="AL2852" s="53"/>
      <c r="AM2852" s="53"/>
      <c r="AN2852" s="53"/>
      <c r="AO2852" s="53"/>
      <c r="AP2852" s="53"/>
      <c r="AQ2852" s="53"/>
      <c r="AR2852" s="53"/>
      <c r="AS2852" s="53"/>
      <c r="AT2852" s="53"/>
      <c r="AU2852" s="32">
        <f>SUM(F2852+AD2852+AH2852+AL2852)</f>
        <v>0</v>
      </c>
      <c r="AV2852" s="53"/>
      <c r="AW2852" s="31"/>
    </row>
    <row r="2853" spans="1:49" s="57" customFormat="1" ht="14.25" customHeight="1">
      <c r="A2853" s="424"/>
      <c r="B2853" s="53"/>
      <c r="C2853" s="53"/>
      <c r="D2853" s="53"/>
      <c r="E2853" s="53"/>
      <c r="F2853" s="425"/>
      <c r="G2853" s="425"/>
      <c r="H2853" s="426"/>
      <c r="I2853" s="53"/>
      <c r="J2853" s="427"/>
      <c r="K2853" s="428"/>
      <c r="L2853" s="17"/>
      <c r="M2853" s="429"/>
      <c r="N2853" s="53"/>
      <c r="O2853" s="17"/>
      <c r="P2853" s="430"/>
      <c r="Q2853" s="427"/>
      <c r="R2853" s="53"/>
      <c r="S2853" s="17"/>
      <c r="T2853" s="53"/>
      <c r="U2853" s="17"/>
      <c r="V2853" s="431"/>
      <c r="W2853" s="432"/>
      <c r="X2853" s="17"/>
      <c r="AC2853" s="53"/>
      <c r="AD2853" s="53"/>
      <c r="AE2853" s="306"/>
      <c r="AF2853" s="53"/>
      <c r="AG2853" s="53"/>
      <c r="AH2853" s="53"/>
      <c r="AI2853" s="149"/>
      <c r="AJ2853" s="149"/>
      <c r="AK2853" s="53"/>
      <c r="AL2853" s="53"/>
      <c r="AM2853" s="53"/>
      <c r="AN2853" s="53"/>
      <c r="AO2853" s="53"/>
      <c r="AP2853" s="53"/>
      <c r="AQ2853" s="53"/>
      <c r="AR2853" s="53"/>
      <c r="AS2853" s="53"/>
      <c r="AT2853" s="53"/>
      <c r="AU2853" s="32">
        <f>SUM(F2853+AD2853+AH2853+AL2853)</f>
        <v>0</v>
      </c>
      <c r="AV2853" s="53"/>
      <c r="AW2853" s="31"/>
    </row>
    <row r="2854" spans="1:49" s="57" customFormat="1" ht="14.25" customHeight="1">
      <c r="A2854" s="424"/>
      <c r="B2854" s="53"/>
      <c r="C2854" s="53"/>
      <c r="D2854" s="53"/>
      <c r="E2854" s="53"/>
      <c r="F2854" s="425"/>
      <c r="G2854" s="425"/>
      <c r="H2854" s="426"/>
      <c r="I2854" s="53"/>
      <c r="J2854" s="427"/>
      <c r="K2854" s="428"/>
      <c r="L2854" s="17"/>
      <c r="M2854" s="429"/>
      <c r="N2854" s="53"/>
      <c r="O2854" s="17"/>
      <c r="P2854" s="430"/>
      <c r="Q2854" s="427"/>
      <c r="R2854" s="53"/>
      <c r="S2854" s="17"/>
      <c r="T2854" s="53"/>
      <c r="U2854" s="17"/>
      <c r="V2854" s="431"/>
      <c r="W2854" s="432"/>
      <c r="X2854" s="17"/>
      <c r="AC2854" s="53"/>
      <c r="AD2854" s="53"/>
      <c r="AE2854" s="306"/>
      <c r="AF2854" s="53"/>
      <c r="AG2854" s="53"/>
      <c r="AH2854" s="53"/>
      <c r="AI2854" s="149"/>
      <c r="AJ2854" s="149"/>
      <c r="AK2854" s="53"/>
      <c r="AL2854" s="53"/>
      <c r="AM2854" s="53"/>
      <c r="AN2854" s="53"/>
      <c r="AO2854" s="53"/>
      <c r="AP2854" s="53"/>
      <c r="AQ2854" s="53"/>
      <c r="AR2854" s="53"/>
      <c r="AS2854" s="53"/>
      <c r="AT2854" s="53"/>
      <c r="AU2854" s="32">
        <f>SUM(F2854+AD2854+AH2854+AL2854)</f>
        <v>0</v>
      </c>
      <c r="AV2854" s="53"/>
      <c r="AW2854" s="31"/>
    </row>
    <row r="2855" spans="1:49" s="57" customFormat="1" ht="14.25" customHeight="1">
      <c r="A2855" s="424"/>
      <c r="B2855" s="53"/>
      <c r="C2855" s="53"/>
      <c r="D2855" s="53"/>
      <c r="E2855" s="53"/>
      <c r="F2855" s="425"/>
      <c r="G2855" s="425"/>
      <c r="H2855" s="426"/>
      <c r="I2855" s="53"/>
      <c r="J2855" s="427"/>
      <c r="K2855" s="428"/>
      <c r="L2855" s="17"/>
      <c r="M2855" s="429"/>
      <c r="N2855" s="53"/>
      <c r="O2855" s="17"/>
      <c r="P2855" s="430"/>
      <c r="Q2855" s="427"/>
      <c r="R2855" s="53"/>
      <c r="S2855" s="17"/>
      <c r="T2855" s="53"/>
      <c r="U2855" s="17"/>
      <c r="V2855" s="431"/>
      <c r="W2855" s="432"/>
      <c r="X2855" s="17"/>
      <c r="AC2855" s="53"/>
      <c r="AD2855" s="53"/>
      <c r="AE2855" s="306"/>
      <c r="AF2855" s="53"/>
      <c r="AG2855" s="53"/>
      <c r="AH2855" s="53"/>
      <c r="AI2855" s="149"/>
      <c r="AJ2855" s="149"/>
      <c r="AK2855" s="53"/>
      <c r="AL2855" s="53"/>
      <c r="AM2855" s="53"/>
      <c r="AN2855" s="53"/>
      <c r="AO2855" s="53"/>
      <c r="AP2855" s="53"/>
      <c r="AQ2855" s="53"/>
      <c r="AR2855" s="53"/>
      <c r="AS2855" s="53"/>
      <c r="AT2855" s="53"/>
      <c r="AU2855" s="32">
        <f>SUM(F2855+AD2855+AH2855+AL2855)</f>
        <v>0</v>
      </c>
      <c r="AV2855" s="53"/>
      <c r="AW2855" s="31"/>
    </row>
    <row r="2856" spans="1:49" s="57" customFormat="1" ht="14.25" customHeight="1">
      <c r="A2856" s="424"/>
      <c r="B2856" s="53"/>
      <c r="C2856" s="53"/>
      <c r="D2856" s="53"/>
      <c r="E2856" s="53"/>
      <c r="F2856" s="425"/>
      <c r="G2856" s="425"/>
      <c r="H2856" s="426"/>
      <c r="I2856" s="53"/>
      <c r="J2856" s="427"/>
      <c r="K2856" s="428"/>
      <c r="L2856" s="17"/>
      <c r="M2856" s="429"/>
      <c r="N2856" s="53"/>
      <c r="O2856" s="17"/>
      <c r="P2856" s="430"/>
      <c r="Q2856" s="427"/>
      <c r="R2856" s="53"/>
      <c r="S2856" s="17"/>
      <c r="T2856" s="53"/>
      <c r="U2856" s="17"/>
      <c r="V2856" s="431"/>
      <c r="W2856" s="432"/>
      <c r="X2856" s="17"/>
      <c r="AC2856" s="53"/>
      <c r="AD2856" s="53"/>
      <c r="AE2856" s="306"/>
      <c r="AF2856" s="53"/>
      <c r="AG2856" s="53"/>
      <c r="AH2856" s="53"/>
      <c r="AI2856" s="149"/>
      <c r="AJ2856" s="149"/>
      <c r="AK2856" s="53"/>
      <c r="AL2856" s="53"/>
      <c r="AM2856" s="53"/>
      <c r="AN2856" s="53"/>
      <c r="AO2856" s="53"/>
      <c r="AP2856" s="53"/>
      <c r="AQ2856" s="53"/>
      <c r="AR2856" s="53"/>
      <c r="AS2856" s="53"/>
      <c r="AT2856" s="53"/>
      <c r="AU2856" s="32">
        <f>SUM(F2856+AD2856+AH2856+AL2856)</f>
        <v>0</v>
      </c>
      <c r="AV2856" s="53"/>
      <c r="AW2856" s="31"/>
    </row>
    <row r="2857" spans="1:49" s="57" customFormat="1" ht="14.25" customHeight="1">
      <c r="A2857" s="424"/>
      <c r="B2857" s="53"/>
      <c r="C2857" s="53"/>
      <c r="D2857" s="53"/>
      <c r="E2857" s="53"/>
      <c r="F2857" s="425"/>
      <c r="G2857" s="425"/>
      <c r="H2857" s="426"/>
      <c r="I2857" s="53"/>
      <c r="J2857" s="427"/>
      <c r="K2857" s="428"/>
      <c r="L2857" s="17"/>
      <c r="M2857" s="429"/>
      <c r="N2857" s="53"/>
      <c r="O2857" s="17"/>
      <c r="P2857" s="430"/>
      <c r="Q2857" s="427"/>
      <c r="R2857" s="53"/>
      <c r="S2857" s="17"/>
      <c r="T2857" s="53"/>
      <c r="U2857" s="17"/>
      <c r="V2857" s="431"/>
      <c r="W2857" s="432"/>
      <c r="X2857" s="17"/>
      <c r="AC2857" s="53"/>
      <c r="AD2857" s="53"/>
      <c r="AE2857" s="306"/>
      <c r="AF2857" s="53"/>
      <c r="AG2857" s="53"/>
      <c r="AH2857" s="53"/>
      <c r="AI2857" s="149"/>
      <c r="AJ2857" s="149"/>
      <c r="AK2857" s="53"/>
      <c r="AL2857" s="53"/>
      <c r="AM2857" s="53"/>
      <c r="AN2857" s="53"/>
      <c r="AO2857" s="53"/>
      <c r="AP2857" s="53"/>
      <c r="AQ2857" s="53"/>
      <c r="AR2857" s="53"/>
      <c r="AS2857" s="53"/>
      <c r="AT2857" s="53"/>
      <c r="AU2857" s="32">
        <f>SUM(F2857+AD2857+AH2857+AL2857)</f>
        <v>0</v>
      </c>
      <c r="AV2857" s="53"/>
      <c r="AW2857" s="31"/>
    </row>
    <row r="2858" spans="1:49" s="57" customFormat="1" ht="14.25" customHeight="1">
      <c r="A2858" s="424"/>
      <c r="B2858" s="53"/>
      <c r="C2858" s="53"/>
      <c r="D2858" s="53"/>
      <c r="E2858" s="53"/>
      <c r="F2858" s="425"/>
      <c r="G2858" s="425"/>
      <c r="H2858" s="426"/>
      <c r="I2858" s="53"/>
      <c r="J2858" s="427"/>
      <c r="K2858" s="428"/>
      <c r="L2858" s="17"/>
      <c r="M2858" s="429"/>
      <c r="N2858" s="53"/>
      <c r="O2858" s="17"/>
      <c r="P2858" s="430"/>
      <c r="Q2858" s="427"/>
      <c r="R2858" s="53"/>
      <c r="S2858" s="17"/>
      <c r="T2858" s="53"/>
      <c r="U2858" s="17"/>
      <c r="V2858" s="431"/>
      <c r="W2858" s="432"/>
      <c r="X2858" s="17"/>
      <c r="AC2858" s="53"/>
      <c r="AD2858" s="53"/>
      <c r="AE2858" s="306"/>
      <c r="AF2858" s="53"/>
      <c r="AG2858" s="53"/>
      <c r="AH2858" s="53"/>
      <c r="AI2858" s="149"/>
      <c r="AJ2858" s="149"/>
      <c r="AK2858" s="53"/>
      <c r="AL2858" s="53"/>
      <c r="AM2858" s="53"/>
      <c r="AN2858" s="53"/>
      <c r="AO2858" s="53"/>
      <c r="AP2858" s="53"/>
      <c r="AQ2858" s="53"/>
      <c r="AR2858" s="53"/>
      <c r="AS2858" s="53"/>
      <c r="AT2858" s="53"/>
      <c r="AU2858" s="32">
        <f>SUM(F2858+AD2858+AH2858+AL2858)</f>
        <v>0</v>
      </c>
      <c r="AV2858" s="53"/>
      <c r="AW2858" s="31"/>
    </row>
    <row r="2859" spans="1:49" s="57" customFormat="1" ht="14.25" customHeight="1">
      <c r="A2859" s="424"/>
      <c r="B2859" s="53"/>
      <c r="C2859" s="53"/>
      <c r="D2859" s="53"/>
      <c r="E2859" s="53"/>
      <c r="F2859" s="425"/>
      <c r="G2859" s="425"/>
      <c r="H2859" s="426"/>
      <c r="I2859" s="53"/>
      <c r="J2859" s="427"/>
      <c r="K2859" s="428"/>
      <c r="L2859" s="17"/>
      <c r="M2859" s="429"/>
      <c r="N2859" s="53"/>
      <c r="O2859" s="17"/>
      <c r="P2859" s="430"/>
      <c r="Q2859" s="427"/>
      <c r="R2859" s="53"/>
      <c r="S2859" s="17"/>
      <c r="T2859" s="53"/>
      <c r="U2859" s="17"/>
      <c r="V2859" s="431"/>
      <c r="W2859" s="432"/>
      <c r="X2859" s="17"/>
      <c r="AC2859" s="53"/>
      <c r="AD2859" s="53"/>
      <c r="AE2859" s="306"/>
      <c r="AF2859" s="53"/>
      <c r="AG2859" s="53"/>
      <c r="AH2859" s="53"/>
      <c r="AI2859" s="149"/>
      <c r="AJ2859" s="149"/>
      <c r="AK2859" s="53"/>
      <c r="AL2859" s="53"/>
      <c r="AM2859" s="53"/>
      <c r="AN2859" s="53"/>
      <c r="AO2859" s="53"/>
      <c r="AP2859" s="53"/>
      <c r="AQ2859" s="53"/>
      <c r="AR2859" s="53"/>
      <c r="AS2859" s="53"/>
      <c r="AT2859" s="53"/>
      <c r="AU2859" s="32">
        <f>SUM(F2859+AD2859+AH2859+AL2859)</f>
        <v>0</v>
      </c>
      <c r="AV2859" s="53"/>
      <c r="AW2859" s="31"/>
    </row>
    <row r="2860" spans="1:49" s="57" customFormat="1" ht="14.25" customHeight="1">
      <c r="A2860" s="424"/>
      <c r="B2860" s="53"/>
      <c r="C2860" s="53"/>
      <c r="D2860" s="53"/>
      <c r="E2860" s="53"/>
      <c r="F2860" s="425"/>
      <c r="G2860" s="425"/>
      <c r="H2860" s="426"/>
      <c r="I2860" s="53"/>
      <c r="J2860" s="427"/>
      <c r="K2860" s="428"/>
      <c r="L2860" s="17"/>
      <c r="M2860" s="429"/>
      <c r="N2860" s="53"/>
      <c r="O2860" s="17"/>
      <c r="P2860" s="430"/>
      <c r="Q2860" s="427"/>
      <c r="R2860" s="53"/>
      <c r="S2860" s="17"/>
      <c r="T2860" s="53"/>
      <c r="U2860" s="17"/>
      <c r="V2860" s="431"/>
      <c r="W2860" s="432"/>
      <c r="X2860" s="17"/>
      <c r="AC2860" s="53"/>
      <c r="AD2860" s="53"/>
      <c r="AE2860" s="306"/>
      <c r="AF2860" s="53"/>
      <c r="AG2860" s="53"/>
      <c r="AH2860" s="53"/>
      <c r="AI2860" s="149"/>
      <c r="AJ2860" s="149"/>
      <c r="AK2860" s="53"/>
      <c r="AL2860" s="53"/>
      <c r="AM2860" s="53"/>
      <c r="AN2860" s="53"/>
      <c r="AO2860" s="53"/>
      <c r="AP2860" s="53"/>
      <c r="AQ2860" s="53"/>
      <c r="AR2860" s="53"/>
      <c r="AS2860" s="53"/>
      <c r="AT2860" s="53"/>
      <c r="AU2860" s="32">
        <f>SUM(F2860+AD2860+AH2860+AL2860)</f>
        <v>0</v>
      </c>
      <c r="AV2860" s="53"/>
      <c r="AW2860" s="31"/>
    </row>
    <row r="2861" spans="1:49" s="57" customFormat="1" ht="14.25" customHeight="1">
      <c r="A2861" s="424"/>
      <c r="B2861" s="53"/>
      <c r="C2861" s="53"/>
      <c r="D2861" s="53"/>
      <c r="E2861" s="53"/>
      <c r="F2861" s="425"/>
      <c r="G2861" s="425"/>
      <c r="H2861" s="426"/>
      <c r="I2861" s="53"/>
      <c r="J2861" s="427"/>
      <c r="K2861" s="428"/>
      <c r="L2861" s="17"/>
      <c r="M2861" s="429"/>
      <c r="N2861" s="53"/>
      <c r="O2861" s="17"/>
      <c r="P2861" s="430"/>
      <c r="Q2861" s="427"/>
      <c r="R2861" s="53"/>
      <c r="S2861" s="17"/>
      <c r="T2861" s="53"/>
      <c r="U2861" s="17"/>
      <c r="V2861" s="431"/>
      <c r="W2861" s="432"/>
      <c r="X2861" s="17"/>
      <c r="AC2861" s="53"/>
      <c r="AD2861" s="53"/>
      <c r="AE2861" s="306"/>
      <c r="AF2861" s="53"/>
      <c r="AG2861" s="53"/>
      <c r="AH2861" s="53"/>
      <c r="AI2861" s="149"/>
      <c r="AJ2861" s="149"/>
      <c r="AK2861" s="53"/>
      <c r="AL2861" s="53"/>
      <c r="AM2861" s="53"/>
      <c r="AN2861" s="53"/>
      <c r="AO2861" s="53"/>
      <c r="AP2861" s="53"/>
      <c r="AQ2861" s="53"/>
      <c r="AR2861" s="53"/>
      <c r="AS2861" s="53"/>
      <c r="AT2861" s="53"/>
      <c r="AU2861" s="32">
        <f>SUM(F2861+AD2861+AH2861+AL2861)</f>
        <v>0</v>
      </c>
      <c r="AV2861" s="53"/>
      <c r="AW2861" s="31"/>
    </row>
    <row r="2862" spans="1:49" s="57" customFormat="1" ht="14.25" customHeight="1">
      <c r="A2862" s="424"/>
      <c r="B2862" s="53"/>
      <c r="C2862" s="53"/>
      <c r="D2862" s="53"/>
      <c r="E2862" s="53"/>
      <c r="F2862" s="425"/>
      <c r="G2862" s="425"/>
      <c r="H2862" s="426"/>
      <c r="I2862" s="53"/>
      <c r="J2862" s="427"/>
      <c r="K2862" s="428"/>
      <c r="L2862" s="17"/>
      <c r="M2862" s="429"/>
      <c r="N2862" s="53"/>
      <c r="O2862" s="17"/>
      <c r="P2862" s="430"/>
      <c r="Q2862" s="427"/>
      <c r="R2862" s="53"/>
      <c r="S2862" s="17"/>
      <c r="T2862" s="53"/>
      <c r="U2862" s="17"/>
      <c r="V2862" s="431"/>
      <c r="W2862" s="432"/>
      <c r="X2862" s="17"/>
      <c r="AC2862" s="53"/>
      <c r="AD2862" s="53"/>
      <c r="AE2862" s="306"/>
      <c r="AF2862" s="53"/>
      <c r="AG2862" s="53"/>
      <c r="AH2862" s="53"/>
      <c r="AI2862" s="149"/>
      <c r="AJ2862" s="149"/>
      <c r="AK2862" s="53"/>
      <c r="AL2862" s="53"/>
      <c r="AM2862" s="53"/>
      <c r="AN2862" s="53"/>
      <c r="AO2862" s="53"/>
      <c r="AP2862" s="53"/>
      <c r="AQ2862" s="53"/>
      <c r="AR2862" s="53"/>
      <c r="AS2862" s="53"/>
      <c r="AT2862" s="53"/>
      <c r="AU2862" s="32">
        <f>SUM(F2862+AD2862+AH2862+AL2862)</f>
        <v>0</v>
      </c>
      <c r="AV2862" s="53"/>
      <c r="AW2862" s="31"/>
    </row>
    <row r="2863" spans="1:49" s="57" customFormat="1" ht="14.25" customHeight="1">
      <c r="A2863" s="424"/>
      <c r="B2863" s="53"/>
      <c r="C2863" s="53"/>
      <c r="D2863" s="53"/>
      <c r="E2863" s="53"/>
      <c r="F2863" s="425"/>
      <c r="G2863" s="425"/>
      <c r="H2863" s="426"/>
      <c r="I2863" s="53"/>
      <c r="J2863" s="427"/>
      <c r="K2863" s="428"/>
      <c r="L2863" s="17"/>
      <c r="M2863" s="429"/>
      <c r="N2863" s="53"/>
      <c r="O2863" s="17"/>
      <c r="P2863" s="430"/>
      <c r="Q2863" s="427"/>
      <c r="R2863" s="53"/>
      <c r="S2863" s="17"/>
      <c r="T2863" s="53"/>
      <c r="U2863" s="17"/>
      <c r="V2863" s="431"/>
      <c r="W2863" s="432"/>
      <c r="X2863" s="17"/>
      <c r="AC2863" s="53"/>
      <c r="AD2863" s="53"/>
      <c r="AE2863" s="306"/>
      <c r="AF2863" s="53"/>
      <c r="AG2863" s="53"/>
      <c r="AH2863" s="53"/>
      <c r="AI2863" s="149"/>
      <c r="AJ2863" s="149"/>
      <c r="AK2863" s="53"/>
      <c r="AL2863" s="53"/>
      <c r="AM2863" s="53"/>
      <c r="AN2863" s="53"/>
      <c r="AO2863" s="53"/>
      <c r="AP2863" s="53"/>
      <c r="AQ2863" s="53"/>
      <c r="AR2863" s="53"/>
      <c r="AS2863" s="53"/>
      <c r="AT2863" s="53"/>
      <c r="AU2863" s="32">
        <f>SUM(F2863+AD2863+AH2863+AL2863)</f>
        <v>0</v>
      </c>
      <c r="AV2863" s="53"/>
      <c r="AW2863" s="31"/>
    </row>
    <row r="2864" spans="1:49" s="57" customFormat="1" ht="14.25" customHeight="1">
      <c r="A2864" s="424"/>
      <c r="B2864" s="53"/>
      <c r="C2864" s="53"/>
      <c r="D2864" s="53"/>
      <c r="E2864" s="53"/>
      <c r="F2864" s="425"/>
      <c r="G2864" s="425"/>
      <c r="H2864" s="426"/>
      <c r="I2864" s="53"/>
      <c r="J2864" s="427"/>
      <c r="K2864" s="428"/>
      <c r="L2864" s="17"/>
      <c r="M2864" s="429"/>
      <c r="N2864" s="53"/>
      <c r="O2864" s="17"/>
      <c r="P2864" s="430"/>
      <c r="Q2864" s="427"/>
      <c r="R2864" s="53"/>
      <c r="S2864" s="17"/>
      <c r="T2864" s="53"/>
      <c r="U2864" s="17"/>
      <c r="V2864" s="431"/>
      <c r="W2864" s="432"/>
      <c r="X2864" s="17"/>
      <c r="AC2864" s="53"/>
      <c r="AD2864" s="53"/>
      <c r="AE2864" s="306"/>
      <c r="AF2864" s="53"/>
      <c r="AG2864" s="53"/>
      <c r="AH2864" s="53"/>
      <c r="AI2864" s="149"/>
      <c r="AJ2864" s="149"/>
      <c r="AK2864" s="53"/>
      <c r="AL2864" s="53"/>
      <c r="AM2864" s="53"/>
      <c r="AN2864" s="53"/>
      <c r="AO2864" s="53"/>
      <c r="AP2864" s="53"/>
      <c r="AQ2864" s="53"/>
      <c r="AR2864" s="53"/>
      <c r="AS2864" s="53"/>
      <c r="AT2864" s="53"/>
      <c r="AU2864" s="32">
        <f>SUM(F2864+AD2864+AH2864+AL2864)</f>
        <v>0</v>
      </c>
      <c r="AV2864" s="53"/>
      <c r="AW2864" s="31"/>
    </row>
    <row r="2865" spans="1:49" s="57" customFormat="1" ht="14.25" customHeight="1">
      <c r="A2865" s="424"/>
      <c r="B2865" s="53"/>
      <c r="C2865" s="53"/>
      <c r="D2865" s="53"/>
      <c r="E2865" s="53"/>
      <c r="F2865" s="425"/>
      <c r="G2865" s="425"/>
      <c r="H2865" s="426"/>
      <c r="I2865" s="53"/>
      <c r="J2865" s="427"/>
      <c r="K2865" s="428"/>
      <c r="L2865" s="17"/>
      <c r="M2865" s="429"/>
      <c r="N2865" s="53"/>
      <c r="O2865" s="17"/>
      <c r="P2865" s="430"/>
      <c r="Q2865" s="427"/>
      <c r="R2865" s="53"/>
      <c r="S2865" s="17"/>
      <c r="T2865" s="53"/>
      <c r="U2865" s="17"/>
      <c r="V2865" s="431"/>
      <c r="W2865" s="432"/>
      <c r="X2865" s="17"/>
      <c r="AC2865" s="53"/>
      <c r="AD2865" s="53"/>
      <c r="AE2865" s="306"/>
      <c r="AF2865" s="53"/>
      <c r="AG2865" s="53"/>
      <c r="AH2865" s="53"/>
      <c r="AI2865" s="149"/>
      <c r="AJ2865" s="149"/>
      <c r="AK2865" s="53"/>
      <c r="AL2865" s="53"/>
      <c r="AM2865" s="53"/>
      <c r="AN2865" s="53"/>
      <c r="AO2865" s="53"/>
      <c r="AP2865" s="53"/>
      <c r="AQ2865" s="53"/>
      <c r="AR2865" s="53"/>
      <c r="AS2865" s="53"/>
      <c r="AT2865" s="53"/>
      <c r="AU2865" s="32">
        <f>SUM(F2865+AD2865+AH2865+AL2865)</f>
        <v>0</v>
      </c>
      <c r="AV2865" s="53"/>
      <c r="AW2865" s="31"/>
    </row>
    <row r="2866" spans="1:49" s="57" customFormat="1" ht="14.25" customHeight="1">
      <c r="A2866" s="424"/>
      <c r="B2866" s="53"/>
      <c r="C2866" s="53"/>
      <c r="D2866" s="53"/>
      <c r="E2866" s="53"/>
      <c r="F2866" s="425"/>
      <c r="G2866" s="425"/>
      <c r="H2866" s="426"/>
      <c r="I2866" s="53"/>
      <c r="J2866" s="427"/>
      <c r="K2866" s="428"/>
      <c r="L2866" s="17"/>
      <c r="M2866" s="429"/>
      <c r="N2866" s="53"/>
      <c r="O2866" s="17"/>
      <c r="P2866" s="430"/>
      <c r="Q2866" s="427"/>
      <c r="R2866" s="53"/>
      <c r="S2866" s="17"/>
      <c r="T2866" s="53"/>
      <c r="U2866" s="17"/>
      <c r="V2866" s="431"/>
      <c r="W2866" s="432"/>
      <c r="X2866" s="17"/>
      <c r="AC2866" s="53"/>
      <c r="AD2866" s="53"/>
      <c r="AE2866" s="306"/>
      <c r="AF2866" s="53"/>
      <c r="AG2866" s="53"/>
      <c r="AH2866" s="53"/>
      <c r="AI2866" s="149"/>
      <c r="AJ2866" s="149"/>
      <c r="AK2866" s="53"/>
      <c r="AL2866" s="53"/>
      <c r="AM2866" s="53"/>
      <c r="AN2866" s="53"/>
      <c r="AO2866" s="53"/>
      <c r="AP2866" s="53"/>
      <c r="AQ2866" s="53"/>
      <c r="AR2866" s="53"/>
      <c r="AS2866" s="53"/>
      <c r="AT2866" s="53"/>
      <c r="AU2866" s="32">
        <f>SUM(F2866+AD2866+AH2866+AL2866)</f>
        <v>0</v>
      </c>
      <c r="AV2866" s="53"/>
      <c r="AW2866" s="31"/>
    </row>
    <row r="2867" spans="1:49" s="57" customFormat="1" ht="14.25" customHeight="1">
      <c r="A2867" s="424"/>
      <c r="B2867" s="53"/>
      <c r="C2867" s="53"/>
      <c r="D2867" s="53"/>
      <c r="E2867" s="53"/>
      <c r="F2867" s="425"/>
      <c r="G2867" s="425"/>
      <c r="H2867" s="426"/>
      <c r="I2867" s="53"/>
      <c r="J2867" s="427"/>
      <c r="K2867" s="428"/>
      <c r="L2867" s="17"/>
      <c r="M2867" s="429"/>
      <c r="N2867" s="53"/>
      <c r="O2867" s="17"/>
      <c r="P2867" s="430"/>
      <c r="Q2867" s="427"/>
      <c r="R2867" s="53"/>
      <c r="S2867" s="17"/>
      <c r="T2867" s="53"/>
      <c r="U2867" s="17"/>
      <c r="V2867" s="431"/>
      <c r="W2867" s="432"/>
      <c r="X2867" s="17"/>
      <c r="AC2867" s="53"/>
      <c r="AD2867" s="53"/>
      <c r="AE2867" s="306"/>
      <c r="AF2867" s="53"/>
      <c r="AG2867" s="53"/>
      <c r="AH2867" s="53"/>
      <c r="AI2867" s="149"/>
      <c r="AJ2867" s="149"/>
      <c r="AK2867" s="53"/>
      <c r="AL2867" s="53"/>
      <c r="AM2867" s="53"/>
      <c r="AN2867" s="53"/>
      <c r="AO2867" s="53"/>
      <c r="AP2867" s="53"/>
      <c r="AQ2867" s="53"/>
      <c r="AR2867" s="53"/>
      <c r="AS2867" s="53"/>
      <c r="AT2867" s="53"/>
      <c r="AU2867" s="32">
        <f>SUM(F2867+AD2867+AH2867+AL2867)</f>
        <v>0</v>
      </c>
      <c r="AV2867" s="53"/>
      <c r="AW2867" s="31"/>
    </row>
    <row r="2868" spans="1:49" s="57" customFormat="1" ht="14.25" customHeight="1">
      <c r="A2868" s="424"/>
      <c r="B2868" s="53"/>
      <c r="C2868" s="53"/>
      <c r="D2868" s="53"/>
      <c r="E2868" s="53"/>
      <c r="F2868" s="425"/>
      <c r="G2868" s="425"/>
      <c r="H2868" s="426"/>
      <c r="I2868" s="53"/>
      <c r="J2868" s="427"/>
      <c r="K2868" s="428"/>
      <c r="L2868" s="17"/>
      <c r="M2868" s="429"/>
      <c r="N2868" s="53"/>
      <c r="O2868" s="17"/>
      <c r="P2868" s="430"/>
      <c r="Q2868" s="427"/>
      <c r="R2868" s="53"/>
      <c r="S2868" s="17"/>
      <c r="T2868" s="53"/>
      <c r="U2868" s="17"/>
      <c r="V2868" s="431"/>
      <c r="W2868" s="432"/>
      <c r="X2868" s="17"/>
      <c r="AC2868" s="53"/>
      <c r="AD2868" s="53"/>
      <c r="AE2868" s="306"/>
      <c r="AF2868" s="53"/>
      <c r="AG2868" s="53"/>
      <c r="AH2868" s="53"/>
      <c r="AI2868" s="149"/>
      <c r="AJ2868" s="149"/>
      <c r="AK2868" s="53"/>
      <c r="AL2868" s="53"/>
      <c r="AM2868" s="53"/>
      <c r="AN2868" s="53"/>
      <c r="AO2868" s="53"/>
      <c r="AP2868" s="53"/>
      <c r="AQ2868" s="53"/>
      <c r="AR2868" s="53"/>
      <c r="AS2868" s="53"/>
      <c r="AT2868" s="53"/>
      <c r="AU2868" s="32">
        <f>SUM(F2868+AD2868+AH2868+AL2868)</f>
        <v>0</v>
      </c>
      <c r="AV2868" s="53"/>
      <c r="AW2868" s="31"/>
    </row>
    <row r="2869" spans="1:49" s="57" customFormat="1" ht="14.25" customHeight="1">
      <c r="A2869" s="424"/>
      <c r="B2869" s="53"/>
      <c r="C2869" s="53"/>
      <c r="D2869" s="53"/>
      <c r="E2869" s="53"/>
      <c r="F2869" s="425"/>
      <c r="G2869" s="425"/>
      <c r="H2869" s="426"/>
      <c r="I2869" s="53"/>
      <c r="J2869" s="427"/>
      <c r="K2869" s="428"/>
      <c r="L2869" s="17"/>
      <c r="M2869" s="429"/>
      <c r="N2869" s="53"/>
      <c r="O2869" s="17"/>
      <c r="P2869" s="430"/>
      <c r="Q2869" s="427"/>
      <c r="R2869" s="53"/>
      <c r="S2869" s="17"/>
      <c r="T2869" s="53"/>
      <c r="U2869" s="17"/>
      <c r="V2869" s="431"/>
      <c r="W2869" s="432"/>
      <c r="X2869" s="17"/>
      <c r="AC2869" s="53"/>
      <c r="AD2869" s="53"/>
      <c r="AE2869" s="306"/>
      <c r="AF2869" s="53"/>
      <c r="AG2869" s="53"/>
      <c r="AH2869" s="53"/>
      <c r="AI2869" s="149"/>
      <c r="AJ2869" s="149"/>
      <c r="AK2869" s="53"/>
      <c r="AL2869" s="53"/>
      <c r="AM2869" s="53"/>
      <c r="AN2869" s="53"/>
      <c r="AO2869" s="53"/>
      <c r="AP2869" s="53"/>
      <c r="AQ2869" s="53"/>
      <c r="AR2869" s="53"/>
      <c r="AS2869" s="53"/>
      <c r="AT2869" s="53"/>
      <c r="AU2869" s="32">
        <f>SUM(F2869+AD2869+AH2869+AL2869)</f>
        <v>0</v>
      </c>
      <c r="AV2869" s="53"/>
      <c r="AW2869" s="31"/>
    </row>
    <row r="2870" spans="1:49" s="57" customFormat="1" ht="14.25" customHeight="1">
      <c r="A2870" s="424"/>
      <c r="B2870" s="53"/>
      <c r="C2870" s="53"/>
      <c r="D2870" s="53"/>
      <c r="E2870" s="53"/>
      <c r="F2870" s="425"/>
      <c r="G2870" s="425"/>
      <c r="H2870" s="426"/>
      <c r="I2870" s="53"/>
      <c r="J2870" s="427"/>
      <c r="K2870" s="428"/>
      <c r="L2870" s="17"/>
      <c r="M2870" s="429"/>
      <c r="N2870" s="53"/>
      <c r="O2870" s="17"/>
      <c r="P2870" s="430"/>
      <c r="Q2870" s="427"/>
      <c r="R2870" s="53"/>
      <c r="S2870" s="17"/>
      <c r="T2870" s="53"/>
      <c r="U2870" s="17"/>
      <c r="V2870" s="431"/>
      <c r="W2870" s="432"/>
      <c r="X2870" s="17"/>
      <c r="AC2870" s="53"/>
      <c r="AD2870" s="53"/>
      <c r="AE2870" s="306"/>
      <c r="AF2870" s="53"/>
      <c r="AG2870" s="53"/>
      <c r="AH2870" s="53"/>
      <c r="AI2870" s="149"/>
      <c r="AJ2870" s="149"/>
      <c r="AK2870" s="53"/>
      <c r="AL2870" s="53"/>
      <c r="AM2870" s="53"/>
      <c r="AN2870" s="53"/>
      <c r="AO2870" s="53"/>
      <c r="AP2870" s="53"/>
      <c r="AQ2870" s="53"/>
      <c r="AR2870" s="53"/>
      <c r="AS2870" s="53"/>
      <c r="AT2870" s="53"/>
      <c r="AU2870" s="32">
        <f>SUM(F2870+AD2870+AH2870+AL2870)</f>
        <v>0</v>
      </c>
      <c r="AV2870" s="53"/>
      <c r="AW2870" s="31"/>
    </row>
    <row r="2871" spans="1:49" s="57" customFormat="1" ht="14.25" customHeight="1">
      <c r="A2871" s="424"/>
      <c r="B2871" s="53"/>
      <c r="C2871" s="53"/>
      <c r="D2871" s="53"/>
      <c r="E2871" s="53"/>
      <c r="F2871" s="425"/>
      <c r="G2871" s="425"/>
      <c r="H2871" s="426"/>
      <c r="I2871" s="53"/>
      <c r="J2871" s="427"/>
      <c r="K2871" s="428"/>
      <c r="L2871" s="17"/>
      <c r="M2871" s="429"/>
      <c r="N2871" s="53"/>
      <c r="O2871" s="17"/>
      <c r="P2871" s="430"/>
      <c r="Q2871" s="427"/>
      <c r="R2871" s="53"/>
      <c r="S2871" s="17"/>
      <c r="T2871" s="53"/>
      <c r="U2871" s="17"/>
      <c r="V2871" s="431"/>
      <c r="W2871" s="432"/>
      <c r="X2871" s="17"/>
      <c r="AC2871" s="53"/>
      <c r="AD2871" s="53"/>
      <c r="AE2871" s="306"/>
      <c r="AF2871" s="53"/>
      <c r="AG2871" s="53"/>
      <c r="AH2871" s="53"/>
      <c r="AI2871" s="149"/>
      <c r="AJ2871" s="149"/>
      <c r="AK2871" s="53"/>
      <c r="AL2871" s="53"/>
      <c r="AM2871" s="53"/>
      <c r="AN2871" s="53"/>
      <c r="AO2871" s="53"/>
      <c r="AP2871" s="53"/>
      <c r="AQ2871" s="53"/>
      <c r="AR2871" s="53"/>
      <c r="AS2871" s="53"/>
      <c r="AT2871" s="53"/>
      <c r="AU2871" s="32">
        <f>SUM(F2871+AD2871+AH2871+AL2871)</f>
        <v>0</v>
      </c>
      <c r="AV2871" s="53"/>
      <c r="AW2871" s="31"/>
    </row>
    <row r="2872" spans="1:49" s="57" customFormat="1" ht="14.25" customHeight="1">
      <c r="A2872" s="424"/>
      <c r="B2872" s="53"/>
      <c r="C2872" s="53"/>
      <c r="D2872" s="53"/>
      <c r="E2872" s="53"/>
      <c r="F2872" s="425"/>
      <c r="G2872" s="425"/>
      <c r="H2872" s="426"/>
      <c r="I2872" s="53"/>
      <c r="J2872" s="427"/>
      <c r="K2872" s="428"/>
      <c r="L2872" s="17"/>
      <c r="M2872" s="429"/>
      <c r="N2872" s="53"/>
      <c r="O2872" s="17"/>
      <c r="P2872" s="430"/>
      <c r="Q2872" s="427"/>
      <c r="R2872" s="53"/>
      <c r="S2872" s="17"/>
      <c r="T2872" s="53"/>
      <c r="U2872" s="17"/>
      <c r="V2872" s="431"/>
      <c r="W2872" s="432"/>
      <c r="X2872" s="17"/>
      <c r="AC2872" s="53"/>
      <c r="AD2872" s="53"/>
      <c r="AE2872" s="306"/>
      <c r="AF2872" s="53"/>
      <c r="AG2872" s="53"/>
      <c r="AH2872" s="53"/>
      <c r="AI2872" s="149"/>
      <c r="AJ2872" s="149"/>
      <c r="AK2872" s="53"/>
      <c r="AL2872" s="53"/>
      <c r="AM2872" s="53"/>
      <c r="AN2872" s="53"/>
      <c r="AO2872" s="53"/>
      <c r="AP2872" s="53"/>
      <c r="AQ2872" s="53"/>
      <c r="AR2872" s="53"/>
      <c r="AS2872" s="53"/>
      <c r="AT2872" s="53"/>
      <c r="AU2872" s="32">
        <f>SUM(F2872+AD2872+AH2872+AL2872)</f>
        <v>0</v>
      </c>
      <c r="AV2872" s="53"/>
      <c r="AW2872" s="31"/>
    </row>
    <row r="2873" spans="1:49" s="57" customFormat="1" ht="14.25" customHeight="1">
      <c r="A2873" s="424"/>
      <c r="B2873" s="53"/>
      <c r="C2873" s="53"/>
      <c r="D2873" s="53"/>
      <c r="E2873" s="53"/>
      <c r="F2873" s="425"/>
      <c r="G2873" s="425"/>
      <c r="H2873" s="426"/>
      <c r="I2873" s="53"/>
      <c r="J2873" s="427"/>
      <c r="K2873" s="428"/>
      <c r="L2873" s="17"/>
      <c r="M2873" s="429"/>
      <c r="N2873" s="53"/>
      <c r="O2873" s="17"/>
      <c r="P2873" s="430"/>
      <c r="Q2873" s="427"/>
      <c r="R2873" s="53"/>
      <c r="S2873" s="17"/>
      <c r="T2873" s="53"/>
      <c r="U2873" s="17"/>
      <c r="V2873" s="431"/>
      <c r="W2873" s="432"/>
      <c r="X2873" s="17"/>
      <c r="AC2873" s="53"/>
      <c r="AD2873" s="53"/>
      <c r="AE2873" s="306"/>
      <c r="AF2873" s="53"/>
      <c r="AG2873" s="53"/>
      <c r="AH2873" s="53"/>
      <c r="AI2873" s="149"/>
      <c r="AJ2873" s="149"/>
      <c r="AK2873" s="53"/>
      <c r="AL2873" s="53"/>
      <c r="AM2873" s="53"/>
      <c r="AN2873" s="53"/>
      <c r="AO2873" s="53"/>
      <c r="AP2873" s="53"/>
      <c r="AQ2873" s="53"/>
      <c r="AR2873" s="53"/>
      <c r="AS2873" s="53"/>
      <c r="AT2873" s="53"/>
      <c r="AU2873" s="32">
        <f>SUM(F2873+AD2873+AH2873+AL2873)</f>
        <v>0</v>
      </c>
      <c r="AV2873" s="53"/>
      <c r="AW2873" s="31"/>
    </row>
    <row r="2874" spans="1:49" s="57" customFormat="1" ht="14.25" customHeight="1">
      <c r="A2874" s="424"/>
      <c r="B2874" s="53"/>
      <c r="C2874" s="53"/>
      <c r="D2874" s="53"/>
      <c r="E2874" s="53"/>
      <c r="F2874" s="425"/>
      <c r="G2874" s="425"/>
      <c r="H2874" s="426"/>
      <c r="I2874" s="53"/>
      <c r="J2874" s="427"/>
      <c r="K2874" s="428"/>
      <c r="L2874" s="17"/>
      <c r="M2874" s="429"/>
      <c r="N2874" s="53"/>
      <c r="O2874" s="17"/>
      <c r="P2874" s="430"/>
      <c r="Q2874" s="427"/>
      <c r="R2874" s="53"/>
      <c r="S2874" s="17"/>
      <c r="T2874" s="53"/>
      <c r="U2874" s="17"/>
      <c r="V2874" s="431"/>
      <c r="W2874" s="432"/>
      <c r="X2874" s="17"/>
      <c r="AC2874" s="53"/>
      <c r="AD2874" s="53"/>
      <c r="AE2874" s="306"/>
      <c r="AF2874" s="53"/>
      <c r="AG2874" s="53"/>
      <c r="AH2874" s="53"/>
      <c r="AI2874" s="149"/>
      <c r="AJ2874" s="149"/>
      <c r="AK2874" s="53"/>
      <c r="AL2874" s="53"/>
      <c r="AM2874" s="53"/>
      <c r="AN2874" s="53"/>
      <c r="AO2874" s="53"/>
      <c r="AP2874" s="53"/>
      <c r="AQ2874" s="53"/>
      <c r="AR2874" s="53"/>
      <c r="AS2874" s="53"/>
      <c r="AT2874" s="53"/>
      <c r="AU2874" s="32">
        <f>SUM(F2874+AD2874+AH2874+AL2874)</f>
        <v>0</v>
      </c>
      <c r="AV2874" s="53"/>
      <c r="AW2874" s="31"/>
    </row>
    <row r="2875" spans="1:49" s="57" customFormat="1" ht="14.25" customHeight="1">
      <c r="A2875" s="424"/>
      <c r="B2875" s="53"/>
      <c r="C2875" s="53"/>
      <c r="D2875" s="53"/>
      <c r="E2875" s="53"/>
      <c r="F2875" s="425"/>
      <c r="G2875" s="425"/>
      <c r="H2875" s="426"/>
      <c r="I2875" s="53"/>
      <c r="J2875" s="427"/>
      <c r="K2875" s="428"/>
      <c r="L2875" s="17"/>
      <c r="M2875" s="429"/>
      <c r="N2875" s="53"/>
      <c r="O2875" s="17"/>
      <c r="P2875" s="430"/>
      <c r="Q2875" s="427"/>
      <c r="R2875" s="53"/>
      <c r="S2875" s="17"/>
      <c r="T2875" s="53"/>
      <c r="U2875" s="17"/>
      <c r="V2875" s="431"/>
      <c r="W2875" s="432"/>
      <c r="X2875" s="17"/>
      <c r="AC2875" s="53"/>
      <c r="AD2875" s="53"/>
      <c r="AE2875" s="306"/>
      <c r="AF2875" s="53"/>
      <c r="AG2875" s="53"/>
      <c r="AH2875" s="53"/>
      <c r="AI2875" s="149"/>
      <c r="AJ2875" s="149"/>
      <c r="AK2875" s="53"/>
      <c r="AL2875" s="53"/>
      <c r="AM2875" s="53"/>
      <c r="AN2875" s="53"/>
      <c r="AO2875" s="53"/>
      <c r="AP2875" s="53"/>
      <c r="AQ2875" s="53"/>
      <c r="AR2875" s="53"/>
      <c r="AS2875" s="53"/>
      <c r="AT2875" s="53"/>
      <c r="AU2875" s="32">
        <f>SUM(F2875+AD2875+AH2875+AL2875)</f>
        <v>0</v>
      </c>
      <c r="AV2875" s="53"/>
      <c r="AW2875" s="31"/>
    </row>
    <row r="2876" spans="1:49" s="57" customFormat="1" ht="14.25" customHeight="1">
      <c r="A2876" s="424"/>
      <c r="B2876" s="53"/>
      <c r="C2876" s="53"/>
      <c r="D2876" s="53"/>
      <c r="E2876" s="53"/>
      <c r="F2876" s="425"/>
      <c r="G2876" s="425"/>
      <c r="H2876" s="426"/>
      <c r="I2876" s="53"/>
      <c r="J2876" s="427"/>
      <c r="K2876" s="428"/>
      <c r="L2876" s="17"/>
      <c r="M2876" s="429"/>
      <c r="N2876" s="53"/>
      <c r="O2876" s="17"/>
      <c r="P2876" s="430"/>
      <c r="Q2876" s="427"/>
      <c r="R2876" s="53"/>
      <c r="S2876" s="17"/>
      <c r="T2876" s="53"/>
      <c r="U2876" s="17"/>
      <c r="V2876" s="431"/>
      <c r="W2876" s="432"/>
      <c r="X2876" s="17"/>
      <c r="AC2876" s="53"/>
      <c r="AD2876" s="53"/>
      <c r="AE2876" s="306"/>
      <c r="AF2876" s="53"/>
      <c r="AG2876" s="53"/>
      <c r="AH2876" s="53"/>
      <c r="AI2876" s="149"/>
      <c r="AJ2876" s="149"/>
      <c r="AK2876" s="53"/>
      <c r="AL2876" s="53"/>
      <c r="AM2876" s="53"/>
      <c r="AN2876" s="53"/>
      <c r="AO2876" s="53"/>
      <c r="AP2876" s="53"/>
      <c r="AQ2876" s="53"/>
      <c r="AR2876" s="53"/>
      <c r="AS2876" s="53"/>
      <c r="AT2876" s="53"/>
      <c r="AU2876" s="32">
        <f>SUM(F2876+AD2876+AH2876+AL2876)</f>
        <v>0</v>
      </c>
      <c r="AV2876" s="53"/>
      <c r="AW2876" s="31"/>
    </row>
    <row r="2877" spans="1:49" s="57" customFormat="1" ht="14.25" customHeight="1">
      <c r="A2877" s="424"/>
      <c r="B2877" s="53"/>
      <c r="C2877" s="53"/>
      <c r="D2877" s="53"/>
      <c r="E2877" s="53"/>
      <c r="F2877" s="425"/>
      <c r="G2877" s="425"/>
      <c r="H2877" s="426"/>
      <c r="I2877" s="53"/>
      <c r="J2877" s="427"/>
      <c r="K2877" s="428"/>
      <c r="L2877" s="17"/>
      <c r="M2877" s="429"/>
      <c r="N2877" s="53"/>
      <c r="O2877" s="17"/>
      <c r="P2877" s="430"/>
      <c r="Q2877" s="427"/>
      <c r="R2877" s="53"/>
      <c r="S2877" s="17"/>
      <c r="T2877" s="53"/>
      <c r="U2877" s="17"/>
      <c r="V2877" s="431"/>
      <c r="W2877" s="432"/>
      <c r="X2877" s="17"/>
      <c r="AC2877" s="53"/>
      <c r="AD2877" s="53"/>
      <c r="AE2877" s="306"/>
      <c r="AF2877" s="53"/>
      <c r="AG2877" s="53"/>
      <c r="AH2877" s="53"/>
      <c r="AI2877" s="149"/>
      <c r="AJ2877" s="149"/>
      <c r="AK2877" s="53"/>
      <c r="AL2877" s="53"/>
      <c r="AM2877" s="53"/>
      <c r="AN2877" s="53"/>
      <c r="AO2877" s="53"/>
      <c r="AP2877" s="53"/>
      <c r="AQ2877" s="53"/>
      <c r="AR2877" s="53"/>
      <c r="AS2877" s="53"/>
      <c r="AT2877" s="53"/>
      <c r="AU2877" s="32">
        <f>SUM(F2877+AD2877+AH2877+AL2877)</f>
        <v>0</v>
      </c>
      <c r="AV2877" s="53"/>
      <c r="AW2877" s="31"/>
    </row>
    <row r="2878" spans="1:49" s="57" customFormat="1" ht="14.25" customHeight="1">
      <c r="A2878" s="424"/>
      <c r="B2878" s="53"/>
      <c r="C2878" s="53"/>
      <c r="D2878" s="53"/>
      <c r="E2878" s="53"/>
      <c r="F2878" s="425"/>
      <c r="G2878" s="425"/>
      <c r="H2878" s="426"/>
      <c r="I2878" s="53"/>
      <c r="J2878" s="427"/>
      <c r="K2878" s="428"/>
      <c r="L2878" s="17"/>
      <c r="M2878" s="429"/>
      <c r="N2878" s="53"/>
      <c r="O2878" s="17"/>
      <c r="P2878" s="430"/>
      <c r="Q2878" s="427"/>
      <c r="R2878" s="53"/>
      <c r="S2878" s="17"/>
      <c r="T2878" s="53"/>
      <c r="U2878" s="17"/>
      <c r="V2878" s="431"/>
      <c r="W2878" s="432"/>
      <c r="X2878" s="17"/>
      <c r="AC2878" s="53"/>
      <c r="AD2878" s="53"/>
      <c r="AE2878" s="306"/>
      <c r="AF2878" s="53"/>
      <c r="AG2878" s="53"/>
      <c r="AH2878" s="53"/>
      <c r="AI2878" s="149"/>
      <c r="AJ2878" s="149"/>
      <c r="AK2878" s="53"/>
      <c r="AL2878" s="53"/>
      <c r="AM2878" s="53"/>
      <c r="AN2878" s="53"/>
      <c r="AO2878" s="53"/>
      <c r="AP2878" s="53"/>
      <c r="AQ2878" s="53"/>
      <c r="AR2878" s="53"/>
      <c r="AS2878" s="53"/>
      <c r="AT2878" s="53"/>
      <c r="AU2878" s="32">
        <f>SUM(F2878+AD2878+AH2878+AL2878)</f>
        <v>0</v>
      </c>
      <c r="AV2878" s="53"/>
      <c r="AW2878" s="31"/>
    </row>
    <row r="2879" spans="1:49" s="57" customFormat="1" ht="14.25" customHeight="1">
      <c r="A2879" s="424"/>
      <c r="B2879" s="53"/>
      <c r="C2879" s="53"/>
      <c r="D2879" s="53"/>
      <c r="E2879" s="53"/>
      <c r="F2879" s="425"/>
      <c r="G2879" s="425"/>
      <c r="H2879" s="426"/>
      <c r="I2879" s="53"/>
      <c r="J2879" s="427"/>
      <c r="K2879" s="428"/>
      <c r="L2879" s="17"/>
      <c r="M2879" s="429"/>
      <c r="N2879" s="53"/>
      <c r="O2879" s="17"/>
      <c r="P2879" s="430"/>
      <c r="Q2879" s="427"/>
      <c r="R2879" s="53"/>
      <c r="S2879" s="17"/>
      <c r="T2879" s="53"/>
      <c r="U2879" s="17"/>
      <c r="V2879" s="431"/>
      <c r="W2879" s="432"/>
      <c r="X2879" s="17"/>
      <c r="AC2879" s="53"/>
      <c r="AD2879" s="53"/>
      <c r="AE2879" s="306"/>
      <c r="AF2879" s="53"/>
      <c r="AG2879" s="53"/>
      <c r="AH2879" s="53"/>
      <c r="AI2879" s="149"/>
      <c r="AJ2879" s="149"/>
      <c r="AK2879" s="53"/>
      <c r="AL2879" s="53"/>
      <c r="AM2879" s="53"/>
      <c r="AN2879" s="53"/>
      <c r="AO2879" s="53"/>
      <c r="AP2879" s="53"/>
      <c r="AQ2879" s="53"/>
      <c r="AR2879" s="53"/>
      <c r="AS2879" s="53"/>
      <c r="AT2879" s="53"/>
      <c r="AU2879" s="32">
        <f>SUM(F2879+AD2879+AH2879+AL2879)</f>
        <v>0</v>
      </c>
      <c r="AV2879" s="53"/>
      <c r="AW2879" s="31"/>
    </row>
    <row r="2880" spans="1:49" s="57" customFormat="1" ht="14.25" customHeight="1">
      <c r="A2880" s="424"/>
      <c r="B2880" s="53"/>
      <c r="C2880" s="53"/>
      <c r="D2880" s="53"/>
      <c r="E2880" s="53"/>
      <c r="F2880" s="425"/>
      <c r="G2880" s="425"/>
      <c r="H2880" s="426"/>
      <c r="I2880" s="53"/>
      <c r="J2880" s="427"/>
      <c r="K2880" s="428"/>
      <c r="L2880" s="17"/>
      <c r="M2880" s="429"/>
      <c r="N2880" s="53"/>
      <c r="O2880" s="17"/>
      <c r="P2880" s="430"/>
      <c r="Q2880" s="427"/>
      <c r="R2880" s="53"/>
      <c r="S2880" s="17"/>
      <c r="T2880" s="53"/>
      <c r="U2880" s="17"/>
      <c r="V2880" s="431"/>
      <c r="W2880" s="432"/>
      <c r="X2880" s="17"/>
      <c r="AC2880" s="53"/>
      <c r="AD2880" s="53"/>
      <c r="AE2880" s="306"/>
      <c r="AF2880" s="53"/>
      <c r="AG2880" s="53"/>
      <c r="AH2880" s="53"/>
      <c r="AI2880" s="149"/>
      <c r="AJ2880" s="149"/>
      <c r="AK2880" s="53"/>
      <c r="AL2880" s="53"/>
      <c r="AM2880" s="53"/>
      <c r="AN2880" s="53"/>
      <c r="AO2880" s="53"/>
      <c r="AP2880" s="53"/>
      <c r="AQ2880" s="53"/>
      <c r="AR2880" s="53"/>
      <c r="AS2880" s="53"/>
      <c r="AT2880" s="53"/>
      <c r="AU2880" s="32">
        <f>SUM(F2880+AD2880+AH2880+AL2880)</f>
        <v>0</v>
      </c>
      <c r="AV2880" s="53"/>
      <c r="AW2880" s="31"/>
    </row>
    <row r="2881" spans="1:49" s="57" customFormat="1" ht="14.25" customHeight="1">
      <c r="A2881" s="424"/>
      <c r="B2881" s="53"/>
      <c r="C2881" s="53"/>
      <c r="D2881" s="53"/>
      <c r="E2881" s="53"/>
      <c r="F2881" s="425"/>
      <c r="G2881" s="425"/>
      <c r="H2881" s="426"/>
      <c r="I2881" s="53"/>
      <c r="J2881" s="427"/>
      <c r="K2881" s="428"/>
      <c r="L2881" s="17"/>
      <c r="M2881" s="429"/>
      <c r="N2881" s="53"/>
      <c r="O2881" s="17"/>
      <c r="P2881" s="430"/>
      <c r="Q2881" s="427"/>
      <c r="R2881" s="53"/>
      <c r="S2881" s="17"/>
      <c r="T2881" s="53"/>
      <c r="U2881" s="17"/>
      <c r="V2881" s="431"/>
      <c r="W2881" s="432"/>
      <c r="X2881" s="17"/>
      <c r="AC2881" s="53"/>
      <c r="AD2881" s="53"/>
      <c r="AE2881" s="306"/>
      <c r="AF2881" s="53"/>
      <c r="AG2881" s="53"/>
      <c r="AH2881" s="53"/>
      <c r="AI2881" s="149"/>
      <c r="AJ2881" s="149"/>
      <c r="AK2881" s="53"/>
      <c r="AL2881" s="53"/>
      <c r="AM2881" s="53"/>
      <c r="AN2881" s="53"/>
      <c r="AO2881" s="53"/>
      <c r="AP2881" s="53"/>
      <c r="AQ2881" s="53"/>
      <c r="AR2881" s="53"/>
      <c r="AS2881" s="53"/>
      <c r="AT2881" s="53"/>
      <c r="AU2881" s="32">
        <f>SUM(F2881+AD2881+AH2881+AL2881)</f>
        <v>0</v>
      </c>
      <c r="AV2881" s="53"/>
      <c r="AW2881" s="31"/>
    </row>
    <row r="2882" spans="1:49" s="57" customFormat="1" ht="14.25" customHeight="1">
      <c r="A2882" s="424"/>
      <c r="B2882" s="53"/>
      <c r="C2882" s="53"/>
      <c r="D2882" s="53"/>
      <c r="E2882" s="53"/>
      <c r="F2882" s="425"/>
      <c r="G2882" s="425"/>
      <c r="H2882" s="426"/>
      <c r="I2882" s="53"/>
      <c r="J2882" s="427"/>
      <c r="K2882" s="428"/>
      <c r="L2882" s="17"/>
      <c r="M2882" s="429"/>
      <c r="N2882" s="53"/>
      <c r="O2882" s="17"/>
      <c r="P2882" s="430"/>
      <c r="Q2882" s="427"/>
      <c r="R2882" s="53"/>
      <c r="S2882" s="17"/>
      <c r="T2882" s="53"/>
      <c r="U2882" s="17"/>
      <c r="V2882" s="431"/>
      <c r="W2882" s="432"/>
      <c r="X2882" s="17"/>
      <c r="AC2882" s="53"/>
      <c r="AD2882" s="53"/>
      <c r="AE2882" s="306"/>
      <c r="AF2882" s="53"/>
      <c r="AG2882" s="53"/>
      <c r="AH2882" s="53"/>
      <c r="AI2882" s="149"/>
      <c r="AJ2882" s="149"/>
      <c r="AK2882" s="53"/>
      <c r="AL2882" s="53"/>
      <c r="AM2882" s="53"/>
      <c r="AN2882" s="53"/>
      <c r="AO2882" s="53"/>
      <c r="AP2882" s="53"/>
      <c r="AQ2882" s="53"/>
      <c r="AR2882" s="53"/>
      <c r="AS2882" s="53"/>
      <c r="AT2882" s="53"/>
      <c r="AU2882" s="32">
        <f>SUM(F2882+AD2882+AH2882+AL2882)</f>
        <v>0</v>
      </c>
      <c r="AV2882" s="53"/>
      <c r="AW2882" s="31"/>
    </row>
    <row r="2883" spans="1:49" s="57" customFormat="1" ht="14.25" customHeight="1">
      <c r="A2883" s="424"/>
      <c r="B2883" s="53"/>
      <c r="C2883" s="53"/>
      <c r="D2883" s="53"/>
      <c r="E2883" s="53"/>
      <c r="F2883" s="425"/>
      <c r="G2883" s="425"/>
      <c r="H2883" s="426"/>
      <c r="I2883" s="53"/>
      <c r="J2883" s="427"/>
      <c r="K2883" s="428"/>
      <c r="L2883" s="17"/>
      <c r="M2883" s="429"/>
      <c r="N2883" s="53"/>
      <c r="O2883" s="17"/>
      <c r="P2883" s="430"/>
      <c r="Q2883" s="427"/>
      <c r="R2883" s="53"/>
      <c r="S2883" s="17"/>
      <c r="T2883" s="53"/>
      <c r="U2883" s="17"/>
      <c r="V2883" s="431"/>
      <c r="W2883" s="432"/>
      <c r="X2883" s="17"/>
      <c r="AC2883" s="53"/>
      <c r="AD2883" s="53"/>
      <c r="AE2883" s="306"/>
      <c r="AF2883" s="53"/>
      <c r="AG2883" s="53"/>
      <c r="AH2883" s="53"/>
      <c r="AI2883" s="149"/>
      <c r="AJ2883" s="149"/>
      <c r="AK2883" s="53"/>
      <c r="AL2883" s="53"/>
      <c r="AM2883" s="53"/>
      <c r="AN2883" s="53"/>
      <c r="AO2883" s="53"/>
      <c r="AP2883" s="53"/>
      <c r="AQ2883" s="53"/>
      <c r="AR2883" s="53"/>
      <c r="AS2883" s="53"/>
      <c r="AT2883" s="53"/>
      <c r="AU2883" s="32">
        <f>SUM(F2883+AD2883+AH2883+AL2883)</f>
        <v>0</v>
      </c>
      <c r="AV2883" s="53"/>
      <c r="AW2883" s="31"/>
    </row>
    <row r="2884" spans="1:49" s="57" customFormat="1" ht="14.25" customHeight="1">
      <c r="A2884" s="424"/>
      <c r="B2884" s="53"/>
      <c r="C2884" s="53"/>
      <c r="D2884" s="53"/>
      <c r="E2884" s="53"/>
      <c r="F2884" s="425"/>
      <c r="G2884" s="425"/>
      <c r="H2884" s="426"/>
      <c r="I2884" s="53"/>
      <c r="J2884" s="427"/>
      <c r="K2884" s="428"/>
      <c r="L2884" s="17"/>
      <c r="M2884" s="429"/>
      <c r="N2884" s="53"/>
      <c r="O2884" s="17"/>
      <c r="P2884" s="430"/>
      <c r="Q2884" s="427"/>
      <c r="R2884" s="53"/>
      <c r="S2884" s="17"/>
      <c r="T2884" s="53"/>
      <c r="U2884" s="17"/>
      <c r="V2884" s="431"/>
      <c r="W2884" s="432"/>
      <c r="X2884" s="17"/>
      <c r="AC2884" s="53"/>
      <c r="AD2884" s="53"/>
      <c r="AE2884" s="306"/>
      <c r="AF2884" s="53"/>
      <c r="AG2884" s="53"/>
      <c r="AH2884" s="53"/>
      <c r="AI2884" s="149"/>
      <c r="AJ2884" s="149"/>
      <c r="AK2884" s="53"/>
      <c r="AL2884" s="53"/>
      <c r="AM2884" s="53"/>
      <c r="AN2884" s="53"/>
      <c r="AO2884" s="53"/>
      <c r="AP2884" s="53"/>
      <c r="AQ2884" s="53"/>
      <c r="AR2884" s="53"/>
      <c r="AS2884" s="53"/>
      <c r="AT2884" s="53"/>
      <c r="AU2884" s="32">
        <f>SUM(F2884+AD2884+AH2884+AL2884)</f>
        <v>0</v>
      </c>
      <c r="AV2884" s="53"/>
      <c r="AW2884" s="31"/>
    </row>
    <row r="2885" spans="1:49" s="57" customFormat="1" ht="14.25" customHeight="1">
      <c r="A2885" s="424"/>
      <c r="B2885" s="53"/>
      <c r="C2885" s="53"/>
      <c r="D2885" s="53"/>
      <c r="E2885" s="53"/>
      <c r="F2885" s="425"/>
      <c r="G2885" s="425"/>
      <c r="H2885" s="426"/>
      <c r="I2885" s="53"/>
      <c r="J2885" s="427"/>
      <c r="K2885" s="428"/>
      <c r="L2885" s="17"/>
      <c r="M2885" s="429"/>
      <c r="N2885" s="53"/>
      <c r="O2885" s="17"/>
      <c r="P2885" s="430"/>
      <c r="Q2885" s="427"/>
      <c r="R2885" s="53"/>
      <c r="S2885" s="17"/>
      <c r="T2885" s="53"/>
      <c r="U2885" s="17"/>
      <c r="V2885" s="431"/>
      <c r="W2885" s="432"/>
      <c r="X2885" s="17"/>
      <c r="AC2885" s="53"/>
      <c r="AD2885" s="53"/>
      <c r="AE2885" s="306"/>
      <c r="AF2885" s="53"/>
      <c r="AG2885" s="53"/>
      <c r="AH2885" s="53"/>
      <c r="AI2885" s="149"/>
      <c r="AJ2885" s="149"/>
      <c r="AK2885" s="53"/>
      <c r="AL2885" s="53"/>
      <c r="AM2885" s="53"/>
      <c r="AN2885" s="53"/>
      <c r="AO2885" s="53"/>
      <c r="AP2885" s="53"/>
      <c r="AQ2885" s="53"/>
      <c r="AR2885" s="53"/>
      <c r="AS2885" s="53"/>
      <c r="AT2885" s="53"/>
      <c r="AU2885" s="32">
        <f>SUM(F2885+AD2885+AH2885+AL2885)</f>
        <v>0</v>
      </c>
      <c r="AV2885" s="53"/>
      <c r="AW2885" s="31"/>
    </row>
    <row r="2886" spans="1:49" s="57" customFormat="1" ht="14.25" customHeight="1">
      <c r="A2886" s="424"/>
      <c r="B2886" s="53"/>
      <c r="C2886" s="53"/>
      <c r="D2886" s="53"/>
      <c r="E2886" s="53"/>
      <c r="F2886" s="425"/>
      <c r="G2886" s="425"/>
      <c r="H2886" s="426"/>
      <c r="I2886" s="53"/>
      <c r="J2886" s="427"/>
      <c r="K2886" s="428"/>
      <c r="L2886" s="17"/>
      <c r="M2886" s="429"/>
      <c r="N2886" s="53"/>
      <c r="O2886" s="17"/>
      <c r="P2886" s="430"/>
      <c r="Q2886" s="427"/>
      <c r="R2886" s="53"/>
      <c r="S2886" s="17"/>
      <c r="T2886" s="53"/>
      <c r="U2886" s="17"/>
      <c r="V2886" s="431"/>
      <c r="W2886" s="432"/>
      <c r="X2886" s="17"/>
      <c r="AC2886" s="53"/>
      <c r="AD2886" s="53"/>
      <c r="AE2886" s="306"/>
      <c r="AF2886" s="53"/>
      <c r="AG2886" s="53"/>
      <c r="AH2886" s="53"/>
      <c r="AI2886" s="149"/>
      <c r="AJ2886" s="149"/>
      <c r="AK2886" s="53"/>
      <c r="AL2886" s="53"/>
      <c r="AM2886" s="53"/>
      <c r="AN2886" s="53"/>
      <c r="AO2886" s="53"/>
      <c r="AP2886" s="53"/>
      <c r="AQ2886" s="53"/>
      <c r="AR2886" s="53"/>
      <c r="AS2886" s="53"/>
      <c r="AT2886" s="53"/>
      <c r="AU2886" s="32">
        <f>SUM(F2886+AD2886+AH2886+AL2886)</f>
        <v>0</v>
      </c>
      <c r="AV2886" s="53"/>
      <c r="AW2886" s="31"/>
    </row>
    <row r="2887" spans="1:49" s="57" customFormat="1" ht="14.25" customHeight="1">
      <c r="A2887" s="424"/>
      <c r="B2887" s="53"/>
      <c r="C2887" s="53"/>
      <c r="D2887" s="53"/>
      <c r="E2887" s="53"/>
      <c r="F2887" s="425"/>
      <c r="G2887" s="425"/>
      <c r="H2887" s="426"/>
      <c r="I2887" s="53"/>
      <c r="J2887" s="427"/>
      <c r="K2887" s="428"/>
      <c r="L2887" s="17"/>
      <c r="M2887" s="429"/>
      <c r="N2887" s="53"/>
      <c r="O2887" s="17"/>
      <c r="P2887" s="430"/>
      <c r="Q2887" s="427"/>
      <c r="R2887" s="53"/>
      <c r="S2887" s="17"/>
      <c r="T2887" s="53"/>
      <c r="U2887" s="17"/>
      <c r="V2887" s="431"/>
      <c r="W2887" s="432"/>
      <c r="X2887" s="17"/>
      <c r="AC2887" s="53"/>
      <c r="AD2887" s="53"/>
      <c r="AE2887" s="306"/>
      <c r="AF2887" s="53"/>
      <c r="AG2887" s="53"/>
      <c r="AH2887" s="53"/>
      <c r="AI2887" s="149"/>
      <c r="AJ2887" s="149"/>
      <c r="AK2887" s="53"/>
      <c r="AL2887" s="53"/>
      <c r="AM2887" s="53"/>
      <c r="AN2887" s="53"/>
      <c r="AO2887" s="53"/>
      <c r="AP2887" s="53"/>
      <c r="AQ2887" s="53"/>
      <c r="AR2887" s="53"/>
      <c r="AS2887" s="53"/>
      <c r="AT2887" s="53"/>
      <c r="AU2887" s="32">
        <f>SUM(F2887+AD2887+AH2887+AL2887)</f>
        <v>0</v>
      </c>
      <c r="AV2887" s="53"/>
      <c r="AW2887" s="31"/>
    </row>
    <row r="2888" spans="1:49" s="57" customFormat="1" ht="14.25" customHeight="1">
      <c r="A2888" s="424"/>
      <c r="B2888" s="53"/>
      <c r="C2888" s="53"/>
      <c r="D2888" s="53"/>
      <c r="E2888" s="53"/>
      <c r="F2888" s="425"/>
      <c r="G2888" s="425"/>
      <c r="H2888" s="426"/>
      <c r="I2888" s="53"/>
      <c r="J2888" s="427"/>
      <c r="K2888" s="428"/>
      <c r="L2888" s="17"/>
      <c r="M2888" s="429"/>
      <c r="N2888" s="53"/>
      <c r="O2888" s="17"/>
      <c r="P2888" s="430"/>
      <c r="Q2888" s="427"/>
      <c r="R2888" s="53"/>
      <c r="S2888" s="17"/>
      <c r="T2888" s="53"/>
      <c r="U2888" s="17"/>
      <c r="V2888" s="431"/>
      <c r="W2888" s="432"/>
      <c r="X2888" s="17"/>
      <c r="AC2888" s="53"/>
      <c r="AD2888" s="53"/>
      <c r="AE2888" s="306"/>
      <c r="AF2888" s="53"/>
      <c r="AG2888" s="53"/>
      <c r="AH2888" s="53"/>
      <c r="AI2888" s="149"/>
      <c r="AJ2888" s="149"/>
      <c r="AK2888" s="53"/>
      <c r="AL2888" s="53"/>
      <c r="AM2888" s="53"/>
      <c r="AN2888" s="53"/>
      <c r="AO2888" s="53"/>
      <c r="AP2888" s="53"/>
      <c r="AQ2888" s="53"/>
      <c r="AR2888" s="53"/>
      <c r="AS2888" s="53"/>
      <c r="AT2888" s="53"/>
      <c r="AU2888" s="32">
        <f>SUM(F2888+AD2888+AH2888+AL2888)</f>
        <v>0</v>
      </c>
      <c r="AV2888" s="53"/>
      <c r="AW2888" s="31"/>
    </row>
    <row r="2889" spans="1:49" s="57" customFormat="1" ht="14.25" customHeight="1">
      <c r="A2889" s="424"/>
      <c r="B2889" s="53"/>
      <c r="C2889" s="53"/>
      <c r="D2889" s="53"/>
      <c r="E2889" s="53"/>
      <c r="F2889" s="425"/>
      <c r="G2889" s="425"/>
      <c r="H2889" s="426"/>
      <c r="I2889" s="53"/>
      <c r="J2889" s="427"/>
      <c r="K2889" s="428"/>
      <c r="L2889" s="17"/>
      <c r="M2889" s="429"/>
      <c r="N2889" s="53"/>
      <c r="O2889" s="17"/>
      <c r="P2889" s="430"/>
      <c r="Q2889" s="427"/>
      <c r="R2889" s="53"/>
      <c r="S2889" s="17"/>
      <c r="T2889" s="53"/>
      <c r="U2889" s="17"/>
      <c r="V2889" s="431"/>
      <c r="W2889" s="432"/>
      <c r="X2889" s="17"/>
      <c r="AC2889" s="53"/>
      <c r="AD2889" s="53"/>
      <c r="AE2889" s="306"/>
      <c r="AF2889" s="53"/>
      <c r="AG2889" s="53"/>
      <c r="AH2889" s="53"/>
      <c r="AI2889" s="149"/>
      <c r="AJ2889" s="149"/>
      <c r="AK2889" s="53"/>
      <c r="AL2889" s="53"/>
      <c r="AM2889" s="53"/>
      <c r="AN2889" s="53"/>
      <c r="AO2889" s="53"/>
      <c r="AP2889" s="53"/>
      <c r="AQ2889" s="53"/>
      <c r="AR2889" s="53"/>
      <c r="AS2889" s="53"/>
      <c r="AT2889" s="53"/>
      <c r="AU2889" s="32">
        <f>SUM(F2889+AD2889+AH2889+AL2889)</f>
        <v>0</v>
      </c>
      <c r="AV2889" s="53"/>
      <c r="AW2889" s="31"/>
    </row>
    <row r="2890" spans="1:49" s="57" customFormat="1" ht="14.25" customHeight="1">
      <c r="A2890" s="424"/>
      <c r="B2890" s="53"/>
      <c r="C2890" s="53"/>
      <c r="D2890" s="53"/>
      <c r="E2890" s="53"/>
      <c r="F2890" s="425"/>
      <c r="G2890" s="425"/>
      <c r="H2890" s="426"/>
      <c r="I2890" s="53"/>
      <c r="J2890" s="427"/>
      <c r="K2890" s="428"/>
      <c r="L2890" s="17"/>
      <c r="M2890" s="429"/>
      <c r="N2890" s="53"/>
      <c r="O2890" s="17"/>
      <c r="P2890" s="430"/>
      <c r="Q2890" s="427"/>
      <c r="R2890" s="53"/>
      <c r="S2890" s="17"/>
      <c r="T2890" s="53"/>
      <c r="U2890" s="17"/>
      <c r="V2890" s="431"/>
      <c r="W2890" s="432"/>
      <c r="X2890" s="17"/>
      <c r="AC2890" s="53"/>
      <c r="AD2890" s="53"/>
      <c r="AE2890" s="306"/>
      <c r="AF2890" s="53"/>
      <c r="AG2890" s="53"/>
      <c r="AH2890" s="53"/>
      <c r="AI2890" s="149"/>
      <c r="AJ2890" s="149"/>
      <c r="AK2890" s="53"/>
      <c r="AL2890" s="53"/>
      <c r="AM2890" s="53"/>
      <c r="AN2890" s="53"/>
      <c r="AO2890" s="53"/>
      <c r="AP2890" s="53"/>
      <c r="AQ2890" s="53"/>
      <c r="AR2890" s="53"/>
      <c r="AS2890" s="53"/>
      <c r="AT2890" s="53"/>
      <c r="AU2890" s="32">
        <f>SUM(F2890+AD2890+AH2890+AL2890)</f>
        <v>0</v>
      </c>
      <c r="AV2890" s="53"/>
      <c r="AW2890" s="31"/>
    </row>
    <row r="2891" spans="1:49" s="57" customFormat="1" ht="14.25" customHeight="1">
      <c r="A2891" s="424"/>
      <c r="B2891" s="53"/>
      <c r="C2891" s="53"/>
      <c r="D2891" s="53"/>
      <c r="E2891" s="53"/>
      <c r="F2891" s="425"/>
      <c r="G2891" s="425"/>
      <c r="H2891" s="426"/>
      <c r="I2891" s="53"/>
      <c r="J2891" s="427"/>
      <c r="K2891" s="428"/>
      <c r="L2891" s="17"/>
      <c r="M2891" s="429"/>
      <c r="N2891" s="53"/>
      <c r="O2891" s="17"/>
      <c r="P2891" s="430"/>
      <c r="Q2891" s="427"/>
      <c r="R2891" s="53"/>
      <c r="S2891" s="17"/>
      <c r="T2891" s="53"/>
      <c r="U2891" s="17"/>
      <c r="V2891" s="431"/>
      <c r="W2891" s="432"/>
      <c r="X2891" s="17"/>
      <c r="AC2891" s="53"/>
      <c r="AD2891" s="53"/>
      <c r="AE2891" s="306"/>
      <c r="AF2891" s="53"/>
      <c r="AG2891" s="53"/>
      <c r="AH2891" s="53"/>
      <c r="AI2891" s="149"/>
      <c r="AJ2891" s="149"/>
      <c r="AK2891" s="53"/>
      <c r="AL2891" s="53"/>
      <c r="AM2891" s="53"/>
      <c r="AN2891" s="53"/>
      <c r="AO2891" s="53"/>
      <c r="AP2891" s="53"/>
      <c r="AQ2891" s="53"/>
      <c r="AR2891" s="53"/>
      <c r="AS2891" s="53"/>
      <c r="AT2891" s="53"/>
      <c r="AU2891" s="32">
        <f>SUM(F2891+AD2891+AH2891+AL2891)</f>
        <v>0</v>
      </c>
      <c r="AV2891" s="53"/>
      <c r="AW2891" s="31"/>
    </row>
    <row r="2892" spans="1:49" s="57" customFormat="1" ht="14.25" customHeight="1">
      <c r="A2892" s="424"/>
      <c r="B2892" s="53"/>
      <c r="C2892" s="53"/>
      <c r="D2892" s="53"/>
      <c r="E2892" s="53"/>
      <c r="F2892" s="425"/>
      <c r="G2892" s="425"/>
      <c r="H2892" s="426"/>
      <c r="I2892" s="53"/>
      <c r="J2892" s="427"/>
      <c r="K2892" s="428"/>
      <c r="L2892" s="17"/>
      <c r="M2892" s="429"/>
      <c r="N2892" s="53"/>
      <c r="O2892" s="17"/>
      <c r="P2892" s="430"/>
      <c r="Q2892" s="427"/>
      <c r="R2892" s="53"/>
      <c r="S2892" s="17"/>
      <c r="T2892" s="53"/>
      <c r="U2892" s="17"/>
      <c r="V2892" s="431"/>
      <c r="W2892" s="432"/>
      <c r="X2892" s="17"/>
      <c r="AC2892" s="53"/>
      <c r="AD2892" s="53"/>
      <c r="AE2892" s="306"/>
      <c r="AF2892" s="53"/>
      <c r="AG2892" s="53"/>
      <c r="AH2892" s="53"/>
      <c r="AI2892" s="149"/>
      <c r="AJ2892" s="149"/>
      <c r="AK2892" s="53"/>
      <c r="AL2892" s="53"/>
      <c r="AM2892" s="53"/>
      <c r="AN2892" s="53"/>
      <c r="AO2892" s="53"/>
      <c r="AP2892" s="53"/>
      <c r="AQ2892" s="53"/>
      <c r="AR2892" s="53"/>
      <c r="AS2892" s="53"/>
      <c r="AT2892" s="53"/>
      <c r="AU2892" s="32">
        <f>SUM(F2892+AD2892+AH2892+AL2892)</f>
        <v>0</v>
      </c>
      <c r="AV2892" s="53"/>
      <c r="AW2892" s="31"/>
    </row>
    <row r="2893" spans="1:49" s="57" customFormat="1" ht="14.25" customHeight="1">
      <c r="A2893" s="424"/>
      <c r="B2893" s="53"/>
      <c r="C2893" s="53"/>
      <c r="D2893" s="53"/>
      <c r="E2893" s="53"/>
      <c r="F2893" s="425"/>
      <c r="G2893" s="425"/>
      <c r="H2893" s="426"/>
      <c r="I2893" s="53"/>
      <c r="J2893" s="427"/>
      <c r="K2893" s="428"/>
      <c r="L2893" s="17"/>
      <c r="M2893" s="429"/>
      <c r="N2893" s="53"/>
      <c r="O2893" s="17"/>
      <c r="P2893" s="430"/>
      <c r="Q2893" s="427"/>
      <c r="R2893" s="53"/>
      <c r="S2893" s="17"/>
      <c r="T2893" s="53"/>
      <c r="U2893" s="17"/>
      <c r="V2893" s="431"/>
      <c r="W2893" s="432"/>
      <c r="X2893" s="17"/>
      <c r="AC2893" s="53"/>
      <c r="AD2893" s="53"/>
      <c r="AE2893" s="306"/>
      <c r="AF2893" s="53"/>
      <c r="AG2893" s="53"/>
      <c r="AH2893" s="53"/>
      <c r="AI2893" s="149"/>
      <c r="AJ2893" s="149"/>
      <c r="AK2893" s="53"/>
      <c r="AL2893" s="53"/>
      <c r="AM2893" s="53"/>
      <c r="AN2893" s="53"/>
      <c r="AO2893" s="53"/>
      <c r="AP2893" s="53"/>
      <c r="AQ2893" s="53"/>
      <c r="AR2893" s="53"/>
      <c r="AS2893" s="53"/>
      <c r="AT2893" s="53"/>
      <c r="AU2893" s="32">
        <f>SUM(F2893+AD2893+AH2893+AL2893)</f>
        <v>0</v>
      </c>
      <c r="AV2893" s="53"/>
      <c r="AW2893" s="31"/>
    </row>
    <row r="2894" spans="1:49" s="57" customFormat="1" ht="14.25" customHeight="1">
      <c r="A2894" s="424"/>
      <c r="B2894" s="53"/>
      <c r="C2894" s="53"/>
      <c r="D2894" s="53"/>
      <c r="E2894" s="53"/>
      <c r="F2894" s="425"/>
      <c r="G2894" s="425"/>
      <c r="H2894" s="426"/>
      <c r="I2894" s="53"/>
      <c r="J2894" s="427"/>
      <c r="K2894" s="428"/>
      <c r="L2894" s="17"/>
      <c r="M2894" s="429"/>
      <c r="N2894" s="53"/>
      <c r="O2894" s="17"/>
      <c r="P2894" s="430"/>
      <c r="Q2894" s="427"/>
      <c r="R2894" s="53"/>
      <c r="S2894" s="17"/>
      <c r="T2894" s="53"/>
      <c r="U2894" s="17"/>
      <c r="V2894" s="431"/>
      <c r="W2894" s="432"/>
      <c r="X2894" s="17"/>
      <c r="AC2894" s="53"/>
      <c r="AD2894" s="53"/>
      <c r="AE2894" s="306"/>
      <c r="AF2894" s="53"/>
      <c r="AG2894" s="53"/>
      <c r="AH2894" s="53"/>
      <c r="AI2894" s="149"/>
      <c r="AJ2894" s="149"/>
      <c r="AK2894" s="53"/>
      <c r="AL2894" s="53"/>
      <c r="AM2894" s="53"/>
      <c r="AN2894" s="53"/>
      <c r="AO2894" s="53"/>
      <c r="AP2894" s="53"/>
      <c r="AQ2894" s="53"/>
      <c r="AR2894" s="53"/>
      <c r="AS2894" s="53"/>
      <c r="AT2894" s="53"/>
      <c r="AU2894" s="32">
        <f>SUM(F2894+AD2894+AH2894+AL2894)</f>
        <v>0</v>
      </c>
      <c r="AV2894" s="53"/>
      <c r="AW2894" s="31"/>
    </row>
    <row r="2895" spans="1:49" s="57" customFormat="1" ht="14.25" customHeight="1">
      <c r="A2895" s="424"/>
      <c r="B2895" s="53"/>
      <c r="C2895" s="53"/>
      <c r="D2895" s="53"/>
      <c r="E2895" s="53"/>
      <c r="F2895" s="425"/>
      <c r="G2895" s="425"/>
      <c r="H2895" s="426"/>
      <c r="I2895" s="53"/>
      <c r="J2895" s="427"/>
      <c r="K2895" s="428"/>
      <c r="L2895" s="17"/>
      <c r="M2895" s="429"/>
      <c r="N2895" s="53"/>
      <c r="O2895" s="17"/>
      <c r="P2895" s="430"/>
      <c r="Q2895" s="427"/>
      <c r="R2895" s="53"/>
      <c r="S2895" s="17"/>
      <c r="T2895" s="53"/>
      <c r="U2895" s="17"/>
      <c r="V2895" s="431"/>
      <c r="W2895" s="432"/>
      <c r="X2895" s="17"/>
      <c r="AC2895" s="53"/>
      <c r="AD2895" s="53"/>
      <c r="AE2895" s="306"/>
      <c r="AF2895" s="53"/>
      <c r="AG2895" s="53"/>
      <c r="AH2895" s="53"/>
      <c r="AI2895" s="149"/>
      <c r="AJ2895" s="149"/>
      <c r="AK2895" s="53"/>
      <c r="AL2895" s="53"/>
      <c r="AM2895" s="53"/>
      <c r="AN2895" s="53"/>
      <c r="AO2895" s="53"/>
      <c r="AP2895" s="53"/>
      <c r="AQ2895" s="53"/>
      <c r="AR2895" s="53"/>
      <c r="AS2895" s="53"/>
      <c r="AT2895" s="53"/>
      <c r="AU2895" s="32">
        <f>SUM(F2895+AD2895+AH2895+AL2895)</f>
        <v>0</v>
      </c>
      <c r="AV2895" s="53"/>
      <c r="AW2895" s="31"/>
    </row>
    <row r="2896" spans="1:49" s="57" customFormat="1" ht="14.25" customHeight="1">
      <c r="A2896" s="424"/>
      <c r="B2896" s="53"/>
      <c r="C2896" s="53"/>
      <c r="D2896" s="53"/>
      <c r="E2896" s="53"/>
      <c r="F2896" s="425"/>
      <c r="G2896" s="425"/>
      <c r="H2896" s="426"/>
      <c r="I2896" s="53"/>
      <c r="J2896" s="427"/>
      <c r="K2896" s="428"/>
      <c r="L2896" s="17"/>
      <c r="M2896" s="429"/>
      <c r="N2896" s="53"/>
      <c r="O2896" s="17"/>
      <c r="P2896" s="430"/>
      <c r="Q2896" s="427"/>
      <c r="R2896" s="53"/>
      <c r="S2896" s="17"/>
      <c r="T2896" s="53"/>
      <c r="U2896" s="17"/>
      <c r="V2896" s="431"/>
      <c r="W2896" s="432"/>
      <c r="X2896" s="17"/>
      <c r="AC2896" s="53"/>
      <c r="AD2896" s="53"/>
      <c r="AE2896" s="306"/>
      <c r="AF2896" s="53"/>
      <c r="AG2896" s="53"/>
      <c r="AH2896" s="53"/>
      <c r="AI2896" s="149"/>
      <c r="AJ2896" s="149"/>
      <c r="AK2896" s="53"/>
      <c r="AL2896" s="53"/>
      <c r="AM2896" s="53"/>
      <c r="AN2896" s="53"/>
      <c r="AO2896" s="53"/>
      <c r="AP2896" s="53"/>
      <c r="AQ2896" s="53"/>
      <c r="AR2896" s="53"/>
      <c r="AS2896" s="53"/>
      <c r="AT2896" s="53"/>
      <c r="AU2896" s="32">
        <f>SUM(F2896+AD2896+AH2896+AL2896)</f>
        <v>0</v>
      </c>
      <c r="AV2896" s="53"/>
      <c r="AW2896" s="31"/>
    </row>
    <row r="2897" spans="1:49" s="57" customFormat="1" ht="14.25" customHeight="1">
      <c r="A2897" s="424"/>
      <c r="B2897" s="53"/>
      <c r="C2897" s="53"/>
      <c r="D2897" s="53"/>
      <c r="E2897" s="53"/>
      <c r="F2897" s="425"/>
      <c r="G2897" s="425"/>
      <c r="H2897" s="426"/>
      <c r="I2897" s="53"/>
      <c r="J2897" s="427"/>
      <c r="K2897" s="428"/>
      <c r="L2897" s="17"/>
      <c r="M2897" s="429"/>
      <c r="N2897" s="53"/>
      <c r="O2897" s="17"/>
      <c r="P2897" s="430"/>
      <c r="Q2897" s="427"/>
      <c r="R2897" s="53"/>
      <c r="S2897" s="17"/>
      <c r="T2897" s="53"/>
      <c r="U2897" s="17"/>
      <c r="V2897" s="431"/>
      <c r="W2897" s="432"/>
      <c r="X2897" s="17"/>
      <c r="AC2897" s="53"/>
      <c r="AD2897" s="53"/>
      <c r="AE2897" s="306"/>
      <c r="AF2897" s="53"/>
      <c r="AG2897" s="53"/>
      <c r="AH2897" s="53"/>
      <c r="AI2897" s="149"/>
      <c r="AJ2897" s="149"/>
      <c r="AK2897" s="53"/>
      <c r="AL2897" s="53"/>
      <c r="AM2897" s="53"/>
      <c r="AN2897" s="53"/>
      <c r="AO2897" s="53"/>
      <c r="AP2897" s="53"/>
      <c r="AQ2897" s="53"/>
      <c r="AR2897" s="53"/>
      <c r="AS2897" s="53"/>
      <c r="AT2897" s="53"/>
      <c r="AU2897" s="32">
        <f>SUM(F2897+AD2897+AH2897+AL2897)</f>
        <v>0</v>
      </c>
      <c r="AV2897" s="53"/>
      <c r="AW2897" s="31"/>
    </row>
    <row r="2898" spans="1:49" s="57" customFormat="1" ht="14.25" customHeight="1">
      <c r="A2898" s="424"/>
      <c r="B2898" s="53"/>
      <c r="C2898" s="53"/>
      <c r="D2898" s="53"/>
      <c r="E2898" s="53"/>
      <c r="F2898" s="425"/>
      <c r="G2898" s="425"/>
      <c r="H2898" s="426"/>
      <c r="I2898" s="53"/>
      <c r="J2898" s="427"/>
      <c r="K2898" s="428"/>
      <c r="L2898" s="17"/>
      <c r="M2898" s="429"/>
      <c r="N2898" s="53"/>
      <c r="O2898" s="17"/>
      <c r="P2898" s="430"/>
      <c r="Q2898" s="427"/>
      <c r="R2898" s="53"/>
      <c r="S2898" s="17"/>
      <c r="T2898" s="53"/>
      <c r="U2898" s="17"/>
      <c r="V2898" s="431"/>
      <c r="W2898" s="432"/>
      <c r="X2898" s="17"/>
      <c r="AC2898" s="53"/>
      <c r="AD2898" s="53"/>
      <c r="AE2898" s="306"/>
      <c r="AF2898" s="53"/>
      <c r="AG2898" s="53"/>
      <c r="AH2898" s="53"/>
      <c r="AI2898" s="149"/>
      <c r="AJ2898" s="149"/>
      <c r="AK2898" s="53"/>
      <c r="AL2898" s="53"/>
      <c r="AM2898" s="53"/>
      <c r="AN2898" s="53"/>
      <c r="AO2898" s="53"/>
      <c r="AP2898" s="53"/>
      <c r="AQ2898" s="53"/>
      <c r="AR2898" s="53"/>
      <c r="AS2898" s="53"/>
      <c r="AT2898" s="53"/>
      <c r="AU2898" s="32">
        <f>SUM(F2898+AD2898+AH2898+AL2898)</f>
        <v>0</v>
      </c>
      <c r="AV2898" s="53"/>
      <c r="AW2898" s="31"/>
    </row>
    <row r="2899" spans="1:49" s="57" customFormat="1" ht="14.25" customHeight="1">
      <c r="A2899" s="424"/>
      <c r="B2899" s="53"/>
      <c r="C2899" s="53"/>
      <c r="D2899" s="53"/>
      <c r="E2899" s="53"/>
      <c r="F2899" s="425"/>
      <c r="G2899" s="425"/>
      <c r="H2899" s="426"/>
      <c r="I2899" s="53"/>
      <c r="J2899" s="427"/>
      <c r="K2899" s="428"/>
      <c r="L2899" s="17"/>
      <c r="M2899" s="429"/>
      <c r="N2899" s="53"/>
      <c r="O2899" s="17"/>
      <c r="P2899" s="430"/>
      <c r="Q2899" s="427"/>
      <c r="R2899" s="53"/>
      <c r="S2899" s="17"/>
      <c r="T2899" s="53"/>
      <c r="U2899" s="17"/>
      <c r="V2899" s="431"/>
      <c r="W2899" s="432"/>
      <c r="X2899" s="17"/>
      <c r="AC2899" s="53"/>
      <c r="AD2899" s="53"/>
      <c r="AE2899" s="306"/>
      <c r="AF2899" s="53"/>
      <c r="AG2899" s="53"/>
      <c r="AH2899" s="53"/>
      <c r="AI2899" s="149"/>
      <c r="AJ2899" s="149"/>
      <c r="AK2899" s="53"/>
      <c r="AL2899" s="53"/>
      <c r="AM2899" s="53"/>
      <c r="AN2899" s="53"/>
      <c r="AO2899" s="53"/>
      <c r="AP2899" s="53"/>
      <c r="AQ2899" s="53"/>
      <c r="AR2899" s="53"/>
      <c r="AS2899" s="53"/>
      <c r="AT2899" s="53"/>
      <c r="AU2899" s="32">
        <f>SUM(F2899+AD2899+AH2899+AL2899)</f>
        <v>0</v>
      </c>
      <c r="AV2899" s="53"/>
      <c r="AW2899" s="31"/>
    </row>
    <row r="2900" spans="1:49" s="57" customFormat="1" ht="14.25" customHeight="1">
      <c r="A2900" s="424"/>
      <c r="B2900" s="53"/>
      <c r="C2900" s="53"/>
      <c r="D2900" s="53"/>
      <c r="E2900" s="53"/>
      <c r="F2900" s="425"/>
      <c r="G2900" s="425"/>
      <c r="H2900" s="426"/>
      <c r="I2900" s="53"/>
      <c r="J2900" s="427"/>
      <c r="K2900" s="428"/>
      <c r="L2900" s="17"/>
      <c r="M2900" s="429"/>
      <c r="N2900" s="53"/>
      <c r="O2900" s="17"/>
      <c r="P2900" s="430"/>
      <c r="Q2900" s="427"/>
      <c r="R2900" s="53"/>
      <c r="S2900" s="17"/>
      <c r="T2900" s="53"/>
      <c r="U2900" s="17"/>
      <c r="V2900" s="431"/>
      <c r="W2900" s="432"/>
      <c r="X2900" s="17"/>
      <c r="AC2900" s="53"/>
      <c r="AD2900" s="53"/>
      <c r="AE2900" s="306"/>
      <c r="AF2900" s="53"/>
      <c r="AG2900" s="53"/>
      <c r="AH2900" s="53"/>
      <c r="AI2900" s="149"/>
      <c r="AJ2900" s="149"/>
      <c r="AK2900" s="53"/>
      <c r="AL2900" s="53"/>
      <c r="AM2900" s="53"/>
      <c r="AN2900" s="53"/>
      <c r="AO2900" s="53"/>
      <c r="AP2900" s="53"/>
      <c r="AQ2900" s="53"/>
      <c r="AR2900" s="53"/>
      <c r="AS2900" s="53"/>
      <c r="AT2900" s="53"/>
      <c r="AU2900" s="32">
        <f>SUM(F2900+AD2900+AH2900+AL2900)</f>
        <v>0</v>
      </c>
      <c r="AV2900" s="53"/>
      <c r="AW2900" s="31"/>
    </row>
    <row r="2901" spans="1:49" s="57" customFormat="1" ht="14.25" customHeight="1">
      <c r="A2901" s="424"/>
      <c r="B2901" s="53"/>
      <c r="C2901" s="53"/>
      <c r="D2901" s="53"/>
      <c r="E2901" s="53"/>
      <c r="F2901" s="425"/>
      <c r="G2901" s="425"/>
      <c r="H2901" s="426"/>
      <c r="I2901" s="53"/>
      <c r="J2901" s="427"/>
      <c r="K2901" s="428"/>
      <c r="L2901" s="17"/>
      <c r="M2901" s="429"/>
      <c r="N2901" s="53"/>
      <c r="O2901" s="17"/>
      <c r="P2901" s="430"/>
      <c r="Q2901" s="427"/>
      <c r="R2901" s="53"/>
      <c r="S2901" s="17"/>
      <c r="T2901" s="53"/>
      <c r="U2901" s="17"/>
      <c r="V2901" s="431"/>
      <c r="W2901" s="432"/>
      <c r="X2901" s="17"/>
      <c r="AC2901" s="53"/>
      <c r="AD2901" s="53"/>
      <c r="AE2901" s="306"/>
      <c r="AF2901" s="53"/>
      <c r="AG2901" s="53"/>
      <c r="AH2901" s="53"/>
      <c r="AI2901" s="149"/>
      <c r="AJ2901" s="149"/>
      <c r="AK2901" s="53"/>
      <c r="AL2901" s="53"/>
      <c r="AM2901" s="53"/>
      <c r="AN2901" s="53"/>
      <c r="AO2901" s="53"/>
      <c r="AP2901" s="53"/>
      <c r="AQ2901" s="53"/>
      <c r="AR2901" s="53"/>
      <c r="AS2901" s="53"/>
      <c r="AT2901" s="53"/>
      <c r="AU2901" s="32">
        <f>SUM(F2901+AD2901+AH2901+AL2901)</f>
        <v>0</v>
      </c>
      <c r="AV2901" s="53"/>
      <c r="AW2901" s="31"/>
    </row>
    <row r="2902" spans="1:49" s="57" customFormat="1" ht="14.25" customHeight="1">
      <c r="A2902" s="424"/>
      <c r="B2902" s="53"/>
      <c r="C2902" s="53"/>
      <c r="D2902" s="53"/>
      <c r="E2902" s="53"/>
      <c r="F2902" s="425"/>
      <c r="G2902" s="425"/>
      <c r="H2902" s="426"/>
      <c r="I2902" s="53"/>
      <c r="J2902" s="427"/>
      <c r="K2902" s="428"/>
      <c r="L2902" s="17"/>
      <c r="M2902" s="429"/>
      <c r="N2902" s="53"/>
      <c r="O2902" s="17"/>
      <c r="P2902" s="430"/>
      <c r="Q2902" s="427"/>
      <c r="R2902" s="53"/>
      <c r="S2902" s="17"/>
      <c r="T2902" s="53"/>
      <c r="U2902" s="17"/>
      <c r="V2902" s="431"/>
      <c r="W2902" s="432"/>
      <c r="X2902" s="17"/>
      <c r="AC2902" s="53"/>
      <c r="AD2902" s="53"/>
      <c r="AE2902" s="306"/>
      <c r="AF2902" s="53"/>
      <c r="AG2902" s="53"/>
      <c r="AH2902" s="53"/>
      <c r="AI2902" s="149"/>
      <c r="AJ2902" s="149"/>
      <c r="AK2902" s="53"/>
      <c r="AL2902" s="53"/>
      <c r="AM2902" s="53"/>
      <c r="AN2902" s="53"/>
      <c r="AO2902" s="53"/>
      <c r="AP2902" s="53"/>
      <c r="AQ2902" s="53"/>
      <c r="AR2902" s="53"/>
      <c r="AS2902" s="53"/>
      <c r="AT2902" s="53"/>
      <c r="AU2902" s="32">
        <f>SUM(F2902+AD2902+AH2902+AL2902)</f>
        <v>0</v>
      </c>
      <c r="AV2902" s="53"/>
      <c r="AW2902" s="31"/>
    </row>
    <row r="2903" spans="1:49" s="57" customFormat="1" ht="14.25" customHeight="1">
      <c r="A2903" s="424"/>
      <c r="B2903" s="53"/>
      <c r="C2903" s="53"/>
      <c r="D2903" s="53"/>
      <c r="E2903" s="53"/>
      <c r="F2903" s="425"/>
      <c r="G2903" s="425"/>
      <c r="H2903" s="426"/>
      <c r="I2903" s="53"/>
      <c r="J2903" s="427"/>
      <c r="K2903" s="428"/>
      <c r="L2903" s="17"/>
      <c r="M2903" s="429"/>
      <c r="N2903" s="53"/>
      <c r="O2903" s="17"/>
      <c r="P2903" s="430"/>
      <c r="Q2903" s="427"/>
      <c r="R2903" s="53"/>
      <c r="S2903" s="17"/>
      <c r="T2903" s="53"/>
      <c r="U2903" s="17"/>
      <c r="V2903" s="431"/>
      <c r="W2903" s="432"/>
      <c r="X2903" s="17"/>
      <c r="AC2903" s="53"/>
      <c r="AD2903" s="53"/>
      <c r="AE2903" s="306"/>
      <c r="AF2903" s="53"/>
      <c r="AG2903" s="53"/>
      <c r="AH2903" s="53"/>
      <c r="AI2903" s="149"/>
      <c r="AJ2903" s="149"/>
      <c r="AK2903" s="53"/>
      <c r="AL2903" s="53"/>
      <c r="AM2903" s="53"/>
      <c r="AN2903" s="53"/>
      <c r="AO2903" s="53"/>
      <c r="AP2903" s="53"/>
      <c r="AQ2903" s="53"/>
      <c r="AR2903" s="53"/>
      <c r="AS2903" s="53"/>
      <c r="AT2903" s="53"/>
      <c r="AU2903" s="32">
        <f>SUM(F2903+AD2903+AH2903+AL2903)</f>
        <v>0</v>
      </c>
      <c r="AV2903" s="53"/>
      <c r="AW2903" s="31"/>
    </row>
    <row r="2904" spans="1:49" s="57" customFormat="1" ht="14.25" customHeight="1">
      <c r="A2904" s="424"/>
      <c r="B2904" s="53"/>
      <c r="C2904" s="53"/>
      <c r="D2904" s="53"/>
      <c r="E2904" s="53"/>
      <c r="F2904" s="425"/>
      <c r="G2904" s="425"/>
      <c r="H2904" s="426"/>
      <c r="I2904" s="53"/>
      <c r="J2904" s="427"/>
      <c r="K2904" s="428"/>
      <c r="L2904" s="17"/>
      <c r="M2904" s="429"/>
      <c r="N2904" s="53"/>
      <c r="O2904" s="17"/>
      <c r="P2904" s="430"/>
      <c r="Q2904" s="427"/>
      <c r="R2904" s="53"/>
      <c r="S2904" s="17"/>
      <c r="T2904" s="53"/>
      <c r="U2904" s="17"/>
      <c r="V2904" s="431"/>
      <c r="W2904" s="432"/>
      <c r="X2904" s="17"/>
      <c r="AC2904" s="53"/>
      <c r="AD2904" s="53"/>
      <c r="AE2904" s="306"/>
      <c r="AF2904" s="53"/>
      <c r="AG2904" s="53"/>
      <c r="AH2904" s="53"/>
      <c r="AI2904" s="149"/>
      <c r="AJ2904" s="149"/>
      <c r="AK2904" s="53"/>
      <c r="AL2904" s="53"/>
      <c r="AM2904" s="53"/>
      <c r="AN2904" s="53"/>
      <c r="AO2904" s="53"/>
      <c r="AP2904" s="53"/>
      <c r="AQ2904" s="53"/>
      <c r="AR2904" s="53"/>
      <c r="AS2904" s="53"/>
      <c r="AT2904" s="53"/>
      <c r="AU2904" s="32">
        <f>SUM(F2904+AD2904+AH2904+AL2904)</f>
        <v>0</v>
      </c>
      <c r="AV2904" s="53"/>
      <c r="AW2904" s="31"/>
    </row>
    <row r="2905" spans="1:49" s="57" customFormat="1" ht="14.25" customHeight="1">
      <c r="A2905" s="424"/>
      <c r="B2905" s="53"/>
      <c r="C2905" s="53"/>
      <c r="D2905" s="53"/>
      <c r="E2905" s="53"/>
      <c r="F2905" s="425"/>
      <c r="G2905" s="425"/>
      <c r="H2905" s="426"/>
      <c r="I2905" s="53"/>
      <c r="J2905" s="427"/>
      <c r="K2905" s="428"/>
      <c r="L2905" s="17"/>
      <c r="M2905" s="429"/>
      <c r="N2905" s="53"/>
      <c r="O2905" s="17"/>
      <c r="P2905" s="430"/>
      <c r="Q2905" s="427"/>
      <c r="R2905" s="53"/>
      <c r="S2905" s="17"/>
      <c r="T2905" s="53"/>
      <c r="U2905" s="17"/>
      <c r="V2905" s="431"/>
      <c r="W2905" s="432"/>
      <c r="X2905" s="17"/>
      <c r="AC2905" s="53"/>
      <c r="AD2905" s="53"/>
      <c r="AE2905" s="306"/>
      <c r="AF2905" s="53"/>
      <c r="AG2905" s="53"/>
      <c r="AH2905" s="53"/>
      <c r="AI2905" s="149"/>
      <c r="AJ2905" s="149"/>
      <c r="AK2905" s="53"/>
      <c r="AL2905" s="53"/>
      <c r="AM2905" s="53"/>
      <c r="AN2905" s="53"/>
      <c r="AO2905" s="53"/>
      <c r="AP2905" s="53"/>
      <c r="AQ2905" s="53"/>
      <c r="AR2905" s="53"/>
      <c r="AS2905" s="53"/>
      <c r="AT2905" s="53"/>
      <c r="AU2905" s="32">
        <f>SUM(F2905+AD2905+AH2905+AL2905)</f>
        <v>0</v>
      </c>
      <c r="AV2905" s="53"/>
      <c r="AW2905" s="31"/>
    </row>
    <row r="2906" spans="1:49" s="57" customFormat="1" ht="14.25" customHeight="1">
      <c r="A2906" s="424"/>
      <c r="B2906" s="53"/>
      <c r="C2906" s="53"/>
      <c r="D2906" s="53"/>
      <c r="E2906" s="53"/>
      <c r="F2906" s="425"/>
      <c r="G2906" s="425"/>
      <c r="H2906" s="426"/>
      <c r="I2906" s="53"/>
      <c r="J2906" s="427"/>
      <c r="K2906" s="428"/>
      <c r="L2906" s="17"/>
      <c r="M2906" s="429"/>
      <c r="N2906" s="53"/>
      <c r="O2906" s="17"/>
      <c r="P2906" s="430"/>
      <c r="Q2906" s="427"/>
      <c r="R2906" s="53"/>
      <c r="S2906" s="17"/>
      <c r="T2906" s="53"/>
      <c r="U2906" s="17"/>
      <c r="V2906" s="431"/>
      <c r="W2906" s="432"/>
      <c r="X2906" s="17"/>
      <c r="AC2906" s="53"/>
      <c r="AD2906" s="53"/>
      <c r="AE2906" s="306"/>
      <c r="AF2906" s="53"/>
      <c r="AG2906" s="53"/>
      <c r="AH2906" s="53"/>
      <c r="AI2906" s="149"/>
      <c r="AJ2906" s="149"/>
      <c r="AK2906" s="53"/>
      <c r="AL2906" s="53"/>
      <c r="AM2906" s="53"/>
      <c r="AN2906" s="53"/>
      <c r="AO2906" s="53"/>
      <c r="AP2906" s="53"/>
      <c r="AQ2906" s="53"/>
      <c r="AR2906" s="53"/>
      <c r="AS2906" s="53"/>
      <c r="AT2906" s="53"/>
      <c r="AU2906" s="32">
        <f>SUM(F2906+AD2906+AH2906+AL2906)</f>
        <v>0</v>
      </c>
      <c r="AV2906" s="53"/>
      <c r="AW2906" s="31"/>
    </row>
    <row r="2907" spans="1:49" s="57" customFormat="1" ht="14.25" customHeight="1">
      <c r="A2907" s="424"/>
      <c r="B2907" s="53"/>
      <c r="C2907" s="53"/>
      <c r="D2907" s="53"/>
      <c r="E2907" s="53"/>
      <c r="F2907" s="425"/>
      <c r="G2907" s="425"/>
      <c r="H2907" s="426"/>
      <c r="I2907" s="53"/>
      <c r="J2907" s="427"/>
      <c r="K2907" s="428"/>
      <c r="L2907" s="17"/>
      <c r="M2907" s="429"/>
      <c r="N2907" s="53"/>
      <c r="O2907" s="17"/>
      <c r="P2907" s="430"/>
      <c r="Q2907" s="427"/>
      <c r="R2907" s="53"/>
      <c r="S2907" s="17"/>
      <c r="T2907" s="53"/>
      <c r="U2907" s="17"/>
      <c r="V2907" s="431"/>
      <c r="W2907" s="432"/>
      <c r="X2907" s="17"/>
      <c r="AC2907" s="53"/>
      <c r="AD2907" s="53"/>
      <c r="AE2907" s="306"/>
      <c r="AF2907" s="53"/>
      <c r="AG2907" s="53"/>
      <c r="AH2907" s="53"/>
      <c r="AI2907" s="149"/>
      <c r="AJ2907" s="149"/>
      <c r="AK2907" s="53"/>
      <c r="AL2907" s="53"/>
      <c r="AM2907" s="53"/>
      <c r="AN2907" s="53"/>
      <c r="AO2907" s="53"/>
      <c r="AP2907" s="53"/>
      <c r="AQ2907" s="53"/>
      <c r="AR2907" s="53"/>
      <c r="AS2907" s="53"/>
      <c r="AT2907" s="53"/>
      <c r="AU2907" s="32">
        <f>SUM(F2907+AD2907+AH2907+AL2907)</f>
        <v>0</v>
      </c>
      <c r="AV2907" s="53"/>
      <c r="AW2907" s="31"/>
    </row>
    <row r="2908" spans="1:49" s="57" customFormat="1" ht="14.25" customHeight="1">
      <c r="A2908" s="424"/>
      <c r="B2908" s="53"/>
      <c r="C2908" s="53"/>
      <c r="D2908" s="53"/>
      <c r="E2908" s="53"/>
      <c r="F2908" s="425"/>
      <c r="G2908" s="425"/>
      <c r="H2908" s="426"/>
      <c r="I2908" s="53"/>
      <c r="J2908" s="427"/>
      <c r="K2908" s="428"/>
      <c r="L2908" s="17"/>
      <c r="M2908" s="429"/>
      <c r="N2908" s="53"/>
      <c r="O2908" s="17"/>
      <c r="P2908" s="430"/>
      <c r="Q2908" s="427"/>
      <c r="R2908" s="53"/>
      <c r="S2908" s="17"/>
      <c r="T2908" s="53"/>
      <c r="U2908" s="17"/>
      <c r="V2908" s="431"/>
      <c r="W2908" s="432"/>
      <c r="X2908" s="17"/>
      <c r="AC2908" s="53"/>
      <c r="AD2908" s="53"/>
      <c r="AE2908" s="306"/>
      <c r="AF2908" s="53"/>
      <c r="AG2908" s="53"/>
      <c r="AH2908" s="53"/>
      <c r="AI2908" s="149"/>
      <c r="AJ2908" s="149"/>
      <c r="AK2908" s="53"/>
      <c r="AL2908" s="53"/>
      <c r="AM2908" s="53"/>
      <c r="AN2908" s="53"/>
      <c r="AO2908" s="53"/>
      <c r="AP2908" s="53"/>
      <c r="AQ2908" s="53"/>
      <c r="AR2908" s="53"/>
      <c r="AS2908" s="53"/>
      <c r="AT2908" s="53"/>
      <c r="AU2908" s="32">
        <f>SUM(F2908+AD2908+AH2908+AL2908)</f>
        <v>0</v>
      </c>
      <c r="AV2908" s="53"/>
      <c r="AW2908" s="31"/>
    </row>
    <row r="2909" spans="1:49" s="57" customFormat="1" ht="14.25" customHeight="1">
      <c r="A2909" s="424"/>
      <c r="B2909" s="53"/>
      <c r="C2909" s="53"/>
      <c r="D2909" s="53"/>
      <c r="E2909" s="53"/>
      <c r="F2909" s="425"/>
      <c r="G2909" s="425"/>
      <c r="H2909" s="426"/>
      <c r="I2909" s="53"/>
      <c r="J2909" s="427"/>
      <c r="K2909" s="428"/>
      <c r="L2909" s="17"/>
      <c r="M2909" s="429"/>
      <c r="N2909" s="53"/>
      <c r="O2909" s="17"/>
      <c r="P2909" s="430"/>
      <c r="Q2909" s="427"/>
      <c r="R2909" s="53"/>
      <c r="S2909" s="17"/>
      <c r="T2909" s="53"/>
      <c r="U2909" s="17"/>
      <c r="V2909" s="431"/>
      <c r="W2909" s="432"/>
      <c r="X2909" s="17"/>
      <c r="AC2909" s="53"/>
      <c r="AD2909" s="53"/>
      <c r="AE2909" s="306"/>
      <c r="AF2909" s="53"/>
      <c r="AG2909" s="53"/>
      <c r="AH2909" s="53"/>
      <c r="AI2909" s="149"/>
      <c r="AJ2909" s="149"/>
      <c r="AK2909" s="53"/>
      <c r="AL2909" s="53"/>
      <c r="AM2909" s="53"/>
      <c r="AN2909" s="53"/>
      <c r="AO2909" s="53"/>
      <c r="AP2909" s="53"/>
      <c r="AQ2909" s="53"/>
      <c r="AR2909" s="53"/>
      <c r="AS2909" s="53"/>
      <c r="AT2909" s="53"/>
      <c r="AU2909" s="32">
        <f>SUM(F2909+AD2909+AH2909+AL2909)</f>
        <v>0</v>
      </c>
      <c r="AV2909" s="53"/>
      <c r="AW2909" s="31"/>
    </row>
    <row r="2910" spans="1:49" s="57" customFormat="1" ht="14.25" customHeight="1">
      <c r="A2910" s="424"/>
      <c r="B2910" s="53"/>
      <c r="C2910" s="53"/>
      <c r="D2910" s="53"/>
      <c r="E2910" s="53"/>
      <c r="F2910" s="425"/>
      <c r="G2910" s="425"/>
      <c r="H2910" s="426"/>
      <c r="I2910" s="53"/>
      <c r="J2910" s="427"/>
      <c r="K2910" s="428"/>
      <c r="L2910" s="17"/>
      <c r="M2910" s="429"/>
      <c r="N2910" s="53"/>
      <c r="O2910" s="17"/>
      <c r="P2910" s="430"/>
      <c r="Q2910" s="427"/>
      <c r="R2910" s="53"/>
      <c r="S2910" s="17"/>
      <c r="T2910" s="53"/>
      <c r="U2910" s="17"/>
      <c r="V2910" s="431"/>
      <c r="W2910" s="432"/>
      <c r="X2910" s="17"/>
      <c r="AC2910" s="53"/>
      <c r="AD2910" s="53"/>
      <c r="AE2910" s="306"/>
      <c r="AF2910" s="53"/>
      <c r="AG2910" s="53"/>
      <c r="AH2910" s="53"/>
      <c r="AI2910" s="149"/>
      <c r="AJ2910" s="149"/>
      <c r="AK2910" s="53"/>
      <c r="AL2910" s="53"/>
      <c r="AM2910" s="53"/>
      <c r="AN2910" s="53"/>
      <c r="AO2910" s="53"/>
      <c r="AP2910" s="53"/>
      <c r="AQ2910" s="53"/>
      <c r="AR2910" s="53"/>
      <c r="AS2910" s="53"/>
      <c r="AT2910" s="53"/>
      <c r="AU2910" s="32">
        <f>SUM(F2910+AD2910+AH2910+AL2910)</f>
        <v>0</v>
      </c>
      <c r="AV2910" s="53"/>
      <c r="AW2910" s="31"/>
    </row>
    <row r="2911" spans="1:49" s="57" customFormat="1" ht="14.25" customHeight="1">
      <c r="A2911" s="424"/>
      <c r="B2911" s="53"/>
      <c r="C2911" s="53"/>
      <c r="D2911" s="53"/>
      <c r="E2911" s="53"/>
      <c r="F2911" s="425"/>
      <c r="G2911" s="425"/>
      <c r="H2911" s="426"/>
      <c r="I2911" s="53"/>
      <c r="J2911" s="427"/>
      <c r="K2911" s="428"/>
      <c r="L2911" s="17"/>
      <c r="M2911" s="429"/>
      <c r="N2911" s="53"/>
      <c r="O2911" s="17"/>
      <c r="P2911" s="430"/>
      <c r="Q2911" s="427"/>
      <c r="R2911" s="53"/>
      <c r="S2911" s="17"/>
      <c r="T2911" s="53"/>
      <c r="U2911" s="17"/>
      <c r="V2911" s="431"/>
      <c r="W2911" s="432"/>
      <c r="X2911" s="17"/>
      <c r="AC2911" s="53"/>
      <c r="AD2911" s="53"/>
      <c r="AE2911" s="306"/>
      <c r="AF2911" s="53"/>
      <c r="AG2911" s="53"/>
      <c r="AH2911" s="53"/>
      <c r="AI2911" s="149"/>
      <c r="AJ2911" s="149"/>
      <c r="AK2911" s="53"/>
      <c r="AL2911" s="53"/>
      <c r="AM2911" s="53"/>
      <c r="AN2911" s="53"/>
      <c r="AO2911" s="53"/>
      <c r="AP2911" s="53"/>
      <c r="AQ2911" s="53"/>
      <c r="AR2911" s="53"/>
      <c r="AS2911" s="53"/>
      <c r="AT2911" s="53"/>
      <c r="AU2911" s="32">
        <f>SUM(F2911+AD2911+AH2911+AL2911)</f>
        <v>0</v>
      </c>
      <c r="AV2911" s="53"/>
      <c r="AW2911" s="31"/>
    </row>
    <row r="2912" spans="1:49" s="57" customFormat="1" ht="14.25" customHeight="1">
      <c r="A2912" s="424"/>
      <c r="B2912" s="53"/>
      <c r="C2912" s="53"/>
      <c r="D2912" s="53"/>
      <c r="E2912" s="53"/>
      <c r="F2912" s="425"/>
      <c r="G2912" s="425"/>
      <c r="H2912" s="426"/>
      <c r="I2912" s="53"/>
      <c r="J2912" s="427"/>
      <c r="K2912" s="428"/>
      <c r="L2912" s="17"/>
      <c r="M2912" s="429"/>
      <c r="N2912" s="53"/>
      <c r="O2912" s="17"/>
      <c r="P2912" s="430"/>
      <c r="Q2912" s="427"/>
      <c r="R2912" s="53"/>
      <c r="S2912" s="17"/>
      <c r="T2912" s="53"/>
      <c r="U2912" s="17"/>
      <c r="V2912" s="431"/>
      <c r="W2912" s="432"/>
      <c r="X2912" s="17"/>
      <c r="AC2912" s="53"/>
      <c r="AD2912" s="53"/>
      <c r="AE2912" s="306"/>
      <c r="AF2912" s="53"/>
      <c r="AG2912" s="53"/>
      <c r="AH2912" s="53"/>
      <c r="AI2912" s="149"/>
      <c r="AJ2912" s="149"/>
      <c r="AK2912" s="53"/>
      <c r="AL2912" s="53"/>
      <c r="AM2912" s="53"/>
      <c r="AN2912" s="53"/>
      <c r="AO2912" s="53"/>
      <c r="AP2912" s="53"/>
      <c r="AQ2912" s="53"/>
      <c r="AR2912" s="53"/>
      <c r="AS2912" s="53"/>
      <c r="AT2912" s="53"/>
      <c r="AU2912" s="32">
        <f>SUM(F2912+AD2912+AH2912+AL2912)</f>
        <v>0</v>
      </c>
      <c r="AV2912" s="53"/>
      <c r="AW2912" s="31"/>
    </row>
    <row r="2913" spans="1:49" s="57" customFormat="1" ht="14.25" customHeight="1">
      <c r="A2913" s="424"/>
      <c r="B2913" s="53"/>
      <c r="C2913" s="53"/>
      <c r="D2913" s="53"/>
      <c r="E2913" s="53"/>
      <c r="F2913" s="425"/>
      <c r="G2913" s="425"/>
      <c r="H2913" s="426"/>
      <c r="I2913" s="53"/>
      <c r="J2913" s="427"/>
      <c r="K2913" s="428"/>
      <c r="L2913" s="17"/>
      <c r="M2913" s="429"/>
      <c r="N2913" s="53"/>
      <c r="O2913" s="17"/>
      <c r="P2913" s="430"/>
      <c r="Q2913" s="427"/>
      <c r="R2913" s="53"/>
      <c r="S2913" s="17"/>
      <c r="T2913" s="53"/>
      <c r="U2913" s="17"/>
      <c r="V2913" s="431"/>
      <c r="W2913" s="432"/>
      <c r="X2913" s="17"/>
      <c r="AC2913" s="53"/>
      <c r="AD2913" s="53"/>
      <c r="AE2913" s="306"/>
      <c r="AF2913" s="53"/>
      <c r="AG2913" s="53"/>
      <c r="AH2913" s="53"/>
      <c r="AI2913" s="149"/>
      <c r="AJ2913" s="149"/>
      <c r="AK2913" s="53"/>
      <c r="AL2913" s="53"/>
      <c r="AM2913" s="53"/>
      <c r="AN2913" s="53"/>
      <c r="AO2913" s="53"/>
      <c r="AP2913" s="53"/>
      <c r="AQ2913" s="53"/>
      <c r="AR2913" s="53"/>
      <c r="AS2913" s="53"/>
      <c r="AT2913" s="53"/>
      <c r="AU2913" s="32">
        <f>SUM(F2913+AD2913+AH2913+AL2913)</f>
        <v>0</v>
      </c>
      <c r="AV2913" s="53"/>
      <c r="AW2913" s="31"/>
    </row>
    <row r="2914" spans="1:49" s="57" customFormat="1" ht="14.25" customHeight="1">
      <c r="A2914" s="424"/>
      <c r="B2914" s="53"/>
      <c r="C2914" s="53"/>
      <c r="D2914" s="53"/>
      <c r="E2914" s="53"/>
      <c r="F2914" s="425"/>
      <c r="G2914" s="425"/>
      <c r="H2914" s="426"/>
      <c r="I2914" s="53"/>
      <c r="J2914" s="427"/>
      <c r="K2914" s="428"/>
      <c r="L2914" s="17"/>
      <c r="M2914" s="429"/>
      <c r="N2914" s="53"/>
      <c r="O2914" s="17"/>
      <c r="P2914" s="430"/>
      <c r="Q2914" s="427"/>
      <c r="R2914" s="53"/>
      <c r="S2914" s="17"/>
      <c r="T2914" s="53"/>
      <c r="U2914" s="17"/>
      <c r="V2914" s="431"/>
      <c r="W2914" s="432"/>
      <c r="X2914" s="17"/>
      <c r="AC2914" s="53"/>
      <c r="AD2914" s="53"/>
      <c r="AE2914" s="306"/>
      <c r="AF2914" s="53"/>
      <c r="AG2914" s="53"/>
      <c r="AH2914" s="53"/>
      <c r="AI2914" s="149"/>
      <c r="AJ2914" s="149"/>
      <c r="AK2914" s="53"/>
      <c r="AL2914" s="53"/>
      <c r="AM2914" s="53"/>
      <c r="AN2914" s="53"/>
      <c r="AO2914" s="53"/>
      <c r="AP2914" s="53"/>
      <c r="AQ2914" s="53"/>
      <c r="AR2914" s="53"/>
      <c r="AS2914" s="53"/>
      <c r="AT2914" s="53"/>
      <c r="AU2914" s="32">
        <f>SUM(F2914+AD2914+AH2914+AL2914)</f>
        <v>0</v>
      </c>
      <c r="AV2914" s="53"/>
      <c r="AW2914" s="31"/>
    </row>
    <row r="2915" spans="1:49" s="57" customFormat="1" ht="14.25" customHeight="1">
      <c r="A2915" s="424"/>
      <c r="B2915" s="53"/>
      <c r="C2915" s="53"/>
      <c r="D2915" s="53"/>
      <c r="E2915" s="53"/>
      <c r="F2915" s="425"/>
      <c r="G2915" s="425"/>
      <c r="H2915" s="426"/>
      <c r="I2915" s="53"/>
      <c r="J2915" s="427"/>
      <c r="K2915" s="428"/>
      <c r="L2915" s="17"/>
      <c r="M2915" s="429"/>
      <c r="N2915" s="53"/>
      <c r="O2915" s="17"/>
      <c r="P2915" s="430"/>
      <c r="Q2915" s="427"/>
      <c r="R2915" s="53"/>
      <c r="S2915" s="17"/>
      <c r="T2915" s="53"/>
      <c r="U2915" s="17"/>
      <c r="V2915" s="431"/>
      <c r="W2915" s="432"/>
      <c r="X2915" s="17"/>
      <c r="AC2915" s="53"/>
      <c r="AD2915" s="53"/>
      <c r="AE2915" s="306"/>
      <c r="AF2915" s="53"/>
      <c r="AG2915" s="53"/>
      <c r="AH2915" s="53"/>
      <c r="AI2915" s="149"/>
      <c r="AJ2915" s="149"/>
      <c r="AK2915" s="53"/>
      <c r="AL2915" s="53"/>
      <c r="AM2915" s="53"/>
      <c r="AN2915" s="53"/>
      <c r="AO2915" s="53"/>
      <c r="AP2915" s="53"/>
      <c r="AQ2915" s="53"/>
      <c r="AR2915" s="53"/>
      <c r="AS2915" s="53"/>
      <c r="AT2915" s="53"/>
      <c r="AU2915" s="32">
        <f>SUM(F2915+AD2915+AH2915+AL2915)</f>
        <v>0</v>
      </c>
      <c r="AV2915" s="53"/>
      <c r="AW2915" s="31"/>
    </row>
    <row r="2916" spans="1:49" s="57" customFormat="1" ht="14.25" customHeight="1">
      <c r="A2916" s="424"/>
      <c r="B2916" s="53"/>
      <c r="C2916" s="53"/>
      <c r="D2916" s="53"/>
      <c r="E2916" s="53"/>
      <c r="F2916" s="425"/>
      <c r="G2916" s="425"/>
      <c r="H2916" s="426"/>
      <c r="I2916" s="53"/>
      <c r="J2916" s="427"/>
      <c r="K2916" s="428"/>
      <c r="L2916" s="17"/>
      <c r="M2916" s="429"/>
      <c r="N2916" s="53"/>
      <c r="O2916" s="17"/>
      <c r="P2916" s="430"/>
      <c r="Q2916" s="427"/>
      <c r="R2916" s="53"/>
      <c r="S2916" s="17"/>
      <c r="T2916" s="53"/>
      <c r="U2916" s="17"/>
      <c r="V2916" s="431"/>
      <c r="W2916" s="432"/>
      <c r="X2916" s="17"/>
      <c r="AC2916" s="53"/>
      <c r="AD2916" s="53"/>
      <c r="AE2916" s="306"/>
      <c r="AF2916" s="53"/>
      <c r="AG2916" s="53"/>
      <c r="AH2916" s="53"/>
      <c r="AI2916" s="149"/>
      <c r="AJ2916" s="149"/>
      <c r="AK2916" s="53"/>
      <c r="AL2916" s="53"/>
      <c r="AM2916" s="53"/>
      <c r="AN2916" s="53"/>
      <c r="AO2916" s="53"/>
      <c r="AP2916" s="53"/>
      <c r="AQ2916" s="53"/>
      <c r="AR2916" s="53"/>
      <c r="AS2916" s="53"/>
      <c r="AT2916" s="53"/>
      <c r="AU2916" s="32">
        <f>SUM(F2916+AD2916+AH2916+AL2916)</f>
        <v>0</v>
      </c>
      <c r="AV2916" s="53"/>
      <c r="AW2916" s="31"/>
    </row>
    <row r="2917" spans="1:49" s="57" customFormat="1" ht="14.25" customHeight="1">
      <c r="A2917" s="424"/>
      <c r="B2917" s="53"/>
      <c r="C2917" s="53"/>
      <c r="D2917" s="53"/>
      <c r="E2917" s="53"/>
      <c r="F2917" s="425"/>
      <c r="G2917" s="425"/>
      <c r="H2917" s="426"/>
      <c r="I2917" s="53"/>
      <c r="J2917" s="427"/>
      <c r="K2917" s="428"/>
      <c r="L2917" s="17"/>
      <c r="M2917" s="429"/>
      <c r="N2917" s="53"/>
      <c r="O2917" s="17"/>
      <c r="P2917" s="430"/>
      <c r="Q2917" s="427"/>
      <c r="R2917" s="53"/>
      <c r="S2917" s="17"/>
      <c r="T2917" s="53"/>
      <c r="U2917" s="17"/>
      <c r="V2917" s="431"/>
      <c r="W2917" s="432"/>
      <c r="X2917" s="17"/>
      <c r="AC2917" s="53"/>
      <c r="AD2917" s="53"/>
      <c r="AE2917" s="306"/>
      <c r="AF2917" s="53"/>
      <c r="AG2917" s="53"/>
      <c r="AH2917" s="53"/>
      <c r="AI2917" s="149"/>
      <c r="AJ2917" s="149"/>
      <c r="AK2917" s="53"/>
      <c r="AL2917" s="53"/>
      <c r="AM2917" s="53"/>
      <c r="AN2917" s="53"/>
      <c r="AO2917" s="53"/>
      <c r="AP2917" s="53"/>
      <c r="AQ2917" s="53"/>
      <c r="AR2917" s="53"/>
      <c r="AS2917" s="53"/>
      <c r="AT2917" s="53"/>
      <c r="AU2917" s="32">
        <f>SUM(F2917+AD2917+AH2917+AL2917)</f>
        <v>0</v>
      </c>
      <c r="AV2917" s="53"/>
      <c r="AW2917" s="31"/>
    </row>
    <row r="2918" spans="1:49" s="57" customFormat="1" ht="14.25" customHeight="1">
      <c r="A2918" s="424"/>
      <c r="B2918" s="53"/>
      <c r="C2918" s="53"/>
      <c r="D2918" s="53"/>
      <c r="E2918" s="53"/>
      <c r="F2918" s="425"/>
      <c r="G2918" s="425"/>
      <c r="H2918" s="426"/>
      <c r="I2918" s="53"/>
      <c r="J2918" s="427"/>
      <c r="K2918" s="428"/>
      <c r="L2918" s="17"/>
      <c r="M2918" s="429"/>
      <c r="N2918" s="53"/>
      <c r="O2918" s="17"/>
      <c r="P2918" s="430"/>
      <c r="Q2918" s="427"/>
      <c r="R2918" s="53"/>
      <c r="S2918" s="17"/>
      <c r="T2918" s="53"/>
      <c r="U2918" s="17"/>
      <c r="V2918" s="431"/>
      <c r="W2918" s="432"/>
      <c r="X2918" s="17"/>
      <c r="AC2918" s="53"/>
      <c r="AD2918" s="53"/>
      <c r="AE2918" s="306"/>
      <c r="AF2918" s="53"/>
      <c r="AG2918" s="53"/>
      <c r="AH2918" s="53"/>
      <c r="AI2918" s="149"/>
      <c r="AJ2918" s="149"/>
      <c r="AK2918" s="53"/>
      <c r="AL2918" s="53"/>
      <c r="AM2918" s="53"/>
      <c r="AN2918" s="53"/>
      <c r="AO2918" s="53"/>
      <c r="AP2918" s="53"/>
      <c r="AQ2918" s="53"/>
      <c r="AR2918" s="53"/>
      <c r="AS2918" s="53"/>
      <c r="AT2918" s="53"/>
      <c r="AU2918" s="32">
        <f>SUM(F2918+AD2918+AH2918+AL2918)</f>
        <v>0</v>
      </c>
      <c r="AV2918" s="53"/>
      <c r="AW2918" s="31"/>
    </row>
    <row r="2919" spans="1:49" s="57" customFormat="1" ht="14.25" customHeight="1">
      <c r="A2919" s="424"/>
      <c r="B2919" s="53"/>
      <c r="C2919" s="53"/>
      <c r="D2919" s="53"/>
      <c r="E2919" s="53"/>
      <c r="F2919" s="425"/>
      <c r="G2919" s="425"/>
      <c r="H2919" s="426"/>
      <c r="I2919" s="53"/>
      <c r="J2919" s="427"/>
      <c r="K2919" s="428"/>
      <c r="L2919" s="17"/>
      <c r="M2919" s="429"/>
      <c r="N2919" s="53"/>
      <c r="O2919" s="17"/>
      <c r="P2919" s="430"/>
      <c r="Q2919" s="427"/>
      <c r="R2919" s="53"/>
      <c r="S2919" s="17"/>
      <c r="T2919" s="53"/>
      <c r="U2919" s="17"/>
      <c r="V2919" s="431"/>
      <c r="W2919" s="432"/>
      <c r="X2919" s="17"/>
      <c r="AC2919" s="53"/>
      <c r="AD2919" s="53"/>
      <c r="AE2919" s="306"/>
      <c r="AF2919" s="53"/>
      <c r="AG2919" s="53"/>
      <c r="AH2919" s="53"/>
      <c r="AI2919" s="149"/>
      <c r="AJ2919" s="149"/>
      <c r="AK2919" s="53"/>
      <c r="AL2919" s="53"/>
      <c r="AM2919" s="53"/>
      <c r="AN2919" s="53"/>
      <c r="AO2919" s="53"/>
      <c r="AP2919" s="53"/>
      <c r="AQ2919" s="53"/>
      <c r="AR2919" s="53"/>
      <c r="AS2919" s="53"/>
      <c r="AT2919" s="53"/>
      <c r="AU2919" s="32">
        <f>SUM(F2919+AD2919+AH2919+AL2919)</f>
        <v>0</v>
      </c>
      <c r="AV2919" s="53"/>
      <c r="AW2919" s="31"/>
    </row>
    <row r="2920" spans="1:49" s="57" customFormat="1" ht="14.25" customHeight="1">
      <c r="A2920" s="424"/>
      <c r="B2920" s="53"/>
      <c r="C2920" s="53"/>
      <c r="D2920" s="53"/>
      <c r="E2920" s="53"/>
      <c r="F2920" s="425"/>
      <c r="G2920" s="425"/>
      <c r="H2920" s="426"/>
      <c r="I2920" s="53"/>
      <c r="J2920" s="427"/>
      <c r="K2920" s="428"/>
      <c r="L2920" s="17"/>
      <c r="M2920" s="429"/>
      <c r="N2920" s="53"/>
      <c r="O2920" s="17"/>
      <c r="P2920" s="430"/>
      <c r="Q2920" s="427"/>
      <c r="R2920" s="53"/>
      <c r="S2920" s="17"/>
      <c r="T2920" s="53"/>
      <c r="U2920" s="17"/>
      <c r="V2920" s="431"/>
      <c r="W2920" s="432"/>
      <c r="X2920" s="17"/>
      <c r="AC2920" s="53"/>
      <c r="AD2920" s="53"/>
      <c r="AE2920" s="306"/>
      <c r="AF2920" s="53"/>
      <c r="AG2920" s="53"/>
      <c r="AH2920" s="53"/>
      <c r="AI2920" s="149"/>
      <c r="AJ2920" s="149"/>
      <c r="AK2920" s="53"/>
      <c r="AL2920" s="53"/>
      <c r="AM2920" s="53"/>
      <c r="AN2920" s="53"/>
      <c r="AO2920" s="53"/>
      <c r="AP2920" s="53"/>
      <c r="AQ2920" s="53"/>
      <c r="AR2920" s="53"/>
      <c r="AS2920" s="53"/>
      <c r="AT2920" s="53"/>
      <c r="AU2920" s="32">
        <f>SUM(F2920+AD2920+AH2920+AL2920)</f>
        <v>0</v>
      </c>
      <c r="AV2920" s="53"/>
      <c r="AW2920" s="31"/>
    </row>
    <row r="2921" spans="1:49" s="57" customFormat="1" ht="14.25" customHeight="1">
      <c r="A2921" s="424"/>
      <c r="B2921" s="53"/>
      <c r="C2921" s="53"/>
      <c r="D2921" s="53"/>
      <c r="E2921" s="53"/>
      <c r="F2921" s="425"/>
      <c r="G2921" s="425"/>
      <c r="H2921" s="426"/>
      <c r="I2921" s="53"/>
      <c r="J2921" s="427"/>
      <c r="K2921" s="428"/>
      <c r="L2921" s="17"/>
      <c r="M2921" s="429"/>
      <c r="N2921" s="53"/>
      <c r="O2921" s="17"/>
      <c r="P2921" s="430"/>
      <c r="Q2921" s="427"/>
      <c r="R2921" s="53"/>
      <c r="S2921" s="17"/>
      <c r="T2921" s="53"/>
      <c r="U2921" s="17"/>
      <c r="V2921" s="431"/>
      <c r="W2921" s="432"/>
      <c r="X2921" s="17"/>
      <c r="AC2921" s="53"/>
      <c r="AD2921" s="53"/>
      <c r="AE2921" s="306"/>
      <c r="AF2921" s="53"/>
      <c r="AG2921" s="53"/>
      <c r="AH2921" s="53"/>
      <c r="AI2921" s="149"/>
      <c r="AJ2921" s="149"/>
      <c r="AK2921" s="53"/>
      <c r="AL2921" s="53"/>
      <c r="AM2921" s="53"/>
      <c r="AN2921" s="53"/>
      <c r="AO2921" s="53"/>
      <c r="AP2921" s="53"/>
      <c r="AQ2921" s="53"/>
      <c r="AR2921" s="53"/>
      <c r="AS2921" s="53"/>
      <c r="AT2921" s="53"/>
      <c r="AU2921" s="32">
        <f>SUM(F2921+AD2921+AH2921+AL2921)</f>
        <v>0</v>
      </c>
      <c r="AV2921" s="53"/>
      <c r="AW2921" s="31"/>
    </row>
    <row r="2922" spans="1:49" s="57" customFormat="1" ht="14.25" customHeight="1">
      <c r="A2922" s="424"/>
      <c r="B2922" s="53"/>
      <c r="C2922" s="53"/>
      <c r="D2922" s="53"/>
      <c r="E2922" s="53"/>
      <c r="F2922" s="425"/>
      <c r="G2922" s="425"/>
      <c r="H2922" s="426"/>
      <c r="I2922" s="53"/>
      <c r="J2922" s="427"/>
      <c r="K2922" s="428"/>
      <c r="L2922" s="17"/>
      <c r="M2922" s="429"/>
      <c r="N2922" s="53"/>
      <c r="O2922" s="17"/>
      <c r="P2922" s="430"/>
      <c r="Q2922" s="427"/>
      <c r="R2922" s="53"/>
      <c r="S2922" s="17"/>
      <c r="T2922" s="53"/>
      <c r="U2922" s="17"/>
      <c r="V2922" s="431"/>
      <c r="W2922" s="432"/>
      <c r="X2922" s="17"/>
      <c r="AC2922" s="53"/>
      <c r="AD2922" s="53"/>
      <c r="AE2922" s="306"/>
      <c r="AF2922" s="53"/>
      <c r="AG2922" s="53"/>
      <c r="AH2922" s="53"/>
      <c r="AI2922" s="149"/>
      <c r="AJ2922" s="149"/>
      <c r="AK2922" s="53"/>
      <c r="AL2922" s="53"/>
      <c r="AM2922" s="53"/>
      <c r="AN2922" s="53"/>
      <c r="AO2922" s="53"/>
      <c r="AP2922" s="53"/>
      <c r="AQ2922" s="53"/>
      <c r="AR2922" s="53"/>
      <c r="AS2922" s="53"/>
      <c r="AT2922" s="53"/>
      <c r="AU2922" s="32">
        <f>SUM(F2922+AD2922+AH2922+AL2922)</f>
        <v>0</v>
      </c>
      <c r="AV2922" s="53"/>
      <c r="AW2922" s="31"/>
    </row>
    <row r="2923" spans="1:49" s="57" customFormat="1" ht="14.25" customHeight="1">
      <c r="A2923" s="424"/>
      <c r="B2923" s="53"/>
      <c r="C2923" s="53"/>
      <c r="D2923" s="53"/>
      <c r="E2923" s="53"/>
      <c r="F2923" s="425"/>
      <c r="G2923" s="425"/>
      <c r="H2923" s="426"/>
      <c r="I2923" s="53"/>
      <c r="J2923" s="427"/>
      <c r="K2923" s="428"/>
      <c r="L2923" s="17"/>
      <c r="M2923" s="429"/>
      <c r="N2923" s="53"/>
      <c r="O2923" s="17"/>
      <c r="P2923" s="430"/>
      <c r="Q2923" s="427"/>
      <c r="R2923" s="53"/>
      <c r="S2923" s="17"/>
      <c r="T2923" s="53"/>
      <c r="U2923" s="17"/>
      <c r="V2923" s="431"/>
      <c r="W2923" s="432"/>
      <c r="X2923" s="17"/>
      <c r="AC2923" s="53"/>
      <c r="AD2923" s="53"/>
      <c r="AE2923" s="306"/>
      <c r="AF2923" s="53"/>
      <c r="AG2923" s="53"/>
      <c r="AH2923" s="53"/>
      <c r="AI2923" s="149"/>
      <c r="AJ2923" s="149"/>
      <c r="AK2923" s="53"/>
      <c r="AL2923" s="53"/>
      <c r="AM2923" s="53"/>
      <c r="AN2923" s="53"/>
      <c r="AO2923" s="53"/>
      <c r="AP2923" s="53"/>
      <c r="AQ2923" s="53"/>
      <c r="AR2923" s="53"/>
      <c r="AS2923" s="53"/>
      <c r="AT2923" s="53"/>
      <c r="AU2923" s="32">
        <f>SUM(F2923+AD2923+AH2923+AL2923)</f>
        <v>0</v>
      </c>
      <c r="AV2923" s="53"/>
      <c r="AW2923" s="31"/>
    </row>
    <row r="2924" spans="1:49" s="57" customFormat="1" ht="14.25" customHeight="1">
      <c r="A2924" s="424"/>
      <c r="B2924" s="53"/>
      <c r="C2924" s="53"/>
      <c r="D2924" s="53"/>
      <c r="E2924" s="53"/>
      <c r="F2924" s="425"/>
      <c r="G2924" s="425"/>
      <c r="H2924" s="426"/>
      <c r="I2924" s="53"/>
      <c r="J2924" s="427"/>
      <c r="K2924" s="428"/>
      <c r="L2924" s="17"/>
      <c r="M2924" s="429"/>
      <c r="N2924" s="53"/>
      <c r="O2924" s="17"/>
      <c r="P2924" s="430"/>
      <c r="Q2924" s="427"/>
      <c r="R2924" s="53"/>
      <c r="S2924" s="17"/>
      <c r="T2924" s="53"/>
      <c r="U2924" s="17"/>
      <c r="V2924" s="431"/>
      <c r="W2924" s="432"/>
      <c r="X2924" s="17"/>
      <c r="AC2924" s="53"/>
      <c r="AD2924" s="53"/>
      <c r="AE2924" s="306"/>
      <c r="AF2924" s="53"/>
      <c r="AG2924" s="53"/>
      <c r="AH2924" s="53"/>
      <c r="AI2924" s="149"/>
      <c r="AJ2924" s="149"/>
      <c r="AK2924" s="53"/>
      <c r="AL2924" s="53"/>
      <c r="AM2924" s="53"/>
      <c r="AN2924" s="53"/>
      <c r="AO2924" s="53"/>
      <c r="AP2924" s="53"/>
      <c r="AQ2924" s="53"/>
      <c r="AR2924" s="53"/>
      <c r="AS2924" s="53"/>
      <c r="AT2924" s="53"/>
      <c r="AU2924" s="32">
        <f>SUM(F2924+AD2924+AH2924+AL2924)</f>
        <v>0</v>
      </c>
      <c r="AV2924" s="53"/>
      <c r="AW2924" s="31"/>
    </row>
    <row r="2925" spans="1:49" s="57" customFormat="1" ht="14.25" customHeight="1">
      <c r="A2925" s="424"/>
      <c r="B2925" s="53"/>
      <c r="C2925" s="53"/>
      <c r="D2925" s="53"/>
      <c r="E2925" s="53"/>
      <c r="F2925" s="425"/>
      <c r="G2925" s="425"/>
      <c r="H2925" s="426"/>
      <c r="I2925" s="53"/>
      <c r="J2925" s="427"/>
      <c r="K2925" s="428"/>
      <c r="L2925" s="17"/>
      <c r="M2925" s="429"/>
      <c r="N2925" s="53"/>
      <c r="O2925" s="17"/>
      <c r="P2925" s="430"/>
      <c r="Q2925" s="427"/>
      <c r="R2925" s="53"/>
      <c r="S2925" s="17"/>
      <c r="T2925" s="53"/>
      <c r="U2925" s="17"/>
      <c r="V2925" s="431"/>
      <c r="W2925" s="432"/>
      <c r="X2925" s="17"/>
      <c r="AC2925" s="53"/>
      <c r="AD2925" s="53"/>
      <c r="AE2925" s="306"/>
      <c r="AF2925" s="53"/>
      <c r="AG2925" s="53"/>
      <c r="AH2925" s="53"/>
      <c r="AI2925" s="149"/>
      <c r="AJ2925" s="149"/>
      <c r="AK2925" s="53"/>
      <c r="AL2925" s="53"/>
      <c r="AM2925" s="53"/>
      <c r="AN2925" s="53"/>
      <c r="AO2925" s="53"/>
      <c r="AP2925" s="53"/>
      <c r="AQ2925" s="53"/>
      <c r="AR2925" s="53"/>
      <c r="AS2925" s="53"/>
      <c r="AT2925" s="53"/>
      <c r="AU2925" s="32">
        <f>SUM(F2925+AD2925+AH2925+AL2925)</f>
        <v>0</v>
      </c>
      <c r="AV2925" s="53"/>
      <c r="AW2925" s="31"/>
    </row>
    <row r="2926" spans="1:49" s="57" customFormat="1" ht="14.25" customHeight="1">
      <c r="A2926" s="424"/>
      <c r="B2926" s="53"/>
      <c r="C2926" s="53"/>
      <c r="D2926" s="53"/>
      <c r="E2926" s="53"/>
      <c r="F2926" s="425"/>
      <c r="G2926" s="425"/>
      <c r="H2926" s="426"/>
      <c r="I2926" s="53"/>
      <c r="J2926" s="427"/>
      <c r="K2926" s="428"/>
      <c r="L2926" s="17"/>
      <c r="M2926" s="429"/>
      <c r="N2926" s="53"/>
      <c r="O2926" s="17"/>
      <c r="P2926" s="430"/>
      <c r="Q2926" s="427"/>
      <c r="R2926" s="53"/>
      <c r="S2926" s="17"/>
      <c r="T2926" s="53"/>
      <c r="U2926" s="17"/>
      <c r="V2926" s="431"/>
      <c r="W2926" s="432"/>
      <c r="X2926" s="17"/>
      <c r="AC2926" s="53"/>
      <c r="AD2926" s="53"/>
      <c r="AE2926" s="306"/>
      <c r="AF2926" s="53"/>
      <c r="AG2926" s="53"/>
      <c r="AH2926" s="53"/>
      <c r="AI2926" s="149"/>
      <c r="AJ2926" s="149"/>
      <c r="AK2926" s="53"/>
      <c r="AL2926" s="53"/>
      <c r="AM2926" s="53"/>
      <c r="AN2926" s="53"/>
      <c r="AO2926" s="53"/>
      <c r="AP2926" s="53"/>
      <c r="AQ2926" s="53"/>
      <c r="AR2926" s="53"/>
      <c r="AS2926" s="53"/>
      <c r="AT2926" s="53"/>
      <c r="AU2926" s="32">
        <f>SUM(F2926+AD2926+AH2926+AL2926)</f>
        <v>0</v>
      </c>
      <c r="AV2926" s="53"/>
      <c r="AW2926" s="31"/>
    </row>
    <row r="2927" spans="1:49" s="57" customFormat="1" ht="14.25" customHeight="1">
      <c r="A2927" s="424"/>
      <c r="B2927" s="53"/>
      <c r="C2927" s="53"/>
      <c r="D2927" s="53"/>
      <c r="E2927" s="53"/>
      <c r="F2927" s="425"/>
      <c r="G2927" s="425"/>
      <c r="H2927" s="426"/>
      <c r="I2927" s="53"/>
      <c r="J2927" s="427"/>
      <c r="K2927" s="428"/>
      <c r="L2927" s="17"/>
      <c r="M2927" s="429"/>
      <c r="N2927" s="53"/>
      <c r="O2927" s="17"/>
      <c r="P2927" s="430"/>
      <c r="Q2927" s="427"/>
      <c r="R2927" s="53"/>
      <c r="S2927" s="17"/>
      <c r="T2927" s="53"/>
      <c r="U2927" s="17"/>
      <c r="V2927" s="431"/>
      <c r="W2927" s="432"/>
      <c r="X2927" s="17"/>
      <c r="AC2927" s="53"/>
      <c r="AD2927" s="53"/>
      <c r="AE2927" s="306"/>
      <c r="AF2927" s="53"/>
      <c r="AG2927" s="53"/>
      <c r="AH2927" s="53"/>
      <c r="AI2927" s="149"/>
      <c r="AJ2927" s="149"/>
      <c r="AK2927" s="53"/>
      <c r="AL2927" s="53"/>
      <c r="AM2927" s="53"/>
      <c r="AN2927" s="53"/>
      <c r="AO2927" s="53"/>
      <c r="AP2927" s="53"/>
      <c r="AQ2927" s="53"/>
      <c r="AR2927" s="53"/>
      <c r="AS2927" s="53"/>
      <c r="AT2927" s="53"/>
      <c r="AU2927" s="32">
        <f>SUM(F2927+AD2927+AH2927+AL2927)</f>
        <v>0</v>
      </c>
      <c r="AV2927" s="53"/>
      <c r="AW2927" s="31"/>
    </row>
    <row r="2928" spans="1:49" s="57" customFormat="1" ht="14.25" customHeight="1">
      <c r="A2928" s="424"/>
      <c r="B2928" s="53"/>
      <c r="C2928" s="53"/>
      <c r="D2928" s="53"/>
      <c r="E2928" s="53"/>
      <c r="F2928" s="425"/>
      <c r="G2928" s="425"/>
      <c r="H2928" s="426"/>
      <c r="I2928" s="53"/>
      <c r="J2928" s="427"/>
      <c r="K2928" s="428"/>
      <c r="L2928" s="17"/>
      <c r="M2928" s="429"/>
      <c r="N2928" s="53"/>
      <c r="O2928" s="17"/>
      <c r="P2928" s="430"/>
      <c r="Q2928" s="427"/>
      <c r="R2928" s="53"/>
      <c r="S2928" s="17"/>
      <c r="T2928" s="53"/>
      <c r="U2928" s="17"/>
      <c r="V2928" s="431"/>
      <c r="W2928" s="432"/>
      <c r="X2928" s="17"/>
      <c r="AC2928" s="53"/>
      <c r="AD2928" s="53"/>
      <c r="AE2928" s="306"/>
      <c r="AF2928" s="53"/>
      <c r="AG2928" s="53"/>
      <c r="AH2928" s="53"/>
      <c r="AI2928" s="149"/>
      <c r="AJ2928" s="149"/>
      <c r="AK2928" s="53"/>
      <c r="AL2928" s="53"/>
      <c r="AM2928" s="53"/>
      <c r="AN2928" s="53"/>
      <c r="AO2928" s="53"/>
      <c r="AP2928" s="53"/>
      <c r="AQ2928" s="53"/>
      <c r="AR2928" s="53"/>
      <c r="AS2928" s="53"/>
      <c r="AT2928" s="53"/>
      <c r="AU2928" s="32">
        <f>SUM(F2928+AD2928+AH2928+AL2928)</f>
        <v>0</v>
      </c>
      <c r="AV2928" s="53"/>
      <c r="AW2928" s="31"/>
    </row>
    <row r="2929" spans="1:49" s="57" customFormat="1" ht="14.25" customHeight="1">
      <c r="A2929" s="424"/>
      <c r="B2929" s="53"/>
      <c r="C2929" s="53"/>
      <c r="D2929" s="53"/>
      <c r="E2929" s="53"/>
      <c r="F2929" s="425"/>
      <c r="G2929" s="425"/>
      <c r="H2929" s="426"/>
      <c r="I2929" s="53"/>
      <c r="J2929" s="427"/>
      <c r="K2929" s="428"/>
      <c r="L2929" s="17"/>
      <c r="M2929" s="429"/>
      <c r="N2929" s="53"/>
      <c r="O2929" s="17"/>
      <c r="P2929" s="430"/>
      <c r="Q2929" s="427"/>
      <c r="R2929" s="53"/>
      <c r="S2929" s="17"/>
      <c r="T2929" s="53"/>
      <c r="U2929" s="17"/>
      <c r="V2929" s="431"/>
      <c r="W2929" s="432"/>
      <c r="X2929" s="17"/>
      <c r="AC2929" s="53"/>
      <c r="AD2929" s="53"/>
      <c r="AE2929" s="306"/>
      <c r="AF2929" s="53"/>
      <c r="AG2929" s="53"/>
      <c r="AH2929" s="53"/>
      <c r="AI2929" s="149"/>
      <c r="AJ2929" s="149"/>
      <c r="AK2929" s="53"/>
      <c r="AL2929" s="53"/>
      <c r="AM2929" s="53"/>
      <c r="AN2929" s="53"/>
      <c r="AO2929" s="53"/>
      <c r="AP2929" s="53"/>
      <c r="AQ2929" s="53"/>
      <c r="AR2929" s="53"/>
      <c r="AS2929" s="53"/>
      <c r="AT2929" s="53"/>
      <c r="AU2929" s="32">
        <f>SUM(F2929+AD2929+AH2929+AL2929)</f>
        <v>0</v>
      </c>
      <c r="AV2929" s="53"/>
      <c r="AW2929" s="31"/>
    </row>
    <row r="2930" spans="1:49" s="57" customFormat="1" ht="14.25" customHeight="1">
      <c r="A2930" s="424"/>
      <c r="B2930" s="53"/>
      <c r="C2930" s="53"/>
      <c r="D2930" s="53"/>
      <c r="E2930" s="53"/>
      <c r="F2930" s="425"/>
      <c r="G2930" s="425"/>
      <c r="H2930" s="426"/>
      <c r="I2930" s="53"/>
      <c r="J2930" s="427"/>
      <c r="K2930" s="428"/>
      <c r="L2930" s="17"/>
      <c r="M2930" s="429"/>
      <c r="N2930" s="53"/>
      <c r="O2930" s="17"/>
      <c r="P2930" s="430"/>
      <c r="Q2930" s="427"/>
      <c r="R2930" s="53"/>
      <c r="S2930" s="17"/>
      <c r="T2930" s="53"/>
      <c r="U2930" s="17"/>
      <c r="V2930" s="431"/>
      <c r="W2930" s="432"/>
      <c r="X2930" s="17"/>
      <c r="AC2930" s="53"/>
      <c r="AD2930" s="53"/>
      <c r="AE2930" s="306"/>
      <c r="AF2930" s="53"/>
      <c r="AG2930" s="53"/>
      <c r="AH2930" s="53"/>
      <c r="AI2930" s="149"/>
      <c r="AJ2930" s="149"/>
      <c r="AK2930" s="53"/>
      <c r="AL2930" s="53"/>
      <c r="AM2930" s="53"/>
      <c r="AN2930" s="53"/>
      <c r="AO2930" s="53"/>
      <c r="AP2930" s="53"/>
      <c r="AQ2930" s="53"/>
      <c r="AR2930" s="53"/>
      <c r="AS2930" s="53"/>
      <c r="AT2930" s="53"/>
      <c r="AU2930" s="32">
        <f>SUM(F2930+AD2930+AH2930+AL2930)</f>
        <v>0</v>
      </c>
      <c r="AV2930" s="53"/>
      <c r="AW2930" s="31"/>
    </row>
    <row r="2931" spans="1:49" s="57" customFormat="1" ht="14.25" customHeight="1">
      <c r="A2931" s="424"/>
      <c r="B2931" s="53"/>
      <c r="C2931" s="53"/>
      <c r="D2931" s="53"/>
      <c r="E2931" s="53"/>
      <c r="F2931" s="425"/>
      <c r="G2931" s="425"/>
      <c r="H2931" s="426"/>
      <c r="I2931" s="53"/>
      <c r="J2931" s="427"/>
      <c r="K2931" s="428"/>
      <c r="L2931" s="17"/>
      <c r="M2931" s="429"/>
      <c r="N2931" s="53"/>
      <c r="O2931" s="17"/>
      <c r="P2931" s="430"/>
      <c r="Q2931" s="427"/>
      <c r="R2931" s="53"/>
      <c r="S2931" s="17"/>
      <c r="T2931" s="53"/>
      <c r="U2931" s="17"/>
      <c r="V2931" s="431"/>
      <c r="W2931" s="432"/>
      <c r="X2931" s="17"/>
      <c r="AC2931" s="53"/>
      <c r="AD2931" s="53"/>
      <c r="AE2931" s="306"/>
      <c r="AF2931" s="53"/>
      <c r="AG2931" s="53"/>
      <c r="AH2931" s="53"/>
      <c r="AI2931" s="149"/>
      <c r="AJ2931" s="149"/>
      <c r="AK2931" s="53"/>
      <c r="AL2931" s="53"/>
      <c r="AM2931" s="53"/>
      <c r="AN2931" s="53"/>
      <c r="AO2931" s="53"/>
      <c r="AP2931" s="53"/>
      <c r="AQ2931" s="53"/>
      <c r="AR2931" s="53"/>
      <c r="AS2931" s="53"/>
      <c r="AT2931" s="53"/>
      <c r="AU2931" s="32">
        <f>SUM(F2931+AD2931+AH2931+AL2931)</f>
        <v>0</v>
      </c>
      <c r="AV2931" s="53"/>
      <c r="AW2931" s="31"/>
    </row>
    <row r="2932" spans="1:49" s="57" customFormat="1" ht="14.25" customHeight="1">
      <c r="A2932" s="424"/>
      <c r="B2932" s="53"/>
      <c r="C2932" s="53"/>
      <c r="D2932" s="53"/>
      <c r="E2932" s="53"/>
      <c r="F2932" s="425"/>
      <c r="G2932" s="425"/>
      <c r="H2932" s="426"/>
      <c r="I2932" s="53"/>
      <c r="J2932" s="427"/>
      <c r="K2932" s="428"/>
      <c r="L2932" s="17"/>
      <c r="M2932" s="429"/>
      <c r="N2932" s="53"/>
      <c r="O2932" s="17"/>
      <c r="P2932" s="430"/>
      <c r="Q2932" s="427"/>
      <c r="R2932" s="53"/>
      <c r="S2932" s="17"/>
      <c r="T2932" s="53"/>
      <c r="U2932" s="17"/>
      <c r="V2932" s="431"/>
      <c r="W2932" s="432"/>
      <c r="X2932" s="17"/>
      <c r="AC2932" s="53"/>
      <c r="AD2932" s="53"/>
      <c r="AE2932" s="306"/>
      <c r="AF2932" s="53"/>
      <c r="AG2932" s="53"/>
      <c r="AH2932" s="53"/>
      <c r="AI2932" s="149"/>
      <c r="AJ2932" s="149"/>
      <c r="AK2932" s="53"/>
      <c r="AL2932" s="53"/>
      <c r="AM2932" s="53"/>
      <c r="AN2932" s="53"/>
      <c r="AO2932" s="53"/>
      <c r="AP2932" s="53"/>
      <c r="AQ2932" s="53"/>
      <c r="AR2932" s="53"/>
      <c r="AS2932" s="53"/>
      <c r="AT2932" s="53"/>
      <c r="AU2932" s="32">
        <f>SUM(F2932+AD2932+AH2932+AL2932)</f>
        <v>0</v>
      </c>
      <c r="AV2932" s="53"/>
      <c r="AW2932" s="31"/>
    </row>
    <row r="2933" spans="1:49" s="57" customFormat="1" ht="14.25" customHeight="1">
      <c r="A2933" s="424"/>
      <c r="B2933" s="53"/>
      <c r="C2933" s="53"/>
      <c r="D2933" s="53"/>
      <c r="E2933" s="53"/>
      <c r="F2933" s="425"/>
      <c r="G2933" s="425"/>
      <c r="H2933" s="426"/>
      <c r="I2933" s="53"/>
      <c r="J2933" s="427"/>
      <c r="K2933" s="428"/>
      <c r="L2933" s="17"/>
      <c r="M2933" s="429"/>
      <c r="N2933" s="53"/>
      <c r="O2933" s="17"/>
      <c r="P2933" s="430"/>
      <c r="Q2933" s="427"/>
      <c r="R2933" s="53"/>
      <c r="S2933" s="17"/>
      <c r="T2933" s="53"/>
      <c r="U2933" s="17"/>
      <c r="V2933" s="431"/>
      <c r="W2933" s="432"/>
      <c r="X2933" s="17"/>
      <c r="AC2933" s="53"/>
      <c r="AD2933" s="53"/>
      <c r="AE2933" s="306"/>
      <c r="AF2933" s="53"/>
      <c r="AG2933" s="53"/>
      <c r="AH2933" s="53"/>
      <c r="AI2933" s="149"/>
      <c r="AJ2933" s="149"/>
      <c r="AK2933" s="53"/>
      <c r="AL2933" s="53"/>
      <c r="AM2933" s="53"/>
      <c r="AN2933" s="53"/>
      <c r="AO2933" s="53"/>
      <c r="AP2933" s="53"/>
      <c r="AQ2933" s="53"/>
      <c r="AR2933" s="53"/>
      <c r="AS2933" s="53"/>
      <c r="AT2933" s="53"/>
      <c r="AU2933" s="32">
        <f>SUM(F2933+AD2933+AH2933+AL2933)</f>
        <v>0</v>
      </c>
      <c r="AV2933" s="53"/>
      <c r="AW2933" s="31"/>
    </row>
    <row r="2934" spans="1:49" s="57" customFormat="1" ht="14.25" customHeight="1">
      <c r="A2934" s="424"/>
      <c r="B2934" s="53"/>
      <c r="C2934" s="53"/>
      <c r="D2934" s="53"/>
      <c r="E2934" s="53"/>
      <c r="F2934" s="425"/>
      <c r="G2934" s="425"/>
      <c r="H2934" s="426"/>
      <c r="I2934" s="53"/>
      <c r="J2934" s="427"/>
      <c r="K2934" s="428"/>
      <c r="L2934" s="17"/>
      <c r="M2934" s="429"/>
      <c r="N2934" s="53"/>
      <c r="O2934" s="17"/>
      <c r="P2934" s="430"/>
      <c r="Q2934" s="427"/>
      <c r="R2934" s="53"/>
      <c r="S2934" s="17"/>
      <c r="T2934" s="53"/>
      <c r="U2934" s="17"/>
      <c r="V2934" s="431"/>
      <c r="W2934" s="432"/>
      <c r="X2934" s="17"/>
      <c r="AC2934" s="53"/>
      <c r="AD2934" s="53"/>
      <c r="AE2934" s="306"/>
      <c r="AF2934" s="53"/>
      <c r="AG2934" s="53"/>
      <c r="AH2934" s="53"/>
      <c r="AI2934" s="149"/>
      <c r="AJ2934" s="149"/>
      <c r="AK2934" s="53"/>
      <c r="AL2934" s="53"/>
      <c r="AM2934" s="53"/>
      <c r="AN2934" s="53"/>
      <c r="AO2934" s="53"/>
      <c r="AP2934" s="53"/>
      <c r="AQ2934" s="53"/>
      <c r="AR2934" s="53"/>
      <c r="AS2934" s="53"/>
      <c r="AT2934" s="53"/>
      <c r="AU2934" s="32">
        <f>SUM(F2934+AD2934+AH2934+AL2934)</f>
        <v>0</v>
      </c>
      <c r="AV2934" s="53"/>
      <c r="AW2934" s="31"/>
    </row>
    <row r="2935" spans="1:49" s="57" customFormat="1" ht="14.25" customHeight="1">
      <c r="A2935" s="424"/>
      <c r="B2935" s="53"/>
      <c r="C2935" s="53"/>
      <c r="D2935" s="53"/>
      <c r="E2935" s="53"/>
      <c r="F2935" s="425"/>
      <c r="G2935" s="425"/>
      <c r="H2935" s="426"/>
      <c r="I2935" s="53"/>
      <c r="J2935" s="427"/>
      <c r="K2935" s="428"/>
      <c r="L2935" s="17"/>
      <c r="M2935" s="429"/>
      <c r="N2935" s="53"/>
      <c r="O2935" s="17"/>
      <c r="P2935" s="430"/>
      <c r="Q2935" s="427"/>
      <c r="R2935" s="53"/>
      <c r="S2935" s="17"/>
      <c r="T2935" s="53"/>
      <c r="U2935" s="17"/>
      <c r="V2935" s="431"/>
      <c r="W2935" s="432"/>
      <c r="X2935" s="17"/>
      <c r="AC2935" s="53"/>
      <c r="AD2935" s="53"/>
      <c r="AE2935" s="306"/>
      <c r="AF2935" s="53"/>
      <c r="AG2935" s="53"/>
      <c r="AH2935" s="53"/>
      <c r="AI2935" s="149"/>
      <c r="AJ2935" s="149"/>
      <c r="AK2935" s="53"/>
      <c r="AL2935" s="53"/>
      <c r="AM2935" s="53"/>
      <c r="AN2935" s="53"/>
      <c r="AO2935" s="53"/>
      <c r="AP2935" s="53"/>
      <c r="AQ2935" s="53"/>
      <c r="AR2935" s="53"/>
      <c r="AS2935" s="53"/>
      <c r="AT2935" s="53"/>
      <c r="AU2935" s="32">
        <f>SUM(F2935+AD2935+AH2935+AL2935)</f>
        <v>0</v>
      </c>
      <c r="AV2935" s="53"/>
      <c r="AW2935" s="31"/>
    </row>
    <row r="2936" spans="1:49" s="57" customFormat="1" ht="14.25" customHeight="1">
      <c r="A2936" s="424"/>
      <c r="B2936" s="53"/>
      <c r="C2936" s="53"/>
      <c r="D2936" s="53"/>
      <c r="E2936" s="53"/>
      <c r="F2936" s="425"/>
      <c r="G2936" s="425"/>
      <c r="H2936" s="426"/>
      <c r="I2936" s="53"/>
      <c r="J2936" s="427"/>
      <c r="K2936" s="428"/>
      <c r="L2936" s="17"/>
      <c r="M2936" s="429"/>
      <c r="N2936" s="53"/>
      <c r="O2936" s="17"/>
      <c r="P2936" s="430"/>
      <c r="Q2936" s="427"/>
      <c r="R2936" s="53"/>
      <c r="S2936" s="17"/>
      <c r="T2936" s="53"/>
      <c r="U2936" s="17"/>
      <c r="V2936" s="431"/>
      <c r="W2936" s="432"/>
      <c r="X2936" s="17"/>
      <c r="AC2936" s="53"/>
      <c r="AD2936" s="53"/>
      <c r="AE2936" s="306"/>
      <c r="AF2936" s="53"/>
      <c r="AG2936" s="53"/>
      <c r="AH2936" s="53"/>
      <c r="AI2936" s="149"/>
      <c r="AJ2936" s="149"/>
      <c r="AK2936" s="53"/>
      <c r="AL2936" s="53"/>
      <c r="AM2936" s="53"/>
      <c r="AN2936" s="53"/>
      <c r="AO2936" s="53"/>
      <c r="AP2936" s="53"/>
      <c r="AQ2936" s="53"/>
      <c r="AR2936" s="53"/>
      <c r="AS2936" s="53"/>
      <c r="AT2936" s="53"/>
      <c r="AU2936" s="32">
        <f>SUM(F2936+AD2936+AH2936+AL2936)</f>
        <v>0</v>
      </c>
      <c r="AV2936" s="53"/>
      <c r="AW2936" s="31"/>
    </row>
    <row r="2937" spans="1:49" s="57" customFormat="1" ht="14.25" customHeight="1">
      <c r="A2937" s="424"/>
      <c r="B2937" s="53"/>
      <c r="C2937" s="53"/>
      <c r="D2937" s="53"/>
      <c r="E2937" s="53"/>
      <c r="F2937" s="425"/>
      <c r="G2937" s="425"/>
      <c r="H2937" s="426"/>
      <c r="I2937" s="53"/>
      <c r="J2937" s="427"/>
      <c r="K2937" s="428"/>
      <c r="L2937" s="17"/>
      <c r="M2937" s="429"/>
      <c r="N2937" s="53"/>
      <c r="O2937" s="17"/>
      <c r="P2937" s="430"/>
      <c r="Q2937" s="427"/>
      <c r="R2937" s="53"/>
      <c r="S2937" s="17"/>
      <c r="T2937" s="53"/>
      <c r="U2937" s="17"/>
      <c r="V2937" s="431"/>
      <c r="W2937" s="432"/>
      <c r="X2937" s="17"/>
      <c r="AC2937" s="53"/>
      <c r="AD2937" s="53"/>
      <c r="AE2937" s="306"/>
      <c r="AF2937" s="53"/>
      <c r="AG2937" s="53"/>
      <c r="AH2937" s="53"/>
      <c r="AI2937" s="149"/>
      <c r="AJ2937" s="149"/>
      <c r="AK2937" s="53"/>
      <c r="AL2937" s="53"/>
      <c r="AM2937" s="53"/>
      <c r="AN2937" s="53"/>
      <c r="AO2937" s="53"/>
      <c r="AP2937" s="53"/>
      <c r="AQ2937" s="53"/>
      <c r="AR2937" s="53"/>
      <c r="AS2937" s="53"/>
      <c r="AT2937" s="53"/>
      <c r="AU2937" s="32">
        <f>SUM(F2937+AD2937+AH2937+AL2937)</f>
        <v>0</v>
      </c>
      <c r="AV2937" s="53"/>
      <c r="AW2937" s="31"/>
    </row>
    <row r="2938" spans="1:49" s="57" customFormat="1" ht="14.25" customHeight="1">
      <c r="A2938" s="424"/>
      <c r="B2938" s="53"/>
      <c r="C2938" s="53"/>
      <c r="D2938" s="53"/>
      <c r="E2938" s="53"/>
      <c r="F2938" s="425"/>
      <c r="G2938" s="425"/>
      <c r="H2938" s="426"/>
      <c r="I2938" s="53"/>
      <c r="J2938" s="427"/>
      <c r="K2938" s="428"/>
      <c r="L2938" s="17"/>
      <c r="M2938" s="429"/>
      <c r="N2938" s="53"/>
      <c r="O2938" s="17"/>
      <c r="P2938" s="430"/>
      <c r="Q2938" s="427"/>
      <c r="R2938" s="53"/>
      <c r="S2938" s="17"/>
      <c r="T2938" s="53"/>
      <c r="U2938" s="17"/>
      <c r="V2938" s="431"/>
      <c r="W2938" s="432"/>
      <c r="X2938" s="17"/>
      <c r="AC2938" s="53"/>
      <c r="AD2938" s="53"/>
      <c r="AE2938" s="306"/>
      <c r="AF2938" s="53"/>
      <c r="AG2938" s="53"/>
      <c r="AH2938" s="53"/>
      <c r="AI2938" s="149"/>
      <c r="AJ2938" s="149"/>
      <c r="AK2938" s="53"/>
      <c r="AL2938" s="53"/>
      <c r="AM2938" s="53"/>
      <c r="AN2938" s="53"/>
      <c r="AO2938" s="53"/>
      <c r="AP2938" s="53"/>
      <c r="AQ2938" s="53"/>
      <c r="AR2938" s="53"/>
      <c r="AS2938" s="53"/>
      <c r="AT2938" s="53"/>
      <c r="AU2938" s="32">
        <f>SUM(F2938+AD2938+AH2938+AL2938)</f>
        <v>0</v>
      </c>
      <c r="AV2938" s="53"/>
      <c r="AW2938" s="31"/>
    </row>
    <row r="2939" spans="1:49" s="57" customFormat="1" ht="14.25" customHeight="1">
      <c r="A2939" s="424"/>
      <c r="B2939" s="53"/>
      <c r="C2939" s="53"/>
      <c r="D2939" s="53"/>
      <c r="E2939" s="53"/>
      <c r="F2939" s="425"/>
      <c r="G2939" s="425"/>
      <c r="H2939" s="426"/>
      <c r="I2939" s="53"/>
      <c r="J2939" s="427"/>
      <c r="K2939" s="428"/>
      <c r="L2939" s="17"/>
      <c r="M2939" s="429"/>
      <c r="N2939" s="53"/>
      <c r="O2939" s="17"/>
      <c r="P2939" s="430"/>
      <c r="Q2939" s="427"/>
      <c r="R2939" s="53"/>
      <c r="S2939" s="17"/>
      <c r="T2939" s="53"/>
      <c r="U2939" s="17"/>
      <c r="V2939" s="431"/>
      <c r="W2939" s="432"/>
      <c r="X2939" s="17"/>
      <c r="AC2939" s="53"/>
      <c r="AD2939" s="53"/>
      <c r="AE2939" s="306"/>
      <c r="AF2939" s="53"/>
      <c r="AG2939" s="53"/>
      <c r="AH2939" s="53"/>
      <c r="AI2939" s="149"/>
      <c r="AJ2939" s="149"/>
      <c r="AK2939" s="53"/>
      <c r="AL2939" s="53"/>
      <c r="AM2939" s="53"/>
      <c r="AN2939" s="53"/>
      <c r="AO2939" s="53"/>
      <c r="AP2939" s="53"/>
      <c r="AQ2939" s="53"/>
      <c r="AR2939" s="53"/>
      <c r="AS2939" s="53"/>
      <c r="AT2939" s="53"/>
      <c r="AU2939" s="32">
        <f>SUM(F2939+AD2939+AH2939+AL2939)</f>
        <v>0</v>
      </c>
      <c r="AV2939" s="53"/>
      <c r="AW2939" s="31"/>
    </row>
    <row r="2940" spans="1:49" s="57" customFormat="1" ht="14.25" customHeight="1">
      <c r="A2940" s="424"/>
      <c r="B2940" s="53"/>
      <c r="C2940" s="53"/>
      <c r="D2940" s="53"/>
      <c r="E2940" s="53"/>
      <c r="F2940" s="425"/>
      <c r="G2940" s="425"/>
      <c r="H2940" s="426"/>
      <c r="I2940" s="53"/>
      <c r="J2940" s="427"/>
      <c r="K2940" s="428"/>
      <c r="L2940" s="17"/>
      <c r="M2940" s="429"/>
      <c r="N2940" s="53"/>
      <c r="O2940" s="17"/>
      <c r="P2940" s="430"/>
      <c r="Q2940" s="427"/>
      <c r="R2940" s="53"/>
      <c r="S2940" s="17"/>
      <c r="T2940" s="53"/>
      <c r="U2940" s="17"/>
      <c r="V2940" s="431"/>
      <c r="W2940" s="432"/>
      <c r="X2940" s="17"/>
      <c r="AC2940" s="53"/>
      <c r="AD2940" s="53"/>
      <c r="AE2940" s="306"/>
      <c r="AF2940" s="53"/>
      <c r="AG2940" s="53"/>
      <c r="AH2940" s="53"/>
      <c r="AI2940" s="149"/>
      <c r="AJ2940" s="149"/>
      <c r="AK2940" s="53"/>
      <c r="AL2940" s="53"/>
      <c r="AM2940" s="53"/>
      <c r="AN2940" s="53"/>
      <c r="AO2940" s="53"/>
      <c r="AP2940" s="53"/>
      <c r="AQ2940" s="53"/>
      <c r="AR2940" s="53"/>
      <c r="AS2940" s="53"/>
      <c r="AT2940" s="53"/>
      <c r="AU2940" s="32">
        <f>SUM(F2940+AD2940+AH2940+AL2940)</f>
        <v>0</v>
      </c>
      <c r="AV2940" s="53"/>
      <c r="AW2940" s="31"/>
    </row>
    <row r="2941" spans="1:49" s="57" customFormat="1" ht="14.25" customHeight="1">
      <c r="A2941" s="424"/>
      <c r="B2941" s="53"/>
      <c r="C2941" s="53"/>
      <c r="D2941" s="53"/>
      <c r="E2941" s="53"/>
      <c r="F2941" s="425"/>
      <c r="G2941" s="425"/>
      <c r="H2941" s="426"/>
      <c r="I2941" s="53"/>
      <c r="J2941" s="427"/>
      <c r="K2941" s="428"/>
      <c r="L2941" s="17"/>
      <c r="M2941" s="429"/>
      <c r="N2941" s="53"/>
      <c r="O2941" s="17"/>
      <c r="P2941" s="430"/>
      <c r="Q2941" s="427"/>
      <c r="R2941" s="53"/>
      <c r="S2941" s="17"/>
      <c r="T2941" s="53"/>
      <c r="U2941" s="17"/>
      <c r="V2941" s="431"/>
      <c r="W2941" s="432"/>
      <c r="X2941" s="17"/>
      <c r="AC2941" s="53"/>
      <c r="AD2941" s="53"/>
      <c r="AE2941" s="306"/>
      <c r="AF2941" s="53"/>
      <c r="AG2941" s="53"/>
      <c r="AH2941" s="53"/>
      <c r="AI2941" s="149"/>
      <c r="AJ2941" s="149"/>
      <c r="AK2941" s="53"/>
      <c r="AL2941" s="53"/>
      <c r="AM2941" s="53"/>
      <c r="AN2941" s="53"/>
      <c r="AO2941" s="53"/>
      <c r="AP2941" s="53"/>
      <c r="AQ2941" s="53"/>
      <c r="AR2941" s="53"/>
      <c r="AS2941" s="53"/>
      <c r="AT2941" s="53"/>
      <c r="AU2941" s="32">
        <f>SUM(F2941+AD2941+AH2941+AL2941)</f>
        <v>0</v>
      </c>
      <c r="AV2941" s="53"/>
      <c r="AW2941" s="31"/>
    </row>
    <row r="2942" spans="1:49" s="57" customFormat="1" ht="14.25" customHeight="1">
      <c r="A2942" s="424"/>
      <c r="B2942" s="53"/>
      <c r="C2942" s="53"/>
      <c r="D2942" s="53"/>
      <c r="E2942" s="53"/>
      <c r="F2942" s="425"/>
      <c r="G2942" s="425"/>
      <c r="H2942" s="426"/>
      <c r="I2942" s="53"/>
      <c r="J2942" s="427"/>
      <c r="K2942" s="428"/>
      <c r="L2942" s="17"/>
      <c r="M2942" s="429"/>
      <c r="N2942" s="53"/>
      <c r="O2942" s="17"/>
      <c r="P2942" s="430"/>
      <c r="Q2942" s="427"/>
      <c r="R2942" s="53"/>
      <c r="S2942" s="17"/>
      <c r="T2942" s="53"/>
      <c r="U2942" s="17"/>
      <c r="V2942" s="431"/>
      <c r="W2942" s="432"/>
      <c r="X2942" s="17"/>
      <c r="AC2942" s="53"/>
      <c r="AD2942" s="53"/>
      <c r="AE2942" s="306"/>
      <c r="AF2942" s="53"/>
      <c r="AG2942" s="53"/>
      <c r="AH2942" s="53"/>
      <c r="AI2942" s="149"/>
      <c r="AJ2942" s="149"/>
      <c r="AK2942" s="53"/>
      <c r="AL2942" s="53"/>
      <c r="AM2942" s="53"/>
      <c r="AN2942" s="53"/>
      <c r="AO2942" s="53"/>
      <c r="AP2942" s="53"/>
      <c r="AQ2942" s="53"/>
      <c r="AR2942" s="53"/>
      <c r="AS2942" s="53"/>
      <c r="AT2942" s="53"/>
      <c r="AU2942" s="32">
        <f>SUM(F2942+AD2942+AH2942+AL2942)</f>
        <v>0</v>
      </c>
      <c r="AV2942" s="53"/>
      <c r="AW2942" s="31"/>
    </row>
    <row r="2943" spans="1:49" s="57" customFormat="1" ht="14.25" customHeight="1">
      <c r="A2943" s="424"/>
      <c r="B2943" s="53"/>
      <c r="C2943" s="53"/>
      <c r="D2943" s="53"/>
      <c r="E2943" s="53"/>
      <c r="F2943" s="425"/>
      <c r="G2943" s="425"/>
      <c r="H2943" s="426"/>
      <c r="I2943" s="53"/>
      <c r="J2943" s="427"/>
      <c r="K2943" s="428"/>
      <c r="L2943" s="17"/>
      <c r="M2943" s="429"/>
      <c r="N2943" s="53"/>
      <c r="O2943" s="17"/>
      <c r="P2943" s="430"/>
      <c r="Q2943" s="427"/>
      <c r="R2943" s="53"/>
      <c r="S2943" s="17"/>
      <c r="T2943" s="53"/>
      <c r="U2943" s="17"/>
      <c r="V2943" s="431"/>
      <c r="W2943" s="432"/>
      <c r="X2943" s="17"/>
      <c r="AC2943" s="53"/>
      <c r="AD2943" s="53"/>
      <c r="AE2943" s="306"/>
      <c r="AF2943" s="53"/>
      <c r="AG2943" s="53"/>
      <c r="AH2943" s="53"/>
      <c r="AI2943" s="149"/>
      <c r="AJ2943" s="149"/>
      <c r="AK2943" s="53"/>
      <c r="AL2943" s="53"/>
      <c r="AM2943" s="53"/>
      <c r="AN2943" s="53"/>
      <c r="AO2943" s="53"/>
      <c r="AP2943" s="53"/>
      <c r="AQ2943" s="53"/>
      <c r="AR2943" s="53"/>
      <c r="AS2943" s="53"/>
      <c r="AT2943" s="53"/>
      <c r="AU2943" s="32">
        <f>SUM(F2943+AD2943+AH2943+AL2943)</f>
        <v>0</v>
      </c>
      <c r="AV2943" s="53"/>
      <c r="AW2943" s="31"/>
    </row>
    <row r="2944" spans="1:49" s="57" customFormat="1" ht="14.25" customHeight="1">
      <c r="A2944" s="424"/>
      <c r="B2944" s="53"/>
      <c r="C2944" s="53"/>
      <c r="D2944" s="53"/>
      <c r="E2944" s="53"/>
      <c r="F2944" s="425"/>
      <c r="G2944" s="425"/>
      <c r="H2944" s="426"/>
      <c r="I2944" s="53"/>
      <c r="J2944" s="427"/>
      <c r="K2944" s="428"/>
      <c r="L2944" s="17"/>
      <c r="M2944" s="429"/>
      <c r="N2944" s="53"/>
      <c r="O2944" s="17"/>
      <c r="P2944" s="430"/>
      <c r="Q2944" s="427"/>
      <c r="R2944" s="53"/>
      <c r="S2944" s="17"/>
      <c r="T2944" s="53"/>
      <c r="U2944" s="17"/>
      <c r="V2944" s="431"/>
      <c r="W2944" s="432"/>
      <c r="X2944" s="17"/>
      <c r="AC2944" s="53"/>
      <c r="AD2944" s="53"/>
      <c r="AE2944" s="306"/>
      <c r="AF2944" s="53"/>
      <c r="AG2944" s="53"/>
      <c r="AH2944" s="53"/>
      <c r="AI2944" s="149"/>
      <c r="AJ2944" s="149"/>
      <c r="AK2944" s="53"/>
      <c r="AL2944" s="53"/>
      <c r="AM2944" s="53"/>
      <c r="AN2944" s="53"/>
      <c r="AO2944" s="53"/>
      <c r="AP2944" s="53"/>
      <c r="AQ2944" s="53"/>
      <c r="AR2944" s="53"/>
      <c r="AS2944" s="53"/>
      <c r="AT2944" s="53"/>
      <c r="AU2944" s="32">
        <f>SUM(F2944+AD2944+AH2944+AL2944)</f>
        <v>0</v>
      </c>
      <c r="AV2944" s="53"/>
      <c r="AW2944" s="31"/>
    </row>
    <row r="2945" spans="1:49" s="57" customFormat="1" ht="14.25" customHeight="1">
      <c r="A2945" s="424"/>
      <c r="B2945" s="53"/>
      <c r="C2945" s="53"/>
      <c r="D2945" s="53"/>
      <c r="E2945" s="53"/>
      <c r="F2945" s="425"/>
      <c r="G2945" s="425"/>
      <c r="H2945" s="426"/>
      <c r="I2945" s="53"/>
      <c r="J2945" s="427"/>
      <c r="K2945" s="428"/>
      <c r="L2945" s="17"/>
      <c r="M2945" s="429"/>
      <c r="N2945" s="53"/>
      <c r="O2945" s="17"/>
      <c r="P2945" s="430"/>
      <c r="Q2945" s="427"/>
      <c r="R2945" s="53"/>
      <c r="S2945" s="17"/>
      <c r="T2945" s="53"/>
      <c r="U2945" s="17"/>
      <c r="V2945" s="431"/>
      <c r="W2945" s="432"/>
      <c r="X2945" s="17"/>
      <c r="AC2945" s="53"/>
      <c r="AD2945" s="53"/>
      <c r="AE2945" s="306"/>
      <c r="AF2945" s="53"/>
      <c r="AG2945" s="53"/>
      <c r="AH2945" s="53"/>
      <c r="AI2945" s="149"/>
      <c r="AJ2945" s="149"/>
      <c r="AK2945" s="53"/>
      <c r="AL2945" s="53"/>
      <c r="AM2945" s="53"/>
      <c r="AN2945" s="53"/>
      <c r="AO2945" s="53"/>
      <c r="AP2945" s="53"/>
      <c r="AQ2945" s="53"/>
      <c r="AR2945" s="53"/>
      <c r="AS2945" s="53"/>
      <c r="AT2945" s="53"/>
      <c r="AU2945" s="32">
        <f>SUM(F2945+AD2945+AH2945+AL2945)</f>
        <v>0</v>
      </c>
      <c r="AV2945" s="53"/>
      <c r="AW2945" s="31"/>
    </row>
    <row r="2946" spans="1:49" s="57" customFormat="1" ht="14.25" customHeight="1">
      <c r="A2946" s="424"/>
      <c r="B2946" s="53"/>
      <c r="C2946" s="53"/>
      <c r="D2946" s="53"/>
      <c r="E2946" s="53"/>
      <c r="F2946" s="425"/>
      <c r="G2946" s="425"/>
      <c r="H2946" s="426"/>
      <c r="I2946" s="53"/>
      <c r="J2946" s="427"/>
      <c r="K2946" s="428"/>
      <c r="L2946" s="17"/>
      <c r="M2946" s="429"/>
      <c r="N2946" s="53"/>
      <c r="O2946" s="17"/>
      <c r="P2946" s="430"/>
      <c r="Q2946" s="427"/>
      <c r="R2946" s="53"/>
      <c r="S2946" s="17"/>
      <c r="T2946" s="53"/>
      <c r="U2946" s="17"/>
      <c r="V2946" s="431"/>
      <c r="W2946" s="432"/>
      <c r="X2946" s="17"/>
      <c r="AC2946" s="53"/>
      <c r="AD2946" s="53"/>
      <c r="AE2946" s="306"/>
      <c r="AF2946" s="53"/>
      <c r="AG2946" s="53"/>
      <c r="AH2946" s="53"/>
      <c r="AI2946" s="149"/>
      <c r="AJ2946" s="149"/>
      <c r="AK2946" s="53"/>
      <c r="AL2946" s="53"/>
      <c r="AM2946" s="53"/>
      <c r="AN2946" s="53"/>
      <c r="AO2946" s="53"/>
      <c r="AP2946" s="53"/>
      <c r="AQ2946" s="53"/>
      <c r="AR2946" s="53"/>
      <c r="AS2946" s="53"/>
      <c r="AT2946" s="53"/>
      <c r="AU2946" s="32">
        <f>SUM(F2946+AD2946+AH2946+AL2946)</f>
        <v>0</v>
      </c>
      <c r="AV2946" s="53"/>
      <c r="AW2946" s="31"/>
    </row>
    <row r="2947" spans="1:49" s="57" customFormat="1" ht="14.25" customHeight="1">
      <c r="A2947" s="424"/>
      <c r="B2947" s="53"/>
      <c r="C2947" s="53"/>
      <c r="D2947" s="53"/>
      <c r="E2947" s="53"/>
      <c r="F2947" s="425"/>
      <c r="G2947" s="425"/>
      <c r="H2947" s="426"/>
      <c r="I2947" s="53"/>
      <c r="J2947" s="427"/>
      <c r="K2947" s="428"/>
      <c r="L2947" s="17"/>
      <c r="M2947" s="429"/>
      <c r="N2947" s="53"/>
      <c r="O2947" s="17"/>
      <c r="P2947" s="430"/>
      <c r="Q2947" s="427"/>
      <c r="R2947" s="53"/>
      <c r="S2947" s="17"/>
      <c r="T2947" s="53"/>
      <c r="U2947" s="17"/>
      <c r="V2947" s="431"/>
      <c r="W2947" s="432"/>
      <c r="X2947" s="17"/>
      <c r="AC2947" s="53"/>
      <c r="AD2947" s="53"/>
      <c r="AE2947" s="306"/>
      <c r="AF2947" s="53"/>
      <c r="AG2947" s="53"/>
      <c r="AH2947" s="53"/>
      <c r="AI2947" s="149"/>
      <c r="AJ2947" s="149"/>
      <c r="AK2947" s="53"/>
      <c r="AL2947" s="53"/>
      <c r="AM2947" s="53"/>
      <c r="AN2947" s="53"/>
      <c r="AO2947" s="53"/>
      <c r="AP2947" s="53"/>
      <c r="AQ2947" s="53"/>
      <c r="AR2947" s="53"/>
      <c r="AS2947" s="53"/>
      <c r="AT2947" s="53"/>
      <c r="AU2947" s="32">
        <f>SUM(F2947+AD2947+AH2947+AL2947)</f>
        <v>0</v>
      </c>
      <c r="AV2947" s="53"/>
      <c r="AW2947" s="31"/>
    </row>
    <row r="2948" spans="1:49" s="57" customFormat="1" ht="14.25" customHeight="1">
      <c r="A2948" s="424"/>
      <c r="B2948" s="53"/>
      <c r="C2948" s="53"/>
      <c r="D2948" s="53"/>
      <c r="E2948" s="53"/>
      <c r="F2948" s="425"/>
      <c r="G2948" s="425"/>
      <c r="H2948" s="426"/>
      <c r="I2948" s="53"/>
      <c r="J2948" s="427"/>
      <c r="K2948" s="428"/>
      <c r="L2948" s="17"/>
      <c r="M2948" s="429"/>
      <c r="N2948" s="53"/>
      <c r="O2948" s="17"/>
      <c r="P2948" s="430"/>
      <c r="Q2948" s="427"/>
      <c r="R2948" s="53"/>
      <c r="S2948" s="17"/>
      <c r="T2948" s="53"/>
      <c r="U2948" s="17"/>
      <c r="V2948" s="431"/>
      <c r="W2948" s="432"/>
      <c r="X2948" s="17"/>
      <c r="AC2948" s="53"/>
      <c r="AD2948" s="53"/>
      <c r="AE2948" s="306"/>
      <c r="AF2948" s="53"/>
      <c r="AG2948" s="53"/>
      <c r="AH2948" s="53"/>
      <c r="AI2948" s="149"/>
      <c r="AJ2948" s="149"/>
      <c r="AK2948" s="53"/>
      <c r="AL2948" s="53"/>
      <c r="AM2948" s="53"/>
      <c r="AN2948" s="53"/>
      <c r="AO2948" s="53"/>
      <c r="AP2948" s="53"/>
      <c r="AQ2948" s="53"/>
      <c r="AR2948" s="53"/>
      <c r="AS2948" s="53"/>
      <c r="AT2948" s="53"/>
      <c r="AU2948" s="32">
        <f>SUM(F2948+AD2948+AH2948+AL2948)</f>
        <v>0</v>
      </c>
      <c r="AV2948" s="53"/>
      <c r="AW2948" s="31"/>
    </row>
    <row r="2949" spans="1:49" s="57" customFormat="1" ht="14.25" customHeight="1">
      <c r="A2949" s="424"/>
      <c r="B2949" s="53"/>
      <c r="C2949" s="53"/>
      <c r="D2949" s="53"/>
      <c r="E2949" s="53"/>
      <c r="F2949" s="425"/>
      <c r="G2949" s="425"/>
      <c r="H2949" s="426"/>
      <c r="I2949" s="53"/>
      <c r="J2949" s="427"/>
      <c r="K2949" s="428"/>
      <c r="L2949" s="17"/>
      <c r="M2949" s="429"/>
      <c r="N2949" s="53"/>
      <c r="O2949" s="17"/>
      <c r="P2949" s="430"/>
      <c r="Q2949" s="427"/>
      <c r="R2949" s="53"/>
      <c r="S2949" s="17"/>
      <c r="T2949" s="53"/>
      <c r="U2949" s="17"/>
      <c r="V2949" s="431"/>
      <c r="W2949" s="432"/>
      <c r="X2949" s="17"/>
      <c r="AC2949" s="53"/>
      <c r="AD2949" s="53"/>
      <c r="AE2949" s="306"/>
      <c r="AF2949" s="53"/>
      <c r="AG2949" s="53"/>
      <c r="AH2949" s="53"/>
      <c r="AI2949" s="149"/>
      <c r="AJ2949" s="149"/>
      <c r="AK2949" s="53"/>
      <c r="AL2949" s="53"/>
      <c r="AM2949" s="53"/>
      <c r="AN2949" s="53"/>
      <c r="AO2949" s="53"/>
      <c r="AP2949" s="53"/>
      <c r="AQ2949" s="53"/>
      <c r="AR2949" s="53"/>
      <c r="AS2949" s="53"/>
      <c r="AT2949" s="53"/>
      <c r="AU2949" s="32">
        <f>SUM(F2949+AD2949+AH2949+AL2949)</f>
        <v>0</v>
      </c>
      <c r="AV2949" s="53"/>
      <c r="AW2949" s="31"/>
    </row>
    <row r="2950" spans="1:49" s="57" customFormat="1" ht="14.25" customHeight="1">
      <c r="A2950" s="424"/>
      <c r="B2950" s="53"/>
      <c r="C2950" s="53"/>
      <c r="D2950" s="53"/>
      <c r="E2950" s="53"/>
      <c r="F2950" s="425"/>
      <c r="G2950" s="425"/>
      <c r="H2950" s="426"/>
      <c r="I2950" s="53"/>
      <c r="J2950" s="427"/>
      <c r="K2950" s="428"/>
      <c r="L2950" s="17"/>
      <c r="M2950" s="429"/>
      <c r="N2950" s="53"/>
      <c r="O2950" s="17"/>
      <c r="P2950" s="430"/>
      <c r="Q2950" s="427"/>
      <c r="R2950" s="53"/>
      <c r="S2950" s="17"/>
      <c r="T2950" s="53"/>
      <c r="U2950" s="17"/>
      <c r="V2950" s="431"/>
      <c r="W2950" s="432"/>
      <c r="X2950" s="17"/>
      <c r="AC2950" s="53"/>
      <c r="AD2950" s="53"/>
      <c r="AE2950" s="306"/>
      <c r="AF2950" s="53"/>
      <c r="AG2950" s="53"/>
      <c r="AH2950" s="53"/>
      <c r="AI2950" s="149"/>
      <c r="AJ2950" s="149"/>
      <c r="AK2950" s="53"/>
      <c r="AL2950" s="53"/>
      <c r="AM2950" s="53"/>
      <c r="AN2950" s="53"/>
      <c r="AO2950" s="53"/>
      <c r="AP2950" s="53"/>
      <c r="AQ2950" s="53"/>
      <c r="AR2950" s="53"/>
      <c r="AS2950" s="53"/>
      <c r="AT2950" s="53"/>
      <c r="AU2950" s="32">
        <f>SUM(F2950+AD2950+AH2950+AL2950)</f>
        <v>0</v>
      </c>
      <c r="AV2950" s="53"/>
      <c r="AW2950" s="31"/>
    </row>
    <row r="2951" spans="1:49" s="57" customFormat="1" ht="14.25" customHeight="1">
      <c r="A2951" s="424"/>
      <c r="B2951" s="53"/>
      <c r="C2951" s="53"/>
      <c r="D2951" s="53"/>
      <c r="E2951" s="53"/>
      <c r="F2951" s="425"/>
      <c r="G2951" s="425"/>
      <c r="H2951" s="426"/>
      <c r="I2951" s="53"/>
      <c r="J2951" s="427"/>
      <c r="K2951" s="428"/>
      <c r="L2951" s="17"/>
      <c r="M2951" s="429"/>
      <c r="N2951" s="53"/>
      <c r="O2951" s="17"/>
      <c r="P2951" s="430"/>
      <c r="Q2951" s="427"/>
      <c r="R2951" s="53"/>
      <c r="S2951" s="17"/>
      <c r="T2951" s="53"/>
      <c r="U2951" s="17"/>
      <c r="V2951" s="431"/>
      <c r="W2951" s="432"/>
      <c r="X2951" s="17"/>
      <c r="AC2951" s="53"/>
      <c r="AD2951" s="53"/>
      <c r="AE2951" s="306"/>
      <c r="AF2951" s="53"/>
      <c r="AG2951" s="53"/>
      <c r="AH2951" s="53"/>
      <c r="AI2951" s="149"/>
      <c r="AJ2951" s="149"/>
      <c r="AK2951" s="53"/>
      <c r="AL2951" s="53"/>
      <c r="AM2951" s="53"/>
      <c r="AN2951" s="53"/>
      <c r="AO2951" s="53"/>
      <c r="AP2951" s="53"/>
      <c r="AQ2951" s="53"/>
      <c r="AR2951" s="53"/>
      <c r="AS2951" s="53"/>
      <c r="AT2951" s="53"/>
      <c r="AU2951" s="32">
        <f>SUM(F2951+AD2951+AH2951+AL2951)</f>
        <v>0</v>
      </c>
      <c r="AV2951" s="53"/>
      <c r="AW2951" s="31"/>
    </row>
    <row r="2952" spans="1:49" s="57" customFormat="1" ht="14.25" customHeight="1">
      <c r="A2952" s="424"/>
      <c r="B2952" s="53"/>
      <c r="C2952" s="53"/>
      <c r="D2952" s="53"/>
      <c r="E2952" s="53"/>
      <c r="F2952" s="425"/>
      <c r="G2952" s="425"/>
      <c r="H2952" s="426"/>
      <c r="I2952" s="53"/>
      <c r="J2952" s="427"/>
      <c r="K2952" s="428"/>
      <c r="L2952" s="17"/>
      <c r="M2952" s="429"/>
      <c r="N2952" s="53"/>
      <c r="O2952" s="17"/>
      <c r="P2952" s="430"/>
      <c r="Q2952" s="427"/>
      <c r="R2952" s="53"/>
      <c r="S2952" s="17"/>
      <c r="T2952" s="53"/>
      <c r="U2952" s="17"/>
      <c r="V2952" s="431"/>
      <c r="W2952" s="432"/>
      <c r="X2952" s="17"/>
      <c r="AC2952" s="53"/>
      <c r="AD2952" s="53"/>
      <c r="AE2952" s="306"/>
      <c r="AF2952" s="53"/>
      <c r="AG2952" s="53"/>
      <c r="AH2952" s="53"/>
      <c r="AI2952" s="149"/>
      <c r="AJ2952" s="149"/>
      <c r="AK2952" s="53"/>
      <c r="AL2952" s="53"/>
      <c r="AM2952" s="53"/>
      <c r="AN2952" s="53"/>
      <c r="AO2952" s="53"/>
      <c r="AP2952" s="53"/>
      <c r="AQ2952" s="53"/>
      <c r="AR2952" s="53"/>
      <c r="AS2952" s="53"/>
      <c r="AT2952" s="53"/>
      <c r="AU2952" s="32">
        <f>SUM(F2952+AD2952+AH2952+AL2952)</f>
        <v>0</v>
      </c>
      <c r="AV2952" s="53"/>
      <c r="AW2952" s="31"/>
    </row>
    <row r="2953" spans="1:49" s="57" customFormat="1" ht="14.25" customHeight="1">
      <c r="A2953" s="424"/>
      <c r="B2953" s="53"/>
      <c r="C2953" s="53"/>
      <c r="D2953" s="53"/>
      <c r="E2953" s="53"/>
      <c r="F2953" s="425"/>
      <c r="G2953" s="425"/>
      <c r="H2953" s="426"/>
      <c r="I2953" s="53"/>
      <c r="J2953" s="427"/>
      <c r="K2953" s="428"/>
      <c r="L2953" s="17"/>
      <c r="M2953" s="429"/>
      <c r="N2953" s="53"/>
      <c r="O2953" s="17"/>
      <c r="P2953" s="430"/>
      <c r="Q2953" s="427"/>
      <c r="R2953" s="53"/>
      <c r="S2953" s="17"/>
      <c r="T2953" s="53"/>
      <c r="U2953" s="17"/>
      <c r="V2953" s="431"/>
      <c r="W2953" s="432"/>
      <c r="X2953" s="17"/>
      <c r="AC2953" s="53"/>
      <c r="AD2953" s="53"/>
      <c r="AE2953" s="306"/>
      <c r="AF2953" s="53"/>
      <c r="AG2953" s="53"/>
      <c r="AH2953" s="53"/>
      <c r="AI2953" s="149"/>
      <c r="AJ2953" s="149"/>
      <c r="AK2953" s="53"/>
      <c r="AL2953" s="53"/>
      <c r="AM2953" s="53"/>
      <c r="AN2953" s="53"/>
      <c r="AO2953" s="53"/>
      <c r="AP2953" s="53"/>
      <c r="AQ2953" s="53"/>
      <c r="AR2953" s="53"/>
      <c r="AS2953" s="53"/>
      <c r="AT2953" s="53"/>
      <c r="AU2953" s="32">
        <f>SUM(F2953+AD2953+AH2953+AL2953)</f>
        <v>0</v>
      </c>
      <c r="AV2953" s="53"/>
      <c r="AW2953" s="31"/>
    </row>
    <row r="2954" spans="1:49" s="57" customFormat="1" ht="14.25" customHeight="1">
      <c r="A2954" s="424"/>
      <c r="B2954" s="53"/>
      <c r="C2954" s="53"/>
      <c r="D2954" s="53"/>
      <c r="E2954" s="53"/>
      <c r="F2954" s="425"/>
      <c r="G2954" s="425"/>
      <c r="H2954" s="426"/>
      <c r="I2954" s="53"/>
      <c r="J2954" s="427"/>
      <c r="K2954" s="428"/>
      <c r="L2954" s="17"/>
      <c r="M2954" s="429"/>
      <c r="N2954" s="53"/>
      <c r="O2954" s="17"/>
      <c r="P2954" s="430"/>
      <c r="Q2954" s="427"/>
      <c r="R2954" s="53"/>
      <c r="S2954" s="17"/>
      <c r="T2954" s="53"/>
      <c r="U2954" s="17"/>
      <c r="V2954" s="431"/>
      <c r="W2954" s="432"/>
      <c r="X2954" s="17"/>
      <c r="AC2954" s="53"/>
      <c r="AD2954" s="53"/>
      <c r="AE2954" s="306"/>
      <c r="AF2954" s="53"/>
      <c r="AG2954" s="53"/>
      <c r="AH2954" s="53"/>
      <c r="AI2954" s="149"/>
      <c r="AJ2954" s="149"/>
      <c r="AK2954" s="53"/>
      <c r="AL2954" s="53"/>
      <c r="AM2954" s="53"/>
      <c r="AN2954" s="53"/>
      <c r="AO2954" s="53"/>
      <c r="AP2954" s="53"/>
      <c r="AQ2954" s="53"/>
      <c r="AR2954" s="53"/>
      <c r="AS2954" s="53"/>
      <c r="AT2954" s="53"/>
      <c r="AU2954" s="32">
        <f>SUM(F2954+AD2954+AH2954+AL2954)</f>
        <v>0</v>
      </c>
      <c r="AV2954" s="53"/>
      <c r="AW2954" s="31"/>
    </row>
    <row r="2955" spans="1:49" s="57" customFormat="1" ht="14.25" customHeight="1">
      <c r="A2955" s="424"/>
      <c r="B2955" s="53"/>
      <c r="C2955" s="53"/>
      <c r="D2955" s="53"/>
      <c r="E2955" s="53"/>
      <c r="F2955" s="425"/>
      <c r="G2955" s="425"/>
      <c r="H2955" s="426"/>
      <c r="I2955" s="53"/>
      <c r="J2955" s="427"/>
      <c r="K2955" s="428"/>
      <c r="L2955" s="17"/>
      <c r="M2955" s="429"/>
      <c r="N2955" s="53"/>
      <c r="O2955" s="17"/>
      <c r="P2955" s="430"/>
      <c r="Q2955" s="427"/>
      <c r="R2955" s="53"/>
      <c r="S2955" s="17"/>
      <c r="T2955" s="53"/>
      <c r="U2955" s="17"/>
      <c r="V2955" s="431"/>
      <c r="W2955" s="432"/>
      <c r="X2955" s="17"/>
      <c r="AC2955" s="53"/>
      <c r="AD2955" s="53"/>
      <c r="AE2955" s="306"/>
      <c r="AF2955" s="53"/>
      <c r="AG2955" s="53"/>
      <c r="AH2955" s="53"/>
      <c r="AI2955" s="149"/>
      <c r="AJ2955" s="149"/>
      <c r="AK2955" s="53"/>
      <c r="AL2955" s="53"/>
      <c r="AM2955" s="53"/>
      <c r="AN2955" s="53"/>
      <c r="AO2955" s="53"/>
      <c r="AP2955" s="53"/>
      <c r="AQ2955" s="53"/>
      <c r="AR2955" s="53"/>
      <c r="AS2955" s="53"/>
      <c r="AT2955" s="53"/>
      <c r="AU2955" s="32">
        <f>SUM(F2955+AD2955+AH2955+AL2955)</f>
        <v>0</v>
      </c>
      <c r="AV2955" s="53"/>
      <c r="AW2955" s="31"/>
    </row>
    <row r="2956" spans="1:49" s="57" customFormat="1" ht="14.25" customHeight="1">
      <c r="A2956" s="424"/>
      <c r="B2956" s="53"/>
      <c r="C2956" s="53"/>
      <c r="D2956" s="53"/>
      <c r="E2956" s="53"/>
      <c r="F2956" s="425"/>
      <c r="G2956" s="425"/>
      <c r="H2956" s="426"/>
      <c r="I2956" s="53"/>
      <c r="J2956" s="427"/>
      <c r="K2956" s="428"/>
      <c r="L2956" s="17"/>
      <c r="M2956" s="429"/>
      <c r="N2956" s="53"/>
      <c r="O2956" s="17"/>
      <c r="P2956" s="430"/>
      <c r="Q2956" s="427"/>
      <c r="R2956" s="53"/>
      <c r="S2956" s="17"/>
      <c r="T2956" s="53"/>
      <c r="U2956" s="17"/>
      <c r="V2956" s="431"/>
      <c r="W2956" s="432"/>
      <c r="X2956" s="17"/>
      <c r="AC2956" s="53"/>
      <c r="AD2956" s="53"/>
      <c r="AE2956" s="306"/>
      <c r="AF2956" s="53"/>
      <c r="AG2956" s="53"/>
      <c r="AH2956" s="53"/>
      <c r="AI2956" s="149"/>
      <c r="AJ2956" s="149"/>
      <c r="AK2956" s="53"/>
      <c r="AL2956" s="53"/>
      <c r="AM2956" s="53"/>
      <c r="AN2956" s="53"/>
      <c r="AO2956" s="53"/>
      <c r="AP2956" s="53"/>
      <c r="AQ2956" s="53"/>
      <c r="AR2956" s="53"/>
      <c r="AS2956" s="53"/>
      <c r="AT2956" s="53"/>
      <c r="AU2956" s="32">
        <f>SUM(F2956+AD2956+AH2956+AL2956)</f>
        <v>0</v>
      </c>
      <c r="AV2956" s="53"/>
      <c r="AW2956" s="31"/>
    </row>
    <row r="2957" spans="1:49" s="57" customFormat="1" ht="14.25" customHeight="1">
      <c r="A2957" s="424"/>
      <c r="B2957" s="53"/>
      <c r="C2957" s="53"/>
      <c r="D2957" s="53"/>
      <c r="E2957" s="53"/>
      <c r="F2957" s="425"/>
      <c r="G2957" s="425"/>
      <c r="H2957" s="426"/>
      <c r="I2957" s="53"/>
      <c r="J2957" s="427"/>
      <c r="K2957" s="428"/>
      <c r="L2957" s="17"/>
      <c r="M2957" s="429"/>
      <c r="N2957" s="53"/>
      <c r="O2957" s="17"/>
      <c r="P2957" s="430"/>
      <c r="Q2957" s="427"/>
      <c r="R2957" s="53"/>
      <c r="S2957" s="17"/>
      <c r="T2957" s="53"/>
      <c r="U2957" s="17"/>
      <c r="V2957" s="431"/>
      <c r="W2957" s="432"/>
      <c r="X2957" s="17"/>
      <c r="AC2957" s="53"/>
      <c r="AD2957" s="53"/>
      <c r="AE2957" s="306"/>
      <c r="AF2957" s="53"/>
      <c r="AG2957" s="53"/>
      <c r="AH2957" s="53"/>
      <c r="AI2957" s="149"/>
      <c r="AJ2957" s="149"/>
      <c r="AK2957" s="53"/>
      <c r="AL2957" s="53"/>
      <c r="AM2957" s="53"/>
      <c r="AN2957" s="53"/>
      <c r="AO2957" s="53"/>
      <c r="AP2957" s="53"/>
      <c r="AQ2957" s="53"/>
      <c r="AR2957" s="53"/>
      <c r="AS2957" s="53"/>
      <c r="AT2957" s="53"/>
      <c r="AU2957" s="32">
        <f>SUM(F2957+AD2957+AH2957+AL2957)</f>
        <v>0</v>
      </c>
      <c r="AV2957" s="53"/>
      <c r="AW2957" s="31"/>
    </row>
    <row r="2958" spans="1:49" s="57" customFormat="1" ht="14.25" customHeight="1">
      <c r="A2958" s="424"/>
      <c r="B2958" s="53"/>
      <c r="C2958" s="53"/>
      <c r="D2958" s="53"/>
      <c r="E2958" s="53"/>
      <c r="F2958" s="425"/>
      <c r="G2958" s="425"/>
      <c r="H2958" s="426"/>
      <c r="I2958" s="53"/>
      <c r="J2958" s="427"/>
      <c r="K2958" s="428"/>
      <c r="L2958" s="17"/>
      <c r="M2958" s="429"/>
      <c r="N2958" s="53"/>
      <c r="O2958" s="17"/>
      <c r="P2958" s="430"/>
      <c r="Q2958" s="427"/>
      <c r="R2958" s="53"/>
      <c r="S2958" s="17"/>
      <c r="T2958" s="53"/>
      <c r="U2958" s="17"/>
      <c r="V2958" s="431"/>
      <c r="W2958" s="432"/>
      <c r="X2958" s="17"/>
      <c r="AC2958" s="53"/>
      <c r="AD2958" s="53"/>
      <c r="AE2958" s="306"/>
      <c r="AF2958" s="53"/>
      <c r="AG2958" s="53"/>
      <c r="AH2958" s="53"/>
      <c r="AI2958" s="149"/>
      <c r="AJ2958" s="149"/>
      <c r="AK2958" s="53"/>
      <c r="AL2958" s="53"/>
      <c r="AM2958" s="53"/>
      <c r="AN2958" s="53"/>
      <c r="AO2958" s="53"/>
      <c r="AP2958" s="53"/>
      <c r="AQ2958" s="53"/>
      <c r="AR2958" s="53"/>
      <c r="AS2958" s="53"/>
      <c r="AT2958" s="53"/>
      <c r="AU2958" s="32">
        <f>SUM(F2958+AD2958+AH2958+AL2958)</f>
        <v>0</v>
      </c>
      <c r="AV2958" s="53"/>
      <c r="AW2958" s="31"/>
    </row>
    <row r="2959" spans="1:49" s="57" customFormat="1" ht="14.25" customHeight="1">
      <c r="A2959" s="424"/>
      <c r="B2959" s="53"/>
      <c r="C2959" s="53"/>
      <c r="D2959" s="53"/>
      <c r="E2959" s="53"/>
      <c r="F2959" s="425"/>
      <c r="G2959" s="425"/>
      <c r="H2959" s="426"/>
      <c r="I2959" s="53"/>
      <c r="J2959" s="427"/>
      <c r="K2959" s="428"/>
      <c r="L2959" s="17"/>
      <c r="M2959" s="429"/>
      <c r="N2959" s="53"/>
      <c r="O2959" s="17"/>
      <c r="P2959" s="430"/>
      <c r="Q2959" s="427"/>
      <c r="R2959" s="53"/>
      <c r="S2959" s="17"/>
      <c r="T2959" s="53"/>
      <c r="U2959" s="17"/>
      <c r="V2959" s="431"/>
      <c r="W2959" s="432"/>
      <c r="X2959" s="17"/>
      <c r="AC2959" s="53"/>
      <c r="AD2959" s="53"/>
      <c r="AE2959" s="306"/>
      <c r="AF2959" s="53"/>
      <c r="AG2959" s="53"/>
      <c r="AH2959" s="53"/>
      <c r="AI2959" s="149"/>
      <c r="AJ2959" s="149"/>
      <c r="AK2959" s="53"/>
      <c r="AL2959" s="53"/>
      <c r="AM2959" s="53"/>
      <c r="AN2959" s="53"/>
      <c r="AO2959" s="53"/>
      <c r="AP2959" s="53"/>
      <c r="AQ2959" s="53"/>
      <c r="AR2959" s="53"/>
      <c r="AS2959" s="53"/>
      <c r="AT2959" s="53"/>
      <c r="AU2959" s="32">
        <f>SUM(F2959+AD2959+AH2959+AL2959)</f>
        <v>0</v>
      </c>
      <c r="AV2959" s="53"/>
      <c r="AW2959" s="31"/>
    </row>
    <row r="2960" spans="1:49" s="57" customFormat="1" ht="14.25" customHeight="1">
      <c r="A2960" s="424"/>
      <c r="B2960" s="53"/>
      <c r="C2960" s="53"/>
      <c r="D2960" s="53"/>
      <c r="E2960" s="53"/>
      <c r="F2960" s="425"/>
      <c r="G2960" s="425"/>
      <c r="H2960" s="426"/>
      <c r="I2960" s="53"/>
      <c r="J2960" s="427"/>
      <c r="K2960" s="428"/>
      <c r="L2960" s="17"/>
      <c r="M2960" s="429"/>
      <c r="N2960" s="53"/>
      <c r="O2960" s="17"/>
      <c r="P2960" s="430"/>
      <c r="Q2960" s="427"/>
      <c r="R2960" s="53"/>
      <c r="S2960" s="17"/>
      <c r="T2960" s="53"/>
      <c r="U2960" s="17"/>
      <c r="V2960" s="431"/>
      <c r="W2960" s="432"/>
      <c r="X2960" s="17"/>
      <c r="AC2960" s="53"/>
      <c r="AD2960" s="53"/>
      <c r="AE2960" s="306"/>
      <c r="AF2960" s="53"/>
      <c r="AG2960" s="53"/>
      <c r="AH2960" s="53"/>
      <c r="AI2960" s="149"/>
      <c r="AJ2960" s="149"/>
      <c r="AK2960" s="53"/>
      <c r="AL2960" s="53"/>
      <c r="AM2960" s="53"/>
      <c r="AN2960" s="53"/>
      <c r="AO2960" s="53"/>
      <c r="AP2960" s="53"/>
      <c r="AQ2960" s="53"/>
      <c r="AR2960" s="53"/>
      <c r="AS2960" s="53"/>
      <c r="AT2960" s="53"/>
      <c r="AU2960" s="32">
        <f>SUM(F2960+AD2960+AH2960+AL2960)</f>
        <v>0</v>
      </c>
      <c r="AV2960" s="53"/>
      <c r="AW2960" s="31"/>
    </row>
    <row r="2961" spans="1:49" s="57" customFormat="1" ht="14.25" customHeight="1">
      <c r="A2961" s="424"/>
      <c r="B2961" s="53"/>
      <c r="C2961" s="53"/>
      <c r="D2961" s="53"/>
      <c r="E2961" s="53"/>
      <c r="F2961" s="425"/>
      <c r="G2961" s="425"/>
      <c r="H2961" s="426"/>
      <c r="I2961" s="53"/>
      <c r="J2961" s="427"/>
      <c r="K2961" s="428"/>
      <c r="L2961" s="17"/>
      <c r="M2961" s="429"/>
      <c r="N2961" s="53"/>
      <c r="O2961" s="17"/>
      <c r="P2961" s="430"/>
      <c r="Q2961" s="427"/>
      <c r="R2961" s="53"/>
      <c r="S2961" s="17"/>
      <c r="T2961" s="53"/>
      <c r="U2961" s="17"/>
      <c r="V2961" s="431"/>
      <c r="W2961" s="432"/>
      <c r="X2961" s="17"/>
      <c r="AC2961" s="53"/>
      <c r="AD2961" s="53"/>
      <c r="AE2961" s="306"/>
      <c r="AF2961" s="53"/>
      <c r="AG2961" s="53"/>
      <c r="AH2961" s="53"/>
      <c r="AI2961" s="149"/>
      <c r="AJ2961" s="149"/>
      <c r="AK2961" s="53"/>
      <c r="AL2961" s="53"/>
      <c r="AM2961" s="53"/>
      <c r="AN2961" s="53"/>
      <c r="AO2961" s="53"/>
      <c r="AP2961" s="53"/>
      <c r="AQ2961" s="53"/>
      <c r="AR2961" s="53"/>
      <c r="AS2961" s="53"/>
      <c r="AT2961" s="53"/>
      <c r="AU2961" s="32">
        <f>SUM(F2961+AD2961+AH2961+AL2961)</f>
        <v>0</v>
      </c>
      <c r="AV2961" s="53"/>
      <c r="AW2961" s="31"/>
    </row>
    <row r="2962" spans="1:49" s="57" customFormat="1" ht="14.25" customHeight="1">
      <c r="A2962" s="424"/>
      <c r="B2962" s="53"/>
      <c r="C2962" s="53"/>
      <c r="D2962" s="53"/>
      <c r="E2962" s="53"/>
      <c r="F2962" s="425"/>
      <c r="G2962" s="425"/>
      <c r="H2962" s="426"/>
      <c r="I2962" s="53"/>
      <c r="J2962" s="427"/>
      <c r="K2962" s="428"/>
      <c r="L2962" s="17"/>
      <c r="M2962" s="429"/>
      <c r="N2962" s="53"/>
      <c r="O2962" s="17"/>
      <c r="P2962" s="430"/>
      <c r="Q2962" s="427"/>
      <c r="R2962" s="53"/>
      <c r="S2962" s="17"/>
      <c r="T2962" s="53"/>
      <c r="U2962" s="17"/>
      <c r="V2962" s="431"/>
      <c r="W2962" s="432"/>
      <c r="X2962" s="17"/>
      <c r="AC2962" s="53"/>
      <c r="AD2962" s="53"/>
      <c r="AE2962" s="306"/>
      <c r="AF2962" s="53"/>
      <c r="AG2962" s="53"/>
      <c r="AH2962" s="53"/>
      <c r="AI2962" s="149"/>
      <c r="AJ2962" s="149"/>
      <c r="AK2962" s="53"/>
      <c r="AL2962" s="53"/>
      <c r="AM2962" s="53"/>
      <c r="AN2962" s="53"/>
      <c r="AO2962" s="53"/>
      <c r="AP2962" s="53"/>
      <c r="AQ2962" s="53"/>
      <c r="AR2962" s="53"/>
      <c r="AS2962" s="53"/>
      <c r="AT2962" s="53"/>
      <c r="AU2962" s="32">
        <f>SUM(F2962+AD2962+AH2962+AL2962)</f>
        <v>0</v>
      </c>
      <c r="AV2962" s="53"/>
      <c r="AW2962" s="31"/>
    </row>
    <row r="2963" spans="1:49" s="57" customFormat="1" ht="14.25" customHeight="1">
      <c r="A2963" s="424"/>
      <c r="B2963" s="53"/>
      <c r="C2963" s="53"/>
      <c r="D2963" s="53"/>
      <c r="E2963" s="53"/>
      <c r="F2963" s="425"/>
      <c r="G2963" s="425"/>
      <c r="H2963" s="426"/>
      <c r="I2963" s="53"/>
      <c r="J2963" s="427"/>
      <c r="K2963" s="428"/>
      <c r="L2963" s="17"/>
      <c r="M2963" s="429"/>
      <c r="N2963" s="53"/>
      <c r="O2963" s="17"/>
      <c r="P2963" s="430"/>
      <c r="Q2963" s="427"/>
      <c r="R2963" s="53"/>
      <c r="S2963" s="17"/>
      <c r="T2963" s="53"/>
      <c r="U2963" s="17"/>
      <c r="V2963" s="431"/>
      <c r="W2963" s="432"/>
      <c r="X2963" s="17"/>
      <c r="AC2963" s="53"/>
      <c r="AD2963" s="53"/>
      <c r="AE2963" s="306"/>
      <c r="AF2963" s="53"/>
      <c r="AG2963" s="53"/>
      <c r="AH2963" s="53"/>
      <c r="AI2963" s="149"/>
      <c r="AJ2963" s="149"/>
      <c r="AK2963" s="53"/>
      <c r="AL2963" s="53"/>
      <c r="AM2963" s="53"/>
      <c r="AN2963" s="53"/>
      <c r="AO2963" s="53"/>
      <c r="AP2963" s="53"/>
      <c r="AQ2963" s="53"/>
      <c r="AR2963" s="53"/>
      <c r="AS2963" s="53"/>
      <c r="AT2963" s="53"/>
      <c r="AU2963" s="32">
        <f>SUM(F2963+AD2963+AH2963+AL2963)</f>
        <v>0</v>
      </c>
      <c r="AV2963" s="53"/>
      <c r="AW2963" s="31"/>
    </row>
    <row r="2964" spans="1:49" s="57" customFormat="1" ht="14.25" customHeight="1">
      <c r="A2964" s="424"/>
      <c r="B2964" s="53"/>
      <c r="C2964" s="53"/>
      <c r="D2964" s="53"/>
      <c r="E2964" s="53"/>
      <c r="F2964" s="425"/>
      <c r="G2964" s="425"/>
      <c r="H2964" s="426"/>
      <c r="I2964" s="53"/>
      <c r="J2964" s="427"/>
      <c r="K2964" s="428"/>
      <c r="L2964" s="17"/>
      <c r="M2964" s="429"/>
      <c r="N2964" s="53"/>
      <c r="O2964" s="17"/>
      <c r="P2964" s="430"/>
      <c r="Q2964" s="427"/>
      <c r="R2964" s="53"/>
      <c r="S2964" s="17"/>
      <c r="T2964" s="53"/>
      <c r="U2964" s="17"/>
      <c r="V2964" s="431"/>
      <c r="W2964" s="432"/>
      <c r="X2964" s="17"/>
      <c r="AC2964" s="53"/>
      <c r="AD2964" s="53"/>
      <c r="AE2964" s="306"/>
      <c r="AF2964" s="53"/>
      <c r="AG2964" s="53"/>
      <c r="AH2964" s="53"/>
      <c r="AI2964" s="149"/>
      <c r="AJ2964" s="149"/>
      <c r="AK2964" s="53"/>
      <c r="AL2964" s="53"/>
      <c r="AM2964" s="53"/>
      <c r="AN2964" s="53"/>
      <c r="AO2964" s="53"/>
      <c r="AP2964" s="53"/>
      <c r="AQ2964" s="53"/>
      <c r="AR2964" s="53"/>
      <c r="AS2964" s="53"/>
      <c r="AT2964" s="53"/>
      <c r="AU2964" s="32">
        <f>SUM(F2964+AD2964+AH2964+AL2964)</f>
        <v>0</v>
      </c>
      <c r="AV2964" s="53"/>
      <c r="AW2964" s="31"/>
    </row>
    <row r="2965" spans="1:49" s="57" customFormat="1" ht="14.25" customHeight="1">
      <c r="A2965" s="424"/>
      <c r="B2965" s="53"/>
      <c r="C2965" s="53"/>
      <c r="D2965" s="53"/>
      <c r="E2965" s="53"/>
      <c r="F2965" s="425"/>
      <c r="G2965" s="425"/>
      <c r="H2965" s="426"/>
      <c r="I2965" s="53"/>
      <c r="J2965" s="427"/>
      <c r="K2965" s="428"/>
      <c r="L2965" s="17"/>
      <c r="M2965" s="429"/>
      <c r="N2965" s="53"/>
      <c r="O2965" s="17"/>
      <c r="P2965" s="430"/>
      <c r="Q2965" s="427"/>
      <c r="R2965" s="53"/>
      <c r="S2965" s="17"/>
      <c r="T2965" s="53"/>
      <c r="U2965" s="17"/>
      <c r="V2965" s="431"/>
      <c r="W2965" s="432"/>
      <c r="X2965" s="17"/>
      <c r="AC2965" s="53"/>
      <c r="AD2965" s="53"/>
      <c r="AE2965" s="306"/>
      <c r="AF2965" s="53"/>
      <c r="AG2965" s="53"/>
      <c r="AH2965" s="53"/>
      <c r="AI2965" s="149"/>
      <c r="AJ2965" s="149"/>
      <c r="AK2965" s="53"/>
      <c r="AL2965" s="53"/>
      <c r="AM2965" s="53"/>
      <c r="AN2965" s="53"/>
      <c r="AO2965" s="53"/>
      <c r="AP2965" s="53"/>
      <c r="AQ2965" s="53"/>
      <c r="AR2965" s="53"/>
      <c r="AS2965" s="53"/>
      <c r="AT2965" s="53"/>
      <c r="AU2965" s="32">
        <f>SUM(F2965+AD2965+AH2965+AL2965)</f>
        <v>0</v>
      </c>
      <c r="AV2965" s="53"/>
      <c r="AW2965" s="31"/>
    </row>
    <row r="2966" spans="1:49" s="57" customFormat="1" ht="14.25" customHeight="1">
      <c r="A2966" s="424"/>
      <c r="B2966" s="53"/>
      <c r="C2966" s="53"/>
      <c r="D2966" s="53"/>
      <c r="E2966" s="53"/>
      <c r="F2966" s="425"/>
      <c r="G2966" s="425"/>
      <c r="H2966" s="426"/>
      <c r="I2966" s="53"/>
      <c r="J2966" s="427"/>
      <c r="K2966" s="428"/>
      <c r="L2966" s="17"/>
      <c r="M2966" s="429"/>
      <c r="N2966" s="53"/>
      <c r="O2966" s="17"/>
      <c r="P2966" s="430"/>
      <c r="Q2966" s="427"/>
      <c r="R2966" s="53"/>
      <c r="S2966" s="17"/>
      <c r="T2966" s="53"/>
      <c r="U2966" s="17"/>
      <c r="V2966" s="431"/>
      <c r="W2966" s="432"/>
      <c r="X2966" s="17"/>
      <c r="AC2966" s="53"/>
      <c r="AD2966" s="53"/>
      <c r="AE2966" s="306"/>
      <c r="AF2966" s="53"/>
      <c r="AG2966" s="53"/>
      <c r="AH2966" s="53"/>
      <c r="AI2966" s="149"/>
      <c r="AJ2966" s="149"/>
      <c r="AK2966" s="53"/>
      <c r="AL2966" s="53"/>
      <c r="AM2966" s="53"/>
      <c r="AN2966" s="53"/>
      <c r="AO2966" s="53"/>
      <c r="AP2966" s="53"/>
      <c r="AQ2966" s="53"/>
      <c r="AR2966" s="53"/>
      <c r="AS2966" s="53"/>
      <c r="AT2966" s="53"/>
      <c r="AU2966" s="32">
        <f>SUM(F2966+AD2966+AH2966+AL2966)</f>
        <v>0</v>
      </c>
      <c r="AV2966" s="53"/>
      <c r="AW2966" s="31"/>
    </row>
    <row r="2967" spans="1:49" s="57" customFormat="1" ht="14.25" customHeight="1">
      <c r="A2967" s="424"/>
      <c r="B2967" s="53"/>
      <c r="C2967" s="53"/>
      <c r="D2967" s="53"/>
      <c r="E2967" s="53"/>
      <c r="F2967" s="425"/>
      <c r="G2967" s="425"/>
      <c r="H2967" s="426"/>
      <c r="I2967" s="53"/>
      <c r="J2967" s="427"/>
      <c r="K2967" s="428"/>
      <c r="L2967" s="17"/>
      <c r="M2967" s="429"/>
      <c r="N2967" s="53"/>
      <c r="O2967" s="17"/>
      <c r="P2967" s="430"/>
      <c r="Q2967" s="427"/>
      <c r="R2967" s="53"/>
      <c r="S2967" s="17"/>
      <c r="T2967" s="53"/>
      <c r="U2967" s="17"/>
      <c r="V2967" s="431"/>
      <c r="W2967" s="432"/>
      <c r="X2967" s="17"/>
      <c r="AC2967" s="53"/>
      <c r="AD2967" s="53"/>
      <c r="AE2967" s="306"/>
      <c r="AF2967" s="53"/>
      <c r="AG2967" s="53"/>
      <c r="AH2967" s="53"/>
      <c r="AI2967" s="149"/>
      <c r="AJ2967" s="149"/>
      <c r="AK2967" s="53"/>
      <c r="AL2967" s="53"/>
      <c r="AM2967" s="53"/>
      <c r="AN2967" s="53"/>
      <c r="AO2967" s="53"/>
      <c r="AP2967" s="53"/>
      <c r="AQ2967" s="53"/>
      <c r="AR2967" s="53"/>
      <c r="AS2967" s="53"/>
      <c r="AT2967" s="53"/>
      <c r="AU2967" s="32">
        <f>SUM(F2967+AD2967+AH2967+AL2967)</f>
        <v>0</v>
      </c>
      <c r="AV2967" s="53"/>
      <c r="AW2967" s="31"/>
    </row>
    <row r="2968" spans="1:49" s="57" customFormat="1" ht="14.25" customHeight="1">
      <c r="A2968" s="424"/>
      <c r="B2968" s="53"/>
      <c r="C2968" s="53"/>
      <c r="D2968" s="53"/>
      <c r="E2968" s="53"/>
      <c r="F2968" s="425"/>
      <c r="G2968" s="425"/>
      <c r="H2968" s="426"/>
      <c r="I2968" s="53"/>
      <c r="J2968" s="427"/>
      <c r="K2968" s="428"/>
      <c r="L2968" s="17"/>
      <c r="M2968" s="429"/>
      <c r="N2968" s="53"/>
      <c r="O2968" s="17"/>
      <c r="P2968" s="430"/>
      <c r="Q2968" s="427"/>
      <c r="R2968" s="53"/>
      <c r="S2968" s="17"/>
      <c r="T2968" s="53"/>
      <c r="U2968" s="17"/>
      <c r="V2968" s="431"/>
      <c r="W2968" s="432"/>
      <c r="X2968" s="17"/>
      <c r="AC2968" s="53"/>
      <c r="AD2968" s="53"/>
      <c r="AE2968" s="306"/>
      <c r="AF2968" s="53"/>
      <c r="AG2968" s="53"/>
      <c r="AH2968" s="53"/>
      <c r="AI2968" s="149"/>
      <c r="AJ2968" s="149"/>
      <c r="AK2968" s="53"/>
      <c r="AL2968" s="53"/>
      <c r="AM2968" s="53"/>
      <c r="AN2968" s="53"/>
      <c r="AO2968" s="53"/>
      <c r="AP2968" s="53"/>
      <c r="AQ2968" s="53"/>
      <c r="AR2968" s="53"/>
      <c r="AS2968" s="53"/>
      <c r="AT2968" s="53"/>
      <c r="AU2968" s="32">
        <f>SUM(F2968+AD2968+AH2968+AL2968)</f>
        <v>0</v>
      </c>
      <c r="AV2968" s="53"/>
      <c r="AW2968" s="31"/>
    </row>
    <row r="2969" spans="1:49" s="57" customFormat="1" ht="14.25" customHeight="1">
      <c r="A2969" s="424"/>
      <c r="B2969" s="53"/>
      <c r="C2969" s="53"/>
      <c r="D2969" s="53"/>
      <c r="E2969" s="53"/>
      <c r="F2969" s="425"/>
      <c r="G2969" s="425"/>
      <c r="H2969" s="426"/>
      <c r="I2969" s="53"/>
      <c r="J2969" s="427"/>
      <c r="K2969" s="428"/>
      <c r="L2969" s="17"/>
      <c r="M2969" s="429"/>
      <c r="N2969" s="53"/>
      <c r="O2969" s="17"/>
      <c r="P2969" s="430"/>
      <c r="Q2969" s="427"/>
      <c r="R2969" s="53"/>
      <c r="S2969" s="17"/>
      <c r="T2969" s="53"/>
      <c r="U2969" s="17"/>
      <c r="V2969" s="431"/>
      <c r="W2969" s="432"/>
      <c r="X2969" s="17"/>
      <c r="AC2969" s="53"/>
      <c r="AD2969" s="53"/>
      <c r="AE2969" s="306"/>
      <c r="AF2969" s="53"/>
      <c r="AG2969" s="53"/>
      <c r="AH2969" s="53"/>
      <c r="AI2969" s="149"/>
      <c r="AJ2969" s="149"/>
      <c r="AK2969" s="53"/>
      <c r="AL2969" s="53"/>
      <c r="AM2969" s="53"/>
      <c r="AN2969" s="53"/>
      <c r="AO2969" s="53"/>
      <c r="AP2969" s="53"/>
      <c r="AQ2969" s="53"/>
      <c r="AR2969" s="53"/>
      <c r="AS2969" s="53"/>
      <c r="AT2969" s="53"/>
      <c r="AU2969" s="32">
        <f>SUM(F2969+AD2969+AH2969+AL2969)</f>
        <v>0</v>
      </c>
      <c r="AV2969" s="53"/>
      <c r="AW2969" s="31"/>
    </row>
    <row r="2970" spans="1:49" s="57" customFormat="1" ht="14.25" customHeight="1">
      <c r="A2970" s="424"/>
      <c r="B2970" s="53"/>
      <c r="C2970" s="53"/>
      <c r="D2970" s="53"/>
      <c r="E2970" s="53"/>
      <c r="F2970" s="425"/>
      <c r="G2970" s="425"/>
      <c r="H2970" s="426"/>
      <c r="I2970" s="53"/>
      <c r="J2970" s="427"/>
      <c r="K2970" s="428"/>
      <c r="L2970" s="17"/>
      <c r="M2970" s="429"/>
      <c r="N2970" s="53"/>
      <c r="O2970" s="17"/>
      <c r="P2970" s="430"/>
      <c r="Q2970" s="427"/>
      <c r="R2970" s="53"/>
      <c r="S2970" s="17"/>
      <c r="T2970" s="53"/>
      <c r="U2970" s="17"/>
      <c r="V2970" s="431"/>
      <c r="W2970" s="432"/>
      <c r="X2970" s="17"/>
      <c r="AC2970" s="53"/>
      <c r="AD2970" s="53"/>
      <c r="AE2970" s="306"/>
      <c r="AF2970" s="53"/>
      <c r="AG2970" s="53"/>
      <c r="AH2970" s="53"/>
      <c r="AI2970" s="149"/>
      <c r="AJ2970" s="149"/>
      <c r="AK2970" s="53"/>
      <c r="AL2970" s="53"/>
      <c r="AM2970" s="53"/>
      <c r="AN2970" s="53"/>
      <c r="AO2970" s="53"/>
      <c r="AP2970" s="53"/>
      <c r="AQ2970" s="53"/>
      <c r="AR2970" s="53"/>
      <c r="AS2970" s="53"/>
      <c r="AT2970" s="53"/>
      <c r="AU2970" s="32">
        <f>SUM(F2970+AD2970+AH2970+AL2970)</f>
        <v>0</v>
      </c>
      <c r="AV2970" s="53"/>
      <c r="AW2970" s="31"/>
    </row>
    <row r="2971" spans="1:49" s="57" customFormat="1" ht="14.25" customHeight="1">
      <c r="A2971" s="424"/>
      <c r="B2971" s="53"/>
      <c r="C2971" s="53"/>
      <c r="D2971" s="53"/>
      <c r="E2971" s="53"/>
      <c r="F2971" s="425"/>
      <c r="G2971" s="425"/>
      <c r="H2971" s="426"/>
      <c r="I2971" s="53"/>
      <c r="J2971" s="427"/>
      <c r="K2971" s="428"/>
      <c r="L2971" s="17"/>
      <c r="M2971" s="429"/>
      <c r="N2971" s="53"/>
      <c r="O2971" s="17"/>
      <c r="P2971" s="430"/>
      <c r="Q2971" s="427"/>
      <c r="R2971" s="53"/>
      <c r="S2971" s="17"/>
      <c r="T2971" s="53"/>
      <c r="U2971" s="17"/>
      <c r="V2971" s="431"/>
      <c r="W2971" s="432"/>
      <c r="X2971" s="17"/>
      <c r="AC2971" s="53"/>
      <c r="AD2971" s="53"/>
      <c r="AE2971" s="306"/>
      <c r="AF2971" s="53"/>
      <c r="AG2971" s="53"/>
      <c r="AH2971" s="53"/>
      <c r="AI2971" s="149"/>
      <c r="AJ2971" s="149"/>
      <c r="AK2971" s="53"/>
      <c r="AL2971" s="53"/>
      <c r="AM2971" s="53"/>
      <c r="AN2971" s="53"/>
      <c r="AO2971" s="53"/>
      <c r="AP2971" s="53"/>
      <c r="AQ2971" s="53"/>
      <c r="AR2971" s="53"/>
      <c r="AS2971" s="53"/>
      <c r="AT2971" s="53"/>
      <c r="AU2971" s="32">
        <f>SUM(F2971+AD2971+AH2971+AL2971)</f>
        <v>0</v>
      </c>
      <c r="AV2971" s="53"/>
      <c r="AW2971" s="31"/>
    </row>
    <row r="2972" spans="1:49" s="57" customFormat="1" ht="14.25" customHeight="1">
      <c r="A2972" s="424"/>
      <c r="B2972" s="53"/>
      <c r="C2972" s="53"/>
      <c r="D2972" s="53"/>
      <c r="E2972" s="53"/>
      <c r="F2972" s="425"/>
      <c r="G2972" s="425"/>
      <c r="H2972" s="426"/>
      <c r="I2972" s="53"/>
      <c r="J2972" s="427"/>
      <c r="K2972" s="428"/>
      <c r="L2972" s="17"/>
      <c r="M2972" s="429"/>
      <c r="N2972" s="53"/>
      <c r="O2972" s="17"/>
      <c r="P2972" s="430"/>
      <c r="Q2972" s="427"/>
      <c r="R2972" s="53"/>
      <c r="S2972" s="17"/>
      <c r="T2972" s="53"/>
      <c r="U2972" s="17"/>
      <c r="V2972" s="431"/>
      <c r="W2972" s="432"/>
      <c r="X2972" s="17"/>
      <c r="AC2972" s="53"/>
      <c r="AD2972" s="53"/>
      <c r="AE2972" s="306"/>
      <c r="AF2972" s="53"/>
      <c r="AG2972" s="53"/>
      <c r="AH2972" s="53"/>
      <c r="AI2972" s="149"/>
      <c r="AJ2972" s="149"/>
      <c r="AK2972" s="53"/>
      <c r="AL2972" s="53"/>
      <c r="AM2972" s="53"/>
      <c r="AN2972" s="53"/>
      <c r="AO2972" s="53"/>
      <c r="AP2972" s="53"/>
      <c r="AQ2972" s="53"/>
      <c r="AR2972" s="53"/>
      <c r="AS2972" s="53"/>
      <c r="AT2972" s="53"/>
      <c r="AU2972" s="32">
        <f>SUM(F2972+AD2972+AH2972+AL2972)</f>
        <v>0</v>
      </c>
      <c r="AV2972" s="53"/>
      <c r="AW2972" s="31"/>
    </row>
    <row r="2973" spans="1:49" s="57" customFormat="1" ht="14.25" customHeight="1">
      <c r="A2973" s="424"/>
      <c r="B2973" s="53"/>
      <c r="C2973" s="53"/>
      <c r="D2973" s="53"/>
      <c r="E2973" s="53"/>
      <c r="F2973" s="425"/>
      <c r="G2973" s="425"/>
      <c r="H2973" s="426"/>
      <c r="I2973" s="53"/>
      <c r="J2973" s="427"/>
      <c r="K2973" s="428"/>
      <c r="L2973" s="17"/>
      <c r="M2973" s="429"/>
      <c r="N2973" s="53"/>
      <c r="O2973" s="17"/>
      <c r="P2973" s="430"/>
      <c r="Q2973" s="427"/>
      <c r="R2973" s="53"/>
      <c r="S2973" s="17"/>
      <c r="T2973" s="53"/>
      <c r="U2973" s="17"/>
      <c r="V2973" s="431"/>
      <c r="W2973" s="432"/>
      <c r="X2973" s="17"/>
      <c r="AC2973" s="53"/>
      <c r="AD2973" s="53"/>
      <c r="AE2973" s="306"/>
      <c r="AF2973" s="53"/>
      <c r="AG2973" s="53"/>
      <c r="AH2973" s="53"/>
      <c r="AI2973" s="149"/>
      <c r="AJ2973" s="149"/>
      <c r="AK2973" s="53"/>
      <c r="AL2973" s="53"/>
      <c r="AM2973" s="53"/>
      <c r="AN2973" s="53"/>
      <c r="AO2973" s="53"/>
      <c r="AP2973" s="53"/>
      <c r="AQ2973" s="53"/>
      <c r="AR2973" s="53"/>
      <c r="AS2973" s="53"/>
      <c r="AT2973" s="53"/>
      <c r="AU2973" s="32">
        <f>SUM(F2973+AD2973+AH2973+AL2973)</f>
        <v>0</v>
      </c>
      <c r="AV2973" s="53"/>
      <c r="AW2973" s="31"/>
    </row>
    <row r="2974" spans="1:49" s="57" customFormat="1" ht="14.25" customHeight="1">
      <c r="A2974" s="424"/>
      <c r="B2974" s="53"/>
      <c r="C2974" s="53"/>
      <c r="D2974" s="53"/>
      <c r="E2974" s="53"/>
      <c r="F2974" s="425"/>
      <c r="G2974" s="425"/>
      <c r="H2974" s="426"/>
      <c r="I2974" s="53"/>
      <c r="J2974" s="427"/>
      <c r="K2974" s="428"/>
      <c r="L2974" s="17"/>
      <c r="M2974" s="429"/>
      <c r="N2974" s="53"/>
      <c r="O2974" s="17"/>
      <c r="P2974" s="430"/>
      <c r="Q2974" s="427"/>
      <c r="R2974" s="53"/>
      <c r="S2974" s="17"/>
      <c r="T2974" s="53"/>
      <c r="U2974" s="17"/>
      <c r="V2974" s="431"/>
      <c r="W2974" s="432"/>
      <c r="X2974" s="17"/>
      <c r="AC2974" s="53"/>
      <c r="AD2974" s="53"/>
      <c r="AE2974" s="306"/>
      <c r="AF2974" s="53"/>
      <c r="AG2974" s="53"/>
      <c r="AH2974" s="53"/>
      <c r="AI2974" s="149"/>
      <c r="AJ2974" s="149"/>
      <c r="AK2974" s="53"/>
      <c r="AL2974" s="53"/>
      <c r="AM2974" s="53"/>
      <c r="AN2974" s="53"/>
      <c r="AO2974" s="53"/>
      <c r="AP2974" s="53"/>
      <c r="AQ2974" s="53"/>
      <c r="AR2974" s="53"/>
      <c r="AS2974" s="53"/>
      <c r="AT2974" s="53"/>
      <c r="AU2974" s="32">
        <f>SUM(F2974+AD2974+AH2974+AL2974)</f>
        <v>0</v>
      </c>
      <c r="AV2974" s="53"/>
      <c r="AW2974" s="31"/>
    </row>
    <row r="2975" spans="1:49" s="57" customFormat="1" ht="14.25" customHeight="1">
      <c r="A2975" s="424"/>
      <c r="B2975" s="53"/>
      <c r="C2975" s="53"/>
      <c r="D2975" s="53"/>
      <c r="E2975" s="53"/>
      <c r="F2975" s="425"/>
      <c r="G2975" s="425"/>
      <c r="H2975" s="426"/>
      <c r="I2975" s="53"/>
      <c r="J2975" s="427"/>
      <c r="K2975" s="428"/>
      <c r="L2975" s="17"/>
      <c r="M2975" s="429"/>
      <c r="N2975" s="53"/>
      <c r="O2975" s="17"/>
      <c r="P2975" s="430"/>
      <c r="Q2975" s="427"/>
      <c r="R2975" s="53"/>
      <c r="S2975" s="17"/>
      <c r="T2975" s="53"/>
      <c r="U2975" s="17"/>
      <c r="V2975" s="431"/>
      <c r="W2975" s="432"/>
      <c r="X2975" s="17"/>
      <c r="AC2975" s="53"/>
      <c r="AD2975" s="53"/>
      <c r="AE2975" s="306"/>
      <c r="AF2975" s="53"/>
      <c r="AG2975" s="53"/>
      <c r="AH2975" s="53"/>
      <c r="AI2975" s="149"/>
      <c r="AJ2975" s="149"/>
      <c r="AK2975" s="53"/>
      <c r="AL2975" s="53"/>
      <c r="AM2975" s="53"/>
      <c r="AN2975" s="53"/>
      <c r="AO2975" s="53"/>
      <c r="AP2975" s="53"/>
      <c r="AQ2975" s="53"/>
      <c r="AR2975" s="53"/>
      <c r="AS2975" s="53"/>
      <c r="AT2975" s="53"/>
      <c r="AU2975" s="32">
        <f>SUM(F2975+AD2975+AH2975+AL2975)</f>
        <v>0</v>
      </c>
      <c r="AV2975" s="53"/>
      <c r="AW2975" s="31"/>
    </row>
    <row r="2976" spans="1:49" s="57" customFormat="1" ht="14.25" customHeight="1">
      <c r="A2976" s="424"/>
      <c r="B2976" s="53"/>
      <c r="C2976" s="53"/>
      <c r="D2976" s="53"/>
      <c r="E2976" s="53"/>
      <c r="F2976" s="425"/>
      <c r="G2976" s="425"/>
      <c r="H2976" s="426"/>
      <c r="I2976" s="53"/>
      <c r="J2976" s="427"/>
      <c r="K2976" s="428"/>
      <c r="L2976" s="17"/>
      <c r="M2976" s="429"/>
      <c r="N2976" s="53"/>
      <c r="O2976" s="17"/>
      <c r="P2976" s="430"/>
      <c r="Q2976" s="427"/>
      <c r="R2976" s="53"/>
      <c r="S2976" s="17"/>
      <c r="T2976" s="53"/>
      <c r="U2976" s="17"/>
      <c r="V2976" s="431"/>
      <c r="W2976" s="432"/>
      <c r="X2976" s="17"/>
      <c r="AC2976" s="53"/>
      <c r="AD2976" s="53"/>
      <c r="AE2976" s="306"/>
      <c r="AF2976" s="53"/>
      <c r="AG2976" s="53"/>
      <c r="AH2976" s="53"/>
      <c r="AI2976" s="149"/>
      <c r="AJ2976" s="149"/>
      <c r="AK2976" s="53"/>
      <c r="AL2976" s="53"/>
      <c r="AM2976" s="53"/>
      <c r="AN2976" s="53"/>
      <c r="AO2976" s="53"/>
      <c r="AP2976" s="53"/>
      <c r="AQ2976" s="53"/>
      <c r="AR2976" s="53"/>
      <c r="AS2976" s="53"/>
      <c r="AT2976" s="53"/>
      <c r="AU2976" s="32">
        <f>SUM(F2976+AD2976+AH2976+AL2976)</f>
        <v>0</v>
      </c>
      <c r="AV2976" s="53"/>
      <c r="AW2976" s="31"/>
    </row>
    <row r="2977" spans="1:49" s="57" customFormat="1" ht="14.25" customHeight="1">
      <c r="A2977" s="424"/>
      <c r="B2977" s="53"/>
      <c r="C2977" s="53"/>
      <c r="D2977" s="53"/>
      <c r="E2977" s="53"/>
      <c r="F2977" s="425"/>
      <c r="G2977" s="425"/>
      <c r="H2977" s="426"/>
      <c r="I2977" s="53"/>
      <c r="J2977" s="427"/>
      <c r="K2977" s="428"/>
      <c r="L2977" s="17"/>
      <c r="M2977" s="429"/>
      <c r="N2977" s="53"/>
      <c r="O2977" s="17"/>
      <c r="P2977" s="430"/>
      <c r="Q2977" s="427"/>
      <c r="R2977" s="53"/>
      <c r="S2977" s="17"/>
      <c r="T2977" s="53"/>
      <c r="U2977" s="17"/>
      <c r="V2977" s="431"/>
      <c r="W2977" s="432"/>
      <c r="X2977" s="17"/>
      <c r="AC2977" s="53"/>
      <c r="AD2977" s="53"/>
      <c r="AE2977" s="306"/>
      <c r="AF2977" s="53"/>
      <c r="AG2977" s="53"/>
      <c r="AH2977" s="53"/>
      <c r="AI2977" s="149"/>
      <c r="AJ2977" s="149"/>
      <c r="AK2977" s="53"/>
      <c r="AL2977" s="53"/>
      <c r="AM2977" s="53"/>
      <c r="AN2977" s="53"/>
      <c r="AO2977" s="53"/>
      <c r="AP2977" s="53"/>
      <c r="AQ2977" s="53"/>
      <c r="AR2977" s="53"/>
      <c r="AS2977" s="53"/>
      <c r="AT2977" s="53"/>
      <c r="AU2977" s="32">
        <f>SUM(F2977+AD2977+AH2977+AL2977)</f>
        <v>0</v>
      </c>
      <c r="AV2977" s="53"/>
      <c r="AW2977" s="31"/>
    </row>
    <row r="2978" spans="1:49" s="57" customFormat="1" ht="14.25" customHeight="1">
      <c r="A2978" s="424"/>
      <c r="B2978" s="53"/>
      <c r="C2978" s="53"/>
      <c r="D2978" s="53"/>
      <c r="E2978" s="53"/>
      <c r="F2978" s="425"/>
      <c r="G2978" s="425"/>
      <c r="H2978" s="426"/>
      <c r="I2978" s="53"/>
      <c r="J2978" s="427"/>
      <c r="K2978" s="428"/>
      <c r="L2978" s="17"/>
      <c r="M2978" s="429"/>
      <c r="N2978" s="53"/>
      <c r="O2978" s="17"/>
      <c r="P2978" s="430"/>
      <c r="Q2978" s="427"/>
      <c r="R2978" s="53"/>
      <c r="S2978" s="17"/>
      <c r="T2978" s="53"/>
      <c r="U2978" s="17"/>
      <c r="V2978" s="431"/>
      <c r="W2978" s="432"/>
      <c r="X2978" s="17"/>
      <c r="AC2978" s="53"/>
      <c r="AD2978" s="53"/>
      <c r="AE2978" s="306"/>
      <c r="AF2978" s="53"/>
      <c r="AG2978" s="53"/>
      <c r="AH2978" s="53"/>
      <c r="AI2978" s="149"/>
      <c r="AJ2978" s="149"/>
      <c r="AK2978" s="53"/>
      <c r="AL2978" s="53"/>
      <c r="AM2978" s="53"/>
      <c r="AN2978" s="53"/>
      <c r="AO2978" s="53"/>
      <c r="AP2978" s="53"/>
      <c r="AQ2978" s="53"/>
      <c r="AR2978" s="53"/>
      <c r="AS2978" s="53"/>
      <c r="AT2978" s="53"/>
      <c r="AU2978" s="32">
        <f>SUM(F2978+AD2978+AH2978+AL2978)</f>
        <v>0</v>
      </c>
      <c r="AV2978" s="53"/>
      <c r="AW2978" s="31"/>
    </row>
    <row r="2979" spans="1:49" s="57" customFormat="1" ht="14.25" customHeight="1">
      <c r="A2979" s="424"/>
      <c r="B2979" s="53"/>
      <c r="C2979" s="53"/>
      <c r="D2979" s="53"/>
      <c r="E2979" s="53"/>
      <c r="F2979" s="425"/>
      <c r="G2979" s="425"/>
      <c r="H2979" s="426"/>
      <c r="I2979" s="53"/>
      <c r="J2979" s="427"/>
      <c r="K2979" s="428"/>
      <c r="L2979" s="17"/>
      <c r="M2979" s="429"/>
      <c r="N2979" s="53"/>
      <c r="O2979" s="17"/>
      <c r="P2979" s="430"/>
      <c r="Q2979" s="427"/>
      <c r="R2979" s="53"/>
      <c r="S2979" s="17"/>
      <c r="T2979" s="53"/>
      <c r="U2979" s="17"/>
      <c r="V2979" s="431"/>
      <c r="W2979" s="432"/>
      <c r="X2979" s="17"/>
      <c r="AC2979" s="53"/>
      <c r="AD2979" s="53"/>
      <c r="AE2979" s="306"/>
      <c r="AF2979" s="53"/>
      <c r="AG2979" s="53"/>
      <c r="AH2979" s="53"/>
      <c r="AI2979" s="149"/>
      <c r="AJ2979" s="149"/>
      <c r="AK2979" s="53"/>
      <c r="AL2979" s="53"/>
      <c r="AM2979" s="53"/>
      <c r="AN2979" s="53"/>
      <c r="AO2979" s="53"/>
      <c r="AP2979" s="53"/>
      <c r="AQ2979" s="53"/>
      <c r="AR2979" s="53"/>
      <c r="AS2979" s="53"/>
      <c r="AT2979" s="53"/>
      <c r="AU2979" s="32">
        <f>SUM(F2979+AD2979+AH2979+AL2979)</f>
        <v>0</v>
      </c>
      <c r="AV2979" s="53"/>
      <c r="AW2979" s="31"/>
    </row>
    <row r="2980" spans="1:49" s="57" customFormat="1" ht="14.25" customHeight="1">
      <c r="A2980" s="424"/>
      <c r="B2980" s="53"/>
      <c r="C2980" s="53"/>
      <c r="D2980" s="53"/>
      <c r="E2980" s="53"/>
      <c r="F2980" s="425"/>
      <c r="G2980" s="425"/>
      <c r="H2980" s="426"/>
      <c r="I2980" s="53"/>
      <c r="J2980" s="427"/>
      <c r="K2980" s="428"/>
      <c r="L2980" s="17"/>
      <c r="M2980" s="429"/>
      <c r="N2980" s="53"/>
      <c r="O2980" s="17"/>
      <c r="P2980" s="430"/>
      <c r="Q2980" s="427"/>
      <c r="R2980" s="53"/>
      <c r="S2980" s="17"/>
      <c r="T2980" s="53"/>
      <c r="U2980" s="17"/>
      <c r="V2980" s="431"/>
      <c r="W2980" s="432"/>
      <c r="X2980" s="17"/>
      <c r="AC2980" s="53"/>
      <c r="AD2980" s="53"/>
      <c r="AE2980" s="306"/>
      <c r="AF2980" s="53"/>
      <c r="AG2980" s="53"/>
      <c r="AH2980" s="53"/>
      <c r="AI2980" s="149"/>
      <c r="AJ2980" s="149"/>
      <c r="AK2980" s="53"/>
      <c r="AL2980" s="53"/>
      <c r="AM2980" s="53"/>
      <c r="AN2980" s="53"/>
      <c r="AO2980" s="53"/>
      <c r="AP2980" s="53"/>
      <c r="AQ2980" s="53"/>
      <c r="AR2980" s="53"/>
      <c r="AS2980" s="53"/>
      <c r="AT2980" s="53"/>
      <c r="AU2980" s="32">
        <f>SUM(F2980+AD2980+AH2980+AL2980)</f>
        <v>0</v>
      </c>
      <c r="AV2980" s="53"/>
      <c r="AW2980" s="31"/>
    </row>
    <row r="2981" spans="1:49" s="57" customFormat="1" ht="14.25" customHeight="1">
      <c r="A2981" s="424"/>
      <c r="B2981" s="53"/>
      <c r="C2981" s="53"/>
      <c r="D2981" s="53"/>
      <c r="E2981" s="53"/>
      <c r="F2981" s="425"/>
      <c r="G2981" s="425"/>
      <c r="H2981" s="426"/>
      <c r="I2981" s="53"/>
      <c r="J2981" s="427"/>
      <c r="K2981" s="428"/>
      <c r="L2981" s="17"/>
      <c r="M2981" s="429"/>
      <c r="N2981" s="53"/>
      <c r="O2981" s="17"/>
      <c r="P2981" s="430"/>
      <c r="Q2981" s="427"/>
      <c r="R2981" s="53"/>
      <c r="S2981" s="17"/>
      <c r="T2981" s="53"/>
      <c r="U2981" s="17"/>
      <c r="V2981" s="431"/>
      <c r="W2981" s="432"/>
      <c r="X2981" s="17"/>
      <c r="AC2981" s="53"/>
      <c r="AD2981" s="53"/>
      <c r="AE2981" s="306"/>
      <c r="AF2981" s="53"/>
      <c r="AG2981" s="53"/>
      <c r="AH2981" s="53"/>
      <c r="AI2981" s="149"/>
      <c r="AJ2981" s="149"/>
      <c r="AK2981" s="53"/>
      <c r="AL2981" s="53"/>
      <c r="AM2981" s="53"/>
      <c r="AN2981" s="53"/>
      <c r="AO2981" s="53"/>
      <c r="AP2981" s="53"/>
      <c r="AQ2981" s="53"/>
      <c r="AR2981" s="53"/>
      <c r="AS2981" s="53"/>
      <c r="AT2981" s="53"/>
      <c r="AU2981" s="32">
        <f>SUM(F2981+AD2981+AH2981+AL2981)</f>
        <v>0</v>
      </c>
      <c r="AV2981" s="53"/>
      <c r="AW2981" s="31"/>
    </row>
    <row r="2982" spans="1:49" s="57" customFormat="1" ht="14.25" customHeight="1">
      <c r="A2982" s="424"/>
      <c r="B2982" s="53"/>
      <c r="C2982" s="53"/>
      <c r="D2982" s="53"/>
      <c r="E2982" s="53"/>
      <c r="F2982" s="425"/>
      <c r="G2982" s="425"/>
      <c r="H2982" s="426"/>
      <c r="I2982" s="53"/>
      <c r="J2982" s="427"/>
      <c r="K2982" s="428"/>
      <c r="L2982" s="17"/>
      <c r="M2982" s="429"/>
      <c r="N2982" s="53"/>
      <c r="O2982" s="17"/>
      <c r="P2982" s="430"/>
      <c r="Q2982" s="427"/>
      <c r="R2982" s="53"/>
      <c r="S2982" s="17"/>
      <c r="T2982" s="53"/>
      <c r="U2982" s="17"/>
      <c r="V2982" s="431"/>
      <c r="W2982" s="432"/>
      <c r="X2982" s="17"/>
      <c r="AC2982" s="53"/>
      <c r="AD2982" s="53"/>
      <c r="AE2982" s="306"/>
      <c r="AF2982" s="53"/>
      <c r="AG2982" s="53"/>
      <c r="AH2982" s="53"/>
      <c r="AI2982" s="149"/>
      <c r="AJ2982" s="149"/>
      <c r="AK2982" s="53"/>
      <c r="AL2982" s="53"/>
      <c r="AM2982" s="53"/>
      <c r="AN2982" s="53"/>
      <c r="AO2982" s="53"/>
      <c r="AP2982" s="53"/>
      <c r="AQ2982" s="53"/>
      <c r="AR2982" s="53"/>
      <c r="AS2982" s="53"/>
      <c r="AT2982" s="53"/>
      <c r="AU2982" s="32">
        <f>SUM(F2982+AD2982+AH2982+AL2982)</f>
        <v>0</v>
      </c>
      <c r="AV2982" s="53"/>
      <c r="AW2982" s="31"/>
    </row>
    <row r="2983" spans="1:49" s="57" customFormat="1" ht="14.25" customHeight="1">
      <c r="A2983" s="424"/>
      <c r="B2983" s="53"/>
      <c r="C2983" s="53"/>
      <c r="D2983" s="53"/>
      <c r="E2983" s="53"/>
      <c r="F2983" s="425"/>
      <c r="G2983" s="425"/>
      <c r="H2983" s="426"/>
      <c r="I2983" s="53"/>
      <c r="J2983" s="427"/>
      <c r="K2983" s="428"/>
      <c r="L2983" s="17"/>
      <c r="M2983" s="429"/>
      <c r="N2983" s="53"/>
      <c r="O2983" s="17"/>
      <c r="P2983" s="430"/>
      <c r="Q2983" s="427"/>
      <c r="R2983" s="53"/>
      <c r="S2983" s="17"/>
      <c r="T2983" s="53"/>
      <c r="U2983" s="17"/>
      <c r="V2983" s="431"/>
      <c r="W2983" s="432"/>
      <c r="X2983" s="17"/>
      <c r="AC2983" s="53"/>
      <c r="AD2983" s="53"/>
      <c r="AE2983" s="306"/>
      <c r="AF2983" s="53"/>
      <c r="AG2983" s="53"/>
      <c r="AH2983" s="53"/>
      <c r="AI2983" s="149"/>
      <c r="AJ2983" s="149"/>
      <c r="AK2983" s="53"/>
      <c r="AL2983" s="53"/>
      <c r="AM2983" s="53"/>
      <c r="AN2983" s="53"/>
      <c r="AO2983" s="53"/>
      <c r="AP2983" s="53"/>
      <c r="AQ2983" s="53"/>
      <c r="AR2983" s="53"/>
      <c r="AS2983" s="53"/>
      <c r="AT2983" s="53"/>
      <c r="AU2983" s="32">
        <f>SUM(F2983+AD2983+AH2983+AL2983)</f>
        <v>0</v>
      </c>
      <c r="AV2983" s="53"/>
      <c r="AW2983" s="31"/>
    </row>
    <row r="2984" spans="1:49" s="57" customFormat="1" ht="14.25" customHeight="1">
      <c r="A2984" s="424"/>
      <c r="B2984" s="53"/>
      <c r="C2984" s="53"/>
      <c r="D2984" s="53"/>
      <c r="E2984" s="53"/>
      <c r="F2984" s="425"/>
      <c r="G2984" s="425"/>
      <c r="H2984" s="426"/>
      <c r="I2984" s="53"/>
      <c r="J2984" s="427"/>
      <c r="K2984" s="428"/>
      <c r="L2984" s="17"/>
      <c r="M2984" s="429"/>
      <c r="N2984" s="53"/>
      <c r="O2984" s="17"/>
      <c r="P2984" s="430"/>
      <c r="Q2984" s="427"/>
      <c r="R2984" s="53"/>
      <c r="S2984" s="17"/>
      <c r="T2984" s="53"/>
      <c r="U2984" s="17"/>
      <c r="V2984" s="431"/>
      <c r="W2984" s="432"/>
      <c r="X2984" s="17"/>
      <c r="AC2984" s="53"/>
      <c r="AD2984" s="53"/>
      <c r="AE2984" s="306"/>
      <c r="AF2984" s="53"/>
      <c r="AG2984" s="53"/>
      <c r="AH2984" s="53"/>
      <c r="AI2984" s="149"/>
      <c r="AJ2984" s="149"/>
      <c r="AK2984" s="53"/>
      <c r="AL2984" s="53"/>
      <c r="AM2984" s="53"/>
      <c r="AN2984" s="53"/>
      <c r="AO2984" s="53"/>
      <c r="AP2984" s="53"/>
      <c r="AQ2984" s="53"/>
      <c r="AR2984" s="53"/>
      <c r="AS2984" s="53"/>
      <c r="AT2984" s="53"/>
      <c r="AU2984" s="32">
        <f>SUM(F2984+AD2984+AH2984+AL2984)</f>
        <v>0</v>
      </c>
      <c r="AV2984" s="53"/>
      <c r="AW2984" s="31"/>
    </row>
    <row r="2985" spans="1:49" s="57" customFormat="1" ht="14.25" customHeight="1">
      <c r="A2985" s="424"/>
      <c r="B2985" s="53"/>
      <c r="C2985" s="53"/>
      <c r="D2985" s="53"/>
      <c r="E2985" s="53"/>
      <c r="F2985" s="425"/>
      <c r="G2985" s="425"/>
      <c r="H2985" s="426"/>
      <c r="I2985" s="53"/>
      <c r="J2985" s="427"/>
      <c r="K2985" s="428"/>
      <c r="L2985" s="17"/>
      <c r="M2985" s="429"/>
      <c r="N2985" s="53"/>
      <c r="O2985" s="17"/>
      <c r="P2985" s="430"/>
      <c r="Q2985" s="427"/>
      <c r="R2985" s="53"/>
      <c r="S2985" s="17"/>
      <c r="T2985" s="53"/>
      <c r="U2985" s="17"/>
      <c r="V2985" s="431"/>
      <c r="W2985" s="432"/>
      <c r="X2985" s="17"/>
      <c r="AC2985" s="53"/>
      <c r="AD2985" s="53"/>
      <c r="AE2985" s="306"/>
      <c r="AF2985" s="53"/>
      <c r="AG2985" s="53"/>
      <c r="AH2985" s="53"/>
      <c r="AI2985" s="149"/>
      <c r="AJ2985" s="149"/>
      <c r="AK2985" s="53"/>
      <c r="AL2985" s="53"/>
      <c r="AM2985" s="53"/>
      <c r="AN2985" s="53"/>
      <c r="AO2985" s="53"/>
      <c r="AP2985" s="53"/>
      <c r="AQ2985" s="53"/>
      <c r="AR2985" s="53"/>
      <c r="AS2985" s="53"/>
      <c r="AT2985" s="53"/>
      <c r="AU2985" s="32">
        <f>SUM(F2985+AD2985+AH2985+AL2985)</f>
        <v>0</v>
      </c>
      <c r="AV2985" s="53"/>
      <c r="AW2985" s="31"/>
    </row>
    <row r="2986" spans="1:49" s="57" customFormat="1" ht="14.25" customHeight="1">
      <c r="A2986" s="424"/>
      <c r="B2986" s="53"/>
      <c r="C2986" s="53"/>
      <c r="D2986" s="53"/>
      <c r="E2986" s="53"/>
      <c r="F2986" s="425"/>
      <c r="G2986" s="425"/>
      <c r="H2986" s="426"/>
      <c r="I2986" s="53"/>
      <c r="J2986" s="427"/>
      <c r="K2986" s="428"/>
      <c r="L2986" s="17"/>
      <c r="M2986" s="429"/>
      <c r="N2986" s="53"/>
      <c r="O2986" s="17"/>
      <c r="P2986" s="430"/>
      <c r="Q2986" s="427"/>
      <c r="R2986" s="53"/>
      <c r="S2986" s="17"/>
      <c r="T2986" s="53"/>
      <c r="U2986" s="17"/>
      <c r="V2986" s="431"/>
      <c r="W2986" s="432"/>
      <c r="X2986" s="17"/>
      <c r="AC2986" s="53"/>
      <c r="AD2986" s="53"/>
      <c r="AE2986" s="306"/>
      <c r="AF2986" s="53"/>
      <c r="AG2986" s="53"/>
      <c r="AH2986" s="53"/>
      <c r="AI2986" s="149"/>
      <c r="AJ2986" s="149"/>
      <c r="AK2986" s="53"/>
      <c r="AL2986" s="53"/>
      <c r="AM2986" s="53"/>
      <c r="AN2986" s="53"/>
      <c r="AO2986" s="53"/>
      <c r="AP2986" s="53"/>
      <c r="AQ2986" s="53"/>
      <c r="AR2986" s="53"/>
      <c r="AS2986" s="53"/>
      <c r="AT2986" s="53"/>
      <c r="AU2986" s="32">
        <f>SUM(F2986+AD2986+AH2986+AL2986)</f>
        <v>0</v>
      </c>
      <c r="AV2986" s="53"/>
      <c r="AW2986" s="31"/>
    </row>
    <row r="2987" spans="1:49" s="57" customFormat="1" ht="14.25" customHeight="1">
      <c r="A2987" s="424"/>
      <c r="B2987" s="53"/>
      <c r="C2987" s="53"/>
      <c r="D2987" s="53"/>
      <c r="E2987" s="53"/>
      <c r="F2987" s="425"/>
      <c r="G2987" s="425"/>
      <c r="H2987" s="426"/>
      <c r="I2987" s="53"/>
      <c r="J2987" s="427"/>
      <c r="K2987" s="428"/>
      <c r="L2987" s="17"/>
      <c r="M2987" s="429"/>
      <c r="N2987" s="53"/>
      <c r="O2987" s="17"/>
      <c r="P2987" s="430"/>
      <c r="Q2987" s="427"/>
      <c r="R2987" s="53"/>
      <c r="S2987" s="17"/>
      <c r="T2987" s="53"/>
      <c r="U2987" s="17"/>
      <c r="V2987" s="431"/>
      <c r="W2987" s="432"/>
      <c r="X2987" s="17"/>
      <c r="AC2987" s="53"/>
      <c r="AD2987" s="53"/>
      <c r="AE2987" s="306"/>
      <c r="AF2987" s="53"/>
      <c r="AG2987" s="53"/>
      <c r="AH2987" s="53"/>
      <c r="AI2987" s="149"/>
      <c r="AJ2987" s="149"/>
      <c r="AK2987" s="53"/>
      <c r="AL2987" s="53"/>
      <c r="AM2987" s="53"/>
      <c r="AN2987" s="53"/>
      <c r="AO2987" s="53"/>
      <c r="AP2987" s="53"/>
      <c r="AQ2987" s="53"/>
      <c r="AR2987" s="53"/>
      <c r="AS2987" s="53"/>
      <c r="AT2987" s="53"/>
      <c r="AU2987" s="32">
        <f>SUM(F2987+AD2987+AH2987+AL2987)</f>
        <v>0</v>
      </c>
      <c r="AV2987" s="53"/>
      <c r="AW2987" s="31"/>
    </row>
    <row r="2988" spans="1:49" s="57" customFormat="1" ht="14.25" customHeight="1">
      <c r="A2988" s="424"/>
      <c r="B2988" s="53"/>
      <c r="C2988" s="53"/>
      <c r="D2988" s="53"/>
      <c r="E2988" s="53"/>
      <c r="F2988" s="425"/>
      <c r="G2988" s="425"/>
      <c r="H2988" s="426"/>
      <c r="I2988" s="53"/>
      <c r="J2988" s="427"/>
      <c r="K2988" s="428"/>
      <c r="L2988" s="17"/>
      <c r="M2988" s="429"/>
      <c r="N2988" s="53"/>
      <c r="O2988" s="17"/>
      <c r="P2988" s="430"/>
      <c r="Q2988" s="427"/>
      <c r="R2988" s="53"/>
      <c r="S2988" s="17"/>
      <c r="T2988" s="53"/>
      <c r="U2988" s="17"/>
      <c r="V2988" s="431"/>
      <c r="W2988" s="432"/>
      <c r="X2988" s="17"/>
      <c r="AC2988" s="53"/>
      <c r="AD2988" s="53"/>
      <c r="AE2988" s="306"/>
      <c r="AF2988" s="53"/>
      <c r="AG2988" s="53"/>
      <c r="AH2988" s="53"/>
      <c r="AI2988" s="149"/>
      <c r="AJ2988" s="149"/>
      <c r="AK2988" s="53"/>
      <c r="AL2988" s="53"/>
      <c r="AM2988" s="53"/>
      <c r="AN2988" s="53"/>
      <c r="AO2988" s="53"/>
      <c r="AP2988" s="53"/>
      <c r="AQ2988" s="53"/>
      <c r="AR2988" s="53"/>
      <c r="AS2988" s="53"/>
      <c r="AT2988" s="53"/>
      <c r="AU2988" s="32">
        <f>SUM(F2988+AD2988+AH2988+AL2988)</f>
        <v>0</v>
      </c>
      <c r="AV2988" s="53"/>
      <c r="AW2988" s="31"/>
    </row>
    <row r="2989" spans="1:49" s="57" customFormat="1" ht="14.25" customHeight="1">
      <c r="A2989" s="424"/>
      <c r="B2989" s="53"/>
      <c r="C2989" s="53"/>
      <c r="D2989" s="53"/>
      <c r="E2989" s="53"/>
      <c r="F2989" s="425"/>
      <c r="G2989" s="425"/>
      <c r="H2989" s="426"/>
      <c r="I2989" s="53"/>
      <c r="J2989" s="427"/>
      <c r="K2989" s="428"/>
      <c r="L2989" s="17"/>
      <c r="M2989" s="429"/>
      <c r="N2989" s="53"/>
      <c r="O2989" s="17"/>
      <c r="P2989" s="430"/>
      <c r="Q2989" s="427"/>
      <c r="R2989" s="53"/>
      <c r="S2989" s="17"/>
      <c r="T2989" s="53"/>
      <c r="U2989" s="17"/>
      <c r="V2989" s="431"/>
      <c r="W2989" s="432"/>
      <c r="X2989" s="17"/>
      <c r="AC2989" s="53"/>
      <c r="AD2989" s="53"/>
      <c r="AE2989" s="306"/>
      <c r="AF2989" s="53"/>
      <c r="AG2989" s="53"/>
      <c r="AH2989" s="53"/>
      <c r="AI2989" s="149"/>
      <c r="AJ2989" s="149"/>
      <c r="AK2989" s="53"/>
      <c r="AL2989" s="53"/>
      <c r="AM2989" s="53"/>
      <c r="AN2989" s="53"/>
      <c r="AO2989" s="53"/>
      <c r="AP2989" s="53"/>
      <c r="AQ2989" s="53"/>
      <c r="AR2989" s="53"/>
      <c r="AS2989" s="53"/>
      <c r="AT2989" s="53"/>
      <c r="AU2989" s="32">
        <f>SUM(F2989+AD2989+AH2989+AL2989)</f>
        <v>0</v>
      </c>
      <c r="AV2989" s="53"/>
      <c r="AW2989" s="31"/>
    </row>
    <row r="2990" spans="1:49" s="57" customFormat="1" ht="14.25" customHeight="1">
      <c r="A2990" s="424"/>
      <c r="B2990" s="53"/>
      <c r="C2990" s="53"/>
      <c r="D2990" s="53"/>
      <c r="E2990" s="53"/>
      <c r="F2990" s="425"/>
      <c r="G2990" s="425"/>
      <c r="H2990" s="426"/>
      <c r="I2990" s="53"/>
      <c r="J2990" s="427"/>
      <c r="K2990" s="428"/>
      <c r="L2990" s="17"/>
      <c r="M2990" s="429"/>
      <c r="N2990" s="53"/>
      <c r="O2990" s="17"/>
      <c r="P2990" s="430"/>
      <c r="Q2990" s="427"/>
      <c r="R2990" s="53"/>
      <c r="S2990" s="17"/>
      <c r="T2990" s="53"/>
      <c r="U2990" s="17"/>
      <c r="V2990" s="431"/>
      <c r="W2990" s="432"/>
      <c r="X2990" s="17"/>
      <c r="AC2990" s="53"/>
      <c r="AD2990" s="53"/>
      <c r="AE2990" s="306"/>
      <c r="AF2990" s="53"/>
      <c r="AG2990" s="53"/>
      <c r="AH2990" s="53"/>
      <c r="AI2990" s="149"/>
      <c r="AJ2990" s="149"/>
      <c r="AK2990" s="53"/>
      <c r="AL2990" s="53"/>
      <c r="AM2990" s="53"/>
      <c r="AN2990" s="53"/>
      <c r="AO2990" s="53"/>
      <c r="AP2990" s="53"/>
      <c r="AQ2990" s="53"/>
      <c r="AR2990" s="53"/>
      <c r="AS2990" s="53"/>
      <c r="AT2990" s="53"/>
      <c r="AU2990" s="32">
        <f>SUM(F2990+AD2990+AH2990+AL2990)</f>
        <v>0</v>
      </c>
      <c r="AV2990" s="53"/>
      <c r="AW2990" s="31"/>
    </row>
    <row r="2991" spans="1:49" s="57" customFormat="1" ht="14.25" customHeight="1">
      <c r="A2991" s="424"/>
      <c r="B2991" s="53"/>
      <c r="C2991" s="53"/>
      <c r="D2991" s="53"/>
      <c r="E2991" s="53"/>
      <c r="F2991" s="425"/>
      <c r="G2991" s="425"/>
      <c r="H2991" s="426"/>
      <c r="I2991" s="53"/>
      <c r="J2991" s="427"/>
      <c r="K2991" s="428"/>
      <c r="L2991" s="17"/>
      <c r="M2991" s="429"/>
      <c r="N2991" s="53"/>
      <c r="O2991" s="17"/>
      <c r="P2991" s="430"/>
      <c r="Q2991" s="427"/>
      <c r="R2991" s="53"/>
      <c r="S2991" s="17"/>
      <c r="T2991" s="53"/>
      <c r="U2991" s="17"/>
      <c r="V2991" s="431"/>
      <c r="W2991" s="432"/>
      <c r="X2991" s="17"/>
      <c r="AC2991" s="53"/>
      <c r="AD2991" s="53"/>
      <c r="AE2991" s="306"/>
      <c r="AF2991" s="53"/>
      <c r="AG2991" s="53"/>
      <c r="AH2991" s="53"/>
      <c r="AI2991" s="149"/>
      <c r="AJ2991" s="149"/>
      <c r="AK2991" s="53"/>
      <c r="AL2991" s="53"/>
      <c r="AM2991" s="53"/>
      <c r="AN2991" s="53"/>
      <c r="AO2991" s="53"/>
      <c r="AP2991" s="53"/>
      <c r="AQ2991" s="53"/>
      <c r="AR2991" s="53"/>
      <c r="AS2991" s="53"/>
      <c r="AT2991" s="53"/>
      <c r="AU2991" s="32">
        <f>SUM(F2991+AD2991+AH2991+AL2991)</f>
        <v>0</v>
      </c>
      <c r="AV2991" s="53"/>
      <c r="AW2991" s="31"/>
    </row>
    <row r="2992" spans="1:49" s="57" customFormat="1" ht="14.25" customHeight="1">
      <c r="A2992" s="424"/>
      <c r="B2992" s="53"/>
      <c r="C2992" s="53"/>
      <c r="D2992" s="53"/>
      <c r="E2992" s="53"/>
      <c r="F2992" s="425"/>
      <c r="G2992" s="425"/>
      <c r="H2992" s="426"/>
      <c r="I2992" s="53"/>
      <c r="J2992" s="427"/>
      <c r="K2992" s="428"/>
      <c r="L2992" s="17"/>
      <c r="M2992" s="429"/>
      <c r="N2992" s="53"/>
      <c r="O2992" s="17"/>
      <c r="P2992" s="430"/>
      <c r="Q2992" s="427"/>
      <c r="R2992" s="53"/>
      <c r="S2992" s="17"/>
      <c r="T2992" s="53"/>
      <c r="U2992" s="17"/>
      <c r="V2992" s="431"/>
      <c r="W2992" s="432"/>
      <c r="X2992" s="17"/>
      <c r="AC2992" s="53"/>
      <c r="AD2992" s="53"/>
      <c r="AE2992" s="306"/>
      <c r="AF2992" s="53"/>
      <c r="AG2992" s="53"/>
      <c r="AH2992" s="53"/>
      <c r="AI2992" s="149"/>
      <c r="AJ2992" s="149"/>
      <c r="AK2992" s="53"/>
      <c r="AL2992" s="53"/>
      <c r="AM2992" s="53"/>
      <c r="AN2992" s="53"/>
      <c r="AO2992" s="53"/>
      <c r="AP2992" s="53"/>
      <c r="AQ2992" s="53"/>
      <c r="AR2992" s="53"/>
      <c r="AS2992" s="53"/>
      <c r="AT2992" s="53"/>
      <c r="AU2992" s="32">
        <f>SUM(F2992+AD2992+AH2992+AL2992)</f>
        <v>0</v>
      </c>
      <c r="AV2992" s="53"/>
      <c r="AW2992" s="31"/>
    </row>
    <row r="2993" spans="1:49" s="57" customFormat="1" ht="14.25" customHeight="1">
      <c r="A2993" s="424"/>
      <c r="B2993" s="53"/>
      <c r="C2993" s="53"/>
      <c r="D2993" s="53"/>
      <c r="E2993" s="53"/>
      <c r="F2993" s="425"/>
      <c r="G2993" s="425"/>
      <c r="H2993" s="426"/>
      <c r="I2993" s="53"/>
      <c r="J2993" s="427"/>
      <c r="K2993" s="428"/>
      <c r="L2993" s="17"/>
      <c r="M2993" s="429"/>
      <c r="N2993" s="53"/>
      <c r="O2993" s="17"/>
      <c r="P2993" s="430"/>
      <c r="Q2993" s="427"/>
      <c r="R2993" s="53"/>
      <c r="S2993" s="17"/>
      <c r="T2993" s="53"/>
      <c r="U2993" s="17"/>
      <c r="V2993" s="431"/>
      <c r="W2993" s="432"/>
      <c r="X2993" s="17"/>
      <c r="AC2993" s="53"/>
      <c r="AD2993" s="53"/>
      <c r="AE2993" s="306"/>
      <c r="AF2993" s="53"/>
      <c r="AG2993" s="53"/>
      <c r="AH2993" s="53"/>
      <c r="AI2993" s="149"/>
      <c r="AJ2993" s="149"/>
      <c r="AK2993" s="53"/>
      <c r="AL2993" s="53"/>
      <c r="AM2993" s="53"/>
      <c r="AN2993" s="53"/>
      <c r="AO2993" s="53"/>
      <c r="AP2993" s="53"/>
      <c r="AQ2993" s="53"/>
      <c r="AR2993" s="53"/>
      <c r="AS2993" s="53"/>
      <c r="AT2993" s="53"/>
      <c r="AU2993" s="32">
        <f>SUM(F2993+AD2993+AH2993+AL2993)</f>
        <v>0</v>
      </c>
      <c r="AV2993" s="53"/>
      <c r="AW2993" s="31"/>
    </row>
    <row r="2994" spans="1:49" s="57" customFormat="1" ht="14.25" customHeight="1">
      <c r="A2994" s="424"/>
      <c r="B2994" s="53"/>
      <c r="C2994" s="53"/>
      <c r="D2994" s="53"/>
      <c r="E2994" s="53"/>
      <c r="F2994" s="425"/>
      <c r="G2994" s="425"/>
      <c r="H2994" s="426"/>
      <c r="I2994" s="53"/>
      <c r="J2994" s="427"/>
      <c r="K2994" s="428"/>
      <c r="L2994" s="17"/>
      <c r="M2994" s="429"/>
      <c r="N2994" s="53"/>
      <c r="O2994" s="17"/>
      <c r="P2994" s="430"/>
      <c r="Q2994" s="427"/>
      <c r="R2994" s="53"/>
      <c r="S2994" s="17"/>
      <c r="T2994" s="53"/>
      <c r="U2994" s="17"/>
      <c r="V2994" s="431"/>
      <c r="W2994" s="432"/>
      <c r="X2994" s="17"/>
      <c r="AC2994" s="53"/>
      <c r="AD2994" s="53"/>
      <c r="AE2994" s="306"/>
      <c r="AF2994" s="53"/>
      <c r="AG2994" s="53"/>
      <c r="AH2994" s="53"/>
      <c r="AI2994" s="149"/>
      <c r="AJ2994" s="149"/>
      <c r="AK2994" s="53"/>
      <c r="AL2994" s="53"/>
      <c r="AM2994" s="53"/>
      <c r="AN2994" s="53"/>
      <c r="AO2994" s="53"/>
      <c r="AP2994" s="53"/>
      <c r="AQ2994" s="53"/>
      <c r="AR2994" s="53"/>
      <c r="AS2994" s="53"/>
      <c r="AT2994" s="53"/>
      <c r="AU2994" s="32">
        <f>SUM(F2994+AD2994+AH2994+AL2994)</f>
        <v>0</v>
      </c>
      <c r="AV2994" s="53"/>
      <c r="AW2994" s="31"/>
    </row>
    <row r="2995" spans="1:49" s="57" customFormat="1" ht="14.25" customHeight="1">
      <c r="A2995" s="424"/>
      <c r="B2995" s="53"/>
      <c r="C2995" s="53"/>
      <c r="D2995" s="53"/>
      <c r="E2995" s="53"/>
      <c r="F2995" s="425"/>
      <c r="G2995" s="425"/>
      <c r="H2995" s="426"/>
      <c r="I2995" s="53"/>
      <c r="J2995" s="427"/>
      <c r="K2995" s="428"/>
      <c r="L2995" s="17"/>
      <c r="M2995" s="429"/>
      <c r="N2995" s="53"/>
      <c r="O2995" s="17"/>
      <c r="P2995" s="430"/>
      <c r="Q2995" s="427"/>
      <c r="R2995" s="53"/>
      <c r="S2995" s="17"/>
      <c r="T2995" s="53"/>
      <c r="U2995" s="17"/>
      <c r="V2995" s="431"/>
      <c r="W2995" s="432"/>
      <c r="X2995" s="17"/>
      <c r="AC2995" s="53"/>
      <c r="AD2995" s="53"/>
      <c r="AE2995" s="306"/>
      <c r="AF2995" s="53"/>
      <c r="AG2995" s="53"/>
      <c r="AH2995" s="53"/>
      <c r="AI2995" s="149"/>
      <c r="AJ2995" s="149"/>
      <c r="AK2995" s="53"/>
      <c r="AL2995" s="53"/>
      <c r="AM2995" s="53"/>
      <c r="AN2995" s="53"/>
      <c r="AO2995" s="53"/>
      <c r="AP2995" s="53"/>
      <c r="AQ2995" s="53"/>
      <c r="AR2995" s="53"/>
      <c r="AS2995" s="53"/>
      <c r="AT2995" s="53"/>
      <c r="AU2995" s="32">
        <f>SUM(F2995+AD2995+AH2995+AL2995)</f>
        <v>0</v>
      </c>
      <c r="AV2995" s="53"/>
      <c r="AW2995" s="31"/>
    </row>
    <row r="2996" spans="1:49" s="57" customFormat="1" ht="14.25" customHeight="1">
      <c r="A2996" s="424"/>
      <c r="B2996" s="53"/>
      <c r="C2996" s="53"/>
      <c r="D2996" s="53"/>
      <c r="E2996" s="53"/>
      <c r="F2996" s="425"/>
      <c r="G2996" s="425"/>
      <c r="H2996" s="426"/>
      <c r="I2996" s="53"/>
      <c r="J2996" s="427"/>
      <c r="K2996" s="428"/>
      <c r="L2996" s="17"/>
      <c r="M2996" s="429"/>
      <c r="N2996" s="53"/>
      <c r="O2996" s="17"/>
      <c r="P2996" s="430"/>
      <c r="Q2996" s="427"/>
      <c r="R2996" s="53"/>
      <c r="S2996" s="17"/>
      <c r="T2996" s="53"/>
      <c r="U2996" s="17"/>
      <c r="V2996" s="431"/>
      <c r="W2996" s="432"/>
      <c r="X2996" s="17"/>
      <c r="AC2996" s="53"/>
      <c r="AD2996" s="53"/>
      <c r="AE2996" s="306"/>
      <c r="AF2996" s="53"/>
      <c r="AG2996" s="53"/>
      <c r="AH2996" s="53"/>
      <c r="AI2996" s="149"/>
      <c r="AJ2996" s="149"/>
      <c r="AK2996" s="53"/>
      <c r="AL2996" s="53"/>
      <c r="AM2996" s="53"/>
      <c r="AN2996" s="53"/>
      <c r="AO2996" s="53"/>
      <c r="AP2996" s="53"/>
      <c r="AQ2996" s="53"/>
      <c r="AR2996" s="53"/>
      <c r="AS2996" s="53"/>
      <c r="AT2996" s="53"/>
      <c r="AU2996" s="32">
        <f>SUM(F2996+AD2996+AH2996+AL2996)</f>
        <v>0</v>
      </c>
      <c r="AV2996" s="53"/>
      <c r="AW2996" s="31"/>
    </row>
    <row r="2997" spans="1:49" s="57" customFormat="1" ht="14.25" customHeight="1">
      <c r="A2997" s="424"/>
      <c r="B2997" s="53"/>
      <c r="C2997" s="53"/>
      <c r="D2997" s="53"/>
      <c r="E2997" s="53"/>
      <c r="F2997" s="425"/>
      <c r="G2997" s="425"/>
      <c r="H2997" s="426"/>
      <c r="I2997" s="53"/>
      <c r="J2997" s="427"/>
      <c r="K2997" s="428"/>
      <c r="L2997" s="17"/>
      <c r="M2997" s="429"/>
      <c r="N2997" s="53"/>
      <c r="O2997" s="17"/>
      <c r="P2997" s="430"/>
      <c r="Q2997" s="427"/>
      <c r="R2997" s="53"/>
      <c r="S2997" s="17"/>
      <c r="T2997" s="53"/>
      <c r="U2997" s="17"/>
      <c r="V2997" s="431"/>
      <c r="W2997" s="432"/>
      <c r="X2997" s="17"/>
      <c r="AC2997" s="53"/>
      <c r="AD2997" s="53"/>
      <c r="AE2997" s="306"/>
      <c r="AF2997" s="53"/>
      <c r="AG2997" s="53"/>
      <c r="AH2997" s="53"/>
      <c r="AI2997" s="149"/>
      <c r="AJ2997" s="149"/>
      <c r="AK2997" s="53"/>
      <c r="AL2997" s="53"/>
      <c r="AM2997" s="53"/>
      <c r="AN2997" s="53"/>
      <c r="AO2997" s="53"/>
      <c r="AP2997" s="53"/>
      <c r="AQ2997" s="53"/>
      <c r="AR2997" s="53"/>
      <c r="AS2997" s="53"/>
      <c r="AT2997" s="53"/>
      <c r="AU2997" s="32">
        <f>SUM(F2997+AD2997+AH2997+AL2997)</f>
        <v>0</v>
      </c>
      <c r="AV2997" s="53"/>
      <c r="AW2997" s="31"/>
    </row>
    <row r="2998" spans="1:49" s="57" customFormat="1" ht="14.25" customHeight="1">
      <c r="A2998" s="424"/>
      <c r="B2998" s="53"/>
      <c r="C2998" s="53"/>
      <c r="D2998" s="53"/>
      <c r="E2998" s="53"/>
      <c r="F2998" s="425"/>
      <c r="G2998" s="425"/>
      <c r="H2998" s="426"/>
      <c r="I2998" s="53"/>
      <c r="J2998" s="427"/>
      <c r="K2998" s="428"/>
      <c r="L2998" s="17"/>
      <c r="M2998" s="429"/>
      <c r="N2998" s="53"/>
      <c r="O2998" s="17"/>
      <c r="P2998" s="430"/>
      <c r="Q2998" s="427"/>
      <c r="R2998" s="53"/>
      <c r="S2998" s="17"/>
      <c r="T2998" s="53"/>
      <c r="U2998" s="17"/>
      <c r="V2998" s="431"/>
      <c r="W2998" s="432"/>
      <c r="X2998" s="17"/>
      <c r="AC2998" s="53"/>
      <c r="AD2998" s="53"/>
      <c r="AE2998" s="306"/>
      <c r="AF2998" s="53"/>
      <c r="AG2998" s="53"/>
      <c r="AH2998" s="53"/>
      <c r="AI2998" s="149"/>
      <c r="AJ2998" s="149"/>
      <c r="AK2998" s="53"/>
      <c r="AL2998" s="53"/>
      <c r="AM2998" s="53"/>
      <c r="AN2998" s="53"/>
      <c r="AO2998" s="53"/>
      <c r="AP2998" s="53"/>
      <c r="AQ2998" s="53"/>
      <c r="AR2998" s="53"/>
      <c r="AS2998" s="53"/>
      <c r="AT2998" s="53"/>
      <c r="AU2998" s="32">
        <f>SUM(F2998+AD2998+AH2998+AL2998)</f>
        <v>0</v>
      </c>
      <c r="AV2998" s="53"/>
      <c r="AW2998" s="31"/>
    </row>
    <row r="2999" spans="1:49" s="57" customFormat="1" ht="14.25" customHeight="1">
      <c r="A2999" s="424"/>
      <c r="B2999" s="53"/>
      <c r="C2999" s="53"/>
      <c r="D2999" s="53"/>
      <c r="E2999" s="53"/>
      <c r="F2999" s="425"/>
      <c r="G2999" s="425"/>
      <c r="H2999" s="426"/>
      <c r="I2999" s="53"/>
      <c r="J2999" s="427"/>
      <c r="K2999" s="428"/>
      <c r="L2999" s="17"/>
      <c r="M2999" s="429"/>
      <c r="N2999" s="53"/>
      <c r="O2999" s="17"/>
      <c r="P2999" s="430"/>
      <c r="Q2999" s="427"/>
      <c r="R2999" s="53"/>
      <c r="S2999" s="17"/>
      <c r="T2999" s="53"/>
      <c r="U2999" s="17"/>
      <c r="V2999" s="431"/>
      <c r="W2999" s="432"/>
      <c r="X2999" s="17"/>
      <c r="AC2999" s="53"/>
      <c r="AD2999" s="53"/>
      <c r="AE2999" s="306"/>
      <c r="AF2999" s="53"/>
      <c r="AG2999" s="53"/>
      <c r="AH2999" s="53"/>
      <c r="AI2999" s="149"/>
      <c r="AJ2999" s="149"/>
      <c r="AK2999" s="53"/>
      <c r="AL2999" s="53"/>
      <c r="AM2999" s="53"/>
      <c r="AN2999" s="53"/>
      <c r="AO2999" s="53"/>
      <c r="AP2999" s="53"/>
      <c r="AQ2999" s="53"/>
      <c r="AR2999" s="53"/>
      <c r="AS2999" s="53"/>
      <c r="AT2999" s="53"/>
      <c r="AU2999" s="32">
        <f>SUM(F2999+AD2999+AH2999+AL2999)</f>
        <v>0</v>
      </c>
      <c r="AV2999" s="53"/>
      <c r="AW2999" s="31"/>
    </row>
    <row r="3000" spans="1:49" s="57" customFormat="1" ht="14.25" customHeight="1">
      <c r="A3000" s="424"/>
      <c r="B3000" s="53"/>
      <c r="C3000" s="53"/>
      <c r="D3000" s="53"/>
      <c r="E3000" s="53"/>
      <c r="F3000" s="425"/>
      <c r="G3000" s="425"/>
      <c r="H3000" s="426"/>
      <c r="I3000" s="53"/>
      <c r="J3000" s="427"/>
      <c r="K3000" s="428"/>
      <c r="L3000" s="17"/>
      <c r="M3000" s="429"/>
      <c r="N3000" s="53"/>
      <c r="O3000" s="17"/>
      <c r="P3000" s="430"/>
      <c r="Q3000" s="427"/>
      <c r="R3000" s="53"/>
      <c r="S3000" s="17"/>
      <c r="T3000" s="53"/>
      <c r="U3000" s="17"/>
      <c r="V3000" s="431"/>
      <c r="W3000" s="432"/>
      <c r="X3000" s="17"/>
      <c r="AC3000" s="53"/>
      <c r="AD3000" s="53"/>
      <c r="AE3000" s="306"/>
      <c r="AF3000" s="53"/>
      <c r="AG3000" s="53"/>
      <c r="AH3000" s="53"/>
      <c r="AI3000" s="149"/>
      <c r="AJ3000" s="149"/>
      <c r="AK3000" s="53"/>
      <c r="AL3000" s="53"/>
      <c r="AM3000" s="53"/>
      <c r="AN3000" s="53"/>
      <c r="AO3000" s="53"/>
      <c r="AP3000" s="53"/>
      <c r="AQ3000" s="53"/>
      <c r="AR3000" s="53"/>
      <c r="AS3000" s="53"/>
      <c r="AT3000" s="53"/>
      <c r="AU3000" s="32">
        <f>SUM(F3000+AD3000+AH3000+AL3000)</f>
        <v>0</v>
      </c>
      <c r="AV3000" s="53"/>
      <c r="AW3000" s="31"/>
    </row>
    <row r="3001" spans="1:49" s="57" customFormat="1" ht="14.25" customHeight="1">
      <c r="A3001" s="424"/>
      <c r="B3001" s="53"/>
      <c r="C3001" s="53"/>
      <c r="D3001" s="53"/>
      <c r="E3001" s="53"/>
      <c r="F3001" s="425"/>
      <c r="G3001" s="425"/>
      <c r="H3001" s="426"/>
      <c r="I3001" s="53"/>
      <c r="J3001" s="427"/>
      <c r="K3001" s="428"/>
      <c r="L3001" s="17"/>
      <c r="M3001" s="429"/>
      <c r="N3001" s="53"/>
      <c r="O3001" s="17"/>
      <c r="P3001" s="430"/>
      <c r="Q3001" s="427"/>
      <c r="R3001" s="53"/>
      <c r="S3001" s="17"/>
      <c r="T3001" s="53"/>
      <c r="U3001" s="17"/>
      <c r="V3001" s="431"/>
      <c r="W3001" s="432"/>
      <c r="X3001" s="17"/>
      <c r="AC3001" s="53"/>
      <c r="AD3001" s="53"/>
      <c r="AE3001" s="306"/>
      <c r="AF3001" s="53"/>
      <c r="AG3001" s="53"/>
      <c r="AH3001" s="53"/>
      <c r="AI3001" s="149"/>
      <c r="AJ3001" s="149"/>
      <c r="AK3001" s="53"/>
      <c r="AL3001" s="53"/>
      <c r="AM3001" s="53"/>
      <c r="AN3001" s="53"/>
      <c r="AO3001" s="53"/>
      <c r="AP3001" s="53"/>
      <c r="AQ3001" s="53"/>
      <c r="AR3001" s="53"/>
      <c r="AS3001" s="53"/>
      <c r="AT3001" s="53"/>
      <c r="AU3001" s="32">
        <f>SUM(F3001+AD3001+AH3001+AL3001)</f>
        <v>0</v>
      </c>
      <c r="AV3001" s="53"/>
      <c r="AW3001" s="31"/>
    </row>
    <row r="3002" spans="1:49" s="57" customFormat="1" ht="14.25" customHeight="1">
      <c r="A3002" s="424"/>
      <c r="B3002" s="53"/>
      <c r="C3002" s="53"/>
      <c r="D3002" s="53"/>
      <c r="E3002" s="53"/>
      <c r="F3002" s="425"/>
      <c r="G3002" s="425"/>
      <c r="H3002" s="426"/>
      <c r="I3002" s="53"/>
      <c r="J3002" s="427"/>
      <c r="K3002" s="428"/>
      <c r="L3002" s="17"/>
      <c r="M3002" s="429"/>
      <c r="N3002" s="53"/>
      <c r="O3002" s="17"/>
      <c r="P3002" s="430"/>
      <c r="Q3002" s="427"/>
      <c r="R3002" s="53"/>
      <c r="S3002" s="17"/>
      <c r="T3002" s="53"/>
      <c r="U3002" s="17"/>
      <c r="V3002" s="431"/>
      <c r="W3002" s="432"/>
      <c r="X3002" s="17"/>
      <c r="AC3002" s="53"/>
      <c r="AD3002" s="53"/>
      <c r="AE3002" s="306"/>
      <c r="AF3002" s="53"/>
      <c r="AG3002" s="53"/>
      <c r="AH3002" s="53"/>
      <c r="AI3002" s="149"/>
      <c r="AJ3002" s="149"/>
      <c r="AK3002" s="53"/>
      <c r="AL3002" s="53"/>
      <c r="AM3002" s="53"/>
      <c r="AN3002" s="53"/>
      <c r="AO3002" s="53"/>
      <c r="AP3002" s="53"/>
      <c r="AQ3002" s="53"/>
      <c r="AR3002" s="53"/>
      <c r="AS3002" s="53"/>
      <c r="AT3002" s="53"/>
      <c r="AU3002" s="32">
        <f>SUM(F3002+AD3002+AH3002+AL3002)</f>
        <v>0</v>
      </c>
      <c r="AV3002" s="53"/>
      <c r="AW3002" s="31"/>
    </row>
    <row r="3003" spans="1:49" ht="14.25" customHeight="1">
      <c r="AU3003" s="32">
        <f>SUM(F3003+AD3003+AH3003+AL3003)</f>
        <v>0</v>
      </c>
    </row>
    <row r="3004" spans="1:49" ht="14.25" customHeight="1">
      <c r="AU3004" s="32">
        <f>SUM(F3004+AD3004+AH3004+AL3004)</f>
        <v>0</v>
      </c>
    </row>
    <row r="3005" spans="1:49" ht="14.25" customHeight="1">
      <c r="AU3005" s="32">
        <f>SUM(F3005+AD3005+AH3005+AL3005)</f>
        <v>0</v>
      </c>
    </row>
    <row r="3006" spans="1:49" ht="14.25" customHeight="1">
      <c r="AU3006" s="32">
        <f>SUM(F3006+AD3006+AH3006+AL3006)</f>
        <v>0</v>
      </c>
    </row>
    <row r="3007" spans="1:49" ht="14.25" customHeight="1">
      <c r="AU3007" s="32">
        <f>SUM(F3007+AD3007+AH3007+AL3007)</f>
        <v>0</v>
      </c>
    </row>
    <row r="3008" spans="1:49" ht="14.25" customHeight="1">
      <c r="AU3008" s="32">
        <f>SUM(F3008+AD3008+AH3008+AL3008)</f>
        <v>0</v>
      </c>
    </row>
    <row r="3009" spans="47:47" ht="14.25" customHeight="1">
      <c r="AU3009" s="32">
        <f>SUM(F3009+AD3009+AH3009+AL3009)</f>
        <v>0</v>
      </c>
    </row>
    <row r="3010" spans="47:47" ht="14.25" customHeight="1">
      <c r="AU3010" s="32">
        <f>SUM(F3010+AD3010+AH3010+AL3010)</f>
        <v>0</v>
      </c>
    </row>
    <row r="3011" spans="47:47" ht="14.25" customHeight="1">
      <c r="AU3011" s="32">
        <f>SUM(F3011+AD3011+AH3011+AL3011)</f>
        <v>0</v>
      </c>
    </row>
    <row r="3012" spans="47:47" ht="14.25" customHeight="1">
      <c r="AU3012" s="32">
        <f>SUM(F3012+AD3012+AH3012+AL3012)</f>
        <v>0</v>
      </c>
    </row>
    <row r="3013" spans="47:47" ht="14.25" customHeight="1">
      <c r="AU3013" s="32">
        <f>SUM(F3013+AD3013+AH3013+AL3013)</f>
        <v>0</v>
      </c>
    </row>
    <row r="3014" spans="47:47" ht="14.25" customHeight="1">
      <c r="AU3014" s="32">
        <f>SUM(F3014+AD3014+AH3014+AL3014)</f>
        <v>0</v>
      </c>
    </row>
    <row r="3015" spans="47:47" ht="14.25" customHeight="1">
      <c r="AU3015" s="32">
        <f>SUM(F3015+AD3015+AH3015+AL3015)</f>
        <v>0</v>
      </c>
    </row>
    <row r="3016" spans="47:47" ht="14.25" customHeight="1">
      <c r="AU3016" s="32">
        <f>SUM(F3016+AD3016+AH3016+AL3016)</f>
        <v>0</v>
      </c>
    </row>
    <row r="3017" spans="47:47" ht="14.25" customHeight="1">
      <c r="AU3017" s="32">
        <f>SUM(F3017+AD3017+AH3017+AL3017)</f>
        <v>0</v>
      </c>
    </row>
    <row r="3018" spans="47:47" ht="14.25" customHeight="1">
      <c r="AU3018" s="32">
        <f>SUM(F3018+AD3018+AH3018+AL3018)</f>
        <v>0</v>
      </c>
    </row>
    <row r="3019" spans="47:47" ht="14.25" customHeight="1">
      <c r="AU3019" s="32">
        <f>SUM(F3019+AD3019+AH3019+AL3019)</f>
        <v>0</v>
      </c>
    </row>
    <row r="3020" spans="47:47" ht="14.25" customHeight="1">
      <c r="AU3020" s="32">
        <f>SUM(F3020+AD3020+AH3020+AL3020)</f>
        <v>0</v>
      </c>
    </row>
    <row r="3021" spans="47:47" ht="14.25" customHeight="1">
      <c r="AU3021" s="32">
        <f>SUM(F3021+AD3021+AH3021+AL3021)</f>
        <v>0</v>
      </c>
    </row>
    <row r="3022" spans="47:47" ht="14.25" customHeight="1">
      <c r="AU3022" s="32">
        <f>SUM(F3022+AD3022+AH3022+AL3022)</f>
        <v>0</v>
      </c>
    </row>
    <row r="3023" spans="47:47" ht="14.25" customHeight="1">
      <c r="AU3023" s="32">
        <f>SUM(F3023+AD3023+AH3023+AL3023)</f>
        <v>0</v>
      </c>
    </row>
    <row r="3024" spans="47:47" ht="14.25" customHeight="1">
      <c r="AU3024" s="32">
        <f>SUM(F3024+AD3024+AH3024+AL3024)</f>
        <v>0</v>
      </c>
    </row>
    <row r="3025" spans="47:47" ht="14.25" customHeight="1">
      <c r="AU3025" s="32">
        <f>SUM(F3025+AD3025+AH3025+AL3025)</f>
        <v>0</v>
      </c>
    </row>
    <row r="3026" spans="47:47" ht="14.25" customHeight="1">
      <c r="AU3026" s="32">
        <f>SUM(F3026+AD3026+AH3026+AL3026)</f>
        <v>0</v>
      </c>
    </row>
    <row r="3027" spans="47:47" ht="14.25" customHeight="1">
      <c r="AU3027" s="32">
        <f>SUM(F3027+AD3027+AH3027+AL3027)</f>
        <v>0</v>
      </c>
    </row>
    <row r="3028" spans="47:47" ht="14.25" customHeight="1">
      <c r="AU3028" s="32">
        <f>SUM(F3028+AD3028+AH3028+AL3028)</f>
        <v>0</v>
      </c>
    </row>
    <row r="3029" spans="47:47" ht="14.25" customHeight="1">
      <c r="AU3029" s="32">
        <f>SUM(F3029+AD3029+AH3029+AL3029)</f>
        <v>0</v>
      </c>
    </row>
    <row r="3030" spans="47:47" ht="14.25" customHeight="1">
      <c r="AU3030" s="32">
        <f>SUM(F3030+AD3030+AH3030+AL3030)</f>
        <v>0</v>
      </c>
    </row>
    <row r="3031" spans="47:47" ht="14.25" customHeight="1">
      <c r="AU3031" s="32">
        <f>SUM(F3031+AD3031+AH3031+AL3031)</f>
        <v>0</v>
      </c>
    </row>
    <row r="3032" spans="47:47" ht="14.25" customHeight="1">
      <c r="AU3032" s="32">
        <f>SUM(F3032+AD3032+AH3032+AL3032)</f>
        <v>0</v>
      </c>
    </row>
    <row r="3033" spans="47:47" ht="14.25" customHeight="1">
      <c r="AU3033" s="32">
        <f>SUM(F3033+AD3033+AH3033+AL3033)</f>
        <v>0</v>
      </c>
    </row>
    <row r="3034" spans="47:47" ht="14.25" customHeight="1">
      <c r="AU3034" s="32">
        <f>SUM(F3034+AD3034+AH3034+AL3034)</f>
        <v>0</v>
      </c>
    </row>
    <row r="3035" spans="47:47" ht="14.25" customHeight="1">
      <c r="AU3035" s="32">
        <f>SUM(F3035+AD3035+AH3035+AL3035)</f>
        <v>0</v>
      </c>
    </row>
    <row r="3036" spans="47:47" ht="14.25" customHeight="1">
      <c r="AU3036" s="32">
        <f>SUM(F3036+AD3036+AH3036+AL3036)</f>
        <v>0</v>
      </c>
    </row>
    <row r="3037" spans="47:47" ht="14.25" customHeight="1">
      <c r="AU3037" s="32">
        <f>SUM(F3037+AD3037+AH3037+AL3037)</f>
        <v>0</v>
      </c>
    </row>
    <row r="3038" spans="47:47" ht="14.25" customHeight="1">
      <c r="AU3038" s="32">
        <f>SUM(F3038+AD3038+AH3038+AL3038)</f>
        <v>0</v>
      </c>
    </row>
    <row r="3039" spans="47:47" ht="14.25" customHeight="1">
      <c r="AU3039" s="32">
        <f>SUM(F3039+AD3039+AH3039+AL3039)</f>
        <v>0</v>
      </c>
    </row>
    <row r="3040" spans="47:47" ht="14.25" customHeight="1">
      <c r="AU3040" s="32">
        <f>SUM(F3040+AD3040+AH3040+AL3040)</f>
        <v>0</v>
      </c>
    </row>
    <row r="3041" spans="47:47" ht="14.25" customHeight="1">
      <c r="AU3041" s="32">
        <f>SUM(F3041+AD3041+AH3041+AL3041)</f>
        <v>0</v>
      </c>
    </row>
    <row r="3042" spans="47:47" ht="14.25" customHeight="1">
      <c r="AU3042" s="32">
        <f>SUM(F3042+AD3042+AH3042+AL3042)</f>
        <v>0</v>
      </c>
    </row>
    <row r="3043" spans="47:47" ht="14.25" customHeight="1">
      <c r="AU3043" s="32">
        <f>SUM(F3043+AD3043+AH3043+AL3043)</f>
        <v>0</v>
      </c>
    </row>
    <row r="3044" spans="47:47" ht="14.25" customHeight="1">
      <c r="AU3044" s="32">
        <f>SUM(F3044+AD3044+AH3044+AL3044)</f>
        <v>0</v>
      </c>
    </row>
    <row r="3045" spans="47:47" ht="14.25" customHeight="1">
      <c r="AU3045" s="32">
        <f>SUM(F3045+AD3045+AH3045+AL3045)</f>
        <v>0</v>
      </c>
    </row>
    <row r="3046" spans="47:47" ht="14.25" customHeight="1">
      <c r="AU3046" s="32">
        <f>SUM(F3046+AD3046+AH3046+AL3046)</f>
        <v>0</v>
      </c>
    </row>
    <row r="3047" spans="47:47" ht="14.25" customHeight="1">
      <c r="AU3047" s="32">
        <f>SUM(F3047+AD3047+AH3047+AL3047)</f>
        <v>0</v>
      </c>
    </row>
    <row r="3048" spans="47:47" ht="14.25" customHeight="1">
      <c r="AU3048" s="32">
        <f>SUM(F3048+AD3048+AH3048+AL3048)</f>
        <v>0</v>
      </c>
    </row>
    <row r="3049" spans="47:47" ht="14.25" customHeight="1">
      <c r="AU3049" s="32">
        <f>SUM(F3049+AD3049+AH3049+AL3049)</f>
        <v>0</v>
      </c>
    </row>
    <row r="3050" spans="47:47" ht="14.25" customHeight="1">
      <c r="AU3050" s="32">
        <f>SUM(F3050+AD3050+AH3050+AL3050)</f>
        <v>0</v>
      </c>
    </row>
    <row r="3051" spans="47:47" ht="14.25" customHeight="1">
      <c r="AU3051" s="32">
        <f>SUM(F3051+AD3051+AH3051+AL3051)</f>
        <v>0</v>
      </c>
    </row>
    <row r="3052" spans="47:47" ht="14.25" customHeight="1">
      <c r="AU3052" s="32">
        <f>SUM(F3052+AD3052+AH3052+AL3052)</f>
        <v>0</v>
      </c>
    </row>
    <row r="3053" spans="47:47" ht="14.25" customHeight="1">
      <c r="AU3053" s="32">
        <f>SUM(F3053+AD3053+AH3053+AL3053)</f>
        <v>0</v>
      </c>
    </row>
    <row r="3054" spans="47:47" ht="14.25" customHeight="1">
      <c r="AU3054" s="32">
        <f>SUM(F3054+AD3054+AH3054+AL3054)</f>
        <v>0</v>
      </c>
    </row>
    <row r="3055" spans="47:47" ht="14.25" customHeight="1">
      <c r="AU3055" s="32">
        <f>SUM(F3055+AD3055+AH3055+AL3055)</f>
        <v>0</v>
      </c>
    </row>
    <row r="3056" spans="47:47" ht="14.25" customHeight="1">
      <c r="AU3056" s="32">
        <f>SUM(F3056+AD3056+AH3056+AL3056)</f>
        <v>0</v>
      </c>
    </row>
    <row r="3057" spans="47:47" ht="14.25" customHeight="1">
      <c r="AU3057" s="32">
        <f>SUM(F3057+AD3057+AH3057+AL3057)</f>
        <v>0</v>
      </c>
    </row>
    <row r="3058" spans="47:47" ht="14.25" customHeight="1">
      <c r="AU3058" s="32">
        <f>SUM(F3058+AD3058+AH3058+AL3058)</f>
        <v>0</v>
      </c>
    </row>
    <row r="3059" spans="47:47" ht="14.25" customHeight="1">
      <c r="AU3059" s="32">
        <f>SUM(F3059+AD3059+AH3059+AL3059)</f>
        <v>0</v>
      </c>
    </row>
    <row r="3060" spans="47:47" ht="14.25" customHeight="1">
      <c r="AU3060" s="32">
        <f>SUM(F3060+AD3060+AH3060+AL3060)</f>
        <v>0</v>
      </c>
    </row>
    <row r="3061" spans="47:47" ht="14.25" customHeight="1">
      <c r="AU3061" s="32">
        <f>SUM(F3061+AD3061+AH3061+AL3061)</f>
        <v>0</v>
      </c>
    </row>
    <row r="3062" spans="47:47" ht="14.25" customHeight="1">
      <c r="AU3062" s="32">
        <f>SUM(F3062+AD3062+AH3062+AL3062)</f>
        <v>0</v>
      </c>
    </row>
    <row r="3063" spans="47:47" ht="14.25" customHeight="1">
      <c r="AU3063" s="32">
        <f>SUM(F3063+AD3063+AH3063+AL3063)</f>
        <v>0</v>
      </c>
    </row>
    <row r="3064" spans="47:47" ht="14.25" customHeight="1">
      <c r="AU3064" s="32">
        <f>SUM(F3064+AD3064+AH3064+AL3064)</f>
        <v>0</v>
      </c>
    </row>
    <row r="3065" spans="47:47" ht="14.25" customHeight="1">
      <c r="AU3065" s="32">
        <f>SUM(F3065+AD3065+AH3065+AL3065)</f>
        <v>0</v>
      </c>
    </row>
    <row r="3066" spans="47:47" ht="14.25" customHeight="1">
      <c r="AU3066" s="32">
        <f>SUM(F3066+AD3066+AH3066+AL3066)</f>
        <v>0</v>
      </c>
    </row>
    <row r="3067" spans="47:47" ht="14.25" customHeight="1">
      <c r="AU3067" s="32">
        <f>SUM(F3067+AD3067+AH3067+AL3067)</f>
        <v>0</v>
      </c>
    </row>
    <row r="3068" spans="47:47" ht="14.25" customHeight="1">
      <c r="AU3068" s="32">
        <f>SUM(F3068+AD3068+AH3068+AL3068)</f>
        <v>0</v>
      </c>
    </row>
    <row r="3069" spans="47:47" ht="14.25" customHeight="1">
      <c r="AU3069" s="32">
        <f>SUM(F3069+AD3069+AH3069+AL3069)</f>
        <v>0</v>
      </c>
    </row>
    <row r="3070" spans="47:47" ht="14.25" customHeight="1">
      <c r="AU3070" s="32">
        <f>SUM(F3070+AD3070+AH3070+AL3070)</f>
        <v>0</v>
      </c>
    </row>
    <row r="3071" spans="47:47" ht="14.25" customHeight="1">
      <c r="AU3071" s="32">
        <f>SUM(F3071+AD3071+AH3071+AL3071)</f>
        <v>0</v>
      </c>
    </row>
  </sheetData>
  <autoFilter ref="A1:AW3071" xr:uid="{00000000-0009-0000-0000-000000000000}"/>
  <mergeCells count="19">
    <mergeCell ref="A2117:Z2117"/>
    <mergeCell ref="AA2117:AW2117"/>
    <mergeCell ref="A2489:Z2489"/>
    <mergeCell ref="AA2489:AW2489"/>
    <mergeCell ref="A2518:Z2518"/>
    <mergeCell ref="AA2518:AW2518"/>
    <mergeCell ref="AA1269:AW1269"/>
    <mergeCell ref="A1301:Z1301"/>
    <mergeCell ref="AA1301:AW1301"/>
    <mergeCell ref="A1983:Z1983"/>
    <mergeCell ref="AA1983:AW1983"/>
    <mergeCell ref="A2059:Z2059"/>
    <mergeCell ref="AA2059:AW2059"/>
    <mergeCell ref="A2:Z2"/>
    <mergeCell ref="A654:Z654"/>
    <mergeCell ref="A837:Z837"/>
    <mergeCell ref="A853:Z853"/>
    <mergeCell ref="A1199:Z1199"/>
    <mergeCell ref="A1269:Z1269"/>
  </mergeCells>
  <conditionalFormatting sqref="M167">
    <cfRule type="duplicateValues" dxfId="4" priority="5"/>
  </conditionalFormatting>
  <conditionalFormatting sqref="M207">
    <cfRule type="duplicateValues" dxfId="3" priority="4"/>
  </conditionalFormatting>
  <conditionalFormatting sqref="M294">
    <cfRule type="duplicateValues" dxfId="2" priority="3"/>
  </conditionalFormatting>
  <conditionalFormatting sqref="M946 M937">
    <cfRule type="duplicateValues" dxfId="1" priority="2"/>
  </conditionalFormatting>
  <conditionalFormatting sqref="M1654">
    <cfRule type="duplicateValues" dxfId="0" priority="1"/>
  </conditionalFormatting>
  <hyperlinks>
    <hyperlink ref="H454" r:id="rId1" display="https://consultorsalud.com/plan-recuperacion-centros-de-salud/" xr:uid="{23F7462F-DBBC-074D-A2C0-56EEFD43DC1D}"/>
    <hyperlink ref="H615" r:id="rId2" display="https://consultorsalud.com/plan-recuperacion-centros-de-salud/" xr:uid="{FDBA7349-21CC-DA4A-9F78-648CBDF825FA}"/>
    <hyperlink ref="H640" r:id="rId3" display="https://consultorsalud.com/plan-recuperacion-centros-de-salud/" xr:uid="{C9A0A2A2-30B4-8440-BFAA-9AA2665B60A7}"/>
  </hyperlinks>
  <pageMargins left="0.23622047244094491" right="0.23622047244094491" top="0.74803149606299213" bottom="0.74803149606299213" header="0.31496062992125984" footer="0.31496062992125984"/>
  <pageSetup scale="10" fitToHeight="0" orientation="landscape" r:id="rId4"/>
  <legacyDrawing r:id="rId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NUMERACION </vt:lpstr>
      <vt:lpstr>'NUMERACION '!_Hlk189635630</vt:lpstr>
      <vt:lpstr>'NUMERACION '!OLE_LINK1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Manuel Mora</dc:creator>
  <cp:lastModifiedBy>Juan Manuel Mora</cp:lastModifiedBy>
  <dcterms:created xsi:type="dcterms:W3CDTF">2026-08-25T13:53:16Z</dcterms:created>
  <dcterms:modified xsi:type="dcterms:W3CDTF">2026-08-25T13:54:01Z</dcterms:modified>
</cp:coreProperties>
</file>